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ต้นทุนบริการ Quick Method\Quick Method ปี 2562\"/>
    </mc:Choice>
  </mc:AlternateContent>
  <xr:revisionPtr revIDLastSave="0" documentId="13_ncr:1_{04E4A345-EF84-427F-B7D5-69CF7F2E729E}" xr6:coauthVersionLast="43" xr6:coauthVersionMax="43" xr10:uidLastSave="{00000000-0000-0000-0000-000000000000}"/>
  <bookViews>
    <workbookView xWindow="-120" yWindow="-120" windowWidth="29040" windowHeight="15840" xr2:uid="{74AF2E1D-CC96-4219-BAA7-C15B8F0ED1B7}"/>
  </bookViews>
  <sheets>
    <sheet name="การคำนวณ" sheetId="2" r:id="rId1"/>
    <sheet name="มิ.ย.6 pop UC ค่ากลางQ3_62" sheetId="1" r:id="rId2"/>
  </sheets>
  <definedNames>
    <definedName name="_xlnm._FilterDatabase" localSheetId="1" hidden="1">'มิ.ย.6 pop UC ค่ากลางQ3_62'!$A$6:$U$6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IB435" i="2" l="1"/>
  <c r="AIA435" i="2"/>
  <c r="AHZ435" i="2"/>
  <c r="AHY435" i="2"/>
  <c r="AHX435" i="2"/>
  <c r="AHW435" i="2"/>
  <c r="AHV435" i="2"/>
  <c r="AHU435" i="2"/>
  <c r="AHT435" i="2"/>
  <c r="AHS435" i="2"/>
  <c r="AHR435" i="2"/>
  <c r="AHQ435" i="2"/>
  <c r="AHP435" i="2"/>
  <c r="AHO435" i="2"/>
  <c r="AHN435" i="2"/>
  <c r="AHM435" i="2"/>
  <c r="AHL435" i="2"/>
  <c r="AHK435" i="2"/>
  <c r="AHJ435" i="2"/>
  <c r="AHI435" i="2"/>
  <c r="AHH435" i="2"/>
  <c r="AHG435" i="2"/>
  <c r="AHF435" i="2"/>
  <c r="AHE435" i="2"/>
  <c r="AHD435" i="2"/>
  <c r="AHC435" i="2"/>
  <c r="AHB435" i="2"/>
  <c r="AHA435" i="2"/>
  <c r="AGZ435" i="2"/>
  <c r="AGY435" i="2"/>
  <c r="AGX435" i="2"/>
  <c r="AGW435" i="2"/>
  <c r="AGV435" i="2"/>
  <c r="AGU435" i="2"/>
  <c r="AGT435" i="2"/>
  <c r="AGS435" i="2"/>
  <c r="AGR435" i="2"/>
  <c r="AGQ435" i="2"/>
  <c r="AGP435" i="2"/>
  <c r="AGO435" i="2"/>
  <c r="AGN435" i="2"/>
  <c r="AGM435" i="2"/>
  <c r="AGL435" i="2"/>
  <c r="AGK435" i="2"/>
  <c r="AGJ435" i="2"/>
  <c r="AGI435" i="2"/>
  <c r="AGH435" i="2"/>
  <c r="AGG435" i="2"/>
  <c r="AGF435" i="2"/>
  <c r="AGE435" i="2"/>
  <c r="AGD435" i="2"/>
  <c r="AGC435" i="2"/>
  <c r="AGB435" i="2"/>
  <c r="AGA435" i="2"/>
  <c r="AFZ435" i="2"/>
  <c r="AFY435" i="2"/>
  <c r="AFX435" i="2"/>
  <c r="AFW435" i="2"/>
  <c r="AFV435" i="2"/>
  <c r="AFU435" i="2"/>
  <c r="AFT435" i="2"/>
  <c r="AFS435" i="2"/>
  <c r="AFR435" i="2"/>
  <c r="AFQ435" i="2"/>
  <c r="AFP435" i="2"/>
  <c r="AFO435" i="2"/>
  <c r="AFN435" i="2"/>
  <c r="AFM435" i="2"/>
  <c r="AFL435" i="2"/>
  <c r="AFK435" i="2"/>
  <c r="AFJ435" i="2"/>
  <c r="AFI435" i="2"/>
  <c r="AFH435" i="2"/>
  <c r="AFG435" i="2"/>
  <c r="AFF435" i="2"/>
  <c r="AFE435" i="2"/>
  <c r="AFD435" i="2"/>
  <c r="AFC435" i="2"/>
  <c r="AFB435" i="2"/>
  <c r="AFA435" i="2"/>
  <c r="AEZ435" i="2"/>
  <c r="AEY435" i="2"/>
  <c r="AEX435" i="2"/>
  <c r="AEW435" i="2"/>
  <c r="AEV435" i="2"/>
  <c r="AEU435" i="2"/>
  <c r="AET435" i="2"/>
  <c r="AES435" i="2"/>
  <c r="AER435" i="2"/>
  <c r="AEQ435" i="2"/>
  <c r="AEP435" i="2"/>
  <c r="AEO435" i="2"/>
  <c r="AEN435" i="2"/>
  <c r="AEM435" i="2"/>
  <c r="AEL435" i="2"/>
  <c r="AEK435" i="2"/>
  <c r="AEJ435" i="2"/>
  <c r="AEI435" i="2"/>
  <c r="AEH435" i="2"/>
  <c r="AEG435" i="2"/>
  <c r="AEF435" i="2"/>
  <c r="AEE435" i="2"/>
  <c r="AED435" i="2"/>
  <c r="AEC435" i="2"/>
  <c r="AEB435" i="2"/>
  <c r="AEA435" i="2"/>
  <c r="ADZ435" i="2"/>
  <c r="ADY435" i="2"/>
  <c r="ADX435" i="2"/>
  <c r="ADW435" i="2"/>
  <c r="ADV435" i="2"/>
  <c r="ADU435" i="2"/>
  <c r="ADT435" i="2"/>
  <c r="ADS435" i="2"/>
  <c r="ADR435" i="2"/>
  <c r="ADQ435" i="2"/>
  <c r="ADP435" i="2"/>
  <c r="ADO435" i="2"/>
  <c r="ADN435" i="2"/>
  <c r="ADM435" i="2"/>
  <c r="ADL435" i="2"/>
  <c r="ADK435" i="2"/>
  <c r="ADJ435" i="2"/>
  <c r="ADI435" i="2"/>
  <c r="ADH435" i="2"/>
  <c r="ADG435" i="2"/>
  <c r="ADF435" i="2"/>
  <c r="ADE435" i="2"/>
  <c r="ADD435" i="2"/>
  <c r="ADC435" i="2"/>
  <c r="ADB435" i="2"/>
  <c r="ADA435" i="2"/>
  <c r="ACZ435" i="2"/>
  <c r="ACY435" i="2"/>
  <c r="ACX435" i="2"/>
  <c r="ACW435" i="2"/>
  <c r="ACV435" i="2"/>
  <c r="ACU435" i="2"/>
  <c r="ACT435" i="2"/>
  <c r="ACS435" i="2"/>
  <c r="ACR435" i="2"/>
  <c r="ACQ435" i="2"/>
  <c r="ACP435" i="2"/>
  <c r="ACO435" i="2"/>
  <c r="ACN435" i="2"/>
  <c r="ACM435" i="2"/>
  <c r="ACL435" i="2"/>
  <c r="ACK435" i="2"/>
  <c r="ACJ435" i="2"/>
  <c r="ACI435" i="2"/>
  <c r="ACH435" i="2"/>
  <c r="ACG435" i="2"/>
  <c r="ACF435" i="2"/>
  <c r="ACE435" i="2"/>
  <c r="ACD435" i="2"/>
  <c r="ACC435" i="2"/>
  <c r="ACB435" i="2"/>
  <c r="ACA435" i="2"/>
  <c r="ABZ435" i="2"/>
  <c r="ABY435" i="2"/>
  <c r="ABX435" i="2"/>
  <c r="ABW435" i="2"/>
  <c r="ABV435" i="2"/>
  <c r="ABU435" i="2"/>
  <c r="ABT435" i="2"/>
  <c r="ABS435" i="2"/>
  <c r="ABR435" i="2"/>
  <c r="ABQ435" i="2"/>
  <c r="ABP435" i="2"/>
  <c r="ABO435" i="2"/>
  <c r="ABN435" i="2"/>
  <c r="ABM435" i="2"/>
  <c r="ABL435" i="2"/>
  <c r="ABK435" i="2"/>
  <c r="ABJ435" i="2"/>
  <c r="ABI435" i="2"/>
  <c r="ABH435" i="2"/>
  <c r="ABG435" i="2"/>
  <c r="ABF435" i="2"/>
  <c r="ABE435" i="2"/>
  <c r="ABD435" i="2"/>
  <c r="ABC435" i="2"/>
  <c r="ABB435" i="2"/>
  <c r="ABA435" i="2"/>
  <c r="AAZ435" i="2"/>
  <c r="AAY435" i="2"/>
  <c r="AAX435" i="2"/>
  <c r="AAW435" i="2"/>
  <c r="AAV435" i="2"/>
  <c r="AAU435" i="2"/>
  <c r="AAT435" i="2"/>
  <c r="AAS435" i="2"/>
  <c r="AAR435" i="2"/>
  <c r="AAQ435" i="2"/>
  <c r="AAP435" i="2"/>
  <c r="AAO435" i="2"/>
  <c r="AAN435" i="2"/>
  <c r="AAM435" i="2"/>
  <c r="AAL435" i="2"/>
  <c r="AAK435" i="2"/>
  <c r="AAJ435" i="2"/>
  <c r="AAI435" i="2"/>
  <c r="AAH435" i="2"/>
  <c r="AAG435" i="2"/>
  <c r="AAF435" i="2"/>
  <c r="AAE435" i="2"/>
  <c r="AAD435" i="2"/>
  <c r="AAC435" i="2"/>
  <c r="AAB435" i="2"/>
  <c r="AAA435" i="2"/>
  <c r="ZZ435" i="2"/>
  <c r="ZY435" i="2"/>
  <c r="ZX435" i="2"/>
  <c r="ZW435" i="2"/>
  <c r="ZV435" i="2"/>
  <c r="ZU435" i="2"/>
  <c r="ZT435" i="2"/>
  <c r="ZS435" i="2"/>
  <c r="ZR435" i="2"/>
  <c r="ZQ435" i="2"/>
  <c r="ZP435" i="2"/>
  <c r="ZO435" i="2"/>
  <c r="ZN435" i="2"/>
  <c r="ZM435" i="2"/>
  <c r="ZL435" i="2"/>
  <c r="ZK435" i="2"/>
  <c r="ZJ435" i="2"/>
  <c r="ZI435" i="2"/>
  <c r="ZH435" i="2"/>
  <c r="ZG435" i="2"/>
  <c r="ZF435" i="2"/>
  <c r="ZE435" i="2"/>
  <c r="ZD435" i="2"/>
  <c r="ZC435" i="2"/>
  <c r="ZB435" i="2"/>
  <c r="ZA435" i="2"/>
  <c r="YZ435" i="2"/>
  <c r="YY435" i="2"/>
  <c r="YX435" i="2"/>
  <c r="YW435" i="2"/>
  <c r="YV435" i="2"/>
  <c r="YU435" i="2"/>
  <c r="YT435" i="2"/>
  <c r="YS435" i="2"/>
  <c r="YR435" i="2"/>
  <c r="YQ435" i="2"/>
  <c r="YP435" i="2"/>
  <c r="YO435" i="2"/>
  <c r="YN435" i="2"/>
  <c r="YM435" i="2"/>
  <c r="YL435" i="2"/>
  <c r="YK435" i="2"/>
  <c r="YJ435" i="2"/>
  <c r="YI435" i="2"/>
  <c r="YH435" i="2"/>
  <c r="YG435" i="2"/>
  <c r="YF435" i="2"/>
  <c r="YE435" i="2"/>
  <c r="YD435" i="2"/>
  <c r="YC435" i="2"/>
  <c r="YB435" i="2"/>
  <c r="YA435" i="2"/>
  <c r="XZ435" i="2"/>
  <c r="XY435" i="2"/>
  <c r="XX435" i="2"/>
  <c r="XW435" i="2"/>
  <c r="XV435" i="2"/>
  <c r="XU435" i="2"/>
  <c r="XT435" i="2"/>
  <c r="XS435" i="2"/>
  <c r="XR435" i="2"/>
  <c r="XQ435" i="2"/>
  <c r="XP435" i="2"/>
  <c r="XO435" i="2"/>
  <c r="XN435" i="2"/>
  <c r="XM435" i="2"/>
  <c r="XL435" i="2"/>
  <c r="XK435" i="2"/>
  <c r="XJ435" i="2"/>
  <c r="XI435" i="2"/>
  <c r="XH435" i="2"/>
  <c r="XG435" i="2"/>
  <c r="XF435" i="2"/>
  <c r="XE435" i="2"/>
  <c r="XD435" i="2"/>
  <c r="XC435" i="2"/>
  <c r="XB435" i="2"/>
  <c r="XA435" i="2"/>
  <c r="WZ435" i="2"/>
  <c r="WY435" i="2"/>
  <c r="WX435" i="2"/>
  <c r="WW435" i="2"/>
  <c r="WV435" i="2"/>
  <c r="WU435" i="2"/>
  <c r="WT435" i="2"/>
  <c r="WS435" i="2"/>
  <c r="WR435" i="2"/>
  <c r="WQ435" i="2"/>
  <c r="WP435" i="2"/>
  <c r="WO435" i="2"/>
  <c r="WN435" i="2"/>
  <c r="WM435" i="2"/>
  <c r="WL435" i="2"/>
  <c r="WK435" i="2"/>
  <c r="WJ435" i="2"/>
  <c r="WI435" i="2"/>
  <c r="WH435" i="2"/>
  <c r="WG435" i="2"/>
  <c r="WF435" i="2"/>
  <c r="WE435" i="2"/>
  <c r="WD435" i="2"/>
  <c r="WC435" i="2"/>
  <c r="WB435" i="2"/>
  <c r="WA435" i="2"/>
  <c r="VZ435" i="2"/>
  <c r="VY435" i="2"/>
  <c r="VX435" i="2"/>
  <c r="VW435" i="2"/>
  <c r="VV435" i="2"/>
  <c r="VU435" i="2"/>
  <c r="VT435" i="2"/>
  <c r="VS435" i="2"/>
  <c r="VR435" i="2"/>
  <c r="VQ435" i="2"/>
  <c r="VP435" i="2"/>
  <c r="VO435" i="2"/>
  <c r="VN435" i="2"/>
  <c r="VM435" i="2"/>
  <c r="VL435" i="2"/>
  <c r="VK435" i="2"/>
  <c r="VJ435" i="2"/>
  <c r="VI435" i="2"/>
  <c r="VH435" i="2"/>
  <c r="VG435" i="2"/>
  <c r="VF435" i="2"/>
  <c r="VE435" i="2"/>
  <c r="VD435" i="2"/>
  <c r="VC435" i="2"/>
  <c r="VB435" i="2"/>
  <c r="VA435" i="2"/>
  <c r="UZ435" i="2"/>
  <c r="UY435" i="2"/>
  <c r="UX435" i="2"/>
  <c r="UW435" i="2"/>
  <c r="UV435" i="2"/>
  <c r="UU435" i="2"/>
  <c r="UT435" i="2"/>
  <c r="US435" i="2"/>
  <c r="UR435" i="2"/>
  <c r="UQ435" i="2"/>
  <c r="UP435" i="2"/>
  <c r="UO435" i="2"/>
  <c r="UN435" i="2"/>
  <c r="UM435" i="2"/>
  <c r="UL435" i="2"/>
  <c r="UK435" i="2"/>
  <c r="UJ435" i="2"/>
  <c r="UI435" i="2"/>
  <c r="UH435" i="2"/>
  <c r="UG435" i="2"/>
  <c r="UF435" i="2"/>
  <c r="UE435" i="2"/>
  <c r="UD435" i="2"/>
  <c r="UC435" i="2"/>
  <c r="UB435" i="2"/>
  <c r="UA435" i="2"/>
  <c r="TZ435" i="2"/>
  <c r="TY435" i="2"/>
  <c r="TX435" i="2"/>
  <c r="TW435" i="2"/>
  <c r="TV435" i="2"/>
  <c r="TU435" i="2"/>
  <c r="TT435" i="2"/>
  <c r="TS435" i="2"/>
  <c r="TR435" i="2"/>
  <c r="TQ435" i="2"/>
  <c r="TP435" i="2"/>
  <c r="TO435" i="2"/>
  <c r="TN435" i="2"/>
  <c r="TM435" i="2"/>
  <c r="TL435" i="2"/>
  <c r="TK435" i="2"/>
  <c r="TJ435" i="2"/>
  <c r="TI435" i="2"/>
  <c r="TH435" i="2"/>
  <c r="TG435" i="2"/>
  <c r="TF435" i="2"/>
  <c r="TE435" i="2"/>
  <c r="TD435" i="2"/>
  <c r="TC435" i="2"/>
  <c r="TB435" i="2"/>
  <c r="TA435" i="2"/>
  <c r="SZ435" i="2"/>
  <c r="SY435" i="2"/>
  <c r="SX435" i="2"/>
  <c r="SW435" i="2"/>
  <c r="SV435" i="2"/>
  <c r="SU435" i="2"/>
  <c r="ST435" i="2"/>
  <c r="SS435" i="2"/>
  <c r="SR435" i="2"/>
  <c r="SQ435" i="2"/>
  <c r="SP435" i="2"/>
  <c r="SO435" i="2"/>
  <c r="SN435" i="2"/>
  <c r="SM435" i="2"/>
  <c r="SL435" i="2"/>
  <c r="SK435" i="2"/>
  <c r="SJ435" i="2"/>
  <c r="SI435" i="2"/>
  <c r="SH435" i="2"/>
  <c r="SG435" i="2"/>
  <c r="SF435" i="2"/>
  <c r="SE435" i="2"/>
  <c r="SD435" i="2"/>
  <c r="SC435" i="2"/>
  <c r="SB435" i="2"/>
  <c r="SA435" i="2"/>
  <c r="RZ435" i="2"/>
  <c r="RY435" i="2"/>
  <c r="RX435" i="2"/>
  <c r="RW435" i="2"/>
  <c r="RV435" i="2"/>
  <c r="RU435" i="2"/>
  <c r="RT435" i="2"/>
  <c r="RS435" i="2"/>
  <c r="RR435" i="2"/>
  <c r="RQ435" i="2"/>
  <c r="RP435" i="2"/>
  <c r="RO435" i="2"/>
  <c r="RN435" i="2"/>
  <c r="RM435" i="2"/>
  <c r="RL435" i="2"/>
  <c r="RK435" i="2"/>
  <c r="RJ435" i="2"/>
  <c r="RI435" i="2"/>
  <c r="RH435" i="2"/>
  <c r="RG435" i="2"/>
  <c r="RF435" i="2"/>
  <c r="RE435" i="2"/>
  <c r="RD435" i="2"/>
  <c r="RC435" i="2"/>
  <c r="RB435" i="2"/>
  <c r="RA435" i="2"/>
  <c r="QZ435" i="2"/>
  <c r="QY435" i="2"/>
  <c r="QX435" i="2"/>
  <c r="QW435" i="2"/>
  <c r="QV435" i="2"/>
  <c r="QU435" i="2"/>
  <c r="QT435" i="2"/>
  <c r="QS435" i="2"/>
  <c r="QR435" i="2"/>
  <c r="QQ435" i="2"/>
  <c r="QP435" i="2"/>
  <c r="QO435" i="2"/>
  <c r="QN435" i="2"/>
  <c r="QM435" i="2"/>
  <c r="QL435" i="2"/>
  <c r="QK435" i="2"/>
  <c r="QJ435" i="2"/>
  <c r="QI435" i="2"/>
  <c r="QH435" i="2"/>
  <c r="QG435" i="2"/>
  <c r="QF435" i="2"/>
  <c r="QE435" i="2"/>
  <c r="QD435" i="2"/>
  <c r="QC435" i="2"/>
  <c r="QB435" i="2"/>
  <c r="QA435" i="2"/>
  <c r="PZ435" i="2"/>
  <c r="PY435" i="2"/>
  <c r="PX435" i="2"/>
  <c r="PW435" i="2"/>
  <c r="PV435" i="2"/>
  <c r="PU435" i="2"/>
  <c r="PT435" i="2"/>
  <c r="PS435" i="2"/>
  <c r="PR435" i="2"/>
  <c r="PQ435" i="2"/>
  <c r="PP435" i="2"/>
  <c r="PO435" i="2"/>
  <c r="PN435" i="2"/>
  <c r="PM435" i="2"/>
  <c r="PL435" i="2"/>
  <c r="PK435" i="2"/>
  <c r="PJ435" i="2"/>
  <c r="PI435" i="2"/>
  <c r="PH435" i="2"/>
  <c r="PG435" i="2"/>
  <c r="PF435" i="2"/>
  <c r="PE435" i="2"/>
  <c r="PD435" i="2"/>
  <c r="PC435" i="2"/>
  <c r="PB435" i="2"/>
  <c r="PA435" i="2"/>
  <c r="OZ435" i="2"/>
  <c r="OY435" i="2"/>
  <c r="OX435" i="2"/>
  <c r="OW435" i="2"/>
  <c r="OV435" i="2"/>
  <c r="OU435" i="2"/>
  <c r="OT435" i="2"/>
  <c r="OS435" i="2"/>
  <c r="OR435" i="2"/>
  <c r="OQ435" i="2"/>
  <c r="OP435" i="2"/>
  <c r="OO435" i="2"/>
  <c r="ON435" i="2"/>
  <c r="OM435" i="2"/>
  <c r="OL435" i="2"/>
  <c r="OK435" i="2"/>
  <c r="OJ435" i="2"/>
  <c r="OI435" i="2"/>
  <c r="OH435" i="2"/>
  <c r="OG435" i="2"/>
  <c r="OF435" i="2"/>
  <c r="OE435" i="2"/>
  <c r="OD435" i="2"/>
  <c r="OC435" i="2"/>
  <c r="OB435" i="2"/>
  <c r="OA435" i="2"/>
  <c r="NZ435" i="2"/>
  <c r="NY435" i="2"/>
  <c r="NX435" i="2"/>
  <c r="NW435" i="2"/>
  <c r="NV435" i="2"/>
  <c r="NU435" i="2"/>
  <c r="NT435" i="2"/>
  <c r="NS435" i="2"/>
  <c r="NR435" i="2"/>
  <c r="NQ435" i="2"/>
  <c r="NP435" i="2"/>
  <c r="NO435" i="2"/>
  <c r="NN435" i="2"/>
  <c r="NM435" i="2"/>
  <c r="NL435" i="2"/>
  <c r="NK435" i="2"/>
  <c r="NJ435" i="2"/>
  <c r="NI435" i="2"/>
  <c r="NH435" i="2"/>
  <c r="NG435" i="2"/>
  <c r="NF435" i="2"/>
  <c r="NE435" i="2"/>
  <c r="ND435" i="2"/>
  <c r="NC435" i="2"/>
  <c r="NB435" i="2"/>
  <c r="NA435" i="2"/>
  <c r="MZ435" i="2"/>
  <c r="MY435" i="2"/>
  <c r="MX435" i="2"/>
  <c r="MW435" i="2"/>
  <c r="MV435" i="2"/>
  <c r="MU435" i="2"/>
  <c r="MT435" i="2"/>
  <c r="MS435" i="2"/>
  <c r="MR435" i="2"/>
  <c r="MQ435" i="2"/>
  <c r="MP435" i="2"/>
  <c r="MO435" i="2"/>
  <c r="MN435" i="2"/>
  <c r="MM435" i="2"/>
  <c r="ML435" i="2"/>
  <c r="MK435" i="2"/>
  <c r="MJ435" i="2"/>
  <c r="MI435" i="2"/>
  <c r="MH435" i="2"/>
  <c r="MG435" i="2"/>
  <c r="MF435" i="2"/>
  <c r="ME435" i="2"/>
  <c r="MD435" i="2"/>
  <c r="MC435" i="2"/>
  <c r="MB435" i="2"/>
  <c r="MA435" i="2"/>
  <c r="LZ435" i="2"/>
  <c r="LY435" i="2"/>
  <c r="LX435" i="2"/>
  <c r="LW435" i="2"/>
  <c r="LV435" i="2"/>
  <c r="LU435" i="2"/>
  <c r="LT435" i="2"/>
  <c r="LS435" i="2"/>
  <c r="LR435" i="2"/>
  <c r="LQ435" i="2"/>
  <c r="LP435" i="2"/>
  <c r="LO435" i="2"/>
  <c r="LN435" i="2"/>
  <c r="LM435" i="2"/>
  <c r="LL435" i="2"/>
  <c r="LK435" i="2"/>
  <c r="LJ435" i="2"/>
  <c r="LI435" i="2"/>
  <c r="LH435" i="2"/>
  <c r="LG435" i="2"/>
  <c r="LF435" i="2"/>
  <c r="LE435" i="2"/>
  <c r="LD435" i="2"/>
  <c r="LC435" i="2"/>
  <c r="LB435" i="2"/>
  <c r="LA435" i="2"/>
  <c r="KZ435" i="2"/>
  <c r="KY435" i="2"/>
  <c r="KX435" i="2"/>
  <c r="KW435" i="2"/>
  <c r="KV435" i="2"/>
  <c r="KU435" i="2"/>
  <c r="KT435" i="2"/>
  <c r="KS435" i="2"/>
  <c r="KR435" i="2"/>
  <c r="KQ435" i="2"/>
  <c r="KP435" i="2"/>
  <c r="KO435" i="2"/>
  <c r="KN435" i="2"/>
  <c r="KM435" i="2"/>
  <c r="KL435" i="2"/>
  <c r="KK435" i="2"/>
  <c r="KJ435" i="2"/>
  <c r="KI435" i="2"/>
  <c r="KH435" i="2"/>
  <c r="KG435" i="2"/>
  <c r="KF435" i="2"/>
  <c r="KE435" i="2"/>
  <c r="KD435" i="2"/>
  <c r="KC435" i="2"/>
  <c r="KB435" i="2"/>
  <c r="KA435" i="2"/>
  <c r="JZ435" i="2"/>
  <c r="JY435" i="2"/>
  <c r="JX435" i="2"/>
  <c r="JW435" i="2"/>
  <c r="JV435" i="2"/>
  <c r="JU435" i="2"/>
  <c r="JT435" i="2"/>
  <c r="JS435" i="2"/>
  <c r="JR435" i="2"/>
  <c r="JQ435" i="2"/>
  <c r="JP435" i="2"/>
  <c r="JO435" i="2"/>
  <c r="JN435" i="2"/>
  <c r="JM435" i="2"/>
  <c r="JL435" i="2"/>
  <c r="JK435" i="2"/>
  <c r="JJ435" i="2"/>
  <c r="JI435" i="2"/>
  <c r="JH435" i="2"/>
  <c r="JG435" i="2"/>
  <c r="JF435" i="2"/>
  <c r="JE435" i="2"/>
  <c r="JD435" i="2"/>
  <c r="JC435" i="2"/>
  <c r="JB435" i="2"/>
  <c r="JA435" i="2"/>
  <c r="IZ435" i="2"/>
  <c r="IY435" i="2"/>
  <c r="IX435" i="2"/>
  <c r="IW435" i="2"/>
  <c r="IV435" i="2"/>
  <c r="IU435" i="2"/>
  <c r="IT435" i="2"/>
  <c r="IS435" i="2"/>
  <c r="IR435" i="2"/>
  <c r="IQ435" i="2"/>
  <c r="IP435" i="2"/>
  <c r="IO435" i="2"/>
  <c r="IN435" i="2"/>
  <c r="IM435" i="2"/>
  <c r="IL435" i="2"/>
  <c r="IK435" i="2"/>
  <c r="IJ435" i="2"/>
  <c r="II435" i="2"/>
  <c r="IH435" i="2"/>
  <c r="IG435" i="2"/>
  <c r="IF435" i="2"/>
  <c r="IE435" i="2"/>
  <c r="ID435" i="2"/>
  <c r="IC435" i="2"/>
  <c r="IB435" i="2"/>
  <c r="IA435" i="2"/>
  <c r="HZ435" i="2"/>
  <c r="HY435" i="2"/>
  <c r="HX435" i="2"/>
  <c r="HW435" i="2"/>
  <c r="HV435" i="2"/>
  <c r="HU435" i="2"/>
  <c r="HT435" i="2"/>
  <c r="HS435" i="2"/>
  <c r="HR435" i="2"/>
  <c r="HQ435" i="2"/>
  <c r="HP435" i="2"/>
  <c r="HO435" i="2"/>
  <c r="HN435" i="2"/>
  <c r="HM435" i="2"/>
  <c r="HL435" i="2"/>
  <c r="HK435" i="2"/>
  <c r="HJ435" i="2"/>
  <c r="HI435" i="2"/>
  <c r="HH435" i="2"/>
  <c r="HG435" i="2"/>
  <c r="HF435" i="2"/>
  <c r="HE435" i="2"/>
  <c r="HD435" i="2"/>
  <c r="HC435" i="2"/>
  <c r="HB435" i="2"/>
  <c r="HA435" i="2"/>
  <c r="GZ435" i="2"/>
  <c r="GY435" i="2"/>
  <c r="GX435" i="2"/>
  <c r="GW435" i="2"/>
  <c r="GV435" i="2"/>
  <c r="GU435" i="2"/>
  <c r="GT435" i="2"/>
  <c r="GS435" i="2"/>
  <c r="GR435" i="2"/>
  <c r="GQ435" i="2"/>
  <c r="GP435" i="2"/>
  <c r="GO435" i="2"/>
  <c r="GN435" i="2"/>
  <c r="GM435" i="2"/>
  <c r="GL435" i="2"/>
  <c r="GK435" i="2"/>
  <c r="GJ435" i="2"/>
  <c r="GI435" i="2"/>
  <c r="GH435" i="2"/>
  <c r="GG435" i="2"/>
  <c r="GF435" i="2"/>
  <c r="GE435" i="2"/>
  <c r="GD435" i="2"/>
  <c r="GC435" i="2"/>
  <c r="GB435" i="2"/>
  <c r="GA435" i="2"/>
  <c r="FZ435" i="2"/>
  <c r="FY435" i="2"/>
  <c r="FX435" i="2"/>
  <c r="FW435" i="2"/>
  <c r="FV435" i="2"/>
  <c r="FU435" i="2"/>
  <c r="FT435" i="2"/>
  <c r="FS435" i="2"/>
  <c r="FR435" i="2"/>
  <c r="FQ435" i="2"/>
  <c r="FP435" i="2"/>
  <c r="FO435" i="2"/>
  <c r="FN435" i="2"/>
  <c r="FM435" i="2"/>
  <c r="FL435" i="2"/>
  <c r="FK435" i="2"/>
  <c r="FJ435" i="2"/>
  <c r="FI435" i="2"/>
  <c r="FH435" i="2"/>
  <c r="FG435" i="2"/>
  <c r="FF435" i="2"/>
  <c r="FE435" i="2"/>
  <c r="FD435" i="2"/>
  <c r="FC435" i="2"/>
  <c r="FB435" i="2"/>
  <c r="FA435" i="2"/>
  <c r="EZ435" i="2"/>
  <c r="EY435" i="2"/>
  <c r="EX435" i="2"/>
  <c r="EW435" i="2"/>
  <c r="EV435" i="2"/>
  <c r="EU435" i="2"/>
  <c r="ET435" i="2"/>
  <c r="ES435" i="2"/>
  <c r="ER435" i="2"/>
  <c r="EQ435" i="2"/>
  <c r="EP435" i="2"/>
  <c r="EO435" i="2"/>
  <c r="EN435" i="2"/>
  <c r="EM435" i="2"/>
  <c r="EL435" i="2"/>
  <c r="EK435" i="2"/>
  <c r="EJ435" i="2"/>
  <c r="EI435" i="2"/>
  <c r="EH435" i="2"/>
  <c r="EG435" i="2"/>
  <c r="EF435" i="2"/>
  <c r="EE435" i="2"/>
  <c r="ED435" i="2"/>
  <c r="EC435" i="2"/>
  <c r="EB435" i="2"/>
  <c r="EA435" i="2"/>
  <c r="DZ435" i="2"/>
  <c r="DY435" i="2"/>
  <c r="DX435" i="2"/>
  <c r="DW435" i="2"/>
  <c r="DV435" i="2"/>
  <c r="DU435" i="2"/>
  <c r="DT435" i="2"/>
  <c r="DS435" i="2"/>
  <c r="DR435" i="2"/>
  <c r="DQ435" i="2"/>
  <c r="DP435" i="2"/>
  <c r="DO435" i="2"/>
  <c r="DN435" i="2"/>
  <c r="DM435" i="2"/>
  <c r="DL435" i="2"/>
  <c r="DK435" i="2"/>
  <c r="DJ435" i="2"/>
  <c r="DI435" i="2"/>
  <c r="DH435" i="2"/>
  <c r="DG435" i="2"/>
  <c r="DF435" i="2"/>
  <c r="DE435" i="2"/>
  <c r="DD435" i="2"/>
  <c r="DC435" i="2"/>
  <c r="DB435" i="2"/>
  <c r="DA435" i="2"/>
  <c r="CZ435" i="2"/>
  <c r="CY435" i="2"/>
  <c r="CX435" i="2"/>
  <c r="CW435" i="2"/>
  <c r="CV435" i="2"/>
  <c r="CU435" i="2"/>
  <c r="CT435" i="2"/>
  <c r="CS435" i="2"/>
  <c r="CR435" i="2"/>
  <c r="CQ435" i="2"/>
  <c r="CP435" i="2"/>
  <c r="CO435" i="2"/>
  <c r="CN435" i="2"/>
  <c r="CM435" i="2"/>
  <c r="CL435" i="2"/>
  <c r="CK435" i="2"/>
  <c r="CJ435" i="2"/>
  <c r="CI435" i="2"/>
  <c r="CH435" i="2"/>
  <c r="CG435" i="2"/>
  <c r="CF435" i="2"/>
  <c r="CE435" i="2"/>
  <c r="CD435" i="2"/>
  <c r="CC435" i="2"/>
  <c r="CB435" i="2"/>
  <c r="CA435" i="2"/>
  <c r="BZ435" i="2"/>
  <c r="BY435" i="2"/>
  <c r="BX435" i="2"/>
  <c r="BW435" i="2"/>
  <c r="BV435" i="2"/>
  <c r="BU435" i="2"/>
  <c r="BT435" i="2"/>
  <c r="BS435" i="2"/>
  <c r="BR435" i="2"/>
  <c r="BQ435" i="2"/>
  <c r="BP435" i="2"/>
  <c r="BO435" i="2"/>
  <c r="BN435" i="2"/>
  <c r="BM435" i="2"/>
  <c r="BL435" i="2"/>
  <c r="BK435" i="2"/>
  <c r="BJ435" i="2"/>
  <c r="BI435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AP435" i="2"/>
  <c r="AO435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V435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AIB434" i="2"/>
  <c r="AIA434" i="2"/>
  <c r="AHZ434" i="2"/>
  <c r="AHY434" i="2"/>
  <c r="AHX434" i="2"/>
  <c r="AHW434" i="2"/>
  <c r="AHV434" i="2"/>
  <c r="AHU434" i="2"/>
  <c r="AHT434" i="2"/>
  <c r="AHS434" i="2"/>
  <c r="AHR434" i="2"/>
  <c r="AHQ434" i="2"/>
  <c r="AHP434" i="2"/>
  <c r="AHO434" i="2"/>
  <c r="AHN434" i="2"/>
  <c r="AHM434" i="2"/>
  <c r="AHL434" i="2"/>
  <c r="AHK434" i="2"/>
  <c r="AHJ434" i="2"/>
  <c r="AHI434" i="2"/>
  <c r="AHH434" i="2"/>
  <c r="AHG434" i="2"/>
  <c r="AHF434" i="2"/>
  <c r="AHE434" i="2"/>
  <c r="AHD434" i="2"/>
  <c r="AHC434" i="2"/>
  <c r="AHB434" i="2"/>
  <c r="AHA434" i="2"/>
  <c r="AGZ434" i="2"/>
  <c r="AGY434" i="2"/>
  <c r="AGX434" i="2"/>
  <c r="AGW434" i="2"/>
  <c r="AGV434" i="2"/>
  <c r="AGU434" i="2"/>
  <c r="AGT434" i="2"/>
  <c r="AGS434" i="2"/>
  <c r="AGR434" i="2"/>
  <c r="AGQ434" i="2"/>
  <c r="AGP434" i="2"/>
  <c r="AGO434" i="2"/>
  <c r="AGN434" i="2"/>
  <c r="AGM434" i="2"/>
  <c r="AGL434" i="2"/>
  <c r="AGK434" i="2"/>
  <c r="AGJ434" i="2"/>
  <c r="AGI434" i="2"/>
  <c r="AGH434" i="2"/>
  <c r="AGG434" i="2"/>
  <c r="AGF434" i="2"/>
  <c r="AGE434" i="2"/>
  <c r="AGD434" i="2"/>
  <c r="AGC434" i="2"/>
  <c r="AGB434" i="2"/>
  <c r="AGA434" i="2"/>
  <c r="AFZ434" i="2"/>
  <c r="AFY434" i="2"/>
  <c r="AFX434" i="2"/>
  <c r="AFW434" i="2"/>
  <c r="AFV434" i="2"/>
  <c r="AFU434" i="2"/>
  <c r="AFT434" i="2"/>
  <c r="AFS434" i="2"/>
  <c r="AFR434" i="2"/>
  <c r="AFQ434" i="2"/>
  <c r="AFP434" i="2"/>
  <c r="AFO434" i="2"/>
  <c r="AFN434" i="2"/>
  <c r="AFM434" i="2"/>
  <c r="AFL434" i="2"/>
  <c r="AFK434" i="2"/>
  <c r="AFJ434" i="2"/>
  <c r="AFI434" i="2"/>
  <c r="AFH434" i="2"/>
  <c r="AFG434" i="2"/>
  <c r="AFF434" i="2"/>
  <c r="AFE434" i="2"/>
  <c r="AFD434" i="2"/>
  <c r="AFC434" i="2"/>
  <c r="AFB434" i="2"/>
  <c r="AFA434" i="2"/>
  <c r="AEZ434" i="2"/>
  <c r="AEY434" i="2"/>
  <c r="AEX434" i="2"/>
  <c r="AEW434" i="2"/>
  <c r="AEV434" i="2"/>
  <c r="AEU434" i="2"/>
  <c r="AET434" i="2"/>
  <c r="AES434" i="2"/>
  <c r="AER434" i="2"/>
  <c r="AEQ434" i="2"/>
  <c r="AEP434" i="2"/>
  <c r="AEO434" i="2"/>
  <c r="AEN434" i="2"/>
  <c r="AEM434" i="2"/>
  <c r="AEL434" i="2"/>
  <c r="AEK434" i="2"/>
  <c r="AEJ434" i="2"/>
  <c r="AEI434" i="2"/>
  <c r="AEH434" i="2"/>
  <c r="AEG434" i="2"/>
  <c r="AEF434" i="2"/>
  <c r="AEE434" i="2"/>
  <c r="AED434" i="2"/>
  <c r="AEC434" i="2"/>
  <c r="AEB434" i="2"/>
  <c r="AEA434" i="2"/>
  <c r="ADZ434" i="2"/>
  <c r="ADY434" i="2"/>
  <c r="ADX434" i="2"/>
  <c r="ADW434" i="2"/>
  <c r="ADV434" i="2"/>
  <c r="ADU434" i="2"/>
  <c r="ADT434" i="2"/>
  <c r="ADS434" i="2"/>
  <c r="ADR434" i="2"/>
  <c r="ADQ434" i="2"/>
  <c r="ADP434" i="2"/>
  <c r="ADO434" i="2"/>
  <c r="ADN434" i="2"/>
  <c r="ADM434" i="2"/>
  <c r="ADL434" i="2"/>
  <c r="ADK434" i="2"/>
  <c r="ADJ434" i="2"/>
  <c r="ADI434" i="2"/>
  <c r="ADH434" i="2"/>
  <c r="ADG434" i="2"/>
  <c r="ADF434" i="2"/>
  <c r="ADE434" i="2"/>
  <c r="ADD434" i="2"/>
  <c r="ADC434" i="2"/>
  <c r="ADB434" i="2"/>
  <c r="ADA434" i="2"/>
  <c r="ACZ434" i="2"/>
  <c r="ACY434" i="2"/>
  <c r="ACX434" i="2"/>
  <c r="ACW434" i="2"/>
  <c r="ACV434" i="2"/>
  <c r="ACU434" i="2"/>
  <c r="ACT434" i="2"/>
  <c r="ACS434" i="2"/>
  <c r="ACR434" i="2"/>
  <c r="ACQ434" i="2"/>
  <c r="ACP434" i="2"/>
  <c r="ACO434" i="2"/>
  <c r="ACN434" i="2"/>
  <c r="ACM434" i="2"/>
  <c r="ACL434" i="2"/>
  <c r="ACK434" i="2"/>
  <c r="ACJ434" i="2"/>
  <c r="ACI434" i="2"/>
  <c r="ACH434" i="2"/>
  <c r="ACG434" i="2"/>
  <c r="ACF434" i="2"/>
  <c r="ACE434" i="2"/>
  <c r="ACD434" i="2"/>
  <c r="ACC434" i="2"/>
  <c r="ACB434" i="2"/>
  <c r="ACA434" i="2"/>
  <c r="ABZ434" i="2"/>
  <c r="ABY434" i="2"/>
  <c r="ABX434" i="2"/>
  <c r="ABW434" i="2"/>
  <c r="ABV434" i="2"/>
  <c r="ABU434" i="2"/>
  <c r="ABT434" i="2"/>
  <c r="ABS434" i="2"/>
  <c r="ABR434" i="2"/>
  <c r="ABQ434" i="2"/>
  <c r="ABP434" i="2"/>
  <c r="ABO434" i="2"/>
  <c r="ABN434" i="2"/>
  <c r="ABM434" i="2"/>
  <c r="ABL434" i="2"/>
  <c r="ABK434" i="2"/>
  <c r="ABJ434" i="2"/>
  <c r="ABI434" i="2"/>
  <c r="ABH434" i="2"/>
  <c r="ABG434" i="2"/>
  <c r="ABF434" i="2"/>
  <c r="ABE434" i="2"/>
  <c r="ABD434" i="2"/>
  <c r="ABC434" i="2"/>
  <c r="ABB434" i="2"/>
  <c r="ABA434" i="2"/>
  <c r="AAZ434" i="2"/>
  <c r="AAY434" i="2"/>
  <c r="AAX434" i="2"/>
  <c r="AAW434" i="2"/>
  <c r="AAV434" i="2"/>
  <c r="AAU434" i="2"/>
  <c r="AAT434" i="2"/>
  <c r="AAS434" i="2"/>
  <c r="AAR434" i="2"/>
  <c r="AAQ434" i="2"/>
  <c r="AAP434" i="2"/>
  <c r="AAO434" i="2"/>
  <c r="AAN434" i="2"/>
  <c r="AAM434" i="2"/>
  <c r="AAL434" i="2"/>
  <c r="AAK434" i="2"/>
  <c r="AAJ434" i="2"/>
  <c r="AAI434" i="2"/>
  <c r="AAH434" i="2"/>
  <c r="AAG434" i="2"/>
  <c r="AAF434" i="2"/>
  <c r="AAE434" i="2"/>
  <c r="AAD434" i="2"/>
  <c r="AAC434" i="2"/>
  <c r="AAB434" i="2"/>
  <c r="AAA434" i="2"/>
  <c r="ZZ434" i="2"/>
  <c r="ZY434" i="2"/>
  <c r="ZX434" i="2"/>
  <c r="ZW434" i="2"/>
  <c r="ZV434" i="2"/>
  <c r="ZU434" i="2"/>
  <c r="ZT434" i="2"/>
  <c r="ZS434" i="2"/>
  <c r="ZR434" i="2"/>
  <c r="ZQ434" i="2"/>
  <c r="ZP434" i="2"/>
  <c r="ZO434" i="2"/>
  <c r="ZN434" i="2"/>
  <c r="ZM434" i="2"/>
  <c r="ZL434" i="2"/>
  <c r="ZK434" i="2"/>
  <c r="ZJ434" i="2"/>
  <c r="ZI434" i="2"/>
  <c r="ZH434" i="2"/>
  <c r="ZG434" i="2"/>
  <c r="ZF434" i="2"/>
  <c r="ZE434" i="2"/>
  <c r="ZD434" i="2"/>
  <c r="ZC434" i="2"/>
  <c r="ZB434" i="2"/>
  <c r="ZA434" i="2"/>
  <c r="YZ434" i="2"/>
  <c r="YY434" i="2"/>
  <c r="YX434" i="2"/>
  <c r="YW434" i="2"/>
  <c r="YV434" i="2"/>
  <c r="YU434" i="2"/>
  <c r="YT434" i="2"/>
  <c r="YS434" i="2"/>
  <c r="YR434" i="2"/>
  <c r="YQ434" i="2"/>
  <c r="YP434" i="2"/>
  <c r="YO434" i="2"/>
  <c r="YN434" i="2"/>
  <c r="YM434" i="2"/>
  <c r="YL434" i="2"/>
  <c r="YK434" i="2"/>
  <c r="YJ434" i="2"/>
  <c r="YI434" i="2"/>
  <c r="YH434" i="2"/>
  <c r="YG434" i="2"/>
  <c r="YF434" i="2"/>
  <c r="YE434" i="2"/>
  <c r="YD434" i="2"/>
  <c r="YC434" i="2"/>
  <c r="YB434" i="2"/>
  <c r="YA434" i="2"/>
  <c r="XZ434" i="2"/>
  <c r="XY434" i="2"/>
  <c r="XX434" i="2"/>
  <c r="XW434" i="2"/>
  <c r="XV434" i="2"/>
  <c r="XU434" i="2"/>
  <c r="XT434" i="2"/>
  <c r="XS434" i="2"/>
  <c r="XR434" i="2"/>
  <c r="XQ434" i="2"/>
  <c r="XP434" i="2"/>
  <c r="XO434" i="2"/>
  <c r="XN434" i="2"/>
  <c r="XM434" i="2"/>
  <c r="XL434" i="2"/>
  <c r="XK434" i="2"/>
  <c r="XJ434" i="2"/>
  <c r="XI434" i="2"/>
  <c r="XH434" i="2"/>
  <c r="XG434" i="2"/>
  <c r="XF434" i="2"/>
  <c r="XE434" i="2"/>
  <c r="XD434" i="2"/>
  <c r="XC434" i="2"/>
  <c r="XB434" i="2"/>
  <c r="XA434" i="2"/>
  <c r="WZ434" i="2"/>
  <c r="WY434" i="2"/>
  <c r="WX434" i="2"/>
  <c r="WW434" i="2"/>
  <c r="WV434" i="2"/>
  <c r="WU434" i="2"/>
  <c r="WT434" i="2"/>
  <c r="WS434" i="2"/>
  <c r="WR434" i="2"/>
  <c r="WQ434" i="2"/>
  <c r="WP434" i="2"/>
  <c r="WO434" i="2"/>
  <c r="WN434" i="2"/>
  <c r="WM434" i="2"/>
  <c r="WL434" i="2"/>
  <c r="WK434" i="2"/>
  <c r="WJ434" i="2"/>
  <c r="WI434" i="2"/>
  <c r="WH434" i="2"/>
  <c r="WG434" i="2"/>
  <c r="WF434" i="2"/>
  <c r="WE434" i="2"/>
  <c r="WD434" i="2"/>
  <c r="WC434" i="2"/>
  <c r="WB434" i="2"/>
  <c r="WA434" i="2"/>
  <c r="VZ434" i="2"/>
  <c r="VY434" i="2"/>
  <c r="VX434" i="2"/>
  <c r="VW434" i="2"/>
  <c r="VV434" i="2"/>
  <c r="VU434" i="2"/>
  <c r="VT434" i="2"/>
  <c r="VS434" i="2"/>
  <c r="VR434" i="2"/>
  <c r="VQ434" i="2"/>
  <c r="VP434" i="2"/>
  <c r="VO434" i="2"/>
  <c r="VN434" i="2"/>
  <c r="VM434" i="2"/>
  <c r="VL434" i="2"/>
  <c r="VK434" i="2"/>
  <c r="VJ434" i="2"/>
  <c r="VI434" i="2"/>
  <c r="VH434" i="2"/>
  <c r="VG434" i="2"/>
  <c r="VF434" i="2"/>
  <c r="VE434" i="2"/>
  <c r="VD434" i="2"/>
  <c r="VC434" i="2"/>
  <c r="VB434" i="2"/>
  <c r="VA434" i="2"/>
  <c r="UZ434" i="2"/>
  <c r="UY434" i="2"/>
  <c r="UX434" i="2"/>
  <c r="UW434" i="2"/>
  <c r="UV434" i="2"/>
  <c r="UU434" i="2"/>
  <c r="UT434" i="2"/>
  <c r="US434" i="2"/>
  <c r="UR434" i="2"/>
  <c r="UQ434" i="2"/>
  <c r="UP434" i="2"/>
  <c r="UO434" i="2"/>
  <c r="UN434" i="2"/>
  <c r="UM434" i="2"/>
  <c r="UL434" i="2"/>
  <c r="UK434" i="2"/>
  <c r="UJ434" i="2"/>
  <c r="UI434" i="2"/>
  <c r="UH434" i="2"/>
  <c r="UG434" i="2"/>
  <c r="UF434" i="2"/>
  <c r="UE434" i="2"/>
  <c r="UD434" i="2"/>
  <c r="UC434" i="2"/>
  <c r="UB434" i="2"/>
  <c r="UA434" i="2"/>
  <c r="TZ434" i="2"/>
  <c r="TY434" i="2"/>
  <c r="TX434" i="2"/>
  <c r="TW434" i="2"/>
  <c r="TV434" i="2"/>
  <c r="TU434" i="2"/>
  <c r="TT434" i="2"/>
  <c r="TS434" i="2"/>
  <c r="TR434" i="2"/>
  <c r="TQ434" i="2"/>
  <c r="TP434" i="2"/>
  <c r="TO434" i="2"/>
  <c r="TN434" i="2"/>
  <c r="TM434" i="2"/>
  <c r="TL434" i="2"/>
  <c r="TK434" i="2"/>
  <c r="TJ434" i="2"/>
  <c r="TI434" i="2"/>
  <c r="TH434" i="2"/>
  <c r="TG434" i="2"/>
  <c r="TF434" i="2"/>
  <c r="TE434" i="2"/>
  <c r="TD434" i="2"/>
  <c r="TC434" i="2"/>
  <c r="TB434" i="2"/>
  <c r="TA434" i="2"/>
  <c r="SZ434" i="2"/>
  <c r="SY434" i="2"/>
  <c r="SX434" i="2"/>
  <c r="SW434" i="2"/>
  <c r="SV434" i="2"/>
  <c r="SU434" i="2"/>
  <c r="ST434" i="2"/>
  <c r="SS434" i="2"/>
  <c r="SR434" i="2"/>
  <c r="SQ434" i="2"/>
  <c r="SP434" i="2"/>
  <c r="SO434" i="2"/>
  <c r="SN434" i="2"/>
  <c r="SM434" i="2"/>
  <c r="SL434" i="2"/>
  <c r="SK434" i="2"/>
  <c r="SJ434" i="2"/>
  <c r="SI434" i="2"/>
  <c r="SH434" i="2"/>
  <c r="SG434" i="2"/>
  <c r="SF434" i="2"/>
  <c r="SE434" i="2"/>
  <c r="SD434" i="2"/>
  <c r="SC434" i="2"/>
  <c r="SB434" i="2"/>
  <c r="SA434" i="2"/>
  <c r="RZ434" i="2"/>
  <c r="RY434" i="2"/>
  <c r="RX434" i="2"/>
  <c r="RW434" i="2"/>
  <c r="RV434" i="2"/>
  <c r="RU434" i="2"/>
  <c r="RT434" i="2"/>
  <c r="RS434" i="2"/>
  <c r="RR434" i="2"/>
  <c r="RQ434" i="2"/>
  <c r="RP434" i="2"/>
  <c r="RO434" i="2"/>
  <c r="RN434" i="2"/>
  <c r="RM434" i="2"/>
  <c r="RL434" i="2"/>
  <c r="RK434" i="2"/>
  <c r="RJ434" i="2"/>
  <c r="RI434" i="2"/>
  <c r="RH434" i="2"/>
  <c r="RG434" i="2"/>
  <c r="RF434" i="2"/>
  <c r="RE434" i="2"/>
  <c r="RD434" i="2"/>
  <c r="RC434" i="2"/>
  <c r="RB434" i="2"/>
  <c r="RA434" i="2"/>
  <c r="QZ434" i="2"/>
  <c r="QY434" i="2"/>
  <c r="QX434" i="2"/>
  <c r="QW434" i="2"/>
  <c r="QV434" i="2"/>
  <c r="QU434" i="2"/>
  <c r="QT434" i="2"/>
  <c r="QS434" i="2"/>
  <c r="QR434" i="2"/>
  <c r="QQ434" i="2"/>
  <c r="QP434" i="2"/>
  <c r="QO434" i="2"/>
  <c r="QN434" i="2"/>
  <c r="QM434" i="2"/>
  <c r="QL434" i="2"/>
  <c r="QK434" i="2"/>
  <c r="QJ434" i="2"/>
  <c r="QI434" i="2"/>
  <c r="QH434" i="2"/>
  <c r="QG434" i="2"/>
  <c r="QF434" i="2"/>
  <c r="QE434" i="2"/>
  <c r="QD434" i="2"/>
  <c r="QC434" i="2"/>
  <c r="QB434" i="2"/>
  <c r="QA434" i="2"/>
  <c r="PZ434" i="2"/>
  <c r="PY434" i="2"/>
  <c r="PX434" i="2"/>
  <c r="PW434" i="2"/>
  <c r="PV434" i="2"/>
  <c r="PU434" i="2"/>
  <c r="PT434" i="2"/>
  <c r="PS434" i="2"/>
  <c r="PR434" i="2"/>
  <c r="PQ434" i="2"/>
  <c r="PP434" i="2"/>
  <c r="PO434" i="2"/>
  <c r="PN434" i="2"/>
  <c r="PM434" i="2"/>
  <c r="PL434" i="2"/>
  <c r="PK434" i="2"/>
  <c r="PJ434" i="2"/>
  <c r="PI434" i="2"/>
  <c r="PH434" i="2"/>
  <c r="PG434" i="2"/>
  <c r="PF434" i="2"/>
  <c r="PE434" i="2"/>
  <c r="PD434" i="2"/>
  <c r="PC434" i="2"/>
  <c r="PB434" i="2"/>
  <c r="PA434" i="2"/>
  <c r="OZ434" i="2"/>
  <c r="OY434" i="2"/>
  <c r="OX434" i="2"/>
  <c r="OW434" i="2"/>
  <c r="OV434" i="2"/>
  <c r="OU434" i="2"/>
  <c r="OT434" i="2"/>
  <c r="OS434" i="2"/>
  <c r="OR434" i="2"/>
  <c r="OQ434" i="2"/>
  <c r="OP434" i="2"/>
  <c r="OO434" i="2"/>
  <c r="ON434" i="2"/>
  <c r="OM434" i="2"/>
  <c r="OL434" i="2"/>
  <c r="OK434" i="2"/>
  <c r="OJ434" i="2"/>
  <c r="OI434" i="2"/>
  <c r="OH434" i="2"/>
  <c r="OG434" i="2"/>
  <c r="OF434" i="2"/>
  <c r="OE434" i="2"/>
  <c r="OD434" i="2"/>
  <c r="OC434" i="2"/>
  <c r="OB434" i="2"/>
  <c r="OA434" i="2"/>
  <c r="NZ434" i="2"/>
  <c r="NY434" i="2"/>
  <c r="NX434" i="2"/>
  <c r="NW434" i="2"/>
  <c r="NV434" i="2"/>
  <c r="NU434" i="2"/>
  <c r="NT434" i="2"/>
  <c r="NS434" i="2"/>
  <c r="NR434" i="2"/>
  <c r="NQ434" i="2"/>
  <c r="NP434" i="2"/>
  <c r="NO434" i="2"/>
  <c r="NN434" i="2"/>
  <c r="NM434" i="2"/>
  <c r="NL434" i="2"/>
  <c r="NK434" i="2"/>
  <c r="NJ434" i="2"/>
  <c r="NI434" i="2"/>
  <c r="NH434" i="2"/>
  <c r="NG434" i="2"/>
  <c r="NF434" i="2"/>
  <c r="NE434" i="2"/>
  <c r="ND434" i="2"/>
  <c r="NC434" i="2"/>
  <c r="NB434" i="2"/>
  <c r="NA434" i="2"/>
  <c r="MZ434" i="2"/>
  <c r="MY434" i="2"/>
  <c r="MX434" i="2"/>
  <c r="MW434" i="2"/>
  <c r="MV434" i="2"/>
  <c r="MU434" i="2"/>
  <c r="MT434" i="2"/>
  <c r="MS434" i="2"/>
  <c r="MR434" i="2"/>
  <c r="MQ434" i="2"/>
  <c r="MP434" i="2"/>
  <c r="MO434" i="2"/>
  <c r="MN434" i="2"/>
  <c r="MM434" i="2"/>
  <c r="ML434" i="2"/>
  <c r="MK434" i="2"/>
  <c r="MJ434" i="2"/>
  <c r="MI434" i="2"/>
  <c r="MH434" i="2"/>
  <c r="MG434" i="2"/>
  <c r="MF434" i="2"/>
  <c r="ME434" i="2"/>
  <c r="MD434" i="2"/>
  <c r="MC434" i="2"/>
  <c r="MB434" i="2"/>
  <c r="MA434" i="2"/>
  <c r="LZ434" i="2"/>
  <c r="LY434" i="2"/>
  <c r="LX434" i="2"/>
  <c r="LW434" i="2"/>
  <c r="LV434" i="2"/>
  <c r="LU434" i="2"/>
  <c r="LT434" i="2"/>
  <c r="LS434" i="2"/>
  <c r="LR434" i="2"/>
  <c r="LQ434" i="2"/>
  <c r="LP434" i="2"/>
  <c r="LO434" i="2"/>
  <c r="LN434" i="2"/>
  <c r="LM434" i="2"/>
  <c r="LL434" i="2"/>
  <c r="LK434" i="2"/>
  <c r="LJ434" i="2"/>
  <c r="LI434" i="2"/>
  <c r="LH434" i="2"/>
  <c r="LG434" i="2"/>
  <c r="LF434" i="2"/>
  <c r="LE434" i="2"/>
  <c r="LD434" i="2"/>
  <c r="LC434" i="2"/>
  <c r="LB434" i="2"/>
  <c r="LA434" i="2"/>
  <c r="KZ434" i="2"/>
  <c r="KY434" i="2"/>
  <c r="KX434" i="2"/>
  <c r="KW434" i="2"/>
  <c r="KV434" i="2"/>
  <c r="KU434" i="2"/>
  <c r="KT434" i="2"/>
  <c r="KS434" i="2"/>
  <c r="KR434" i="2"/>
  <c r="KQ434" i="2"/>
  <c r="KP434" i="2"/>
  <c r="KO434" i="2"/>
  <c r="KN434" i="2"/>
  <c r="KM434" i="2"/>
  <c r="KL434" i="2"/>
  <c r="KK434" i="2"/>
  <c r="KJ434" i="2"/>
  <c r="KI434" i="2"/>
  <c r="KH434" i="2"/>
  <c r="KG434" i="2"/>
  <c r="KF434" i="2"/>
  <c r="KE434" i="2"/>
  <c r="KD434" i="2"/>
  <c r="KC434" i="2"/>
  <c r="KB434" i="2"/>
  <c r="KA434" i="2"/>
  <c r="JZ434" i="2"/>
  <c r="JY434" i="2"/>
  <c r="JX434" i="2"/>
  <c r="JW434" i="2"/>
  <c r="JV434" i="2"/>
  <c r="JU434" i="2"/>
  <c r="JT434" i="2"/>
  <c r="JS434" i="2"/>
  <c r="JR434" i="2"/>
  <c r="JQ434" i="2"/>
  <c r="JP434" i="2"/>
  <c r="JO434" i="2"/>
  <c r="JN434" i="2"/>
  <c r="JM434" i="2"/>
  <c r="JL434" i="2"/>
  <c r="JK434" i="2"/>
  <c r="JJ434" i="2"/>
  <c r="JI434" i="2"/>
  <c r="JH434" i="2"/>
  <c r="JG434" i="2"/>
  <c r="JF434" i="2"/>
  <c r="JE434" i="2"/>
  <c r="JD434" i="2"/>
  <c r="JC434" i="2"/>
  <c r="JB434" i="2"/>
  <c r="JA434" i="2"/>
  <c r="IZ434" i="2"/>
  <c r="IY434" i="2"/>
  <c r="IX434" i="2"/>
  <c r="IW434" i="2"/>
  <c r="IV434" i="2"/>
  <c r="IU434" i="2"/>
  <c r="IT434" i="2"/>
  <c r="IS434" i="2"/>
  <c r="IR434" i="2"/>
  <c r="IQ434" i="2"/>
  <c r="IP434" i="2"/>
  <c r="IO434" i="2"/>
  <c r="IN434" i="2"/>
  <c r="IM434" i="2"/>
  <c r="IL434" i="2"/>
  <c r="IK434" i="2"/>
  <c r="IJ434" i="2"/>
  <c r="II434" i="2"/>
  <c r="IH434" i="2"/>
  <c r="IG434" i="2"/>
  <c r="IF434" i="2"/>
  <c r="IE434" i="2"/>
  <c r="ID434" i="2"/>
  <c r="IC434" i="2"/>
  <c r="IB434" i="2"/>
  <c r="IA434" i="2"/>
  <c r="HZ434" i="2"/>
  <c r="HY434" i="2"/>
  <c r="HX434" i="2"/>
  <c r="HW434" i="2"/>
  <c r="HV434" i="2"/>
  <c r="HU434" i="2"/>
  <c r="HT434" i="2"/>
  <c r="HS434" i="2"/>
  <c r="HR434" i="2"/>
  <c r="HQ434" i="2"/>
  <c r="HP434" i="2"/>
  <c r="HO434" i="2"/>
  <c r="HN434" i="2"/>
  <c r="HM434" i="2"/>
  <c r="HL434" i="2"/>
  <c r="HK434" i="2"/>
  <c r="HJ434" i="2"/>
  <c r="HI434" i="2"/>
  <c r="HH434" i="2"/>
  <c r="HG434" i="2"/>
  <c r="HF434" i="2"/>
  <c r="HE434" i="2"/>
  <c r="HD434" i="2"/>
  <c r="HC434" i="2"/>
  <c r="HB434" i="2"/>
  <c r="HA434" i="2"/>
  <c r="GZ434" i="2"/>
  <c r="GY434" i="2"/>
  <c r="GX434" i="2"/>
  <c r="GW434" i="2"/>
  <c r="GV434" i="2"/>
  <c r="GU434" i="2"/>
  <c r="GT434" i="2"/>
  <c r="GS434" i="2"/>
  <c r="GR434" i="2"/>
  <c r="GQ434" i="2"/>
  <c r="GP434" i="2"/>
  <c r="GO434" i="2"/>
  <c r="GN434" i="2"/>
  <c r="GM434" i="2"/>
  <c r="GL434" i="2"/>
  <c r="GK434" i="2"/>
  <c r="GJ434" i="2"/>
  <c r="GI434" i="2"/>
  <c r="GH434" i="2"/>
  <c r="GG434" i="2"/>
  <c r="GF434" i="2"/>
  <c r="GE434" i="2"/>
  <c r="GD434" i="2"/>
  <c r="GC434" i="2"/>
  <c r="GB434" i="2"/>
  <c r="GA434" i="2"/>
  <c r="FZ434" i="2"/>
  <c r="FY434" i="2"/>
  <c r="FX434" i="2"/>
  <c r="FW434" i="2"/>
  <c r="FV434" i="2"/>
  <c r="FU434" i="2"/>
  <c r="FT434" i="2"/>
  <c r="FS434" i="2"/>
  <c r="FR434" i="2"/>
  <c r="FQ434" i="2"/>
  <c r="FP434" i="2"/>
  <c r="FO434" i="2"/>
  <c r="FN434" i="2"/>
  <c r="FM434" i="2"/>
  <c r="FL434" i="2"/>
  <c r="FK434" i="2"/>
  <c r="FJ434" i="2"/>
  <c r="FI434" i="2"/>
  <c r="FH434" i="2"/>
  <c r="FG434" i="2"/>
  <c r="FF434" i="2"/>
  <c r="FE434" i="2"/>
  <c r="FD434" i="2"/>
  <c r="FC434" i="2"/>
  <c r="FB434" i="2"/>
  <c r="FA434" i="2"/>
  <c r="EZ434" i="2"/>
  <c r="EY434" i="2"/>
  <c r="EX434" i="2"/>
  <c r="EW434" i="2"/>
  <c r="EV434" i="2"/>
  <c r="EU434" i="2"/>
  <c r="ET434" i="2"/>
  <c r="ES434" i="2"/>
  <c r="ER434" i="2"/>
  <c r="EQ434" i="2"/>
  <c r="EP434" i="2"/>
  <c r="EO434" i="2"/>
  <c r="EN434" i="2"/>
  <c r="EM434" i="2"/>
  <c r="EL434" i="2"/>
  <c r="EK434" i="2"/>
  <c r="EJ434" i="2"/>
  <c r="EI434" i="2"/>
  <c r="EH434" i="2"/>
  <c r="EG434" i="2"/>
  <c r="EF434" i="2"/>
  <c r="EE434" i="2"/>
  <c r="ED434" i="2"/>
  <c r="EC434" i="2"/>
  <c r="EB434" i="2"/>
  <c r="EA434" i="2"/>
  <c r="DZ434" i="2"/>
  <c r="DY434" i="2"/>
  <c r="DX434" i="2"/>
  <c r="DW434" i="2"/>
  <c r="DV434" i="2"/>
  <c r="DU434" i="2"/>
  <c r="DT434" i="2"/>
  <c r="DS434" i="2"/>
  <c r="DR434" i="2"/>
  <c r="DQ434" i="2"/>
  <c r="DP434" i="2"/>
  <c r="DO434" i="2"/>
  <c r="DN434" i="2"/>
  <c r="DM434" i="2"/>
  <c r="DL434" i="2"/>
  <c r="DK434" i="2"/>
  <c r="DJ434" i="2"/>
  <c r="DI434" i="2"/>
  <c r="DH434" i="2"/>
  <c r="DG434" i="2"/>
  <c r="DF434" i="2"/>
  <c r="DE434" i="2"/>
  <c r="DD434" i="2"/>
  <c r="DC434" i="2"/>
  <c r="DB434" i="2"/>
  <c r="DA434" i="2"/>
  <c r="CZ434" i="2"/>
  <c r="CY434" i="2"/>
  <c r="CX434" i="2"/>
  <c r="CW434" i="2"/>
  <c r="CV434" i="2"/>
  <c r="CU434" i="2"/>
  <c r="CT434" i="2"/>
  <c r="CS434" i="2"/>
  <c r="CR434" i="2"/>
  <c r="CQ434" i="2"/>
  <c r="CP434" i="2"/>
  <c r="CO434" i="2"/>
  <c r="CN434" i="2"/>
  <c r="CM434" i="2"/>
  <c r="CL434" i="2"/>
  <c r="CK434" i="2"/>
  <c r="CJ434" i="2"/>
  <c r="CI434" i="2"/>
  <c r="CH434" i="2"/>
  <c r="CG434" i="2"/>
  <c r="CF434" i="2"/>
  <c r="CE434" i="2"/>
  <c r="CD434" i="2"/>
  <c r="CC434" i="2"/>
  <c r="CB434" i="2"/>
  <c r="CA434" i="2"/>
  <c r="BZ434" i="2"/>
  <c r="BY434" i="2"/>
  <c r="BX434" i="2"/>
  <c r="BW434" i="2"/>
  <c r="BV434" i="2"/>
  <c r="BU434" i="2"/>
  <c r="BT434" i="2"/>
  <c r="BS434" i="2"/>
  <c r="BR434" i="2"/>
  <c r="BQ434" i="2"/>
  <c r="BP434" i="2"/>
  <c r="BO434" i="2"/>
  <c r="BN434" i="2"/>
  <c r="BM434" i="2"/>
  <c r="BL434" i="2"/>
  <c r="BK434" i="2"/>
  <c r="BJ434" i="2"/>
  <c r="BI434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AP434" i="2"/>
  <c r="AO434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AIB432" i="2"/>
  <c r="AIA432" i="2"/>
  <c r="AHZ432" i="2"/>
  <c r="AHY432" i="2"/>
  <c r="AHX432" i="2"/>
  <c r="AHW432" i="2"/>
  <c r="AHV432" i="2"/>
  <c r="AHU432" i="2"/>
  <c r="AHT432" i="2"/>
  <c r="AHS432" i="2"/>
  <c r="AHR432" i="2"/>
  <c r="AHQ432" i="2"/>
  <c r="AHP432" i="2"/>
  <c r="AHO432" i="2"/>
  <c r="AHN432" i="2"/>
  <c r="AHM432" i="2"/>
  <c r="AHL432" i="2"/>
  <c r="AHK432" i="2"/>
  <c r="AHJ432" i="2"/>
  <c r="AHI432" i="2"/>
  <c r="AHH432" i="2"/>
  <c r="AHG432" i="2"/>
  <c r="AHF432" i="2"/>
  <c r="AHE432" i="2"/>
  <c r="AHD432" i="2"/>
  <c r="AHC432" i="2"/>
  <c r="AHB432" i="2"/>
  <c r="AHA432" i="2"/>
  <c r="AGZ432" i="2"/>
  <c r="AGY432" i="2"/>
  <c r="AGX432" i="2"/>
  <c r="AGW432" i="2"/>
  <c r="AGV432" i="2"/>
  <c r="AGU432" i="2"/>
  <c r="AGT432" i="2"/>
  <c r="AGS432" i="2"/>
  <c r="AGR432" i="2"/>
  <c r="AGQ432" i="2"/>
  <c r="AGP432" i="2"/>
  <c r="AGO432" i="2"/>
  <c r="AGN432" i="2"/>
  <c r="AGM432" i="2"/>
  <c r="AGL432" i="2"/>
  <c r="AGK432" i="2"/>
  <c r="AGJ432" i="2"/>
  <c r="AGI432" i="2"/>
  <c r="AGH432" i="2"/>
  <c r="AGG432" i="2"/>
  <c r="AGF432" i="2"/>
  <c r="AGE432" i="2"/>
  <c r="AGD432" i="2"/>
  <c r="AGC432" i="2"/>
  <c r="AGB432" i="2"/>
  <c r="AGA432" i="2"/>
  <c r="AFZ432" i="2"/>
  <c r="AFY432" i="2"/>
  <c r="AFX432" i="2"/>
  <c r="AFW432" i="2"/>
  <c r="AFV432" i="2"/>
  <c r="AFU432" i="2"/>
  <c r="AFT432" i="2"/>
  <c r="AFS432" i="2"/>
  <c r="AFR432" i="2"/>
  <c r="AFQ432" i="2"/>
  <c r="AFP432" i="2"/>
  <c r="AFO432" i="2"/>
  <c r="AFN432" i="2"/>
  <c r="AFM432" i="2"/>
  <c r="AFL432" i="2"/>
  <c r="AFK432" i="2"/>
  <c r="AFJ432" i="2"/>
  <c r="AFI432" i="2"/>
  <c r="AFH432" i="2"/>
  <c r="AFG432" i="2"/>
  <c r="AFF432" i="2"/>
  <c r="AFE432" i="2"/>
  <c r="AFD432" i="2"/>
  <c r="AFC432" i="2"/>
  <c r="AFB432" i="2"/>
  <c r="AFA432" i="2"/>
  <c r="AEZ432" i="2"/>
  <c r="AEY432" i="2"/>
  <c r="AEX432" i="2"/>
  <c r="AEW432" i="2"/>
  <c r="AEV432" i="2"/>
  <c r="AEU432" i="2"/>
  <c r="AET432" i="2"/>
  <c r="AES432" i="2"/>
  <c r="AER432" i="2"/>
  <c r="AEQ432" i="2"/>
  <c r="AEP432" i="2"/>
  <c r="AEO432" i="2"/>
  <c r="AEN432" i="2"/>
  <c r="AEM432" i="2"/>
  <c r="AEL432" i="2"/>
  <c r="AEK432" i="2"/>
  <c r="AEJ432" i="2"/>
  <c r="AEI432" i="2"/>
  <c r="AEH432" i="2"/>
  <c r="AEG432" i="2"/>
  <c r="AEF432" i="2"/>
  <c r="AEE432" i="2"/>
  <c r="AED432" i="2"/>
  <c r="AEC432" i="2"/>
  <c r="AEB432" i="2"/>
  <c r="AEA432" i="2"/>
  <c r="ADZ432" i="2"/>
  <c r="ADY432" i="2"/>
  <c r="ADX432" i="2"/>
  <c r="ADW432" i="2"/>
  <c r="ADV432" i="2"/>
  <c r="ADU432" i="2"/>
  <c r="ADT432" i="2"/>
  <c r="ADS432" i="2"/>
  <c r="ADR432" i="2"/>
  <c r="ADQ432" i="2"/>
  <c r="ADP432" i="2"/>
  <c r="ADO432" i="2"/>
  <c r="ADN432" i="2"/>
  <c r="ADM432" i="2"/>
  <c r="ADL432" i="2"/>
  <c r="ADK432" i="2"/>
  <c r="ADJ432" i="2"/>
  <c r="ADI432" i="2"/>
  <c r="ADH432" i="2"/>
  <c r="ADG432" i="2"/>
  <c r="ADF432" i="2"/>
  <c r="ADE432" i="2"/>
  <c r="ADD432" i="2"/>
  <c r="ADC432" i="2"/>
  <c r="ADB432" i="2"/>
  <c r="ADA432" i="2"/>
  <c r="ACZ432" i="2"/>
  <c r="ACY432" i="2"/>
  <c r="ACX432" i="2"/>
  <c r="ACW432" i="2"/>
  <c r="ACV432" i="2"/>
  <c r="ACU432" i="2"/>
  <c r="ACT432" i="2"/>
  <c r="ACS432" i="2"/>
  <c r="ACR432" i="2"/>
  <c r="ACQ432" i="2"/>
  <c r="ACP432" i="2"/>
  <c r="ACO432" i="2"/>
  <c r="ACN432" i="2"/>
  <c r="ACM432" i="2"/>
  <c r="ACL432" i="2"/>
  <c r="ACK432" i="2"/>
  <c r="ACJ432" i="2"/>
  <c r="ACI432" i="2"/>
  <c r="ACH432" i="2"/>
  <c r="ACG432" i="2"/>
  <c r="ACF432" i="2"/>
  <c r="ACE432" i="2"/>
  <c r="ACD432" i="2"/>
  <c r="ACC432" i="2"/>
  <c r="ACB432" i="2"/>
  <c r="ACA432" i="2"/>
  <c r="ABZ432" i="2"/>
  <c r="ABY432" i="2"/>
  <c r="ABX432" i="2"/>
  <c r="ABW432" i="2"/>
  <c r="ABV432" i="2"/>
  <c r="ABU432" i="2"/>
  <c r="ABT432" i="2"/>
  <c r="ABS432" i="2"/>
  <c r="ABR432" i="2"/>
  <c r="ABQ432" i="2"/>
  <c r="ABP432" i="2"/>
  <c r="ABO432" i="2"/>
  <c r="ABN432" i="2"/>
  <c r="ABM432" i="2"/>
  <c r="ABL432" i="2"/>
  <c r="ABK432" i="2"/>
  <c r="ABJ432" i="2"/>
  <c r="ABI432" i="2"/>
  <c r="ABH432" i="2"/>
  <c r="ABG432" i="2"/>
  <c r="ABF432" i="2"/>
  <c r="ABE432" i="2"/>
  <c r="ABD432" i="2"/>
  <c r="ABC432" i="2"/>
  <c r="ABB432" i="2"/>
  <c r="ABA432" i="2"/>
  <c r="AAZ432" i="2"/>
  <c r="AAY432" i="2"/>
  <c r="AAX432" i="2"/>
  <c r="AAW432" i="2"/>
  <c r="AAV432" i="2"/>
  <c r="AAU432" i="2"/>
  <c r="AAT432" i="2"/>
  <c r="AAS432" i="2"/>
  <c r="AAR432" i="2"/>
  <c r="AAQ432" i="2"/>
  <c r="AAP432" i="2"/>
  <c r="AAO432" i="2"/>
  <c r="AAN432" i="2"/>
  <c r="AAM432" i="2"/>
  <c r="AAL432" i="2"/>
  <c r="AAK432" i="2"/>
  <c r="AAJ432" i="2"/>
  <c r="AAI432" i="2"/>
  <c r="AAH432" i="2"/>
  <c r="AAG432" i="2"/>
  <c r="AAF432" i="2"/>
  <c r="AAE432" i="2"/>
  <c r="AAD432" i="2"/>
  <c r="AAC432" i="2"/>
  <c r="AAB432" i="2"/>
  <c r="AAA432" i="2"/>
  <c r="ZZ432" i="2"/>
  <c r="ZY432" i="2"/>
  <c r="ZX432" i="2"/>
  <c r="ZW432" i="2"/>
  <c r="ZV432" i="2"/>
  <c r="ZU432" i="2"/>
  <c r="ZT432" i="2"/>
  <c r="ZS432" i="2"/>
  <c r="ZR432" i="2"/>
  <c r="ZQ432" i="2"/>
  <c r="ZP432" i="2"/>
  <c r="ZO432" i="2"/>
  <c r="ZN432" i="2"/>
  <c r="ZM432" i="2"/>
  <c r="ZL432" i="2"/>
  <c r="ZK432" i="2"/>
  <c r="ZJ432" i="2"/>
  <c r="ZI432" i="2"/>
  <c r="ZH432" i="2"/>
  <c r="ZG432" i="2"/>
  <c r="ZF432" i="2"/>
  <c r="ZE432" i="2"/>
  <c r="ZD432" i="2"/>
  <c r="ZC432" i="2"/>
  <c r="ZB432" i="2"/>
  <c r="ZA432" i="2"/>
  <c r="YZ432" i="2"/>
  <c r="YY432" i="2"/>
  <c r="YX432" i="2"/>
  <c r="YW432" i="2"/>
  <c r="YV432" i="2"/>
  <c r="YU432" i="2"/>
  <c r="YT432" i="2"/>
  <c r="YS432" i="2"/>
  <c r="YR432" i="2"/>
  <c r="YQ432" i="2"/>
  <c r="YP432" i="2"/>
  <c r="YO432" i="2"/>
  <c r="YN432" i="2"/>
  <c r="YM432" i="2"/>
  <c r="YL432" i="2"/>
  <c r="YK432" i="2"/>
  <c r="YJ432" i="2"/>
  <c r="YI432" i="2"/>
  <c r="YH432" i="2"/>
  <c r="YG432" i="2"/>
  <c r="YF432" i="2"/>
  <c r="YE432" i="2"/>
  <c r="YD432" i="2"/>
  <c r="YC432" i="2"/>
  <c r="YB432" i="2"/>
  <c r="YA432" i="2"/>
  <c r="XZ432" i="2"/>
  <c r="XY432" i="2"/>
  <c r="XX432" i="2"/>
  <c r="XW432" i="2"/>
  <c r="XV432" i="2"/>
  <c r="XU432" i="2"/>
  <c r="XT432" i="2"/>
  <c r="XS432" i="2"/>
  <c r="XR432" i="2"/>
  <c r="XQ432" i="2"/>
  <c r="XP432" i="2"/>
  <c r="XO432" i="2"/>
  <c r="XN432" i="2"/>
  <c r="XM432" i="2"/>
  <c r="XL432" i="2"/>
  <c r="XK432" i="2"/>
  <c r="XJ432" i="2"/>
  <c r="XI432" i="2"/>
  <c r="XH432" i="2"/>
  <c r="XG432" i="2"/>
  <c r="XF432" i="2"/>
  <c r="XE432" i="2"/>
  <c r="XD432" i="2"/>
  <c r="XC432" i="2"/>
  <c r="XB432" i="2"/>
  <c r="XA432" i="2"/>
  <c r="WZ432" i="2"/>
  <c r="WY432" i="2"/>
  <c r="WX432" i="2"/>
  <c r="WW432" i="2"/>
  <c r="WV432" i="2"/>
  <c r="WU432" i="2"/>
  <c r="WT432" i="2"/>
  <c r="WS432" i="2"/>
  <c r="WR432" i="2"/>
  <c r="WQ432" i="2"/>
  <c r="WP432" i="2"/>
  <c r="WO432" i="2"/>
  <c r="WN432" i="2"/>
  <c r="WM432" i="2"/>
  <c r="WL432" i="2"/>
  <c r="WK432" i="2"/>
  <c r="WJ432" i="2"/>
  <c r="WI432" i="2"/>
  <c r="WH432" i="2"/>
  <c r="WG432" i="2"/>
  <c r="WF432" i="2"/>
  <c r="WE432" i="2"/>
  <c r="WD432" i="2"/>
  <c r="WC432" i="2"/>
  <c r="WB432" i="2"/>
  <c r="WA432" i="2"/>
  <c r="VZ432" i="2"/>
  <c r="VY432" i="2"/>
  <c r="VX432" i="2"/>
  <c r="VW432" i="2"/>
  <c r="VV432" i="2"/>
  <c r="VU432" i="2"/>
  <c r="VT432" i="2"/>
  <c r="VS432" i="2"/>
  <c r="VR432" i="2"/>
  <c r="VQ432" i="2"/>
  <c r="VP432" i="2"/>
  <c r="VO432" i="2"/>
  <c r="VN432" i="2"/>
  <c r="VM432" i="2"/>
  <c r="VL432" i="2"/>
  <c r="VK432" i="2"/>
  <c r="VJ432" i="2"/>
  <c r="VI432" i="2"/>
  <c r="VH432" i="2"/>
  <c r="VG432" i="2"/>
  <c r="VF432" i="2"/>
  <c r="VE432" i="2"/>
  <c r="VD432" i="2"/>
  <c r="VC432" i="2"/>
  <c r="VB432" i="2"/>
  <c r="VA432" i="2"/>
  <c r="UZ432" i="2"/>
  <c r="UY432" i="2"/>
  <c r="UX432" i="2"/>
  <c r="UW432" i="2"/>
  <c r="UV432" i="2"/>
  <c r="UU432" i="2"/>
  <c r="UT432" i="2"/>
  <c r="US432" i="2"/>
  <c r="UR432" i="2"/>
  <c r="UQ432" i="2"/>
  <c r="UP432" i="2"/>
  <c r="UO432" i="2"/>
  <c r="UN432" i="2"/>
  <c r="UM432" i="2"/>
  <c r="UL432" i="2"/>
  <c r="UK432" i="2"/>
  <c r="UJ432" i="2"/>
  <c r="UI432" i="2"/>
  <c r="UH432" i="2"/>
  <c r="UG432" i="2"/>
  <c r="UF432" i="2"/>
  <c r="UE432" i="2"/>
  <c r="UD432" i="2"/>
  <c r="UC432" i="2"/>
  <c r="UB432" i="2"/>
  <c r="UA432" i="2"/>
  <c r="TZ432" i="2"/>
  <c r="TY432" i="2"/>
  <c r="TX432" i="2"/>
  <c r="TW432" i="2"/>
  <c r="TV432" i="2"/>
  <c r="TU432" i="2"/>
  <c r="TT432" i="2"/>
  <c r="TS432" i="2"/>
  <c r="TR432" i="2"/>
  <c r="TQ432" i="2"/>
  <c r="TP432" i="2"/>
  <c r="TO432" i="2"/>
  <c r="TN432" i="2"/>
  <c r="TM432" i="2"/>
  <c r="TL432" i="2"/>
  <c r="TK432" i="2"/>
  <c r="TJ432" i="2"/>
  <c r="TI432" i="2"/>
  <c r="TH432" i="2"/>
  <c r="TG432" i="2"/>
  <c r="TF432" i="2"/>
  <c r="TE432" i="2"/>
  <c r="TD432" i="2"/>
  <c r="TC432" i="2"/>
  <c r="TB432" i="2"/>
  <c r="TA432" i="2"/>
  <c r="SZ432" i="2"/>
  <c r="SY432" i="2"/>
  <c r="SX432" i="2"/>
  <c r="SW432" i="2"/>
  <c r="SV432" i="2"/>
  <c r="SU432" i="2"/>
  <c r="ST432" i="2"/>
  <c r="SS432" i="2"/>
  <c r="SR432" i="2"/>
  <c r="SQ432" i="2"/>
  <c r="SP432" i="2"/>
  <c r="SO432" i="2"/>
  <c r="SN432" i="2"/>
  <c r="SM432" i="2"/>
  <c r="SL432" i="2"/>
  <c r="SK432" i="2"/>
  <c r="SJ432" i="2"/>
  <c r="SI432" i="2"/>
  <c r="SH432" i="2"/>
  <c r="SG432" i="2"/>
  <c r="SF432" i="2"/>
  <c r="SE432" i="2"/>
  <c r="SD432" i="2"/>
  <c r="SC432" i="2"/>
  <c r="SB432" i="2"/>
  <c r="SA432" i="2"/>
  <c r="RZ432" i="2"/>
  <c r="RY432" i="2"/>
  <c r="RX432" i="2"/>
  <c r="RW432" i="2"/>
  <c r="RV432" i="2"/>
  <c r="RU432" i="2"/>
  <c r="RT432" i="2"/>
  <c r="RS432" i="2"/>
  <c r="RR432" i="2"/>
  <c r="RQ432" i="2"/>
  <c r="RP432" i="2"/>
  <c r="RO432" i="2"/>
  <c r="RN432" i="2"/>
  <c r="RM432" i="2"/>
  <c r="RL432" i="2"/>
  <c r="RK432" i="2"/>
  <c r="RJ432" i="2"/>
  <c r="RI432" i="2"/>
  <c r="RH432" i="2"/>
  <c r="RG432" i="2"/>
  <c r="RF432" i="2"/>
  <c r="RE432" i="2"/>
  <c r="RD432" i="2"/>
  <c r="RC432" i="2"/>
  <c r="RB432" i="2"/>
  <c r="RA432" i="2"/>
  <c r="QZ432" i="2"/>
  <c r="QY432" i="2"/>
  <c r="QX432" i="2"/>
  <c r="QW432" i="2"/>
  <c r="QV432" i="2"/>
  <c r="QU432" i="2"/>
  <c r="QT432" i="2"/>
  <c r="QS432" i="2"/>
  <c r="QR432" i="2"/>
  <c r="QQ432" i="2"/>
  <c r="QP432" i="2"/>
  <c r="QO432" i="2"/>
  <c r="QN432" i="2"/>
  <c r="QM432" i="2"/>
  <c r="QL432" i="2"/>
  <c r="QK432" i="2"/>
  <c r="QJ432" i="2"/>
  <c r="QI432" i="2"/>
  <c r="QH432" i="2"/>
  <c r="QG432" i="2"/>
  <c r="QF432" i="2"/>
  <c r="QE432" i="2"/>
  <c r="QD432" i="2"/>
  <c r="QC432" i="2"/>
  <c r="QB432" i="2"/>
  <c r="QA432" i="2"/>
  <c r="PZ432" i="2"/>
  <c r="PY432" i="2"/>
  <c r="PX432" i="2"/>
  <c r="PW432" i="2"/>
  <c r="PV432" i="2"/>
  <c r="PU432" i="2"/>
  <c r="PT432" i="2"/>
  <c r="PS432" i="2"/>
  <c r="PR432" i="2"/>
  <c r="PQ432" i="2"/>
  <c r="PP432" i="2"/>
  <c r="PO432" i="2"/>
  <c r="PN432" i="2"/>
  <c r="PM432" i="2"/>
  <c r="PL432" i="2"/>
  <c r="PK432" i="2"/>
  <c r="PJ432" i="2"/>
  <c r="PI432" i="2"/>
  <c r="PH432" i="2"/>
  <c r="PG432" i="2"/>
  <c r="PF432" i="2"/>
  <c r="PE432" i="2"/>
  <c r="PD432" i="2"/>
  <c r="PC432" i="2"/>
  <c r="PB432" i="2"/>
  <c r="PA432" i="2"/>
  <c r="OZ432" i="2"/>
  <c r="OY432" i="2"/>
  <c r="OX432" i="2"/>
  <c r="OW432" i="2"/>
  <c r="OV432" i="2"/>
  <c r="OU432" i="2"/>
  <c r="OT432" i="2"/>
  <c r="OS432" i="2"/>
  <c r="OR432" i="2"/>
  <c r="OQ432" i="2"/>
  <c r="OP432" i="2"/>
  <c r="OO432" i="2"/>
  <c r="ON432" i="2"/>
  <c r="OM432" i="2"/>
  <c r="OL432" i="2"/>
  <c r="OK432" i="2"/>
  <c r="OJ432" i="2"/>
  <c r="OI432" i="2"/>
  <c r="OH432" i="2"/>
  <c r="OG432" i="2"/>
  <c r="OF432" i="2"/>
  <c r="OE432" i="2"/>
  <c r="OD432" i="2"/>
  <c r="OC432" i="2"/>
  <c r="OB432" i="2"/>
  <c r="OA432" i="2"/>
  <c r="NZ432" i="2"/>
  <c r="NY432" i="2"/>
  <c r="NX432" i="2"/>
  <c r="NW432" i="2"/>
  <c r="NV432" i="2"/>
  <c r="NU432" i="2"/>
  <c r="NT432" i="2"/>
  <c r="NS432" i="2"/>
  <c r="NR432" i="2"/>
  <c r="NQ432" i="2"/>
  <c r="NP432" i="2"/>
  <c r="NO432" i="2"/>
  <c r="NN432" i="2"/>
  <c r="NM432" i="2"/>
  <c r="NL432" i="2"/>
  <c r="NK432" i="2"/>
  <c r="NJ432" i="2"/>
  <c r="NI432" i="2"/>
  <c r="NH432" i="2"/>
  <c r="NG432" i="2"/>
  <c r="NF432" i="2"/>
  <c r="NE432" i="2"/>
  <c r="ND432" i="2"/>
  <c r="NC432" i="2"/>
  <c r="NB432" i="2"/>
  <c r="NA432" i="2"/>
  <c r="MZ432" i="2"/>
  <c r="MY432" i="2"/>
  <c r="MX432" i="2"/>
  <c r="MW432" i="2"/>
  <c r="MV432" i="2"/>
  <c r="MU432" i="2"/>
  <c r="MT432" i="2"/>
  <c r="MS432" i="2"/>
  <c r="MR432" i="2"/>
  <c r="MQ432" i="2"/>
  <c r="MP432" i="2"/>
  <c r="MO432" i="2"/>
  <c r="MN432" i="2"/>
  <c r="MM432" i="2"/>
  <c r="ML432" i="2"/>
  <c r="MK432" i="2"/>
  <c r="MJ432" i="2"/>
  <c r="MI432" i="2"/>
  <c r="MH432" i="2"/>
  <c r="MG432" i="2"/>
  <c r="MF432" i="2"/>
  <c r="ME432" i="2"/>
  <c r="MD432" i="2"/>
  <c r="MC432" i="2"/>
  <c r="MB432" i="2"/>
  <c r="MA432" i="2"/>
  <c r="LZ432" i="2"/>
  <c r="LY432" i="2"/>
  <c r="LX432" i="2"/>
  <c r="LW432" i="2"/>
  <c r="LV432" i="2"/>
  <c r="LU432" i="2"/>
  <c r="LT432" i="2"/>
  <c r="LS432" i="2"/>
  <c r="LR432" i="2"/>
  <c r="LQ432" i="2"/>
  <c r="LP432" i="2"/>
  <c r="LO432" i="2"/>
  <c r="LN432" i="2"/>
  <c r="LM432" i="2"/>
  <c r="LL432" i="2"/>
  <c r="LK432" i="2"/>
  <c r="LJ432" i="2"/>
  <c r="LI432" i="2"/>
  <c r="LH432" i="2"/>
  <c r="LG432" i="2"/>
  <c r="LF432" i="2"/>
  <c r="LE432" i="2"/>
  <c r="LD432" i="2"/>
  <c r="LC432" i="2"/>
  <c r="LB432" i="2"/>
  <c r="LA432" i="2"/>
  <c r="KZ432" i="2"/>
  <c r="KY432" i="2"/>
  <c r="KX432" i="2"/>
  <c r="KW432" i="2"/>
  <c r="KV432" i="2"/>
  <c r="KU432" i="2"/>
  <c r="KT432" i="2"/>
  <c r="KS432" i="2"/>
  <c r="KR432" i="2"/>
  <c r="KQ432" i="2"/>
  <c r="KP432" i="2"/>
  <c r="KO432" i="2"/>
  <c r="KN432" i="2"/>
  <c r="KM432" i="2"/>
  <c r="KL432" i="2"/>
  <c r="KK432" i="2"/>
  <c r="KJ432" i="2"/>
  <c r="KI432" i="2"/>
  <c r="KH432" i="2"/>
  <c r="KG432" i="2"/>
  <c r="KF432" i="2"/>
  <c r="KE432" i="2"/>
  <c r="KD432" i="2"/>
  <c r="KC432" i="2"/>
  <c r="KB432" i="2"/>
  <c r="KA432" i="2"/>
  <c r="JZ432" i="2"/>
  <c r="JY432" i="2"/>
  <c r="JX432" i="2"/>
  <c r="JW432" i="2"/>
  <c r="JV432" i="2"/>
  <c r="JU432" i="2"/>
  <c r="JT432" i="2"/>
  <c r="JS432" i="2"/>
  <c r="JR432" i="2"/>
  <c r="JQ432" i="2"/>
  <c r="JP432" i="2"/>
  <c r="JO432" i="2"/>
  <c r="JN432" i="2"/>
  <c r="JM432" i="2"/>
  <c r="JL432" i="2"/>
  <c r="JK432" i="2"/>
  <c r="JJ432" i="2"/>
  <c r="JI432" i="2"/>
  <c r="JH432" i="2"/>
  <c r="JG432" i="2"/>
  <c r="JF432" i="2"/>
  <c r="JE432" i="2"/>
  <c r="JD432" i="2"/>
  <c r="JC432" i="2"/>
  <c r="JB432" i="2"/>
  <c r="JA432" i="2"/>
  <c r="IZ432" i="2"/>
  <c r="IY432" i="2"/>
  <c r="IX432" i="2"/>
  <c r="IW432" i="2"/>
  <c r="IV432" i="2"/>
  <c r="IU432" i="2"/>
  <c r="IT432" i="2"/>
  <c r="IS432" i="2"/>
  <c r="IR432" i="2"/>
  <c r="IQ432" i="2"/>
  <c r="IP432" i="2"/>
  <c r="IO432" i="2"/>
  <c r="IN432" i="2"/>
  <c r="IM432" i="2"/>
  <c r="IL432" i="2"/>
  <c r="IK432" i="2"/>
  <c r="IJ432" i="2"/>
  <c r="II432" i="2"/>
  <c r="IH432" i="2"/>
  <c r="IG432" i="2"/>
  <c r="IF432" i="2"/>
  <c r="IE432" i="2"/>
  <c r="ID432" i="2"/>
  <c r="IC432" i="2"/>
  <c r="IB432" i="2"/>
  <c r="IA432" i="2"/>
  <c r="HZ432" i="2"/>
  <c r="HY432" i="2"/>
  <c r="HX432" i="2"/>
  <c r="HW432" i="2"/>
  <c r="HV432" i="2"/>
  <c r="HU432" i="2"/>
  <c r="HT432" i="2"/>
  <c r="HS432" i="2"/>
  <c r="HR432" i="2"/>
  <c r="HQ432" i="2"/>
  <c r="HP432" i="2"/>
  <c r="HO432" i="2"/>
  <c r="HN432" i="2"/>
  <c r="HM432" i="2"/>
  <c r="HL432" i="2"/>
  <c r="HK432" i="2"/>
  <c r="HJ432" i="2"/>
  <c r="HI432" i="2"/>
  <c r="HH432" i="2"/>
  <c r="HG432" i="2"/>
  <c r="HF432" i="2"/>
  <c r="HE432" i="2"/>
  <c r="HD432" i="2"/>
  <c r="HC432" i="2"/>
  <c r="HB432" i="2"/>
  <c r="HA432" i="2"/>
  <c r="GZ432" i="2"/>
  <c r="GY432" i="2"/>
  <c r="GX432" i="2"/>
  <c r="GW432" i="2"/>
  <c r="GV432" i="2"/>
  <c r="GU432" i="2"/>
  <c r="GT432" i="2"/>
  <c r="GS432" i="2"/>
  <c r="GR432" i="2"/>
  <c r="GQ432" i="2"/>
  <c r="GP432" i="2"/>
  <c r="GO432" i="2"/>
  <c r="GN432" i="2"/>
  <c r="GM432" i="2"/>
  <c r="GL432" i="2"/>
  <c r="GK432" i="2"/>
  <c r="GJ432" i="2"/>
  <c r="GI432" i="2"/>
  <c r="GH432" i="2"/>
  <c r="GG432" i="2"/>
  <c r="GF432" i="2"/>
  <c r="GE432" i="2"/>
  <c r="GD432" i="2"/>
  <c r="GC432" i="2"/>
  <c r="GB432" i="2"/>
  <c r="GA432" i="2"/>
  <c r="FZ432" i="2"/>
  <c r="FY432" i="2"/>
  <c r="FX432" i="2"/>
  <c r="FW432" i="2"/>
  <c r="FV432" i="2"/>
  <c r="FU432" i="2"/>
  <c r="FT432" i="2"/>
  <c r="FS432" i="2"/>
  <c r="FR432" i="2"/>
  <c r="FQ432" i="2"/>
  <c r="FP432" i="2"/>
  <c r="FO432" i="2"/>
  <c r="FN432" i="2"/>
  <c r="FM432" i="2"/>
  <c r="FL432" i="2"/>
  <c r="FK432" i="2"/>
  <c r="FJ432" i="2"/>
  <c r="FI432" i="2"/>
  <c r="FH432" i="2"/>
  <c r="FG432" i="2"/>
  <c r="FF432" i="2"/>
  <c r="FE432" i="2"/>
  <c r="FD432" i="2"/>
  <c r="FC432" i="2"/>
  <c r="FB432" i="2"/>
  <c r="FA432" i="2"/>
  <c r="EZ432" i="2"/>
  <c r="EY432" i="2"/>
  <c r="EX432" i="2"/>
  <c r="EW432" i="2"/>
  <c r="EV432" i="2"/>
  <c r="EU432" i="2"/>
  <c r="ET432" i="2"/>
  <c r="ES432" i="2"/>
  <c r="ER432" i="2"/>
  <c r="EQ432" i="2"/>
  <c r="EP432" i="2"/>
  <c r="EO432" i="2"/>
  <c r="EN432" i="2"/>
  <c r="EM432" i="2"/>
  <c r="EL432" i="2"/>
  <c r="EK432" i="2"/>
  <c r="EJ432" i="2"/>
  <c r="EI432" i="2"/>
  <c r="EH432" i="2"/>
  <c r="EG432" i="2"/>
  <c r="EF432" i="2"/>
  <c r="EE432" i="2"/>
  <c r="ED432" i="2"/>
  <c r="EC432" i="2"/>
  <c r="EB432" i="2"/>
  <c r="EA432" i="2"/>
  <c r="DZ432" i="2"/>
  <c r="DY432" i="2"/>
  <c r="DX432" i="2"/>
  <c r="DW432" i="2"/>
  <c r="DV432" i="2"/>
  <c r="DU432" i="2"/>
  <c r="DT432" i="2"/>
  <c r="DS432" i="2"/>
  <c r="DR432" i="2"/>
  <c r="DQ432" i="2"/>
  <c r="DP432" i="2"/>
  <c r="DO432" i="2"/>
  <c r="DN432" i="2"/>
  <c r="DM432" i="2"/>
  <c r="DL432" i="2"/>
  <c r="DK432" i="2"/>
  <c r="DJ432" i="2"/>
  <c r="DI432" i="2"/>
  <c r="DH432" i="2"/>
  <c r="DG432" i="2"/>
  <c r="DF432" i="2"/>
  <c r="DE432" i="2"/>
  <c r="DD432" i="2"/>
  <c r="DC432" i="2"/>
  <c r="DB432" i="2"/>
  <c r="DA432" i="2"/>
  <c r="CZ432" i="2"/>
  <c r="CY432" i="2"/>
  <c r="CX432" i="2"/>
  <c r="CW432" i="2"/>
  <c r="CV432" i="2"/>
  <c r="CU432" i="2"/>
  <c r="CT432" i="2"/>
  <c r="CS432" i="2"/>
  <c r="CR432" i="2"/>
  <c r="CQ432" i="2"/>
  <c r="CP432" i="2"/>
  <c r="CO432" i="2"/>
  <c r="CN432" i="2"/>
  <c r="CM432" i="2"/>
  <c r="CL432" i="2"/>
  <c r="CK432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BU432" i="2"/>
  <c r="BT432" i="2"/>
  <c r="BS432" i="2"/>
  <c r="BR432" i="2"/>
  <c r="BQ432" i="2"/>
  <c r="BP432" i="2"/>
  <c r="BO432" i="2"/>
  <c r="BN432" i="2"/>
  <c r="BM432" i="2"/>
  <c r="BL432" i="2"/>
  <c r="BK432" i="2"/>
  <c r="BJ432" i="2"/>
  <c r="BI432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AP432" i="2"/>
  <c r="AO432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V432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AIB243" i="2"/>
  <c r="AIB445" i="2" s="1"/>
  <c r="AIA243" i="2"/>
  <c r="AIA445" i="2" s="1"/>
  <c r="AHZ243" i="2"/>
  <c r="AHZ445" i="2" s="1"/>
  <c r="AHY243" i="2"/>
  <c r="AHY445" i="2" s="1"/>
  <c r="AHX243" i="2"/>
  <c r="AHX445" i="2" s="1"/>
  <c r="AHW243" i="2"/>
  <c r="AHW445" i="2" s="1"/>
  <c r="AHV243" i="2"/>
  <c r="AHV445" i="2" s="1"/>
  <c r="AHU243" i="2"/>
  <c r="AHU445" i="2" s="1"/>
  <c r="AHT243" i="2"/>
  <c r="AHT445" i="2" s="1"/>
  <c r="AHS243" i="2"/>
  <c r="AHS445" i="2" s="1"/>
  <c r="AHR243" i="2"/>
  <c r="AHR445" i="2" s="1"/>
  <c r="AHQ243" i="2"/>
  <c r="AHQ445" i="2" s="1"/>
  <c r="AHP243" i="2"/>
  <c r="AHP445" i="2" s="1"/>
  <c r="AHO243" i="2"/>
  <c r="AHO445" i="2" s="1"/>
  <c r="AHN243" i="2"/>
  <c r="AHN445" i="2" s="1"/>
  <c r="AHM243" i="2"/>
  <c r="AHM445" i="2" s="1"/>
  <c r="AHL243" i="2"/>
  <c r="AHL445" i="2" s="1"/>
  <c r="AHK243" i="2"/>
  <c r="AHK445" i="2" s="1"/>
  <c r="AHJ243" i="2"/>
  <c r="AHJ445" i="2" s="1"/>
  <c r="AHI243" i="2"/>
  <c r="AHI445" i="2" s="1"/>
  <c r="AHH243" i="2"/>
  <c r="AHH445" i="2" s="1"/>
  <c r="AHG243" i="2"/>
  <c r="AHG445" i="2" s="1"/>
  <c r="AHF243" i="2"/>
  <c r="AHF445" i="2" s="1"/>
  <c r="AHE243" i="2"/>
  <c r="AHE445" i="2" s="1"/>
  <c r="AHD243" i="2"/>
  <c r="AHD445" i="2" s="1"/>
  <c r="AHC243" i="2"/>
  <c r="AHC445" i="2" s="1"/>
  <c r="AHB243" i="2"/>
  <c r="AHB445" i="2" s="1"/>
  <c r="AHA243" i="2"/>
  <c r="AHA445" i="2" s="1"/>
  <c r="AGZ243" i="2"/>
  <c r="AGZ445" i="2" s="1"/>
  <c r="AGY243" i="2"/>
  <c r="AGY445" i="2" s="1"/>
  <c r="AGX243" i="2"/>
  <c r="AGX445" i="2" s="1"/>
  <c r="AGW243" i="2"/>
  <c r="AGW445" i="2" s="1"/>
  <c r="AGV243" i="2"/>
  <c r="AGV445" i="2" s="1"/>
  <c r="AGU243" i="2"/>
  <c r="AGU445" i="2" s="1"/>
  <c r="AGT243" i="2"/>
  <c r="AGT445" i="2" s="1"/>
  <c r="AGS243" i="2"/>
  <c r="AGS445" i="2" s="1"/>
  <c r="AGR243" i="2"/>
  <c r="AGR445" i="2" s="1"/>
  <c r="AGQ243" i="2"/>
  <c r="AGQ445" i="2" s="1"/>
  <c r="AGP243" i="2"/>
  <c r="AGP445" i="2" s="1"/>
  <c r="AGO243" i="2"/>
  <c r="AGO445" i="2" s="1"/>
  <c r="AGN243" i="2"/>
  <c r="AGN445" i="2" s="1"/>
  <c r="AGM243" i="2"/>
  <c r="AGM445" i="2" s="1"/>
  <c r="AGL243" i="2"/>
  <c r="AGL445" i="2" s="1"/>
  <c r="AGK243" i="2"/>
  <c r="AGK445" i="2" s="1"/>
  <c r="AGJ243" i="2"/>
  <c r="AGJ445" i="2" s="1"/>
  <c r="AGI243" i="2"/>
  <c r="AGI445" i="2" s="1"/>
  <c r="AGH243" i="2"/>
  <c r="AGH445" i="2" s="1"/>
  <c r="AGG243" i="2"/>
  <c r="AGG445" i="2" s="1"/>
  <c r="AGF243" i="2"/>
  <c r="AGF445" i="2" s="1"/>
  <c r="AGE243" i="2"/>
  <c r="AGE445" i="2" s="1"/>
  <c r="AGD243" i="2"/>
  <c r="AGD445" i="2" s="1"/>
  <c r="AGC243" i="2"/>
  <c r="AGC445" i="2" s="1"/>
  <c r="AGB243" i="2"/>
  <c r="AGB445" i="2" s="1"/>
  <c r="AGA243" i="2"/>
  <c r="AGA445" i="2" s="1"/>
  <c r="AFZ243" i="2"/>
  <c r="AFZ445" i="2" s="1"/>
  <c r="AFY243" i="2"/>
  <c r="AFY445" i="2" s="1"/>
  <c r="AFX243" i="2"/>
  <c r="AFX445" i="2" s="1"/>
  <c r="AFW243" i="2"/>
  <c r="AFW445" i="2" s="1"/>
  <c r="AFV243" i="2"/>
  <c r="AFV445" i="2" s="1"/>
  <c r="AFU243" i="2"/>
  <c r="AFU445" i="2" s="1"/>
  <c r="AFT243" i="2"/>
  <c r="AFT445" i="2" s="1"/>
  <c r="AFS243" i="2"/>
  <c r="AFS445" i="2" s="1"/>
  <c r="AFR243" i="2"/>
  <c r="AFR445" i="2" s="1"/>
  <c r="AFQ243" i="2"/>
  <c r="AFQ445" i="2" s="1"/>
  <c r="AFP243" i="2"/>
  <c r="AFP445" i="2" s="1"/>
  <c r="AFO243" i="2"/>
  <c r="AFO445" i="2" s="1"/>
  <c r="AFN243" i="2"/>
  <c r="AFN445" i="2" s="1"/>
  <c r="AFM243" i="2"/>
  <c r="AFM445" i="2" s="1"/>
  <c r="AFL243" i="2"/>
  <c r="AFL445" i="2" s="1"/>
  <c r="AFK243" i="2"/>
  <c r="AFK445" i="2" s="1"/>
  <c r="AFJ243" i="2"/>
  <c r="AFJ445" i="2" s="1"/>
  <c r="AFI243" i="2"/>
  <c r="AFI445" i="2" s="1"/>
  <c r="AFH243" i="2"/>
  <c r="AFH445" i="2" s="1"/>
  <c r="AFG243" i="2"/>
  <c r="AFG445" i="2" s="1"/>
  <c r="AFF243" i="2"/>
  <c r="AFF445" i="2" s="1"/>
  <c r="AFE243" i="2"/>
  <c r="AFE445" i="2" s="1"/>
  <c r="AFD243" i="2"/>
  <c r="AFD445" i="2" s="1"/>
  <c r="AFC243" i="2"/>
  <c r="AFC445" i="2" s="1"/>
  <c r="AFB243" i="2"/>
  <c r="AFB445" i="2" s="1"/>
  <c r="AFA243" i="2"/>
  <c r="AFA445" i="2" s="1"/>
  <c r="AEZ243" i="2"/>
  <c r="AEZ445" i="2" s="1"/>
  <c r="AEY243" i="2"/>
  <c r="AEY445" i="2" s="1"/>
  <c r="AEX243" i="2"/>
  <c r="AEX445" i="2" s="1"/>
  <c r="AEW243" i="2"/>
  <c r="AEW445" i="2" s="1"/>
  <c r="AEV243" i="2"/>
  <c r="AEV445" i="2" s="1"/>
  <c r="AEU243" i="2"/>
  <c r="AEU445" i="2" s="1"/>
  <c r="AET243" i="2"/>
  <c r="AET445" i="2" s="1"/>
  <c r="AES243" i="2"/>
  <c r="AES445" i="2" s="1"/>
  <c r="AER243" i="2"/>
  <c r="AER445" i="2" s="1"/>
  <c r="AEQ243" i="2"/>
  <c r="AEQ445" i="2" s="1"/>
  <c r="AEP243" i="2"/>
  <c r="AEP445" i="2" s="1"/>
  <c r="AEO243" i="2"/>
  <c r="AEO445" i="2" s="1"/>
  <c r="AEN243" i="2"/>
  <c r="AEN445" i="2" s="1"/>
  <c r="AEM243" i="2"/>
  <c r="AEM445" i="2" s="1"/>
  <c r="AEL243" i="2"/>
  <c r="AEL445" i="2" s="1"/>
  <c r="AEK243" i="2"/>
  <c r="AEK445" i="2" s="1"/>
  <c r="AEJ243" i="2"/>
  <c r="AEJ445" i="2" s="1"/>
  <c r="AEI243" i="2"/>
  <c r="AEI445" i="2" s="1"/>
  <c r="AEH243" i="2"/>
  <c r="AEH445" i="2" s="1"/>
  <c r="AEG243" i="2"/>
  <c r="AEG445" i="2" s="1"/>
  <c r="AEF243" i="2"/>
  <c r="AEF445" i="2" s="1"/>
  <c r="AEE243" i="2"/>
  <c r="AEE445" i="2" s="1"/>
  <c r="AED243" i="2"/>
  <c r="AED445" i="2" s="1"/>
  <c r="AEC243" i="2"/>
  <c r="AEC445" i="2" s="1"/>
  <c r="AEB243" i="2"/>
  <c r="AEB445" i="2" s="1"/>
  <c r="AEA243" i="2"/>
  <c r="AEA445" i="2" s="1"/>
  <c r="ADZ243" i="2"/>
  <c r="ADZ445" i="2" s="1"/>
  <c r="ADY243" i="2"/>
  <c r="ADY445" i="2" s="1"/>
  <c r="ADX243" i="2"/>
  <c r="ADX445" i="2" s="1"/>
  <c r="ADW243" i="2"/>
  <c r="ADW445" i="2" s="1"/>
  <c r="ADV243" i="2"/>
  <c r="ADV445" i="2" s="1"/>
  <c r="ADU243" i="2"/>
  <c r="ADU445" i="2" s="1"/>
  <c r="ADT243" i="2"/>
  <c r="ADT445" i="2" s="1"/>
  <c r="ADS243" i="2"/>
  <c r="ADS445" i="2" s="1"/>
  <c r="ADR243" i="2"/>
  <c r="ADR445" i="2" s="1"/>
  <c r="ADQ243" i="2"/>
  <c r="ADQ445" i="2" s="1"/>
  <c r="ADP243" i="2"/>
  <c r="ADP445" i="2" s="1"/>
  <c r="ADO243" i="2"/>
  <c r="ADO445" i="2" s="1"/>
  <c r="ADN243" i="2"/>
  <c r="ADN445" i="2" s="1"/>
  <c r="ADM243" i="2"/>
  <c r="ADM445" i="2" s="1"/>
  <c r="ADL243" i="2"/>
  <c r="ADL445" i="2" s="1"/>
  <c r="ADK243" i="2"/>
  <c r="ADK445" i="2" s="1"/>
  <c r="ADJ243" i="2"/>
  <c r="ADJ445" i="2" s="1"/>
  <c r="ADI243" i="2"/>
  <c r="ADI445" i="2" s="1"/>
  <c r="ADH243" i="2"/>
  <c r="ADH445" i="2" s="1"/>
  <c r="ADG243" i="2"/>
  <c r="ADG445" i="2" s="1"/>
  <c r="ADF243" i="2"/>
  <c r="ADF445" i="2" s="1"/>
  <c r="ADE243" i="2"/>
  <c r="ADE445" i="2" s="1"/>
  <c r="ADD243" i="2"/>
  <c r="ADD445" i="2" s="1"/>
  <c r="ADC243" i="2"/>
  <c r="ADC445" i="2" s="1"/>
  <c r="ADB243" i="2"/>
  <c r="ADB445" i="2" s="1"/>
  <c r="ADA243" i="2"/>
  <c r="ADA445" i="2" s="1"/>
  <c r="ACZ243" i="2"/>
  <c r="ACZ445" i="2" s="1"/>
  <c r="ACY243" i="2"/>
  <c r="ACY445" i="2" s="1"/>
  <c r="ACX243" i="2"/>
  <c r="ACX445" i="2" s="1"/>
  <c r="ACW243" i="2"/>
  <c r="ACW445" i="2" s="1"/>
  <c r="ACV243" i="2"/>
  <c r="ACV445" i="2" s="1"/>
  <c r="ACU243" i="2"/>
  <c r="ACU445" i="2" s="1"/>
  <c r="ACT243" i="2"/>
  <c r="ACT445" i="2" s="1"/>
  <c r="ACS243" i="2"/>
  <c r="ACS445" i="2" s="1"/>
  <c r="ACR243" i="2"/>
  <c r="ACR445" i="2" s="1"/>
  <c r="ACQ243" i="2"/>
  <c r="ACQ445" i="2" s="1"/>
  <c r="ACP243" i="2"/>
  <c r="ACP445" i="2" s="1"/>
  <c r="ACO243" i="2"/>
  <c r="ACO445" i="2" s="1"/>
  <c r="ACN243" i="2"/>
  <c r="ACN445" i="2" s="1"/>
  <c r="ACM243" i="2"/>
  <c r="ACM445" i="2" s="1"/>
  <c r="ACL243" i="2"/>
  <c r="ACL445" i="2" s="1"/>
  <c r="ACK243" i="2"/>
  <c r="ACK445" i="2" s="1"/>
  <c r="ACJ243" i="2"/>
  <c r="ACJ445" i="2" s="1"/>
  <c r="ACI243" i="2"/>
  <c r="ACI445" i="2" s="1"/>
  <c r="ACH243" i="2"/>
  <c r="ACH445" i="2" s="1"/>
  <c r="ACG243" i="2"/>
  <c r="ACG445" i="2" s="1"/>
  <c r="ACF243" i="2"/>
  <c r="ACF445" i="2" s="1"/>
  <c r="ACE243" i="2"/>
  <c r="ACE445" i="2" s="1"/>
  <c r="ACD243" i="2"/>
  <c r="ACD445" i="2" s="1"/>
  <c r="ACC243" i="2"/>
  <c r="ACC445" i="2" s="1"/>
  <c r="ACB243" i="2"/>
  <c r="ACB445" i="2" s="1"/>
  <c r="ACA243" i="2"/>
  <c r="ACA445" i="2" s="1"/>
  <c r="ABZ243" i="2"/>
  <c r="ABZ445" i="2" s="1"/>
  <c r="ABY243" i="2"/>
  <c r="ABY445" i="2" s="1"/>
  <c r="ABX243" i="2"/>
  <c r="ABX445" i="2" s="1"/>
  <c r="ABW243" i="2"/>
  <c r="ABW445" i="2" s="1"/>
  <c r="ABV243" i="2"/>
  <c r="ABV445" i="2" s="1"/>
  <c r="ABU243" i="2"/>
  <c r="ABU445" i="2" s="1"/>
  <c r="ABT243" i="2"/>
  <c r="ABT445" i="2" s="1"/>
  <c r="ABS243" i="2"/>
  <c r="ABS445" i="2" s="1"/>
  <c r="ABR243" i="2"/>
  <c r="ABR445" i="2" s="1"/>
  <c r="ABQ243" i="2"/>
  <c r="ABQ445" i="2" s="1"/>
  <c r="ABP243" i="2"/>
  <c r="ABP445" i="2" s="1"/>
  <c r="ABO243" i="2"/>
  <c r="ABO445" i="2" s="1"/>
  <c r="ABN243" i="2"/>
  <c r="ABN445" i="2" s="1"/>
  <c r="ABM243" i="2"/>
  <c r="ABM445" i="2" s="1"/>
  <c r="ABL243" i="2"/>
  <c r="ABL445" i="2" s="1"/>
  <c r="ABK243" i="2"/>
  <c r="ABK445" i="2" s="1"/>
  <c r="ABJ243" i="2"/>
  <c r="ABJ445" i="2" s="1"/>
  <c r="ABI243" i="2"/>
  <c r="ABI445" i="2" s="1"/>
  <c r="ABH243" i="2"/>
  <c r="ABH445" i="2" s="1"/>
  <c r="ABG243" i="2"/>
  <c r="ABG445" i="2" s="1"/>
  <c r="ABF243" i="2"/>
  <c r="ABF445" i="2" s="1"/>
  <c r="ABE243" i="2"/>
  <c r="ABE445" i="2" s="1"/>
  <c r="ABD243" i="2"/>
  <c r="ABD445" i="2" s="1"/>
  <c r="ABC243" i="2"/>
  <c r="ABC445" i="2" s="1"/>
  <c r="ABB243" i="2"/>
  <c r="ABB445" i="2" s="1"/>
  <c r="ABA243" i="2"/>
  <c r="ABA445" i="2" s="1"/>
  <c r="AAZ243" i="2"/>
  <c r="AAZ445" i="2" s="1"/>
  <c r="AAY243" i="2"/>
  <c r="AAY445" i="2" s="1"/>
  <c r="AAX243" i="2"/>
  <c r="AAX445" i="2" s="1"/>
  <c r="AAW243" i="2"/>
  <c r="AAW445" i="2" s="1"/>
  <c r="AAV243" i="2"/>
  <c r="AAV445" i="2" s="1"/>
  <c r="AAU243" i="2"/>
  <c r="AAU445" i="2" s="1"/>
  <c r="AAT243" i="2"/>
  <c r="AAT445" i="2" s="1"/>
  <c r="AAS243" i="2"/>
  <c r="AAS445" i="2" s="1"/>
  <c r="AAR243" i="2"/>
  <c r="AAR445" i="2" s="1"/>
  <c r="AAQ243" i="2"/>
  <c r="AAQ445" i="2" s="1"/>
  <c r="AAP243" i="2"/>
  <c r="AAP445" i="2" s="1"/>
  <c r="AAO243" i="2"/>
  <c r="AAO445" i="2" s="1"/>
  <c r="AAN243" i="2"/>
  <c r="AAN445" i="2" s="1"/>
  <c r="AAM243" i="2"/>
  <c r="AAM445" i="2" s="1"/>
  <c r="AAL243" i="2"/>
  <c r="AAL445" i="2" s="1"/>
  <c r="AAK243" i="2"/>
  <c r="AAK445" i="2" s="1"/>
  <c r="AAJ243" i="2"/>
  <c r="AAJ445" i="2" s="1"/>
  <c r="AAI243" i="2"/>
  <c r="AAI445" i="2" s="1"/>
  <c r="AAH243" i="2"/>
  <c r="AAH445" i="2" s="1"/>
  <c r="AAG243" i="2"/>
  <c r="AAG445" i="2" s="1"/>
  <c r="AAF243" i="2"/>
  <c r="AAF445" i="2" s="1"/>
  <c r="AAE243" i="2"/>
  <c r="AAE445" i="2" s="1"/>
  <c r="AAD243" i="2"/>
  <c r="AAD445" i="2" s="1"/>
  <c r="AAC243" i="2"/>
  <c r="AAC445" i="2" s="1"/>
  <c r="AAB243" i="2"/>
  <c r="AAB445" i="2" s="1"/>
  <c r="AAA243" i="2"/>
  <c r="AAA445" i="2" s="1"/>
  <c r="ZZ243" i="2"/>
  <c r="ZZ445" i="2" s="1"/>
  <c r="ZY243" i="2"/>
  <c r="ZY445" i="2" s="1"/>
  <c r="ZX243" i="2"/>
  <c r="ZX445" i="2" s="1"/>
  <c r="ZW243" i="2"/>
  <c r="ZW445" i="2" s="1"/>
  <c r="ZV243" i="2"/>
  <c r="ZV445" i="2" s="1"/>
  <c r="ZU243" i="2"/>
  <c r="ZU445" i="2" s="1"/>
  <c r="ZT243" i="2"/>
  <c r="ZT445" i="2" s="1"/>
  <c r="ZS243" i="2"/>
  <c r="ZS445" i="2" s="1"/>
  <c r="ZR243" i="2"/>
  <c r="ZR445" i="2" s="1"/>
  <c r="ZQ243" i="2"/>
  <c r="ZQ445" i="2" s="1"/>
  <c r="ZP243" i="2"/>
  <c r="ZP445" i="2" s="1"/>
  <c r="ZO243" i="2"/>
  <c r="ZO445" i="2" s="1"/>
  <c r="ZN243" i="2"/>
  <c r="ZN445" i="2" s="1"/>
  <c r="ZM243" i="2"/>
  <c r="ZM445" i="2" s="1"/>
  <c r="ZL243" i="2"/>
  <c r="ZL445" i="2" s="1"/>
  <c r="ZK243" i="2"/>
  <c r="ZK445" i="2" s="1"/>
  <c r="ZJ243" i="2"/>
  <c r="ZJ445" i="2" s="1"/>
  <c r="ZI243" i="2"/>
  <c r="ZI445" i="2" s="1"/>
  <c r="ZH243" i="2"/>
  <c r="ZH445" i="2" s="1"/>
  <c r="ZG243" i="2"/>
  <c r="ZG445" i="2" s="1"/>
  <c r="ZF243" i="2"/>
  <c r="ZF445" i="2" s="1"/>
  <c r="ZE243" i="2"/>
  <c r="ZE445" i="2" s="1"/>
  <c r="ZD243" i="2"/>
  <c r="ZD445" i="2" s="1"/>
  <c r="ZC243" i="2"/>
  <c r="ZC445" i="2" s="1"/>
  <c r="ZB243" i="2"/>
  <c r="ZB445" i="2" s="1"/>
  <c r="ZA243" i="2"/>
  <c r="ZA445" i="2" s="1"/>
  <c r="YZ243" i="2"/>
  <c r="YZ445" i="2" s="1"/>
  <c r="YY243" i="2"/>
  <c r="YY445" i="2" s="1"/>
  <c r="YX243" i="2"/>
  <c r="YX445" i="2" s="1"/>
  <c r="YW243" i="2"/>
  <c r="YW445" i="2" s="1"/>
  <c r="YV243" i="2"/>
  <c r="YV445" i="2" s="1"/>
  <c r="YU243" i="2"/>
  <c r="YU445" i="2" s="1"/>
  <c r="YT243" i="2"/>
  <c r="YT445" i="2" s="1"/>
  <c r="YS243" i="2"/>
  <c r="YS445" i="2" s="1"/>
  <c r="YR243" i="2"/>
  <c r="YR445" i="2" s="1"/>
  <c r="YQ243" i="2"/>
  <c r="YQ445" i="2" s="1"/>
  <c r="YP243" i="2"/>
  <c r="YP445" i="2" s="1"/>
  <c r="YO243" i="2"/>
  <c r="YO445" i="2" s="1"/>
  <c r="YN243" i="2"/>
  <c r="YN445" i="2" s="1"/>
  <c r="YM243" i="2"/>
  <c r="YM445" i="2" s="1"/>
  <c r="YL243" i="2"/>
  <c r="YL445" i="2" s="1"/>
  <c r="YK243" i="2"/>
  <c r="YK445" i="2" s="1"/>
  <c r="YJ243" i="2"/>
  <c r="YJ445" i="2" s="1"/>
  <c r="YI243" i="2"/>
  <c r="YI445" i="2" s="1"/>
  <c r="YH243" i="2"/>
  <c r="YH445" i="2" s="1"/>
  <c r="YG243" i="2"/>
  <c r="YG445" i="2" s="1"/>
  <c r="YF243" i="2"/>
  <c r="YF445" i="2" s="1"/>
  <c r="YE243" i="2"/>
  <c r="YE445" i="2" s="1"/>
  <c r="YD243" i="2"/>
  <c r="YD445" i="2" s="1"/>
  <c r="YC243" i="2"/>
  <c r="YC445" i="2" s="1"/>
  <c r="YB243" i="2"/>
  <c r="YB445" i="2" s="1"/>
  <c r="YA243" i="2"/>
  <c r="YA445" i="2" s="1"/>
  <c r="XZ243" i="2"/>
  <c r="XZ445" i="2" s="1"/>
  <c r="XY243" i="2"/>
  <c r="XY445" i="2" s="1"/>
  <c r="XX243" i="2"/>
  <c r="XX445" i="2" s="1"/>
  <c r="XW243" i="2"/>
  <c r="XW445" i="2" s="1"/>
  <c r="XV243" i="2"/>
  <c r="XV445" i="2" s="1"/>
  <c r="XU243" i="2"/>
  <c r="XU445" i="2" s="1"/>
  <c r="XT243" i="2"/>
  <c r="XT445" i="2" s="1"/>
  <c r="XS243" i="2"/>
  <c r="XS445" i="2" s="1"/>
  <c r="XR243" i="2"/>
  <c r="XR445" i="2" s="1"/>
  <c r="XQ243" i="2"/>
  <c r="XQ445" i="2" s="1"/>
  <c r="XP243" i="2"/>
  <c r="XP445" i="2" s="1"/>
  <c r="XO243" i="2"/>
  <c r="XO445" i="2" s="1"/>
  <c r="XN243" i="2"/>
  <c r="XN445" i="2" s="1"/>
  <c r="XM243" i="2"/>
  <c r="XM445" i="2" s="1"/>
  <c r="XL243" i="2"/>
  <c r="XL445" i="2" s="1"/>
  <c r="XK243" i="2"/>
  <c r="XK445" i="2" s="1"/>
  <c r="XJ243" i="2"/>
  <c r="XJ445" i="2" s="1"/>
  <c r="XI243" i="2"/>
  <c r="XI445" i="2" s="1"/>
  <c r="XH243" i="2"/>
  <c r="XH445" i="2" s="1"/>
  <c r="XG243" i="2"/>
  <c r="XG445" i="2" s="1"/>
  <c r="XF243" i="2"/>
  <c r="XF445" i="2" s="1"/>
  <c r="XE243" i="2"/>
  <c r="XE445" i="2" s="1"/>
  <c r="XD243" i="2"/>
  <c r="XD445" i="2" s="1"/>
  <c r="XC243" i="2"/>
  <c r="XC445" i="2" s="1"/>
  <c r="XB243" i="2"/>
  <c r="XB445" i="2" s="1"/>
  <c r="XA243" i="2"/>
  <c r="XA445" i="2" s="1"/>
  <c r="WZ243" i="2"/>
  <c r="WZ445" i="2" s="1"/>
  <c r="WY243" i="2"/>
  <c r="WY445" i="2" s="1"/>
  <c r="WX243" i="2"/>
  <c r="WX445" i="2" s="1"/>
  <c r="WW243" i="2"/>
  <c r="WW445" i="2" s="1"/>
  <c r="WV243" i="2"/>
  <c r="WV445" i="2" s="1"/>
  <c r="WU243" i="2"/>
  <c r="WU445" i="2" s="1"/>
  <c r="WT243" i="2"/>
  <c r="WT445" i="2" s="1"/>
  <c r="WS243" i="2"/>
  <c r="WS445" i="2" s="1"/>
  <c r="WR243" i="2"/>
  <c r="WR445" i="2" s="1"/>
  <c r="WQ243" i="2"/>
  <c r="WQ445" i="2" s="1"/>
  <c r="WP243" i="2"/>
  <c r="WP445" i="2" s="1"/>
  <c r="WO243" i="2"/>
  <c r="WO445" i="2" s="1"/>
  <c r="WN243" i="2"/>
  <c r="WN445" i="2" s="1"/>
  <c r="WM243" i="2"/>
  <c r="WM445" i="2" s="1"/>
  <c r="WL243" i="2"/>
  <c r="WL445" i="2" s="1"/>
  <c r="WK243" i="2"/>
  <c r="WK445" i="2" s="1"/>
  <c r="WJ243" i="2"/>
  <c r="WJ445" i="2" s="1"/>
  <c r="WI243" i="2"/>
  <c r="WI445" i="2" s="1"/>
  <c r="WH243" i="2"/>
  <c r="WH445" i="2" s="1"/>
  <c r="WG243" i="2"/>
  <c r="WG445" i="2" s="1"/>
  <c r="WF243" i="2"/>
  <c r="WF445" i="2" s="1"/>
  <c r="WE243" i="2"/>
  <c r="WE445" i="2" s="1"/>
  <c r="WD243" i="2"/>
  <c r="WD445" i="2" s="1"/>
  <c r="WC243" i="2"/>
  <c r="WC445" i="2" s="1"/>
  <c r="WB243" i="2"/>
  <c r="WB445" i="2" s="1"/>
  <c r="WA243" i="2"/>
  <c r="WA445" i="2" s="1"/>
  <c r="VZ243" i="2"/>
  <c r="VZ445" i="2" s="1"/>
  <c r="VY243" i="2"/>
  <c r="VY445" i="2" s="1"/>
  <c r="VX243" i="2"/>
  <c r="VX445" i="2" s="1"/>
  <c r="VW243" i="2"/>
  <c r="VW445" i="2" s="1"/>
  <c r="VV243" i="2"/>
  <c r="VV445" i="2" s="1"/>
  <c r="VU243" i="2"/>
  <c r="VU445" i="2" s="1"/>
  <c r="VT243" i="2"/>
  <c r="VT445" i="2" s="1"/>
  <c r="VS243" i="2"/>
  <c r="VS445" i="2" s="1"/>
  <c r="VR243" i="2"/>
  <c r="VR445" i="2" s="1"/>
  <c r="VQ243" i="2"/>
  <c r="VQ445" i="2" s="1"/>
  <c r="VP243" i="2"/>
  <c r="VP445" i="2" s="1"/>
  <c r="VO243" i="2"/>
  <c r="VO445" i="2" s="1"/>
  <c r="VN243" i="2"/>
  <c r="VN445" i="2" s="1"/>
  <c r="VM243" i="2"/>
  <c r="VM445" i="2" s="1"/>
  <c r="VL243" i="2"/>
  <c r="VL445" i="2" s="1"/>
  <c r="VK243" i="2"/>
  <c r="VK445" i="2" s="1"/>
  <c r="VJ243" i="2"/>
  <c r="VJ445" i="2" s="1"/>
  <c r="VI243" i="2"/>
  <c r="VI445" i="2" s="1"/>
  <c r="VH243" i="2"/>
  <c r="VH445" i="2" s="1"/>
  <c r="VG243" i="2"/>
  <c r="VG445" i="2" s="1"/>
  <c r="VF243" i="2"/>
  <c r="VF445" i="2" s="1"/>
  <c r="VE243" i="2"/>
  <c r="VE445" i="2" s="1"/>
  <c r="VD243" i="2"/>
  <c r="VD445" i="2" s="1"/>
  <c r="VC243" i="2"/>
  <c r="VC445" i="2" s="1"/>
  <c r="VB243" i="2"/>
  <c r="VB445" i="2" s="1"/>
  <c r="VA243" i="2"/>
  <c r="VA445" i="2" s="1"/>
  <c r="UZ243" i="2"/>
  <c r="UZ445" i="2" s="1"/>
  <c r="UY243" i="2"/>
  <c r="UY445" i="2" s="1"/>
  <c r="UX243" i="2"/>
  <c r="UX445" i="2" s="1"/>
  <c r="UW243" i="2"/>
  <c r="UW445" i="2" s="1"/>
  <c r="UV243" i="2"/>
  <c r="UV445" i="2" s="1"/>
  <c r="UU243" i="2"/>
  <c r="UU445" i="2" s="1"/>
  <c r="UT243" i="2"/>
  <c r="UT445" i="2" s="1"/>
  <c r="US243" i="2"/>
  <c r="US445" i="2" s="1"/>
  <c r="UR243" i="2"/>
  <c r="UR445" i="2" s="1"/>
  <c r="UQ243" i="2"/>
  <c r="UQ445" i="2" s="1"/>
  <c r="UP243" i="2"/>
  <c r="UP445" i="2" s="1"/>
  <c r="UO243" i="2"/>
  <c r="UO445" i="2" s="1"/>
  <c r="UN243" i="2"/>
  <c r="UN445" i="2" s="1"/>
  <c r="UM243" i="2"/>
  <c r="UM445" i="2" s="1"/>
  <c r="UL243" i="2"/>
  <c r="UL445" i="2" s="1"/>
  <c r="UK243" i="2"/>
  <c r="UK445" i="2" s="1"/>
  <c r="UJ243" i="2"/>
  <c r="UJ445" i="2" s="1"/>
  <c r="UI243" i="2"/>
  <c r="UI445" i="2" s="1"/>
  <c r="UH243" i="2"/>
  <c r="UH445" i="2" s="1"/>
  <c r="UG243" i="2"/>
  <c r="UG445" i="2" s="1"/>
  <c r="UF243" i="2"/>
  <c r="UF445" i="2" s="1"/>
  <c r="UE243" i="2"/>
  <c r="UE445" i="2" s="1"/>
  <c r="UD243" i="2"/>
  <c r="UD445" i="2" s="1"/>
  <c r="UC243" i="2"/>
  <c r="UC445" i="2" s="1"/>
  <c r="UB243" i="2"/>
  <c r="UB445" i="2" s="1"/>
  <c r="UA243" i="2"/>
  <c r="UA445" i="2" s="1"/>
  <c r="TZ243" i="2"/>
  <c r="TZ445" i="2" s="1"/>
  <c r="TY243" i="2"/>
  <c r="TY445" i="2" s="1"/>
  <c r="TX243" i="2"/>
  <c r="TX445" i="2" s="1"/>
  <c r="TW243" i="2"/>
  <c r="TW445" i="2" s="1"/>
  <c r="TV243" i="2"/>
  <c r="TV445" i="2" s="1"/>
  <c r="TU243" i="2"/>
  <c r="TU445" i="2" s="1"/>
  <c r="TT243" i="2"/>
  <c r="TT445" i="2" s="1"/>
  <c r="TS243" i="2"/>
  <c r="TS445" i="2" s="1"/>
  <c r="TR243" i="2"/>
  <c r="TR445" i="2" s="1"/>
  <c r="TQ243" i="2"/>
  <c r="TQ445" i="2" s="1"/>
  <c r="TP243" i="2"/>
  <c r="TP445" i="2" s="1"/>
  <c r="TO243" i="2"/>
  <c r="TO445" i="2" s="1"/>
  <c r="TN243" i="2"/>
  <c r="TN445" i="2" s="1"/>
  <c r="TM243" i="2"/>
  <c r="TM445" i="2" s="1"/>
  <c r="TL243" i="2"/>
  <c r="TL445" i="2" s="1"/>
  <c r="TK243" i="2"/>
  <c r="TK445" i="2" s="1"/>
  <c r="TJ243" i="2"/>
  <c r="TJ445" i="2" s="1"/>
  <c r="TI243" i="2"/>
  <c r="TI445" i="2" s="1"/>
  <c r="TH243" i="2"/>
  <c r="TH445" i="2" s="1"/>
  <c r="TG243" i="2"/>
  <c r="TG445" i="2" s="1"/>
  <c r="TF243" i="2"/>
  <c r="TF445" i="2" s="1"/>
  <c r="TE243" i="2"/>
  <c r="TE445" i="2" s="1"/>
  <c r="TD243" i="2"/>
  <c r="TD445" i="2" s="1"/>
  <c r="TC243" i="2"/>
  <c r="TC445" i="2" s="1"/>
  <c r="TB243" i="2"/>
  <c r="TB445" i="2" s="1"/>
  <c r="TA243" i="2"/>
  <c r="TA445" i="2" s="1"/>
  <c r="SZ243" i="2"/>
  <c r="SZ445" i="2" s="1"/>
  <c r="SY243" i="2"/>
  <c r="SY445" i="2" s="1"/>
  <c r="SX243" i="2"/>
  <c r="SX445" i="2" s="1"/>
  <c r="SW243" i="2"/>
  <c r="SW445" i="2" s="1"/>
  <c r="SV243" i="2"/>
  <c r="SV445" i="2" s="1"/>
  <c r="SU243" i="2"/>
  <c r="SU445" i="2" s="1"/>
  <c r="ST243" i="2"/>
  <c r="ST445" i="2" s="1"/>
  <c r="SS243" i="2"/>
  <c r="SS445" i="2" s="1"/>
  <c r="SR243" i="2"/>
  <c r="SR445" i="2" s="1"/>
  <c r="SQ243" i="2"/>
  <c r="SQ445" i="2" s="1"/>
  <c r="SP243" i="2"/>
  <c r="SP445" i="2" s="1"/>
  <c r="SO243" i="2"/>
  <c r="SO445" i="2" s="1"/>
  <c r="SN243" i="2"/>
  <c r="SN445" i="2" s="1"/>
  <c r="SM243" i="2"/>
  <c r="SM445" i="2" s="1"/>
  <c r="SL243" i="2"/>
  <c r="SL445" i="2" s="1"/>
  <c r="SK243" i="2"/>
  <c r="SK445" i="2" s="1"/>
  <c r="SJ243" i="2"/>
  <c r="SJ445" i="2" s="1"/>
  <c r="SI243" i="2"/>
  <c r="SI445" i="2" s="1"/>
  <c r="SH243" i="2"/>
  <c r="SH445" i="2" s="1"/>
  <c r="SG243" i="2"/>
  <c r="SG445" i="2" s="1"/>
  <c r="SF243" i="2"/>
  <c r="SF445" i="2" s="1"/>
  <c r="SE243" i="2"/>
  <c r="SE445" i="2" s="1"/>
  <c r="SD243" i="2"/>
  <c r="SD445" i="2" s="1"/>
  <c r="SC243" i="2"/>
  <c r="SC445" i="2" s="1"/>
  <c r="SB243" i="2"/>
  <c r="SB445" i="2" s="1"/>
  <c r="SA243" i="2"/>
  <c r="SA445" i="2" s="1"/>
  <c r="RZ243" i="2"/>
  <c r="RZ445" i="2" s="1"/>
  <c r="RY243" i="2"/>
  <c r="RY445" i="2" s="1"/>
  <c r="RX243" i="2"/>
  <c r="RX445" i="2" s="1"/>
  <c r="RW243" i="2"/>
  <c r="RW445" i="2" s="1"/>
  <c r="RV243" i="2"/>
  <c r="RV445" i="2" s="1"/>
  <c r="RU243" i="2"/>
  <c r="RU445" i="2" s="1"/>
  <c r="RT243" i="2"/>
  <c r="RT445" i="2" s="1"/>
  <c r="RS243" i="2"/>
  <c r="RS445" i="2" s="1"/>
  <c r="RR243" i="2"/>
  <c r="RR445" i="2" s="1"/>
  <c r="RQ243" i="2"/>
  <c r="RQ445" i="2" s="1"/>
  <c r="RP243" i="2"/>
  <c r="RP445" i="2" s="1"/>
  <c r="RO243" i="2"/>
  <c r="RO445" i="2" s="1"/>
  <c r="RN243" i="2"/>
  <c r="RN445" i="2" s="1"/>
  <c r="RM243" i="2"/>
  <c r="RM445" i="2" s="1"/>
  <c r="RL243" i="2"/>
  <c r="RL445" i="2" s="1"/>
  <c r="RK243" i="2"/>
  <c r="RK445" i="2" s="1"/>
  <c r="RJ243" i="2"/>
  <c r="RJ445" i="2" s="1"/>
  <c r="RI243" i="2"/>
  <c r="RI445" i="2" s="1"/>
  <c r="RH243" i="2"/>
  <c r="RH445" i="2" s="1"/>
  <c r="RG243" i="2"/>
  <c r="RG445" i="2" s="1"/>
  <c r="RF243" i="2"/>
  <c r="RF445" i="2" s="1"/>
  <c r="RE243" i="2"/>
  <c r="RE445" i="2" s="1"/>
  <c r="RD243" i="2"/>
  <c r="RD445" i="2" s="1"/>
  <c r="RC243" i="2"/>
  <c r="RC445" i="2" s="1"/>
  <c r="RB243" i="2"/>
  <c r="RB445" i="2" s="1"/>
  <c r="RA243" i="2"/>
  <c r="RA445" i="2" s="1"/>
  <c r="QZ243" i="2"/>
  <c r="QZ445" i="2" s="1"/>
  <c r="QY243" i="2"/>
  <c r="QY445" i="2" s="1"/>
  <c r="QX243" i="2"/>
  <c r="QX445" i="2" s="1"/>
  <c r="QW243" i="2"/>
  <c r="QW445" i="2" s="1"/>
  <c r="QV243" i="2"/>
  <c r="QV445" i="2" s="1"/>
  <c r="QU243" i="2"/>
  <c r="QU445" i="2" s="1"/>
  <c r="QT243" i="2"/>
  <c r="QT445" i="2" s="1"/>
  <c r="QS243" i="2"/>
  <c r="QS445" i="2" s="1"/>
  <c r="QR243" i="2"/>
  <c r="QR445" i="2" s="1"/>
  <c r="QQ243" i="2"/>
  <c r="QQ445" i="2" s="1"/>
  <c r="QP243" i="2"/>
  <c r="QP445" i="2" s="1"/>
  <c r="QO243" i="2"/>
  <c r="QO445" i="2" s="1"/>
  <c r="QN243" i="2"/>
  <c r="QN445" i="2" s="1"/>
  <c r="QM243" i="2"/>
  <c r="QM445" i="2" s="1"/>
  <c r="QL243" i="2"/>
  <c r="QL445" i="2" s="1"/>
  <c r="QK243" i="2"/>
  <c r="QK445" i="2" s="1"/>
  <c r="QJ243" i="2"/>
  <c r="QJ445" i="2" s="1"/>
  <c r="QI243" i="2"/>
  <c r="QI445" i="2" s="1"/>
  <c r="QH243" i="2"/>
  <c r="QH445" i="2" s="1"/>
  <c r="QG243" i="2"/>
  <c r="QG445" i="2" s="1"/>
  <c r="QF243" i="2"/>
  <c r="QF445" i="2" s="1"/>
  <c r="QE243" i="2"/>
  <c r="QE445" i="2" s="1"/>
  <c r="QD243" i="2"/>
  <c r="QD445" i="2" s="1"/>
  <c r="QC243" i="2"/>
  <c r="QC445" i="2" s="1"/>
  <c r="QB243" i="2"/>
  <c r="QB445" i="2" s="1"/>
  <c r="QA243" i="2"/>
  <c r="QA445" i="2" s="1"/>
  <c r="PZ243" i="2"/>
  <c r="PZ445" i="2" s="1"/>
  <c r="PY243" i="2"/>
  <c r="PY445" i="2" s="1"/>
  <c r="PX243" i="2"/>
  <c r="PX445" i="2" s="1"/>
  <c r="PW243" i="2"/>
  <c r="PW445" i="2" s="1"/>
  <c r="PV243" i="2"/>
  <c r="PV445" i="2" s="1"/>
  <c r="PU243" i="2"/>
  <c r="PU445" i="2" s="1"/>
  <c r="PT243" i="2"/>
  <c r="PT445" i="2" s="1"/>
  <c r="PS243" i="2"/>
  <c r="PS445" i="2" s="1"/>
  <c r="PR243" i="2"/>
  <c r="PR445" i="2" s="1"/>
  <c r="PQ243" i="2"/>
  <c r="PQ445" i="2" s="1"/>
  <c r="PP243" i="2"/>
  <c r="PP445" i="2" s="1"/>
  <c r="PO243" i="2"/>
  <c r="PO445" i="2" s="1"/>
  <c r="PN243" i="2"/>
  <c r="PN445" i="2" s="1"/>
  <c r="PM243" i="2"/>
  <c r="PM445" i="2" s="1"/>
  <c r="PL243" i="2"/>
  <c r="PL445" i="2" s="1"/>
  <c r="PK243" i="2"/>
  <c r="PK445" i="2" s="1"/>
  <c r="PJ243" i="2"/>
  <c r="PJ445" i="2" s="1"/>
  <c r="PI243" i="2"/>
  <c r="PI445" i="2" s="1"/>
  <c r="PH243" i="2"/>
  <c r="PH445" i="2" s="1"/>
  <c r="PG243" i="2"/>
  <c r="PG445" i="2" s="1"/>
  <c r="PF243" i="2"/>
  <c r="PF445" i="2" s="1"/>
  <c r="PE243" i="2"/>
  <c r="PE445" i="2" s="1"/>
  <c r="PD243" i="2"/>
  <c r="PD445" i="2" s="1"/>
  <c r="PC243" i="2"/>
  <c r="PC445" i="2" s="1"/>
  <c r="PB243" i="2"/>
  <c r="PB445" i="2" s="1"/>
  <c r="PA243" i="2"/>
  <c r="PA445" i="2" s="1"/>
  <c r="OZ243" i="2"/>
  <c r="OZ445" i="2" s="1"/>
  <c r="OY243" i="2"/>
  <c r="OY445" i="2" s="1"/>
  <c r="OX243" i="2"/>
  <c r="OX445" i="2" s="1"/>
  <c r="OW243" i="2"/>
  <c r="OW445" i="2" s="1"/>
  <c r="OV243" i="2"/>
  <c r="OV445" i="2" s="1"/>
  <c r="OU243" i="2"/>
  <c r="OU445" i="2" s="1"/>
  <c r="OT243" i="2"/>
  <c r="OT445" i="2" s="1"/>
  <c r="OS243" i="2"/>
  <c r="OS445" i="2" s="1"/>
  <c r="OR243" i="2"/>
  <c r="OR445" i="2" s="1"/>
  <c r="OQ243" i="2"/>
  <c r="OQ445" i="2" s="1"/>
  <c r="OP243" i="2"/>
  <c r="OP445" i="2" s="1"/>
  <c r="OO243" i="2"/>
  <c r="OO445" i="2" s="1"/>
  <c r="ON243" i="2"/>
  <c r="ON445" i="2" s="1"/>
  <c r="OM243" i="2"/>
  <c r="OM445" i="2" s="1"/>
  <c r="OL243" i="2"/>
  <c r="OL445" i="2" s="1"/>
  <c r="OK243" i="2"/>
  <c r="OK445" i="2" s="1"/>
  <c r="OJ243" i="2"/>
  <c r="OJ445" i="2" s="1"/>
  <c r="OI243" i="2"/>
  <c r="OI445" i="2" s="1"/>
  <c r="OH243" i="2"/>
  <c r="OH445" i="2" s="1"/>
  <c r="OG243" i="2"/>
  <c r="OG445" i="2" s="1"/>
  <c r="OF243" i="2"/>
  <c r="OF445" i="2" s="1"/>
  <c r="OE243" i="2"/>
  <c r="OE445" i="2" s="1"/>
  <c r="OD243" i="2"/>
  <c r="OD445" i="2" s="1"/>
  <c r="OC243" i="2"/>
  <c r="OC445" i="2" s="1"/>
  <c r="OB243" i="2"/>
  <c r="OB445" i="2" s="1"/>
  <c r="OA243" i="2"/>
  <c r="OA445" i="2" s="1"/>
  <c r="NZ243" i="2"/>
  <c r="NZ445" i="2" s="1"/>
  <c r="NY243" i="2"/>
  <c r="NY445" i="2" s="1"/>
  <c r="NX243" i="2"/>
  <c r="NX445" i="2" s="1"/>
  <c r="NW243" i="2"/>
  <c r="NW445" i="2" s="1"/>
  <c r="NV243" i="2"/>
  <c r="NV445" i="2" s="1"/>
  <c r="NU243" i="2"/>
  <c r="NU445" i="2" s="1"/>
  <c r="NT243" i="2"/>
  <c r="NT445" i="2" s="1"/>
  <c r="NS243" i="2"/>
  <c r="NS445" i="2" s="1"/>
  <c r="NR243" i="2"/>
  <c r="NR445" i="2" s="1"/>
  <c r="NQ243" i="2"/>
  <c r="NQ445" i="2" s="1"/>
  <c r="NP243" i="2"/>
  <c r="NP445" i="2" s="1"/>
  <c r="NO243" i="2"/>
  <c r="NO445" i="2" s="1"/>
  <c r="NN243" i="2"/>
  <c r="NN445" i="2" s="1"/>
  <c r="NM243" i="2"/>
  <c r="NM445" i="2" s="1"/>
  <c r="NL243" i="2"/>
  <c r="NL445" i="2" s="1"/>
  <c r="NK243" i="2"/>
  <c r="NK445" i="2" s="1"/>
  <c r="NJ243" i="2"/>
  <c r="NJ445" i="2" s="1"/>
  <c r="NI243" i="2"/>
  <c r="NI445" i="2" s="1"/>
  <c r="NH243" i="2"/>
  <c r="NH445" i="2" s="1"/>
  <c r="NG243" i="2"/>
  <c r="NG445" i="2" s="1"/>
  <c r="NF243" i="2"/>
  <c r="NF445" i="2" s="1"/>
  <c r="NE243" i="2"/>
  <c r="NE445" i="2" s="1"/>
  <c r="ND243" i="2"/>
  <c r="ND445" i="2" s="1"/>
  <c r="NC243" i="2"/>
  <c r="NC445" i="2" s="1"/>
  <c r="NB243" i="2"/>
  <c r="NB445" i="2" s="1"/>
  <c r="NA243" i="2"/>
  <c r="NA445" i="2" s="1"/>
  <c r="MZ243" i="2"/>
  <c r="MZ445" i="2" s="1"/>
  <c r="MY243" i="2"/>
  <c r="MY445" i="2" s="1"/>
  <c r="MX243" i="2"/>
  <c r="MX445" i="2" s="1"/>
  <c r="MW243" i="2"/>
  <c r="MW445" i="2" s="1"/>
  <c r="MV243" i="2"/>
  <c r="MV445" i="2" s="1"/>
  <c r="MU243" i="2"/>
  <c r="MU445" i="2" s="1"/>
  <c r="MT243" i="2"/>
  <c r="MT445" i="2" s="1"/>
  <c r="MS243" i="2"/>
  <c r="MS445" i="2" s="1"/>
  <c r="MR243" i="2"/>
  <c r="MR445" i="2" s="1"/>
  <c r="MQ243" i="2"/>
  <c r="MQ445" i="2" s="1"/>
  <c r="MP243" i="2"/>
  <c r="MP445" i="2" s="1"/>
  <c r="MO243" i="2"/>
  <c r="MO445" i="2" s="1"/>
  <c r="MN243" i="2"/>
  <c r="MN445" i="2" s="1"/>
  <c r="MM243" i="2"/>
  <c r="MM445" i="2" s="1"/>
  <c r="ML243" i="2"/>
  <c r="ML445" i="2" s="1"/>
  <c r="MK243" i="2"/>
  <c r="MK445" i="2" s="1"/>
  <c r="MJ243" i="2"/>
  <c r="MJ445" i="2" s="1"/>
  <c r="MI243" i="2"/>
  <c r="MI445" i="2" s="1"/>
  <c r="MH243" i="2"/>
  <c r="MH445" i="2" s="1"/>
  <c r="MG243" i="2"/>
  <c r="MG445" i="2" s="1"/>
  <c r="MF243" i="2"/>
  <c r="MF445" i="2" s="1"/>
  <c r="ME243" i="2"/>
  <c r="ME445" i="2" s="1"/>
  <c r="MD243" i="2"/>
  <c r="MD445" i="2" s="1"/>
  <c r="MC243" i="2"/>
  <c r="MC445" i="2" s="1"/>
  <c r="MB243" i="2"/>
  <c r="MB445" i="2" s="1"/>
  <c r="MA243" i="2"/>
  <c r="MA445" i="2" s="1"/>
  <c r="LZ243" i="2"/>
  <c r="LZ445" i="2" s="1"/>
  <c r="LY243" i="2"/>
  <c r="LY445" i="2" s="1"/>
  <c r="LX243" i="2"/>
  <c r="LX445" i="2" s="1"/>
  <c r="LW243" i="2"/>
  <c r="LW445" i="2" s="1"/>
  <c r="LV243" i="2"/>
  <c r="LV445" i="2" s="1"/>
  <c r="LU243" i="2"/>
  <c r="LU445" i="2" s="1"/>
  <c r="LT243" i="2"/>
  <c r="LT445" i="2" s="1"/>
  <c r="LS243" i="2"/>
  <c r="LS445" i="2" s="1"/>
  <c r="LR243" i="2"/>
  <c r="LR445" i="2" s="1"/>
  <c r="LQ243" i="2"/>
  <c r="LQ445" i="2" s="1"/>
  <c r="LP243" i="2"/>
  <c r="LP445" i="2" s="1"/>
  <c r="LO243" i="2"/>
  <c r="LO445" i="2" s="1"/>
  <c r="LN243" i="2"/>
  <c r="LN445" i="2" s="1"/>
  <c r="LM243" i="2"/>
  <c r="LM445" i="2" s="1"/>
  <c r="LL243" i="2"/>
  <c r="LL445" i="2" s="1"/>
  <c r="LK243" i="2"/>
  <c r="LK445" i="2" s="1"/>
  <c r="LJ243" i="2"/>
  <c r="LJ445" i="2" s="1"/>
  <c r="LI243" i="2"/>
  <c r="LI445" i="2" s="1"/>
  <c r="LH243" i="2"/>
  <c r="LH445" i="2" s="1"/>
  <c r="LG243" i="2"/>
  <c r="LG445" i="2" s="1"/>
  <c r="LF243" i="2"/>
  <c r="LF445" i="2" s="1"/>
  <c r="LE243" i="2"/>
  <c r="LE445" i="2" s="1"/>
  <c r="LD243" i="2"/>
  <c r="LD445" i="2" s="1"/>
  <c r="LC243" i="2"/>
  <c r="LC445" i="2" s="1"/>
  <c r="LB243" i="2"/>
  <c r="LB445" i="2" s="1"/>
  <c r="LA243" i="2"/>
  <c r="LA445" i="2" s="1"/>
  <c r="KZ243" i="2"/>
  <c r="KZ445" i="2" s="1"/>
  <c r="KY243" i="2"/>
  <c r="KY445" i="2" s="1"/>
  <c r="KX243" i="2"/>
  <c r="KX445" i="2" s="1"/>
  <c r="KW243" i="2"/>
  <c r="KW445" i="2" s="1"/>
  <c r="KV243" i="2"/>
  <c r="KV445" i="2" s="1"/>
  <c r="KU243" i="2"/>
  <c r="KU445" i="2" s="1"/>
  <c r="KT243" i="2"/>
  <c r="KT445" i="2" s="1"/>
  <c r="KS243" i="2"/>
  <c r="KS445" i="2" s="1"/>
  <c r="KR243" i="2"/>
  <c r="KR445" i="2" s="1"/>
  <c r="KQ243" i="2"/>
  <c r="KQ445" i="2" s="1"/>
  <c r="KP243" i="2"/>
  <c r="KP445" i="2" s="1"/>
  <c r="KO243" i="2"/>
  <c r="KO445" i="2" s="1"/>
  <c r="KN243" i="2"/>
  <c r="KN445" i="2" s="1"/>
  <c r="KM243" i="2"/>
  <c r="KM445" i="2" s="1"/>
  <c r="KL243" i="2"/>
  <c r="KL445" i="2" s="1"/>
  <c r="KK243" i="2"/>
  <c r="KK445" i="2" s="1"/>
  <c r="KJ243" i="2"/>
  <c r="KJ445" i="2" s="1"/>
  <c r="KI243" i="2"/>
  <c r="KI445" i="2" s="1"/>
  <c r="KH243" i="2"/>
  <c r="KH445" i="2" s="1"/>
  <c r="KG243" i="2"/>
  <c r="KG445" i="2" s="1"/>
  <c r="KF243" i="2"/>
  <c r="KF445" i="2" s="1"/>
  <c r="KE243" i="2"/>
  <c r="KE445" i="2" s="1"/>
  <c r="KD243" i="2"/>
  <c r="KD445" i="2" s="1"/>
  <c r="KC243" i="2"/>
  <c r="KC445" i="2" s="1"/>
  <c r="KB243" i="2"/>
  <c r="KB445" i="2" s="1"/>
  <c r="KA243" i="2"/>
  <c r="KA445" i="2" s="1"/>
  <c r="JZ243" i="2"/>
  <c r="JZ445" i="2" s="1"/>
  <c r="JY243" i="2"/>
  <c r="JY445" i="2" s="1"/>
  <c r="JX243" i="2"/>
  <c r="JX445" i="2" s="1"/>
  <c r="JW243" i="2"/>
  <c r="JW445" i="2" s="1"/>
  <c r="JV243" i="2"/>
  <c r="JV445" i="2" s="1"/>
  <c r="JU243" i="2"/>
  <c r="JU445" i="2" s="1"/>
  <c r="JT243" i="2"/>
  <c r="JT445" i="2" s="1"/>
  <c r="JS243" i="2"/>
  <c r="JS445" i="2" s="1"/>
  <c r="JR243" i="2"/>
  <c r="JR445" i="2" s="1"/>
  <c r="JQ243" i="2"/>
  <c r="JQ445" i="2" s="1"/>
  <c r="JP243" i="2"/>
  <c r="JP445" i="2" s="1"/>
  <c r="JO243" i="2"/>
  <c r="JO445" i="2" s="1"/>
  <c r="JN243" i="2"/>
  <c r="JN445" i="2" s="1"/>
  <c r="JM243" i="2"/>
  <c r="JM445" i="2" s="1"/>
  <c r="JL243" i="2"/>
  <c r="JL445" i="2" s="1"/>
  <c r="JK243" i="2"/>
  <c r="JK445" i="2" s="1"/>
  <c r="JJ243" i="2"/>
  <c r="JJ445" i="2" s="1"/>
  <c r="JI243" i="2"/>
  <c r="JI445" i="2" s="1"/>
  <c r="JH243" i="2"/>
  <c r="JH445" i="2" s="1"/>
  <c r="JG243" i="2"/>
  <c r="JG445" i="2" s="1"/>
  <c r="JF243" i="2"/>
  <c r="JF445" i="2" s="1"/>
  <c r="JE243" i="2"/>
  <c r="JE445" i="2" s="1"/>
  <c r="JD243" i="2"/>
  <c r="JD445" i="2" s="1"/>
  <c r="JC243" i="2"/>
  <c r="JC445" i="2" s="1"/>
  <c r="JB243" i="2"/>
  <c r="JB445" i="2" s="1"/>
  <c r="JA243" i="2"/>
  <c r="JA445" i="2" s="1"/>
  <c r="IZ243" i="2"/>
  <c r="IZ445" i="2" s="1"/>
  <c r="IY243" i="2"/>
  <c r="IY445" i="2" s="1"/>
  <c r="IX243" i="2"/>
  <c r="IX445" i="2" s="1"/>
  <c r="IW243" i="2"/>
  <c r="IW445" i="2" s="1"/>
  <c r="IV243" i="2"/>
  <c r="IV445" i="2" s="1"/>
  <c r="IU243" i="2"/>
  <c r="IU445" i="2" s="1"/>
  <c r="IT243" i="2"/>
  <c r="IT445" i="2" s="1"/>
  <c r="IS243" i="2"/>
  <c r="IS445" i="2" s="1"/>
  <c r="IR243" i="2"/>
  <c r="IR445" i="2" s="1"/>
  <c r="IQ243" i="2"/>
  <c r="IQ445" i="2" s="1"/>
  <c r="IP243" i="2"/>
  <c r="IP445" i="2" s="1"/>
  <c r="IO243" i="2"/>
  <c r="IO445" i="2" s="1"/>
  <c r="IN243" i="2"/>
  <c r="IN445" i="2" s="1"/>
  <c r="IM243" i="2"/>
  <c r="IM445" i="2" s="1"/>
  <c r="IL243" i="2"/>
  <c r="IL445" i="2" s="1"/>
  <c r="IK243" i="2"/>
  <c r="IK445" i="2" s="1"/>
  <c r="IJ243" i="2"/>
  <c r="IJ445" i="2" s="1"/>
  <c r="II243" i="2"/>
  <c r="II445" i="2" s="1"/>
  <c r="IH243" i="2"/>
  <c r="IH445" i="2" s="1"/>
  <c r="IG243" i="2"/>
  <c r="IG445" i="2" s="1"/>
  <c r="IF243" i="2"/>
  <c r="IF445" i="2" s="1"/>
  <c r="IE243" i="2"/>
  <c r="IE445" i="2" s="1"/>
  <c r="ID243" i="2"/>
  <c r="ID445" i="2" s="1"/>
  <c r="IC243" i="2"/>
  <c r="IC445" i="2" s="1"/>
  <c r="IB243" i="2"/>
  <c r="IB445" i="2" s="1"/>
  <c r="IA243" i="2"/>
  <c r="IA445" i="2" s="1"/>
  <c r="HZ243" i="2"/>
  <c r="HZ445" i="2" s="1"/>
  <c r="HY243" i="2"/>
  <c r="HY445" i="2" s="1"/>
  <c r="HX243" i="2"/>
  <c r="HX445" i="2" s="1"/>
  <c r="HW243" i="2"/>
  <c r="HW445" i="2" s="1"/>
  <c r="HV243" i="2"/>
  <c r="HV445" i="2" s="1"/>
  <c r="HU243" i="2"/>
  <c r="HU445" i="2" s="1"/>
  <c r="HT243" i="2"/>
  <c r="HT445" i="2" s="1"/>
  <c r="HS243" i="2"/>
  <c r="HS445" i="2" s="1"/>
  <c r="HR243" i="2"/>
  <c r="HR445" i="2" s="1"/>
  <c r="HQ243" i="2"/>
  <c r="HQ445" i="2" s="1"/>
  <c r="HP243" i="2"/>
  <c r="HP445" i="2" s="1"/>
  <c r="HO243" i="2"/>
  <c r="HO445" i="2" s="1"/>
  <c r="HN243" i="2"/>
  <c r="HN445" i="2" s="1"/>
  <c r="HM243" i="2"/>
  <c r="HM445" i="2" s="1"/>
  <c r="HL243" i="2"/>
  <c r="HL445" i="2" s="1"/>
  <c r="HK243" i="2"/>
  <c r="HK445" i="2" s="1"/>
  <c r="HJ243" i="2"/>
  <c r="HJ445" i="2" s="1"/>
  <c r="HI243" i="2"/>
  <c r="HI445" i="2" s="1"/>
  <c r="HH243" i="2"/>
  <c r="HH445" i="2" s="1"/>
  <c r="HG243" i="2"/>
  <c r="HG445" i="2" s="1"/>
  <c r="HF243" i="2"/>
  <c r="HF445" i="2" s="1"/>
  <c r="HE243" i="2"/>
  <c r="HE445" i="2" s="1"/>
  <c r="HD243" i="2"/>
  <c r="HD445" i="2" s="1"/>
  <c r="HC243" i="2"/>
  <c r="HC445" i="2" s="1"/>
  <c r="HB243" i="2"/>
  <c r="HB445" i="2" s="1"/>
  <c r="HA243" i="2"/>
  <c r="HA445" i="2" s="1"/>
  <c r="GZ243" i="2"/>
  <c r="GZ445" i="2" s="1"/>
  <c r="GY243" i="2"/>
  <c r="GY445" i="2" s="1"/>
  <c r="GX243" i="2"/>
  <c r="GX445" i="2" s="1"/>
  <c r="GW243" i="2"/>
  <c r="GW445" i="2" s="1"/>
  <c r="GV243" i="2"/>
  <c r="GV445" i="2" s="1"/>
  <c r="GU243" i="2"/>
  <c r="GU445" i="2" s="1"/>
  <c r="GT243" i="2"/>
  <c r="GT445" i="2" s="1"/>
  <c r="GS243" i="2"/>
  <c r="GS445" i="2" s="1"/>
  <c r="GR243" i="2"/>
  <c r="GR445" i="2" s="1"/>
  <c r="GQ243" i="2"/>
  <c r="GQ445" i="2" s="1"/>
  <c r="GP243" i="2"/>
  <c r="GP445" i="2" s="1"/>
  <c r="GO243" i="2"/>
  <c r="GO445" i="2" s="1"/>
  <c r="GN243" i="2"/>
  <c r="GN445" i="2" s="1"/>
  <c r="GM243" i="2"/>
  <c r="GM445" i="2" s="1"/>
  <c r="GL243" i="2"/>
  <c r="GL445" i="2" s="1"/>
  <c r="GK243" i="2"/>
  <c r="GK445" i="2" s="1"/>
  <c r="GJ243" i="2"/>
  <c r="GJ445" i="2" s="1"/>
  <c r="GI243" i="2"/>
  <c r="GI445" i="2" s="1"/>
  <c r="GH243" i="2"/>
  <c r="GH445" i="2" s="1"/>
  <c r="GG243" i="2"/>
  <c r="GG445" i="2" s="1"/>
  <c r="GF243" i="2"/>
  <c r="GF445" i="2" s="1"/>
  <c r="GE243" i="2"/>
  <c r="GE445" i="2" s="1"/>
  <c r="GD243" i="2"/>
  <c r="GD445" i="2" s="1"/>
  <c r="GC243" i="2"/>
  <c r="GC445" i="2" s="1"/>
  <c r="GB243" i="2"/>
  <c r="GB445" i="2" s="1"/>
  <c r="GA243" i="2"/>
  <c r="GA445" i="2" s="1"/>
  <c r="FZ243" i="2"/>
  <c r="FZ445" i="2" s="1"/>
  <c r="FY243" i="2"/>
  <c r="FY445" i="2" s="1"/>
  <c r="FX243" i="2"/>
  <c r="FX445" i="2" s="1"/>
  <c r="FW243" i="2"/>
  <c r="FW445" i="2" s="1"/>
  <c r="FV243" i="2"/>
  <c r="FV445" i="2" s="1"/>
  <c r="FU243" i="2"/>
  <c r="FU445" i="2" s="1"/>
  <c r="FT243" i="2"/>
  <c r="FT445" i="2" s="1"/>
  <c r="FS243" i="2"/>
  <c r="FS445" i="2" s="1"/>
  <c r="FR243" i="2"/>
  <c r="FR445" i="2" s="1"/>
  <c r="FQ243" i="2"/>
  <c r="FQ445" i="2" s="1"/>
  <c r="FP243" i="2"/>
  <c r="FP445" i="2" s="1"/>
  <c r="FO243" i="2"/>
  <c r="FO445" i="2" s="1"/>
  <c r="FN243" i="2"/>
  <c r="FN445" i="2" s="1"/>
  <c r="FM243" i="2"/>
  <c r="FM445" i="2" s="1"/>
  <c r="FL243" i="2"/>
  <c r="FL445" i="2" s="1"/>
  <c r="FK243" i="2"/>
  <c r="FK445" i="2" s="1"/>
  <c r="FJ243" i="2"/>
  <c r="FJ445" i="2" s="1"/>
  <c r="FI243" i="2"/>
  <c r="FI445" i="2" s="1"/>
  <c r="FH243" i="2"/>
  <c r="FH445" i="2" s="1"/>
  <c r="FG243" i="2"/>
  <c r="FG445" i="2" s="1"/>
  <c r="FF243" i="2"/>
  <c r="FF445" i="2" s="1"/>
  <c r="FE243" i="2"/>
  <c r="FE445" i="2" s="1"/>
  <c r="FD243" i="2"/>
  <c r="FD445" i="2" s="1"/>
  <c r="FC243" i="2"/>
  <c r="FC445" i="2" s="1"/>
  <c r="FB243" i="2"/>
  <c r="FB445" i="2" s="1"/>
  <c r="FA243" i="2"/>
  <c r="FA445" i="2" s="1"/>
  <c r="EZ243" i="2"/>
  <c r="EZ445" i="2" s="1"/>
  <c r="EY243" i="2"/>
  <c r="EY445" i="2" s="1"/>
  <c r="EX243" i="2"/>
  <c r="EX445" i="2" s="1"/>
  <c r="EW243" i="2"/>
  <c r="EW445" i="2" s="1"/>
  <c r="EV243" i="2"/>
  <c r="EV445" i="2" s="1"/>
  <c r="EU243" i="2"/>
  <c r="EU445" i="2" s="1"/>
  <c r="ET243" i="2"/>
  <c r="ET445" i="2" s="1"/>
  <c r="ES243" i="2"/>
  <c r="ES445" i="2" s="1"/>
  <c r="ER243" i="2"/>
  <c r="ER445" i="2" s="1"/>
  <c r="EQ243" i="2"/>
  <c r="EQ445" i="2" s="1"/>
  <c r="EP243" i="2"/>
  <c r="EP445" i="2" s="1"/>
  <c r="EO243" i="2"/>
  <c r="EO445" i="2" s="1"/>
  <c r="EN243" i="2"/>
  <c r="EN445" i="2" s="1"/>
  <c r="EM243" i="2"/>
  <c r="EM445" i="2" s="1"/>
  <c r="EL243" i="2"/>
  <c r="EL445" i="2" s="1"/>
  <c r="EK243" i="2"/>
  <c r="EK445" i="2" s="1"/>
  <c r="EJ243" i="2"/>
  <c r="EJ445" i="2" s="1"/>
  <c r="EI243" i="2"/>
  <c r="EI445" i="2" s="1"/>
  <c r="EH243" i="2"/>
  <c r="EH445" i="2" s="1"/>
  <c r="EG243" i="2"/>
  <c r="EG445" i="2" s="1"/>
  <c r="EF243" i="2"/>
  <c r="EF445" i="2" s="1"/>
  <c r="EE243" i="2"/>
  <c r="EE445" i="2" s="1"/>
  <c r="ED243" i="2"/>
  <c r="ED445" i="2" s="1"/>
  <c r="EC243" i="2"/>
  <c r="EC445" i="2" s="1"/>
  <c r="EB243" i="2"/>
  <c r="EB445" i="2" s="1"/>
  <c r="EA243" i="2"/>
  <c r="EA445" i="2" s="1"/>
  <c r="DZ243" i="2"/>
  <c r="DZ445" i="2" s="1"/>
  <c r="DY243" i="2"/>
  <c r="DY445" i="2" s="1"/>
  <c r="DX243" i="2"/>
  <c r="DX445" i="2" s="1"/>
  <c r="DW243" i="2"/>
  <c r="DW445" i="2" s="1"/>
  <c r="DV243" i="2"/>
  <c r="DV445" i="2" s="1"/>
  <c r="DU243" i="2"/>
  <c r="DU445" i="2" s="1"/>
  <c r="DT243" i="2"/>
  <c r="DT445" i="2" s="1"/>
  <c r="DS243" i="2"/>
  <c r="DS445" i="2" s="1"/>
  <c r="DR243" i="2"/>
  <c r="DR445" i="2" s="1"/>
  <c r="DQ243" i="2"/>
  <c r="DQ445" i="2" s="1"/>
  <c r="DP243" i="2"/>
  <c r="DP445" i="2" s="1"/>
  <c r="DO243" i="2"/>
  <c r="DO445" i="2" s="1"/>
  <c r="DN243" i="2"/>
  <c r="DN445" i="2" s="1"/>
  <c r="DM243" i="2"/>
  <c r="DM445" i="2" s="1"/>
  <c r="DL243" i="2"/>
  <c r="DL445" i="2" s="1"/>
  <c r="DK243" i="2"/>
  <c r="DK445" i="2" s="1"/>
  <c r="DJ243" i="2"/>
  <c r="DJ445" i="2" s="1"/>
  <c r="DI243" i="2"/>
  <c r="DI445" i="2" s="1"/>
  <c r="DH243" i="2"/>
  <c r="DH445" i="2" s="1"/>
  <c r="DG243" i="2"/>
  <c r="DG445" i="2" s="1"/>
  <c r="DF243" i="2"/>
  <c r="DF445" i="2" s="1"/>
  <c r="DE243" i="2"/>
  <c r="DE445" i="2" s="1"/>
  <c r="DD243" i="2"/>
  <c r="DD445" i="2" s="1"/>
  <c r="DC243" i="2"/>
  <c r="DC445" i="2" s="1"/>
  <c r="DB243" i="2"/>
  <c r="DB445" i="2" s="1"/>
  <c r="DA243" i="2"/>
  <c r="DA445" i="2" s="1"/>
  <c r="CZ243" i="2"/>
  <c r="CZ445" i="2" s="1"/>
  <c r="CY243" i="2"/>
  <c r="CY445" i="2" s="1"/>
  <c r="CX243" i="2"/>
  <c r="CX445" i="2" s="1"/>
  <c r="CW243" i="2"/>
  <c r="CW445" i="2" s="1"/>
  <c r="CV243" i="2"/>
  <c r="CV445" i="2" s="1"/>
  <c r="CU243" i="2"/>
  <c r="CU445" i="2" s="1"/>
  <c r="CT243" i="2"/>
  <c r="CT445" i="2" s="1"/>
  <c r="CS243" i="2"/>
  <c r="CS445" i="2" s="1"/>
  <c r="CR243" i="2"/>
  <c r="CR445" i="2" s="1"/>
  <c r="CQ243" i="2"/>
  <c r="CQ445" i="2" s="1"/>
  <c r="CP243" i="2"/>
  <c r="CP445" i="2" s="1"/>
  <c r="CO243" i="2"/>
  <c r="CO445" i="2" s="1"/>
  <c r="CN243" i="2"/>
  <c r="CN445" i="2" s="1"/>
  <c r="CM243" i="2"/>
  <c r="CM445" i="2" s="1"/>
  <c r="CL243" i="2"/>
  <c r="CL445" i="2" s="1"/>
  <c r="CK243" i="2"/>
  <c r="CK445" i="2" s="1"/>
  <c r="CJ243" i="2"/>
  <c r="CJ445" i="2" s="1"/>
  <c r="CI243" i="2"/>
  <c r="CI445" i="2" s="1"/>
  <c r="CH243" i="2"/>
  <c r="CH445" i="2" s="1"/>
  <c r="CG243" i="2"/>
  <c r="CG445" i="2" s="1"/>
  <c r="CF243" i="2"/>
  <c r="CF445" i="2" s="1"/>
  <c r="CE243" i="2"/>
  <c r="CE445" i="2" s="1"/>
  <c r="CD243" i="2"/>
  <c r="CD445" i="2" s="1"/>
  <c r="CC243" i="2"/>
  <c r="CC445" i="2" s="1"/>
  <c r="CB243" i="2"/>
  <c r="CB445" i="2" s="1"/>
  <c r="CA243" i="2"/>
  <c r="CA445" i="2" s="1"/>
  <c r="BZ243" i="2"/>
  <c r="BZ445" i="2" s="1"/>
  <c r="BY243" i="2"/>
  <c r="BY445" i="2" s="1"/>
  <c r="BX243" i="2"/>
  <c r="BX445" i="2" s="1"/>
  <c r="BW243" i="2"/>
  <c r="BW445" i="2" s="1"/>
  <c r="BV243" i="2"/>
  <c r="BV445" i="2" s="1"/>
  <c r="BU243" i="2"/>
  <c r="BU445" i="2" s="1"/>
  <c r="BT243" i="2"/>
  <c r="BT445" i="2" s="1"/>
  <c r="BS243" i="2"/>
  <c r="BS445" i="2" s="1"/>
  <c r="BR243" i="2"/>
  <c r="BR445" i="2" s="1"/>
  <c r="BQ243" i="2"/>
  <c r="BQ445" i="2" s="1"/>
  <c r="BP243" i="2"/>
  <c r="BP445" i="2" s="1"/>
  <c r="BO243" i="2"/>
  <c r="BO445" i="2" s="1"/>
  <c r="BN243" i="2"/>
  <c r="BN445" i="2" s="1"/>
  <c r="BM243" i="2"/>
  <c r="BM445" i="2" s="1"/>
  <c r="BL243" i="2"/>
  <c r="BL445" i="2" s="1"/>
  <c r="BK243" i="2"/>
  <c r="BK445" i="2" s="1"/>
  <c r="BJ243" i="2"/>
  <c r="BJ445" i="2" s="1"/>
  <c r="BI243" i="2"/>
  <c r="BI445" i="2" s="1"/>
  <c r="BH243" i="2"/>
  <c r="BH445" i="2" s="1"/>
  <c r="BG243" i="2"/>
  <c r="BG445" i="2" s="1"/>
  <c r="BF243" i="2"/>
  <c r="BF445" i="2" s="1"/>
  <c r="BE243" i="2"/>
  <c r="BE445" i="2" s="1"/>
  <c r="BD243" i="2"/>
  <c r="BD445" i="2" s="1"/>
  <c r="BC243" i="2"/>
  <c r="BC445" i="2" s="1"/>
  <c r="BB243" i="2"/>
  <c r="BB445" i="2" s="1"/>
  <c r="BA243" i="2"/>
  <c r="BA445" i="2" s="1"/>
  <c r="AZ243" i="2"/>
  <c r="AZ445" i="2" s="1"/>
  <c r="AY243" i="2"/>
  <c r="AY445" i="2" s="1"/>
  <c r="AX243" i="2"/>
  <c r="AX445" i="2" s="1"/>
  <c r="AW243" i="2"/>
  <c r="AW445" i="2" s="1"/>
  <c r="AV243" i="2"/>
  <c r="AV445" i="2" s="1"/>
  <c r="AU243" i="2"/>
  <c r="AU445" i="2" s="1"/>
  <c r="AT243" i="2"/>
  <c r="AT445" i="2" s="1"/>
  <c r="AS243" i="2"/>
  <c r="AS445" i="2" s="1"/>
  <c r="AR243" i="2"/>
  <c r="AR445" i="2" s="1"/>
  <c r="AQ243" i="2"/>
  <c r="AQ445" i="2" s="1"/>
  <c r="AP243" i="2"/>
  <c r="AP445" i="2" s="1"/>
  <c r="AO243" i="2"/>
  <c r="AO445" i="2" s="1"/>
  <c r="AN243" i="2"/>
  <c r="AN445" i="2" s="1"/>
  <c r="AM243" i="2"/>
  <c r="AM445" i="2" s="1"/>
  <c r="AL243" i="2"/>
  <c r="AL445" i="2" s="1"/>
  <c r="AK243" i="2"/>
  <c r="AK445" i="2" s="1"/>
  <c r="AJ243" i="2"/>
  <c r="AJ445" i="2" s="1"/>
  <c r="AI243" i="2"/>
  <c r="AI445" i="2" s="1"/>
  <c r="AH243" i="2"/>
  <c r="AH445" i="2" s="1"/>
  <c r="AG243" i="2"/>
  <c r="AG445" i="2" s="1"/>
  <c r="AF243" i="2"/>
  <c r="AF445" i="2" s="1"/>
  <c r="AE243" i="2"/>
  <c r="AE445" i="2" s="1"/>
  <c r="AD243" i="2"/>
  <c r="AD445" i="2" s="1"/>
  <c r="AC243" i="2"/>
  <c r="AC445" i="2" s="1"/>
  <c r="AB243" i="2"/>
  <c r="AB445" i="2" s="1"/>
  <c r="AA243" i="2"/>
  <c r="AA445" i="2" s="1"/>
  <c r="Z243" i="2"/>
  <c r="Z445" i="2" s="1"/>
  <c r="Y243" i="2"/>
  <c r="Y445" i="2" s="1"/>
  <c r="X243" i="2"/>
  <c r="X445" i="2" s="1"/>
  <c r="W243" i="2"/>
  <c r="W445" i="2" s="1"/>
  <c r="V243" i="2"/>
  <c r="V445" i="2" s="1"/>
  <c r="U243" i="2"/>
  <c r="U445" i="2" s="1"/>
  <c r="T243" i="2"/>
  <c r="T445" i="2" s="1"/>
  <c r="S243" i="2"/>
  <c r="S445" i="2" s="1"/>
  <c r="R243" i="2"/>
  <c r="R445" i="2" s="1"/>
  <c r="Q243" i="2"/>
  <c r="Q445" i="2" s="1"/>
  <c r="P243" i="2"/>
  <c r="P445" i="2" s="1"/>
  <c r="O243" i="2"/>
  <c r="O445" i="2" s="1"/>
  <c r="N243" i="2"/>
  <c r="N445" i="2" s="1"/>
  <c r="M243" i="2"/>
  <c r="M445" i="2" s="1"/>
  <c r="L243" i="2"/>
  <c r="L445" i="2" s="1"/>
  <c r="K243" i="2"/>
  <c r="K445" i="2" s="1"/>
  <c r="J243" i="2"/>
  <c r="J445" i="2" s="1"/>
  <c r="I243" i="2"/>
  <c r="I445" i="2" s="1"/>
  <c r="H243" i="2"/>
  <c r="H445" i="2" s="1"/>
  <c r="G243" i="2"/>
  <c r="G445" i="2" s="1"/>
  <c r="F243" i="2"/>
  <c r="F445" i="2" s="1"/>
  <c r="E243" i="2"/>
  <c r="E445" i="2" s="1"/>
  <c r="D243" i="2"/>
  <c r="D445" i="2" s="1"/>
  <c r="AIB194" i="2"/>
  <c r="AIB444" i="2" s="1"/>
  <c r="AIA194" i="2"/>
  <c r="AIA444" i="2" s="1"/>
  <c r="AHZ194" i="2"/>
  <c r="AHZ444" i="2" s="1"/>
  <c r="AHY194" i="2"/>
  <c r="AHY444" i="2" s="1"/>
  <c r="AHX194" i="2"/>
  <c r="AHX444" i="2" s="1"/>
  <c r="AHW194" i="2"/>
  <c r="AHW444" i="2" s="1"/>
  <c r="AHV194" i="2"/>
  <c r="AHV444" i="2" s="1"/>
  <c r="AHU194" i="2"/>
  <c r="AHU444" i="2" s="1"/>
  <c r="AHT194" i="2"/>
  <c r="AHT444" i="2" s="1"/>
  <c r="AHS194" i="2"/>
  <c r="AHS444" i="2" s="1"/>
  <c r="AHR194" i="2"/>
  <c r="AHR444" i="2" s="1"/>
  <c r="AHQ194" i="2"/>
  <c r="AHQ444" i="2" s="1"/>
  <c r="AHP194" i="2"/>
  <c r="AHP444" i="2" s="1"/>
  <c r="AHO194" i="2"/>
  <c r="AHO444" i="2" s="1"/>
  <c r="AHN194" i="2"/>
  <c r="AHN444" i="2" s="1"/>
  <c r="AHM194" i="2"/>
  <c r="AHM444" i="2" s="1"/>
  <c r="AHL194" i="2"/>
  <c r="AHL444" i="2" s="1"/>
  <c r="AHK194" i="2"/>
  <c r="AHK444" i="2" s="1"/>
  <c r="AHJ194" i="2"/>
  <c r="AHJ444" i="2" s="1"/>
  <c r="AHI194" i="2"/>
  <c r="AHI444" i="2" s="1"/>
  <c r="AHH194" i="2"/>
  <c r="AHH444" i="2" s="1"/>
  <c r="AHG194" i="2"/>
  <c r="AHG444" i="2" s="1"/>
  <c r="AHF194" i="2"/>
  <c r="AHF444" i="2" s="1"/>
  <c r="AHE194" i="2"/>
  <c r="AHE444" i="2" s="1"/>
  <c r="AHD194" i="2"/>
  <c r="AHD444" i="2" s="1"/>
  <c r="AHC194" i="2"/>
  <c r="AHC444" i="2" s="1"/>
  <c r="AHB194" i="2"/>
  <c r="AHB444" i="2" s="1"/>
  <c r="AHA194" i="2"/>
  <c r="AHA444" i="2" s="1"/>
  <c r="AGZ194" i="2"/>
  <c r="AGZ444" i="2" s="1"/>
  <c r="AGY194" i="2"/>
  <c r="AGY444" i="2" s="1"/>
  <c r="AGX194" i="2"/>
  <c r="AGX444" i="2" s="1"/>
  <c r="AGW194" i="2"/>
  <c r="AGW444" i="2" s="1"/>
  <c r="AGV194" i="2"/>
  <c r="AGV444" i="2" s="1"/>
  <c r="AGU194" i="2"/>
  <c r="AGU444" i="2" s="1"/>
  <c r="AGT194" i="2"/>
  <c r="AGT444" i="2" s="1"/>
  <c r="AGS194" i="2"/>
  <c r="AGS444" i="2" s="1"/>
  <c r="AGR194" i="2"/>
  <c r="AGR444" i="2" s="1"/>
  <c r="AGQ194" i="2"/>
  <c r="AGQ444" i="2" s="1"/>
  <c r="AGP194" i="2"/>
  <c r="AGP444" i="2" s="1"/>
  <c r="AGO194" i="2"/>
  <c r="AGO444" i="2" s="1"/>
  <c r="AGN194" i="2"/>
  <c r="AGN444" i="2" s="1"/>
  <c r="AGM194" i="2"/>
  <c r="AGM444" i="2" s="1"/>
  <c r="AGL194" i="2"/>
  <c r="AGL444" i="2" s="1"/>
  <c r="AGK194" i="2"/>
  <c r="AGK444" i="2" s="1"/>
  <c r="AGJ194" i="2"/>
  <c r="AGJ444" i="2" s="1"/>
  <c r="AGI194" i="2"/>
  <c r="AGI444" i="2" s="1"/>
  <c r="AGH194" i="2"/>
  <c r="AGH444" i="2" s="1"/>
  <c r="AGG194" i="2"/>
  <c r="AGG444" i="2" s="1"/>
  <c r="AGF194" i="2"/>
  <c r="AGF444" i="2" s="1"/>
  <c r="AGE194" i="2"/>
  <c r="AGE444" i="2" s="1"/>
  <c r="AGD194" i="2"/>
  <c r="AGD444" i="2" s="1"/>
  <c r="AGC194" i="2"/>
  <c r="AGC444" i="2" s="1"/>
  <c r="AGB194" i="2"/>
  <c r="AGB444" i="2" s="1"/>
  <c r="AGA194" i="2"/>
  <c r="AGA444" i="2" s="1"/>
  <c r="AFZ194" i="2"/>
  <c r="AFZ444" i="2" s="1"/>
  <c r="AFY194" i="2"/>
  <c r="AFY444" i="2" s="1"/>
  <c r="AFX194" i="2"/>
  <c r="AFX444" i="2" s="1"/>
  <c r="AFW194" i="2"/>
  <c r="AFW444" i="2" s="1"/>
  <c r="AFV194" i="2"/>
  <c r="AFV444" i="2" s="1"/>
  <c r="AFU194" i="2"/>
  <c r="AFU444" i="2" s="1"/>
  <c r="AFT194" i="2"/>
  <c r="AFT444" i="2" s="1"/>
  <c r="AFS194" i="2"/>
  <c r="AFS444" i="2" s="1"/>
  <c r="AFR194" i="2"/>
  <c r="AFR444" i="2" s="1"/>
  <c r="AFQ194" i="2"/>
  <c r="AFQ444" i="2" s="1"/>
  <c r="AFP194" i="2"/>
  <c r="AFP444" i="2" s="1"/>
  <c r="AFO194" i="2"/>
  <c r="AFO444" i="2" s="1"/>
  <c r="AFN194" i="2"/>
  <c r="AFN444" i="2" s="1"/>
  <c r="AFM194" i="2"/>
  <c r="AFM444" i="2" s="1"/>
  <c r="AFL194" i="2"/>
  <c r="AFL444" i="2" s="1"/>
  <c r="AFK194" i="2"/>
  <c r="AFK444" i="2" s="1"/>
  <c r="AFJ194" i="2"/>
  <c r="AFJ444" i="2" s="1"/>
  <c r="AFI194" i="2"/>
  <c r="AFI444" i="2" s="1"/>
  <c r="AFH194" i="2"/>
  <c r="AFH444" i="2" s="1"/>
  <c r="AFG194" i="2"/>
  <c r="AFG444" i="2" s="1"/>
  <c r="AFF194" i="2"/>
  <c r="AFF444" i="2" s="1"/>
  <c r="AFE194" i="2"/>
  <c r="AFE444" i="2" s="1"/>
  <c r="AFD194" i="2"/>
  <c r="AFD444" i="2" s="1"/>
  <c r="AFC194" i="2"/>
  <c r="AFC444" i="2" s="1"/>
  <c r="AFB194" i="2"/>
  <c r="AFB444" i="2" s="1"/>
  <c r="AFA194" i="2"/>
  <c r="AFA444" i="2" s="1"/>
  <c r="AEZ194" i="2"/>
  <c r="AEZ444" i="2" s="1"/>
  <c r="AEY194" i="2"/>
  <c r="AEY444" i="2" s="1"/>
  <c r="AEX194" i="2"/>
  <c r="AEX444" i="2" s="1"/>
  <c r="AEW194" i="2"/>
  <c r="AEW444" i="2" s="1"/>
  <c r="AEV194" i="2"/>
  <c r="AEV444" i="2" s="1"/>
  <c r="AEU194" i="2"/>
  <c r="AEU444" i="2" s="1"/>
  <c r="AET194" i="2"/>
  <c r="AET444" i="2" s="1"/>
  <c r="AES194" i="2"/>
  <c r="AES444" i="2" s="1"/>
  <c r="AER194" i="2"/>
  <c r="AER444" i="2" s="1"/>
  <c r="AEQ194" i="2"/>
  <c r="AEQ444" i="2" s="1"/>
  <c r="AEP194" i="2"/>
  <c r="AEP444" i="2" s="1"/>
  <c r="AEO194" i="2"/>
  <c r="AEO444" i="2" s="1"/>
  <c r="AEN194" i="2"/>
  <c r="AEN444" i="2" s="1"/>
  <c r="AEM194" i="2"/>
  <c r="AEM444" i="2" s="1"/>
  <c r="AEL194" i="2"/>
  <c r="AEL444" i="2" s="1"/>
  <c r="AEK194" i="2"/>
  <c r="AEK444" i="2" s="1"/>
  <c r="AEJ194" i="2"/>
  <c r="AEJ444" i="2" s="1"/>
  <c r="AEI194" i="2"/>
  <c r="AEI444" i="2" s="1"/>
  <c r="AEH194" i="2"/>
  <c r="AEH444" i="2" s="1"/>
  <c r="AEG194" i="2"/>
  <c r="AEG444" i="2" s="1"/>
  <c r="AEF194" i="2"/>
  <c r="AEF444" i="2" s="1"/>
  <c r="AEE194" i="2"/>
  <c r="AEE444" i="2" s="1"/>
  <c r="AED194" i="2"/>
  <c r="AED444" i="2" s="1"/>
  <c r="AEC194" i="2"/>
  <c r="AEC444" i="2" s="1"/>
  <c r="AEB194" i="2"/>
  <c r="AEB444" i="2" s="1"/>
  <c r="AEA194" i="2"/>
  <c r="AEA444" i="2" s="1"/>
  <c r="ADZ194" i="2"/>
  <c r="ADZ444" i="2" s="1"/>
  <c r="ADY194" i="2"/>
  <c r="ADY444" i="2" s="1"/>
  <c r="ADX194" i="2"/>
  <c r="ADX444" i="2" s="1"/>
  <c r="ADW194" i="2"/>
  <c r="ADW444" i="2" s="1"/>
  <c r="ADV194" i="2"/>
  <c r="ADV444" i="2" s="1"/>
  <c r="ADU194" i="2"/>
  <c r="ADU444" i="2" s="1"/>
  <c r="ADT194" i="2"/>
  <c r="ADT444" i="2" s="1"/>
  <c r="ADS194" i="2"/>
  <c r="ADS444" i="2" s="1"/>
  <c r="ADR194" i="2"/>
  <c r="ADR444" i="2" s="1"/>
  <c r="ADQ194" i="2"/>
  <c r="ADQ444" i="2" s="1"/>
  <c r="ADP194" i="2"/>
  <c r="ADP444" i="2" s="1"/>
  <c r="ADO194" i="2"/>
  <c r="ADO444" i="2" s="1"/>
  <c r="ADN194" i="2"/>
  <c r="ADN444" i="2" s="1"/>
  <c r="ADM194" i="2"/>
  <c r="ADM444" i="2" s="1"/>
  <c r="ADL194" i="2"/>
  <c r="ADL444" i="2" s="1"/>
  <c r="ADK194" i="2"/>
  <c r="ADK444" i="2" s="1"/>
  <c r="ADJ194" i="2"/>
  <c r="ADJ444" i="2" s="1"/>
  <c r="ADI194" i="2"/>
  <c r="ADI444" i="2" s="1"/>
  <c r="ADH194" i="2"/>
  <c r="ADH444" i="2" s="1"/>
  <c r="ADG194" i="2"/>
  <c r="ADG444" i="2" s="1"/>
  <c r="ADF194" i="2"/>
  <c r="ADF444" i="2" s="1"/>
  <c r="ADE194" i="2"/>
  <c r="ADE444" i="2" s="1"/>
  <c r="ADD194" i="2"/>
  <c r="ADD444" i="2" s="1"/>
  <c r="ADC194" i="2"/>
  <c r="ADC444" i="2" s="1"/>
  <c r="ADB194" i="2"/>
  <c r="ADB444" i="2" s="1"/>
  <c r="ADA194" i="2"/>
  <c r="ADA444" i="2" s="1"/>
  <c r="ACZ194" i="2"/>
  <c r="ACZ444" i="2" s="1"/>
  <c r="ACY194" i="2"/>
  <c r="ACY444" i="2" s="1"/>
  <c r="ACX194" i="2"/>
  <c r="ACX444" i="2" s="1"/>
  <c r="ACW194" i="2"/>
  <c r="ACW444" i="2" s="1"/>
  <c r="ACV194" i="2"/>
  <c r="ACV444" i="2" s="1"/>
  <c r="ACU194" i="2"/>
  <c r="ACU444" i="2" s="1"/>
  <c r="ACT194" i="2"/>
  <c r="ACT444" i="2" s="1"/>
  <c r="ACS194" i="2"/>
  <c r="ACS444" i="2" s="1"/>
  <c r="ACR194" i="2"/>
  <c r="ACR444" i="2" s="1"/>
  <c r="ACQ194" i="2"/>
  <c r="ACQ444" i="2" s="1"/>
  <c r="ACP194" i="2"/>
  <c r="ACP444" i="2" s="1"/>
  <c r="ACO194" i="2"/>
  <c r="ACO444" i="2" s="1"/>
  <c r="ACN194" i="2"/>
  <c r="ACN444" i="2" s="1"/>
  <c r="ACM194" i="2"/>
  <c r="ACM444" i="2" s="1"/>
  <c r="ACL194" i="2"/>
  <c r="ACL444" i="2" s="1"/>
  <c r="ACK194" i="2"/>
  <c r="ACK444" i="2" s="1"/>
  <c r="ACJ194" i="2"/>
  <c r="ACJ444" i="2" s="1"/>
  <c r="ACI194" i="2"/>
  <c r="ACI444" i="2" s="1"/>
  <c r="ACH194" i="2"/>
  <c r="ACH444" i="2" s="1"/>
  <c r="ACG194" i="2"/>
  <c r="ACG444" i="2" s="1"/>
  <c r="ACF194" i="2"/>
  <c r="ACF444" i="2" s="1"/>
  <c r="ACE194" i="2"/>
  <c r="ACE444" i="2" s="1"/>
  <c r="ACD194" i="2"/>
  <c r="ACD444" i="2" s="1"/>
  <c r="ACC194" i="2"/>
  <c r="ACC444" i="2" s="1"/>
  <c r="ACB194" i="2"/>
  <c r="ACB444" i="2" s="1"/>
  <c r="ACA194" i="2"/>
  <c r="ACA444" i="2" s="1"/>
  <c r="ABZ194" i="2"/>
  <c r="ABZ444" i="2" s="1"/>
  <c r="ABY194" i="2"/>
  <c r="ABY444" i="2" s="1"/>
  <c r="ABX194" i="2"/>
  <c r="ABX444" i="2" s="1"/>
  <c r="ABW194" i="2"/>
  <c r="ABW444" i="2" s="1"/>
  <c r="ABV194" i="2"/>
  <c r="ABV444" i="2" s="1"/>
  <c r="ABU194" i="2"/>
  <c r="ABU444" i="2" s="1"/>
  <c r="ABT194" i="2"/>
  <c r="ABT444" i="2" s="1"/>
  <c r="ABS194" i="2"/>
  <c r="ABS444" i="2" s="1"/>
  <c r="ABR194" i="2"/>
  <c r="ABR444" i="2" s="1"/>
  <c r="ABQ194" i="2"/>
  <c r="ABQ444" i="2" s="1"/>
  <c r="ABP194" i="2"/>
  <c r="ABP444" i="2" s="1"/>
  <c r="ABO194" i="2"/>
  <c r="ABO444" i="2" s="1"/>
  <c r="ABN194" i="2"/>
  <c r="ABN444" i="2" s="1"/>
  <c r="ABM194" i="2"/>
  <c r="ABM444" i="2" s="1"/>
  <c r="ABL194" i="2"/>
  <c r="ABL444" i="2" s="1"/>
  <c r="ABK194" i="2"/>
  <c r="ABK444" i="2" s="1"/>
  <c r="ABJ194" i="2"/>
  <c r="ABJ444" i="2" s="1"/>
  <c r="ABI194" i="2"/>
  <c r="ABI444" i="2" s="1"/>
  <c r="ABH194" i="2"/>
  <c r="ABH444" i="2" s="1"/>
  <c r="ABG194" i="2"/>
  <c r="ABG444" i="2" s="1"/>
  <c r="ABF194" i="2"/>
  <c r="ABF444" i="2" s="1"/>
  <c r="ABE194" i="2"/>
  <c r="ABE444" i="2" s="1"/>
  <c r="ABD194" i="2"/>
  <c r="ABD444" i="2" s="1"/>
  <c r="ABC194" i="2"/>
  <c r="ABC444" i="2" s="1"/>
  <c r="ABB194" i="2"/>
  <c r="ABB444" i="2" s="1"/>
  <c r="ABA194" i="2"/>
  <c r="ABA444" i="2" s="1"/>
  <c r="AAZ194" i="2"/>
  <c r="AAZ444" i="2" s="1"/>
  <c r="AAY194" i="2"/>
  <c r="AAY444" i="2" s="1"/>
  <c r="AAX194" i="2"/>
  <c r="AAX444" i="2" s="1"/>
  <c r="AAW194" i="2"/>
  <c r="AAW444" i="2" s="1"/>
  <c r="AAV194" i="2"/>
  <c r="AAV444" i="2" s="1"/>
  <c r="AAU194" i="2"/>
  <c r="AAU444" i="2" s="1"/>
  <c r="AAT194" i="2"/>
  <c r="AAT444" i="2" s="1"/>
  <c r="AAS194" i="2"/>
  <c r="AAS444" i="2" s="1"/>
  <c r="AAR194" i="2"/>
  <c r="AAR444" i="2" s="1"/>
  <c r="AAQ194" i="2"/>
  <c r="AAQ444" i="2" s="1"/>
  <c r="AAP194" i="2"/>
  <c r="AAP444" i="2" s="1"/>
  <c r="AAO194" i="2"/>
  <c r="AAO444" i="2" s="1"/>
  <c r="AAN194" i="2"/>
  <c r="AAN444" i="2" s="1"/>
  <c r="AAM194" i="2"/>
  <c r="AAM444" i="2" s="1"/>
  <c r="AAL194" i="2"/>
  <c r="AAL444" i="2" s="1"/>
  <c r="AAK194" i="2"/>
  <c r="AAK444" i="2" s="1"/>
  <c r="AAJ194" i="2"/>
  <c r="AAJ444" i="2" s="1"/>
  <c r="AAI194" i="2"/>
  <c r="AAI444" i="2" s="1"/>
  <c r="AAH194" i="2"/>
  <c r="AAH444" i="2" s="1"/>
  <c r="AAG194" i="2"/>
  <c r="AAG444" i="2" s="1"/>
  <c r="AAF194" i="2"/>
  <c r="AAF444" i="2" s="1"/>
  <c r="AAE194" i="2"/>
  <c r="AAE444" i="2" s="1"/>
  <c r="AAD194" i="2"/>
  <c r="AAD444" i="2" s="1"/>
  <c r="AAC194" i="2"/>
  <c r="AAC444" i="2" s="1"/>
  <c r="AAB194" i="2"/>
  <c r="AAB444" i="2" s="1"/>
  <c r="AAA194" i="2"/>
  <c r="AAA444" i="2" s="1"/>
  <c r="ZZ194" i="2"/>
  <c r="ZZ444" i="2" s="1"/>
  <c r="ZY194" i="2"/>
  <c r="ZY444" i="2" s="1"/>
  <c r="ZX194" i="2"/>
  <c r="ZX444" i="2" s="1"/>
  <c r="ZW194" i="2"/>
  <c r="ZW444" i="2" s="1"/>
  <c r="ZV194" i="2"/>
  <c r="ZV444" i="2" s="1"/>
  <c r="ZU194" i="2"/>
  <c r="ZU444" i="2" s="1"/>
  <c r="ZT194" i="2"/>
  <c r="ZT444" i="2" s="1"/>
  <c r="ZS194" i="2"/>
  <c r="ZS444" i="2" s="1"/>
  <c r="ZR194" i="2"/>
  <c r="ZR444" i="2" s="1"/>
  <c r="ZQ194" i="2"/>
  <c r="ZQ444" i="2" s="1"/>
  <c r="ZP194" i="2"/>
  <c r="ZP444" i="2" s="1"/>
  <c r="ZO194" i="2"/>
  <c r="ZO444" i="2" s="1"/>
  <c r="ZN194" i="2"/>
  <c r="ZN444" i="2" s="1"/>
  <c r="ZM194" i="2"/>
  <c r="ZM444" i="2" s="1"/>
  <c r="ZL194" i="2"/>
  <c r="ZL444" i="2" s="1"/>
  <c r="ZK194" i="2"/>
  <c r="ZK444" i="2" s="1"/>
  <c r="ZJ194" i="2"/>
  <c r="ZJ444" i="2" s="1"/>
  <c r="ZI194" i="2"/>
  <c r="ZI444" i="2" s="1"/>
  <c r="ZH194" i="2"/>
  <c r="ZH444" i="2" s="1"/>
  <c r="ZG194" i="2"/>
  <c r="ZG444" i="2" s="1"/>
  <c r="ZF194" i="2"/>
  <c r="ZF444" i="2" s="1"/>
  <c r="ZE194" i="2"/>
  <c r="ZE444" i="2" s="1"/>
  <c r="ZD194" i="2"/>
  <c r="ZD444" i="2" s="1"/>
  <c r="ZC194" i="2"/>
  <c r="ZC444" i="2" s="1"/>
  <c r="ZB194" i="2"/>
  <c r="ZB444" i="2" s="1"/>
  <c r="ZA194" i="2"/>
  <c r="ZA444" i="2" s="1"/>
  <c r="YZ194" i="2"/>
  <c r="YZ444" i="2" s="1"/>
  <c r="YY194" i="2"/>
  <c r="YY444" i="2" s="1"/>
  <c r="YX194" i="2"/>
  <c r="YX444" i="2" s="1"/>
  <c r="YW194" i="2"/>
  <c r="YW444" i="2" s="1"/>
  <c r="YV194" i="2"/>
  <c r="YV444" i="2" s="1"/>
  <c r="YU194" i="2"/>
  <c r="YU444" i="2" s="1"/>
  <c r="YT194" i="2"/>
  <c r="YT444" i="2" s="1"/>
  <c r="YS194" i="2"/>
  <c r="YS444" i="2" s="1"/>
  <c r="YR194" i="2"/>
  <c r="YR444" i="2" s="1"/>
  <c r="YQ194" i="2"/>
  <c r="YQ444" i="2" s="1"/>
  <c r="YP194" i="2"/>
  <c r="YP444" i="2" s="1"/>
  <c r="YO194" i="2"/>
  <c r="YO444" i="2" s="1"/>
  <c r="YN194" i="2"/>
  <c r="YN444" i="2" s="1"/>
  <c r="YM194" i="2"/>
  <c r="YM444" i="2" s="1"/>
  <c r="YL194" i="2"/>
  <c r="YL444" i="2" s="1"/>
  <c r="YK194" i="2"/>
  <c r="YK444" i="2" s="1"/>
  <c r="YJ194" i="2"/>
  <c r="YJ444" i="2" s="1"/>
  <c r="YI194" i="2"/>
  <c r="YI444" i="2" s="1"/>
  <c r="YH194" i="2"/>
  <c r="YH444" i="2" s="1"/>
  <c r="YG194" i="2"/>
  <c r="YG444" i="2" s="1"/>
  <c r="YF194" i="2"/>
  <c r="YF444" i="2" s="1"/>
  <c r="YE194" i="2"/>
  <c r="YE444" i="2" s="1"/>
  <c r="YD194" i="2"/>
  <c r="YD444" i="2" s="1"/>
  <c r="YC194" i="2"/>
  <c r="YC444" i="2" s="1"/>
  <c r="YB194" i="2"/>
  <c r="YB444" i="2" s="1"/>
  <c r="YA194" i="2"/>
  <c r="YA444" i="2" s="1"/>
  <c r="XZ194" i="2"/>
  <c r="XZ444" i="2" s="1"/>
  <c r="XY194" i="2"/>
  <c r="XY444" i="2" s="1"/>
  <c r="XX194" i="2"/>
  <c r="XX444" i="2" s="1"/>
  <c r="XW194" i="2"/>
  <c r="XW444" i="2" s="1"/>
  <c r="XV194" i="2"/>
  <c r="XV444" i="2" s="1"/>
  <c r="XU194" i="2"/>
  <c r="XU444" i="2" s="1"/>
  <c r="XT194" i="2"/>
  <c r="XT444" i="2" s="1"/>
  <c r="XS194" i="2"/>
  <c r="XS444" i="2" s="1"/>
  <c r="XR194" i="2"/>
  <c r="XR444" i="2" s="1"/>
  <c r="XQ194" i="2"/>
  <c r="XQ444" i="2" s="1"/>
  <c r="XP194" i="2"/>
  <c r="XP444" i="2" s="1"/>
  <c r="XO194" i="2"/>
  <c r="XO444" i="2" s="1"/>
  <c r="XN194" i="2"/>
  <c r="XN444" i="2" s="1"/>
  <c r="XM194" i="2"/>
  <c r="XM444" i="2" s="1"/>
  <c r="XL194" i="2"/>
  <c r="XL444" i="2" s="1"/>
  <c r="XK194" i="2"/>
  <c r="XK444" i="2" s="1"/>
  <c r="XJ194" i="2"/>
  <c r="XJ444" i="2" s="1"/>
  <c r="XI194" i="2"/>
  <c r="XI444" i="2" s="1"/>
  <c r="XH194" i="2"/>
  <c r="XH444" i="2" s="1"/>
  <c r="XG194" i="2"/>
  <c r="XG444" i="2" s="1"/>
  <c r="XF194" i="2"/>
  <c r="XF444" i="2" s="1"/>
  <c r="XE194" i="2"/>
  <c r="XE444" i="2" s="1"/>
  <c r="XD194" i="2"/>
  <c r="XD444" i="2" s="1"/>
  <c r="XC194" i="2"/>
  <c r="XC444" i="2" s="1"/>
  <c r="XB194" i="2"/>
  <c r="XB444" i="2" s="1"/>
  <c r="XA194" i="2"/>
  <c r="XA444" i="2" s="1"/>
  <c r="WZ194" i="2"/>
  <c r="WZ444" i="2" s="1"/>
  <c r="WY194" i="2"/>
  <c r="WY444" i="2" s="1"/>
  <c r="WX194" i="2"/>
  <c r="WX444" i="2" s="1"/>
  <c r="WW194" i="2"/>
  <c r="WW444" i="2" s="1"/>
  <c r="WV194" i="2"/>
  <c r="WV444" i="2" s="1"/>
  <c r="WU194" i="2"/>
  <c r="WU444" i="2" s="1"/>
  <c r="WT194" i="2"/>
  <c r="WT444" i="2" s="1"/>
  <c r="WS194" i="2"/>
  <c r="WS444" i="2" s="1"/>
  <c r="WR194" i="2"/>
  <c r="WR444" i="2" s="1"/>
  <c r="WQ194" i="2"/>
  <c r="WQ444" i="2" s="1"/>
  <c r="WP194" i="2"/>
  <c r="WP444" i="2" s="1"/>
  <c r="WO194" i="2"/>
  <c r="WO444" i="2" s="1"/>
  <c r="WN194" i="2"/>
  <c r="WN444" i="2" s="1"/>
  <c r="WM194" i="2"/>
  <c r="WM444" i="2" s="1"/>
  <c r="WL194" i="2"/>
  <c r="WL444" i="2" s="1"/>
  <c r="WK194" i="2"/>
  <c r="WK444" i="2" s="1"/>
  <c r="WJ194" i="2"/>
  <c r="WJ444" i="2" s="1"/>
  <c r="WI194" i="2"/>
  <c r="WI444" i="2" s="1"/>
  <c r="WH194" i="2"/>
  <c r="WH444" i="2" s="1"/>
  <c r="WG194" i="2"/>
  <c r="WG444" i="2" s="1"/>
  <c r="WF194" i="2"/>
  <c r="WF444" i="2" s="1"/>
  <c r="WE194" i="2"/>
  <c r="WE444" i="2" s="1"/>
  <c r="WD194" i="2"/>
  <c r="WD444" i="2" s="1"/>
  <c r="WC194" i="2"/>
  <c r="WC444" i="2" s="1"/>
  <c r="WB194" i="2"/>
  <c r="WB444" i="2" s="1"/>
  <c r="WA194" i="2"/>
  <c r="WA444" i="2" s="1"/>
  <c r="VZ194" i="2"/>
  <c r="VZ444" i="2" s="1"/>
  <c r="VY194" i="2"/>
  <c r="VY444" i="2" s="1"/>
  <c r="VX194" i="2"/>
  <c r="VX444" i="2" s="1"/>
  <c r="VW194" i="2"/>
  <c r="VW444" i="2" s="1"/>
  <c r="VV194" i="2"/>
  <c r="VV444" i="2" s="1"/>
  <c r="VU194" i="2"/>
  <c r="VU444" i="2" s="1"/>
  <c r="VT194" i="2"/>
  <c r="VT444" i="2" s="1"/>
  <c r="VS194" i="2"/>
  <c r="VS444" i="2" s="1"/>
  <c r="VR194" i="2"/>
  <c r="VR444" i="2" s="1"/>
  <c r="VQ194" i="2"/>
  <c r="VQ444" i="2" s="1"/>
  <c r="VP194" i="2"/>
  <c r="VP444" i="2" s="1"/>
  <c r="VO194" i="2"/>
  <c r="VO444" i="2" s="1"/>
  <c r="VN194" i="2"/>
  <c r="VN444" i="2" s="1"/>
  <c r="VM194" i="2"/>
  <c r="VM444" i="2" s="1"/>
  <c r="VL194" i="2"/>
  <c r="VL444" i="2" s="1"/>
  <c r="VK194" i="2"/>
  <c r="VK444" i="2" s="1"/>
  <c r="VJ194" i="2"/>
  <c r="VJ444" i="2" s="1"/>
  <c r="VI194" i="2"/>
  <c r="VI444" i="2" s="1"/>
  <c r="VH194" i="2"/>
  <c r="VH444" i="2" s="1"/>
  <c r="VG194" i="2"/>
  <c r="VG444" i="2" s="1"/>
  <c r="VF194" i="2"/>
  <c r="VF444" i="2" s="1"/>
  <c r="VE194" i="2"/>
  <c r="VE444" i="2" s="1"/>
  <c r="VD194" i="2"/>
  <c r="VD444" i="2" s="1"/>
  <c r="VC194" i="2"/>
  <c r="VC444" i="2" s="1"/>
  <c r="VB194" i="2"/>
  <c r="VB444" i="2" s="1"/>
  <c r="VA194" i="2"/>
  <c r="VA444" i="2" s="1"/>
  <c r="UZ194" i="2"/>
  <c r="UZ444" i="2" s="1"/>
  <c r="UY194" i="2"/>
  <c r="UY444" i="2" s="1"/>
  <c r="UX194" i="2"/>
  <c r="UX444" i="2" s="1"/>
  <c r="UW194" i="2"/>
  <c r="UW444" i="2" s="1"/>
  <c r="UV194" i="2"/>
  <c r="UV444" i="2" s="1"/>
  <c r="UU194" i="2"/>
  <c r="UU444" i="2" s="1"/>
  <c r="UT194" i="2"/>
  <c r="UT444" i="2" s="1"/>
  <c r="US194" i="2"/>
  <c r="US444" i="2" s="1"/>
  <c r="UR194" i="2"/>
  <c r="UR444" i="2" s="1"/>
  <c r="UQ194" i="2"/>
  <c r="UQ444" i="2" s="1"/>
  <c r="UP194" i="2"/>
  <c r="UP444" i="2" s="1"/>
  <c r="UO194" i="2"/>
  <c r="UO444" i="2" s="1"/>
  <c r="UN194" i="2"/>
  <c r="UN444" i="2" s="1"/>
  <c r="UM194" i="2"/>
  <c r="UM444" i="2" s="1"/>
  <c r="UL194" i="2"/>
  <c r="UL444" i="2" s="1"/>
  <c r="UK194" i="2"/>
  <c r="UK444" i="2" s="1"/>
  <c r="UJ194" i="2"/>
  <c r="UJ444" i="2" s="1"/>
  <c r="UI194" i="2"/>
  <c r="UI444" i="2" s="1"/>
  <c r="UH194" i="2"/>
  <c r="UH444" i="2" s="1"/>
  <c r="UG194" i="2"/>
  <c r="UG444" i="2" s="1"/>
  <c r="UF194" i="2"/>
  <c r="UF444" i="2" s="1"/>
  <c r="UE194" i="2"/>
  <c r="UE444" i="2" s="1"/>
  <c r="UD194" i="2"/>
  <c r="UD444" i="2" s="1"/>
  <c r="UC194" i="2"/>
  <c r="UC444" i="2" s="1"/>
  <c r="UB194" i="2"/>
  <c r="UB444" i="2" s="1"/>
  <c r="UA194" i="2"/>
  <c r="UA444" i="2" s="1"/>
  <c r="TZ194" i="2"/>
  <c r="TZ444" i="2" s="1"/>
  <c r="TY194" i="2"/>
  <c r="TY444" i="2" s="1"/>
  <c r="TX194" i="2"/>
  <c r="TX444" i="2" s="1"/>
  <c r="TW194" i="2"/>
  <c r="TW444" i="2" s="1"/>
  <c r="TV194" i="2"/>
  <c r="TV444" i="2" s="1"/>
  <c r="TU194" i="2"/>
  <c r="TU444" i="2" s="1"/>
  <c r="TT194" i="2"/>
  <c r="TT444" i="2" s="1"/>
  <c r="TS194" i="2"/>
  <c r="TS444" i="2" s="1"/>
  <c r="TR194" i="2"/>
  <c r="TR444" i="2" s="1"/>
  <c r="TQ194" i="2"/>
  <c r="TQ444" i="2" s="1"/>
  <c r="TP194" i="2"/>
  <c r="TP444" i="2" s="1"/>
  <c r="TO194" i="2"/>
  <c r="TO444" i="2" s="1"/>
  <c r="TN194" i="2"/>
  <c r="TN444" i="2" s="1"/>
  <c r="TM194" i="2"/>
  <c r="TM444" i="2" s="1"/>
  <c r="TL194" i="2"/>
  <c r="TL444" i="2" s="1"/>
  <c r="TK194" i="2"/>
  <c r="TK444" i="2" s="1"/>
  <c r="TJ194" i="2"/>
  <c r="TJ444" i="2" s="1"/>
  <c r="TI194" i="2"/>
  <c r="TI444" i="2" s="1"/>
  <c r="TH194" i="2"/>
  <c r="TH444" i="2" s="1"/>
  <c r="TG194" i="2"/>
  <c r="TG444" i="2" s="1"/>
  <c r="TF194" i="2"/>
  <c r="TF444" i="2" s="1"/>
  <c r="TE194" i="2"/>
  <c r="TE444" i="2" s="1"/>
  <c r="TD194" i="2"/>
  <c r="TD444" i="2" s="1"/>
  <c r="TC194" i="2"/>
  <c r="TC444" i="2" s="1"/>
  <c r="TB194" i="2"/>
  <c r="TB444" i="2" s="1"/>
  <c r="TA194" i="2"/>
  <c r="TA444" i="2" s="1"/>
  <c r="SZ194" i="2"/>
  <c r="SZ444" i="2" s="1"/>
  <c r="SY194" i="2"/>
  <c r="SY444" i="2" s="1"/>
  <c r="SX194" i="2"/>
  <c r="SX444" i="2" s="1"/>
  <c r="SW194" i="2"/>
  <c r="SW444" i="2" s="1"/>
  <c r="SV194" i="2"/>
  <c r="SV444" i="2" s="1"/>
  <c r="SU194" i="2"/>
  <c r="SU444" i="2" s="1"/>
  <c r="ST194" i="2"/>
  <c r="ST444" i="2" s="1"/>
  <c r="SS194" i="2"/>
  <c r="SS444" i="2" s="1"/>
  <c r="SR194" i="2"/>
  <c r="SR444" i="2" s="1"/>
  <c r="SQ194" i="2"/>
  <c r="SQ444" i="2" s="1"/>
  <c r="SP194" i="2"/>
  <c r="SP444" i="2" s="1"/>
  <c r="SO194" i="2"/>
  <c r="SO444" i="2" s="1"/>
  <c r="SN194" i="2"/>
  <c r="SN444" i="2" s="1"/>
  <c r="SM194" i="2"/>
  <c r="SM444" i="2" s="1"/>
  <c r="SL194" i="2"/>
  <c r="SL444" i="2" s="1"/>
  <c r="SK194" i="2"/>
  <c r="SK444" i="2" s="1"/>
  <c r="SJ194" i="2"/>
  <c r="SJ444" i="2" s="1"/>
  <c r="SI194" i="2"/>
  <c r="SI444" i="2" s="1"/>
  <c r="SH194" i="2"/>
  <c r="SH444" i="2" s="1"/>
  <c r="SG194" i="2"/>
  <c r="SG444" i="2" s="1"/>
  <c r="SF194" i="2"/>
  <c r="SF444" i="2" s="1"/>
  <c r="SE194" i="2"/>
  <c r="SE444" i="2" s="1"/>
  <c r="SD194" i="2"/>
  <c r="SD444" i="2" s="1"/>
  <c r="SC194" i="2"/>
  <c r="SC444" i="2" s="1"/>
  <c r="SB194" i="2"/>
  <c r="SB444" i="2" s="1"/>
  <c r="SA194" i="2"/>
  <c r="SA444" i="2" s="1"/>
  <c r="RZ194" i="2"/>
  <c r="RZ444" i="2" s="1"/>
  <c r="RY194" i="2"/>
  <c r="RY444" i="2" s="1"/>
  <c r="RX194" i="2"/>
  <c r="RX444" i="2" s="1"/>
  <c r="RW194" i="2"/>
  <c r="RW444" i="2" s="1"/>
  <c r="RV194" i="2"/>
  <c r="RV444" i="2" s="1"/>
  <c r="RU194" i="2"/>
  <c r="RU444" i="2" s="1"/>
  <c r="RT194" i="2"/>
  <c r="RT444" i="2" s="1"/>
  <c r="RS194" i="2"/>
  <c r="RS444" i="2" s="1"/>
  <c r="RR194" i="2"/>
  <c r="RR444" i="2" s="1"/>
  <c r="RQ194" i="2"/>
  <c r="RQ444" i="2" s="1"/>
  <c r="RP194" i="2"/>
  <c r="RP444" i="2" s="1"/>
  <c r="RO194" i="2"/>
  <c r="RO444" i="2" s="1"/>
  <c r="RN194" i="2"/>
  <c r="RN444" i="2" s="1"/>
  <c r="RM194" i="2"/>
  <c r="RM444" i="2" s="1"/>
  <c r="RL194" i="2"/>
  <c r="RL444" i="2" s="1"/>
  <c r="RK194" i="2"/>
  <c r="RK444" i="2" s="1"/>
  <c r="RJ194" i="2"/>
  <c r="RJ444" i="2" s="1"/>
  <c r="RI194" i="2"/>
  <c r="RI444" i="2" s="1"/>
  <c r="RH194" i="2"/>
  <c r="RH444" i="2" s="1"/>
  <c r="RG194" i="2"/>
  <c r="RG444" i="2" s="1"/>
  <c r="RF194" i="2"/>
  <c r="RF444" i="2" s="1"/>
  <c r="RE194" i="2"/>
  <c r="RE444" i="2" s="1"/>
  <c r="RD194" i="2"/>
  <c r="RD444" i="2" s="1"/>
  <c r="RC194" i="2"/>
  <c r="RC444" i="2" s="1"/>
  <c r="RB194" i="2"/>
  <c r="RB444" i="2" s="1"/>
  <c r="RA194" i="2"/>
  <c r="RA444" i="2" s="1"/>
  <c r="QZ194" i="2"/>
  <c r="QZ444" i="2" s="1"/>
  <c r="QY194" i="2"/>
  <c r="QY444" i="2" s="1"/>
  <c r="QX194" i="2"/>
  <c r="QX444" i="2" s="1"/>
  <c r="QW194" i="2"/>
  <c r="QW444" i="2" s="1"/>
  <c r="QV194" i="2"/>
  <c r="QV444" i="2" s="1"/>
  <c r="QU194" i="2"/>
  <c r="QU444" i="2" s="1"/>
  <c r="QT194" i="2"/>
  <c r="QT444" i="2" s="1"/>
  <c r="QS194" i="2"/>
  <c r="QS444" i="2" s="1"/>
  <c r="QR194" i="2"/>
  <c r="QR444" i="2" s="1"/>
  <c r="QQ194" i="2"/>
  <c r="QQ444" i="2" s="1"/>
  <c r="QP194" i="2"/>
  <c r="QP444" i="2" s="1"/>
  <c r="QO194" i="2"/>
  <c r="QO444" i="2" s="1"/>
  <c r="QN194" i="2"/>
  <c r="QN444" i="2" s="1"/>
  <c r="QM194" i="2"/>
  <c r="QM444" i="2" s="1"/>
  <c r="QL194" i="2"/>
  <c r="QL444" i="2" s="1"/>
  <c r="QK194" i="2"/>
  <c r="QK444" i="2" s="1"/>
  <c r="QJ194" i="2"/>
  <c r="QJ444" i="2" s="1"/>
  <c r="QI194" i="2"/>
  <c r="QI444" i="2" s="1"/>
  <c r="QH194" i="2"/>
  <c r="QH444" i="2" s="1"/>
  <c r="QG194" i="2"/>
  <c r="QG444" i="2" s="1"/>
  <c r="QF194" i="2"/>
  <c r="QF444" i="2" s="1"/>
  <c r="QE194" i="2"/>
  <c r="QE444" i="2" s="1"/>
  <c r="QD194" i="2"/>
  <c r="QD444" i="2" s="1"/>
  <c r="QC194" i="2"/>
  <c r="QC444" i="2" s="1"/>
  <c r="QB194" i="2"/>
  <c r="QB444" i="2" s="1"/>
  <c r="QA194" i="2"/>
  <c r="QA444" i="2" s="1"/>
  <c r="PZ194" i="2"/>
  <c r="PZ444" i="2" s="1"/>
  <c r="PY194" i="2"/>
  <c r="PY444" i="2" s="1"/>
  <c r="PX194" i="2"/>
  <c r="PX444" i="2" s="1"/>
  <c r="PW194" i="2"/>
  <c r="PW444" i="2" s="1"/>
  <c r="PV194" i="2"/>
  <c r="PV444" i="2" s="1"/>
  <c r="PU194" i="2"/>
  <c r="PU444" i="2" s="1"/>
  <c r="PT194" i="2"/>
  <c r="PT444" i="2" s="1"/>
  <c r="PS194" i="2"/>
  <c r="PS444" i="2" s="1"/>
  <c r="PR194" i="2"/>
  <c r="PR444" i="2" s="1"/>
  <c r="PQ194" i="2"/>
  <c r="PQ444" i="2" s="1"/>
  <c r="PP194" i="2"/>
  <c r="PP444" i="2" s="1"/>
  <c r="PO194" i="2"/>
  <c r="PO444" i="2" s="1"/>
  <c r="PN194" i="2"/>
  <c r="PN444" i="2" s="1"/>
  <c r="PM194" i="2"/>
  <c r="PM444" i="2" s="1"/>
  <c r="PL194" i="2"/>
  <c r="PL444" i="2" s="1"/>
  <c r="PK194" i="2"/>
  <c r="PK444" i="2" s="1"/>
  <c r="PJ194" i="2"/>
  <c r="PJ444" i="2" s="1"/>
  <c r="PI194" i="2"/>
  <c r="PI444" i="2" s="1"/>
  <c r="PH194" i="2"/>
  <c r="PH444" i="2" s="1"/>
  <c r="PG194" i="2"/>
  <c r="PG444" i="2" s="1"/>
  <c r="PF194" i="2"/>
  <c r="PF444" i="2" s="1"/>
  <c r="PE194" i="2"/>
  <c r="PE444" i="2" s="1"/>
  <c r="PD194" i="2"/>
  <c r="PD444" i="2" s="1"/>
  <c r="PC194" i="2"/>
  <c r="PC444" i="2" s="1"/>
  <c r="PB194" i="2"/>
  <c r="PB444" i="2" s="1"/>
  <c r="PA194" i="2"/>
  <c r="PA444" i="2" s="1"/>
  <c r="OZ194" i="2"/>
  <c r="OZ444" i="2" s="1"/>
  <c r="OY194" i="2"/>
  <c r="OY444" i="2" s="1"/>
  <c r="OX194" i="2"/>
  <c r="OX444" i="2" s="1"/>
  <c r="OW194" i="2"/>
  <c r="OW444" i="2" s="1"/>
  <c r="OV194" i="2"/>
  <c r="OV444" i="2" s="1"/>
  <c r="OU194" i="2"/>
  <c r="OU444" i="2" s="1"/>
  <c r="OT194" i="2"/>
  <c r="OT444" i="2" s="1"/>
  <c r="OS194" i="2"/>
  <c r="OS444" i="2" s="1"/>
  <c r="OR194" i="2"/>
  <c r="OR444" i="2" s="1"/>
  <c r="OQ194" i="2"/>
  <c r="OQ444" i="2" s="1"/>
  <c r="OP194" i="2"/>
  <c r="OP444" i="2" s="1"/>
  <c r="OO194" i="2"/>
  <c r="OO444" i="2" s="1"/>
  <c r="ON194" i="2"/>
  <c r="ON444" i="2" s="1"/>
  <c r="OM194" i="2"/>
  <c r="OM444" i="2" s="1"/>
  <c r="OL194" i="2"/>
  <c r="OL444" i="2" s="1"/>
  <c r="OK194" i="2"/>
  <c r="OK444" i="2" s="1"/>
  <c r="OJ194" i="2"/>
  <c r="OJ444" i="2" s="1"/>
  <c r="OI194" i="2"/>
  <c r="OI444" i="2" s="1"/>
  <c r="OH194" i="2"/>
  <c r="OH444" i="2" s="1"/>
  <c r="OG194" i="2"/>
  <c r="OG444" i="2" s="1"/>
  <c r="OF194" i="2"/>
  <c r="OF444" i="2" s="1"/>
  <c r="OE194" i="2"/>
  <c r="OE444" i="2" s="1"/>
  <c r="OD194" i="2"/>
  <c r="OD444" i="2" s="1"/>
  <c r="OC194" i="2"/>
  <c r="OC444" i="2" s="1"/>
  <c r="OB194" i="2"/>
  <c r="OB444" i="2" s="1"/>
  <c r="OA194" i="2"/>
  <c r="OA444" i="2" s="1"/>
  <c r="NZ194" i="2"/>
  <c r="NZ444" i="2" s="1"/>
  <c r="NY194" i="2"/>
  <c r="NY444" i="2" s="1"/>
  <c r="NX194" i="2"/>
  <c r="NX444" i="2" s="1"/>
  <c r="NW194" i="2"/>
  <c r="NW444" i="2" s="1"/>
  <c r="NV194" i="2"/>
  <c r="NV444" i="2" s="1"/>
  <c r="NU194" i="2"/>
  <c r="NU444" i="2" s="1"/>
  <c r="NT194" i="2"/>
  <c r="NT444" i="2" s="1"/>
  <c r="NS194" i="2"/>
  <c r="NS444" i="2" s="1"/>
  <c r="NR194" i="2"/>
  <c r="NR444" i="2" s="1"/>
  <c r="NQ194" i="2"/>
  <c r="NQ444" i="2" s="1"/>
  <c r="NP194" i="2"/>
  <c r="NP444" i="2" s="1"/>
  <c r="NO194" i="2"/>
  <c r="NO444" i="2" s="1"/>
  <c r="NN194" i="2"/>
  <c r="NN444" i="2" s="1"/>
  <c r="NM194" i="2"/>
  <c r="NM444" i="2" s="1"/>
  <c r="NL194" i="2"/>
  <c r="NL444" i="2" s="1"/>
  <c r="NK194" i="2"/>
  <c r="NK444" i="2" s="1"/>
  <c r="NJ194" i="2"/>
  <c r="NJ444" i="2" s="1"/>
  <c r="NI194" i="2"/>
  <c r="NI444" i="2" s="1"/>
  <c r="NH194" i="2"/>
  <c r="NH444" i="2" s="1"/>
  <c r="NG194" i="2"/>
  <c r="NG444" i="2" s="1"/>
  <c r="NF194" i="2"/>
  <c r="NF444" i="2" s="1"/>
  <c r="NE194" i="2"/>
  <c r="NE444" i="2" s="1"/>
  <c r="ND194" i="2"/>
  <c r="ND444" i="2" s="1"/>
  <c r="NC194" i="2"/>
  <c r="NC444" i="2" s="1"/>
  <c r="NB194" i="2"/>
  <c r="NB444" i="2" s="1"/>
  <c r="NA194" i="2"/>
  <c r="NA444" i="2" s="1"/>
  <c r="MZ194" i="2"/>
  <c r="MZ444" i="2" s="1"/>
  <c r="MY194" i="2"/>
  <c r="MY444" i="2" s="1"/>
  <c r="MX194" i="2"/>
  <c r="MX444" i="2" s="1"/>
  <c r="MW194" i="2"/>
  <c r="MW444" i="2" s="1"/>
  <c r="MV194" i="2"/>
  <c r="MV444" i="2" s="1"/>
  <c r="MU194" i="2"/>
  <c r="MU444" i="2" s="1"/>
  <c r="MT194" i="2"/>
  <c r="MT444" i="2" s="1"/>
  <c r="MS194" i="2"/>
  <c r="MS444" i="2" s="1"/>
  <c r="MR194" i="2"/>
  <c r="MR444" i="2" s="1"/>
  <c r="MQ194" i="2"/>
  <c r="MQ444" i="2" s="1"/>
  <c r="MP194" i="2"/>
  <c r="MP444" i="2" s="1"/>
  <c r="MO194" i="2"/>
  <c r="MO444" i="2" s="1"/>
  <c r="MN194" i="2"/>
  <c r="MN444" i="2" s="1"/>
  <c r="MM194" i="2"/>
  <c r="MM444" i="2" s="1"/>
  <c r="ML194" i="2"/>
  <c r="ML444" i="2" s="1"/>
  <c r="MK194" i="2"/>
  <c r="MK444" i="2" s="1"/>
  <c r="MJ194" i="2"/>
  <c r="MJ444" i="2" s="1"/>
  <c r="MI194" i="2"/>
  <c r="MI444" i="2" s="1"/>
  <c r="MH194" i="2"/>
  <c r="MH444" i="2" s="1"/>
  <c r="MG194" i="2"/>
  <c r="MG444" i="2" s="1"/>
  <c r="MF194" i="2"/>
  <c r="MF444" i="2" s="1"/>
  <c r="ME194" i="2"/>
  <c r="ME444" i="2" s="1"/>
  <c r="MD194" i="2"/>
  <c r="MD444" i="2" s="1"/>
  <c r="MC194" i="2"/>
  <c r="MC444" i="2" s="1"/>
  <c r="MB194" i="2"/>
  <c r="MB444" i="2" s="1"/>
  <c r="MA194" i="2"/>
  <c r="MA444" i="2" s="1"/>
  <c r="LZ194" i="2"/>
  <c r="LZ444" i="2" s="1"/>
  <c r="LY194" i="2"/>
  <c r="LY444" i="2" s="1"/>
  <c r="LX194" i="2"/>
  <c r="LX444" i="2" s="1"/>
  <c r="LW194" i="2"/>
  <c r="LW444" i="2" s="1"/>
  <c r="LV194" i="2"/>
  <c r="LV444" i="2" s="1"/>
  <c r="LU194" i="2"/>
  <c r="LU444" i="2" s="1"/>
  <c r="LT194" i="2"/>
  <c r="LT444" i="2" s="1"/>
  <c r="LS194" i="2"/>
  <c r="LS444" i="2" s="1"/>
  <c r="LR194" i="2"/>
  <c r="LR444" i="2" s="1"/>
  <c r="LQ194" i="2"/>
  <c r="LQ444" i="2" s="1"/>
  <c r="LP194" i="2"/>
  <c r="LP444" i="2" s="1"/>
  <c r="LO194" i="2"/>
  <c r="LO444" i="2" s="1"/>
  <c r="LN194" i="2"/>
  <c r="LN444" i="2" s="1"/>
  <c r="LM194" i="2"/>
  <c r="LM444" i="2" s="1"/>
  <c r="LL194" i="2"/>
  <c r="LL444" i="2" s="1"/>
  <c r="LK194" i="2"/>
  <c r="LK444" i="2" s="1"/>
  <c r="LJ194" i="2"/>
  <c r="LJ444" i="2" s="1"/>
  <c r="LI194" i="2"/>
  <c r="LI444" i="2" s="1"/>
  <c r="LH194" i="2"/>
  <c r="LH444" i="2" s="1"/>
  <c r="LG194" i="2"/>
  <c r="LG444" i="2" s="1"/>
  <c r="LF194" i="2"/>
  <c r="LF444" i="2" s="1"/>
  <c r="LE194" i="2"/>
  <c r="LE444" i="2" s="1"/>
  <c r="LD194" i="2"/>
  <c r="LD444" i="2" s="1"/>
  <c r="LC194" i="2"/>
  <c r="LC444" i="2" s="1"/>
  <c r="LB194" i="2"/>
  <c r="LB444" i="2" s="1"/>
  <c r="LA194" i="2"/>
  <c r="LA444" i="2" s="1"/>
  <c r="KZ194" i="2"/>
  <c r="KZ444" i="2" s="1"/>
  <c r="KY194" i="2"/>
  <c r="KY444" i="2" s="1"/>
  <c r="KX194" i="2"/>
  <c r="KX444" i="2" s="1"/>
  <c r="KW194" i="2"/>
  <c r="KW444" i="2" s="1"/>
  <c r="KV194" i="2"/>
  <c r="KV444" i="2" s="1"/>
  <c r="KU194" i="2"/>
  <c r="KU444" i="2" s="1"/>
  <c r="KT194" i="2"/>
  <c r="KT444" i="2" s="1"/>
  <c r="KS194" i="2"/>
  <c r="KS444" i="2" s="1"/>
  <c r="KR194" i="2"/>
  <c r="KR444" i="2" s="1"/>
  <c r="KQ194" i="2"/>
  <c r="KQ444" i="2" s="1"/>
  <c r="KP194" i="2"/>
  <c r="KP444" i="2" s="1"/>
  <c r="KO194" i="2"/>
  <c r="KO444" i="2" s="1"/>
  <c r="KN194" i="2"/>
  <c r="KN444" i="2" s="1"/>
  <c r="KM194" i="2"/>
  <c r="KM444" i="2" s="1"/>
  <c r="KL194" i="2"/>
  <c r="KL444" i="2" s="1"/>
  <c r="KK194" i="2"/>
  <c r="KK444" i="2" s="1"/>
  <c r="KJ194" i="2"/>
  <c r="KJ444" i="2" s="1"/>
  <c r="KI194" i="2"/>
  <c r="KI444" i="2" s="1"/>
  <c r="KH194" i="2"/>
  <c r="KH444" i="2" s="1"/>
  <c r="KG194" i="2"/>
  <c r="KG444" i="2" s="1"/>
  <c r="KF194" i="2"/>
  <c r="KF444" i="2" s="1"/>
  <c r="KE194" i="2"/>
  <c r="KE444" i="2" s="1"/>
  <c r="KD194" i="2"/>
  <c r="KD444" i="2" s="1"/>
  <c r="KC194" i="2"/>
  <c r="KC444" i="2" s="1"/>
  <c r="KB194" i="2"/>
  <c r="KB444" i="2" s="1"/>
  <c r="KA194" i="2"/>
  <c r="KA444" i="2" s="1"/>
  <c r="JZ194" i="2"/>
  <c r="JZ444" i="2" s="1"/>
  <c r="JY194" i="2"/>
  <c r="JY444" i="2" s="1"/>
  <c r="JX194" i="2"/>
  <c r="JX444" i="2" s="1"/>
  <c r="JW194" i="2"/>
  <c r="JW444" i="2" s="1"/>
  <c r="JV194" i="2"/>
  <c r="JV444" i="2" s="1"/>
  <c r="JU194" i="2"/>
  <c r="JU444" i="2" s="1"/>
  <c r="JT194" i="2"/>
  <c r="JT444" i="2" s="1"/>
  <c r="JS194" i="2"/>
  <c r="JS444" i="2" s="1"/>
  <c r="JR194" i="2"/>
  <c r="JR444" i="2" s="1"/>
  <c r="JQ194" i="2"/>
  <c r="JQ444" i="2" s="1"/>
  <c r="JP194" i="2"/>
  <c r="JP444" i="2" s="1"/>
  <c r="JO194" i="2"/>
  <c r="JO444" i="2" s="1"/>
  <c r="JN194" i="2"/>
  <c r="JN444" i="2" s="1"/>
  <c r="JM194" i="2"/>
  <c r="JM444" i="2" s="1"/>
  <c r="JL194" i="2"/>
  <c r="JL444" i="2" s="1"/>
  <c r="JK194" i="2"/>
  <c r="JK444" i="2" s="1"/>
  <c r="JJ194" i="2"/>
  <c r="JJ444" i="2" s="1"/>
  <c r="JI194" i="2"/>
  <c r="JI444" i="2" s="1"/>
  <c r="JH194" i="2"/>
  <c r="JH444" i="2" s="1"/>
  <c r="JG194" i="2"/>
  <c r="JG444" i="2" s="1"/>
  <c r="JF194" i="2"/>
  <c r="JF444" i="2" s="1"/>
  <c r="JE194" i="2"/>
  <c r="JE444" i="2" s="1"/>
  <c r="JD194" i="2"/>
  <c r="JD444" i="2" s="1"/>
  <c r="JC194" i="2"/>
  <c r="JC444" i="2" s="1"/>
  <c r="JB194" i="2"/>
  <c r="JB444" i="2" s="1"/>
  <c r="JA194" i="2"/>
  <c r="JA444" i="2" s="1"/>
  <c r="IZ194" i="2"/>
  <c r="IZ444" i="2" s="1"/>
  <c r="IY194" i="2"/>
  <c r="IY444" i="2" s="1"/>
  <c r="IX194" i="2"/>
  <c r="IX444" i="2" s="1"/>
  <c r="IW194" i="2"/>
  <c r="IW444" i="2" s="1"/>
  <c r="IV194" i="2"/>
  <c r="IV444" i="2" s="1"/>
  <c r="IU194" i="2"/>
  <c r="IU444" i="2" s="1"/>
  <c r="IT194" i="2"/>
  <c r="IT444" i="2" s="1"/>
  <c r="IS194" i="2"/>
  <c r="IS444" i="2" s="1"/>
  <c r="IR194" i="2"/>
  <c r="IR444" i="2" s="1"/>
  <c r="IQ194" i="2"/>
  <c r="IQ444" i="2" s="1"/>
  <c r="IP194" i="2"/>
  <c r="IP444" i="2" s="1"/>
  <c r="IO194" i="2"/>
  <c r="IO444" i="2" s="1"/>
  <c r="IN194" i="2"/>
  <c r="IN444" i="2" s="1"/>
  <c r="IM194" i="2"/>
  <c r="IM444" i="2" s="1"/>
  <c r="IL194" i="2"/>
  <c r="IL444" i="2" s="1"/>
  <c r="IK194" i="2"/>
  <c r="IK444" i="2" s="1"/>
  <c r="IJ194" i="2"/>
  <c r="IJ444" i="2" s="1"/>
  <c r="II194" i="2"/>
  <c r="II444" i="2" s="1"/>
  <c r="IH194" i="2"/>
  <c r="IH444" i="2" s="1"/>
  <c r="IG194" i="2"/>
  <c r="IG444" i="2" s="1"/>
  <c r="IF194" i="2"/>
  <c r="IF444" i="2" s="1"/>
  <c r="IE194" i="2"/>
  <c r="IE444" i="2" s="1"/>
  <c r="ID194" i="2"/>
  <c r="ID444" i="2" s="1"/>
  <c r="IC194" i="2"/>
  <c r="IC444" i="2" s="1"/>
  <c r="IB194" i="2"/>
  <c r="IB444" i="2" s="1"/>
  <c r="IA194" i="2"/>
  <c r="IA444" i="2" s="1"/>
  <c r="HZ194" i="2"/>
  <c r="HZ444" i="2" s="1"/>
  <c r="HY194" i="2"/>
  <c r="HY444" i="2" s="1"/>
  <c r="HX194" i="2"/>
  <c r="HX444" i="2" s="1"/>
  <c r="HW194" i="2"/>
  <c r="HW444" i="2" s="1"/>
  <c r="HV194" i="2"/>
  <c r="HV444" i="2" s="1"/>
  <c r="HU194" i="2"/>
  <c r="HU444" i="2" s="1"/>
  <c r="HT194" i="2"/>
  <c r="HT444" i="2" s="1"/>
  <c r="HS194" i="2"/>
  <c r="HS444" i="2" s="1"/>
  <c r="HR194" i="2"/>
  <c r="HR444" i="2" s="1"/>
  <c r="HQ194" i="2"/>
  <c r="HQ444" i="2" s="1"/>
  <c r="HP194" i="2"/>
  <c r="HP444" i="2" s="1"/>
  <c r="HO194" i="2"/>
  <c r="HO444" i="2" s="1"/>
  <c r="HN194" i="2"/>
  <c r="HN444" i="2" s="1"/>
  <c r="HM194" i="2"/>
  <c r="HM444" i="2" s="1"/>
  <c r="HL194" i="2"/>
  <c r="HL444" i="2" s="1"/>
  <c r="HK194" i="2"/>
  <c r="HK444" i="2" s="1"/>
  <c r="HJ194" i="2"/>
  <c r="HJ444" i="2" s="1"/>
  <c r="HI194" i="2"/>
  <c r="HI444" i="2" s="1"/>
  <c r="HH194" i="2"/>
  <c r="HH444" i="2" s="1"/>
  <c r="HG194" i="2"/>
  <c r="HG444" i="2" s="1"/>
  <c r="HF194" i="2"/>
  <c r="HF444" i="2" s="1"/>
  <c r="HE194" i="2"/>
  <c r="HE444" i="2" s="1"/>
  <c r="HD194" i="2"/>
  <c r="HD444" i="2" s="1"/>
  <c r="HC194" i="2"/>
  <c r="HC444" i="2" s="1"/>
  <c r="HB194" i="2"/>
  <c r="HB444" i="2" s="1"/>
  <c r="HA194" i="2"/>
  <c r="HA444" i="2" s="1"/>
  <c r="GZ194" i="2"/>
  <c r="GZ444" i="2" s="1"/>
  <c r="GY194" i="2"/>
  <c r="GY444" i="2" s="1"/>
  <c r="GX194" i="2"/>
  <c r="GX444" i="2" s="1"/>
  <c r="GW194" i="2"/>
  <c r="GW444" i="2" s="1"/>
  <c r="GV194" i="2"/>
  <c r="GV444" i="2" s="1"/>
  <c r="GU194" i="2"/>
  <c r="GU444" i="2" s="1"/>
  <c r="GT194" i="2"/>
  <c r="GT444" i="2" s="1"/>
  <c r="GS194" i="2"/>
  <c r="GS444" i="2" s="1"/>
  <c r="GR194" i="2"/>
  <c r="GR444" i="2" s="1"/>
  <c r="GQ194" i="2"/>
  <c r="GQ444" i="2" s="1"/>
  <c r="GP194" i="2"/>
  <c r="GP444" i="2" s="1"/>
  <c r="GO194" i="2"/>
  <c r="GO444" i="2" s="1"/>
  <c r="GN194" i="2"/>
  <c r="GN444" i="2" s="1"/>
  <c r="GM194" i="2"/>
  <c r="GM444" i="2" s="1"/>
  <c r="GL194" i="2"/>
  <c r="GL444" i="2" s="1"/>
  <c r="GK194" i="2"/>
  <c r="GK444" i="2" s="1"/>
  <c r="GJ194" i="2"/>
  <c r="GJ444" i="2" s="1"/>
  <c r="GI194" i="2"/>
  <c r="GI444" i="2" s="1"/>
  <c r="GH194" i="2"/>
  <c r="GH444" i="2" s="1"/>
  <c r="GG194" i="2"/>
  <c r="GG444" i="2" s="1"/>
  <c r="GF194" i="2"/>
  <c r="GF444" i="2" s="1"/>
  <c r="GE194" i="2"/>
  <c r="GE444" i="2" s="1"/>
  <c r="GD194" i="2"/>
  <c r="GD444" i="2" s="1"/>
  <c r="GC194" i="2"/>
  <c r="GC444" i="2" s="1"/>
  <c r="GB194" i="2"/>
  <c r="GB444" i="2" s="1"/>
  <c r="GA194" i="2"/>
  <c r="GA444" i="2" s="1"/>
  <c r="FZ194" i="2"/>
  <c r="FZ444" i="2" s="1"/>
  <c r="FY194" i="2"/>
  <c r="FY444" i="2" s="1"/>
  <c r="FX194" i="2"/>
  <c r="FX444" i="2" s="1"/>
  <c r="FW194" i="2"/>
  <c r="FW444" i="2" s="1"/>
  <c r="FV194" i="2"/>
  <c r="FV444" i="2" s="1"/>
  <c r="FU194" i="2"/>
  <c r="FU444" i="2" s="1"/>
  <c r="FT194" i="2"/>
  <c r="FT444" i="2" s="1"/>
  <c r="FS194" i="2"/>
  <c r="FS444" i="2" s="1"/>
  <c r="FR194" i="2"/>
  <c r="FR444" i="2" s="1"/>
  <c r="FQ194" i="2"/>
  <c r="FQ444" i="2" s="1"/>
  <c r="FP194" i="2"/>
  <c r="FP444" i="2" s="1"/>
  <c r="FO194" i="2"/>
  <c r="FO444" i="2" s="1"/>
  <c r="FN194" i="2"/>
  <c r="FN444" i="2" s="1"/>
  <c r="FM194" i="2"/>
  <c r="FM444" i="2" s="1"/>
  <c r="FL194" i="2"/>
  <c r="FL444" i="2" s="1"/>
  <c r="FK194" i="2"/>
  <c r="FK444" i="2" s="1"/>
  <c r="FJ194" i="2"/>
  <c r="FJ444" i="2" s="1"/>
  <c r="FI194" i="2"/>
  <c r="FI444" i="2" s="1"/>
  <c r="FH194" i="2"/>
  <c r="FH444" i="2" s="1"/>
  <c r="FG194" i="2"/>
  <c r="FG444" i="2" s="1"/>
  <c r="FF194" i="2"/>
  <c r="FF444" i="2" s="1"/>
  <c r="FE194" i="2"/>
  <c r="FE444" i="2" s="1"/>
  <c r="FD194" i="2"/>
  <c r="FD444" i="2" s="1"/>
  <c r="FC194" i="2"/>
  <c r="FC444" i="2" s="1"/>
  <c r="FB194" i="2"/>
  <c r="FB444" i="2" s="1"/>
  <c r="FA194" i="2"/>
  <c r="FA444" i="2" s="1"/>
  <c r="EZ194" i="2"/>
  <c r="EZ444" i="2" s="1"/>
  <c r="EY194" i="2"/>
  <c r="EY444" i="2" s="1"/>
  <c r="EX194" i="2"/>
  <c r="EX444" i="2" s="1"/>
  <c r="EW194" i="2"/>
  <c r="EW444" i="2" s="1"/>
  <c r="EV194" i="2"/>
  <c r="EV444" i="2" s="1"/>
  <c r="EU194" i="2"/>
  <c r="EU444" i="2" s="1"/>
  <c r="ET194" i="2"/>
  <c r="ET444" i="2" s="1"/>
  <c r="ES194" i="2"/>
  <c r="ES444" i="2" s="1"/>
  <c r="ER194" i="2"/>
  <c r="ER444" i="2" s="1"/>
  <c r="EQ194" i="2"/>
  <c r="EQ444" i="2" s="1"/>
  <c r="EP194" i="2"/>
  <c r="EP444" i="2" s="1"/>
  <c r="EO194" i="2"/>
  <c r="EO444" i="2" s="1"/>
  <c r="EN194" i="2"/>
  <c r="EN444" i="2" s="1"/>
  <c r="EM194" i="2"/>
  <c r="EM444" i="2" s="1"/>
  <c r="EL194" i="2"/>
  <c r="EL444" i="2" s="1"/>
  <c r="EK194" i="2"/>
  <c r="EK444" i="2" s="1"/>
  <c r="EJ194" i="2"/>
  <c r="EJ444" i="2" s="1"/>
  <c r="EI194" i="2"/>
  <c r="EI444" i="2" s="1"/>
  <c r="EH194" i="2"/>
  <c r="EH444" i="2" s="1"/>
  <c r="EG194" i="2"/>
  <c r="EG444" i="2" s="1"/>
  <c r="EF194" i="2"/>
  <c r="EF444" i="2" s="1"/>
  <c r="EE194" i="2"/>
  <c r="EE444" i="2" s="1"/>
  <c r="ED194" i="2"/>
  <c r="ED444" i="2" s="1"/>
  <c r="EC194" i="2"/>
  <c r="EC444" i="2" s="1"/>
  <c r="EB194" i="2"/>
  <c r="EB444" i="2" s="1"/>
  <c r="EA194" i="2"/>
  <c r="EA444" i="2" s="1"/>
  <c r="DZ194" i="2"/>
  <c r="DZ444" i="2" s="1"/>
  <c r="DY194" i="2"/>
  <c r="DY444" i="2" s="1"/>
  <c r="DX194" i="2"/>
  <c r="DX444" i="2" s="1"/>
  <c r="DW194" i="2"/>
  <c r="DW444" i="2" s="1"/>
  <c r="DV194" i="2"/>
  <c r="DV444" i="2" s="1"/>
  <c r="DU194" i="2"/>
  <c r="DU444" i="2" s="1"/>
  <c r="DT194" i="2"/>
  <c r="DT444" i="2" s="1"/>
  <c r="DS194" i="2"/>
  <c r="DS444" i="2" s="1"/>
  <c r="DR194" i="2"/>
  <c r="DR444" i="2" s="1"/>
  <c r="DQ194" i="2"/>
  <c r="DQ444" i="2" s="1"/>
  <c r="DP194" i="2"/>
  <c r="DP444" i="2" s="1"/>
  <c r="DO194" i="2"/>
  <c r="DO444" i="2" s="1"/>
  <c r="DN194" i="2"/>
  <c r="DN444" i="2" s="1"/>
  <c r="DM194" i="2"/>
  <c r="DM444" i="2" s="1"/>
  <c r="DL194" i="2"/>
  <c r="DL444" i="2" s="1"/>
  <c r="DK194" i="2"/>
  <c r="DK444" i="2" s="1"/>
  <c r="DJ194" i="2"/>
  <c r="DJ444" i="2" s="1"/>
  <c r="DI194" i="2"/>
  <c r="DI444" i="2" s="1"/>
  <c r="DH194" i="2"/>
  <c r="DH444" i="2" s="1"/>
  <c r="DG194" i="2"/>
  <c r="DG444" i="2" s="1"/>
  <c r="DF194" i="2"/>
  <c r="DF444" i="2" s="1"/>
  <c r="DE194" i="2"/>
  <c r="DE444" i="2" s="1"/>
  <c r="DD194" i="2"/>
  <c r="DD444" i="2" s="1"/>
  <c r="DC194" i="2"/>
  <c r="DC444" i="2" s="1"/>
  <c r="DB194" i="2"/>
  <c r="DB444" i="2" s="1"/>
  <c r="DA194" i="2"/>
  <c r="DA444" i="2" s="1"/>
  <c r="CZ194" i="2"/>
  <c r="CZ444" i="2" s="1"/>
  <c r="CY194" i="2"/>
  <c r="CY444" i="2" s="1"/>
  <c r="CX194" i="2"/>
  <c r="CX444" i="2" s="1"/>
  <c r="CW194" i="2"/>
  <c r="CW444" i="2" s="1"/>
  <c r="CV194" i="2"/>
  <c r="CV444" i="2" s="1"/>
  <c r="CU194" i="2"/>
  <c r="CU444" i="2" s="1"/>
  <c r="CT194" i="2"/>
  <c r="CT444" i="2" s="1"/>
  <c r="CS194" i="2"/>
  <c r="CS444" i="2" s="1"/>
  <c r="CR194" i="2"/>
  <c r="CR444" i="2" s="1"/>
  <c r="CQ194" i="2"/>
  <c r="CQ444" i="2" s="1"/>
  <c r="CP194" i="2"/>
  <c r="CP444" i="2" s="1"/>
  <c r="CO194" i="2"/>
  <c r="CO444" i="2" s="1"/>
  <c r="CN194" i="2"/>
  <c r="CN444" i="2" s="1"/>
  <c r="CM194" i="2"/>
  <c r="CM444" i="2" s="1"/>
  <c r="CL194" i="2"/>
  <c r="CL444" i="2" s="1"/>
  <c r="CK194" i="2"/>
  <c r="CK444" i="2" s="1"/>
  <c r="CJ194" i="2"/>
  <c r="CJ444" i="2" s="1"/>
  <c r="CI194" i="2"/>
  <c r="CI444" i="2" s="1"/>
  <c r="CH194" i="2"/>
  <c r="CH444" i="2" s="1"/>
  <c r="CG194" i="2"/>
  <c r="CG444" i="2" s="1"/>
  <c r="CF194" i="2"/>
  <c r="CF444" i="2" s="1"/>
  <c r="CE194" i="2"/>
  <c r="CE444" i="2" s="1"/>
  <c r="CD194" i="2"/>
  <c r="CD444" i="2" s="1"/>
  <c r="CC194" i="2"/>
  <c r="CC444" i="2" s="1"/>
  <c r="CB194" i="2"/>
  <c r="CB444" i="2" s="1"/>
  <c r="CA194" i="2"/>
  <c r="CA444" i="2" s="1"/>
  <c r="BZ194" i="2"/>
  <c r="BZ444" i="2" s="1"/>
  <c r="BY194" i="2"/>
  <c r="BY444" i="2" s="1"/>
  <c r="BX194" i="2"/>
  <c r="BX444" i="2" s="1"/>
  <c r="BW194" i="2"/>
  <c r="BW444" i="2" s="1"/>
  <c r="BV194" i="2"/>
  <c r="BV444" i="2" s="1"/>
  <c r="BU194" i="2"/>
  <c r="BU444" i="2" s="1"/>
  <c r="BT194" i="2"/>
  <c r="BT444" i="2" s="1"/>
  <c r="BS194" i="2"/>
  <c r="BS444" i="2" s="1"/>
  <c r="BR194" i="2"/>
  <c r="BR444" i="2" s="1"/>
  <c r="BQ194" i="2"/>
  <c r="BQ444" i="2" s="1"/>
  <c r="BP194" i="2"/>
  <c r="BP444" i="2" s="1"/>
  <c r="BO194" i="2"/>
  <c r="BO444" i="2" s="1"/>
  <c r="BN194" i="2"/>
  <c r="BN444" i="2" s="1"/>
  <c r="BM194" i="2"/>
  <c r="BM444" i="2" s="1"/>
  <c r="BL194" i="2"/>
  <c r="BL444" i="2" s="1"/>
  <c r="BK194" i="2"/>
  <c r="BK444" i="2" s="1"/>
  <c r="BJ194" i="2"/>
  <c r="BJ444" i="2" s="1"/>
  <c r="BI194" i="2"/>
  <c r="BI444" i="2" s="1"/>
  <c r="BH194" i="2"/>
  <c r="BH444" i="2" s="1"/>
  <c r="BG194" i="2"/>
  <c r="BG444" i="2" s="1"/>
  <c r="BF194" i="2"/>
  <c r="BF444" i="2" s="1"/>
  <c r="BE194" i="2"/>
  <c r="BE444" i="2" s="1"/>
  <c r="BD194" i="2"/>
  <c r="BD444" i="2" s="1"/>
  <c r="BC194" i="2"/>
  <c r="BC444" i="2" s="1"/>
  <c r="BB194" i="2"/>
  <c r="BB444" i="2" s="1"/>
  <c r="BA194" i="2"/>
  <c r="BA444" i="2" s="1"/>
  <c r="AZ194" i="2"/>
  <c r="AZ444" i="2" s="1"/>
  <c r="AY194" i="2"/>
  <c r="AY444" i="2" s="1"/>
  <c r="AX194" i="2"/>
  <c r="AX444" i="2" s="1"/>
  <c r="AW194" i="2"/>
  <c r="AW444" i="2" s="1"/>
  <c r="AV194" i="2"/>
  <c r="AV444" i="2" s="1"/>
  <c r="AU194" i="2"/>
  <c r="AU444" i="2" s="1"/>
  <c r="AT194" i="2"/>
  <c r="AT444" i="2" s="1"/>
  <c r="AS194" i="2"/>
  <c r="AS444" i="2" s="1"/>
  <c r="AR194" i="2"/>
  <c r="AR444" i="2" s="1"/>
  <c r="AQ194" i="2"/>
  <c r="AQ444" i="2" s="1"/>
  <c r="AP194" i="2"/>
  <c r="AP444" i="2" s="1"/>
  <c r="AO194" i="2"/>
  <c r="AO444" i="2" s="1"/>
  <c r="AN194" i="2"/>
  <c r="AN444" i="2" s="1"/>
  <c r="AM194" i="2"/>
  <c r="AM444" i="2" s="1"/>
  <c r="AL194" i="2"/>
  <c r="AL444" i="2" s="1"/>
  <c r="AK194" i="2"/>
  <c r="AK444" i="2" s="1"/>
  <c r="AJ194" i="2"/>
  <c r="AJ444" i="2" s="1"/>
  <c r="AI194" i="2"/>
  <c r="AI444" i="2" s="1"/>
  <c r="AH194" i="2"/>
  <c r="AH444" i="2" s="1"/>
  <c r="AG194" i="2"/>
  <c r="AG444" i="2" s="1"/>
  <c r="AF194" i="2"/>
  <c r="AF444" i="2" s="1"/>
  <c r="AE194" i="2"/>
  <c r="AE444" i="2" s="1"/>
  <c r="AD194" i="2"/>
  <c r="AD444" i="2" s="1"/>
  <c r="AC194" i="2"/>
  <c r="AC444" i="2" s="1"/>
  <c r="AB194" i="2"/>
  <c r="AB444" i="2" s="1"/>
  <c r="AA194" i="2"/>
  <c r="AA444" i="2" s="1"/>
  <c r="Z194" i="2"/>
  <c r="Z444" i="2" s="1"/>
  <c r="Y194" i="2"/>
  <c r="Y444" i="2" s="1"/>
  <c r="X194" i="2"/>
  <c r="X444" i="2" s="1"/>
  <c r="W194" i="2"/>
  <c r="W444" i="2" s="1"/>
  <c r="V194" i="2"/>
  <c r="V444" i="2" s="1"/>
  <c r="U194" i="2"/>
  <c r="U444" i="2" s="1"/>
  <c r="T194" i="2"/>
  <c r="T444" i="2" s="1"/>
  <c r="S194" i="2"/>
  <c r="S444" i="2" s="1"/>
  <c r="R194" i="2"/>
  <c r="R444" i="2" s="1"/>
  <c r="Q194" i="2"/>
  <c r="Q444" i="2" s="1"/>
  <c r="P194" i="2"/>
  <c r="P444" i="2" s="1"/>
  <c r="O194" i="2"/>
  <c r="O444" i="2" s="1"/>
  <c r="N194" i="2"/>
  <c r="N444" i="2" s="1"/>
  <c r="M194" i="2"/>
  <c r="M444" i="2" s="1"/>
  <c r="L194" i="2"/>
  <c r="L444" i="2" s="1"/>
  <c r="K194" i="2"/>
  <c r="K444" i="2" s="1"/>
  <c r="J194" i="2"/>
  <c r="J444" i="2" s="1"/>
  <c r="I194" i="2"/>
  <c r="I444" i="2" s="1"/>
  <c r="H194" i="2"/>
  <c r="H444" i="2" s="1"/>
  <c r="G194" i="2"/>
  <c r="G444" i="2" s="1"/>
  <c r="F194" i="2"/>
  <c r="F444" i="2" s="1"/>
  <c r="E194" i="2"/>
  <c r="E444" i="2" s="1"/>
  <c r="D194" i="2"/>
  <c r="D444" i="2" s="1"/>
  <c r="AIB131" i="2"/>
  <c r="AIA131" i="2"/>
  <c r="AHZ131" i="2"/>
  <c r="AHY131" i="2"/>
  <c r="AHX131" i="2"/>
  <c r="AHW131" i="2"/>
  <c r="AHV131" i="2"/>
  <c r="AHU131" i="2"/>
  <c r="AHT131" i="2"/>
  <c r="AHS131" i="2"/>
  <c r="AHR131" i="2"/>
  <c r="AHQ131" i="2"/>
  <c r="AHP131" i="2"/>
  <c r="AHO131" i="2"/>
  <c r="AHN131" i="2"/>
  <c r="AHM131" i="2"/>
  <c r="AHL131" i="2"/>
  <c r="AHK131" i="2"/>
  <c r="AHJ131" i="2"/>
  <c r="AHI131" i="2"/>
  <c r="AHH131" i="2"/>
  <c r="AHG131" i="2"/>
  <c r="AHF131" i="2"/>
  <c r="AHE131" i="2"/>
  <c r="AHD131" i="2"/>
  <c r="AHC131" i="2"/>
  <c r="AHB131" i="2"/>
  <c r="AHA131" i="2"/>
  <c r="AGZ131" i="2"/>
  <c r="AGY131" i="2"/>
  <c r="AGX131" i="2"/>
  <c r="AGW131" i="2"/>
  <c r="AGV131" i="2"/>
  <c r="AGU131" i="2"/>
  <c r="AGT131" i="2"/>
  <c r="AGS131" i="2"/>
  <c r="AGR131" i="2"/>
  <c r="AGQ131" i="2"/>
  <c r="AGP131" i="2"/>
  <c r="AGO131" i="2"/>
  <c r="AGN131" i="2"/>
  <c r="AGM131" i="2"/>
  <c r="AGL131" i="2"/>
  <c r="AGK131" i="2"/>
  <c r="AGJ131" i="2"/>
  <c r="AGI131" i="2"/>
  <c r="AGH131" i="2"/>
  <c r="AGG131" i="2"/>
  <c r="AGF131" i="2"/>
  <c r="AGE131" i="2"/>
  <c r="AGD131" i="2"/>
  <c r="AGC131" i="2"/>
  <c r="AGB131" i="2"/>
  <c r="AGA131" i="2"/>
  <c r="AFZ131" i="2"/>
  <c r="AFY131" i="2"/>
  <c r="AFX131" i="2"/>
  <c r="AFW131" i="2"/>
  <c r="AFV131" i="2"/>
  <c r="AFU131" i="2"/>
  <c r="AFT131" i="2"/>
  <c r="AFS131" i="2"/>
  <c r="AFR131" i="2"/>
  <c r="AFQ131" i="2"/>
  <c r="AFP131" i="2"/>
  <c r="AFO131" i="2"/>
  <c r="AFN131" i="2"/>
  <c r="AFM131" i="2"/>
  <c r="AFL131" i="2"/>
  <c r="AFK131" i="2"/>
  <c r="AFJ131" i="2"/>
  <c r="AFI131" i="2"/>
  <c r="AFH131" i="2"/>
  <c r="AFG131" i="2"/>
  <c r="AFF131" i="2"/>
  <c r="AFE131" i="2"/>
  <c r="AFD131" i="2"/>
  <c r="AFC131" i="2"/>
  <c r="AFB131" i="2"/>
  <c r="AFA131" i="2"/>
  <c r="AEZ131" i="2"/>
  <c r="AEY131" i="2"/>
  <c r="AEX131" i="2"/>
  <c r="AEW131" i="2"/>
  <c r="AEV131" i="2"/>
  <c r="AEU131" i="2"/>
  <c r="AET131" i="2"/>
  <c r="AES131" i="2"/>
  <c r="AER131" i="2"/>
  <c r="AEQ131" i="2"/>
  <c r="AEP131" i="2"/>
  <c r="AEO131" i="2"/>
  <c r="AEN131" i="2"/>
  <c r="AEM131" i="2"/>
  <c r="AEL131" i="2"/>
  <c r="AEK131" i="2"/>
  <c r="AEJ131" i="2"/>
  <c r="AEI131" i="2"/>
  <c r="AEH131" i="2"/>
  <c r="AEG131" i="2"/>
  <c r="AEF131" i="2"/>
  <c r="AEE131" i="2"/>
  <c r="AED131" i="2"/>
  <c r="AEC131" i="2"/>
  <c r="AEB131" i="2"/>
  <c r="AEA131" i="2"/>
  <c r="ADZ131" i="2"/>
  <c r="ADY131" i="2"/>
  <c r="ADX131" i="2"/>
  <c r="ADW131" i="2"/>
  <c r="ADV131" i="2"/>
  <c r="ADU131" i="2"/>
  <c r="ADT131" i="2"/>
  <c r="ADS131" i="2"/>
  <c r="ADR131" i="2"/>
  <c r="ADQ131" i="2"/>
  <c r="ADP131" i="2"/>
  <c r="ADO131" i="2"/>
  <c r="ADN131" i="2"/>
  <c r="ADM131" i="2"/>
  <c r="ADL131" i="2"/>
  <c r="ADK131" i="2"/>
  <c r="ADJ131" i="2"/>
  <c r="ADI131" i="2"/>
  <c r="ADH131" i="2"/>
  <c r="ADG131" i="2"/>
  <c r="ADF131" i="2"/>
  <c r="ADE131" i="2"/>
  <c r="ADD131" i="2"/>
  <c r="ADC131" i="2"/>
  <c r="ADB131" i="2"/>
  <c r="ADA131" i="2"/>
  <c r="ACZ131" i="2"/>
  <c r="ACY131" i="2"/>
  <c r="ACX131" i="2"/>
  <c r="ACW131" i="2"/>
  <c r="ACV131" i="2"/>
  <c r="ACU131" i="2"/>
  <c r="ACT131" i="2"/>
  <c r="ACS131" i="2"/>
  <c r="ACR131" i="2"/>
  <c r="ACQ131" i="2"/>
  <c r="ACP131" i="2"/>
  <c r="ACO131" i="2"/>
  <c r="ACN131" i="2"/>
  <c r="ACM131" i="2"/>
  <c r="ACL131" i="2"/>
  <c r="ACK131" i="2"/>
  <c r="ACJ131" i="2"/>
  <c r="ACI131" i="2"/>
  <c r="ACH131" i="2"/>
  <c r="ACG131" i="2"/>
  <c r="ACF131" i="2"/>
  <c r="ACE131" i="2"/>
  <c r="ACD131" i="2"/>
  <c r="ACC131" i="2"/>
  <c r="ACB131" i="2"/>
  <c r="ACA131" i="2"/>
  <c r="ABZ131" i="2"/>
  <c r="ABY131" i="2"/>
  <c r="ABX131" i="2"/>
  <c r="ABW131" i="2"/>
  <c r="ABV131" i="2"/>
  <c r="ABU131" i="2"/>
  <c r="ABT131" i="2"/>
  <c r="ABS131" i="2"/>
  <c r="ABR131" i="2"/>
  <c r="ABQ131" i="2"/>
  <c r="ABP131" i="2"/>
  <c r="ABO131" i="2"/>
  <c r="ABN131" i="2"/>
  <c r="ABM131" i="2"/>
  <c r="ABL131" i="2"/>
  <c r="ABK131" i="2"/>
  <c r="ABJ131" i="2"/>
  <c r="ABI131" i="2"/>
  <c r="ABH131" i="2"/>
  <c r="ABG131" i="2"/>
  <c r="ABF131" i="2"/>
  <c r="ABE131" i="2"/>
  <c r="ABD131" i="2"/>
  <c r="ABC131" i="2"/>
  <c r="ABB131" i="2"/>
  <c r="ABA131" i="2"/>
  <c r="AAZ131" i="2"/>
  <c r="AAY131" i="2"/>
  <c r="AAX131" i="2"/>
  <c r="AAW131" i="2"/>
  <c r="AAV131" i="2"/>
  <c r="AAU131" i="2"/>
  <c r="AAT131" i="2"/>
  <c r="AAS131" i="2"/>
  <c r="AAR131" i="2"/>
  <c r="AAQ131" i="2"/>
  <c r="AAP131" i="2"/>
  <c r="AAO131" i="2"/>
  <c r="AAN131" i="2"/>
  <c r="AAM131" i="2"/>
  <c r="AAL131" i="2"/>
  <c r="AAK131" i="2"/>
  <c r="AAJ131" i="2"/>
  <c r="AAI131" i="2"/>
  <c r="AAH131" i="2"/>
  <c r="AAG131" i="2"/>
  <c r="AAF131" i="2"/>
  <c r="AAE131" i="2"/>
  <c r="AAD131" i="2"/>
  <c r="AAC131" i="2"/>
  <c r="AAB131" i="2"/>
  <c r="AAA131" i="2"/>
  <c r="ZZ131" i="2"/>
  <c r="ZY131" i="2"/>
  <c r="ZX131" i="2"/>
  <c r="ZW131" i="2"/>
  <c r="ZV131" i="2"/>
  <c r="ZU131" i="2"/>
  <c r="ZT131" i="2"/>
  <c r="ZS131" i="2"/>
  <c r="ZR131" i="2"/>
  <c r="ZQ131" i="2"/>
  <c r="ZP131" i="2"/>
  <c r="ZO131" i="2"/>
  <c r="ZN131" i="2"/>
  <c r="ZM131" i="2"/>
  <c r="ZL131" i="2"/>
  <c r="ZK131" i="2"/>
  <c r="ZJ131" i="2"/>
  <c r="ZI131" i="2"/>
  <c r="ZH131" i="2"/>
  <c r="ZG131" i="2"/>
  <c r="ZF131" i="2"/>
  <c r="ZE131" i="2"/>
  <c r="ZD131" i="2"/>
  <c r="ZC131" i="2"/>
  <c r="ZB131" i="2"/>
  <c r="ZA131" i="2"/>
  <c r="YZ131" i="2"/>
  <c r="YY131" i="2"/>
  <c r="YX131" i="2"/>
  <c r="YW131" i="2"/>
  <c r="YV131" i="2"/>
  <c r="YU131" i="2"/>
  <c r="YT131" i="2"/>
  <c r="YS131" i="2"/>
  <c r="YR131" i="2"/>
  <c r="YQ131" i="2"/>
  <c r="YQ443" i="2" s="1"/>
  <c r="YP131" i="2"/>
  <c r="YO131" i="2"/>
  <c r="YN131" i="2"/>
  <c r="YM131" i="2"/>
  <c r="YL131" i="2"/>
  <c r="YK131" i="2"/>
  <c r="YJ131" i="2"/>
  <c r="YI131" i="2"/>
  <c r="YH131" i="2"/>
  <c r="YG131" i="2"/>
  <c r="YF131" i="2"/>
  <c r="YE131" i="2"/>
  <c r="YE443" i="2" s="1"/>
  <c r="YD131" i="2"/>
  <c r="YC131" i="2"/>
  <c r="YB131" i="2"/>
  <c r="YA131" i="2"/>
  <c r="XZ131" i="2"/>
  <c r="XY131" i="2"/>
  <c r="XX131" i="2"/>
  <c r="XW131" i="2"/>
  <c r="XV131" i="2"/>
  <c r="XU131" i="2"/>
  <c r="XT131" i="2"/>
  <c r="XS131" i="2"/>
  <c r="XS443" i="2" s="1"/>
  <c r="XR131" i="2"/>
  <c r="XQ131" i="2"/>
  <c r="XP131" i="2"/>
  <c r="XO131" i="2"/>
  <c r="XN131" i="2"/>
  <c r="XM131" i="2"/>
  <c r="XL131" i="2"/>
  <c r="XK131" i="2"/>
  <c r="XJ131" i="2"/>
  <c r="XI131" i="2"/>
  <c r="XH131" i="2"/>
  <c r="XG131" i="2"/>
  <c r="XG443" i="2" s="1"/>
  <c r="XF131" i="2"/>
  <c r="XE131" i="2"/>
  <c r="XE443" i="2" s="1"/>
  <c r="XD131" i="2"/>
  <c r="XC131" i="2"/>
  <c r="XB131" i="2"/>
  <c r="XA131" i="2"/>
  <c r="WZ131" i="2"/>
  <c r="WY131" i="2"/>
  <c r="WX131" i="2"/>
  <c r="WW131" i="2"/>
  <c r="WV131" i="2"/>
  <c r="WU131" i="2"/>
  <c r="WU443" i="2" s="1"/>
  <c r="WT131" i="2"/>
  <c r="WS131" i="2"/>
  <c r="WS443" i="2" s="1"/>
  <c r="WR131" i="2"/>
  <c r="WQ131" i="2"/>
  <c r="WP131" i="2"/>
  <c r="WO131" i="2"/>
  <c r="WN131" i="2"/>
  <c r="WM131" i="2"/>
  <c r="WL131" i="2"/>
  <c r="WK131" i="2"/>
  <c r="WJ131" i="2"/>
  <c r="WI131" i="2"/>
  <c r="WI443" i="2" s="1"/>
  <c r="WH131" i="2"/>
  <c r="WH443" i="2" s="1"/>
  <c r="WG131" i="2"/>
  <c r="WG443" i="2" s="1"/>
  <c r="WF131" i="2"/>
  <c r="WE131" i="2"/>
  <c r="WD131" i="2"/>
  <c r="WC131" i="2"/>
  <c r="WB131" i="2"/>
  <c r="WB443" i="2" s="1"/>
  <c r="WA131" i="2"/>
  <c r="VZ131" i="2"/>
  <c r="VY131" i="2"/>
  <c r="VX131" i="2"/>
  <c r="VX443" i="2" s="1"/>
  <c r="VW131" i="2"/>
  <c r="VW443" i="2" s="1"/>
  <c r="VV131" i="2"/>
  <c r="VV443" i="2" s="1"/>
  <c r="VU131" i="2"/>
  <c r="VU443" i="2" s="1"/>
  <c r="VT131" i="2"/>
  <c r="VS131" i="2"/>
  <c r="VR131" i="2"/>
  <c r="VQ131" i="2"/>
  <c r="VP131" i="2"/>
  <c r="VP443" i="2" s="1"/>
  <c r="VO131" i="2"/>
  <c r="VN131" i="2"/>
  <c r="VM131" i="2"/>
  <c r="VM443" i="2" s="1"/>
  <c r="VL131" i="2"/>
  <c r="VL443" i="2" s="1"/>
  <c r="VK131" i="2"/>
  <c r="VK443" i="2" s="1"/>
  <c r="VJ131" i="2"/>
  <c r="VJ443" i="2" s="1"/>
  <c r="VI131" i="2"/>
  <c r="VI443" i="2" s="1"/>
  <c r="VH131" i="2"/>
  <c r="VG131" i="2"/>
  <c r="VF131" i="2"/>
  <c r="VE131" i="2"/>
  <c r="VD131" i="2"/>
  <c r="VD443" i="2" s="1"/>
  <c r="VC131" i="2"/>
  <c r="VB131" i="2"/>
  <c r="VA131" i="2"/>
  <c r="VA443" i="2" s="1"/>
  <c r="UZ131" i="2"/>
  <c r="UZ443" i="2" s="1"/>
  <c r="UY131" i="2"/>
  <c r="UY443" i="2" s="1"/>
  <c r="UX131" i="2"/>
  <c r="UX443" i="2" s="1"/>
  <c r="UW131" i="2"/>
  <c r="UW443" i="2" s="1"/>
  <c r="UV131" i="2"/>
  <c r="UU131" i="2"/>
  <c r="UT131" i="2"/>
  <c r="US131" i="2"/>
  <c r="UR131" i="2"/>
  <c r="UR443" i="2" s="1"/>
  <c r="UQ131" i="2"/>
  <c r="UP131" i="2"/>
  <c r="UO131" i="2"/>
  <c r="UO443" i="2" s="1"/>
  <c r="UN131" i="2"/>
  <c r="UN443" i="2" s="1"/>
  <c r="UM131" i="2"/>
  <c r="UM443" i="2" s="1"/>
  <c r="UL131" i="2"/>
  <c r="UL443" i="2" s="1"/>
  <c r="UK131" i="2"/>
  <c r="UK443" i="2" s="1"/>
  <c r="UJ131" i="2"/>
  <c r="UI131" i="2"/>
  <c r="UH131" i="2"/>
  <c r="UG131" i="2"/>
  <c r="UF131" i="2"/>
  <c r="UF443" i="2" s="1"/>
  <c r="UE131" i="2"/>
  <c r="UD131" i="2"/>
  <c r="UC131" i="2"/>
  <c r="UC443" i="2" s="1"/>
  <c r="UB131" i="2"/>
  <c r="UB443" i="2" s="1"/>
  <c r="UA131" i="2"/>
  <c r="UA443" i="2" s="1"/>
  <c r="TZ131" i="2"/>
  <c r="TZ443" i="2" s="1"/>
  <c r="TY131" i="2"/>
  <c r="TY443" i="2" s="1"/>
  <c r="TX131" i="2"/>
  <c r="TW131" i="2"/>
  <c r="TV131" i="2"/>
  <c r="TU131" i="2"/>
  <c r="TT131" i="2"/>
  <c r="TT443" i="2" s="1"/>
  <c r="TS131" i="2"/>
  <c r="TR131" i="2"/>
  <c r="TR443" i="2" s="1"/>
  <c r="TQ131" i="2"/>
  <c r="TQ443" i="2" s="1"/>
  <c r="TP131" i="2"/>
  <c r="TP443" i="2" s="1"/>
  <c r="TO131" i="2"/>
  <c r="TO443" i="2" s="1"/>
  <c r="TN131" i="2"/>
  <c r="TN443" i="2" s="1"/>
  <c r="TM131" i="2"/>
  <c r="TM443" i="2" s="1"/>
  <c r="TL131" i="2"/>
  <c r="TK131" i="2"/>
  <c r="TJ131" i="2"/>
  <c r="TJ443" i="2" s="1"/>
  <c r="TI131" i="2"/>
  <c r="TI443" i="2" s="1"/>
  <c r="TH131" i="2"/>
  <c r="TH443" i="2" s="1"/>
  <c r="TG131" i="2"/>
  <c r="TF131" i="2"/>
  <c r="TF443" i="2" s="1"/>
  <c r="TE131" i="2"/>
  <c r="TE443" i="2" s="1"/>
  <c r="TD131" i="2"/>
  <c r="TD443" i="2" s="1"/>
  <c r="TC131" i="2"/>
  <c r="TC443" i="2" s="1"/>
  <c r="TB131" i="2"/>
  <c r="TB443" i="2" s="1"/>
  <c r="TA131" i="2"/>
  <c r="TA443" i="2" s="1"/>
  <c r="SZ131" i="2"/>
  <c r="SY131" i="2"/>
  <c r="SX131" i="2"/>
  <c r="SX443" i="2" s="1"/>
  <c r="SW131" i="2"/>
  <c r="SW443" i="2" s="1"/>
  <c r="SV131" i="2"/>
  <c r="SV443" i="2" s="1"/>
  <c r="SU131" i="2"/>
  <c r="ST131" i="2"/>
  <c r="ST443" i="2" s="1"/>
  <c r="SS131" i="2"/>
  <c r="SS443" i="2" s="1"/>
  <c r="SR131" i="2"/>
  <c r="SR443" i="2" s="1"/>
  <c r="SQ131" i="2"/>
  <c r="SQ443" i="2" s="1"/>
  <c r="SP131" i="2"/>
  <c r="SP443" i="2" s="1"/>
  <c r="SO131" i="2"/>
  <c r="SO443" i="2" s="1"/>
  <c r="SN131" i="2"/>
  <c r="SM131" i="2"/>
  <c r="SL131" i="2"/>
  <c r="SL443" i="2" s="1"/>
  <c r="SK131" i="2"/>
  <c r="SK443" i="2" s="1"/>
  <c r="SJ131" i="2"/>
  <c r="SJ443" i="2" s="1"/>
  <c r="SI131" i="2"/>
  <c r="SH131" i="2"/>
  <c r="SH443" i="2" s="1"/>
  <c r="SG131" i="2"/>
  <c r="SG443" i="2" s="1"/>
  <c r="SF131" i="2"/>
  <c r="SF443" i="2" s="1"/>
  <c r="SE131" i="2"/>
  <c r="SE443" i="2" s="1"/>
  <c r="SD131" i="2"/>
  <c r="SD443" i="2" s="1"/>
  <c r="SC131" i="2"/>
  <c r="SC443" i="2" s="1"/>
  <c r="SB131" i="2"/>
  <c r="SA131" i="2"/>
  <c r="RZ131" i="2"/>
  <c r="RZ443" i="2" s="1"/>
  <c r="RY131" i="2"/>
  <c r="RY443" i="2" s="1"/>
  <c r="RX131" i="2"/>
  <c r="RX443" i="2" s="1"/>
  <c r="RW131" i="2"/>
  <c r="RV131" i="2"/>
  <c r="RV443" i="2" s="1"/>
  <c r="RU131" i="2"/>
  <c r="RU443" i="2" s="1"/>
  <c r="RT131" i="2"/>
  <c r="RT443" i="2" s="1"/>
  <c r="RS131" i="2"/>
  <c r="RS443" i="2" s="1"/>
  <c r="RR131" i="2"/>
  <c r="RR443" i="2" s="1"/>
  <c r="RQ131" i="2"/>
  <c r="RQ443" i="2" s="1"/>
  <c r="RP131" i="2"/>
  <c r="RO131" i="2"/>
  <c r="RN131" i="2"/>
  <c r="RN443" i="2" s="1"/>
  <c r="RM131" i="2"/>
  <c r="RM443" i="2" s="1"/>
  <c r="RL131" i="2"/>
  <c r="RL443" i="2" s="1"/>
  <c r="RK131" i="2"/>
  <c r="RK443" i="2" s="1"/>
  <c r="RJ131" i="2"/>
  <c r="RJ443" i="2" s="1"/>
  <c r="RI131" i="2"/>
  <c r="RI443" i="2" s="1"/>
  <c r="RH131" i="2"/>
  <c r="RH443" i="2" s="1"/>
  <c r="RG131" i="2"/>
  <c r="RG443" i="2" s="1"/>
  <c r="RF131" i="2"/>
  <c r="RF443" i="2" s="1"/>
  <c r="RE131" i="2"/>
  <c r="RE443" i="2" s="1"/>
  <c r="RD131" i="2"/>
  <c r="RC131" i="2"/>
  <c r="RB131" i="2"/>
  <c r="RB443" i="2" s="1"/>
  <c r="RA131" i="2"/>
  <c r="RA443" i="2" s="1"/>
  <c r="QZ131" i="2"/>
  <c r="QZ443" i="2" s="1"/>
  <c r="QY131" i="2"/>
  <c r="QY443" i="2" s="1"/>
  <c r="QX131" i="2"/>
  <c r="QX443" i="2" s="1"/>
  <c r="QW131" i="2"/>
  <c r="QW443" i="2" s="1"/>
  <c r="QV131" i="2"/>
  <c r="QV443" i="2" s="1"/>
  <c r="QU131" i="2"/>
  <c r="QU443" i="2" s="1"/>
  <c r="QT131" i="2"/>
  <c r="QT443" i="2" s="1"/>
  <c r="QS131" i="2"/>
  <c r="QS443" i="2" s="1"/>
  <c r="QR131" i="2"/>
  <c r="QQ131" i="2"/>
  <c r="QP131" i="2"/>
  <c r="QP443" i="2" s="1"/>
  <c r="QO131" i="2"/>
  <c r="QO443" i="2" s="1"/>
  <c r="QN131" i="2"/>
  <c r="QN443" i="2" s="1"/>
  <c r="QM131" i="2"/>
  <c r="QM443" i="2" s="1"/>
  <c r="QL131" i="2"/>
  <c r="QL443" i="2" s="1"/>
  <c r="QK131" i="2"/>
  <c r="QK443" i="2" s="1"/>
  <c r="QJ131" i="2"/>
  <c r="QJ443" i="2" s="1"/>
  <c r="QI131" i="2"/>
  <c r="QI443" i="2" s="1"/>
  <c r="QH131" i="2"/>
  <c r="QH443" i="2" s="1"/>
  <c r="QG131" i="2"/>
  <c r="QG443" i="2" s="1"/>
  <c r="QF131" i="2"/>
  <c r="QE131" i="2"/>
  <c r="QD131" i="2"/>
  <c r="QD443" i="2" s="1"/>
  <c r="QC131" i="2"/>
  <c r="QC443" i="2" s="1"/>
  <c r="QB131" i="2"/>
  <c r="QB443" i="2" s="1"/>
  <c r="QA131" i="2"/>
  <c r="QA443" i="2" s="1"/>
  <c r="PZ131" i="2"/>
  <c r="PZ443" i="2" s="1"/>
  <c r="PY131" i="2"/>
  <c r="PY443" i="2" s="1"/>
  <c r="PX131" i="2"/>
  <c r="PX443" i="2" s="1"/>
  <c r="PW131" i="2"/>
  <c r="PW443" i="2" s="1"/>
  <c r="PV131" i="2"/>
  <c r="PV443" i="2" s="1"/>
  <c r="PU131" i="2"/>
  <c r="PU443" i="2" s="1"/>
  <c r="PT131" i="2"/>
  <c r="PS131" i="2"/>
  <c r="PR131" i="2"/>
  <c r="PR443" i="2" s="1"/>
  <c r="PQ131" i="2"/>
  <c r="PQ443" i="2" s="1"/>
  <c r="PP131" i="2"/>
  <c r="PP443" i="2" s="1"/>
  <c r="PO131" i="2"/>
  <c r="PO443" i="2" s="1"/>
  <c r="PN131" i="2"/>
  <c r="PN443" i="2" s="1"/>
  <c r="PM131" i="2"/>
  <c r="PM443" i="2" s="1"/>
  <c r="PL131" i="2"/>
  <c r="PL443" i="2" s="1"/>
  <c r="PK131" i="2"/>
  <c r="PK443" i="2" s="1"/>
  <c r="PJ131" i="2"/>
  <c r="PJ443" i="2" s="1"/>
  <c r="PI131" i="2"/>
  <c r="PI443" i="2" s="1"/>
  <c r="PH131" i="2"/>
  <c r="PG131" i="2"/>
  <c r="PF131" i="2"/>
  <c r="PF443" i="2" s="1"/>
  <c r="PE131" i="2"/>
  <c r="PE443" i="2" s="1"/>
  <c r="PD131" i="2"/>
  <c r="PD443" i="2" s="1"/>
  <c r="PC131" i="2"/>
  <c r="PC443" i="2" s="1"/>
  <c r="PB131" i="2"/>
  <c r="PB443" i="2" s="1"/>
  <c r="PA131" i="2"/>
  <c r="PA443" i="2" s="1"/>
  <c r="OZ131" i="2"/>
  <c r="OZ443" i="2" s="1"/>
  <c r="OY131" i="2"/>
  <c r="OY443" i="2" s="1"/>
  <c r="OX131" i="2"/>
  <c r="OX443" i="2" s="1"/>
  <c r="OW131" i="2"/>
  <c r="OW443" i="2" s="1"/>
  <c r="OV131" i="2"/>
  <c r="OU131" i="2"/>
  <c r="OT131" i="2"/>
  <c r="OT443" i="2" s="1"/>
  <c r="OS131" i="2"/>
  <c r="OS443" i="2" s="1"/>
  <c r="OR131" i="2"/>
  <c r="OR443" i="2" s="1"/>
  <c r="OQ131" i="2"/>
  <c r="OQ443" i="2" s="1"/>
  <c r="OP131" i="2"/>
  <c r="OP443" i="2" s="1"/>
  <c r="OO131" i="2"/>
  <c r="OO443" i="2" s="1"/>
  <c r="ON131" i="2"/>
  <c r="ON443" i="2" s="1"/>
  <c r="OM131" i="2"/>
  <c r="OM443" i="2" s="1"/>
  <c r="OL131" i="2"/>
  <c r="OL443" i="2" s="1"/>
  <c r="OK131" i="2"/>
  <c r="OK443" i="2" s="1"/>
  <c r="OJ131" i="2"/>
  <c r="OI131" i="2"/>
  <c r="OH131" i="2"/>
  <c r="OH443" i="2" s="1"/>
  <c r="OG131" i="2"/>
  <c r="OG443" i="2" s="1"/>
  <c r="OF131" i="2"/>
  <c r="OF443" i="2" s="1"/>
  <c r="OE131" i="2"/>
  <c r="OE443" i="2" s="1"/>
  <c r="OD131" i="2"/>
  <c r="OD443" i="2" s="1"/>
  <c r="OC131" i="2"/>
  <c r="OC443" i="2" s="1"/>
  <c r="OB131" i="2"/>
  <c r="OB443" i="2" s="1"/>
  <c r="OA131" i="2"/>
  <c r="OA443" i="2" s="1"/>
  <c r="NZ131" i="2"/>
  <c r="NZ443" i="2" s="1"/>
  <c r="NY131" i="2"/>
  <c r="NY443" i="2" s="1"/>
  <c r="NX131" i="2"/>
  <c r="NW131" i="2"/>
  <c r="NV131" i="2"/>
  <c r="NV443" i="2" s="1"/>
  <c r="NU131" i="2"/>
  <c r="NU443" i="2" s="1"/>
  <c r="NT131" i="2"/>
  <c r="NT443" i="2" s="1"/>
  <c r="NS131" i="2"/>
  <c r="NS443" i="2" s="1"/>
  <c r="NR131" i="2"/>
  <c r="NR443" i="2" s="1"/>
  <c r="NQ131" i="2"/>
  <c r="NQ443" i="2" s="1"/>
  <c r="NP131" i="2"/>
  <c r="NP443" i="2" s="1"/>
  <c r="NO131" i="2"/>
  <c r="NO443" i="2" s="1"/>
  <c r="NN131" i="2"/>
  <c r="NN443" i="2" s="1"/>
  <c r="NM131" i="2"/>
  <c r="NM443" i="2" s="1"/>
  <c r="NL131" i="2"/>
  <c r="NK131" i="2"/>
  <c r="NJ131" i="2"/>
  <c r="NJ443" i="2" s="1"/>
  <c r="NI131" i="2"/>
  <c r="NI443" i="2" s="1"/>
  <c r="NH131" i="2"/>
  <c r="NH443" i="2" s="1"/>
  <c r="NG131" i="2"/>
  <c r="NG443" i="2" s="1"/>
  <c r="NF131" i="2"/>
  <c r="NF443" i="2" s="1"/>
  <c r="NE131" i="2"/>
  <c r="NE443" i="2" s="1"/>
  <c r="ND131" i="2"/>
  <c r="ND443" i="2" s="1"/>
  <c r="NC131" i="2"/>
  <c r="NC443" i="2" s="1"/>
  <c r="NB131" i="2"/>
  <c r="NB443" i="2" s="1"/>
  <c r="NA131" i="2"/>
  <c r="NA443" i="2" s="1"/>
  <c r="MZ131" i="2"/>
  <c r="MY131" i="2"/>
  <c r="MX131" i="2"/>
  <c r="MX443" i="2" s="1"/>
  <c r="MW131" i="2"/>
  <c r="MW443" i="2" s="1"/>
  <c r="MV131" i="2"/>
  <c r="MV443" i="2" s="1"/>
  <c r="MU131" i="2"/>
  <c r="MU443" i="2" s="1"/>
  <c r="MT131" i="2"/>
  <c r="MT443" i="2" s="1"/>
  <c r="MS131" i="2"/>
  <c r="MS443" i="2" s="1"/>
  <c r="MR131" i="2"/>
  <c r="MR443" i="2" s="1"/>
  <c r="MQ131" i="2"/>
  <c r="MQ443" i="2" s="1"/>
  <c r="MP131" i="2"/>
  <c r="MP443" i="2" s="1"/>
  <c r="MO131" i="2"/>
  <c r="MO443" i="2" s="1"/>
  <c r="MN131" i="2"/>
  <c r="MM131" i="2"/>
  <c r="MM443" i="2" s="1"/>
  <c r="ML131" i="2"/>
  <c r="ML443" i="2" s="1"/>
  <c r="MK131" i="2"/>
  <c r="MK443" i="2" s="1"/>
  <c r="MJ131" i="2"/>
  <c r="MJ443" i="2" s="1"/>
  <c r="MI131" i="2"/>
  <c r="MI443" i="2" s="1"/>
  <c r="MH131" i="2"/>
  <c r="MH443" i="2" s="1"/>
  <c r="MG131" i="2"/>
  <c r="MG443" i="2" s="1"/>
  <c r="MF131" i="2"/>
  <c r="MF443" i="2" s="1"/>
  <c r="ME131" i="2"/>
  <c r="ME443" i="2" s="1"/>
  <c r="MD131" i="2"/>
  <c r="MD443" i="2" s="1"/>
  <c r="MC131" i="2"/>
  <c r="MC443" i="2" s="1"/>
  <c r="MB131" i="2"/>
  <c r="MA131" i="2"/>
  <c r="MA443" i="2" s="1"/>
  <c r="LZ131" i="2"/>
  <c r="LZ443" i="2" s="1"/>
  <c r="LY131" i="2"/>
  <c r="LY443" i="2" s="1"/>
  <c r="LX131" i="2"/>
  <c r="LX443" i="2" s="1"/>
  <c r="LW131" i="2"/>
  <c r="LW443" i="2" s="1"/>
  <c r="LV131" i="2"/>
  <c r="LV443" i="2" s="1"/>
  <c r="LU131" i="2"/>
  <c r="LU443" i="2" s="1"/>
  <c r="LT131" i="2"/>
  <c r="LT443" i="2" s="1"/>
  <c r="LS131" i="2"/>
  <c r="LS443" i="2" s="1"/>
  <c r="LR131" i="2"/>
  <c r="LR443" i="2" s="1"/>
  <c r="LQ131" i="2"/>
  <c r="LQ443" i="2" s="1"/>
  <c r="LP131" i="2"/>
  <c r="LO131" i="2"/>
  <c r="LO443" i="2" s="1"/>
  <c r="LN131" i="2"/>
  <c r="LN443" i="2" s="1"/>
  <c r="LM131" i="2"/>
  <c r="LM443" i="2" s="1"/>
  <c r="LL131" i="2"/>
  <c r="LL443" i="2" s="1"/>
  <c r="LK131" i="2"/>
  <c r="LK443" i="2" s="1"/>
  <c r="LJ131" i="2"/>
  <c r="LJ443" i="2" s="1"/>
  <c r="LI131" i="2"/>
  <c r="LI443" i="2" s="1"/>
  <c r="LH131" i="2"/>
  <c r="LH443" i="2" s="1"/>
  <c r="LG131" i="2"/>
  <c r="LG443" i="2" s="1"/>
  <c r="LF131" i="2"/>
  <c r="LF443" i="2" s="1"/>
  <c r="LE131" i="2"/>
  <c r="LE443" i="2" s="1"/>
  <c r="LD131" i="2"/>
  <c r="LC131" i="2"/>
  <c r="LC443" i="2" s="1"/>
  <c r="LB131" i="2"/>
  <c r="LB443" i="2" s="1"/>
  <c r="LA131" i="2"/>
  <c r="LA443" i="2" s="1"/>
  <c r="KZ131" i="2"/>
  <c r="KZ443" i="2" s="1"/>
  <c r="KY131" i="2"/>
  <c r="KY443" i="2" s="1"/>
  <c r="KX131" i="2"/>
  <c r="KX443" i="2" s="1"/>
  <c r="KW131" i="2"/>
  <c r="KW443" i="2" s="1"/>
  <c r="KV131" i="2"/>
  <c r="KV443" i="2" s="1"/>
  <c r="KU131" i="2"/>
  <c r="KU443" i="2" s="1"/>
  <c r="KT131" i="2"/>
  <c r="KT443" i="2" s="1"/>
  <c r="KS131" i="2"/>
  <c r="KS443" i="2" s="1"/>
  <c r="KR131" i="2"/>
  <c r="KQ131" i="2"/>
  <c r="KQ443" i="2" s="1"/>
  <c r="KP131" i="2"/>
  <c r="KP443" i="2" s="1"/>
  <c r="KO131" i="2"/>
  <c r="KO443" i="2" s="1"/>
  <c r="KN131" i="2"/>
  <c r="KN443" i="2" s="1"/>
  <c r="KM131" i="2"/>
  <c r="KM443" i="2" s="1"/>
  <c r="KL131" i="2"/>
  <c r="KL443" i="2" s="1"/>
  <c r="KK131" i="2"/>
  <c r="KK443" i="2" s="1"/>
  <c r="KJ131" i="2"/>
  <c r="KJ443" i="2" s="1"/>
  <c r="KI131" i="2"/>
  <c r="KI443" i="2" s="1"/>
  <c r="KH131" i="2"/>
  <c r="KH443" i="2" s="1"/>
  <c r="KG131" i="2"/>
  <c r="KG443" i="2" s="1"/>
  <c r="KF131" i="2"/>
  <c r="KE131" i="2"/>
  <c r="KE443" i="2" s="1"/>
  <c r="KD131" i="2"/>
  <c r="KD443" i="2" s="1"/>
  <c r="KC131" i="2"/>
  <c r="KC443" i="2" s="1"/>
  <c r="KB131" i="2"/>
  <c r="KB443" i="2" s="1"/>
  <c r="KA131" i="2"/>
  <c r="KA443" i="2" s="1"/>
  <c r="JZ131" i="2"/>
  <c r="JZ443" i="2" s="1"/>
  <c r="JY131" i="2"/>
  <c r="JY443" i="2" s="1"/>
  <c r="JX131" i="2"/>
  <c r="JX443" i="2" s="1"/>
  <c r="JW131" i="2"/>
  <c r="JW443" i="2" s="1"/>
  <c r="JV131" i="2"/>
  <c r="JV443" i="2" s="1"/>
  <c r="JU131" i="2"/>
  <c r="JU443" i="2" s="1"/>
  <c r="JT131" i="2"/>
  <c r="JT443" i="2" s="1"/>
  <c r="JS131" i="2"/>
  <c r="JS443" i="2" s="1"/>
  <c r="JR131" i="2"/>
  <c r="JR443" i="2" s="1"/>
  <c r="JQ131" i="2"/>
  <c r="JQ443" i="2" s="1"/>
  <c r="JP131" i="2"/>
  <c r="JP443" i="2" s="1"/>
  <c r="JO131" i="2"/>
  <c r="JO443" i="2" s="1"/>
  <c r="JN131" i="2"/>
  <c r="JN443" i="2" s="1"/>
  <c r="JM131" i="2"/>
  <c r="JM443" i="2" s="1"/>
  <c r="JL131" i="2"/>
  <c r="JL443" i="2" s="1"/>
  <c r="JK131" i="2"/>
  <c r="JK443" i="2" s="1"/>
  <c r="JJ131" i="2"/>
  <c r="JJ443" i="2" s="1"/>
  <c r="JI131" i="2"/>
  <c r="JI443" i="2" s="1"/>
  <c r="JH131" i="2"/>
  <c r="JH443" i="2" s="1"/>
  <c r="JG131" i="2"/>
  <c r="JG443" i="2" s="1"/>
  <c r="JF131" i="2"/>
  <c r="JF443" i="2" s="1"/>
  <c r="JE131" i="2"/>
  <c r="JE443" i="2" s="1"/>
  <c r="JD131" i="2"/>
  <c r="JD443" i="2" s="1"/>
  <c r="JC131" i="2"/>
  <c r="JC443" i="2" s="1"/>
  <c r="JB131" i="2"/>
  <c r="JB443" i="2" s="1"/>
  <c r="JA131" i="2"/>
  <c r="JA443" i="2" s="1"/>
  <c r="IZ131" i="2"/>
  <c r="IZ443" i="2" s="1"/>
  <c r="IY131" i="2"/>
  <c r="IY443" i="2" s="1"/>
  <c r="IX131" i="2"/>
  <c r="IX443" i="2" s="1"/>
  <c r="IW131" i="2"/>
  <c r="IW443" i="2" s="1"/>
  <c r="IV131" i="2"/>
  <c r="IV443" i="2" s="1"/>
  <c r="IU131" i="2"/>
  <c r="IU443" i="2" s="1"/>
  <c r="IT131" i="2"/>
  <c r="IT443" i="2" s="1"/>
  <c r="IS131" i="2"/>
  <c r="IS443" i="2" s="1"/>
  <c r="IR131" i="2"/>
  <c r="IR443" i="2" s="1"/>
  <c r="IQ131" i="2"/>
  <c r="IQ443" i="2" s="1"/>
  <c r="IP131" i="2"/>
  <c r="IP443" i="2" s="1"/>
  <c r="IO131" i="2"/>
  <c r="IO443" i="2" s="1"/>
  <c r="IN131" i="2"/>
  <c r="IN443" i="2" s="1"/>
  <c r="IM131" i="2"/>
  <c r="IM443" i="2" s="1"/>
  <c r="IL131" i="2"/>
  <c r="IL443" i="2" s="1"/>
  <c r="IK131" i="2"/>
  <c r="IK443" i="2" s="1"/>
  <c r="IJ131" i="2"/>
  <c r="IJ443" i="2" s="1"/>
  <c r="II131" i="2"/>
  <c r="II443" i="2" s="1"/>
  <c r="IH131" i="2"/>
  <c r="IH443" i="2" s="1"/>
  <c r="IG131" i="2"/>
  <c r="IG443" i="2" s="1"/>
  <c r="IF131" i="2"/>
  <c r="IF443" i="2" s="1"/>
  <c r="IE131" i="2"/>
  <c r="IE443" i="2" s="1"/>
  <c r="ID131" i="2"/>
  <c r="ID443" i="2" s="1"/>
  <c r="IC131" i="2"/>
  <c r="IC443" i="2" s="1"/>
  <c r="IB131" i="2"/>
  <c r="IB443" i="2" s="1"/>
  <c r="IA131" i="2"/>
  <c r="IA443" i="2" s="1"/>
  <c r="HZ131" i="2"/>
  <c r="HZ443" i="2" s="1"/>
  <c r="HY131" i="2"/>
  <c r="HY443" i="2" s="1"/>
  <c r="HX131" i="2"/>
  <c r="HX443" i="2" s="1"/>
  <c r="HW131" i="2"/>
  <c r="HW443" i="2" s="1"/>
  <c r="HV131" i="2"/>
  <c r="HV443" i="2" s="1"/>
  <c r="HU131" i="2"/>
  <c r="HU443" i="2" s="1"/>
  <c r="HT131" i="2"/>
  <c r="HT443" i="2" s="1"/>
  <c r="HS131" i="2"/>
  <c r="HS443" i="2" s="1"/>
  <c r="HR131" i="2"/>
  <c r="HR443" i="2" s="1"/>
  <c r="HQ131" i="2"/>
  <c r="HQ443" i="2" s="1"/>
  <c r="HP131" i="2"/>
  <c r="HP443" i="2" s="1"/>
  <c r="HO131" i="2"/>
  <c r="HO443" i="2" s="1"/>
  <c r="HN131" i="2"/>
  <c r="HN443" i="2" s="1"/>
  <c r="HM131" i="2"/>
  <c r="HM443" i="2" s="1"/>
  <c r="HL131" i="2"/>
  <c r="HL443" i="2" s="1"/>
  <c r="HK131" i="2"/>
  <c r="HK443" i="2" s="1"/>
  <c r="HJ131" i="2"/>
  <c r="HJ443" i="2" s="1"/>
  <c r="HI131" i="2"/>
  <c r="HI443" i="2" s="1"/>
  <c r="HH131" i="2"/>
  <c r="HH443" i="2" s="1"/>
  <c r="HG131" i="2"/>
  <c r="HG443" i="2" s="1"/>
  <c r="HF131" i="2"/>
  <c r="HF443" i="2" s="1"/>
  <c r="HE131" i="2"/>
  <c r="HE443" i="2" s="1"/>
  <c r="HD131" i="2"/>
  <c r="HD443" i="2" s="1"/>
  <c r="HC131" i="2"/>
  <c r="HC443" i="2" s="1"/>
  <c r="HB131" i="2"/>
  <c r="HB443" i="2" s="1"/>
  <c r="HA131" i="2"/>
  <c r="HA443" i="2" s="1"/>
  <c r="GZ131" i="2"/>
  <c r="GZ443" i="2" s="1"/>
  <c r="GY131" i="2"/>
  <c r="GY443" i="2" s="1"/>
  <c r="GX131" i="2"/>
  <c r="GX443" i="2" s="1"/>
  <c r="GW131" i="2"/>
  <c r="GW443" i="2" s="1"/>
  <c r="GV131" i="2"/>
  <c r="GV443" i="2" s="1"/>
  <c r="GU131" i="2"/>
  <c r="GU443" i="2" s="1"/>
  <c r="GT131" i="2"/>
  <c r="GT443" i="2" s="1"/>
  <c r="GS131" i="2"/>
  <c r="GS443" i="2" s="1"/>
  <c r="GR131" i="2"/>
  <c r="GR443" i="2" s="1"/>
  <c r="GQ131" i="2"/>
  <c r="GQ443" i="2" s="1"/>
  <c r="GP131" i="2"/>
  <c r="GP443" i="2" s="1"/>
  <c r="GO131" i="2"/>
  <c r="GO443" i="2" s="1"/>
  <c r="GN131" i="2"/>
  <c r="GN443" i="2" s="1"/>
  <c r="GM131" i="2"/>
  <c r="GM443" i="2" s="1"/>
  <c r="GL131" i="2"/>
  <c r="GL443" i="2" s="1"/>
  <c r="GK131" i="2"/>
  <c r="GK443" i="2" s="1"/>
  <c r="GJ131" i="2"/>
  <c r="GJ443" i="2" s="1"/>
  <c r="GI131" i="2"/>
  <c r="GI443" i="2" s="1"/>
  <c r="GH131" i="2"/>
  <c r="GH443" i="2" s="1"/>
  <c r="GG131" i="2"/>
  <c r="GG443" i="2" s="1"/>
  <c r="GF131" i="2"/>
  <c r="GF443" i="2" s="1"/>
  <c r="GE131" i="2"/>
  <c r="GE443" i="2" s="1"/>
  <c r="GD131" i="2"/>
  <c r="GD443" i="2" s="1"/>
  <c r="GC131" i="2"/>
  <c r="GC443" i="2" s="1"/>
  <c r="GB131" i="2"/>
  <c r="GB443" i="2" s="1"/>
  <c r="GA131" i="2"/>
  <c r="GA443" i="2" s="1"/>
  <c r="FZ131" i="2"/>
  <c r="FZ443" i="2" s="1"/>
  <c r="FY131" i="2"/>
  <c r="FY443" i="2" s="1"/>
  <c r="FX131" i="2"/>
  <c r="FX443" i="2" s="1"/>
  <c r="FW131" i="2"/>
  <c r="FW443" i="2" s="1"/>
  <c r="FV131" i="2"/>
  <c r="FV443" i="2" s="1"/>
  <c r="FU131" i="2"/>
  <c r="FU443" i="2" s="1"/>
  <c r="FT131" i="2"/>
  <c r="FT443" i="2" s="1"/>
  <c r="FS131" i="2"/>
  <c r="FS443" i="2" s="1"/>
  <c r="FR131" i="2"/>
  <c r="FR443" i="2" s="1"/>
  <c r="FQ131" i="2"/>
  <c r="FQ443" i="2" s="1"/>
  <c r="FP131" i="2"/>
  <c r="FP443" i="2" s="1"/>
  <c r="FO131" i="2"/>
  <c r="FO443" i="2" s="1"/>
  <c r="FN131" i="2"/>
  <c r="FN443" i="2" s="1"/>
  <c r="FM131" i="2"/>
  <c r="FM443" i="2" s="1"/>
  <c r="FL131" i="2"/>
  <c r="FL443" i="2" s="1"/>
  <c r="FK131" i="2"/>
  <c r="FK443" i="2" s="1"/>
  <c r="FJ131" i="2"/>
  <c r="FJ443" i="2" s="1"/>
  <c r="FI131" i="2"/>
  <c r="FI443" i="2" s="1"/>
  <c r="FH131" i="2"/>
  <c r="FH443" i="2" s="1"/>
  <c r="FG131" i="2"/>
  <c r="FG443" i="2" s="1"/>
  <c r="FF131" i="2"/>
  <c r="FF443" i="2" s="1"/>
  <c r="FE131" i="2"/>
  <c r="FE443" i="2" s="1"/>
  <c r="FD131" i="2"/>
  <c r="FD443" i="2" s="1"/>
  <c r="FC131" i="2"/>
  <c r="FC443" i="2" s="1"/>
  <c r="FB131" i="2"/>
  <c r="FB443" i="2" s="1"/>
  <c r="FA131" i="2"/>
  <c r="FA443" i="2" s="1"/>
  <c r="EZ131" i="2"/>
  <c r="EZ443" i="2" s="1"/>
  <c r="EY131" i="2"/>
  <c r="EY443" i="2" s="1"/>
  <c r="EX131" i="2"/>
  <c r="EX443" i="2" s="1"/>
  <c r="EW131" i="2"/>
  <c r="EW443" i="2" s="1"/>
  <c r="EV131" i="2"/>
  <c r="EV443" i="2" s="1"/>
  <c r="EU131" i="2"/>
  <c r="EU443" i="2" s="1"/>
  <c r="ET131" i="2"/>
  <c r="ET443" i="2" s="1"/>
  <c r="ES131" i="2"/>
  <c r="ES443" i="2" s="1"/>
  <c r="ER131" i="2"/>
  <c r="ER443" i="2" s="1"/>
  <c r="EQ131" i="2"/>
  <c r="EQ443" i="2" s="1"/>
  <c r="EP131" i="2"/>
  <c r="EP443" i="2" s="1"/>
  <c r="EO131" i="2"/>
  <c r="EO443" i="2" s="1"/>
  <c r="EN131" i="2"/>
  <c r="EN443" i="2" s="1"/>
  <c r="EM131" i="2"/>
  <c r="EM443" i="2" s="1"/>
  <c r="EL131" i="2"/>
  <c r="EL443" i="2" s="1"/>
  <c r="EK131" i="2"/>
  <c r="EK443" i="2" s="1"/>
  <c r="EJ131" i="2"/>
  <c r="EJ443" i="2" s="1"/>
  <c r="EI131" i="2"/>
  <c r="EI443" i="2" s="1"/>
  <c r="EH131" i="2"/>
  <c r="EH443" i="2" s="1"/>
  <c r="EG131" i="2"/>
  <c r="EG443" i="2" s="1"/>
  <c r="EF131" i="2"/>
  <c r="EF443" i="2" s="1"/>
  <c r="EE131" i="2"/>
  <c r="EE443" i="2" s="1"/>
  <c r="ED131" i="2"/>
  <c r="ED443" i="2" s="1"/>
  <c r="EC131" i="2"/>
  <c r="EC443" i="2" s="1"/>
  <c r="EB131" i="2"/>
  <c r="EB443" i="2" s="1"/>
  <c r="EA131" i="2"/>
  <c r="EA443" i="2" s="1"/>
  <c r="DZ131" i="2"/>
  <c r="DZ443" i="2" s="1"/>
  <c r="DY131" i="2"/>
  <c r="DY443" i="2" s="1"/>
  <c r="DX131" i="2"/>
  <c r="DX443" i="2" s="1"/>
  <c r="DW131" i="2"/>
  <c r="DW443" i="2" s="1"/>
  <c r="DV131" i="2"/>
  <c r="DV443" i="2" s="1"/>
  <c r="DU131" i="2"/>
  <c r="DU443" i="2" s="1"/>
  <c r="DT131" i="2"/>
  <c r="DT443" i="2" s="1"/>
  <c r="DS131" i="2"/>
  <c r="DS443" i="2" s="1"/>
  <c r="DR131" i="2"/>
  <c r="DR443" i="2" s="1"/>
  <c r="DQ131" i="2"/>
  <c r="DQ443" i="2" s="1"/>
  <c r="DP131" i="2"/>
  <c r="DP443" i="2" s="1"/>
  <c r="DO131" i="2"/>
  <c r="DO443" i="2" s="1"/>
  <c r="DN131" i="2"/>
  <c r="DN443" i="2" s="1"/>
  <c r="DM131" i="2"/>
  <c r="DM443" i="2" s="1"/>
  <c r="DL131" i="2"/>
  <c r="DL443" i="2" s="1"/>
  <c r="DK131" i="2"/>
  <c r="DK443" i="2" s="1"/>
  <c r="DJ131" i="2"/>
  <c r="DJ443" i="2" s="1"/>
  <c r="DI131" i="2"/>
  <c r="DI443" i="2" s="1"/>
  <c r="DH131" i="2"/>
  <c r="DH443" i="2" s="1"/>
  <c r="DG131" i="2"/>
  <c r="DG443" i="2" s="1"/>
  <c r="DF131" i="2"/>
  <c r="DF443" i="2" s="1"/>
  <c r="DE131" i="2"/>
  <c r="DE443" i="2" s="1"/>
  <c r="DD131" i="2"/>
  <c r="DD443" i="2" s="1"/>
  <c r="DC131" i="2"/>
  <c r="DC443" i="2" s="1"/>
  <c r="DB131" i="2"/>
  <c r="DB443" i="2" s="1"/>
  <c r="DA131" i="2"/>
  <c r="DA443" i="2" s="1"/>
  <c r="CZ131" i="2"/>
  <c r="CZ443" i="2" s="1"/>
  <c r="CY131" i="2"/>
  <c r="CY443" i="2" s="1"/>
  <c r="CX131" i="2"/>
  <c r="CX443" i="2" s="1"/>
  <c r="CW131" i="2"/>
  <c r="CW443" i="2" s="1"/>
  <c r="CV131" i="2"/>
  <c r="CV443" i="2" s="1"/>
  <c r="CU131" i="2"/>
  <c r="CU443" i="2" s="1"/>
  <c r="CT131" i="2"/>
  <c r="CT443" i="2" s="1"/>
  <c r="CS131" i="2"/>
  <c r="CS443" i="2" s="1"/>
  <c r="CR131" i="2"/>
  <c r="CR443" i="2" s="1"/>
  <c r="CQ131" i="2"/>
  <c r="CQ443" i="2" s="1"/>
  <c r="CP131" i="2"/>
  <c r="CP443" i="2" s="1"/>
  <c r="CO131" i="2"/>
  <c r="CO443" i="2" s="1"/>
  <c r="CN131" i="2"/>
  <c r="CN443" i="2" s="1"/>
  <c r="CM131" i="2"/>
  <c r="CM443" i="2" s="1"/>
  <c r="CL131" i="2"/>
  <c r="CL443" i="2" s="1"/>
  <c r="CK131" i="2"/>
  <c r="CK443" i="2" s="1"/>
  <c r="CJ131" i="2"/>
  <c r="CJ443" i="2" s="1"/>
  <c r="CI131" i="2"/>
  <c r="CI443" i="2" s="1"/>
  <c r="CH131" i="2"/>
  <c r="CH443" i="2" s="1"/>
  <c r="CG131" i="2"/>
  <c r="CG443" i="2" s="1"/>
  <c r="CF131" i="2"/>
  <c r="CF443" i="2" s="1"/>
  <c r="CE131" i="2"/>
  <c r="CE443" i="2" s="1"/>
  <c r="CD131" i="2"/>
  <c r="CD443" i="2" s="1"/>
  <c r="CC131" i="2"/>
  <c r="CC443" i="2" s="1"/>
  <c r="CB131" i="2"/>
  <c r="CB443" i="2" s="1"/>
  <c r="CA131" i="2"/>
  <c r="CA443" i="2" s="1"/>
  <c r="BZ131" i="2"/>
  <c r="BZ443" i="2" s="1"/>
  <c r="BY131" i="2"/>
  <c r="BY443" i="2" s="1"/>
  <c r="BX131" i="2"/>
  <c r="BX443" i="2" s="1"/>
  <c r="BW131" i="2"/>
  <c r="BW443" i="2" s="1"/>
  <c r="BV131" i="2"/>
  <c r="BV443" i="2" s="1"/>
  <c r="BU131" i="2"/>
  <c r="BU443" i="2" s="1"/>
  <c r="BT131" i="2"/>
  <c r="BT443" i="2" s="1"/>
  <c r="BS131" i="2"/>
  <c r="BS443" i="2" s="1"/>
  <c r="BR131" i="2"/>
  <c r="BR443" i="2" s="1"/>
  <c r="BQ131" i="2"/>
  <c r="BQ443" i="2" s="1"/>
  <c r="BP131" i="2"/>
  <c r="BP443" i="2" s="1"/>
  <c r="BO131" i="2"/>
  <c r="BO443" i="2" s="1"/>
  <c r="BN131" i="2"/>
  <c r="BN443" i="2" s="1"/>
  <c r="BM131" i="2"/>
  <c r="BM443" i="2" s="1"/>
  <c r="BL131" i="2"/>
  <c r="BL443" i="2" s="1"/>
  <c r="BK131" i="2"/>
  <c r="BK443" i="2" s="1"/>
  <c r="BJ131" i="2"/>
  <c r="BJ443" i="2" s="1"/>
  <c r="BI131" i="2"/>
  <c r="BI443" i="2" s="1"/>
  <c r="BH131" i="2"/>
  <c r="BH443" i="2" s="1"/>
  <c r="BG131" i="2"/>
  <c r="BG443" i="2" s="1"/>
  <c r="BF131" i="2"/>
  <c r="BF443" i="2" s="1"/>
  <c r="BE131" i="2"/>
  <c r="BE443" i="2" s="1"/>
  <c r="BD131" i="2"/>
  <c r="BD443" i="2" s="1"/>
  <c r="BC131" i="2"/>
  <c r="BC443" i="2" s="1"/>
  <c r="BB131" i="2"/>
  <c r="BB443" i="2" s="1"/>
  <c r="BA131" i="2"/>
  <c r="BA443" i="2" s="1"/>
  <c r="AZ131" i="2"/>
  <c r="AZ443" i="2" s="1"/>
  <c r="AY131" i="2"/>
  <c r="AY443" i="2" s="1"/>
  <c r="AX131" i="2"/>
  <c r="AX443" i="2" s="1"/>
  <c r="AW131" i="2"/>
  <c r="AW443" i="2" s="1"/>
  <c r="AV131" i="2"/>
  <c r="AV443" i="2" s="1"/>
  <c r="AU131" i="2"/>
  <c r="AU443" i="2" s="1"/>
  <c r="AT131" i="2"/>
  <c r="AT443" i="2" s="1"/>
  <c r="AS131" i="2"/>
  <c r="AS443" i="2" s="1"/>
  <c r="AR131" i="2"/>
  <c r="AR443" i="2" s="1"/>
  <c r="AQ131" i="2"/>
  <c r="AQ443" i="2" s="1"/>
  <c r="AP131" i="2"/>
  <c r="AP443" i="2" s="1"/>
  <c r="AO131" i="2"/>
  <c r="AO443" i="2" s="1"/>
  <c r="AN131" i="2"/>
  <c r="AN443" i="2" s="1"/>
  <c r="AM131" i="2"/>
  <c r="AM443" i="2" s="1"/>
  <c r="AL131" i="2"/>
  <c r="AL443" i="2" s="1"/>
  <c r="AK131" i="2"/>
  <c r="AK443" i="2" s="1"/>
  <c r="AJ131" i="2"/>
  <c r="AJ443" i="2" s="1"/>
  <c r="AI131" i="2"/>
  <c r="AI443" i="2" s="1"/>
  <c r="AH131" i="2"/>
  <c r="AH443" i="2" s="1"/>
  <c r="AG131" i="2"/>
  <c r="AG443" i="2" s="1"/>
  <c r="AF131" i="2"/>
  <c r="AF443" i="2" s="1"/>
  <c r="AE131" i="2"/>
  <c r="AE443" i="2" s="1"/>
  <c r="AD131" i="2"/>
  <c r="AD443" i="2" s="1"/>
  <c r="AC131" i="2"/>
  <c r="AC443" i="2" s="1"/>
  <c r="AB131" i="2"/>
  <c r="AB443" i="2" s="1"/>
  <c r="AA131" i="2"/>
  <c r="AA443" i="2" s="1"/>
  <c r="Z131" i="2"/>
  <c r="Z443" i="2" s="1"/>
  <c r="Y131" i="2"/>
  <c r="Y443" i="2" s="1"/>
  <c r="X131" i="2"/>
  <c r="X443" i="2" s="1"/>
  <c r="W131" i="2"/>
  <c r="W443" i="2" s="1"/>
  <c r="V131" i="2"/>
  <c r="V443" i="2" s="1"/>
  <c r="U131" i="2"/>
  <c r="U443" i="2" s="1"/>
  <c r="T131" i="2"/>
  <c r="T443" i="2" s="1"/>
  <c r="S131" i="2"/>
  <c r="S443" i="2" s="1"/>
  <c r="R131" i="2"/>
  <c r="R443" i="2" s="1"/>
  <c r="Q131" i="2"/>
  <c r="Q443" i="2" s="1"/>
  <c r="P131" i="2"/>
  <c r="P443" i="2" s="1"/>
  <c r="O131" i="2"/>
  <c r="O443" i="2" s="1"/>
  <c r="N131" i="2"/>
  <c r="N443" i="2" s="1"/>
  <c r="M131" i="2"/>
  <c r="M443" i="2" s="1"/>
  <c r="L131" i="2"/>
  <c r="L443" i="2" s="1"/>
  <c r="K131" i="2"/>
  <c r="K443" i="2" s="1"/>
  <c r="J131" i="2"/>
  <c r="J443" i="2" s="1"/>
  <c r="I131" i="2"/>
  <c r="I443" i="2" s="1"/>
  <c r="H131" i="2"/>
  <c r="H443" i="2" s="1"/>
  <c r="G131" i="2"/>
  <c r="G443" i="2" s="1"/>
  <c r="F131" i="2"/>
  <c r="F443" i="2" s="1"/>
  <c r="E131" i="2"/>
  <c r="E443" i="2" s="1"/>
  <c r="D131" i="2"/>
  <c r="D443" i="2" s="1"/>
  <c r="AIB49" i="2"/>
  <c r="AIB440" i="2" s="1"/>
  <c r="AIA49" i="2"/>
  <c r="AIA440" i="2" s="1"/>
  <c r="AHZ49" i="2"/>
  <c r="AHZ440" i="2" s="1"/>
  <c r="AHY49" i="2"/>
  <c r="AHY440" i="2" s="1"/>
  <c r="AHX49" i="2"/>
  <c r="AHX440" i="2" s="1"/>
  <c r="AHW49" i="2"/>
  <c r="AHW440" i="2" s="1"/>
  <c r="AHV49" i="2"/>
  <c r="AHV440" i="2" s="1"/>
  <c r="AHU49" i="2"/>
  <c r="AHU440" i="2" s="1"/>
  <c r="AHT49" i="2"/>
  <c r="AHT440" i="2" s="1"/>
  <c r="AHS49" i="2"/>
  <c r="AHS440" i="2" s="1"/>
  <c r="AHR49" i="2"/>
  <c r="AHR440" i="2" s="1"/>
  <c r="AHQ49" i="2"/>
  <c r="AHQ440" i="2" s="1"/>
  <c r="AHP49" i="2"/>
  <c r="AHP440" i="2" s="1"/>
  <c r="AHO49" i="2"/>
  <c r="AHO440" i="2" s="1"/>
  <c r="AHN49" i="2"/>
  <c r="AHN440" i="2" s="1"/>
  <c r="AHM49" i="2"/>
  <c r="AHM440" i="2" s="1"/>
  <c r="AHL49" i="2"/>
  <c r="AHL440" i="2" s="1"/>
  <c r="AHK49" i="2"/>
  <c r="AHK440" i="2" s="1"/>
  <c r="AHJ49" i="2"/>
  <c r="AHJ440" i="2" s="1"/>
  <c r="AHI49" i="2"/>
  <c r="AHI440" i="2" s="1"/>
  <c r="AHH49" i="2"/>
  <c r="AHH440" i="2" s="1"/>
  <c r="AHG49" i="2"/>
  <c r="AHG440" i="2" s="1"/>
  <c r="AHF49" i="2"/>
  <c r="AHF440" i="2" s="1"/>
  <c r="AHE49" i="2"/>
  <c r="AHE440" i="2" s="1"/>
  <c r="AHD49" i="2"/>
  <c r="AHD440" i="2" s="1"/>
  <c r="AHC49" i="2"/>
  <c r="AHC440" i="2" s="1"/>
  <c r="AHB49" i="2"/>
  <c r="AHB440" i="2" s="1"/>
  <c r="AHA49" i="2"/>
  <c r="AHA440" i="2" s="1"/>
  <c r="AGZ49" i="2"/>
  <c r="AGZ440" i="2" s="1"/>
  <c r="AGY49" i="2"/>
  <c r="AGY440" i="2" s="1"/>
  <c r="AGX49" i="2"/>
  <c r="AGX440" i="2" s="1"/>
  <c r="AGW49" i="2"/>
  <c r="AGW440" i="2" s="1"/>
  <c r="AGV49" i="2"/>
  <c r="AGV440" i="2" s="1"/>
  <c r="AGU49" i="2"/>
  <c r="AGU440" i="2" s="1"/>
  <c r="AGT49" i="2"/>
  <c r="AGT440" i="2" s="1"/>
  <c r="AGS49" i="2"/>
  <c r="AGS440" i="2" s="1"/>
  <c r="AGR49" i="2"/>
  <c r="AGR440" i="2" s="1"/>
  <c r="AGQ49" i="2"/>
  <c r="AGQ440" i="2" s="1"/>
  <c r="AGP49" i="2"/>
  <c r="AGP440" i="2" s="1"/>
  <c r="AGO49" i="2"/>
  <c r="AGO440" i="2" s="1"/>
  <c r="AGN49" i="2"/>
  <c r="AGN440" i="2" s="1"/>
  <c r="AGM49" i="2"/>
  <c r="AGM440" i="2" s="1"/>
  <c r="AGL49" i="2"/>
  <c r="AGL440" i="2" s="1"/>
  <c r="AGK49" i="2"/>
  <c r="AGK440" i="2" s="1"/>
  <c r="AGJ49" i="2"/>
  <c r="AGJ440" i="2" s="1"/>
  <c r="AGI49" i="2"/>
  <c r="AGI440" i="2" s="1"/>
  <c r="AGH49" i="2"/>
  <c r="AGH440" i="2" s="1"/>
  <c r="AGG49" i="2"/>
  <c r="AGG440" i="2" s="1"/>
  <c r="AGF49" i="2"/>
  <c r="AGF440" i="2" s="1"/>
  <c r="AGE49" i="2"/>
  <c r="AGE440" i="2" s="1"/>
  <c r="AGD49" i="2"/>
  <c r="AGD440" i="2" s="1"/>
  <c r="AGC49" i="2"/>
  <c r="AGC440" i="2" s="1"/>
  <c r="AGB49" i="2"/>
  <c r="AGB440" i="2" s="1"/>
  <c r="AGA49" i="2"/>
  <c r="AGA440" i="2" s="1"/>
  <c r="AFZ49" i="2"/>
  <c r="AFZ440" i="2" s="1"/>
  <c r="AFY49" i="2"/>
  <c r="AFY440" i="2" s="1"/>
  <c r="AFX49" i="2"/>
  <c r="AFX440" i="2" s="1"/>
  <c r="AFW49" i="2"/>
  <c r="AFW440" i="2" s="1"/>
  <c r="AFV49" i="2"/>
  <c r="AFV440" i="2" s="1"/>
  <c r="AFU49" i="2"/>
  <c r="AFU440" i="2" s="1"/>
  <c r="AFT49" i="2"/>
  <c r="AFT440" i="2" s="1"/>
  <c r="AFS49" i="2"/>
  <c r="AFS440" i="2" s="1"/>
  <c r="AFR49" i="2"/>
  <c r="AFR440" i="2" s="1"/>
  <c r="AFQ49" i="2"/>
  <c r="AFQ440" i="2" s="1"/>
  <c r="AFP49" i="2"/>
  <c r="AFP440" i="2" s="1"/>
  <c r="AFO49" i="2"/>
  <c r="AFO440" i="2" s="1"/>
  <c r="AFN49" i="2"/>
  <c r="AFN440" i="2" s="1"/>
  <c r="AFM49" i="2"/>
  <c r="AFM440" i="2" s="1"/>
  <c r="AFL49" i="2"/>
  <c r="AFL440" i="2" s="1"/>
  <c r="AFK49" i="2"/>
  <c r="AFK440" i="2" s="1"/>
  <c r="AFJ49" i="2"/>
  <c r="AFJ440" i="2" s="1"/>
  <c r="AFI49" i="2"/>
  <c r="AFI440" i="2" s="1"/>
  <c r="AFH49" i="2"/>
  <c r="AFH440" i="2" s="1"/>
  <c r="AFG49" i="2"/>
  <c r="AFG440" i="2" s="1"/>
  <c r="AFF49" i="2"/>
  <c r="AFF440" i="2" s="1"/>
  <c r="AFE49" i="2"/>
  <c r="AFE440" i="2" s="1"/>
  <c r="AFD49" i="2"/>
  <c r="AFD440" i="2" s="1"/>
  <c r="AFC49" i="2"/>
  <c r="AFC440" i="2" s="1"/>
  <c r="AFB49" i="2"/>
  <c r="AFB440" i="2" s="1"/>
  <c r="AFA49" i="2"/>
  <c r="AFA440" i="2" s="1"/>
  <c r="AEZ49" i="2"/>
  <c r="AEZ440" i="2" s="1"/>
  <c r="AEY49" i="2"/>
  <c r="AEY440" i="2" s="1"/>
  <c r="AEX49" i="2"/>
  <c r="AEX440" i="2" s="1"/>
  <c r="AEW49" i="2"/>
  <c r="AEW440" i="2" s="1"/>
  <c r="AEV49" i="2"/>
  <c r="AEV440" i="2" s="1"/>
  <c r="AEU49" i="2"/>
  <c r="AEU440" i="2" s="1"/>
  <c r="AET49" i="2"/>
  <c r="AET440" i="2" s="1"/>
  <c r="AES49" i="2"/>
  <c r="AES440" i="2" s="1"/>
  <c r="AER49" i="2"/>
  <c r="AER440" i="2" s="1"/>
  <c r="AEQ49" i="2"/>
  <c r="AEQ440" i="2" s="1"/>
  <c r="AEP49" i="2"/>
  <c r="AEP440" i="2" s="1"/>
  <c r="AEO49" i="2"/>
  <c r="AEO440" i="2" s="1"/>
  <c r="AEN49" i="2"/>
  <c r="AEN440" i="2" s="1"/>
  <c r="AEM49" i="2"/>
  <c r="AEM440" i="2" s="1"/>
  <c r="AEL49" i="2"/>
  <c r="AEL440" i="2" s="1"/>
  <c r="AEK49" i="2"/>
  <c r="AEK440" i="2" s="1"/>
  <c r="AEJ49" i="2"/>
  <c r="AEJ440" i="2" s="1"/>
  <c r="AEI49" i="2"/>
  <c r="AEI440" i="2" s="1"/>
  <c r="AEH49" i="2"/>
  <c r="AEH440" i="2" s="1"/>
  <c r="AEG49" i="2"/>
  <c r="AEG440" i="2" s="1"/>
  <c r="AEF49" i="2"/>
  <c r="AEF440" i="2" s="1"/>
  <c r="AEE49" i="2"/>
  <c r="AEE440" i="2" s="1"/>
  <c r="AED49" i="2"/>
  <c r="AED440" i="2" s="1"/>
  <c r="AEC49" i="2"/>
  <c r="AEC440" i="2" s="1"/>
  <c r="AEB49" i="2"/>
  <c r="AEB440" i="2" s="1"/>
  <c r="AEA49" i="2"/>
  <c r="AEA440" i="2" s="1"/>
  <c r="ADZ49" i="2"/>
  <c r="ADZ440" i="2" s="1"/>
  <c r="ADY49" i="2"/>
  <c r="ADY440" i="2" s="1"/>
  <c r="ADX49" i="2"/>
  <c r="ADX440" i="2" s="1"/>
  <c r="ADW49" i="2"/>
  <c r="ADW440" i="2" s="1"/>
  <c r="ADV49" i="2"/>
  <c r="ADV440" i="2" s="1"/>
  <c r="ADU49" i="2"/>
  <c r="ADU440" i="2" s="1"/>
  <c r="ADT49" i="2"/>
  <c r="ADT440" i="2" s="1"/>
  <c r="ADS49" i="2"/>
  <c r="ADS440" i="2" s="1"/>
  <c r="ADR49" i="2"/>
  <c r="ADR440" i="2" s="1"/>
  <c r="ADQ49" i="2"/>
  <c r="ADQ440" i="2" s="1"/>
  <c r="ADP49" i="2"/>
  <c r="ADP440" i="2" s="1"/>
  <c r="ADO49" i="2"/>
  <c r="ADO440" i="2" s="1"/>
  <c r="ADN49" i="2"/>
  <c r="ADN440" i="2" s="1"/>
  <c r="ADM49" i="2"/>
  <c r="ADM440" i="2" s="1"/>
  <c r="ADL49" i="2"/>
  <c r="ADL440" i="2" s="1"/>
  <c r="ADK49" i="2"/>
  <c r="ADK440" i="2" s="1"/>
  <c r="ADJ49" i="2"/>
  <c r="ADJ440" i="2" s="1"/>
  <c r="ADI49" i="2"/>
  <c r="ADI440" i="2" s="1"/>
  <c r="ADH49" i="2"/>
  <c r="ADH440" i="2" s="1"/>
  <c r="ADG49" i="2"/>
  <c r="ADG440" i="2" s="1"/>
  <c r="ADF49" i="2"/>
  <c r="ADF440" i="2" s="1"/>
  <c r="ADE49" i="2"/>
  <c r="ADE440" i="2" s="1"/>
  <c r="ADD49" i="2"/>
  <c r="ADD440" i="2" s="1"/>
  <c r="ADC49" i="2"/>
  <c r="ADC440" i="2" s="1"/>
  <c r="ADB49" i="2"/>
  <c r="ADB440" i="2" s="1"/>
  <c r="ADA49" i="2"/>
  <c r="ADA440" i="2" s="1"/>
  <c r="ACZ49" i="2"/>
  <c r="ACZ440" i="2" s="1"/>
  <c r="ACY49" i="2"/>
  <c r="ACY440" i="2" s="1"/>
  <c r="ACX49" i="2"/>
  <c r="ACX440" i="2" s="1"/>
  <c r="ACW49" i="2"/>
  <c r="ACW440" i="2" s="1"/>
  <c r="ACV49" i="2"/>
  <c r="ACV440" i="2" s="1"/>
  <c r="ACU49" i="2"/>
  <c r="ACU440" i="2" s="1"/>
  <c r="ACT49" i="2"/>
  <c r="ACT440" i="2" s="1"/>
  <c r="ACS49" i="2"/>
  <c r="ACS440" i="2" s="1"/>
  <c r="ACR49" i="2"/>
  <c r="ACR440" i="2" s="1"/>
  <c r="ACQ49" i="2"/>
  <c r="ACQ440" i="2" s="1"/>
  <c r="ACP49" i="2"/>
  <c r="ACP440" i="2" s="1"/>
  <c r="ACO49" i="2"/>
  <c r="ACO440" i="2" s="1"/>
  <c r="ACN49" i="2"/>
  <c r="ACN440" i="2" s="1"/>
  <c r="ACM49" i="2"/>
  <c r="ACM440" i="2" s="1"/>
  <c r="ACL49" i="2"/>
  <c r="ACL440" i="2" s="1"/>
  <c r="ACK49" i="2"/>
  <c r="ACK440" i="2" s="1"/>
  <c r="ACJ49" i="2"/>
  <c r="ACJ440" i="2" s="1"/>
  <c r="ACI49" i="2"/>
  <c r="ACI440" i="2" s="1"/>
  <c r="ACH49" i="2"/>
  <c r="ACH440" i="2" s="1"/>
  <c r="ACG49" i="2"/>
  <c r="ACG440" i="2" s="1"/>
  <c r="ACF49" i="2"/>
  <c r="ACF440" i="2" s="1"/>
  <c r="ACE49" i="2"/>
  <c r="ACE440" i="2" s="1"/>
  <c r="ACD49" i="2"/>
  <c r="ACD440" i="2" s="1"/>
  <c r="ACC49" i="2"/>
  <c r="ACC440" i="2" s="1"/>
  <c r="ACB49" i="2"/>
  <c r="ACB440" i="2" s="1"/>
  <c r="ACA49" i="2"/>
  <c r="ACA440" i="2" s="1"/>
  <c r="ABZ49" i="2"/>
  <c r="ABZ440" i="2" s="1"/>
  <c r="ABY49" i="2"/>
  <c r="ABY440" i="2" s="1"/>
  <c r="ABX49" i="2"/>
  <c r="ABX440" i="2" s="1"/>
  <c r="ABW49" i="2"/>
  <c r="ABW440" i="2" s="1"/>
  <c r="ABV49" i="2"/>
  <c r="ABV440" i="2" s="1"/>
  <c r="ABU49" i="2"/>
  <c r="ABU440" i="2" s="1"/>
  <c r="ABT49" i="2"/>
  <c r="ABT440" i="2" s="1"/>
  <c r="ABS49" i="2"/>
  <c r="ABS440" i="2" s="1"/>
  <c r="ABR49" i="2"/>
  <c r="ABR440" i="2" s="1"/>
  <c r="ABQ49" i="2"/>
  <c r="ABQ440" i="2" s="1"/>
  <c r="ABP49" i="2"/>
  <c r="ABP440" i="2" s="1"/>
  <c r="ABO49" i="2"/>
  <c r="ABO440" i="2" s="1"/>
  <c r="ABN49" i="2"/>
  <c r="ABN440" i="2" s="1"/>
  <c r="ABM49" i="2"/>
  <c r="ABM440" i="2" s="1"/>
  <c r="ABL49" i="2"/>
  <c r="ABL440" i="2" s="1"/>
  <c r="ABK49" i="2"/>
  <c r="ABK440" i="2" s="1"/>
  <c r="ABJ49" i="2"/>
  <c r="ABJ440" i="2" s="1"/>
  <c r="ABI49" i="2"/>
  <c r="ABI440" i="2" s="1"/>
  <c r="ABH49" i="2"/>
  <c r="ABH440" i="2" s="1"/>
  <c r="ABG49" i="2"/>
  <c r="ABG440" i="2" s="1"/>
  <c r="ABF49" i="2"/>
  <c r="ABF440" i="2" s="1"/>
  <c r="ABE49" i="2"/>
  <c r="ABE440" i="2" s="1"/>
  <c r="ABD49" i="2"/>
  <c r="ABD440" i="2" s="1"/>
  <c r="ABC49" i="2"/>
  <c r="ABC440" i="2" s="1"/>
  <c r="ABB49" i="2"/>
  <c r="ABB440" i="2" s="1"/>
  <c r="ABA49" i="2"/>
  <c r="ABA440" i="2" s="1"/>
  <c r="AAZ49" i="2"/>
  <c r="AAZ440" i="2" s="1"/>
  <c r="AAY49" i="2"/>
  <c r="AAY440" i="2" s="1"/>
  <c r="AAX49" i="2"/>
  <c r="AAX440" i="2" s="1"/>
  <c r="AAW49" i="2"/>
  <c r="AAW440" i="2" s="1"/>
  <c r="AAV49" i="2"/>
  <c r="AAV440" i="2" s="1"/>
  <c r="AAU49" i="2"/>
  <c r="AAU440" i="2" s="1"/>
  <c r="AAT49" i="2"/>
  <c r="AAT440" i="2" s="1"/>
  <c r="AAS49" i="2"/>
  <c r="AAS440" i="2" s="1"/>
  <c r="AAR49" i="2"/>
  <c r="AAR440" i="2" s="1"/>
  <c r="AAQ49" i="2"/>
  <c r="AAQ440" i="2" s="1"/>
  <c r="AAP49" i="2"/>
  <c r="AAP440" i="2" s="1"/>
  <c r="AAO49" i="2"/>
  <c r="AAO440" i="2" s="1"/>
  <c r="AAN49" i="2"/>
  <c r="AAN440" i="2" s="1"/>
  <c r="AAM49" i="2"/>
  <c r="AAM440" i="2" s="1"/>
  <c r="AAL49" i="2"/>
  <c r="AAL440" i="2" s="1"/>
  <c r="AAK49" i="2"/>
  <c r="AAK440" i="2" s="1"/>
  <c r="AAJ49" i="2"/>
  <c r="AAJ440" i="2" s="1"/>
  <c r="AAI49" i="2"/>
  <c r="AAI440" i="2" s="1"/>
  <c r="AAH49" i="2"/>
  <c r="AAH440" i="2" s="1"/>
  <c r="AAG49" i="2"/>
  <c r="AAG440" i="2" s="1"/>
  <c r="AAF49" i="2"/>
  <c r="AAF440" i="2" s="1"/>
  <c r="AAE49" i="2"/>
  <c r="AAE440" i="2" s="1"/>
  <c r="AAD49" i="2"/>
  <c r="AAD440" i="2" s="1"/>
  <c r="AAC49" i="2"/>
  <c r="AAC440" i="2" s="1"/>
  <c r="AAB49" i="2"/>
  <c r="AAB440" i="2" s="1"/>
  <c r="AAA49" i="2"/>
  <c r="AAA440" i="2" s="1"/>
  <c r="ZZ49" i="2"/>
  <c r="ZZ440" i="2" s="1"/>
  <c r="ZY49" i="2"/>
  <c r="ZY440" i="2" s="1"/>
  <c r="ZX49" i="2"/>
  <c r="ZX440" i="2" s="1"/>
  <c r="ZW49" i="2"/>
  <c r="ZW440" i="2" s="1"/>
  <c r="ZV49" i="2"/>
  <c r="ZV440" i="2" s="1"/>
  <c r="ZU49" i="2"/>
  <c r="ZU440" i="2" s="1"/>
  <c r="ZT49" i="2"/>
  <c r="ZT440" i="2" s="1"/>
  <c r="ZS49" i="2"/>
  <c r="ZS440" i="2" s="1"/>
  <c r="ZR49" i="2"/>
  <c r="ZR440" i="2" s="1"/>
  <c r="ZQ49" i="2"/>
  <c r="ZQ440" i="2" s="1"/>
  <c r="ZP49" i="2"/>
  <c r="ZP440" i="2" s="1"/>
  <c r="ZO49" i="2"/>
  <c r="ZO440" i="2" s="1"/>
  <c r="ZN49" i="2"/>
  <c r="ZN440" i="2" s="1"/>
  <c r="ZM49" i="2"/>
  <c r="ZM440" i="2" s="1"/>
  <c r="ZL49" i="2"/>
  <c r="ZL440" i="2" s="1"/>
  <c r="ZK49" i="2"/>
  <c r="ZK440" i="2" s="1"/>
  <c r="ZJ49" i="2"/>
  <c r="ZJ440" i="2" s="1"/>
  <c r="ZI49" i="2"/>
  <c r="ZI440" i="2" s="1"/>
  <c r="ZH49" i="2"/>
  <c r="ZH440" i="2" s="1"/>
  <c r="ZG49" i="2"/>
  <c r="ZG440" i="2" s="1"/>
  <c r="ZF49" i="2"/>
  <c r="ZF440" i="2" s="1"/>
  <c r="ZE49" i="2"/>
  <c r="ZE440" i="2" s="1"/>
  <c r="ZD49" i="2"/>
  <c r="ZD440" i="2" s="1"/>
  <c r="ZC49" i="2"/>
  <c r="ZC440" i="2" s="1"/>
  <c r="ZB49" i="2"/>
  <c r="ZB440" i="2" s="1"/>
  <c r="ZA49" i="2"/>
  <c r="ZA440" i="2" s="1"/>
  <c r="YZ49" i="2"/>
  <c r="YZ440" i="2" s="1"/>
  <c r="YY49" i="2"/>
  <c r="YY440" i="2" s="1"/>
  <c r="YX49" i="2"/>
  <c r="YX440" i="2" s="1"/>
  <c r="YW49" i="2"/>
  <c r="YW440" i="2" s="1"/>
  <c r="YV49" i="2"/>
  <c r="YV440" i="2" s="1"/>
  <c r="YU49" i="2"/>
  <c r="YU440" i="2" s="1"/>
  <c r="YT49" i="2"/>
  <c r="YT440" i="2" s="1"/>
  <c r="YS49" i="2"/>
  <c r="YS440" i="2" s="1"/>
  <c r="YR49" i="2"/>
  <c r="YR440" i="2" s="1"/>
  <c r="YQ49" i="2"/>
  <c r="YQ440" i="2" s="1"/>
  <c r="YP49" i="2"/>
  <c r="YP440" i="2" s="1"/>
  <c r="YO49" i="2"/>
  <c r="YO440" i="2" s="1"/>
  <c r="YN49" i="2"/>
  <c r="YN440" i="2" s="1"/>
  <c r="YM49" i="2"/>
  <c r="YM440" i="2" s="1"/>
  <c r="YL49" i="2"/>
  <c r="YL440" i="2" s="1"/>
  <c r="YK49" i="2"/>
  <c r="YK440" i="2" s="1"/>
  <c r="YJ49" i="2"/>
  <c r="YJ440" i="2" s="1"/>
  <c r="YI49" i="2"/>
  <c r="YI440" i="2" s="1"/>
  <c r="YH49" i="2"/>
  <c r="YH440" i="2" s="1"/>
  <c r="YG49" i="2"/>
  <c r="YG440" i="2" s="1"/>
  <c r="YF49" i="2"/>
  <c r="YF440" i="2" s="1"/>
  <c r="YE49" i="2"/>
  <c r="YE440" i="2" s="1"/>
  <c r="YD49" i="2"/>
  <c r="YD440" i="2" s="1"/>
  <c r="YC49" i="2"/>
  <c r="YC440" i="2" s="1"/>
  <c r="YB49" i="2"/>
  <c r="YB440" i="2" s="1"/>
  <c r="YA49" i="2"/>
  <c r="YA440" i="2" s="1"/>
  <c r="XZ49" i="2"/>
  <c r="XZ440" i="2" s="1"/>
  <c r="XY49" i="2"/>
  <c r="XY440" i="2" s="1"/>
  <c r="XX49" i="2"/>
  <c r="XX440" i="2" s="1"/>
  <c r="XW49" i="2"/>
  <c r="XW440" i="2" s="1"/>
  <c r="XV49" i="2"/>
  <c r="XV440" i="2" s="1"/>
  <c r="XU49" i="2"/>
  <c r="XU440" i="2" s="1"/>
  <c r="XT49" i="2"/>
  <c r="XT440" i="2" s="1"/>
  <c r="XS49" i="2"/>
  <c r="XS440" i="2" s="1"/>
  <c r="XR49" i="2"/>
  <c r="XR440" i="2" s="1"/>
  <c r="XQ49" i="2"/>
  <c r="XQ440" i="2" s="1"/>
  <c r="XP49" i="2"/>
  <c r="XP440" i="2" s="1"/>
  <c r="XO49" i="2"/>
  <c r="XO440" i="2" s="1"/>
  <c r="XN49" i="2"/>
  <c r="XN440" i="2" s="1"/>
  <c r="XM49" i="2"/>
  <c r="XM440" i="2" s="1"/>
  <c r="XL49" i="2"/>
  <c r="XL440" i="2" s="1"/>
  <c r="XK49" i="2"/>
  <c r="XK440" i="2" s="1"/>
  <c r="XJ49" i="2"/>
  <c r="XJ440" i="2" s="1"/>
  <c r="XI49" i="2"/>
  <c r="XI440" i="2" s="1"/>
  <c r="XH49" i="2"/>
  <c r="XH440" i="2" s="1"/>
  <c r="XG49" i="2"/>
  <c r="XG440" i="2" s="1"/>
  <c r="XF49" i="2"/>
  <c r="XF440" i="2" s="1"/>
  <c r="XE49" i="2"/>
  <c r="XE440" i="2" s="1"/>
  <c r="XD49" i="2"/>
  <c r="XD440" i="2" s="1"/>
  <c r="XC49" i="2"/>
  <c r="XC440" i="2" s="1"/>
  <c r="XB49" i="2"/>
  <c r="XB440" i="2" s="1"/>
  <c r="XA49" i="2"/>
  <c r="XA440" i="2" s="1"/>
  <c r="WZ49" i="2"/>
  <c r="WZ440" i="2" s="1"/>
  <c r="WY49" i="2"/>
  <c r="WY440" i="2" s="1"/>
  <c r="WX49" i="2"/>
  <c r="WX440" i="2" s="1"/>
  <c r="WW49" i="2"/>
  <c r="WW440" i="2" s="1"/>
  <c r="WV49" i="2"/>
  <c r="WV440" i="2" s="1"/>
  <c r="WU49" i="2"/>
  <c r="WU440" i="2" s="1"/>
  <c r="WT49" i="2"/>
  <c r="WT440" i="2" s="1"/>
  <c r="WS49" i="2"/>
  <c r="WS440" i="2" s="1"/>
  <c r="WR49" i="2"/>
  <c r="WR440" i="2" s="1"/>
  <c r="WQ49" i="2"/>
  <c r="WQ440" i="2" s="1"/>
  <c r="WP49" i="2"/>
  <c r="WP440" i="2" s="1"/>
  <c r="WO49" i="2"/>
  <c r="WO440" i="2" s="1"/>
  <c r="WN49" i="2"/>
  <c r="WN440" i="2" s="1"/>
  <c r="WM49" i="2"/>
  <c r="WM440" i="2" s="1"/>
  <c r="WL49" i="2"/>
  <c r="WL440" i="2" s="1"/>
  <c r="WK49" i="2"/>
  <c r="WK440" i="2" s="1"/>
  <c r="WJ49" i="2"/>
  <c r="WJ440" i="2" s="1"/>
  <c r="WI49" i="2"/>
  <c r="WI440" i="2" s="1"/>
  <c r="WH49" i="2"/>
  <c r="WH440" i="2" s="1"/>
  <c r="WG49" i="2"/>
  <c r="WG440" i="2" s="1"/>
  <c r="WF49" i="2"/>
  <c r="WF440" i="2" s="1"/>
  <c r="WE49" i="2"/>
  <c r="WE440" i="2" s="1"/>
  <c r="WD49" i="2"/>
  <c r="WD440" i="2" s="1"/>
  <c r="WC49" i="2"/>
  <c r="WC440" i="2" s="1"/>
  <c r="WB49" i="2"/>
  <c r="WB440" i="2" s="1"/>
  <c r="WA49" i="2"/>
  <c r="WA440" i="2" s="1"/>
  <c r="VZ49" i="2"/>
  <c r="VZ440" i="2" s="1"/>
  <c r="VY49" i="2"/>
  <c r="VY440" i="2" s="1"/>
  <c r="VX49" i="2"/>
  <c r="VX440" i="2" s="1"/>
  <c r="VW49" i="2"/>
  <c r="VW440" i="2" s="1"/>
  <c r="VV49" i="2"/>
  <c r="VV440" i="2" s="1"/>
  <c r="VU49" i="2"/>
  <c r="VU440" i="2" s="1"/>
  <c r="VT49" i="2"/>
  <c r="VT440" i="2" s="1"/>
  <c r="VS49" i="2"/>
  <c r="VS440" i="2" s="1"/>
  <c r="VR49" i="2"/>
  <c r="VR440" i="2" s="1"/>
  <c r="VQ49" i="2"/>
  <c r="VQ440" i="2" s="1"/>
  <c r="VP49" i="2"/>
  <c r="VP440" i="2" s="1"/>
  <c r="VO49" i="2"/>
  <c r="VO440" i="2" s="1"/>
  <c r="VN49" i="2"/>
  <c r="VN440" i="2" s="1"/>
  <c r="VM49" i="2"/>
  <c r="VM440" i="2" s="1"/>
  <c r="VL49" i="2"/>
  <c r="VL440" i="2" s="1"/>
  <c r="VK49" i="2"/>
  <c r="VK440" i="2" s="1"/>
  <c r="VJ49" i="2"/>
  <c r="VJ440" i="2" s="1"/>
  <c r="VI49" i="2"/>
  <c r="VI440" i="2" s="1"/>
  <c r="VH49" i="2"/>
  <c r="VH440" i="2" s="1"/>
  <c r="VG49" i="2"/>
  <c r="VG440" i="2" s="1"/>
  <c r="VF49" i="2"/>
  <c r="VF440" i="2" s="1"/>
  <c r="VE49" i="2"/>
  <c r="VE440" i="2" s="1"/>
  <c r="VD49" i="2"/>
  <c r="VD440" i="2" s="1"/>
  <c r="VC49" i="2"/>
  <c r="VC440" i="2" s="1"/>
  <c r="VB49" i="2"/>
  <c r="VB440" i="2" s="1"/>
  <c r="VA49" i="2"/>
  <c r="VA440" i="2" s="1"/>
  <c r="UZ49" i="2"/>
  <c r="UZ440" i="2" s="1"/>
  <c r="UY49" i="2"/>
  <c r="UY440" i="2" s="1"/>
  <c r="UX49" i="2"/>
  <c r="UX440" i="2" s="1"/>
  <c r="UW49" i="2"/>
  <c r="UW440" i="2" s="1"/>
  <c r="UV49" i="2"/>
  <c r="UV440" i="2" s="1"/>
  <c r="UU49" i="2"/>
  <c r="UU440" i="2" s="1"/>
  <c r="UT49" i="2"/>
  <c r="UT440" i="2" s="1"/>
  <c r="US49" i="2"/>
  <c r="US440" i="2" s="1"/>
  <c r="UR49" i="2"/>
  <c r="UR440" i="2" s="1"/>
  <c r="UQ49" i="2"/>
  <c r="UQ440" i="2" s="1"/>
  <c r="UP49" i="2"/>
  <c r="UP440" i="2" s="1"/>
  <c r="UO49" i="2"/>
  <c r="UO440" i="2" s="1"/>
  <c r="UN49" i="2"/>
  <c r="UN440" i="2" s="1"/>
  <c r="UM49" i="2"/>
  <c r="UM440" i="2" s="1"/>
  <c r="UL49" i="2"/>
  <c r="UL440" i="2" s="1"/>
  <c r="UK49" i="2"/>
  <c r="UK440" i="2" s="1"/>
  <c r="UJ49" i="2"/>
  <c r="UJ440" i="2" s="1"/>
  <c r="UI49" i="2"/>
  <c r="UI440" i="2" s="1"/>
  <c r="UH49" i="2"/>
  <c r="UH440" i="2" s="1"/>
  <c r="UG49" i="2"/>
  <c r="UG440" i="2" s="1"/>
  <c r="UF49" i="2"/>
  <c r="UF440" i="2" s="1"/>
  <c r="UE49" i="2"/>
  <c r="UE440" i="2" s="1"/>
  <c r="UD49" i="2"/>
  <c r="UD440" i="2" s="1"/>
  <c r="UC49" i="2"/>
  <c r="UC440" i="2" s="1"/>
  <c r="UB49" i="2"/>
  <c r="UB440" i="2" s="1"/>
  <c r="UA49" i="2"/>
  <c r="UA440" i="2" s="1"/>
  <c r="TZ49" i="2"/>
  <c r="TZ440" i="2" s="1"/>
  <c r="TY49" i="2"/>
  <c r="TY440" i="2" s="1"/>
  <c r="TX49" i="2"/>
  <c r="TX440" i="2" s="1"/>
  <c r="TW49" i="2"/>
  <c r="TW440" i="2" s="1"/>
  <c r="TV49" i="2"/>
  <c r="TV440" i="2" s="1"/>
  <c r="TU49" i="2"/>
  <c r="TU440" i="2" s="1"/>
  <c r="TT49" i="2"/>
  <c r="TT440" i="2" s="1"/>
  <c r="TS49" i="2"/>
  <c r="TS440" i="2" s="1"/>
  <c r="TR49" i="2"/>
  <c r="TR440" i="2" s="1"/>
  <c r="TQ49" i="2"/>
  <c r="TQ440" i="2" s="1"/>
  <c r="TP49" i="2"/>
  <c r="TP440" i="2" s="1"/>
  <c r="TO49" i="2"/>
  <c r="TO440" i="2" s="1"/>
  <c r="TN49" i="2"/>
  <c r="TN440" i="2" s="1"/>
  <c r="TM49" i="2"/>
  <c r="TM440" i="2" s="1"/>
  <c r="TL49" i="2"/>
  <c r="TL440" i="2" s="1"/>
  <c r="TK49" i="2"/>
  <c r="TK440" i="2" s="1"/>
  <c r="TJ49" i="2"/>
  <c r="TJ440" i="2" s="1"/>
  <c r="TI49" i="2"/>
  <c r="TI440" i="2" s="1"/>
  <c r="TH49" i="2"/>
  <c r="TH440" i="2" s="1"/>
  <c r="TG49" i="2"/>
  <c r="TG440" i="2" s="1"/>
  <c r="TF49" i="2"/>
  <c r="TF440" i="2" s="1"/>
  <c r="TE49" i="2"/>
  <c r="TE440" i="2" s="1"/>
  <c r="TD49" i="2"/>
  <c r="TD440" i="2" s="1"/>
  <c r="TC49" i="2"/>
  <c r="TC440" i="2" s="1"/>
  <c r="TB49" i="2"/>
  <c r="TB440" i="2" s="1"/>
  <c r="TA49" i="2"/>
  <c r="TA440" i="2" s="1"/>
  <c r="SZ49" i="2"/>
  <c r="SZ440" i="2" s="1"/>
  <c r="SY49" i="2"/>
  <c r="SY440" i="2" s="1"/>
  <c r="SX49" i="2"/>
  <c r="SX440" i="2" s="1"/>
  <c r="SW49" i="2"/>
  <c r="SW440" i="2" s="1"/>
  <c r="SV49" i="2"/>
  <c r="SV440" i="2" s="1"/>
  <c r="SU49" i="2"/>
  <c r="SU440" i="2" s="1"/>
  <c r="ST49" i="2"/>
  <c r="ST440" i="2" s="1"/>
  <c r="SS49" i="2"/>
  <c r="SS440" i="2" s="1"/>
  <c r="SR49" i="2"/>
  <c r="SR440" i="2" s="1"/>
  <c r="SQ49" i="2"/>
  <c r="SQ440" i="2" s="1"/>
  <c r="SP49" i="2"/>
  <c r="SP440" i="2" s="1"/>
  <c r="SO49" i="2"/>
  <c r="SO440" i="2" s="1"/>
  <c r="SN49" i="2"/>
  <c r="SN440" i="2" s="1"/>
  <c r="SM49" i="2"/>
  <c r="SM440" i="2" s="1"/>
  <c r="SL49" i="2"/>
  <c r="SL440" i="2" s="1"/>
  <c r="SK49" i="2"/>
  <c r="SK440" i="2" s="1"/>
  <c r="SJ49" i="2"/>
  <c r="SJ440" i="2" s="1"/>
  <c r="SI49" i="2"/>
  <c r="SI440" i="2" s="1"/>
  <c r="SH49" i="2"/>
  <c r="SH440" i="2" s="1"/>
  <c r="SG49" i="2"/>
  <c r="SG440" i="2" s="1"/>
  <c r="SF49" i="2"/>
  <c r="SF440" i="2" s="1"/>
  <c r="SE49" i="2"/>
  <c r="SE440" i="2" s="1"/>
  <c r="SD49" i="2"/>
  <c r="SD440" i="2" s="1"/>
  <c r="SC49" i="2"/>
  <c r="SC440" i="2" s="1"/>
  <c r="SB49" i="2"/>
  <c r="SB440" i="2" s="1"/>
  <c r="SA49" i="2"/>
  <c r="SA440" i="2" s="1"/>
  <c r="RZ49" i="2"/>
  <c r="RZ440" i="2" s="1"/>
  <c r="RY49" i="2"/>
  <c r="RY440" i="2" s="1"/>
  <c r="RX49" i="2"/>
  <c r="RX440" i="2" s="1"/>
  <c r="RW49" i="2"/>
  <c r="RW440" i="2" s="1"/>
  <c r="RV49" i="2"/>
  <c r="RV440" i="2" s="1"/>
  <c r="RU49" i="2"/>
  <c r="RU440" i="2" s="1"/>
  <c r="RT49" i="2"/>
  <c r="RT440" i="2" s="1"/>
  <c r="RS49" i="2"/>
  <c r="RS440" i="2" s="1"/>
  <c r="RR49" i="2"/>
  <c r="RR440" i="2" s="1"/>
  <c r="RQ49" i="2"/>
  <c r="RQ440" i="2" s="1"/>
  <c r="RP49" i="2"/>
  <c r="RP440" i="2" s="1"/>
  <c r="RO49" i="2"/>
  <c r="RO440" i="2" s="1"/>
  <c r="RN49" i="2"/>
  <c r="RN440" i="2" s="1"/>
  <c r="RM49" i="2"/>
  <c r="RM440" i="2" s="1"/>
  <c r="RL49" i="2"/>
  <c r="RL440" i="2" s="1"/>
  <c r="RK49" i="2"/>
  <c r="RK440" i="2" s="1"/>
  <c r="RJ49" i="2"/>
  <c r="RJ440" i="2" s="1"/>
  <c r="RI49" i="2"/>
  <c r="RI440" i="2" s="1"/>
  <c r="RH49" i="2"/>
  <c r="RH440" i="2" s="1"/>
  <c r="RG49" i="2"/>
  <c r="RG440" i="2" s="1"/>
  <c r="RF49" i="2"/>
  <c r="RF440" i="2" s="1"/>
  <c r="RE49" i="2"/>
  <c r="RE440" i="2" s="1"/>
  <c r="RD49" i="2"/>
  <c r="RD440" i="2" s="1"/>
  <c r="RC49" i="2"/>
  <c r="RC440" i="2" s="1"/>
  <c r="RB49" i="2"/>
  <c r="RB440" i="2" s="1"/>
  <c r="RA49" i="2"/>
  <c r="RA440" i="2" s="1"/>
  <c r="QZ49" i="2"/>
  <c r="QZ440" i="2" s="1"/>
  <c r="QY49" i="2"/>
  <c r="QY440" i="2" s="1"/>
  <c r="QX49" i="2"/>
  <c r="QX440" i="2" s="1"/>
  <c r="QW49" i="2"/>
  <c r="QW440" i="2" s="1"/>
  <c r="QV49" i="2"/>
  <c r="QV440" i="2" s="1"/>
  <c r="QU49" i="2"/>
  <c r="QU440" i="2" s="1"/>
  <c r="QT49" i="2"/>
  <c r="QT440" i="2" s="1"/>
  <c r="QS49" i="2"/>
  <c r="QS440" i="2" s="1"/>
  <c r="QR49" i="2"/>
  <c r="QR440" i="2" s="1"/>
  <c r="QQ49" i="2"/>
  <c r="QQ440" i="2" s="1"/>
  <c r="QP49" i="2"/>
  <c r="QP440" i="2" s="1"/>
  <c r="QO49" i="2"/>
  <c r="QO440" i="2" s="1"/>
  <c r="QN49" i="2"/>
  <c r="QN440" i="2" s="1"/>
  <c r="QM49" i="2"/>
  <c r="QM440" i="2" s="1"/>
  <c r="QL49" i="2"/>
  <c r="QL440" i="2" s="1"/>
  <c r="QK49" i="2"/>
  <c r="QK440" i="2" s="1"/>
  <c r="QJ49" i="2"/>
  <c r="QJ440" i="2" s="1"/>
  <c r="QI49" i="2"/>
  <c r="QI440" i="2" s="1"/>
  <c r="QH49" i="2"/>
  <c r="QH440" i="2" s="1"/>
  <c r="QG49" i="2"/>
  <c r="QG440" i="2" s="1"/>
  <c r="QF49" i="2"/>
  <c r="QF440" i="2" s="1"/>
  <c r="QE49" i="2"/>
  <c r="QE440" i="2" s="1"/>
  <c r="QD49" i="2"/>
  <c r="QD440" i="2" s="1"/>
  <c r="QC49" i="2"/>
  <c r="QC440" i="2" s="1"/>
  <c r="QB49" i="2"/>
  <c r="QB440" i="2" s="1"/>
  <c r="QA49" i="2"/>
  <c r="QA440" i="2" s="1"/>
  <c r="PZ49" i="2"/>
  <c r="PZ440" i="2" s="1"/>
  <c r="PY49" i="2"/>
  <c r="PY440" i="2" s="1"/>
  <c r="PX49" i="2"/>
  <c r="PX440" i="2" s="1"/>
  <c r="PW49" i="2"/>
  <c r="PW440" i="2" s="1"/>
  <c r="PV49" i="2"/>
  <c r="PV440" i="2" s="1"/>
  <c r="PU49" i="2"/>
  <c r="PU440" i="2" s="1"/>
  <c r="PT49" i="2"/>
  <c r="PT440" i="2" s="1"/>
  <c r="PS49" i="2"/>
  <c r="PS440" i="2" s="1"/>
  <c r="PR49" i="2"/>
  <c r="PR440" i="2" s="1"/>
  <c r="PQ49" i="2"/>
  <c r="PQ440" i="2" s="1"/>
  <c r="PP49" i="2"/>
  <c r="PP440" i="2" s="1"/>
  <c r="PO49" i="2"/>
  <c r="PO440" i="2" s="1"/>
  <c r="PN49" i="2"/>
  <c r="PN440" i="2" s="1"/>
  <c r="PM49" i="2"/>
  <c r="PM440" i="2" s="1"/>
  <c r="PL49" i="2"/>
  <c r="PL440" i="2" s="1"/>
  <c r="PK49" i="2"/>
  <c r="PK440" i="2" s="1"/>
  <c r="PJ49" i="2"/>
  <c r="PJ440" i="2" s="1"/>
  <c r="PI49" i="2"/>
  <c r="PI440" i="2" s="1"/>
  <c r="PH49" i="2"/>
  <c r="PH440" i="2" s="1"/>
  <c r="PG49" i="2"/>
  <c r="PG440" i="2" s="1"/>
  <c r="PF49" i="2"/>
  <c r="PF440" i="2" s="1"/>
  <c r="PE49" i="2"/>
  <c r="PE440" i="2" s="1"/>
  <c r="PD49" i="2"/>
  <c r="PD440" i="2" s="1"/>
  <c r="PC49" i="2"/>
  <c r="PC440" i="2" s="1"/>
  <c r="PB49" i="2"/>
  <c r="PB440" i="2" s="1"/>
  <c r="PA49" i="2"/>
  <c r="PA440" i="2" s="1"/>
  <c r="OZ49" i="2"/>
  <c r="OZ440" i="2" s="1"/>
  <c r="OY49" i="2"/>
  <c r="OY440" i="2" s="1"/>
  <c r="OX49" i="2"/>
  <c r="OX440" i="2" s="1"/>
  <c r="OW49" i="2"/>
  <c r="OW440" i="2" s="1"/>
  <c r="OV49" i="2"/>
  <c r="OV440" i="2" s="1"/>
  <c r="OU49" i="2"/>
  <c r="OU440" i="2" s="1"/>
  <c r="OT49" i="2"/>
  <c r="OT440" i="2" s="1"/>
  <c r="OS49" i="2"/>
  <c r="OS440" i="2" s="1"/>
  <c r="OR49" i="2"/>
  <c r="OR440" i="2" s="1"/>
  <c r="OQ49" i="2"/>
  <c r="OQ440" i="2" s="1"/>
  <c r="OP49" i="2"/>
  <c r="OP440" i="2" s="1"/>
  <c r="OO49" i="2"/>
  <c r="OO440" i="2" s="1"/>
  <c r="ON49" i="2"/>
  <c r="ON440" i="2" s="1"/>
  <c r="OM49" i="2"/>
  <c r="OM440" i="2" s="1"/>
  <c r="OL49" i="2"/>
  <c r="OL440" i="2" s="1"/>
  <c r="OK49" i="2"/>
  <c r="OK440" i="2" s="1"/>
  <c r="OJ49" i="2"/>
  <c r="OJ440" i="2" s="1"/>
  <c r="OI49" i="2"/>
  <c r="OI440" i="2" s="1"/>
  <c r="OH49" i="2"/>
  <c r="OH440" i="2" s="1"/>
  <c r="OG49" i="2"/>
  <c r="OG440" i="2" s="1"/>
  <c r="OF49" i="2"/>
  <c r="OF440" i="2" s="1"/>
  <c r="OE49" i="2"/>
  <c r="OE440" i="2" s="1"/>
  <c r="OD49" i="2"/>
  <c r="OD440" i="2" s="1"/>
  <c r="OC49" i="2"/>
  <c r="OC440" i="2" s="1"/>
  <c r="OB49" i="2"/>
  <c r="OB440" i="2" s="1"/>
  <c r="OA49" i="2"/>
  <c r="OA440" i="2" s="1"/>
  <c r="NZ49" i="2"/>
  <c r="NZ440" i="2" s="1"/>
  <c r="NY49" i="2"/>
  <c r="NY440" i="2" s="1"/>
  <c r="NX49" i="2"/>
  <c r="NX440" i="2" s="1"/>
  <c r="NW49" i="2"/>
  <c r="NW440" i="2" s="1"/>
  <c r="NV49" i="2"/>
  <c r="NV440" i="2" s="1"/>
  <c r="NU49" i="2"/>
  <c r="NU440" i="2" s="1"/>
  <c r="NT49" i="2"/>
  <c r="NT440" i="2" s="1"/>
  <c r="NS49" i="2"/>
  <c r="NS440" i="2" s="1"/>
  <c r="NR49" i="2"/>
  <c r="NR440" i="2" s="1"/>
  <c r="NQ49" i="2"/>
  <c r="NQ440" i="2" s="1"/>
  <c r="NP49" i="2"/>
  <c r="NP440" i="2" s="1"/>
  <c r="NO49" i="2"/>
  <c r="NO440" i="2" s="1"/>
  <c r="NN49" i="2"/>
  <c r="NN440" i="2" s="1"/>
  <c r="NM49" i="2"/>
  <c r="NM440" i="2" s="1"/>
  <c r="NL49" i="2"/>
  <c r="NL440" i="2" s="1"/>
  <c r="NK49" i="2"/>
  <c r="NK440" i="2" s="1"/>
  <c r="NJ49" i="2"/>
  <c r="NJ440" i="2" s="1"/>
  <c r="NI49" i="2"/>
  <c r="NI440" i="2" s="1"/>
  <c r="NH49" i="2"/>
  <c r="NH440" i="2" s="1"/>
  <c r="NG49" i="2"/>
  <c r="NG440" i="2" s="1"/>
  <c r="NF49" i="2"/>
  <c r="NF440" i="2" s="1"/>
  <c r="NE49" i="2"/>
  <c r="NE440" i="2" s="1"/>
  <c r="ND49" i="2"/>
  <c r="ND440" i="2" s="1"/>
  <c r="NC49" i="2"/>
  <c r="NC440" i="2" s="1"/>
  <c r="NB49" i="2"/>
  <c r="NB440" i="2" s="1"/>
  <c r="NA49" i="2"/>
  <c r="NA440" i="2" s="1"/>
  <c r="MZ49" i="2"/>
  <c r="MZ440" i="2" s="1"/>
  <c r="MY49" i="2"/>
  <c r="MY440" i="2" s="1"/>
  <c r="MX49" i="2"/>
  <c r="MX440" i="2" s="1"/>
  <c r="MW49" i="2"/>
  <c r="MW440" i="2" s="1"/>
  <c r="MV49" i="2"/>
  <c r="MV440" i="2" s="1"/>
  <c r="MU49" i="2"/>
  <c r="MU440" i="2" s="1"/>
  <c r="MT49" i="2"/>
  <c r="MT440" i="2" s="1"/>
  <c r="MS49" i="2"/>
  <c r="MS440" i="2" s="1"/>
  <c r="MR49" i="2"/>
  <c r="MR440" i="2" s="1"/>
  <c r="MQ49" i="2"/>
  <c r="MQ440" i="2" s="1"/>
  <c r="MP49" i="2"/>
  <c r="MP440" i="2" s="1"/>
  <c r="MO49" i="2"/>
  <c r="MO440" i="2" s="1"/>
  <c r="MN49" i="2"/>
  <c r="MN440" i="2" s="1"/>
  <c r="MM49" i="2"/>
  <c r="MM440" i="2" s="1"/>
  <c r="ML49" i="2"/>
  <c r="ML440" i="2" s="1"/>
  <c r="MK49" i="2"/>
  <c r="MK440" i="2" s="1"/>
  <c r="MJ49" i="2"/>
  <c r="MJ440" i="2" s="1"/>
  <c r="MI49" i="2"/>
  <c r="MI440" i="2" s="1"/>
  <c r="MH49" i="2"/>
  <c r="MH440" i="2" s="1"/>
  <c r="MG49" i="2"/>
  <c r="MG440" i="2" s="1"/>
  <c r="MF49" i="2"/>
  <c r="MF440" i="2" s="1"/>
  <c r="ME49" i="2"/>
  <c r="ME440" i="2" s="1"/>
  <c r="MD49" i="2"/>
  <c r="MD440" i="2" s="1"/>
  <c r="MC49" i="2"/>
  <c r="MC440" i="2" s="1"/>
  <c r="MB49" i="2"/>
  <c r="MB440" i="2" s="1"/>
  <c r="MA49" i="2"/>
  <c r="MA440" i="2" s="1"/>
  <c r="LZ49" i="2"/>
  <c r="LZ440" i="2" s="1"/>
  <c r="LY49" i="2"/>
  <c r="LY440" i="2" s="1"/>
  <c r="LX49" i="2"/>
  <c r="LX440" i="2" s="1"/>
  <c r="LW49" i="2"/>
  <c r="LW440" i="2" s="1"/>
  <c r="LV49" i="2"/>
  <c r="LV440" i="2" s="1"/>
  <c r="LU49" i="2"/>
  <c r="LU440" i="2" s="1"/>
  <c r="LT49" i="2"/>
  <c r="LT440" i="2" s="1"/>
  <c r="LS49" i="2"/>
  <c r="LS440" i="2" s="1"/>
  <c r="LR49" i="2"/>
  <c r="LR440" i="2" s="1"/>
  <c r="LQ49" i="2"/>
  <c r="LQ440" i="2" s="1"/>
  <c r="LP49" i="2"/>
  <c r="LP440" i="2" s="1"/>
  <c r="LO49" i="2"/>
  <c r="LO440" i="2" s="1"/>
  <c r="LN49" i="2"/>
  <c r="LN440" i="2" s="1"/>
  <c r="LM49" i="2"/>
  <c r="LM440" i="2" s="1"/>
  <c r="LL49" i="2"/>
  <c r="LL440" i="2" s="1"/>
  <c r="LK49" i="2"/>
  <c r="LK440" i="2" s="1"/>
  <c r="LJ49" i="2"/>
  <c r="LJ440" i="2" s="1"/>
  <c r="LI49" i="2"/>
  <c r="LI440" i="2" s="1"/>
  <c r="LH49" i="2"/>
  <c r="LH440" i="2" s="1"/>
  <c r="LG49" i="2"/>
  <c r="LG440" i="2" s="1"/>
  <c r="LF49" i="2"/>
  <c r="LF440" i="2" s="1"/>
  <c r="LE49" i="2"/>
  <c r="LE440" i="2" s="1"/>
  <c r="LD49" i="2"/>
  <c r="LD440" i="2" s="1"/>
  <c r="LC49" i="2"/>
  <c r="LC440" i="2" s="1"/>
  <c r="LB49" i="2"/>
  <c r="LB440" i="2" s="1"/>
  <c r="LA49" i="2"/>
  <c r="LA440" i="2" s="1"/>
  <c r="KZ49" i="2"/>
  <c r="KZ440" i="2" s="1"/>
  <c r="KY49" i="2"/>
  <c r="KY440" i="2" s="1"/>
  <c r="KX49" i="2"/>
  <c r="KX440" i="2" s="1"/>
  <c r="KW49" i="2"/>
  <c r="KW440" i="2" s="1"/>
  <c r="KV49" i="2"/>
  <c r="KV440" i="2" s="1"/>
  <c r="KU49" i="2"/>
  <c r="KU440" i="2" s="1"/>
  <c r="KT49" i="2"/>
  <c r="KT440" i="2" s="1"/>
  <c r="KS49" i="2"/>
  <c r="KS440" i="2" s="1"/>
  <c r="KR49" i="2"/>
  <c r="KR440" i="2" s="1"/>
  <c r="KQ49" i="2"/>
  <c r="KQ440" i="2" s="1"/>
  <c r="KP49" i="2"/>
  <c r="KP440" i="2" s="1"/>
  <c r="KO49" i="2"/>
  <c r="KO440" i="2" s="1"/>
  <c r="KN49" i="2"/>
  <c r="KN440" i="2" s="1"/>
  <c r="KM49" i="2"/>
  <c r="KM440" i="2" s="1"/>
  <c r="KL49" i="2"/>
  <c r="KL440" i="2" s="1"/>
  <c r="KK49" i="2"/>
  <c r="KK440" i="2" s="1"/>
  <c r="KJ49" i="2"/>
  <c r="KJ440" i="2" s="1"/>
  <c r="KI49" i="2"/>
  <c r="KI440" i="2" s="1"/>
  <c r="KH49" i="2"/>
  <c r="KH440" i="2" s="1"/>
  <c r="KG49" i="2"/>
  <c r="KG440" i="2" s="1"/>
  <c r="KF49" i="2"/>
  <c r="KF440" i="2" s="1"/>
  <c r="KE49" i="2"/>
  <c r="KE440" i="2" s="1"/>
  <c r="KD49" i="2"/>
  <c r="KD440" i="2" s="1"/>
  <c r="KC49" i="2"/>
  <c r="KC440" i="2" s="1"/>
  <c r="KB49" i="2"/>
  <c r="KB440" i="2" s="1"/>
  <c r="KA49" i="2"/>
  <c r="KA440" i="2" s="1"/>
  <c r="JZ49" i="2"/>
  <c r="JZ440" i="2" s="1"/>
  <c r="JY49" i="2"/>
  <c r="JY440" i="2" s="1"/>
  <c r="JX49" i="2"/>
  <c r="JX440" i="2" s="1"/>
  <c r="JW49" i="2"/>
  <c r="JW440" i="2" s="1"/>
  <c r="JV49" i="2"/>
  <c r="JV440" i="2" s="1"/>
  <c r="JU49" i="2"/>
  <c r="JU440" i="2" s="1"/>
  <c r="JT49" i="2"/>
  <c r="JT440" i="2" s="1"/>
  <c r="JS49" i="2"/>
  <c r="JS440" i="2" s="1"/>
  <c r="JR49" i="2"/>
  <c r="JR440" i="2" s="1"/>
  <c r="JQ49" i="2"/>
  <c r="JQ440" i="2" s="1"/>
  <c r="JP49" i="2"/>
  <c r="JP440" i="2" s="1"/>
  <c r="JO49" i="2"/>
  <c r="JO440" i="2" s="1"/>
  <c r="JN49" i="2"/>
  <c r="JN440" i="2" s="1"/>
  <c r="JM49" i="2"/>
  <c r="JM440" i="2" s="1"/>
  <c r="JL49" i="2"/>
  <c r="JL440" i="2" s="1"/>
  <c r="JK49" i="2"/>
  <c r="JK440" i="2" s="1"/>
  <c r="JJ49" i="2"/>
  <c r="JJ440" i="2" s="1"/>
  <c r="JI49" i="2"/>
  <c r="JI440" i="2" s="1"/>
  <c r="JH49" i="2"/>
  <c r="JH440" i="2" s="1"/>
  <c r="JG49" i="2"/>
  <c r="JG440" i="2" s="1"/>
  <c r="JF49" i="2"/>
  <c r="JF440" i="2" s="1"/>
  <c r="JE49" i="2"/>
  <c r="JE440" i="2" s="1"/>
  <c r="JD49" i="2"/>
  <c r="JD440" i="2" s="1"/>
  <c r="JC49" i="2"/>
  <c r="JC440" i="2" s="1"/>
  <c r="JB49" i="2"/>
  <c r="JB440" i="2" s="1"/>
  <c r="JA49" i="2"/>
  <c r="JA440" i="2" s="1"/>
  <c r="IZ49" i="2"/>
  <c r="IZ440" i="2" s="1"/>
  <c r="IY49" i="2"/>
  <c r="IY440" i="2" s="1"/>
  <c r="IX49" i="2"/>
  <c r="IX440" i="2" s="1"/>
  <c r="IW49" i="2"/>
  <c r="IW440" i="2" s="1"/>
  <c r="IV49" i="2"/>
  <c r="IV440" i="2" s="1"/>
  <c r="IU49" i="2"/>
  <c r="IU440" i="2" s="1"/>
  <c r="IT49" i="2"/>
  <c r="IT440" i="2" s="1"/>
  <c r="IS49" i="2"/>
  <c r="IS440" i="2" s="1"/>
  <c r="IR49" i="2"/>
  <c r="IR440" i="2" s="1"/>
  <c r="IQ49" i="2"/>
  <c r="IQ440" i="2" s="1"/>
  <c r="IP49" i="2"/>
  <c r="IP440" i="2" s="1"/>
  <c r="IO49" i="2"/>
  <c r="IO440" i="2" s="1"/>
  <c r="IN49" i="2"/>
  <c r="IN440" i="2" s="1"/>
  <c r="IM49" i="2"/>
  <c r="IM440" i="2" s="1"/>
  <c r="IL49" i="2"/>
  <c r="IL440" i="2" s="1"/>
  <c r="IK49" i="2"/>
  <c r="IK440" i="2" s="1"/>
  <c r="IJ49" i="2"/>
  <c r="IJ440" i="2" s="1"/>
  <c r="II49" i="2"/>
  <c r="II440" i="2" s="1"/>
  <c r="IH49" i="2"/>
  <c r="IH440" i="2" s="1"/>
  <c r="IG49" i="2"/>
  <c r="IG440" i="2" s="1"/>
  <c r="IF49" i="2"/>
  <c r="IF440" i="2" s="1"/>
  <c r="IE49" i="2"/>
  <c r="IE440" i="2" s="1"/>
  <c r="ID49" i="2"/>
  <c r="ID440" i="2" s="1"/>
  <c r="IC49" i="2"/>
  <c r="IC440" i="2" s="1"/>
  <c r="IB49" i="2"/>
  <c r="IB440" i="2" s="1"/>
  <c r="IA49" i="2"/>
  <c r="IA440" i="2" s="1"/>
  <c r="HZ49" i="2"/>
  <c r="HZ440" i="2" s="1"/>
  <c r="HY49" i="2"/>
  <c r="HY440" i="2" s="1"/>
  <c r="HX49" i="2"/>
  <c r="HX440" i="2" s="1"/>
  <c r="HW49" i="2"/>
  <c r="HW440" i="2" s="1"/>
  <c r="HV49" i="2"/>
  <c r="HV440" i="2" s="1"/>
  <c r="HU49" i="2"/>
  <c r="HU440" i="2" s="1"/>
  <c r="HT49" i="2"/>
  <c r="HT440" i="2" s="1"/>
  <c r="HS49" i="2"/>
  <c r="HS440" i="2" s="1"/>
  <c r="HR49" i="2"/>
  <c r="HR440" i="2" s="1"/>
  <c r="HQ49" i="2"/>
  <c r="HQ440" i="2" s="1"/>
  <c r="HP49" i="2"/>
  <c r="HP440" i="2" s="1"/>
  <c r="HO49" i="2"/>
  <c r="HO440" i="2" s="1"/>
  <c r="HN49" i="2"/>
  <c r="HN440" i="2" s="1"/>
  <c r="HM49" i="2"/>
  <c r="HM440" i="2" s="1"/>
  <c r="HL49" i="2"/>
  <c r="HL440" i="2" s="1"/>
  <c r="HK49" i="2"/>
  <c r="HK440" i="2" s="1"/>
  <c r="HJ49" i="2"/>
  <c r="HJ440" i="2" s="1"/>
  <c r="HI49" i="2"/>
  <c r="HI440" i="2" s="1"/>
  <c r="HH49" i="2"/>
  <c r="HH440" i="2" s="1"/>
  <c r="HG49" i="2"/>
  <c r="HG440" i="2" s="1"/>
  <c r="HF49" i="2"/>
  <c r="HF440" i="2" s="1"/>
  <c r="HE49" i="2"/>
  <c r="HE440" i="2" s="1"/>
  <c r="HD49" i="2"/>
  <c r="HD440" i="2" s="1"/>
  <c r="HC49" i="2"/>
  <c r="HC440" i="2" s="1"/>
  <c r="HB49" i="2"/>
  <c r="HB440" i="2" s="1"/>
  <c r="HA49" i="2"/>
  <c r="HA440" i="2" s="1"/>
  <c r="GZ49" i="2"/>
  <c r="GZ440" i="2" s="1"/>
  <c r="GY49" i="2"/>
  <c r="GY440" i="2" s="1"/>
  <c r="GX49" i="2"/>
  <c r="GX440" i="2" s="1"/>
  <c r="GW49" i="2"/>
  <c r="GW440" i="2" s="1"/>
  <c r="GV49" i="2"/>
  <c r="GV440" i="2" s="1"/>
  <c r="GU49" i="2"/>
  <c r="GU440" i="2" s="1"/>
  <c r="GT49" i="2"/>
  <c r="GT440" i="2" s="1"/>
  <c r="GS49" i="2"/>
  <c r="GS440" i="2" s="1"/>
  <c r="GR49" i="2"/>
  <c r="GR440" i="2" s="1"/>
  <c r="GQ49" i="2"/>
  <c r="GQ440" i="2" s="1"/>
  <c r="GP49" i="2"/>
  <c r="GP440" i="2" s="1"/>
  <c r="GO49" i="2"/>
  <c r="GO440" i="2" s="1"/>
  <c r="GN49" i="2"/>
  <c r="GN440" i="2" s="1"/>
  <c r="GM49" i="2"/>
  <c r="GM440" i="2" s="1"/>
  <c r="GL49" i="2"/>
  <c r="GL440" i="2" s="1"/>
  <c r="GK49" i="2"/>
  <c r="GK440" i="2" s="1"/>
  <c r="GJ49" i="2"/>
  <c r="GJ440" i="2" s="1"/>
  <c r="GI49" i="2"/>
  <c r="GI440" i="2" s="1"/>
  <c r="GH49" i="2"/>
  <c r="GH440" i="2" s="1"/>
  <c r="GG49" i="2"/>
  <c r="GG440" i="2" s="1"/>
  <c r="GF49" i="2"/>
  <c r="GF440" i="2" s="1"/>
  <c r="GE49" i="2"/>
  <c r="GE440" i="2" s="1"/>
  <c r="GD49" i="2"/>
  <c r="GD440" i="2" s="1"/>
  <c r="GC49" i="2"/>
  <c r="GC440" i="2" s="1"/>
  <c r="GB49" i="2"/>
  <c r="GB440" i="2" s="1"/>
  <c r="GA49" i="2"/>
  <c r="GA440" i="2" s="1"/>
  <c r="FZ49" i="2"/>
  <c r="FZ440" i="2" s="1"/>
  <c r="FY49" i="2"/>
  <c r="FY440" i="2" s="1"/>
  <c r="FX49" i="2"/>
  <c r="FX440" i="2" s="1"/>
  <c r="FW49" i="2"/>
  <c r="FW440" i="2" s="1"/>
  <c r="FV49" i="2"/>
  <c r="FV440" i="2" s="1"/>
  <c r="FU49" i="2"/>
  <c r="FU440" i="2" s="1"/>
  <c r="FT49" i="2"/>
  <c r="FT440" i="2" s="1"/>
  <c r="FS49" i="2"/>
  <c r="FS440" i="2" s="1"/>
  <c r="FR49" i="2"/>
  <c r="FR440" i="2" s="1"/>
  <c r="FQ49" i="2"/>
  <c r="FQ440" i="2" s="1"/>
  <c r="FP49" i="2"/>
  <c r="FP440" i="2" s="1"/>
  <c r="FO49" i="2"/>
  <c r="FO440" i="2" s="1"/>
  <c r="FN49" i="2"/>
  <c r="FN440" i="2" s="1"/>
  <c r="FM49" i="2"/>
  <c r="FM440" i="2" s="1"/>
  <c r="FL49" i="2"/>
  <c r="FL440" i="2" s="1"/>
  <c r="FK49" i="2"/>
  <c r="FK440" i="2" s="1"/>
  <c r="FJ49" i="2"/>
  <c r="FJ440" i="2" s="1"/>
  <c r="FI49" i="2"/>
  <c r="FI440" i="2" s="1"/>
  <c r="FH49" i="2"/>
  <c r="FH440" i="2" s="1"/>
  <c r="FG49" i="2"/>
  <c r="FG440" i="2" s="1"/>
  <c r="FF49" i="2"/>
  <c r="FF440" i="2" s="1"/>
  <c r="FE49" i="2"/>
  <c r="FE440" i="2" s="1"/>
  <c r="FD49" i="2"/>
  <c r="FD440" i="2" s="1"/>
  <c r="FC49" i="2"/>
  <c r="FC440" i="2" s="1"/>
  <c r="FB49" i="2"/>
  <c r="FB440" i="2" s="1"/>
  <c r="FA49" i="2"/>
  <c r="FA440" i="2" s="1"/>
  <c r="EZ49" i="2"/>
  <c r="EZ440" i="2" s="1"/>
  <c r="EY49" i="2"/>
  <c r="EY440" i="2" s="1"/>
  <c r="EX49" i="2"/>
  <c r="EX440" i="2" s="1"/>
  <c r="EW49" i="2"/>
  <c r="EW440" i="2" s="1"/>
  <c r="EV49" i="2"/>
  <c r="EV440" i="2" s="1"/>
  <c r="EU49" i="2"/>
  <c r="EU440" i="2" s="1"/>
  <c r="ET49" i="2"/>
  <c r="ET440" i="2" s="1"/>
  <c r="ES49" i="2"/>
  <c r="ES440" i="2" s="1"/>
  <c r="ER49" i="2"/>
  <c r="ER440" i="2" s="1"/>
  <c r="EQ49" i="2"/>
  <c r="EQ440" i="2" s="1"/>
  <c r="EP49" i="2"/>
  <c r="EP440" i="2" s="1"/>
  <c r="EO49" i="2"/>
  <c r="EO440" i="2" s="1"/>
  <c r="EN49" i="2"/>
  <c r="EN440" i="2" s="1"/>
  <c r="EM49" i="2"/>
  <c r="EM440" i="2" s="1"/>
  <c r="EL49" i="2"/>
  <c r="EL440" i="2" s="1"/>
  <c r="EK49" i="2"/>
  <c r="EK440" i="2" s="1"/>
  <c r="EJ49" i="2"/>
  <c r="EJ440" i="2" s="1"/>
  <c r="EI49" i="2"/>
  <c r="EI440" i="2" s="1"/>
  <c r="EH49" i="2"/>
  <c r="EH440" i="2" s="1"/>
  <c r="EG49" i="2"/>
  <c r="EG440" i="2" s="1"/>
  <c r="EF49" i="2"/>
  <c r="EF440" i="2" s="1"/>
  <c r="EE49" i="2"/>
  <c r="EE440" i="2" s="1"/>
  <c r="ED49" i="2"/>
  <c r="ED440" i="2" s="1"/>
  <c r="EC49" i="2"/>
  <c r="EC440" i="2" s="1"/>
  <c r="EB49" i="2"/>
  <c r="EB440" i="2" s="1"/>
  <c r="EA49" i="2"/>
  <c r="EA440" i="2" s="1"/>
  <c r="DZ49" i="2"/>
  <c r="DZ440" i="2" s="1"/>
  <c r="DY49" i="2"/>
  <c r="DY440" i="2" s="1"/>
  <c r="DX49" i="2"/>
  <c r="DX440" i="2" s="1"/>
  <c r="DW49" i="2"/>
  <c r="DW440" i="2" s="1"/>
  <c r="DV49" i="2"/>
  <c r="DV440" i="2" s="1"/>
  <c r="DU49" i="2"/>
  <c r="DU440" i="2" s="1"/>
  <c r="DT49" i="2"/>
  <c r="DT440" i="2" s="1"/>
  <c r="DS49" i="2"/>
  <c r="DS440" i="2" s="1"/>
  <c r="DR49" i="2"/>
  <c r="DR440" i="2" s="1"/>
  <c r="DQ49" i="2"/>
  <c r="DQ440" i="2" s="1"/>
  <c r="DP49" i="2"/>
  <c r="DP440" i="2" s="1"/>
  <c r="DO49" i="2"/>
  <c r="DO440" i="2" s="1"/>
  <c r="DN49" i="2"/>
  <c r="DN440" i="2" s="1"/>
  <c r="DM49" i="2"/>
  <c r="DM440" i="2" s="1"/>
  <c r="DL49" i="2"/>
  <c r="DL440" i="2" s="1"/>
  <c r="DK49" i="2"/>
  <c r="DK440" i="2" s="1"/>
  <c r="DJ49" i="2"/>
  <c r="DJ440" i="2" s="1"/>
  <c r="DI49" i="2"/>
  <c r="DI440" i="2" s="1"/>
  <c r="DH49" i="2"/>
  <c r="DH440" i="2" s="1"/>
  <c r="DG49" i="2"/>
  <c r="DG440" i="2" s="1"/>
  <c r="DF49" i="2"/>
  <c r="DF440" i="2" s="1"/>
  <c r="DE49" i="2"/>
  <c r="DE440" i="2" s="1"/>
  <c r="DD49" i="2"/>
  <c r="DD440" i="2" s="1"/>
  <c r="DC49" i="2"/>
  <c r="DC440" i="2" s="1"/>
  <c r="DB49" i="2"/>
  <c r="DB440" i="2" s="1"/>
  <c r="DA49" i="2"/>
  <c r="DA440" i="2" s="1"/>
  <c r="CZ49" i="2"/>
  <c r="CZ440" i="2" s="1"/>
  <c r="CY49" i="2"/>
  <c r="CY440" i="2" s="1"/>
  <c r="CX49" i="2"/>
  <c r="CX440" i="2" s="1"/>
  <c r="CW49" i="2"/>
  <c r="CW440" i="2" s="1"/>
  <c r="CV49" i="2"/>
  <c r="CV440" i="2" s="1"/>
  <c r="CU49" i="2"/>
  <c r="CU440" i="2" s="1"/>
  <c r="CT49" i="2"/>
  <c r="CT440" i="2" s="1"/>
  <c r="CS49" i="2"/>
  <c r="CS440" i="2" s="1"/>
  <c r="CR49" i="2"/>
  <c r="CR440" i="2" s="1"/>
  <c r="CQ49" i="2"/>
  <c r="CQ440" i="2" s="1"/>
  <c r="CP49" i="2"/>
  <c r="CP440" i="2" s="1"/>
  <c r="CO49" i="2"/>
  <c r="CO440" i="2" s="1"/>
  <c r="CN49" i="2"/>
  <c r="CN440" i="2" s="1"/>
  <c r="CM49" i="2"/>
  <c r="CM440" i="2" s="1"/>
  <c r="CL49" i="2"/>
  <c r="CL440" i="2" s="1"/>
  <c r="CK49" i="2"/>
  <c r="CK440" i="2" s="1"/>
  <c r="CJ49" i="2"/>
  <c r="CJ440" i="2" s="1"/>
  <c r="CI49" i="2"/>
  <c r="CI440" i="2" s="1"/>
  <c r="CH49" i="2"/>
  <c r="CH440" i="2" s="1"/>
  <c r="CG49" i="2"/>
  <c r="CG440" i="2" s="1"/>
  <c r="CF49" i="2"/>
  <c r="CF440" i="2" s="1"/>
  <c r="CE49" i="2"/>
  <c r="CE440" i="2" s="1"/>
  <c r="CD49" i="2"/>
  <c r="CD440" i="2" s="1"/>
  <c r="CC49" i="2"/>
  <c r="CC440" i="2" s="1"/>
  <c r="CB49" i="2"/>
  <c r="CB440" i="2" s="1"/>
  <c r="CA49" i="2"/>
  <c r="CA440" i="2" s="1"/>
  <c r="BZ49" i="2"/>
  <c r="BZ440" i="2" s="1"/>
  <c r="BY49" i="2"/>
  <c r="BY440" i="2" s="1"/>
  <c r="BX49" i="2"/>
  <c r="BX440" i="2" s="1"/>
  <c r="BW49" i="2"/>
  <c r="BW440" i="2" s="1"/>
  <c r="BV49" i="2"/>
  <c r="BV440" i="2" s="1"/>
  <c r="BU49" i="2"/>
  <c r="BU440" i="2" s="1"/>
  <c r="BT49" i="2"/>
  <c r="BT440" i="2" s="1"/>
  <c r="BS49" i="2"/>
  <c r="BS440" i="2" s="1"/>
  <c r="BR49" i="2"/>
  <c r="BR440" i="2" s="1"/>
  <c r="BQ49" i="2"/>
  <c r="BQ440" i="2" s="1"/>
  <c r="BP49" i="2"/>
  <c r="BP440" i="2" s="1"/>
  <c r="BO49" i="2"/>
  <c r="BO440" i="2" s="1"/>
  <c r="BN49" i="2"/>
  <c r="BN440" i="2" s="1"/>
  <c r="BM49" i="2"/>
  <c r="BM440" i="2" s="1"/>
  <c r="BL49" i="2"/>
  <c r="BL440" i="2" s="1"/>
  <c r="BK49" i="2"/>
  <c r="BK440" i="2" s="1"/>
  <c r="BJ49" i="2"/>
  <c r="BJ440" i="2" s="1"/>
  <c r="BI49" i="2"/>
  <c r="BI440" i="2" s="1"/>
  <c r="BH49" i="2"/>
  <c r="BH440" i="2" s="1"/>
  <c r="BG49" i="2"/>
  <c r="BG440" i="2" s="1"/>
  <c r="BF49" i="2"/>
  <c r="BF440" i="2" s="1"/>
  <c r="BE49" i="2"/>
  <c r="BE440" i="2" s="1"/>
  <c r="BD49" i="2"/>
  <c r="BD440" i="2" s="1"/>
  <c r="BC49" i="2"/>
  <c r="BC440" i="2" s="1"/>
  <c r="BB49" i="2"/>
  <c r="BB440" i="2" s="1"/>
  <c r="BA49" i="2"/>
  <c r="BA440" i="2" s="1"/>
  <c r="AZ49" i="2"/>
  <c r="AZ440" i="2" s="1"/>
  <c r="AY49" i="2"/>
  <c r="AY440" i="2" s="1"/>
  <c r="AX49" i="2"/>
  <c r="AX440" i="2" s="1"/>
  <c r="AW49" i="2"/>
  <c r="AW440" i="2" s="1"/>
  <c r="AV49" i="2"/>
  <c r="AV440" i="2" s="1"/>
  <c r="AU49" i="2"/>
  <c r="AU440" i="2" s="1"/>
  <c r="AT49" i="2"/>
  <c r="AT440" i="2" s="1"/>
  <c r="AS49" i="2"/>
  <c r="AS440" i="2" s="1"/>
  <c r="AR49" i="2"/>
  <c r="AR440" i="2" s="1"/>
  <c r="AQ49" i="2"/>
  <c r="AQ440" i="2" s="1"/>
  <c r="AP49" i="2"/>
  <c r="AP440" i="2" s="1"/>
  <c r="AO49" i="2"/>
  <c r="AO440" i="2" s="1"/>
  <c r="AN49" i="2"/>
  <c r="AN440" i="2" s="1"/>
  <c r="AM49" i="2"/>
  <c r="AM440" i="2" s="1"/>
  <c r="AL49" i="2"/>
  <c r="AL440" i="2" s="1"/>
  <c r="AK49" i="2"/>
  <c r="AK440" i="2" s="1"/>
  <c r="AJ49" i="2"/>
  <c r="AJ440" i="2" s="1"/>
  <c r="AI49" i="2"/>
  <c r="AI440" i="2" s="1"/>
  <c r="AH49" i="2"/>
  <c r="AH440" i="2" s="1"/>
  <c r="AG49" i="2"/>
  <c r="AG440" i="2" s="1"/>
  <c r="AF49" i="2"/>
  <c r="AF440" i="2" s="1"/>
  <c r="AE49" i="2"/>
  <c r="AE440" i="2" s="1"/>
  <c r="AD49" i="2"/>
  <c r="AD440" i="2" s="1"/>
  <c r="AC49" i="2"/>
  <c r="AC440" i="2" s="1"/>
  <c r="AB49" i="2"/>
  <c r="AB440" i="2" s="1"/>
  <c r="AA49" i="2"/>
  <c r="AA440" i="2" s="1"/>
  <c r="Z49" i="2"/>
  <c r="Z440" i="2" s="1"/>
  <c r="Y49" i="2"/>
  <c r="Y440" i="2" s="1"/>
  <c r="X49" i="2"/>
  <c r="X440" i="2" s="1"/>
  <c r="W49" i="2"/>
  <c r="W440" i="2" s="1"/>
  <c r="V49" i="2"/>
  <c r="V440" i="2" s="1"/>
  <c r="U49" i="2"/>
  <c r="U440" i="2" s="1"/>
  <c r="T49" i="2"/>
  <c r="T440" i="2" s="1"/>
  <c r="S49" i="2"/>
  <c r="S440" i="2" s="1"/>
  <c r="R49" i="2"/>
  <c r="R440" i="2" s="1"/>
  <c r="Q49" i="2"/>
  <c r="Q440" i="2" s="1"/>
  <c r="P49" i="2"/>
  <c r="P440" i="2" s="1"/>
  <c r="O49" i="2"/>
  <c r="O440" i="2" s="1"/>
  <c r="N49" i="2"/>
  <c r="N440" i="2" s="1"/>
  <c r="M49" i="2"/>
  <c r="M440" i="2" s="1"/>
  <c r="L49" i="2"/>
  <c r="L440" i="2" s="1"/>
  <c r="K49" i="2"/>
  <c r="K440" i="2" s="1"/>
  <c r="J49" i="2"/>
  <c r="J440" i="2" s="1"/>
  <c r="I49" i="2"/>
  <c r="I440" i="2" s="1"/>
  <c r="H49" i="2"/>
  <c r="H440" i="2" s="1"/>
  <c r="G49" i="2"/>
  <c r="G440" i="2" s="1"/>
  <c r="F49" i="2"/>
  <c r="F440" i="2" s="1"/>
  <c r="E49" i="2"/>
  <c r="E440" i="2" s="1"/>
  <c r="D49" i="2"/>
  <c r="D440" i="2" s="1"/>
  <c r="AIB31" i="2"/>
  <c r="AIA31" i="2"/>
  <c r="AHZ31" i="2"/>
  <c r="AHY31" i="2"/>
  <c r="AHX31" i="2"/>
  <c r="AHW31" i="2"/>
  <c r="AHV31" i="2"/>
  <c r="AHU31" i="2"/>
  <c r="AHT31" i="2"/>
  <c r="AHS31" i="2"/>
  <c r="AHR31" i="2"/>
  <c r="AHQ31" i="2"/>
  <c r="AHP31" i="2"/>
  <c r="AHO31" i="2"/>
  <c r="AHN31" i="2"/>
  <c r="AHM31" i="2"/>
  <c r="AHL31" i="2"/>
  <c r="AHK31" i="2"/>
  <c r="AHJ31" i="2"/>
  <c r="AHI31" i="2"/>
  <c r="AHH31" i="2"/>
  <c r="AHG31" i="2"/>
  <c r="AHF31" i="2"/>
  <c r="AHE31" i="2"/>
  <c r="AHD31" i="2"/>
  <c r="AHC31" i="2"/>
  <c r="AHB31" i="2"/>
  <c r="AHA31" i="2"/>
  <c r="AGZ31" i="2"/>
  <c r="AGY31" i="2"/>
  <c r="AGX31" i="2"/>
  <c r="AGW31" i="2"/>
  <c r="AGV31" i="2"/>
  <c r="AGU31" i="2"/>
  <c r="AGT31" i="2"/>
  <c r="AGS31" i="2"/>
  <c r="AGR31" i="2"/>
  <c r="AGQ31" i="2"/>
  <c r="AGP31" i="2"/>
  <c r="AGO31" i="2"/>
  <c r="AGN31" i="2"/>
  <c r="AGM31" i="2"/>
  <c r="AGL31" i="2"/>
  <c r="AGK31" i="2"/>
  <c r="AGJ31" i="2"/>
  <c r="AGI31" i="2"/>
  <c r="AGH31" i="2"/>
  <c r="AGG31" i="2"/>
  <c r="AGF31" i="2"/>
  <c r="AGE31" i="2"/>
  <c r="AGD31" i="2"/>
  <c r="AGC31" i="2"/>
  <c r="AGB31" i="2"/>
  <c r="AGA31" i="2"/>
  <c r="AFZ31" i="2"/>
  <c r="AFY31" i="2"/>
  <c r="AFX31" i="2"/>
  <c r="AFW31" i="2"/>
  <c r="AFV31" i="2"/>
  <c r="AFU31" i="2"/>
  <c r="AFT31" i="2"/>
  <c r="AFS31" i="2"/>
  <c r="AFR31" i="2"/>
  <c r="AFQ31" i="2"/>
  <c r="AFP31" i="2"/>
  <c r="AFO31" i="2"/>
  <c r="AFN31" i="2"/>
  <c r="AFM31" i="2"/>
  <c r="AFL31" i="2"/>
  <c r="AFK31" i="2"/>
  <c r="AFJ31" i="2"/>
  <c r="AFI31" i="2"/>
  <c r="AFH31" i="2"/>
  <c r="AFG31" i="2"/>
  <c r="AFF31" i="2"/>
  <c r="AFE31" i="2"/>
  <c r="AFD31" i="2"/>
  <c r="AFC31" i="2"/>
  <c r="AFB31" i="2"/>
  <c r="AFA31" i="2"/>
  <c r="AEZ31" i="2"/>
  <c r="AEY31" i="2"/>
  <c r="AEX31" i="2"/>
  <c r="AEW31" i="2"/>
  <c r="AEV31" i="2"/>
  <c r="AEU31" i="2"/>
  <c r="AET31" i="2"/>
  <c r="AES31" i="2"/>
  <c r="AER31" i="2"/>
  <c r="AEQ31" i="2"/>
  <c r="AEP31" i="2"/>
  <c r="AEO31" i="2"/>
  <c r="AEN31" i="2"/>
  <c r="AEM31" i="2"/>
  <c r="AEL31" i="2"/>
  <c r="AEK31" i="2"/>
  <c r="AEJ31" i="2"/>
  <c r="AEI31" i="2"/>
  <c r="AEH31" i="2"/>
  <c r="AEG31" i="2"/>
  <c r="AEF31" i="2"/>
  <c r="AEE31" i="2"/>
  <c r="AED31" i="2"/>
  <c r="AEC31" i="2"/>
  <c r="AEB31" i="2"/>
  <c r="AEA31" i="2"/>
  <c r="ADZ31" i="2"/>
  <c r="ADY31" i="2"/>
  <c r="ADX31" i="2"/>
  <c r="ADW31" i="2"/>
  <c r="ADV31" i="2"/>
  <c r="ADU31" i="2"/>
  <c r="ADT31" i="2"/>
  <c r="ADS31" i="2"/>
  <c r="ADR31" i="2"/>
  <c r="ADQ31" i="2"/>
  <c r="ADP31" i="2"/>
  <c r="ADO31" i="2"/>
  <c r="ADN31" i="2"/>
  <c r="ADM31" i="2"/>
  <c r="ADL31" i="2"/>
  <c r="ADK31" i="2"/>
  <c r="ADJ31" i="2"/>
  <c r="ADI31" i="2"/>
  <c r="ADH31" i="2"/>
  <c r="ADG31" i="2"/>
  <c r="ADF31" i="2"/>
  <c r="ADE31" i="2"/>
  <c r="ADD31" i="2"/>
  <c r="ADC31" i="2"/>
  <c r="ADB31" i="2"/>
  <c r="ADA31" i="2"/>
  <c r="ACZ31" i="2"/>
  <c r="ACY31" i="2"/>
  <c r="ACX31" i="2"/>
  <c r="ACW31" i="2"/>
  <c r="ACV31" i="2"/>
  <c r="ACU31" i="2"/>
  <c r="ACT31" i="2"/>
  <c r="ACS31" i="2"/>
  <c r="ACR31" i="2"/>
  <c r="ACQ31" i="2"/>
  <c r="ACP31" i="2"/>
  <c r="ACO31" i="2"/>
  <c r="ACN31" i="2"/>
  <c r="ACM31" i="2"/>
  <c r="ACL31" i="2"/>
  <c r="ACK31" i="2"/>
  <c r="ACJ31" i="2"/>
  <c r="ACI31" i="2"/>
  <c r="ACH31" i="2"/>
  <c r="ACG31" i="2"/>
  <c r="ACF31" i="2"/>
  <c r="ACE31" i="2"/>
  <c r="ACD31" i="2"/>
  <c r="ACC31" i="2"/>
  <c r="ACB31" i="2"/>
  <c r="ACA31" i="2"/>
  <c r="ABZ31" i="2"/>
  <c r="ABY31" i="2"/>
  <c r="ABX31" i="2"/>
  <c r="ABW31" i="2"/>
  <c r="ABV31" i="2"/>
  <c r="ABU31" i="2"/>
  <c r="ABT31" i="2"/>
  <c r="ABS31" i="2"/>
  <c r="ABR31" i="2"/>
  <c r="ABQ31" i="2"/>
  <c r="ABP31" i="2"/>
  <c r="ABO31" i="2"/>
  <c r="ABN31" i="2"/>
  <c r="ABM31" i="2"/>
  <c r="ABL31" i="2"/>
  <c r="ABK31" i="2"/>
  <c r="ABJ31" i="2"/>
  <c r="ABI31" i="2"/>
  <c r="ABH31" i="2"/>
  <c r="ABG31" i="2"/>
  <c r="ABF31" i="2"/>
  <c r="ABE31" i="2"/>
  <c r="ABD31" i="2"/>
  <c r="ABC31" i="2"/>
  <c r="ABB31" i="2"/>
  <c r="ABA31" i="2"/>
  <c r="AAZ31" i="2"/>
  <c r="AAY31" i="2"/>
  <c r="AAX31" i="2"/>
  <c r="AAW31" i="2"/>
  <c r="AAV31" i="2"/>
  <c r="AAU31" i="2"/>
  <c r="AAT31" i="2"/>
  <c r="AAS31" i="2"/>
  <c r="AAR31" i="2"/>
  <c r="AAQ31" i="2"/>
  <c r="AAP31" i="2"/>
  <c r="AAO31" i="2"/>
  <c r="AAN31" i="2"/>
  <c r="AAM31" i="2"/>
  <c r="AAL31" i="2"/>
  <c r="AAK31" i="2"/>
  <c r="AAJ31" i="2"/>
  <c r="AAI31" i="2"/>
  <c r="AAH31" i="2"/>
  <c r="AAG31" i="2"/>
  <c r="AAF31" i="2"/>
  <c r="AAE31" i="2"/>
  <c r="AAD31" i="2"/>
  <c r="AAC31" i="2"/>
  <c r="AAB31" i="2"/>
  <c r="AAA31" i="2"/>
  <c r="ZZ31" i="2"/>
  <c r="ZY31" i="2"/>
  <c r="ZX31" i="2"/>
  <c r="ZW31" i="2"/>
  <c r="ZV31" i="2"/>
  <c r="ZU31" i="2"/>
  <c r="ZT31" i="2"/>
  <c r="ZS31" i="2"/>
  <c r="ZR31" i="2"/>
  <c r="ZQ31" i="2"/>
  <c r="ZP31" i="2"/>
  <c r="ZO31" i="2"/>
  <c r="ZN31" i="2"/>
  <c r="ZM31" i="2"/>
  <c r="ZL31" i="2"/>
  <c r="ZK31" i="2"/>
  <c r="ZJ31" i="2"/>
  <c r="ZI31" i="2"/>
  <c r="ZH31" i="2"/>
  <c r="ZG31" i="2"/>
  <c r="ZF31" i="2"/>
  <c r="ZE31" i="2"/>
  <c r="ZD31" i="2"/>
  <c r="ZC31" i="2"/>
  <c r="ZB31" i="2"/>
  <c r="ZA31" i="2"/>
  <c r="YZ31" i="2"/>
  <c r="YY31" i="2"/>
  <c r="YX31" i="2"/>
  <c r="YW31" i="2"/>
  <c r="YV31" i="2"/>
  <c r="YU31" i="2"/>
  <c r="YT31" i="2"/>
  <c r="YS31" i="2"/>
  <c r="YR31" i="2"/>
  <c r="YQ31" i="2"/>
  <c r="YP31" i="2"/>
  <c r="YO31" i="2"/>
  <c r="YN31" i="2"/>
  <c r="YM31" i="2"/>
  <c r="YL31" i="2"/>
  <c r="YK31" i="2"/>
  <c r="YJ31" i="2"/>
  <c r="YI31" i="2"/>
  <c r="YH31" i="2"/>
  <c r="YG31" i="2"/>
  <c r="YF31" i="2"/>
  <c r="YE31" i="2"/>
  <c r="YD31" i="2"/>
  <c r="YC31" i="2"/>
  <c r="YB31" i="2"/>
  <c r="YA31" i="2"/>
  <c r="XZ31" i="2"/>
  <c r="XY31" i="2"/>
  <c r="XX31" i="2"/>
  <c r="XW31" i="2"/>
  <c r="XV31" i="2"/>
  <c r="XU31" i="2"/>
  <c r="XT31" i="2"/>
  <c r="XS31" i="2"/>
  <c r="XR31" i="2"/>
  <c r="XQ31" i="2"/>
  <c r="XP31" i="2"/>
  <c r="XO31" i="2"/>
  <c r="XN31" i="2"/>
  <c r="XM31" i="2"/>
  <c r="XL31" i="2"/>
  <c r="XK31" i="2"/>
  <c r="XJ31" i="2"/>
  <c r="XI31" i="2"/>
  <c r="XH31" i="2"/>
  <c r="XG31" i="2"/>
  <c r="XF31" i="2"/>
  <c r="XE31" i="2"/>
  <c r="XD31" i="2"/>
  <c r="XC31" i="2"/>
  <c r="XB31" i="2"/>
  <c r="XA31" i="2"/>
  <c r="WZ31" i="2"/>
  <c r="WY31" i="2"/>
  <c r="WX31" i="2"/>
  <c r="WW31" i="2"/>
  <c r="WV31" i="2"/>
  <c r="WU31" i="2"/>
  <c r="WT31" i="2"/>
  <c r="WS31" i="2"/>
  <c r="WR31" i="2"/>
  <c r="WQ31" i="2"/>
  <c r="WP31" i="2"/>
  <c r="WO31" i="2"/>
  <c r="WN31" i="2"/>
  <c r="WM31" i="2"/>
  <c r="WL31" i="2"/>
  <c r="WK31" i="2"/>
  <c r="WJ31" i="2"/>
  <c r="WI31" i="2"/>
  <c r="WH31" i="2"/>
  <c r="WG31" i="2"/>
  <c r="WF31" i="2"/>
  <c r="WE31" i="2"/>
  <c r="WD31" i="2"/>
  <c r="WC31" i="2"/>
  <c r="WB31" i="2"/>
  <c r="WA31" i="2"/>
  <c r="VZ31" i="2"/>
  <c r="VY31" i="2"/>
  <c r="VX31" i="2"/>
  <c r="VW31" i="2"/>
  <c r="VV31" i="2"/>
  <c r="VU31" i="2"/>
  <c r="VT31" i="2"/>
  <c r="VS31" i="2"/>
  <c r="VR31" i="2"/>
  <c r="VQ31" i="2"/>
  <c r="VP31" i="2"/>
  <c r="VO31" i="2"/>
  <c r="VN31" i="2"/>
  <c r="VM31" i="2"/>
  <c r="VL31" i="2"/>
  <c r="VK31" i="2"/>
  <c r="VJ31" i="2"/>
  <c r="VI31" i="2"/>
  <c r="VH31" i="2"/>
  <c r="VG31" i="2"/>
  <c r="VF31" i="2"/>
  <c r="VE31" i="2"/>
  <c r="VD31" i="2"/>
  <c r="VC31" i="2"/>
  <c r="VB31" i="2"/>
  <c r="VA31" i="2"/>
  <c r="UZ31" i="2"/>
  <c r="UY31" i="2"/>
  <c r="UX31" i="2"/>
  <c r="UW31" i="2"/>
  <c r="UV31" i="2"/>
  <c r="UU31" i="2"/>
  <c r="UT31" i="2"/>
  <c r="US31" i="2"/>
  <c r="UR31" i="2"/>
  <c r="UQ31" i="2"/>
  <c r="UP31" i="2"/>
  <c r="UO31" i="2"/>
  <c r="UN31" i="2"/>
  <c r="UM31" i="2"/>
  <c r="UL31" i="2"/>
  <c r="UK31" i="2"/>
  <c r="UJ31" i="2"/>
  <c r="UI31" i="2"/>
  <c r="UH31" i="2"/>
  <c r="UG31" i="2"/>
  <c r="UF31" i="2"/>
  <c r="UE31" i="2"/>
  <c r="UD31" i="2"/>
  <c r="UC31" i="2"/>
  <c r="UB31" i="2"/>
  <c r="UA31" i="2"/>
  <c r="TZ31" i="2"/>
  <c r="TY31" i="2"/>
  <c r="TX31" i="2"/>
  <c r="TW31" i="2"/>
  <c r="TV31" i="2"/>
  <c r="TU31" i="2"/>
  <c r="TT31" i="2"/>
  <c r="TS31" i="2"/>
  <c r="TR31" i="2"/>
  <c r="TQ31" i="2"/>
  <c r="TP31" i="2"/>
  <c r="TO31" i="2"/>
  <c r="TN31" i="2"/>
  <c r="TM31" i="2"/>
  <c r="TL31" i="2"/>
  <c r="TK31" i="2"/>
  <c r="TJ31" i="2"/>
  <c r="TI31" i="2"/>
  <c r="TH31" i="2"/>
  <c r="TG31" i="2"/>
  <c r="TF31" i="2"/>
  <c r="TE31" i="2"/>
  <c r="TD31" i="2"/>
  <c r="TC31" i="2"/>
  <c r="TB31" i="2"/>
  <c r="TA31" i="2"/>
  <c r="SZ31" i="2"/>
  <c r="SY31" i="2"/>
  <c r="SX31" i="2"/>
  <c r="SW31" i="2"/>
  <c r="SV31" i="2"/>
  <c r="SU31" i="2"/>
  <c r="ST31" i="2"/>
  <c r="SS31" i="2"/>
  <c r="SR31" i="2"/>
  <c r="SQ31" i="2"/>
  <c r="SP31" i="2"/>
  <c r="SO31" i="2"/>
  <c r="SN31" i="2"/>
  <c r="SM31" i="2"/>
  <c r="SL31" i="2"/>
  <c r="SK31" i="2"/>
  <c r="SJ31" i="2"/>
  <c r="SI31" i="2"/>
  <c r="SH31" i="2"/>
  <c r="SG31" i="2"/>
  <c r="SF31" i="2"/>
  <c r="SE31" i="2"/>
  <c r="SD31" i="2"/>
  <c r="SC31" i="2"/>
  <c r="SB31" i="2"/>
  <c r="SA31" i="2"/>
  <c r="RZ31" i="2"/>
  <c r="RY31" i="2"/>
  <c r="RX31" i="2"/>
  <c r="RW31" i="2"/>
  <c r="RV31" i="2"/>
  <c r="RU31" i="2"/>
  <c r="RT31" i="2"/>
  <c r="RS31" i="2"/>
  <c r="RR31" i="2"/>
  <c r="RQ31" i="2"/>
  <c r="RP31" i="2"/>
  <c r="RO31" i="2"/>
  <c r="RN31" i="2"/>
  <c r="RM31" i="2"/>
  <c r="RL31" i="2"/>
  <c r="RK31" i="2"/>
  <c r="RJ31" i="2"/>
  <c r="RI31" i="2"/>
  <c r="RH31" i="2"/>
  <c r="RG31" i="2"/>
  <c r="RF31" i="2"/>
  <c r="RE31" i="2"/>
  <c r="RD31" i="2"/>
  <c r="RC31" i="2"/>
  <c r="RB31" i="2"/>
  <c r="RA31" i="2"/>
  <c r="QZ31" i="2"/>
  <c r="QY31" i="2"/>
  <c r="QX31" i="2"/>
  <c r="QW31" i="2"/>
  <c r="QV31" i="2"/>
  <c r="QU31" i="2"/>
  <c r="QT31" i="2"/>
  <c r="QS31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PN31" i="2"/>
  <c r="PM31" i="2"/>
  <c r="PL31" i="2"/>
  <c r="PK31" i="2"/>
  <c r="PJ31" i="2"/>
  <c r="PI31" i="2"/>
  <c r="PH31" i="2"/>
  <c r="PG31" i="2"/>
  <c r="PF31" i="2"/>
  <c r="PE31" i="2"/>
  <c r="PD31" i="2"/>
  <c r="PC31" i="2"/>
  <c r="PB31" i="2"/>
  <c r="PA31" i="2"/>
  <c r="OZ31" i="2"/>
  <c r="OY31" i="2"/>
  <c r="OX31" i="2"/>
  <c r="OW31" i="2"/>
  <c r="OV31" i="2"/>
  <c r="OU31" i="2"/>
  <c r="OT31" i="2"/>
  <c r="OS31" i="2"/>
  <c r="OR31" i="2"/>
  <c r="OQ31" i="2"/>
  <c r="OP31" i="2"/>
  <c r="OO31" i="2"/>
  <c r="ON31" i="2"/>
  <c r="OM31" i="2"/>
  <c r="OL31" i="2"/>
  <c r="OK31" i="2"/>
  <c r="OJ31" i="2"/>
  <c r="OI31" i="2"/>
  <c r="OH31" i="2"/>
  <c r="OG31" i="2"/>
  <c r="OF31" i="2"/>
  <c r="OE31" i="2"/>
  <c r="OD31" i="2"/>
  <c r="OC31" i="2"/>
  <c r="OB31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MW31" i="2"/>
  <c r="MV31" i="2"/>
  <c r="MU31" i="2"/>
  <c r="MT31" i="2"/>
  <c r="MS31" i="2"/>
  <c r="MR31" i="2"/>
  <c r="MQ31" i="2"/>
  <c r="MP31" i="2"/>
  <c r="MO31" i="2"/>
  <c r="MN31" i="2"/>
  <c r="MM31" i="2"/>
  <c r="ML31" i="2"/>
  <c r="MK31" i="2"/>
  <c r="MJ31" i="2"/>
  <c r="MI31" i="2"/>
  <c r="MH31" i="2"/>
  <c r="MG31" i="2"/>
  <c r="MF31" i="2"/>
  <c r="ME31" i="2"/>
  <c r="MD31" i="2"/>
  <c r="MC31" i="2"/>
  <c r="MB31" i="2"/>
  <c r="MA31" i="2"/>
  <c r="LZ31" i="2"/>
  <c r="LY31" i="2"/>
  <c r="LX31" i="2"/>
  <c r="LW31" i="2"/>
  <c r="LV31" i="2"/>
  <c r="LU31" i="2"/>
  <c r="LT31" i="2"/>
  <c r="LS31" i="2"/>
  <c r="LR31" i="2"/>
  <c r="LQ31" i="2"/>
  <c r="LP31" i="2"/>
  <c r="LO31" i="2"/>
  <c r="LN31" i="2"/>
  <c r="LM31" i="2"/>
  <c r="LL31" i="2"/>
  <c r="LK31" i="2"/>
  <c r="LJ31" i="2"/>
  <c r="LI31" i="2"/>
  <c r="LH31" i="2"/>
  <c r="LG31" i="2"/>
  <c r="LF31" i="2"/>
  <c r="LE31" i="2"/>
  <c r="LD31" i="2"/>
  <c r="LC31" i="2"/>
  <c r="LB31" i="2"/>
  <c r="LA31" i="2"/>
  <c r="KZ31" i="2"/>
  <c r="KY31" i="2"/>
  <c r="KX31" i="2"/>
  <c r="KW31" i="2"/>
  <c r="KV31" i="2"/>
  <c r="KU31" i="2"/>
  <c r="KT31" i="2"/>
  <c r="KS31" i="2"/>
  <c r="KR31" i="2"/>
  <c r="KQ31" i="2"/>
  <c r="KP31" i="2"/>
  <c r="KO31" i="2"/>
  <c r="KN31" i="2"/>
  <c r="KM31" i="2"/>
  <c r="KL31" i="2"/>
  <c r="KK31" i="2"/>
  <c r="KJ31" i="2"/>
  <c r="KI31" i="2"/>
  <c r="KH31" i="2"/>
  <c r="KG31" i="2"/>
  <c r="KF31" i="2"/>
  <c r="KE31" i="2"/>
  <c r="KD31" i="2"/>
  <c r="KC31" i="2"/>
  <c r="KB31" i="2"/>
  <c r="KA31" i="2"/>
  <c r="JZ31" i="2"/>
  <c r="JY31" i="2"/>
  <c r="JX31" i="2"/>
  <c r="JW31" i="2"/>
  <c r="JV31" i="2"/>
  <c r="JU31" i="2"/>
  <c r="JT31" i="2"/>
  <c r="JS31" i="2"/>
  <c r="JR31" i="2"/>
  <c r="JQ31" i="2"/>
  <c r="JP31" i="2"/>
  <c r="JO31" i="2"/>
  <c r="JN31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IJ31" i="2"/>
  <c r="II31" i="2"/>
  <c r="IH31" i="2"/>
  <c r="IG31" i="2"/>
  <c r="IF31" i="2"/>
  <c r="IE31" i="2"/>
  <c r="ID31" i="2"/>
  <c r="IC31" i="2"/>
  <c r="IB31" i="2"/>
  <c r="IA31" i="2"/>
  <c r="HZ31" i="2"/>
  <c r="HY31" i="2"/>
  <c r="HX31" i="2"/>
  <c r="HW31" i="2"/>
  <c r="HV31" i="2"/>
  <c r="HU31" i="2"/>
  <c r="HT31" i="2"/>
  <c r="HS31" i="2"/>
  <c r="HR31" i="2"/>
  <c r="HQ31" i="2"/>
  <c r="HP31" i="2"/>
  <c r="HO31" i="2"/>
  <c r="HN31" i="2"/>
  <c r="HM31" i="2"/>
  <c r="HL31" i="2"/>
  <c r="HK31" i="2"/>
  <c r="HJ31" i="2"/>
  <c r="HI31" i="2"/>
  <c r="HH31" i="2"/>
  <c r="HG31" i="2"/>
  <c r="HF31" i="2"/>
  <c r="HE31" i="2"/>
  <c r="HD31" i="2"/>
  <c r="HC31" i="2"/>
  <c r="HB31" i="2"/>
  <c r="HA31" i="2"/>
  <c r="GZ31" i="2"/>
  <c r="GY31" i="2"/>
  <c r="GX31" i="2"/>
  <c r="GW31" i="2"/>
  <c r="GV31" i="2"/>
  <c r="GU31" i="2"/>
  <c r="GT31" i="2"/>
  <c r="GS31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FM31" i="2"/>
  <c r="FL31" i="2"/>
  <c r="FK31" i="2"/>
  <c r="FJ31" i="2"/>
  <c r="FI31" i="2"/>
  <c r="FH31" i="2"/>
  <c r="FG31" i="2"/>
  <c r="FF31" i="2"/>
  <c r="FE31" i="2"/>
  <c r="FD31" i="2"/>
  <c r="FC31" i="2"/>
  <c r="FB31" i="2"/>
  <c r="FA31" i="2"/>
  <c r="EZ31" i="2"/>
  <c r="EY31" i="2"/>
  <c r="EX31" i="2"/>
  <c r="EW31" i="2"/>
  <c r="EV31" i="2"/>
  <c r="EU31" i="2"/>
  <c r="ET31" i="2"/>
  <c r="ES31" i="2"/>
  <c r="ER31" i="2"/>
  <c r="EQ31" i="2"/>
  <c r="EP31" i="2"/>
  <c r="EO31" i="2"/>
  <c r="EN31" i="2"/>
  <c r="EM31" i="2"/>
  <c r="EL31" i="2"/>
  <c r="EK31" i="2"/>
  <c r="EJ31" i="2"/>
  <c r="EI31" i="2"/>
  <c r="EH31" i="2"/>
  <c r="EG31" i="2"/>
  <c r="EF31" i="2"/>
  <c r="EE31" i="2"/>
  <c r="ED31" i="2"/>
  <c r="EC31" i="2"/>
  <c r="EB31" i="2"/>
  <c r="EA31" i="2"/>
  <c r="DZ31" i="2"/>
  <c r="DY31" i="2"/>
  <c r="DX31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D439" i="2" l="1"/>
  <c r="D436" i="2"/>
  <c r="P439" i="2"/>
  <c r="P436" i="2"/>
  <c r="AB439" i="2"/>
  <c r="AB436" i="2"/>
  <c r="AN439" i="2"/>
  <c r="AN436" i="2"/>
  <c r="AZ439" i="2"/>
  <c r="AZ436" i="2"/>
  <c r="BL439" i="2"/>
  <c r="BL436" i="2"/>
  <c r="BX439" i="2"/>
  <c r="BX436" i="2"/>
  <c r="CJ439" i="2"/>
  <c r="CJ436" i="2"/>
  <c r="CV439" i="2"/>
  <c r="CV436" i="2"/>
  <c r="DH439" i="2"/>
  <c r="DH436" i="2"/>
  <c r="DT439" i="2"/>
  <c r="DT436" i="2"/>
  <c r="EF439" i="2"/>
  <c r="EF436" i="2"/>
  <c r="ER439" i="2"/>
  <c r="ER436" i="2"/>
  <c r="FD439" i="2"/>
  <c r="FD436" i="2"/>
  <c r="FP439" i="2"/>
  <c r="FP436" i="2"/>
  <c r="GB439" i="2"/>
  <c r="GB436" i="2"/>
  <c r="GN439" i="2"/>
  <c r="GN436" i="2"/>
  <c r="GZ439" i="2"/>
  <c r="GZ436" i="2"/>
  <c r="HL439" i="2"/>
  <c r="HL436" i="2"/>
  <c r="HX439" i="2"/>
  <c r="HX436" i="2"/>
  <c r="IJ439" i="2"/>
  <c r="IJ436" i="2"/>
  <c r="IV439" i="2"/>
  <c r="IV436" i="2"/>
  <c r="JH439" i="2"/>
  <c r="JH436" i="2"/>
  <c r="JT439" i="2"/>
  <c r="JT436" i="2"/>
  <c r="KF439" i="2"/>
  <c r="KF436" i="2"/>
  <c r="KR439" i="2"/>
  <c r="KR436" i="2"/>
  <c r="LD439" i="2"/>
  <c r="LD436" i="2"/>
  <c r="LP439" i="2"/>
  <c r="LP436" i="2"/>
  <c r="MB439" i="2"/>
  <c r="MB436" i="2"/>
  <c r="MN439" i="2"/>
  <c r="MN436" i="2"/>
  <c r="MZ439" i="2"/>
  <c r="MZ436" i="2"/>
  <c r="NL439" i="2"/>
  <c r="NL436" i="2"/>
  <c r="NX439" i="2"/>
  <c r="NX436" i="2"/>
  <c r="OJ439" i="2"/>
  <c r="OJ436" i="2"/>
  <c r="OV439" i="2"/>
  <c r="OV436" i="2"/>
  <c r="PH439" i="2"/>
  <c r="PH436" i="2"/>
  <c r="PT439" i="2"/>
  <c r="PT436" i="2"/>
  <c r="QF439" i="2"/>
  <c r="QF436" i="2"/>
  <c r="QR439" i="2"/>
  <c r="QR436" i="2"/>
  <c r="RD439" i="2"/>
  <c r="RD436" i="2"/>
  <c r="RP439" i="2"/>
  <c r="RP436" i="2"/>
  <c r="SB439" i="2"/>
  <c r="SB436" i="2"/>
  <c r="SN439" i="2"/>
  <c r="SN436" i="2"/>
  <c r="SZ439" i="2"/>
  <c r="SZ436" i="2"/>
  <c r="TL439" i="2"/>
  <c r="TL436" i="2"/>
  <c r="TX439" i="2"/>
  <c r="TX436" i="2"/>
  <c r="UJ439" i="2"/>
  <c r="UJ436" i="2"/>
  <c r="UV439" i="2"/>
  <c r="UV436" i="2"/>
  <c r="VH439" i="2"/>
  <c r="VH436" i="2"/>
  <c r="VT439" i="2"/>
  <c r="VT436" i="2"/>
  <c r="WF439" i="2"/>
  <c r="WF436" i="2"/>
  <c r="WR439" i="2"/>
  <c r="WR436" i="2"/>
  <c r="XD439" i="2"/>
  <c r="XD436" i="2"/>
  <c r="XP439" i="2"/>
  <c r="XP436" i="2"/>
  <c r="YB439" i="2"/>
  <c r="YB436" i="2"/>
  <c r="YN439" i="2"/>
  <c r="YN436" i="2"/>
  <c r="YZ439" i="2"/>
  <c r="YZ436" i="2"/>
  <c r="ZL439" i="2"/>
  <c r="ZL436" i="2"/>
  <c r="ZX439" i="2"/>
  <c r="ZX436" i="2"/>
  <c r="AAJ439" i="2"/>
  <c r="AAJ436" i="2"/>
  <c r="AAV439" i="2"/>
  <c r="AAV436" i="2"/>
  <c r="ABH439" i="2"/>
  <c r="ABH436" i="2"/>
  <c r="ABT439" i="2"/>
  <c r="ABT436" i="2"/>
  <c r="ACF439" i="2"/>
  <c r="ACF436" i="2"/>
  <c r="ACR439" i="2"/>
  <c r="ACR436" i="2"/>
  <c r="ADD439" i="2"/>
  <c r="ADD436" i="2"/>
  <c r="ADP439" i="2"/>
  <c r="ADP436" i="2"/>
  <c r="AEB439" i="2"/>
  <c r="AEB436" i="2"/>
  <c r="AEN439" i="2"/>
  <c r="AEN436" i="2"/>
  <c r="AEZ439" i="2"/>
  <c r="AEZ436" i="2"/>
  <c r="AFL439" i="2"/>
  <c r="AFL436" i="2"/>
  <c r="AFX439" i="2"/>
  <c r="AFX436" i="2"/>
  <c r="AGJ439" i="2"/>
  <c r="AGJ436" i="2"/>
  <c r="AGV439" i="2"/>
  <c r="AGV436" i="2"/>
  <c r="AHH439" i="2"/>
  <c r="AHH436" i="2"/>
  <c r="AHT439" i="2"/>
  <c r="AHT436" i="2"/>
  <c r="E439" i="2"/>
  <c r="E436" i="2"/>
  <c r="Q439" i="2"/>
  <c r="Q436" i="2"/>
  <c r="AC439" i="2"/>
  <c r="AC436" i="2"/>
  <c r="AO439" i="2"/>
  <c r="AO436" i="2"/>
  <c r="BA439" i="2"/>
  <c r="BA436" i="2"/>
  <c r="BM439" i="2"/>
  <c r="BM436" i="2"/>
  <c r="BY439" i="2"/>
  <c r="BY436" i="2"/>
  <c r="CK439" i="2"/>
  <c r="CK436" i="2"/>
  <c r="CW439" i="2"/>
  <c r="CW436" i="2"/>
  <c r="DI439" i="2"/>
  <c r="DI436" i="2"/>
  <c r="DU439" i="2"/>
  <c r="DU436" i="2"/>
  <c r="EG439" i="2"/>
  <c r="EG436" i="2"/>
  <c r="ES439" i="2"/>
  <c r="ES436" i="2"/>
  <c r="FE439" i="2"/>
  <c r="FE436" i="2"/>
  <c r="FQ439" i="2"/>
  <c r="FQ436" i="2"/>
  <c r="GC439" i="2"/>
  <c r="GC436" i="2"/>
  <c r="GO439" i="2"/>
  <c r="GO436" i="2"/>
  <c r="HA439" i="2"/>
  <c r="HA436" i="2"/>
  <c r="HM439" i="2"/>
  <c r="HM436" i="2"/>
  <c r="HY439" i="2"/>
  <c r="HY436" i="2"/>
  <c r="IK439" i="2"/>
  <c r="IK436" i="2"/>
  <c r="IW439" i="2"/>
  <c r="IW436" i="2"/>
  <c r="JI439" i="2"/>
  <c r="JI436" i="2"/>
  <c r="JU439" i="2"/>
  <c r="JU436" i="2"/>
  <c r="KG439" i="2"/>
  <c r="KG436" i="2"/>
  <c r="KS439" i="2"/>
  <c r="KS436" i="2"/>
  <c r="LE439" i="2"/>
  <c r="LE436" i="2"/>
  <c r="LQ439" i="2"/>
  <c r="LQ436" i="2"/>
  <c r="MC439" i="2"/>
  <c r="MC436" i="2"/>
  <c r="MO439" i="2"/>
  <c r="MO436" i="2"/>
  <c r="NA439" i="2"/>
  <c r="NA436" i="2"/>
  <c r="NM439" i="2"/>
  <c r="NM436" i="2"/>
  <c r="NY439" i="2"/>
  <c r="NY436" i="2"/>
  <c r="OK439" i="2"/>
  <c r="OK436" i="2"/>
  <c r="OW439" i="2"/>
  <c r="OW436" i="2"/>
  <c r="PI439" i="2"/>
  <c r="PI436" i="2"/>
  <c r="PU439" i="2"/>
  <c r="PU436" i="2"/>
  <c r="QG439" i="2"/>
  <c r="QG436" i="2"/>
  <c r="QS439" i="2"/>
  <c r="QS436" i="2"/>
  <c r="RE439" i="2"/>
  <c r="RE436" i="2"/>
  <c r="RQ439" i="2"/>
  <c r="RQ436" i="2"/>
  <c r="SC439" i="2"/>
  <c r="SC436" i="2"/>
  <c r="SO439" i="2"/>
  <c r="SO436" i="2"/>
  <c r="TA439" i="2"/>
  <c r="TA436" i="2"/>
  <c r="TM439" i="2"/>
  <c r="TM436" i="2"/>
  <c r="TY439" i="2"/>
  <c r="TY436" i="2"/>
  <c r="UK439" i="2"/>
  <c r="UK436" i="2"/>
  <c r="UW439" i="2"/>
  <c r="UW436" i="2"/>
  <c r="VI439" i="2"/>
  <c r="VI436" i="2"/>
  <c r="VU439" i="2"/>
  <c r="VU436" i="2"/>
  <c r="WG439" i="2"/>
  <c r="WG436" i="2"/>
  <c r="WS439" i="2"/>
  <c r="WS436" i="2"/>
  <c r="XE439" i="2"/>
  <c r="XE436" i="2"/>
  <c r="XQ439" i="2"/>
  <c r="XQ436" i="2"/>
  <c r="YC439" i="2"/>
  <c r="YC436" i="2"/>
  <c r="YO439" i="2"/>
  <c r="YO436" i="2"/>
  <c r="ZA439" i="2"/>
  <c r="ZA436" i="2"/>
  <c r="ZM439" i="2"/>
  <c r="ZM436" i="2"/>
  <c r="ZY439" i="2"/>
  <c r="ZY436" i="2"/>
  <c r="AAK439" i="2"/>
  <c r="AAK436" i="2"/>
  <c r="AAW439" i="2"/>
  <c r="AAW436" i="2"/>
  <c r="ABI439" i="2"/>
  <c r="ABI436" i="2"/>
  <c r="ABU439" i="2"/>
  <c r="ABU436" i="2"/>
  <c r="ACG439" i="2"/>
  <c r="ACG436" i="2"/>
  <c r="ACS439" i="2"/>
  <c r="ACS436" i="2"/>
  <c r="ADE439" i="2"/>
  <c r="ADE436" i="2"/>
  <c r="ADQ439" i="2"/>
  <c r="ADQ436" i="2"/>
  <c r="AEC439" i="2"/>
  <c r="AEC436" i="2"/>
  <c r="AEO439" i="2"/>
  <c r="AEO436" i="2"/>
  <c r="AFA439" i="2"/>
  <c r="AFA436" i="2"/>
  <c r="AFM439" i="2"/>
  <c r="AFM436" i="2"/>
  <c r="AFY439" i="2"/>
  <c r="AFY436" i="2"/>
  <c r="AGK439" i="2"/>
  <c r="AGK436" i="2"/>
  <c r="AGW439" i="2"/>
  <c r="AGW436" i="2"/>
  <c r="AHI439" i="2"/>
  <c r="AHI436" i="2"/>
  <c r="AHU439" i="2"/>
  <c r="AHU436" i="2"/>
  <c r="F439" i="2"/>
  <c r="F436" i="2"/>
  <c r="R439" i="2"/>
  <c r="R436" i="2"/>
  <c r="AD439" i="2"/>
  <c r="AD436" i="2"/>
  <c r="AP439" i="2"/>
  <c r="AP436" i="2"/>
  <c r="BB439" i="2"/>
  <c r="BB436" i="2"/>
  <c r="BN439" i="2"/>
  <c r="BN436" i="2"/>
  <c r="BZ439" i="2"/>
  <c r="BZ436" i="2"/>
  <c r="CL439" i="2"/>
  <c r="CL436" i="2"/>
  <c r="CX439" i="2"/>
  <c r="CX436" i="2"/>
  <c r="DJ439" i="2"/>
  <c r="DJ436" i="2"/>
  <c r="DV439" i="2"/>
  <c r="DV436" i="2"/>
  <c r="EH439" i="2"/>
  <c r="EH436" i="2"/>
  <c r="ET439" i="2"/>
  <c r="ET436" i="2"/>
  <c r="FF439" i="2"/>
  <c r="FF436" i="2"/>
  <c r="FR439" i="2"/>
  <c r="FR436" i="2"/>
  <c r="GD439" i="2"/>
  <c r="GD436" i="2"/>
  <c r="GP439" i="2"/>
  <c r="GP436" i="2"/>
  <c r="HB439" i="2"/>
  <c r="HB436" i="2"/>
  <c r="HN439" i="2"/>
  <c r="HN436" i="2"/>
  <c r="HZ439" i="2"/>
  <c r="HZ436" i="2"/>
  <c r="IL439" i="2"/>
  <c r="IL436" i="2"/>
  <c r="IX439" i="2"/>
  <c r="IX436" i="2"/>
  <c r="JJ439" i="2"/>
  <c r="JJ436" i="2"/>
  <c r="JV439" i="2"/>
  <c r="JV436" i="2"/>
  <c r="KH439" i="2"/>
  <c r="KH436" i="2"/>
  <c r="KT439" i="2"/>
  <c r="KT436" i="2"/>
  <c r="LF439" i="2"/>
  <c r="LF436" i="2"/>
  <c r="LR439" i="2"/>
  <c r="LR436" i="2"/>
  <c r="MD439" i="2"/>
  <c r="MD436" i="2"/>
  <c r="MP439" i="2"/>
  <c r="MP436" i="2"/>
  <c r="NB439" i="2"/>
  <c r="NB436" i="2"/>
  <c r="NN439" i="2"/>
  <c r="NN436" i="2"/>
  <c r="NZ439" i="2"/>
  <c r="NZ436" i="2"/>
  <c r="OL439" i="2"/>
  <c r="OL436" i="2"/>
  <c r="OX439" i="2"/>
  <c r="OX436" i="2"/>
  <c r="PJ439" i="2"/>
  <c r="PJ436" i="2"/>
  <c r="PV439" i="2"/>
  <c r="PV436" i="2"/>
  <c r="QH439" i="2"/>
  <c r="QH436" i="2"/>
  <c r="QT439" i="2"/>
  <c r="QT436" i="2"/>
  <c r="RF439" i="2"/>
  <c r="RF436" i="2"/>
  <c r="RR439" i="2"/>
  <c r="RR436" i="2"/>
  <c r="SD439" i="2"/>
  <c r="SD436" i="2"/>
  <c r="SP439" i="2"/>
  <c r="SP436" i="2"/>
  <c r="TB439" i="2"/>
  <c r="TB436" i="2"/>
  <c r="TN439" i="2"/>
  <c r="TN436" i="2"/>
  <c r="TZ439" i="2"/>
  <c r="TZ436" i="2"/>
  <c r="UL439" i="2"/>
  <c r="UL436" i="2"/>
  <c r="UX439" i="2"/>
  <c r="UX436" i="2"/>
  <c r="VJ439" i="2"/>
  <c r="VJ436" i="2"/>
  <c r="VV439" i="2"/>
  <c r="VV436" i="2"/>
  <c r="WH439" i="2"/>
  <c r="WH436" i="2"/>
  <c r="WT439" i="2"/>
  <c r="WT436" i="2"/>
  <c r="XF439" i="2"/>
  <c r="XF436" i="2"/>
  <c r="XR439" i="2"/>
  <c r="XR436" i="2"/>
  <c r="YD439" i="2"/>
  <c r="YD436" i="2"/>
  <c r="YP439" i="2"/>
  <c r="YP436" i="2"/>
  <c r="ZB439" i="2"/>
  <c r="ZB436" i="2"/>
  <c r="ZN439" i="2"/>
  <c r="ZN436" i="2"/>
  <c r="ZZ439" i="2"/>
  <c r="ZZ436" i="2"/>
  <c r="AAL439" i="2"/>
  <c r="AAL436" i="2"/>
  <c r="AAX439" i="2"/>
  <c r="AAX436" i="2"/>
  <c r="ABJ439" i="2"/>
  <c r="ABJ436" i="2"/>
  <c r="ABV439" i="2"/>
  <c r="ABV436" i="2"/>
  <c r="ACH439" i="2"/>
  <c r="ACH436" i="2"/>
  <c r="ACT439" i="2"/>
  <c r="ACT436" i="2"/>
  <c r="ADF439" i="2"/>
  <c r="ADF436" i="2"/>
  <c r="ADR439" i="2"/>
  <c r="ADR436" i="2"/>
  <c r="AED439" i="2"/>
  <c r="AED436" i="2"/>
  <c r="AEP439" i="2"/>
  <c r="AEP436" i="2"/>
  <c r="AFB439" i="2"/>
  <c r="AFB436" i="2"/>
  <c r="AFN439" i="2"/>
  <c r="AFN436" i="2"/>
  <c r="AFZ439" i="2"/>
  <c r="AFZ436" i="2"/>
  <c r="AGL439" i="2"/>
  <c r="AGL436" i="2"/>
  <c r="AGX439" i="2"/>
  <c r="AGX436" i="2"/>
  <c r="AHJ439" i="2"/>
  <c r="AHJ436" i="2"/>
  <c r="AHV439" i="2"/>
  <c r="AHV436" i="2"/>
  <c r="G439" i="2"/>
  <c r="G436" i="2"/>
  <c r="S439" i="2"/>
  <c r="S436" i="2"/>
  <c r="AE439" i="2"/>
  <c r="AE436" i="2"/>
  <c r="AQ439" i="2"/>
  <c r="AQ436" i="2"/>
  <c r="BC439" i="2"/>
  <c r="BC436" i="2"/>
  <c r="BO439" i="2"/>
  <c r="BO436" i="2"/>
  <c r="CA439" i="2"/>
  <c r="CA436" i="2"/>
  <c r="CM439" i="2"/>
  <c r="CM436" i="2"/>
  <c r="CY439" i="2"/>
  <c r="CY436" i="2"/>
  <c r="DK439" i="2"/>
  <c r="DK436" i="2"/>
  <c r="DW439" i="2"/>
  <c r="DW436" i="2"/>
  <c r="EI439" i="2"/>
  <c r="EI436" i="2"/>
  <c r="EU439" i="2"/>
  <c r="EU436" i="2"/>
  <c r="FG439" i="2"/>
  <c r="FG436" i="2"/>
  <c r="FS439" i="2"/>
  <c r="FS436" i="2"/>
  <c r="GE439" i="2"/>
  <c r="GE436" i="2"/>
  <c r="GQ439" i="2"/>
  <c r="GQ436" i="2"/>
  <c r="HC439" i="2"/>
  <c r="HC436" i="2"/>
  <c r="HO439" i="2"/>
  <c r="HO436" i="2"/>
  <c r="IA439" i="2"/>
  <c r="IA436" i="2"/>
  <c r="IM439" i="2"/>
  <c r="IM436" i="2"/>
  <c r="IY439" i="2"/>
  <c r="IY436" i="2"/>
  <c r="JK439" i="2"/>
  <c r="JK436" i="2"/>
  <c r="JW439" i="2"/>
  <c r="JW436" i="2"/>
  <c r="KI439" i="2"/>
  <c r="KI436" i="2"/>
  <c r="KU439" i="2"/>
  <c r="KU436" i="2"/>
  <c r="LG439" i="2"/>
  <c r="LG436" i="2"/>
  <c r="LS439" i="2"/>
  <c r="LS436" i="2"/>
  <c r="ME439" i="2"/>
  <c r="ME436" i="2"/>
  <c r="MQ439" i="2"/>
  <c r="MQ436" i="2"/>
  <c r="NC439" i="2"/>
  <c r="NC436" i="2"/>
  <c r="NO439" i="2"/>
  <c r="NO436" i="2"/>
  <c r="OA439" i="2"/>
  <c r="OA436" i="2"/>
  <c r="OM439" i="2"/>
  <c r="OM436" i="2"/>
  <c r="OY439" i="2"/>
  <c r="OY436" i="2"/>
  <c r="PK439" i="2"/>
  <c r="PK436" i="2"/>
  <c r="PW439" i="2"/>
  <c r="PW436" i="2"/>
  <c r="QI439" i="2"/>
  <c r="QI436" i="2"/>
  <c r="QU439" i="2"/>
  <c r="QU436" i="2"/>
  <c r="RG439" i="2"/>
  <c r="RG436" i="2"/>
  <c r="RS439" i="2"/>
  <c r="RS436" i="2"/>
  <c r="SE439" i="2"/>
  <c r="SE436" i="2"/>
  <c r="SQ439" i="2"/>
  <c r="SQ436" i="2"/>
  <c r="TC439" i="2"/>
  <c r="TC436" i="2"/>
  <c r="TO439" i="2"/>
  <c r="TO436" i="2"/>
  <c r="UA439" i="2"/>
  <c r="UA436" i="2"/>
  <c r="UM439" i="2"/>
  <c r="UM436" i="2"/>
  <c r="UY439" i="2"/>
  <c r="UY436" i="2"/>
  <c r="VK439" i="2"/>
  <c r="VK436" i="2"/>
  <c r="VW439" i="2"/>
  <c r="VW436" i="2"/>
  <c r="WI439" i="2"/>
  <c r="WI436" i="2"/>
  <c r="WU439" i="2"/>
  <c r="WU436" i="2"/>
  <c r="XG439" i="2"/>
  <c r="XG436" i="2"/>
  <c r="XS439" i="2"/>
  <c r="XS436" i="2"/>
  <c r="YE439" i="2"/>
  <c r="YE436" i="2"/>
  <c r="YQ439" i="2"/>
  <c r="YQ436" i="2"/>
  <c r="ZC439" i="2"/>
  <c r="ZC436" i="2"/>
  <c r="ZO439" i="2"/>
  <c r="ZO436" i="2"/>
  <c r="AAA439" i="2"/>
  <c r="AAA436" i="2"/>
  <c r="AAM439" i="2"/>
  <c r="AAM436" i="2"/>
  <c r="AAY439" i="2"/>
  <c r="AAY436" i="2"/>
  <c r="ABK439" i="2"/>
  <c r="ABK436" i="2"/>
  <c r="ABW439" i="2"/>
  <c r="ABW436" i="2"/>
  <c r="ACI439" i="2"/>
  <c r="ACI436" i="2"/>
  <c r="ACU439" i="2"/>
  <c r="ACU436" i="2"/>
  <c r="ADG439" i="2"/>
  <c r="ADG436" i="2"/>
  <c r="ADS439" i="2"/>
  <c r="ADS436" i="2"/>
  <c r="AEE439" i="2"/>
  <c r="AEE436" i="2"/>
  <c r="AEQ439" i="2"/>
  <c r="AEQ436" i="2"/>
  <c r="AFC439" i="2"/>
  <c r="AFC436" i="2"/>
  <c r="AFO439" i="2"/>
  <c r="AFO436" i="2"/>
  <c r="AGA439" i="2"/>
  <c r="AGA436" i="2"/>
  <c r="AGM439" i="2"/>
  <c r="AGM436" i="2"/>
  <c r="AGY439" i="2"/>
  <c r="AGY436" i="2"/>
  <c r="AHK439" i="2"/>
  <c r="AHK436" i="2"/>
  <c r="AHW439" i="2"/>
  <c r="AHW436" i="2"/>
  <c r="H439" i="2"/>
  <c r="H436" i="2"/>
  <c r="T439" i="2"/>
  <c r="T436" i="2"/>
  <c r="AF439" i="2"/>
  <c r="AF436" i="2"/>
  <c r="AR439" i="2"/>
  <c r="AR436" i="2"/>
  <c r="BD439" i="2"/>
  <c r="BD436" i="2"/>
  <c r="BP439" i="2"/>
  <c r="BP436" i="2"/>
  <c r="CB439" i="2"/>
  <c r="CB436" i="2"/>
  <c r="CN439" i="2"/>
  <c r="CN436" i="2"/>
  <c r="CZ439" i="2"/>
  <c r="CZ436" i="2"/>
  <c r="DL439" i="2"/>
  <c r="DL436" i="2"/>
  <c r="DX439" i="2"/>
  <c r="DX436" i="2"/>
  <c r="EJ439" i="2"/>
  <c r="EJ436" i="2"/>
  <c r="EV439" i="2"/>
  <c r="EV436" i="2"/>
  <c r="FH439" i="2"/>
  <c r="FH436" i="2"/>
  <c r="FT439" i="2"/>
  <c r="FT436" i="2"/>
  <c r="GF439" i="2"/>
  <c r="GF436" i="2"/>
  <c r="GR439" i="2"/>
  <c r="GR436" i="2"/>
  <c r="HD439" i="2"/>
  <c r="HD436" i="2"/>
  <c r="HP439" i="2"/>
  <c r="HP436" i="2"/>
  <c r="IB439" i="2"/>
  <c r="IB436" i="2"/>
  <c r="IN439" i="2"/>
  <c r="IN436" i="2"/>
  <c r="IZ439" i="2"/>
  <c r="IZ436" i="2"/>
  <c r="JL439" i="2"/>
  <c r="JL436" i="2"/>
  <c r="JX439" i="2"/>
  <c r="JX436" i="2"/>
  <c r="KJ439" i="2"/>
  <c r="KJ436" i="2"/>
  <c r="KV439" i="2"/>
  <c r="KV436" i="2"/>
  <c r="LH439" i="2"/>
  <c r="LH436" i="2"/>
  <c r="LT439" i="2"/>
  <c r="LT436" i="2"/>
  <c r="MF439" i="2"/>
  <c r="MF436" i="2"/>
  <c r="MR439" i="2"/>
  <c r="MR436" i="2"/>
  <c r="ND439" i="2"/>
  <c r="ND436" i="2"/>
  <c r="NP439" i="2"/>
  <c r="NP436" i="2"/>
  <c r="OB439" i="2"/>
  <c r="OB436" i="2"/>
  <c r="ON439" i="2"/>
  <c r="ON436" i="2"/>
  <c r="OZ439" i="2"/>
  <c r="OZ436" i="2"/>
  <c r="PL439" i="2"/>
  <c r="PL436" i="2"/>
  <c r="PX439" i="2"/>
  <c r="PX436" i="2"/>
  <c r="QJ439" i="2"/>
  <c r="QJ436" i="2"/>
  <c r="QV439" i="2"/>
  <c r="QV436" i="2"/>
  <c r="RH439" i="2"/>
  <c r="RH436" i="2"/>
  <c r="RT439" i="2"/>
  <c r="RT436" i="2"/>
  <c r="SF439" i="2"/>
  <c r="SF436" i="2"/>
  <c r="SR439" i="2"/>
  <c r="SR436" i="2"/>
  <c r="TD439" i="2"/>
  <c r="TD436" i="2"/>
  <c r="TP439" i="2"/>
  <c r="TP436" i="2"/>
  <c r="UB439" i="2"/>
  <c r="UB436" i="2"/>
  <c r="UN439" i="2"/>
  <c r="UN436" i="2"/>
  <c r="UZ439" i="2"/>
  <c r="UZ436" i="2"/>
  <c r="VL439" i="2"/>
  <c r="VL436" i="2"/>
  <c r="VX439" i="2"/>
  <c r="VX436" i="2"/>
  <c r="WJ439" i="2"/>
  <c r="WJ436" i="2"/>
  <c r="WV439" i="2"/>
  <c r="WV436" i="2"/>
  <c r="XH439" i="2"/>
  <c r="XH436" i="2"/>
  <c r="XT439" i="2"/>
  <c r="XT436" i="2"/>
  <c r="YF439" i="2"/>
  <c r="YF436" i="2"/>
  <c r="YR439" i="2"/>
  <c r="YR436" i="2"/>
  <c r="ZD439" i="2"/>
  <c r="ZD436" i="2"/>
  <c r="ZP439" i="2"/>
  <c r="ZP436" i="2"/>
  <c r="AAB439" i="2"/>
  <c r="AAB436" i="2"/>
  <c r="AAN439" i="2"/>
  <c r="AAN436" i="2"/>
  <c r="AAZ439" i="2"/>
  <c r="AAZ436" i="2"/>
  <c r="ABL439" i="2"/>
  <c r="ABL436" i="2"/>
  <c r="ABX439" i="2"/>
  <c r="ABX436" i="2"/>
  <c r="ACJ439" i="2"/>
  <c r="ACJ436" i="2"/>
  <c r="ACV439" i="2"/>
  <c r="ACV436" i="2"/>
  <c r="ADH439" i="2"/>
  <c r="ADH436" i="2"/>
  <c r="ADT439" i="2"/>
  <c r="ADT436" i="2"/>
  <c r="AEF439" i="2"/>
  <c r="AEF436" i="2"/>
  <c r="AER439" i="2"/>
  <c r="AER436" i="2"/>
  <c r="AFD439" i="2"/>
  <c r="AFD436" i="2"/>
  <c r="AFP439" i="2"/>
  <c r="AFP436" i="2"/>
  <c r="AGB439" i="2"/>
  <c r="AGB436" i="2"/>
  <c r="AGN439" i="2"/>
  <c r="AGN436" i="2"/>
  <c r="AGZ439" i="2"/>
  <c r="AGZ436" i="2"/>
  <c r="AHL439" i="2"/>
  <c r="AHL436" i="2"/>
  <c r="AHX439" i="2"/>
  <c r="AHX436" i="2"/>
  <c r="I439" i="2"/>
  <c r="I436" i="2"/>
  <c r="U439" i="2"/>
  <c r="U436" i="2"/>
  <c r="AG439" i="2"/>
  <c r="AG436" i="2"/>
  <c r="AS439" i="2"/>
  <c r="AS436" i="2"/>
  <c r="BE439" i="2"/>
  <c r="BE436" i="2"/>
  <c r="BQ439" i="2"/>
  <c r="BQ436" i="2"/>
  <c r="CC439" i="2"/>
  <c r="CC436" i="2"/>
  <c r="CO439" i="2"/>
  <c r="CO436" i="2"/>
  <c r="DA439" i="2"/>
  <c r="DA436" i="2"/>
  <c r="DM439" i="2"/>
  <c r="DM436" i="2"/>
  <c r="DY439" i="2"/>
  <c r="DY436" i="2"/>
  <c r="EK439" i="2"/>
  <c r="EK436" i="2"/>
  <c r="EW439" i="2"/>
  <c r="EW436" i="2"/>
  <c r="FI439" i="2"/>
  <c r="FI436" i="2"/>
  <c r="FU439" i="2"/>
  <c r="FU436" i="2"/>
  <c r="GG439" i="2"/>
  <c r="GG436" i="2"/>
  <c r="GS439" i="2"/>
  <c r="GS436" i="2"/>
  <c r="HE439" i="2"/>
  <c r="HE436" i="2"/>
  <c r="HQ439" i="2"/>
  <c r="HQ436" i="2"/>
  <c r="IC439" i="2"/>
  <c r="IC436" i="2"/>
  <c r="IO439" i="2"/>
  <c r="IO436" i="2"/>
  <c r="JA439" i="2"/>
  <c r="JA436" i="2"/>
  <c r="JM439" i="2"/>
  <c r="JM436" i="2"/>
  <c r="JY439" i="2"/>
  <c r="JY436" i="2"/>
  <c r="KK439" i="2"/>
  <c r="KK436" i="2"/>
  <c r="KW439" i="2"/>
  <c r="KW436" i="2"/>
  <c r="LI439" i="2"/>
  <c r="LI436" i="2"/>
  <c r="LU439" i="2"/>
  <c r="LU436" i="2"/>
  <c r="MG439" i="2"/>
  <c r="MG436" i="2"/>
  <c r="MS439" i="2"/>
  <c r="MS436" i="2"/>
  <c r="NE439" i="2"/>
  <c r="NE436" i="2"/>
  <c r="NQ439" i="2"/>
  <c r="NQ436" i="2"/>
  <c r="OC439" i="2"/>
  <c r="OC436" i="2"/>
  <c r="OO439" i="2"/>
  <c r="OO436" i="2"/>
  <c r="PA439" i="2"/>
  <c r="PA436" i="2"/>
  <c r="PM439" i="2"/>
  <c r="PM436" i="2"/>
  <c r="PY439" i="2"/>
  <c r="PY436" i="2"/>
  <c r="QK439" i="2"/>
  <c r="QK436" i="2"/>
  <c r="QW439" i="2"/>
  <c r="QW436" i="2"/>
  <c r="RI439" i="2"/>
  <c r="RI436" i="2"/>
  <c r="RU439" i="2"/>
  <c r="RU436" i="2"/>
  <c r="SG439" i="2"/>
  <c r="SG436" i="2"/>
  <c r="SS439" i="2"/>
  <c r="SS436" i="2"/>
  <c r="TE439" i="2"/>
  <c r="TE436" i="2"/>
  <c r="TQ439" i="2"/>
  <c r="TQ436" i="2"/>
  <c r="UC439" i="2"/>
  <c r="UC436" i="2"/>
  <c r="UO439" i="2"/>
  <c r="UO436" i="2"/>
  <c r="VA439" i="2"/>
  <c r="VA436" i="2"/>
  <c r="VM439" i="2"/>
  <c r="VM436" i="2"/>
  <c r="VY439" i="2"/>
  <c r="VY436" i="2"/>
  <c r="WK439" i="2"/>
  <c r="WK436" i="2"/>
  <c r="WW439" i="2"/>
  <c r="WW436" i="2"/>
  <c r="XI439" i="2"/>
  <c r="XI436" i="2"/>
  <c r="XU439" i="2"/>
  <c r="XU436" i="2"/>
  <c r="YG439" i="2"/>
  <c r="YG436" i="2"/>
  <c r="YS439" i="2"/>
  <c r="YS436" i="2"/>
  <c r="ZE439" i="2"/>
  <c r="ZE436" i="2"/>
  <c r="ZQ439" i="2"/>
  <c r="ZQ436" i="2"/>
  <c r="AAC439" i="2"/>
  <c r="AAC436" i="2"/>
  <c r="AAO439" i="2"/>
  <c r="AAO436" i="2"/>
  <c r="ABA439" i="2"/>
  <c r="ABA436" i="2"/>
  <c r="ABM439" i="2"/>
  <c r="ABM436" i="2"/>
  <c r="ABY439" i="2"/>
  <c r="ABY436" i="2"/>
  <c r="ACK439" i="2"/>
  <c r="ACK436" i="2"/>
  <c r="ACW439" i="2"/>
  <c r="ACW436" i="2"/>
  <c r="ADI439" i="2"/>
  <c r="ADI436" i="2"/>
  <c r="ADU439" i="2"/>
  <c r="ADU436" i="2"/>
  <c r="AEG439" i="2"/>
  <c r="AEG436" i="2"/>
  <c r="AES439" i="2"/>
  <c r="AES436" i="2"/>
  <c r="AFE439" i="2"/>
  <c r="AFE436" i="2"/>
  <c r="AFQ439" i="2"/>
  <c r="AFQ436" i="2"/>
  <c r="AGC439" i="2"/>
  <c r="AGC436" i="2"/>
  <c r="AGO439" i="2"/>
  <c r="AGO436" i="2"/>
  <c r="AHA439" i="2"/>
  <c r="AHA436" i="2"/>
  <c r="AHM439" i="2"/>
  <c r="AHM436" i="2"/>
  <c r="AHY439" i="2"/>
  <c r="AHY436" i="2"/>
  <c r="J439" i="2"/>
  <c r="J436" i="2"/>
  <c r="V439" i="2"/>
  <c r="V436" i="2"/>
  <c r="AH439" i="2"/>
  <c r="AH436" i="2"/>
  <c r="AT439" i="2"/>
  <c r="AT436" i="2"/>
  <c r="BF439" i="2"/>
  <c r="BF436" i="2"/>
  <c r="BR439" i="2"/>
  <c r="BR436" i="2"/>
  <c r="CD439" i="2"/>
  <c r="CD436" i="2"/>
  <c r="CP439" i="2"/>
  <c r="CP436" i="2"/>
  <c r="DB439" i="2"/>
  <c r="DB436" i="2"/>
  <c r="DN439" i="2"/>
  <c r="DN436" i="2"/>
  <c r="DZ439" i="2"/>
  <c r="DZ436" i="2"/>
  <c r="EL439" i="2"/>
  <c r="EL436" i="2"/>
  <c r="EX439" i="2"/>
  <c r="EX436" i="2"/>
  <c r="FJ439" i="2"/>
  <c r="FJ436" i="2"/>
  <c r="FV439" i="2"/>
  <c r="FV436" i="2"/>
  <c r="GH439" i="2"/>
  <c r="GH436" i="2"/>
  <c r="GT439" i="2"/>
  <c r="GT436" i="2"/>
  <c r="HF439" i="2"/>
  <c r="HF436" i="2"/>
  <c r="HR439" i="2"/>
  <c r="HR436" i="2"/>
  <c r="ID439" i="2"/>
  <c r="ID436" i="2"/>
  <c r="IP439" i="2"/>
  <c r="IP436" i="2"/>
  <c r="JB439" i="2"/>
  <c r="JB436" i="2"/>
  <c r="JN439" i="2"/>
  <c r="JN436" i="2"/>
  <c r="JZ439" i="2"/>
  <c r="JZ436" i="2"/>
  <c r="KL439" i="2"/>
  <c r="KL436" i="2"/>
  <c r="KX439" i="2"/>
  <c r="KX436" i="2"/>
  <c r="LJ439" i="2"/>
  <c r="LJ436" i="2"/>
  <c r="LV439" i="2"/>
  <c r="LV436" i="2"/>
  <c r="MH439" i="2"/>
  <c r="MH436" i="2"/>
  <c r="MT439" i="2"/>
  <c r="MT436" i="2"/>
  <c r="NF439" i="2"/>
  <c r="NF436" i="2"/>
  <c r="NR439" i="2"/>
  <c r="NR436" i="2"/>
  <c r="OD439" i="2"/>
  <c r="OD436" i="2"/>
  <c r="OP439" i="2"/>
  <c r="OP436" i="2"/>
  <c r="PB439" i="2"/>
  <c r="PB436" i="2"/>
  <c r="PN439" i="2"/>
  <c r="PN436" i="2"/>
  <c r="PZ439" i="2"/>
  <c r="PZ436" i="2"/>
  <c r="QL439" i="2"/>
  <c r="QL436" i="2"/>
  <c r="QX439" i="2"/>
  <c r="QX436" i="2"/>
  <c r="RJ439" i="2"/>
  <c r="RJ436" i="2"/>
  <c r="RV439" i="2"/>
  <c r="RV436" i="2"/>
  <c r="SH439" i="2"/>
  <c r="SH436" i="2"/>
  <c r="ST439" i="2"/>
  <c r="ST436" i="2"/>
  <c r="TF439" i="2"/>
  <c r="TF436" i="2"/>
  <c r="TR439" i="2"/>
  <c r="TR436" i="2"/>
  <c r="UD439" i="2"/>
  <c r="UD436" i="2"/>
  <c r="UP439" i="2"/>
  <c r="UP436" i="2"/>
  <c r="VB439" i="2"/>
  <c r="VB436" i="2"/>
  <c r="VN439" i="2"/>
  <c r="VN436" i="2"/>
  <c r="VZ439" i="2"/>
  <c r="VZ436" i="2"/>
  <c r="WL439" i="2"/>
  <c r="WL436" i="2"/>
  <c r="WX439" i="2"/>
  <c r="WX436" i="2"/>
  <c r="XJ439" i="2"/>
  <c r="XJ436" i="2"/>
  <c r="XV439" i="2"/>
  <c r="XV436" i="2"/>
  <c r="YH439" i="2"/>
  <c r="YH436" i="2"/>
  <c r="YT439" i="2"/>
  <c r="YT436" i="2"/>
  <c r="ZF439" i="2"/>
  <c r="ZF436" i="2"/>
  <c r="ZR439" i="2"/>
  <c r="ZR436" i="2"/>
  <c r="AAD439" i="2"/>
  <c r="AAD436" i="2"/>
  <c r="AAP439" i="2"/>
  <c r="AAP436" i="2"/>
  <c r="ABB439" i="2"/>
  <c r="ABB436" i="2"/>
  <c r="ABN439" i="2"/>
  <c r="ABN436" i="2"/>
  <c r="ABZ439" i="2"/>
  <c r="ABZ436" i="2"/>
  <c r="ACL439" i="2"/>
  <c r="ACL436" i="2"/>
  <c r="ACX439" i="2"/>
  <c r="ACX436" i="2"/>
  <c r="ADJ439" i="2"/>
  <c r="ADJ436" i="2"/>
  <c r="ADV439" i="2"/>
  <c r="ADV436" i="2"/>
  <c r="AEH439" i="2"/>
  <c r="AEH436" i="2"/>
  <c r="AET439" i="2"/>
  <c r="AET436" i="2"/>
  <c r="AFF439" i="2"/>
  <c r="AFF436" i="2"/>
  <c r="AFR439" i="2"/>
  <c r="AFR436" i="2"/>
  <c r="AGD439" i="2"/>
  <c r="AGD436" i="2"/>
  <c r="AGP439" i="2"/>
  <c r="AGP436" i="2"/>
  <c r="AHB439" i="2"/>
  <c r="AHB436" i="2"/>
  <c r="AHN439" i="2"/>
  <c r="AHN436" i="2"/>
  <c r="AHZ439" i="2"/>
  <c r="AHZ436" i="2"/>
  <c r="K439" i="2"/>
  <c r="K436" i="2"/>
  <c r="W439" i="2"/>
  <c r="W436" i="2"/>
  <c r="AI439" i="2"/>
  <c r="AI436" i="2"/>
  <c r="AU439" i="2"/>
  <c r="AU436" i="2"/>
  <c r="BG439" i="2"/>
  <c r="BG436" i="2"/>
  <c r="BS439" i="2"/>
  <c r="BS436" i="2"/>
  <c r="CE439" i="2"/>
  <c r="CE436" i="2"/>
  <c r="CQ439" i="2"/>
  <c r="CQ436" i="2"/>
  <c r="DC439" i="2"/>
  <c r="DC436" i="2"/>
  <c r="DO439" i="2"/>
  <c r="DO436" i="2"/>
  <c r="EA439" i="2"/>
  <c r="EA436" i="2"/>
  <c r="EM439" i="2"/>
  <c r="EM436" i="2"/>
  <c r="EY439" i="2"/>
  <c r="EY436" i="2"/>
  <c r="FK439" i="2"/>
  <c r="FK436" i="2"/>
  <c r="FW439" i="2"/>
  <c r="FW436" i="2"/>
  <c r="GI439" i="2"/>
  <c r="GI436" i="2"/>
  <c r="GU439" i="2"/>
  <c r="GU436" i="2"/>
  <c r="HG439" i="2"/>
  <c r="HG436" i="2"/>
  <c r="HS439" i="2"/>
  <c r="HS436" i="2"/>
  <c r="IE439" i="2"/>
  <c r="IE436" i="2"/>
  <c r="IQ439" i="2"/>
  <c r="IQ436" i="2"/>
  <c r="JC439" i="2"/>
  <c r="JC436" i="2"/>
  <c r="JO439" i="2"/>
  <c r="JO436" i="2"/>
  <c r="KA439" i="2"/>
  <c r="KA436" i="2"/>
  <c r="KM439" i="2"/>
  <c r="KM436" i="2"/>
  <c r="KY439" i="2"/>
  <c r="KY436" i="2"/>
  <c r="LK439" i="2"/>
  <c r="LK436" i="2"/>
  <c r="LW439" i="2"/>
  <c r="LW436" i="2"/>
  <c r="MI439" i="2"/>
  <c r="MI436" i="2"/>
  <c r="MU439" i="2"/>
  <c r="MU436" i="2"/>
  <c r="NG439" i="2"/>
  <c r="NG436" i="2"/>
  <c r="NS439" i="2"/>
  <c r="NS436" i="2"/>
  <c r="OE439" i="2"/>
  <c r="OE436" i="2"/>
  <c r="OQ439" i="2"/>
  <c r="OQ436" i="2"/>
  <c r="PC439" i="2"/>
  <c r="PC436" i="2"/>
  <c r="PO439" i="2"/>
  <c r="PO436" i="2"/>
  <c r="QA439" i="2"/>
  <c r="QA436" i="2"/>
  <c r="QM439" i="2"/>
  <c r="QM436" i="2"/>
  <c r="QY439" i="2"/>
  <c r="QY436" i="2"/>
  <c r="RK439" i="2"/>
  <c r="RK436" i="2"/>
  <c r="RW439" i="2"/>
  <c r="RW436" i="2"/>
  <c r="SI439" i="2"/>
  <c r="SI436" i="2"/>
  <c r="SU439" i="2"/>
  <c r="SU436" i="2"/>
  <c r="TG439" i="2"/>
  <c r="TG436" i="2"/>
  <c r="TS439" i="2"/>
  <c r="TS436" i="2"/>
  <c r="UE439" i="2"/>
  <c r="UE436" i="2"/>
  <c r="UQ439" i="2"/>
  <c r="UQ436" i="2"/>
  <c r="VC439" i="2"/>
  <c r="VC436" i="2"/>
  <c r="VO439" i="2"/>
  <c r="VO436" i="2"/>
  <c r="WA439" i="2"/>
  <c r="WA436" i="2"/>
  <c r="WM439" i="2"/>
  <c r="WM436" i="2"/>
  <c r="WY439" i="2"/>
  <c r="WY436" i="2"/>
  <c r="XK439" i="2"/>
  <c r="XK436" i="2"/>
  <c r="XW439" i="2"/>
  <c r="XW436" i="2"/>
  <c r="YI439" i="2"/>
  <c r="YI436" i="2"/>
  <c r="YU439" i="2"/>
  <c r="YU436" i="2"/>
  <c r="ZG439" i="2"/>
  <c r="ZG436" i="2"/>
  <c r="ZS439" i="2"/>
  <c r="ZS436" i="2"/>
  <c r="AAE439" i="2"/>
  <c r="AAE436" i="2"/>
  <c r="AAQ439" i="2"/>
  <c r="AAQ436" i="2"/>
  <c r="ABC439" i="2"/>
  <c r="ABC436" i="2"/>
  <c r="ABO439" i="2"/>
  <c r="ABO436" i="2"/>
  <c r="ACA439" i="2"/>
  <c r="ACA436" i="2"/>
  <c r="ACM439" i="2"/>
  <c r="ACM436" i="2"/>
  <c r="ACY439" i="2"/>
  <c r="ACY436" i="2"/>
  <c r="ADK439" i="2"/>
  <c r="ADK436" i="2"/>
  <c r="ADW439" i="2"/>
  <c r="ADW436" i="2"/>
  <c r="AEI439" i="2"/>
  <c r="AEI436" i="2"/>
  <c r="AEU439" i="2"/>
  <c r="AEU436" i="2"/>
  <c r="AFG439" i="2"/>
  <c r="AFG436" i="2"/>
  <c r="AFS439" i="2"/>
  <c r="AFS436" i="2"/>
  <c r="AGE439" i="2"/>
  <c r="AGE436" i="2"/>
  <c r="AGQ439" i="2"/>
  <c r="AGQ436" i="2"/>
  <c r="AHC439" i="2"/>
  <c r="AHC436" i="2"/>
  <c r="AHO439" i="2"/>
  <c r="AHO436" i="2"/>
  <c r="AIA439" i="2"/>
  <c r="AIA436" i="2"/>
  <c r="L439" i="2"/>
  <c r="L436" i="2"/>
  <c r="X439" i="2"/>
  <c r="X436" i="2"/>
  <c r="AJ439" i="2"/>
  <c r="AJ436" i="2"/>
  <c r="AV439" i="2"/>
  <c r="AV436" i="2"/>
  <c r="BH439" i="2"/>
  <c r="BH436" i="2"/>
  <c r="BT439" i="2"/>
  <c r="BT436" i="2"/>
  <c r="CF439" i="2"/>
  <c r="CF436" i="2"/>
  <c r="CR439" i="2"/>
  <c r="CR436" i="2"/>
  <c r="DD439" i="2"/>
  <c r="DD436" i="2"/>
  <c r="DP439" i="2"/>
  <c r="DP436" i="2"/>
  <c r="EB439" i="2"/>
  <c r="EB436" i="2"/>
  <c r="EN439" i="2"/>
  <c r="EN436" i="2"/>
  <c r="EZ439" i="2"/>
  <c r="EZ436" i="2"/>
  <c r="FL439" i="2"/>
  <c r="FL436" i="2"/>
  <c r="FX439" i="2"/>
  <c r="FX436" i="2"/>
  <c r="GJ439" i="2"/>
  <c r="GJ436" i="2"/>
  <c r="GV439" i="2"/>
  <c r="GV436" i="2"/>
  <c r="HH439" i="2"/>
  <c r="HH436" i="2"/>
  <c r="HT439" i="2"/>
  <c r="HT436" i="2"/>
  <c r="IF439" i="2"/>
  <c r="IF436" i="2"/>
  <c r="IR439" i="2"/>
  <c r="IR436" i="2"/>
  <c r="JD439" i="2"/>
  <c r="JD436" i="2"/>
  <c r="JP439" i="2"/>
  <c r="JP436" i="2"/>
  <c r="KB439" i="2"/>
  <c r="KB436" i="2"/>
  <c r="KN439" i="2"/>
  <c r="KN436" i="2"/>
  <c r="KZ439" i="2"/>
  <c r="KZ436" i="2"/>
  <c r="LL439" i="2"/>
  <c r="LL436" i="2"/>
  <c r="LX439" i="2"/>
  <c r="LX436" i="2"/>
  <c r="MJ439" i="2"/>
  <c r="MJ436" i="2"/>
  <c r="MV439" i="2"/>
  <c r="MV436" i="2"/>
  <c r="NH439" i="2"/>
  <c r="NH436" i="2"/>
  <c r="NT439" i="2"/>
  <c r="NT436" i="2"/>
  <c r="OF439" i="2"/>
  <c r="OF436" i="2"/>
  <c r="OR439" i="2"/>
  <c r="OR436" i="2"/>
  <c r="PD439" i="2"/>
  <c r="PD436" i="2"/>
  <c r="PP439" i="2"/>
  <c r="PP436" i="2"/>
  <c r="QB439" i="2"/>
  <c r="QB436" i="2"/>
  <c r="QN439" i="2"/>
  <c r="QN436" i="2"/>
  <c r="QZ439" i="2"/>
  <c r="QZ436" i="2"/>
  <c r="RL439" i="2"/>
  <c r="RL436" i="2"/>
  <c r="RX439" i="2"/>
  <c r="RX436" i="2"/>
  <c r="SJ439" i="2"/>
  <c r="SJ436" i="2"/>
  <c r="SV439" i="2"/>
  <c r="SV436" i="2"/>
  <c r="TH439" i="2"/>
  <c r="TH436" i="2"/>
  <c r="TT439" i="2"/>
  <c r="TT436" i="2"/>
  <c r="UF439" i="2"/>
  <c r="UF436" i="2"/>
  <c r="UR439" i="2"/>
  <c r="UR436" i="2"/>
  <c r="VD439" i="2"/>
  <c r="VD436" i="2"/>
  <c r="VP439" i="2"/>
  <c r="VP436" i="2"/>
  <c r="WB439" i="2"/>
  <c r="WB436" i="2"/>
  <c r="WN439" i="2"/>
  <c r="WN436" i="2"/>
  <c r="WZ439" i="2"/>
  <c r="WZ436" i="2"/>
  <c r="XL439" i="2"/>
  <c r="XL436" i="2"/>
  <c r="XX439" i="2"/>
  <c r="XX436" i="2"/>
  <c r="YJ439" i="2"/>
  <c r="YJ436" i="2"/>
  <c r="YV439" i="2"/>
  <c r="YV436" i="2"/>
  <c r="ZH439" i="2"/>
  <c r="ZH436" i="2"/>
  <c r="ZT439" i="2"/>
  <c r="ZT436" i="2"/>
  <c r="AAF439" i="2"/>
  <c r="AAF436" i="2"/>
  <c r="AAR439" i="2"/>
  <c r="AAR436" i="2"/>
  <c r="ABD439" i="2"/>
  <c r="ABD436" i="2"/>
  <c r="ABP439" i="2"/>
  <c r="ABP436" i="2"/>
  <c r="ACB439" i="2"/>
  <c r="ACB436" i="2"/>
  <c r="ACN439" i="2"/>
  <c r="ACN436" i="2"/>
  <c r="ACZ439" i="2"/>
  <c r="ACZ436" i="2"/>
  <c r="ADL439" i="2"/>
  <c r="ADL436" i="2"/>
  <c r="ADX439" i="2"/>
  <c r="ADX436" i="2"/>
  <c r="AEJ439" i="2"/>
  <c r="AEJ436" i="2"/>
  <c r="AEV439" i="2"/>
  <c r="AEV436" i="2"/>
  <c r="AFH439" i="2"/>
  <c r="AFH436" i="2"/>
  <c r="AFT439" i="2"/>
  <c r="AFT436" i="2"/>
  <c r="AGF439" i="2"/>
  <c r="AGF436" i="2"/>
  <c r="AGR439" i="2"/>
  <c r="AGR436" i="2"/>
  <c r="AHD439" i="2"/>
  <c r="AHD436" i="2"/>
  <c r="AHP439" i="2"/>
  <c r="AHP436" i="2"/>
  <c r="AIB439" i="2"/>
  <c r="AIB436" i="2"/>
  <c r="M439" i="2"/>
  <c r="M436" i="2"/>
  <c r="Y439" i="2"/>
  <c r="Y436" i="2"/>
  <c r="AK439" i="2"/>
  <c r="AK436" i="2"/>
  <c r="AW439" i="2"/>
  <c r="AW436" i="2"/>
  <c r="BI439" i="2"/>
  <c r="BI436" i="2"/>
  <c r="BU439" i="2"/>
  <c r="BU436" i="2"/>
  <c r="CG439" i="2"/>
  <c r="CG436" i="2"/>
  <c r="CS439" i="2"/>
  <c r="CS436" i="2"/>
  <c r="DE439" i="2"/>
  <c r="DE436" i="2"/>
  <c r="DQ439" i="2"/>
  <c r="DQ436" i="2"/>
  <c r="EC439" i="2"/>
  <c r="EC436" i="2"/>
  <c r="EO439" i="2"/>
  <c r="EO436" i="2"/>
  <c r="FA439" i="2"/>
  <c r="FA436" i="2"/>
  <c r="FM439" i="2"/>
  <c r="FM436" i="2"/>
  <c r="FY439" i="2"/>
  <c r="FY436" i="2"/>
  <c r="GK439" i="2"/>
  <c r="GK436" i="2"/>
  <c r="GW439" i="2"/>
  <c r="GW436" i="2"/>
  <c r="HI439" i="2"/>
  <c r="HI436" i="2"/>
  <c r="HU439" i="2"/>
  <c r="HU436" i="2"/>
  <c r="IG439" i="2"/>
  <c r="IG436" i="2"/>
  <c r="IS439" i="2"/>
  <c r="IS436" i="2"/>
  <c r="JE439" i="2"/>
  <c r="JE436" i="2"/>
  <c r="JQ439" i="2"/>
  <c r="JQ436" i="2"/>
  <c r="KC439" i="2"/>
  <c r="KC436" i="2"/>
  <c r="KO439" i="2"/>
  <c r="KO436" i="2"/>
  <c r="LA439" i="2"/>
  <c r="LA436" i="2"/>
  <c r="LM439" i="2"/>
  <c r="LM436" i="2"/>
  <c r="LY439" i="2"/>
  <c r="LY436" i="2"/>
  <c r="MK439" i="2"/>
  <c r="MK436" i="2"/>
  <c r="MW439" i="2"/>
  <c r="MW436" i="2"/>
  <c r="NI439" i="2"/>
  <c r="NI436" i="2"/>
  <c r="NU439" i="2"/>
  <c r="NU436" i="2"/>
  <c r="OG439" i="2"/>
  <c r="OG436" i="2"/>
  <c r="OS439" i="2"/>
  <c r="OS436" i="2"/>
  <c r="PE439" i="2"/>
  <c r="PE436" i="2"/>
  <c r="PQ439" i="2"/>
  <c r="PQ436" i="2"/>
  <c r="QC439" i="2"/>
  <c r="QC436" i="2"/>
  <c r="QO439" i="2"/>
  <c r="QO436" i="2"/>
  <c r="RA439" i="2"/>
  <c r="RA436" i="2"/>
  <c r="RM439" i="2"/>
  <c r="RM436" i="2"/>
  <c r="RY439" i="2"/>
  <c r="RY436" i="2"/>
  <c r="SK439" i="2"/>
  <c r="SK436" i="2"/>
  <c r="SW439" i="2"/>
  <c r="SW436" i="2"/>
  <c r="TI439" i="2"/>
  <c r="TI436" i="2"/>
  <c r="TU439" i="2"/>
  <c r="TU436" i="2"/>
  <c r="UG439" i="2"/>
  <c r="UG436" i="2"/>
  <c r="US439" i="2"/>
  <c r="US436" i="2"/>
  <c r="VE439" i="2"/>
  <c r="VE436" i="2"/>
  <c r="VQ439" i="2"/>
  <c r="VQ436" i="2"/>
  <c r="WC439" i="2"/>
  <c r="WC436" i="2"/>
  <c r="WO439" i="2"/>
  <c r="WO436" i="2"/>
  <c r="XA439" i="2"/>
  <c r="XA436" i="2"/>
  <c r="XM439" i="2"/>
  <c r="XM436" i="2"/>
  <c r="XY439" i="2"/>
  <c r="XY436" i="2"/>
  <c r="YK439" i="2"/>
  <c r="YK436" i="2"/>
  <c r="YW439" i="2"/>
  <c r="YW436" i="2"/>
  <c r="ZI439" i="2"/>
  <c r="ZI436" i="2"/>
  <c r="ZU439" i="2"/>
  <c r="ZU436" i="2"/>
  <c r="AAG439" i="2"/>
  <c r="AAG436" i="2"/>
  <c r="AAS439" i="2"/>
  <c r="AAS436" i="2"/>
  <c r="ABE439" i="2"/>
  <c r="ABE436" i="2"/>
  <c r="ABQ439" i="2"/>
  <c r="ABQ436" i="2"/>
  <c r="ACC439" i="2"/>
  <c r="ACC436" i="2"/>
  <c r="ACO439" i="2"/>
  <c r="ACO436" i="2"/>
  <c r="ADA439" i="2"/>
  <c r="ADA436" i="2"/>
  <c r="ADM439" i="2"/>
  <c r="ADM436" i="2"/>
  <c r="ADY439" i="2"/>
  <c r="ADY436" i="2"/>
  <c r="AEK439" i="2"/>
  <c r="AEK436" i="2"/>
  <c r="AEW439" i="2"/>
  <c r="AEW436" i="2"/>
  <c r="AFI439" i="2"/>
  <c r="AFI436" i="2"/>
  <c r="AFU439" i="2"/>
  <c r="AFU436" i="2"/>
  <c r="AGG439" i="2"/>
  <c r="AGG436" i="2"/>
  <c r="AGS439" i="2"/>
  <c r="AGS436" i="2"/>
  <c r="AHE439" i="2"/>
  <c r="AHE436" i="2"/>
  <c r="AHQ439" i="2"/>
  <c r="AHQ436" i="2"/>
  <c r="N439" i="2"/>
  <c r="N436" i="2"/>
  <c r="Z439" i="2"/>
  <c r="Z436" i="2"/>
  <c r="AL439" i="2"/>
  <c r="AL436" i="2"/>
  <c r="AX439" i="2"/>
  <c r="AX436" i="2"/>
  <c r="BJ439" i="2"/>
  <c r="BJ436" i="2"/>
  <c r="BV439" i="2"/>
  <c r="BV436" i="2"/>
  <c r="CH439" i="2"/>
  <c r="CH436" i="2"/>
  <c r="CT439" i="2"/>
  <c r="CT436" i="2"/>
  <c r="DF439" i="2"/>
  <c r="DF436" i="2"/>
  <c r="DR439" i="2"/>
  <c r="DR436" i="2"/>
  <c r="ED439" i="2"/>
  <c r="ED436" i="2"/>
  <c r="EP439" i="2"/>
  <c r="EP436" i="2"/>
  <c r="FB439" i="2"/>
  <c r="FB436" i="2"/>
  <c r="FN439" i="2"/>
  <c r="FN436" i="2"/>
  <c r="FZ439" i="2"/>
  <c r="FZ436" i="2"/>
  <c r="GL439" i="2"/>
  <c r="GL436" i="2"/>
  <c r="GX439" i="2"/>
  <c r="GX436" i="2"/>
  <c r="HJ439" i="2"/>
  <c r="HJ436" i="2"/>
  <c r="HV439" i="2"/>
  <c r="HV436" i="2"/>
  <c r="IH439" i="2"/>
  <c r="IH436" i="2"/>
  <c r="IT439" i="2"/>
  <c r="IT436" i="2"/>
  <c r="JF439" i="2"/>
  <c r="JF436" i="2"/>
  <c r="JR439" i="2"/>
  <c r="JR436" i="2"/>
  <c r="KD439" i="2"/>
  <c r="KD436" i="2"/>
  <c r="KP439" i="2"/>
  <c r="KP436" i="2"/>
  <c r="LB439" i="2"/>
  <c r="LB436" i="2"/>
  <c r="LN439" i="2"/>
  <c r="LN436" i="2"/>
  <c r="LZ439" i="2"/>
  <c r="LZ436" i="2"/>
  <c r="ML439" i="2"/>
  <c r="ML436" i="2"/>
  <c r="MX439" i="2"/>
  <c r="MX436" i="2"/>
  <c r="NJ439" i="2"/>
  <c r="NJ436" i="2"/>
  <c r="NV439" i="2"/>
  <c r="NV436" i="2"/>
  <c r="OH439" i="2"/>
  <c r="OH436" i="2"/>
  <c r="OT439" i="2"/>
  <c r="OT436" i="2"/>
  <c r="PF439" i="2"/>
  <c r="PF436" i="2"/>
  <c r="PR439" i="2"/>
  <c r="PR436" i="2"/>
  <c r="QD439" i="2"/>
  <c r="QD436" i="2"/>
  <c r="QP439" i="2"/>
  <c r="QP436" i="2"/>
  <c r="RB439" i="2"/>
  <c r="RB436" i="2"/>
  <c r="RN439" i="2"/>
  <c r="RN436" i="2"/>
  <c r="RZ439" i="2"/>
  <c r="RZ436" i="2"/>
  <c r="SL439" i="2"/>
  <c r="SL436" i="2"/>
  <c r="SX439" i="2"/>
  <c r="SX436" i="2"/>
  <c r="TJ439" i="2"/>
  <c r="TJ436" i="2"/>
  <c r="TV439" i="2"/>
  <c r="TV436" i="2"/>
  <c r="UH439" i="2"/>
  <c r="UH436" i="2"/>
  <c r="UT439" i="2"/>
  <c r="UT436" i="2"/>
  <c r="VF439" i="2"/>
  <c r="VF436" i="2"/>
  <c r="VR439" i="2"/>
  <c r="VR436" i="2"/>
  <c r="WD439" i="2"/>
  <c r="WD436" i="2"/>
  <c r="WP439" i="2"/>
  <c r="WP436" i="2"/>
  <c r="XB439" i="2"/>
  <c r="XB436" i="2"/>
  <c r="XN439" i="2"/>
  <c r="XN436" i="2"/>
  <c r="XZ439" i="2"/>
  <c r="XZ436" i="2"/>
  <c r="YL439" i="2"/>
  <c r="YL436" i="2"/>
  <c r="YX439" i="2"/>
  <c r="YX436" i="2"/>
  <c r="ZJ439" i="2"/>
  <c r="ZJ436" i="2"/>
  <c r="ZV439" i="2"/>
  <c r="ZV436" i="2"/>
  <c r="AAH439" i="2"/>
  <c r="AAH436" i="2"/>
  <c r="AAT439" i="2"/>
  <c r="AAT436" i="2"/>
  <c r="ABF439" i="2"/>
  <c r="ABF436" i="2"/>
  <c r="ABR439" i="2"/>
  <c r="ABR436" i="2"/>
  <c r="ACD439" i="2"/>
  <c r="ACD436" i="2"/>
  <c r="ACP439" i="2"/>
  <c r="ACP436" i="2"/>
  <c r="ADB439" i="2"/>
  <c r="ADB436" i="2"/>
  <c r="ADN439" i="2"/>
  <c r="ADN436" i="2"/>
  <c r="ADZ439" i="2"/>
  <c r="ADZ436" i="2"/>
  <c r="AEL439" i="2"/>
  <c r="AEL436" i="2"/>
  <c r="AEX439" i="2"/>
  <c r="AEX436" i="2"/>
  <c r="AFJ439" i="2"/>
  <c r="AFJ436" i="2"/>
  <c r="AFV439" i="2"/>
  <c r="AFV436" i="2"/>
  <c r="AGH439" i="2"/>
  <c r="AGH436" i="2"/>
  <c r="AGT439" i="2"/>
  <c r="AGT436" i="2"/>
  <c r="AHF439" i="2"/>
  <c r="AHF436" i="2"/>
  <c r="AHR439" i="2"/>
  <c r="AHR436" i="2"/>
  <c r="O439" i="2"/>
  <c r="O436" i="2"/>
  <c r="AA439" i="2"/>
  <c r="AA436" i="2"/>
  <c r="AM439" i="2"/>
  <c r="AM436" i="2"/>
  <c r="AY439" i="2"/>
  <c r="AY436" i="2"/>
  <c r="BK439" i="2"/>
  <c r="BK436" i="2"/>
  <c r="BW439" i="2"/>
  <c r="BW436" i="2"/>
  <c r="CI439" i="2"/>
  <c r="CI436" i="2"/>
  <c r="CU439" i="2"/>
  <c r="CU436" i="2"/>
  <c r="DG439" i="2"/>
  <c r="DG436" i="2"/>
  <c r="DS439" i="2"/>
  <c r="DS436" i="2"/>
  <c r="EE439" i="2"/>
  <c r="EE436" i="2"/>
  <c r="EQ439" i="2"/>
  <c r="EQ436" i="2"/>
  <c r="FC439" i="2"/>
  <c r="FC436" i="2"/>
  <c r="FO439" i="2"/>
  <c r="FO436" i="2"/>
  <c r="GA439" i="2"/>
  <c r="GA436" i="2"/>
  <c r="GM439" i="2"/>
  <c r="GM436" i="2"/>
  <c r="GY439" i="2"/>
  <c r="GY436" i="2"/>
  <c r="HK439" i="2"/>
  <c r="HK436" i="2"/>
  <c r="HW439" i="2"/>
  <c r="HW436" i="2"/>
  <c r="II439" i="2"/>
  <c r="II436" i="2"/>
  <c r="IU439" i="2"/>
  <c r="IU436" i="2"/>
  <c r="JG439" i="2"/>
  <c r="JG436" i="2"/>
  <c r="JS439" i="2"/>
  <c r="JS436" i="2"/>
  <c r="KE439" i="2"/>
  <c r="KE436" i="2"/>
  <c r="KQ439" i="2"/>
  <c r="KQ436" i="2"/>
  <c r="LC439" i="2"/>
  <c r="LC436" i="2"/>
  <c r="LO439" i="2"/>
  <c r="LO436" i="2"/>
  <c r="MA439" i="2"/>
  <c r="MA436" i="2"/>
  <c r="MM439" i="2"/>
  <c r="MM436" i="2"/>
  <c r="MY439" i="2"/>
  <c r="MY436" i="2"/>
  <c r="NK439" i="2"/>
  <c r="NK436" i="2"/>
  <c r="NW439" i="2"/>
  <c r="NW436" i="2"/>
  <c r="OI439" i="2"/>
  <c r="OI436" i="2"/>
  <c r="OU439" i="2"/>
  <c r="OU436" i="2"/>
  <c r="PG439" i="2"/>
  <c r="PG436" i="2"/>
  <c r="PS439" i="2"/>
  <c r="PS436" i="2"/>
  <c r="QE439" i="2"/>
  <c r="QE436" i="2"/>
  <c r="QQ439" i="2"/>
  <c r="QQ436" i="2"/>
  <c r="RC439" i="2"/>
  <c r="RC436" i="2"/>
  <c r="RO439" i="2"/>
  <c r="RO436" i="2"/>
  <c r="SA439" i="2"/>
  <c r="SA436" i="2"/>
  <c r="SM439" i="2"/>
  <c r="SM436" i="2"/>
  <c r="SY439" i="2"/>
  <c r="SY436" i="2"/>
  <c r="TK439" i="2"/>
  <c r="TK436" i="2"/>
  <c r="TW439" i="2"/>
  <c r="TW436" i="2"/>
  <c r="UI439" i="2"/>
  <c r="UI436" i="2"/>
  <c r="UU439" i="2"/>
  <c r="UU436" i="2"/>
  <c r="VG439" i="2"/>
  <c r="VG436" i="2"/>
  <c r="VS439" i="2"/>
  <c r="VS436" i="2"/>
  <c r="WE439" i="2"/>
  <c r="WE436" i="2"/>
  <c r="WQ439" i="2"/>
  <c r="WQ436" i="2"/>
  <c r="XC439" i="2"/>
  <c r="XC436" i="2"/>
  <c r="XO439" i="2"/>
  <c r="XO436" i="2"/>
  <c r="YA439" i="2"/>
  <c r="YA436" i="2"/>
  <c r="YM439" i="2"/>
  <c r="YM436" i="2"/>
  <c r="YY439" i="2"/>
  <c r="YY436" i="2"/>
  <c r="ZK439" i="2"/>
  <c r="ZK436" i="2"/>
  <c r="ZW439" i="2"/>
  <c r="ZW436" i="2"/>
  <c r="AAI439" i="2"/>
  <c r="AAI436" i="2"/>
  <c r="AAU439" i="2"/>
  <c r="AAU436" i="2"/>
  <c r="ABG439" i="2"/>
  <c r="ABG436" i="2"/>
  <c r="ABS439" i="2"/>
  <c r="ABS436" i="2"/>
  <c r="ACE439" i="2"/>
  <c r="ACE436" i="2"/>
  <c r="ACQ439" i="2"/>
  <c r="ACQ436" i="2"/>
  <c r="ADC439" i="2"/>
  <c r="ADC436" i="2"/>
  <c r="ADO439" i="2"/>
  <c r="ADO436" i="2"/>
  <c r="AEA439" i="2"/>
  <c r="AEA436" i="2"/>
  <c r="AEM439" i="2"/>
  <c r="AEM436" i="2"/>
  <c r="AEY439" i="2"/>
  <c r="AEY436" i="2"/>
  <c r="AFK439" i="2"/>
  <c r="AFK436" i="2"/>
  <c r="AFW439" i="2"/>
  <c r="AFW436" i="2"/>
  <c r="AGI439" i="2"/>
  <c r="AGI436" i="2"/>
  <c r="AGU439" i="2"/>
  <c r="AGU436" i="2"/>
  <c r="AHG439" i="2"/>
  <c r="AHG436" i="2"/>
  <c r="AHS439" i="2"/>
  <c r="AHS436" i="2"/>
  <c r="N446" i="2"/>
  <c r="Z446" i="2"/>
  <c r="AL446" i="2"/>
  <c r="AX446" i="2"/>
  <c r="BJ446" i="2"/>
  <c r="BV446" i="2"/>
  <c r="CH446" i="2"/>
  <c r="CT446" i="2"/>
  <c r="DF446" i="2"/>
  <c r="DR446" i="2"/>
  <c r="ED446" i="2"/>
  <c r="EP446" i="2"/>
  <c r="FB446" i="2"/>
  <c r="FN446" i="2"/>
  <c r="FZ446" i="2"/>
  <c r="GL446" i="2"/>
  <c r="GX446" i="2"/>
  <c r="HJ446" i="2"/>
  <c r="HV446" i="2"/>
  <c r="IH446" i="2"/>
  <c r="IT446" i="2"/>
  <c r="JF446" i="2"/>
  <c r="JR446" i="2"/>
  <c r="KD446" i="2"/>
  <c r="KP446" i="2"/>
  <c r="KP447" i="2"/>
  <c r="LB446" i="2"/>
  <c r="LB447" i="2"/>
  <c r="LN446" i="2"/>
  <c r="LN447" i="2"/>
  <c r="LZ446" i="2"/>
  <c r="ML446" i="2"/>
  <c r="MX446" i="2"/>
  <c r="NJ446" i="2"/>
  <c r="NV447" i="2"/>
  <c r="NV446" i="2"/>
  <c r="OH446" i="2"/>
  <c r="OT447" i="2"/>
  <c r="OT446" i="2"/>
  <c r="PF446" i="2"/>
  <c r="PR446" i="2"/>
  <c r="QD446" i="2"/>
  <c r="QP446" i="2"/>
  <c r="RB446" i="2"/>
  <c r="RN446" i="2"/>
  <c r="RZ446" i="2"/>
  <c r="SL446" i="2"/>
  <c r="SX446" i="2"/>
  <c r="TJ446" i="2"/>
  <c r="TV443" i="2"/>
  <c r="TV437" i="2"/>
  <c r="UH443" i="2"/>
  <c r="UH437" i="2"/>
  <c r="UT443" i="2"/>
  <c r="UT437" i="2"/>
  <c r="VF443" i="2"/>
  <c r="VF437" i="2"/>
  <c r="VR443" i="2"/>
  <c r="VR437" i="2"/>
  <c r="WD443" i="2"/>
  <c r="WD437" i="2"/>
  <c r="WP443" i="2"/>
  <c r="WP437" i="2"/>
  <c r="XB443" i="2"/>
  <c r="XB437" i="2"/>
  <c r="XN443" i="2"/>
  <c r="XN437" i="2"/>
  <c r="XZ443" i="2"/>
  <c r="XZ437" i="2"/>
  <c r="YL443" i="2"/>
  <c r="YL437" i="2"/>
  <c r="YX443" i="2"/>
  <c r="YX437" i="2"/>
  <c r="ZJ443" i="2"/>
  <c r="ZJ437" i="2"/>
  <c r="ZV443" i="2"/>
  <c r="ZV437" i="2"/>
  <c r="AAH443" i="2"/>
  <c r="AAH437" i="2"/>
  <c r="AAT443" i="2"/>
  <c r="AAT437" i="2"/>
  <c r="ABF443" i="2"/>
  <c r="ABF437" i="2"/>
  <c r="ABR443" i="2"/>
  <c r="ABR437" i="2"/>
  <c r="ACD443" i="2"/>
  <c r="ACD437" i="2"/>
  <c r="ACP443" i="2"/>
  <c r="ACP437" i="2"/>
  <c r="ADB443" i="2"/>
  <c r="ADB437" i="2"/>
  <c r="ADN443" i="2"/>
  <c r="ADN437" i="2"/>
  <c r="ADZ443" i="2"/>
  <c r="ADZ437" i="2"/>
  <c r="AEL443" i="2"/>
  <c r="AEL437" i="2"/>
  <c r="AEX443" i="2"/>
  <c r="AEX437" i="2"/>
  <c r="AFJ443" i="2"/>
  <c r="AFJ437" i="2"/>
  <c r="AFV443" i="2"/>
  <c r="AFV437" i="2"/>
  <c r="AGH443" i="2"/>
  <c r="AGH437" i="2"/>
  <c r="AGT443" i="2"/>
  <c r="AGT437" i="2"/>
  <c r="AHF443" i="2"/>
  <c r="AHF437" i="2"/>
  <c r="AHR443" i="2"/>
  <c r="AHR437" i="2"/>
  <c r="K437" i="2"/>
  <c r="W437" i="2"/>
  <c r="AI437" i="2"/>
  <c r="AU437" i="2"/>
  <c r="BG437" i="2"/>
  <c r="BS437" i="2"/>
  <c r="CE437" i="2"/>
  <c r="CQ437" i="2"/>
  <c r="DC437" i="2"/>
  <c r="DO437" i="2"/>
  <c r="EA437" i="2"/>
  <c r="EM437" i="2"/>
  <c r="EY437" i="2"/>
  <c r="FK437" i="2"/>
  <c r="FW437" i="2"/>
  <c r="GI437" i="2"/>
  <c r="GU437" i="2"/>
  <c r="HG437" i="2"/>
  <c r="HS437" i="2"/>
  <c r="HS447" i="2" s="1"/>
  <c r="IE437" i="2"/>
  <c r="IQ437" i="2"/>
  <c r="JC437" i="2"/>
  <c r="JO437" i="2"/>
  <c r="KA437" i="2"/>
  <c r="KN437" i="2"/>
  <c r="LA437" i="2"/>
  <c r="LN437" i="2"/>
  <c r="MA437" i="2"/>
  <c r="MA447" i="2" s="1"/>
  <c r="MO437" i="2"/>
  <c r="NC437" i="2"/>
  <c r="NQ437" i="2"/>
  <c r="OE437" i="2"/>
  <c r="OS437" i="2"/>
  <c r="PI437" i="2"/>
  <c r="PI447" i="2" s="1"/>
  <c r="PW437" i="2"/>
  <c r="QK437" i="2"/>
  <c r="QY437" i="2"/>
  <c r="RM437" i="2"/>
  <c r="SD437" i="2"/>
  <c r="SS437" i="2"/>
  <c r="TI437" i="2"/>
  <c r="UB437" i="2"/>
  <c r="UZ437" i="2"/>
  <c r="VX437" i="2"/>
  <c r="O447" i="2"/>
  <c r="O446" i="2"/>
  <c r="AA446" i="2"/>
  <c r="AM446" i="2"/>
  <c r="AY446" i="2"/>
  <c r="BK446" i="2"/>
  <c r="BW446" i="2"/>
  <c r="CI447" i="2"/>
  <c r="CI446" i="2"/>
  <c r="CU447" i="2"/>
  <c r="CU446" i="2"/>
  <c r="DG446" i="2"/>
  <c r="DS446" i="2"/>
  <c r="EE446" i="2"/>
  <c r="EQ446" i="2"/>
  <c r="FC447" i="2"/>
  <c r="FC446" i="2"/>
  <c r="FO446" i="2"/>
  <c r="GA446" i="2"/>
  <c r="GM446" i="2"/>
  <c r="GY446" i="2"/>
  <c r="HK446" i="2"/>
  <c r="HW447" i="2"/>
  <c r="HW446" i="2"/>
  <c r="II446" i="2"/>
  <c r="IU446" i="2"/>
  <c r="JG446" i="2"/>
  <c r="JS446" i="2"/>
  <c r="KE446" i="2"/>
  <c r="KQ446" i="2"/>
  <c r="LC446" i="2"/>
  <c r="LO447" i="2"/>
  <c r="LO446" i="2"/>
  <c r="MA446" i="2"/>
  <c r="MM446" i="2"/>
  <c r="MY443" i="2"/>
  <c r="MY437" i="2"/>
  <c r="NK443" i="2"/>
  <c r="NK437" i="2"/>
  <c r="NW443" i="2"/>
  <c r="NW437" i="2"/>
  <c r="OI443" i="2"/>
  <c r="OI437" i="2"/>
  <c r="OU443" i="2"/>
  <c r="OU437" i="2"/>
  <c r="PG443" i="2"/>
  <c r="PG437" i="2"/>
  <c r="PS443" i="2"/>
  <c r="PS437" i="2"/>
  <c r="QE443" i="2"/>
  <c r="QE437" i="2"/>
  <c r="QQ443" i="2"/>
  <c r="QQ437" i="2"/>
  <c r="RC443" i="2"/>
  <c r="RC437" i="2"/>
  <c r="RO443" i="2"/>
  <c r="RO437" i="2"/>
  <c r="SA443" i="2"/>
  <c r="SA437" i="2"/>
  <c r="SM443" i="2"/>
  <c r="SM437" i="2"/>
  <c r="SY443" i="2"/>
  <c r="SY437" i="2"/>
  <c r="TK443" i="2"/>
  <c r="TK437" i="2"/>
  <c r="TW443" i="2"/>
  <c r="TW437" i="2"/>
  <c r="UI443" i="2"/>
  <c r="UI437" i="2"/>
  <c r="UU443" i="2"/>
  <c r="UU437" i="2"/>
  <c r="VG443" i="2"/>
  <c r="VG437" i="2"/>
  <c r="VS443" i="2"/>
  <c r="VS437" i="2"/>
  <c r="WE443" i="2"/>
  <c r="WE437" i="2"/>
  <c r="WQ443" i="2"/>
  <c r="WQ437" i="2"/>
  <c r="XC443" i="2"/>
  <c r="XC437" i="2"/>
  <c r="XO443" i="2"/>
  <c r="XO437" i="2"/>
  <c r="YA443" i="2"/>
  <c r="YA437" i="2"/>
  <c r="YM443" i="2"/>
  <c r="YM437" i="2"/>
  <c r="YY443" i="2"/>
  <c r="YY437" i="2"/>
  <c r="ZK443" i="2"/>
  <c r="ZK437" i="2"/>
  <c r="ZW443" i="2"/>
  <c r="ZW437" i="2"/>
  <c r="AAI443" i="2"/>
  <c r="AAI437" i="2"/>
  <c r="AAU443" i="2"/>
  <c r="AAU437" i="2"/>
  <c r="ABG443" i="2"/>
  <c r="ABG437" i="2"/>
  <c r="ABS443" i="2"/>
  <c r="ABS437" i="2"/>
  <c r="ACE443" i="2"/>
  <c r="ACE437" i="2"/>
  <c r="ACQ443" i="2"/>
  <c r="ACQ437" i="2"/>
  <c r="ADC443" i="2"/>
  <c r="ADC437" i="2"/>
  <c r="ADO443" i="2"/>
  <c r="ADO437" i="2"/>
  <c r="AEA443" i="2"/>
  <c r="AEA437" i="2"/>
  <c r="AEM443" i="2"/>
  <c r="AEM437" i="2"/>
  <c r="AEY443" i="2"/>
  <c r="AEY437" i="2"/>
  <c r="AFK443" i="2"/>
  <c r="AFK437" i="2"/>
  <c r="AFW443" i="2"/>
  <c r="AFW437" i="2"/>
  <c r="AGI443" i="2"/>
  <c r="AGI437" i="2"/>
  <c r="AGU443" i="2"/>
  <c r="AGU437" i="2"/>
  <c r="AHG443" i="2"/>
  <c r="AHG437" i="2"/>
  <c r="AHS443" i="2"/>
  <c r="AHS437" i="2"/>
  <c r="L437" i="2"/>
  <c r="X437" i="2"/>
  <c r="AJ437" i="2"/>
  <c r="AV437" i="2"/>
  <c r="BH437" i="2"/>
  <c r="BT437" i="2"/>
  <c r="CF437" i="2"/>
  <c r="CR437" i="2"/>
  <c r="DD437" i="2"/>
  <c r="DP437" i="2"/>
  <c r="EB437" i="2"/>
  <c r="EN437" i="2"/>
  <c r="EZ437" i="2"/>
  <c r="FL437" i="2"/>
  <c r="FX437" i="2"/>
  <c r="GJ437" i="2"/>
  <c r="GV437" i="2"/>
  <c r="HH437" i="2"/>
  <c r="HT437" i="2"/>
  <c r="IF437" i="2"/>
  <c r="IR437" i="2"/>
  <c r="JD437" i="2"/>
  <c r="JP437" i="2"/>
  <c r="KB437" i="2"/>
  <c r="KO437" i="2"/>
  <c r="LB437" i="2"/>
  <c r="LO437" i="2"/>
  <c r="MC437" i="2"/>
  <c r="MC447" i="2" s="1"/>
  <c r="MP437" i="2"/>
  <c r="MP447" i="2" s="1"/>
  <c r="ND437" i="2"/>
  <c r="NR437" i="2"/>
  <c r="OF437" i="2"/>
  <c r="OT437" i="2"/>
  <c r="PJ437" i="2"/>
  <c r="PJ447" i="2" s="1"/>
  <c r="PX437" i="2"/>
  <c r="QL437" i="2"/>
  <c r="QZ437" i="2"/>
  <c r="RN437" i="2"/>
  <c r="RN447" i="2" s="1"/>
  <c r="SE437" i="2"/>
  <c r="ST437" i="2"/>
  <c r="TJ437" i="2"/>
  <c r="TJ447" i="2" s="1"/>
  <c r="UC437" i="2"/>
  <c r="VA437" i="2"/>
  <c r="WB437" i="2"/>
  <c r="D446" i="2"/>
  <c r="P447" i="2"/>
  <c r="P446" i="2"/>
  <c r="AB447" i="2"/>
  <c r="AB446" i="2"/>
  <c r="AN446" i="2"/>
  <c r="AZ446" i="2"/>
  <c r="BL446" i="2"/>
  <c r="BX446" i="2"/>
  <c r="CJ447" i="2"/>
  <c r="CJ446" i="2"/>
  <c r="CV446" i="2"/>
  <c r="DH446" i="2"/>
  <c r="DT446" i="2"/>
  <c r="EF446" i="2"/>
  <c r="ER446" i="2"/>
  <c r="FD447" i="2"/>
  <c r="FD446" i="2"/>
  <c r="FP447" i="2"/>
  <c r="FP446" i="2"/>
  <c r="GB446" i="2"/>
  <c r="GN446" i="2"/>
  <c r="GZ446" i="2"/>
  <c r="HL446" i="2"/>
  <c r="HX447" i="2"/>
  <c r="HX446" i="2"/>
  <c r="IJ446" i="2"/>
  <c r="IV446" i="2"/>
  <c r="JH446" i="2"/>
  <c r="JT446" i="2"/>
  <c r="KF443" i="2"/>
  <c r="KF437" i="2"/>
  <c r="KR443" i="2"/>
  <c r="KR437" i="2"/>
  <c r="LD443" i="2"/>
  <c r="LD437" i="2"/>
  <c r="LP443" i="2"/>
  <c r="LP437" i="2"/>
  <c r="MB443" i="2"/>
  <c r="MB437" i="2"/>
  <c r="MN443" i="2"/>
  <c r="MN437" i="2"/>
  <c r="MZ443" i="2"/>
  <c r="MZ437" i="2"/>
  <c r="NL443" i="2"/>
  <c r="NL437" i="2"/>
  <c r="NX443" i="2"/>
  <c r="NX437" i="2"/>
  <c r="OJ443" i="2"/>
  <c r="OJ437" i="2"/>
  <c r="OV443" i="2"/>
  <c r="OV437" i="2"/>
  <c r="PH443" i="2"/>
  <c r="PH437" i="2"/>
  <c r="PT443" i="2"/>
  <c r="PT437" i="2"/>
  <c r="QF443" i="2"/>
  <c r="QF437" i="2"/>
  <c r="QR443" i="2"/>
  <c r="QR437" i="2"/>
  <c r="RD443" i="2"/>
  <c r="RD437" i="2"/>
  <c r="RP443" i="2"/>
  <c r="RP437" i="2"/>
  <c r="SB443" i="2"/>
  <c r="SB437" i="2"/>
  <c r="SN443" i="2"/>
  <c r="SN437" i="2"/>
  <c r="SZ443" i="2"/>
  <c r="SZ437" i="2"/>
  <c r="TL443" i="2"/>
  <c r="TL437" i="2"/>
  <c r="TX443" i="2"/>
  <c r="TX437" i="2"/>
  <c r="UJ443" i="2"/>
  <c r="UJ437" i="2"/>
  <c r="UV443" i="2"/>
  <c r="UV437" i="2"/>
  <c r="VH443" i="2"/>
  <c r="VH437" i="2"/>
  <c r="VT443" i="2"/>
  <c r="VT437" i="2"/>
  <c r="WF443" i="2"/>
  <c r="WF437" i="2"/>
  <c r="WR443" i="2"/>
  <c r="WR437" i="2"/>
  <c r="XD443" i="2"/>
  <c r="XD437" i="2"/>
  <c r="XP443" i="2"/>
  <c r="XP437" i="2"/>
  <c r="YB443" i="2"/>
  <c r="YB437" i="2"/>
  <c r="YN443" i="2"/>
  <c r="YN437" i="2"/>
  <c r="YZ443" i="2"/>
  <c r="YZ437" i="2"/>
  <c r="ZL443" i="2"/>
  <c r="ZL437" i="2"/>
  <c r="ZX443" i="2"/>
  <c r="ZX437" i="2"/>
  <c r="AAJ443" i="2"/>
  <c r="AAJ437" i="2"/>
  <c r="AAV443" i="2"/>
  <c r="AAV437" i="2"/>
  <c r="ABH443" i="2"/>
  <c r="ABH437" i="2"/>
  <c r="ABT443" i="2"/>
  <c r="ABT437" i="2"/>
  <c r="ACF443" i="2"/>
  <c r="ACF437" i="2"/>
  <c r="ACR443" i="2"/>
  <c r="ACR437" i="2"/>
  <c r="ADD443" i="2"/>
  <c r="ADD437" i="2"/>
  <c r="ADP443" i="2"/>
  <c r="ADP437" i="2"/>
  <c r="AEB443" i="2"/>
  <c r="AEB437" i="2"/>
  <c r="AEN443" i="2"/>
  <c r="AEN437" i="2"/>
  <c r="AEZ443" i="2"/>
  <c r="AEZ437" i="2"/>
  <c r="AFL443" i="2"/>
  <c r="AFL437" i="2"/>
  <c r="AFX443" i="2"/>
  <c r="AFX437" i="2"/>
  <c r="AGJ443" i="2"/>
  <c r="AGJ437" i="2"/>
  <c r="AGV443" i="2"/>
  <c r="AGV437" i="2"/>
  <c r="AHH443" i="2"/>
  <c r="AHH437" i="2"/>
  <c r="AHT443" i="2"/>
  <c r="AHT437" i="2"/>
  <c r="M437" i="2"/>
  <c r="Y437" i="2"/>
  <c r="AK437" i="2"/>
  <c r="AW437" i="2"/>
  <c r="BI437" i="2"/>
  <c r="BU437" i="2"/>
  <c r="CG437" i="2"/>
  <c r="CS437" i="2"/>
  <c r="DE437" i="2"/>
  <c r="DQ437" i="2"/>
  <c r="EC437" i="2"/>
  <c r="EO437" i="2"/>
  <c r="FA437" i="2"/>
  <c r="FM437" i="2"/>
  <c r="FY437" i="2"/>
  <c r="GK437" i="2"/>
  <c r="GW437" i="2"/>
  <c r="HI437" i="2"/>
  <c r="HU437" i="2"/>
  <c r="IG437" i="2"/>
  <c r="IS437" i="2"/>
  <c r="JE437" i="2"/>
  <c r="JQ437" i="2"/>
  <c r="KC437" i="2"/>
  <c r="KP437" i="2"/>
  <c r="LC437" i="2"/>
  <c r="LC447" i="2" s="1"/>
  <c r="LQ437" i="2"/>
  <c r="LQ447" i="2" s="1"/>
  <c r="MD437" i="2"/>
  <c r="MQ437" i="2"/>
  <c r="MQ447" i="2" s="1"/>
  <c r="NE437" i="2"/>
  <c r="NS437" i="2"/>
  <c r="OG437" i="2"/>
  <c r="OW437" i="2"/>
  <c r="PK437" i="2"/>
  <c r="PK447" i="2" s="1"/>
  <c r="PY437" i="2"/>
  <c r="QM437" i="2"/>
  <c r="RA437" i="2"/>
  <c r="RQ437" i="2"/>
  <c r="SF437" i="2"/>
  <c r="SF447" i="2" s="1"/>
  <c r="SV437" i="2"/>
  <c r="TM437" i="2"/>
  <c r="TM447" i="2" s="1"/>
  <c r="UF437" i="2"/>
  <c r="VD437" i="2"/>
  <c r="WG437" i="2"/>
  <c r="E447" i="2"/>
  <c r="E446" i="2"/>
  <c r="Q447" i="2"/>
  <c r="Q446" i="2"/>
  <c r="AC446" i="2"/>
  <c r="AO446" i="2"/>
  <c r="BA446" i="2"/>
  <c r="BM447" i="2"/>
  <c r="BM446" i="2"/>
  <c r="BY446" i="2"/>
  <c r="CK447" i="2"/>
  <c r="CK446" i="2"/>
  <c r="CW446" i="2"/>
  <c r="DI446" i="2"/>
  <c r="DU446" i="2"/>
  <c r="EG446" i="2"/>
  <c r="ES447" i="2"/>
  <c r="ES446" i="2"/>
  <c r="FE447" i="2"/>
  <c r="FE446" i="2"/>
  <c r="FQ446" i="2"/>
  <c r="GC446" i="2"/>
  <c r="GO446" i="2"/>
  <c r="HA446" i="2"/>
  <c r="HM446" i="2"/>
  <c r="HY447" i="2"/>
  <c r="HY446" i="2"/>
  <c r="IK446" i="2"/>
  <c r="IW446" i="2"/>
  <c r="JI446" i="2"/>
  <c r="JU446" i="2"/>
  <c r="KG446" i="2"/>
  <c r="KS447" i="2"/>
  <c r="KS446" i="2"/>
  <c r="LE446" i="2"/>
  <c r="LQ446" i="2"/>
  <c r="MC446" i="2"/>
  <c r="MO447" i="2"/>
  <c r="MO446" i="2"/>
  <c r="NA446" i="2"/>
  <c r="NM447" i="2"/>
  <c r="NM446" i="2"/>
  <c r="NY447" i="2"/>
  <c r="NY446" i="2"/>
  <c r="OK447" i="2"/>
  <c r="OK446" i="2"/>
  <c r="OW447" i="2"/>
  <c r="OW446" i="2"/>
  <c r="PI446" i="2"/>
  <c r="PU446" i="2"/>
  <c r="QG446" i="2"/>
  <c r="QS447" i="2"/>
  <c r="QS446" i="2"/>
  <c r="RE447" i="2"/>
  <c r="RE446" i="2"/>
  <c r="RQ447" i="2"/>
  <c r="RQ446" i="2"/>
  <c r="SC446" i="2"/>
  <c r="SO447" i="2"/>
  <c r="SO446" i="2"/>
  <c r="TA446" i="2"/>
  <c r="TM446" i="2"/>
  <c r="TY446" i="2"/>
  <c r="UK447" i="2"/>
  <c r="UK446" i="2"/>
  <c r="UW446" i="2"/>
  <c r="VI447" i="2"/>
  <c r="VI446" i="2"/>
  <c r="VU446" i="2"/>
  <c r="WG447" i="2"/>
  <c r="WG446" i="2"/>
  <c r="WS446" i="2"/>
  <c r="XE446" i="2"/>
  <c r="XQ443" i="2"/>
  <c r="XQ437" i="2"/>
  <c r="YC443" i="2"/>
  <c r="YC437" i="2"/>
  <c r="YO443" i="2"/>
  <c r="YO437" i="2"/>
  <c r="ZA443" i="2"/>
  <c r="ZA437" i="2"/>
  <c r="ZM443" i="2"/>
  <c r="ZM437" i="2"/>
  <c r="ZY443" i="2"/>
  <c r="ZY437" i="2"/>
  <c r="AAK443" i="2"/>
  <c r="AAK437" i="2"/>
  <c r="AAW443" i="2"/>
  <c r="AAW437" i="2"/>
  <c r="ABI443" i="2"/>
  <c r="ABI437" i="2"/>
  <c r="ABU443" i="2"/>
  <c r="ABU437" i="2"/>
  <c r="ACG443" i="2"/>
  <c r="ACG437" i="2"/>
  <c r="ACS443" i="2"/>
  <c r="ACS437" i="2"/>
  <c r="ADE443" i="2"/>
  <c r="ADE437" i="2"/>
  <c r="ADQ443" i="2"/>
  <c r="ADQ437" i="2"/>
  <c r="AEC443" i="2"/>
  <c r="AEC437" i="2"/>
  <c r="AEO443" i="2"/>
  <c r="AEO437" i="2"/>
  <c r="AFA443" i="2"/>
  <c r="AFA437" i="2"/>
  <c r="AFM443" i="2"/>
  <c r="AFM437" i="2"/>
  <c r="AFY443" i="2"/>
  <c r="AFY437" i="2"/>
  <c r="AGK443" i="2"/>
  <c r="AGK437" i="2"/>
  <c r="AGW443" i="2"/>
  <c r="AGW437" i="2"/>
  <c r="AHI443" i="2"/>
  <c r="AHI437" i="2"/>
  <c r="AHU443" i="2"/>
  <c r="AHU437" i="2"/>
  <c r="N437" i="2"/>
  <c r="N447" i="2" s="1"/>
  <c r="Z437" i="2"/>
  <c r="Z447" i="2" s="1"/>
  <c r="AL437" i="2"/>
  <c r="AL447" i="2" s="1"/>
  <c r="AX437" i="2"/>
  <c r="AX447" i="2" s="1"/>
  <c r="BJ437" i="2"/>
  <c r="BJ447" i="2" s="1"/>
  <c r="BV437" i="2"/>
  <c r="BV447" i="2" s="1"/>
  <c r="CH437" i="2"/>
  <c r="CH447" i="2" s="1"/>
  <c r="CT437" i="2"/>
  <c r="CT447" i="2" s="1"/>
  <c r="DF437" i="2"/>
  <c r="DF447" i="2" s="1"/>
  <c r="DR437" i="2"/>
  <c r="DR447" i="2" s="1"/>
  <c r="ED437" i="2"/>
  <c r="ED447" i="2" s="1"/>
  <c r="EP437" i="2"/>
  <c r="EP447" i="2" s="1"/>
  <c r="FB437" i="2"/>
  <c r="FB447" i="2" s="1"/>
  <c r="FN437" i="2"/>
  <c r="FN447" i="2" s="1"/>
  <c r="FZ437" i="2"/>
  <c r="FZ447" i="2" s="1"/>
  <c r="GL437" i="2"/>
  <c r="GL447" i="2" s="1"/>
  <c r="GX437" i="2"/>
  <c r="GX447" i="2" s="1"/>
  <c r="HJ437" i="2"/>
  <c r="HJ447" i="2" s="1"/>
  <c r="HV437" i="2"/>
  <c r="HV447" i="2" s="1"/>
  <c r="IH437" i="2"/>
  <c r="IH447" i="2" s="1"/>
  <c r="IT437" i="2"/>
  <c r="IT447" i="2" s="1"/>
  <c r="JF437" i="2"/>
  <c r="JF447" i="2" s="1"/>
  <c r="JR437" i="2"/>
  <c r="JR447" i="2" s="1"/>
  <c r="KD437" i="2"/>
  <c r="KD447" i="2" s="1"/>
  <c r="KQ437" i="2"/>
  <c r="KQ447" i="2" s="1"/>
  <c r="LE437" i="2"/>
  <c r="LE447" i="2" s="1"/>
  <c r="LR437" i="2"/>
  <c r="LR447" i="2" s="1"/>
  <c r="ME437" i="2"/>
  <c r="MR437" i="2"/>
  <c r="MR447" i="2" s="1"/>
  <c r="NF437" i="2"/>
  <c r="NT437" i="2"/>
  <c r="OH437" i="2"/>
  <c r="OH447" i="2" s="1"/>
  <c r="OX437" i="2"/>
  <c r="PL437" i="2"/>
  <c r="PL447" i="2" s="1"/>
  <c r="PZ437" i="2"/>
  <c r="QN437" i="2"/>
  <c r="RB437" i="2"/>
  <c r="RB447" i="2" s="1"/>
  <c r="RR437" i="2"/>
  <c r="SG437" i="2"/>
  <c r="SG447" i="2" s="1"/>
  <c r="SW437" i="2"/>
  <c r="TN437" i="2"/>
  <c r="UK437" i="2"/>
  <c r="VI437" i="2"/>
  <c r="WH437" i="2"/>
  <c r="F447" i="2"/>
  <c r="F446" i="2"/>
  <c r="R446" i="2"/>
  <c r="AD446" i="2"/>
  <c r="AP447" i="2"/>
  <c r="AP446" i="2"/>
  <c r="BB446" i="2"/>
  <c r="BN446" i="2"/>
  <c r="BZ447" i="2"/>
  <c r="BZ446" i="2"/>
  <c r="CL446" i="2"/>
  <c r="CX446" i="2"/>
  <c r="DJ447" i="2"/>
  <c r="DJ446" i="2"/>
  <c r="DV446" i="2"/>
  <c r="EH446" i="2"/>
  <c r="ET447" i="2"/>
  <c r="ET446" i="2"/>
  <c r="FF446" i="2"/>
  <c r="FR446" i="2"/>
  <c r="GD447" i="2"/>
  <c r="GD446" i="2"/>
  <c r="GP446" i="2"/>
  <c r="HB446" i="2"/>
  <c r="HN447" i="2"/>
  <c r="HN446" i="2"/>
  <c r="HZ446" i="2"/>
  <c r="IL446" i="2"/>
  <c r="IX447" i="2"/>
  <c r="IX446" i="2"/>
  <c r="JJ446" i="2"/>
  <c r="JV446" i="2"/>
  <c r="KH447" i="2"/>
  <c r="KH446" i="2"/>
  <c r="KT447" i="2"/>
  <c r="KT446" i="2"/>
  <c r="LF447" i="2"/>
  <c r="LF446" i="2"/>
  <c r="LR446" i="2"/>
  <c r="MD447" i="2"/>
  <c r="MD446" i="2"/>
  <c r="MP446" i="2"/>
  <c r="NB446" i="2"/>
  <c r="NN446" i="2"/>
  <c r="NZ447" i="2"/>
  <c r="NZ446" i="2"/>
  <c r="OL446" i="2"/>
  <c r="OX447" i="2"/>
  <c r="OX446" i="2"/>
  <c r="PJ446" i="2"/>
  <c r="PV446" i="2"/>
  <c r="QH446" i="2"/>
  <c r="QT447" i="2"/>
  <c r="QT446" i="2"/>
  <c r="RF447" i="2"/>
  <c r="RF446" i="2"/>
  <c r="RR447" i="2"/>
  <c r="RR446" i="2"/>
  <c r="SD447" i="2"/>
  <c r="SD446" i="2"/>
  <c r="SP446" i="2"/>
  <c r="TB446" i="2"/>
  <c r="TN447" i="2"/>
  <c r="TN446" i="2"/>
  <c r="TZ446" i="2"/>
  <c r="UL447" i="2"/>
  <c r="UL446" i="2"/>
  <c r="UX446" i="2"/>
  <c r="VJ447" i="2"/>
  <c r="VJ446" i="2"/>
  <c r="VV446" i="2"/>
  <c r="WH447" i="2"/>
  <c r="WH446" i="2"/>
  <c r="WT443" i="2"/>
  <c r="WT437" i="2"/>
  <c r="XF443" i="2"/>
  <c r="XF437" i="2"/>
  <c r="XR443" i="2"/>
  <c r="XR437" i="2"/>
  <c r="YD443" i="2"/>
  <c r="YD437" i="2"/>
  <c r="YP443" i="2"/>
  <c r="YP437" i="2"/>
  <c r="ZB443" i="2"/>
  <c r="ZB437" i="2"/>
  <c r="ZN443" i="2"/>
  <c r="ZN437" i="2"/>
  <c r="ZZ443" i="2"/>
  <c r="ZZ437" i="2"/>
  <c r="AAL443" i="2"/>
  <c r="AAL437" i="2"/>
  <c r="AAX443" i="2"/>
  <c r="AAX437" i="2"/>
  <c r="ABJ443" i="2"/>
  <c r="ABJ437" i="2"/>
  <c r="ABV443" i="2"/>
  <c r="ABV437" i="2"/>
  <c r="ACH443" i="2"/>
  <c r="ACH437" i="2"/>
  <c r="ACT443" i="2"/>
  <c r="ACT437" i="2"/>
  <c r="ADF443" i="2"/>
  <c r="ADF437" i="2"/>
  <c r="ADR443" i="2"/>
  <c r="ADR437" i="2"/>
  <c r="AED443" i="2"/>
  <c r="AED437" i="2"/>
  <c r="AEP443" i="2"/>
  <c r="AEP437" i="2"/>
  <c r="AFB443" i="2"/>
  <c r="AFB437" i="2"/>
  <c r="AFN443" i="2"/>
  <c r="AFN437" i="2"/>
  <c r="AFZ443" i="2"/>
  <c r="AFZ437" i="2"/>
  <c r="AGL443" i="2"/>
  <c r="AGL437" i="2"/>
  <c r="AGX443" i="2"/>
  <c r="AGX437" i="2"/>
  <c r="AHJ443" i="2"/>
  <c r="AHJ437" i="2"/>
  <c r="AHV443" i="2"/>
  <c r="AHV437" i="2"/>
  <c r="O437" i="2"/>
  <c r="AA437" i="2"/>
  <c r="AA447" i="2" s="1"/>
  <c r="AM437" i="2"/>
  <c r="AM447" i="2" s="1"/>
  <c r="AY437" i="2"/>
  <c r="AY447" i="2" s="1"/>
  <c r="BK437" i="2"/>
  <c r="BK447" i="2" s="1"/>
  <c r="BW437" i="2"/>
  <c r="BW447" i="2" s="1"/>
  <c r="CI437" i="2"/>
  <c r="CU437" i="2"/>
  <c r="DG437" i="2"/>
  <c r="DG447" i="2" s="1"/>
  <c r="DS437" i="2"/>
  <c r="DS447" i="2" s="1"/>
  <c r="EE437" i="2"/>
  <c r="EE447" i="2" s="1"/>
  <c r="EQ437" i="2"/>
  <c r="EQ447" i="2" s="1"/>
  <c r="FC437" i="2"/>
  <c r="FO437" i="2"/>
  <c r="FO447" i="2" s="1"/>
  <c r="GA437" i="2"/>
  <c r="GA447" i="2" s="1"/>
  <c r="GM437" i="2"/>
  <c r="GM447" i="2" s="1"/>
  <c r="GY437" i="2"/>
  <c r="GY447" i="2" s="1"/>
  <c r="HK437" i="2"/>
  <c r="HK447" i="2" s="1"/>
  <c r="HW437" i="2"/>
  <c r="II437" i="2"/>
  <c r="II447" i="2" s="1"/>
  <c r="IU437" i="2"/>
  <c r="IU447" i="2" s="1"/>
  <c r="JG437" i="2"/>
  <c r="JG447" i="2" s="1"/>
  <c r="JS437" i="2"/>
  <c r="JS447" i="2" s="1"/>
  <c r="KE437" i="2"/>
  <c r="KE447" i="2" s="1"/>
  <c r="KS437" i="2"/>
  <c r="LF437" i="2"/>
  <c r="LS437" i="2"/>
  <c r="LS447" i="2" s="1"/>
  <c r="MF437" i="2"/>
  <c r="MS437" i="2"/>
  <c r="MS447" i="2" s="1"/>
  <c r="NG437" i="2"/>
  <c r="NU437" i="2"/>
  <c r="OK437" i="2"/>
  <c r="OY437" i="2"/>
  <c r="PM437" i="2"/>
  <c r="QA437" i="2"/>
  <c r="QO437" i="2"/>
  <c r="RE437" i="2"/>
  <c r="RS437" i="2"/>
  <c r="SH437" i="2"/>
  <c r="SH447" i="2" s="1"/>
  <c r="SX437" i="2"/>
  <c r="SX447" i="2" s="1"/>
  <c r="TO437" i="2"/>
  <c r="TO447" i="2" s="1"/>
  <c r="UL437" i="2"/>
  <c r="VJ437" i="2"/>
  <c r="WI437" i="2"/>
  <c r="G447" i="2"/>
  <c r="G446" i="2"/>
  <c r="S446" i="2"/>
  <c r="AE446" i="2"/>
  <c r="AQ447" i="2"/>
  <c r="AQ446" i="2"/>
  <c r="BC446" i="2"/>
  <c r="BO446" i="2"/>
  <c r="CA446" i="2"/>
  <c r="CM446" i="2"/>
  <c r="CY446" i="2"/>
  <c r="DK447" i="2"/>
  <c r="DK446" i="2"/>
  <c r="DW446" i="2"/>
  <c r="EI446" i="2"/>
  <c r="EU447" i="2"/>
  <c r="EU446" i="2"/>
  <c r="FG446" i="2"/>
  <c r="FS446" i="2"/>
  <c r="GE447" i="2"/>
  <c r="GE446" i="2"/>
  <c r="GQ446" i="2"/>
  <c r="HC446" i="2"/>
  <c r="HO447" i="2"/>
  <c r="HO446" i="2"/>
  <c r="IA446" i="2"/>
  <c r="IM446" i="2"/>
  <c r="IY447" i="2"/>
  <c r="IY446" i="2"/>
  <c r="JK446" i="2"/>
  <c r="JW446" i="2"/>
  <c r="KI446" i="2"/>
  <c r="KI447" i="2"/>
  <c r="KU447" i="2"/>
  <c r="KU446" i="2"/>
  <c r="LG447" i="2"/>
  <c r="LG446" i="2"/>
  <c r="LS446" i="2"/>
  <c r="ME447" i="2"/>
  <c r="ME446" i="2"/>
  <c r="MQ446" i="2"/>
  <c r="NC447" i="2"/>
  <c r="NC446" i="2"/>
  <c r="NO446" i="2"/>
  <c r="OA447" i="2"/>
  <c r="OA446" i="2"/>
  <c r="OM446" i="2"/>
  <c r="OY447" i="2"/>
  <c r="OY446" i="2"/>
  <c r="PK446" i="2"/>
  <c r="PW447" i="2"/>
  <c r="PW446" i="2"/>
  <c r="QI446" i="2"/>
  <c r="QU446" i="2"/>
  <c r="RG447" i="2"/>
  <c r="RG446" i="2"/>
  <c r="RS447" i="2"/>
  <c r="RS446" i="2"/>
  <c r="SE447" i="2"/>
  <c r="SE446" i="2"/>
  <c r="SQ446" i="2"/>
  <c r="TC446" i="2"/>
  <c r="TO446" i="2"/>
  <c r="UA446" i="2"/>
  <c r="UM446" i="2"/>
  <c r="UY447" i="2"/>
  <c r="UY446" i="2"/>
  <c r="VK447" i="2"/>
  <c r="VK446" i="2"/>
  <c r="VW447" i="2"/>
  <c r="VW446" i="2"/>
  <c r="WI447" i="2"/>
  <c r="WI446" i="2"/>
  <c r="WU446" i="2"/>
  <c r="XG446" i="2"/>
  <c r="XS446" i="2"/>
  <c r="YE446" i="2"/>
  <c r="YQ446" i="2"/>
  <c r="ZC443" i="2"/>
  <c r="ZC437" i="2"/>
  <c r="ZO443" i="2"/>
  <c r="ZO437" i="2"/>
  <c r="AAA443" i="2"/>
  <c r="AAA437" i="2"/>
  <c r="AAM443" i="2"/>
  <c r="AAM437" i="2"/>
  <c r="AAY443" i="2"/>
  <c r="AAY437" i="2"/>
  <c r="ABK443" i="2"/>
  <c r="ABK437" i="2"/>
  <c r="ABW443" i="2"/>
  <c r="ABW437" i="2"/>
  <c r="ACI443" i="2"/>
  <c r="ACI437" i="2"/>
  <c r="ACU443" i="2"/>
  <c r="ACU437" i="2"/>
  <c r="ADG443" i="2"/>
  <c r="ADG437" i="2"/>
  <c r="ADS443" i="2"/>
  <c r="ADS437" i="2"/>
  <c r="AEE443" i="2"/>
  <c r="AEE437" i="2"/>
  <c r="AEQ443" i="2"/>
  <c r="AEQ437" i="2"/>
  <c r="AFC443" i="2"/>
  <c r="AFC437" i="2"/>
  <c r="AFO443" i="2"/>
  <c r="AFO437" i="2"/>
  <c r="AGA443" i="2"/>
  <c r="AGA437" i="2"/>
  <c r="AGM443" i="2"/>
  <c r="AGM437" i="2"/>
  <c r="AGY443" i="2"/>
  <c r="AGY437" i="2"/>
  <c r="AHK443" i="2"/>
  <c r="AHK437" i="2"/>
  <c r="AHW443" i="2"/>
  <c r="AHW437" i="2"/>
  <c r="D437" i="2"/>
  <c r="D447" i="2" s="1"/>
  <c r="P437" i="2"/>
  <c r="AB437" i="2"/>
  <c r="AN437" i="2"/>
  <c r="AN447" i="2" s="1"/>
  <c r="AZ437" i="2"/>
  <c r="AZ447" i="2" s="1"/>
  <c r="BL437" i="2"/>
  <c r="BL447" i="2" s="1"/>
  <c r="BX437" i="2"/>
  <c r="BX447" i="2" s="1"/>
  <c r="CJ437" i="2"/>
  <c r="CV437" i="2"/>
  <c r="CV447" i="2" s="1"/>
  <c r="DH437" i="2"/>
  <c r="DH447" i="2" s="1"/>
  <c r="DT437" i="2"/>
  <c r="DT447" i="2" s="1"/>
  <c r="EF437" i="2"/>
  <c r="EF447" i="2" s="1"/>
  <c r="ER437" i="2"/>
  <c r="ER447" i="2" s="1"/>
  <c r="FD437" i="2"/>
  <c r="FP437" i="2"/>
  <c r="GB437" i="2"/>
  <c r="GB447" i="2" s="1"/>
  <c r="GN437" i="2"/>
  <c r="GN447" i="2" s="1"/>
  <c r="GZ437" i="2"/>
  <c r="GZ447" i="2" s="1"/>
  <c r="HL437" i="2"/>
  <c r="HL447" i="2" s="1"/>
  <c r="HX437" i="2"/>
  <c r="IJ437" i="2"/>
  <c r="IJ447" i="2" s="1"/>
  <c r="IV437" i="2"/>
  <c r="IV447" i="2" s="1"/>
  <c r="JH437" i="2"/>
  <c r="JH447" i="2" s="1"/>
  <c r="JT437" i="2"/>
  <c r="JT447" i="2" s="1"/>
  <c r="KG437" i="2"/>
  <c r="KG447" i="2" s="1"/>
  <c r="KT437" i="2"/>
  <c r="LG437" i="2"/>
  <c r="LT437" i="2"/>
  <c r="LT447" i="2" s="1"/>
  <c r="MG437" i="2"/>
  <c r="MT437" i="2"/>
  <c r="MT447" i="2" s="1"/>
  <c r="NH437" i="2"/>
  <c r="NV437" i="2"/>
  <c r="OL437" i="2"/>
  <c r="OL447" i="2" s="1"/>
  <c r="OZ437" i="2"/>
  <c r="PN437" i="2"/>
  <c r="PN447" i="2" s="1"/>
  <c r="QB437" i="2"/>
  <c r="QP437" i="2"/>
  <c r="QP447" i="2" s="1"/>
  <c r="RF437" i="2"/>
  <c r="RT437" i="2"/>
  <c r="SJ437" i="2"/>
  <c r="TA437" i="2"/>
  <c r="TA447" i="2" s="1"/>
  <c r="TP437" i="2"/>
  <c r="UM437" i="2"/>
  <c r="UM447" i="2" s="1"/>
  <c r="VK437" i="2"/>
  <c r="WS437" i="2"/>
  <c r="WS447" i="2" s="1"/>
  <c r="H446" i="2"/>
  <c r="T446" i="2"/>
  <c r="AF446" i="2"/>
  <c r="AR446" i="2"/>
  <c r="BD447" i="2"/>
  <c r="BD446" i="2"/>
  <c r="BP446" i="2"/>
  <c r="CB446" i="2"/>
  <c r="CN446" i="2"/>
  <c r="CZ446" i="2"/>
  <c r="DL446" i="2"/>
  <c r="DX447" i="2"/>
  <c r="DX446" i="2"/>
  <c r="EJ446" i="2"/>
  <c r="EV446" i="2"/>
  <c r="FH446" i="2"/>
  <c r="FT446" i="2"/>
  <c r="GF446" i="2"/>
  <c r="GR447" i="2"/>
  <c r="GR446" i="2"/>
  <c r="HD446" i="2"/>
  <c r="HP446" i="2"/>
  <c r="IB446" i="2"/>
  <c r="IN446" i="2"/>
  <c r="IZ446" i="2"/>
  <c r="JL447" i="2"/>
  <c r="JL446" i="2"/>
  <c r="JX446" i="2"/>
  <c r="KJ447" i="2"/>
  <c r="KJ446" i="2"/>
  <c r="KV446" i="2"/>
  <c r="LH446" i="2"/>
  <c r="LT446" i="2"/>
  <c r="MF447" i="2"/>
  <c r="MF446" i="2"/>
  <c r="MR446" i="2"/>
  <c r="ND447" i="2"/>
  <c r="ND446" i="2"/>
  <c r="NP446" i="2"/>
  <c r="OB446" i="2"/>
  <c r="ON446" i="2"/>
  <c r="OZ447" i="2"/>
  <c r="OZ446" i="2"/>
  <c r="PL446" i="2"/>
  <c r="PX447" i="2"/>
  <c r="PX446" i="2"/>
  <c r="QJ446" i="2"/>
  <c r="QV446" i="2"/>
  <c r="RH446" i="2"/>
  <c r="RT447" i="2"/>
  <c r="RT446" i="2"/>
  <c r="SF446" i="2"/>
  <c r="SR446" i="2"/>
  <c r="TD446" i="2"/>
  <c r="TP447" i="2"/>
  <c r="TP446" i="2"/>
  <c r="UB447" i="2"/>
  <c r="UB446" i="2"/>
  <c r="UN447" i="2"/>
  <c r="UN446" i="2"/>
  <c r="UZ447" i="2"/>
  <c r="UZ446" i="2"/>
  <c r="VL447" i="2"/>
  <c r="VL446" i="2"/>
  <c r="VX447" i="2"/>
  <c r="VX446" i="2"/>
  <c r="WJ443" i="2"/>
  <c r="WJ437" i="2"/>
  <c r="WV443" i="2"/>
  <c r="WV437" i="2"/>
  <c r="XH443" i="2"/>
  <c r="XH437" i="2"/>
  <c r="XT443" i="2"/>
  <c r="XT437" i="2"/>
  <c r="YF443" i="2"/>
  <c r="YF437" i="2"/>
  <c r="YR443" i="2"/>
  <c r="YR437" i="2"/>
  <c r="ZD443" i="2"/>
  <c r="ZD437" i="2"/>
  <c r="ZP443" i="2"/>
  <c r="ZP437" i="2"/>
  <c r="AAB443" i="2"/>
  <c r="AAB437" i="2"/>
  <c r="AAN443" i="2"/>
  <c r="AAN437" i="2"/>
  <c r="AAZ443" i="2"/>
  <c r="AAZ437" i="2"/>
  <c r="ABL443" i="2"/>
  <c r="ABL437" i="2"/>
  <c r="ABX443" i="2"/>
  <c r="ABX437" i="2"/>
  <c r="ACJ443" i="2"/>
  <c r="ACJ437" i="2"/>
  <c r="ACV443" i="2"/>
  <c r="ACV437" i="2"/>
  <c r="ADH443" i="2"/>
  <c r="ADH437" i="2"/>
  <c r="ADT443" i="2"/>
  <c r="ADT437" i="2"/>
  <c r="AEF443" i="2"/>
  <c r="AEF437" i="2"/>
  <c r="AER443" i="2"/>
  <c r="AER437" i="2"/>
  <c r="AFD443" i="2"/>
  <c r="AFD437" i="2"/>
  <c r="AFP443" i="2"/>
  <c r="AFP437" i="2"/>
  <c r="AGB443" i="2"/>
  <c r="AGB437" i="2"/>
  <c r="AGN443" i="2"/>
  <c r="AGN437" i="2"/>
  <c r="AGZ443" i="2"/>
  <c r="AGZ437" i="2"/>
  <c r="AHL443" i="2"/>
  <c r="AHL437" i="2"/>
  <c r="AHX443" i="2"/>
  <c r="AHX437" i="2"/>
  <c r="E437" i="2"/>
  <c r="Q437" i="2"/>
  <c r="AC437" i="2"/>
  <c r="AC447" i="2" s="1"/>
  <c r="AO437" i="2"/>
  <c r="AO447" i="2" s="1"/>
  <c r="BA437" i="2"/>
  <c r="BA447" i="2" s="1"/>
  <c r="BM437" i="2"/>
  <c r="BY437" i="2"/>
  <c r="BY447" i="2" s="1"/>
  <c r="CK437" i="2"/>
  <c r="CW437" i="2"/>
  <c r="CW447" i="2" s="1"/>
  <c r="DI437" i="2"/>
  <c r="DI447" i="2" s="1"/>
  <c r="DU437" i="2"/>
  <c r="DU447" i="2" s="1"/>
  <c r="EG437" i="2"/>
  <c r="EG447" i="2" s="1"/>
  <c r="ES437" i="2"/>
  <c r="FE437" i="2"/>
  <c r="FQ437" i="2"/>
  <c r="FQ447" i="2" s="1"/>
  <c r="GC437" i="2"/>
  <c r="GC447" i="2" s="1"/>
  <c r="GO437" i="2"/>
  <c r="GO447" i="2" s="1"/>
  <c r="HA437" i="2"/>
  <c r="HA447" i="2" s="1"/>
  <c r="HM437" i="2"/>
  <c r="HM447" i="2" s="1"/>
  <c r="HY437" i="2"/>
  <c r="IK437" i="2"/>
  <c r="IK447" i="2" s="1"/>
  <c r="IW437" i="2"/>
  <c r="IW447" i="2" s="1"/>
  <c r="JI437" i="2"/>
  <c r="JI447" i="2" s="1"/>
  <c r="JU437" i="2"/>
  <c r="JU447" i="2" s="1"/>
  <c r="KH437" i="2"/>
  <c r="KU437" i="2"/>
  <c r="LH437" i="2"/>
  <c r="LH447" i="2" s="1"/>
  <c r="LU437" i="2"/>
  <c r="LU447" i="2" s="1"/>
  <c r="MH437" i="2"/>
  <c r="MU437" i="2"/>
  <c r="MU447" i="2" s="1"/>
  <c r="NI437" i="2"/>
  <c r="NY437" i="2"/>
  <c r="OM437" i="2"/>
  <c r="OM447" i="2" s="1"/>
  <c r="PA437" i="2"/>
  <c r="PA447" i="2" s="1"/>
  <c r="PO437" i="2"/>
  <c r="PO447" i="2" s="1"/>
  <c r="QC437" i="2"/>
  <c r="QS437" i="2"/>
  <c r="RG437" i="2"/>
  <c r="RU437" i="2"/>
  <c r="SK437" i="2"/>
  <c r="SK447" i="2" s="1"/>
  <c r="TB437" i="2"/>
  <c r="TB447" i="2" s="1"/>
  <c r="TQ437" i="2"/>
  <c r="TQ447" i="2" s="1"/>
  <c r="UN437" i="2"/>
  <c r="VL437" i="2"/>
  <c r="WU437" i="2"/>
  <c r="WU447" i="2" s="1"/>
  <c r="I447" i="2"/>
  <c r="I446" i="2"/>
  <c r="U446" i="2"/>
  <c r="AG446" i="2"/>
  <c r="AS446" i="2"/>
  <c r="BE447" i="2"/>
  <c r="BE446" i="2"/>
  <c r="BQ446" i="2"/>
  <c r="CC446" i="2"/>
  <c r="CO446" i="2"/>
  <c r="DA446" i="2"/>
  <c r="DM446" i="2"/>
  <c r="DY446" i="2"/>
  <c r="EK447" i="2"/>
  <c r="EK446" i="2"/>
  <c r="EW447" i="2"/>
  <c r="EW446" i="2"/>
  <c r="FI446" i="2"/>
  <c r="FU446" i="2"/>
  <c r="GG446" i="2"/>
  <c r="GS447" i="2"/>
  <c r="GS446" i="2"/>
  <c r="HE446" i="2"/>
  <c r="HQ446" i="2"/>
  <c r="IC446" i="2"/>
  <c r="IO446" i="2"/>
  <c r="JA446" i="2"/>
  <c r="JM446" i="2"/>
  <c r="JY447" i="2"/>
  <c r="JY446" i="2"/>
  <c r="KK446" i="2"/>
  <c r="KW446" i="2"/>
  <c r="LI446" i="2"/>
  <c r="LU446" i="2"/>
  <c r="MG447" i="2"/>
  <c r="MG446" i="2"/>
  <c r="MS446" i="2"/>
  <c r="NE447" i="2"/>
  <c r="NE446" i="2"/>
  <c r="NQ447" i="2"/>
  <c r="NQ446" i="2"/>
  <c r="OC446" i="2"/>
  <c r="OO447" i="2"/>
  <c r="OO446" i="2"/>
  <c r="PA446" i="2"/>
  <c r="PM447" i="2"/>
  <c r="PM446" i="2"/>
  <c r="PY447" i="2"/>
  <c r="PY446" i="2"/>
  <c r="QK447" i="2"/>
  <c r="QK446" i="2"/>
  <c r="QW447" i="2"/>
  <c r="QW446" i="2"/>
  <c r="RI446" i="2"/>
  <c r="RU447" i="2"/>
  <c r="RU446" i="2"/>
  <c r="SG446" i="2"/>
  <c r="SS447" i="2"/>
  <c r="SS446" i="2"/>
  <c r="TE447" i="2"/>
  <c r="TE446" i="2"/>
  <c r="TQ446" i="2"/>
  <c r="UC447" i="2"/>
  <c r="UC446" i="2"/>
  <c r="UO447" i="2"/>
  <c r="UO446" i="2"/>
  <c r="VA447" i="2"/>
  <c r="VA446" i="2"/>
  <c r="VM447" i="2"/>
  <c r="VM446" i="2"/>
  <c r="VY443" i="2"/>
  <c r="VY437" i="2"/>
  <c r="WK443" i="2"/>
  <c r="WK437" i="2"/>
  <c r="WW443" i="2"/>
  <c r="WW437" i="2"/>
  <c r="XI443" i="2"/>
  <c r="XI437" i="2"/>
  <c r="XU443" i="2"/>
  <c r="XU437" i="2"/>
  <c r="YG443" i="2"/>
  <c r="YG437" i="2"/>
  <c r="YS443" i="2"/>
  <c r="YS437" i="2"/>
  <c r="ZE443" i="2"/>
  <c r="ZE437" i="2"/>
  <c r="ZQ443" i="2"/>
  <c r="ZQ437" i="2"/>
  <c r="AAC443" i="2"/>
  <c r="AAC437" i="2"/>
  <c r="AAO443" i="2"/>
  <c r="AAO437" i="2"/>
  <c r="ABA443" i="2"/>
  <c r="ABA437" i="2"/>
  <c r="ABM443" i="2"/>
  <c r="ABM437" i="2"/>
  <c r="ABY443" i="2"/>
  <c r="ABY437" i="2"/>
  <c r="ACK443" i="2"/>
  <c r="ACK437" i="2"/>
  <c r="ACW443" i="2"/>
  <c r="ACW437" i="2"/>
  <c r="ADI443" i="2"/>
  <c r="ADI437" i="2"/>
  <c r="ADU443" i="2"/>
  <c r="ADU437" i="2"/>
  <c r="AEG443" i="2"/>
  <c r="AEG437" i="2"/>
  <c r="AES443" i="2"/>
  <c r="AES437" i="2"/>
  <c r="AFE443" i="2"/>
  <c r="AFE437" i="2"/>
  <c r="AFQ443" i="2"/>
  <c r="AFQ437" i="2"/>
  <c r="AGC443" i="2"/>
  <c r="AGC437" i="2"/>
  <c r="AGO443" i="2"/>
  <c r="AGO437" i="2"/>
  <c r="AHA443" i="2"/>
  <c r="AHA437" i="2"/>
  <c r="AHM443" i="2"/>
  <c r="AHM437" i="2"/>
  <c r="AHY443" i="2"/>
  <c r="AHY437" i="2"/>
  <c r="F437" i="2"/>
  <c r="R437" i="2"/>
  <c r="R447" i="2" s="1"/>
  <c r="AD437" i="2"/>
  <c r="AD447" i="2" s="1"/>
  <c r="AP437" i="2"/>
  <c r="BB437" i="2"/>
  <c r="BB447" i="2" s="1"/>
  <c r="BN437" i="2"/>
  <c r="BN447" i="2" s="1"/>
  <c r="BZ437" i="2"/>
  <c r="CL437" i="2"/>
  <c r="CL447" i="2" s="1"/>
  <c r="CX437" i="2"/>
  <c r="CX447" i="2" s="1"/>
  <c r="DJ437" i="2"/>
  <c r="DV437" i="2"/>
  <c r="DV447" i="2" s="1"/>
  <c r="EH437" i="2"/>
  <c r="EH447" i="2" s="1"/>
  <c r="ET437" i="2"/>
  <c r="FF437" i="2"/>
  <c r="FF447" i="2" s="1"/>
  <c r="FR437" i="2"/>
  <c r="FR447" i="2" s="1"/>
  <c r="GD437" i="2"/>
  <c r="GP437" i="2"/>
  <c r="GP447" i="2" s="1"/>
  <c r="HB437" i="2"/>
  <c r="HB447" i="2" s="1"/>
  <c r="HN437" i="2"/>
  <c r="HZ437" i="2"/>
  <c r="HZ447" i="2" s="1"/>
  <c r="IL437" i="2"/>
  <c r="IL447" i="2" s="1"/>
  <c r="IX437" i="2"/>
  <c r="JJ437" i="2"/>
  <c r="JJ447" i="2" s="1"/>
  <c r="JV437" i="2"/>
  <c r="JV447" i="2" s="1"/>
  <c r="KI437" i="2"/>
  <c r="KV437" i="2"/>
  <c r="KV447" i="2" s="1"/>
  <c r="LI437" i="2"/>
  <c r="LI447" i="2" s="1"/>
  <c r="LV437" i="2"/>
  <c r="MI437" i="2"/>
  <c r="MV437" i="2"/>
  <c r="NJ437" i="2"/>
  <c r="NJ447" i="2" s="1"/>
  <c r="NZ437" i="2"/>
  <c r="ON437" i="2"/>
  <c r="ON447" i="2" s="1"/>
  <c r="PB437" i="2"/>
  <c r="PP437" i="2"/>
  <c r="PP447" i="2" s="1"/>
  <c r="QD437" i="2"/>
  <c r="QD447" i="2" s="1"/>
  <c r="QT437" i="2"/>
  <c r="RH437" i="2"/>
  <c r="RH447" i="2" s="1"/>
  <c r="RV437" i="2"/>
  <c r="SL437" i="2"/>
  <c r="SL447" i="2" s="1"/>
  <c r="TC437" i="2"/>
  <c r="TC447" i="2" s="1"/>
  <c r="TR437" i="2"/>
  <c r="UO437" i="2"/>
  <c r="VM437" i="2"/>
  <c r="XE437" i="2"/>
  <c r="XE447" i="2" s="1"/>
  <c r="J447" i="2"/>
  <c r="J446" i="2"/>
  <c r="V446" i="2"/>
  <c r="AH446" i="2"/>
  <c r="AT446" i="2"/>
  <c r="BF446" i="2"/>
  <c r="BR446" i="2"/>
  <c r="CD447" i="2"/>
  <c r="CD446" i="2"/>
  <c r="CP446" i="2"/>
  <c r="DB446" i="2"/>
  <c r="DN446" i="2"/>
  <c r="DZ446" i="2"/>
  <c r="EL446" i="2"/>
  <c r="EX447" i="2"/>
  <c r="EX446" i="2"/>
  <c r="FJ446" i="2"/>
  <c r="FV446" i="2"/>
  <c r="GH446" i="2"/>
  <c r="GT446" i="2"/>
  <c r="HF446" i="2"/>
  <c r="HR447" i="2"/>
  <c r="HR446" i="2"/>
  <c r="ID446" i="2"/>
  <c r="ID447" i="2"/>
  <c r="IP447" i="2"/>
  <c r="IP446" i="2"/>
  <c r="JB446" i="2"/>
  <c r="JN446" i="2"/>
  <c r="JZ446" i="2"/>
  <c r="KL446" i="2"/>
  <c r="KX446" i="2"/>
  <c r="LJ446" i="2"/>
  <c r="LV447" i="2"/>
  <c r="LV446" i="2"/>
  <c r="MH447" i="2"/>
  <c r="MH446" i="2"/>
  <c r="MT446" i="2"/>
  <c r="NF447" i="2"/>
  <c r="NF446" i="2"/>
  <c r="NR447" i="2"/>
  <c r="NR446" i="2"/>
  <c r="OD447" i="2"/>
  <c r="OD446" i="2"/>
  <c r="OP446" i="2"/>
  <c r="PB447" i="2"/>
  <c r="PB446" i="2"/>
  <c r="PN446" i="2"/>
  <c r="PZ447" i="2"/>
  <c r="PZ446" i="2"/>
  <c r="QL447" i="2"/>
  <c r="QL446" i="2"/>
  <c r="QX447" i="2"/>
  <c r="QX446" i="2"/>
  <c r="RJ446" i="2"/>
  <c r="RV447" i="2"/>
  <c r="RV446" i="2"/>
  <c r="SH446" i="2"/>
  <c r="ST447" i="2"/>
  <c r="ST446" i="2"/>
  <c r="TF446" i="2"/>
  <c r="TR447" i="2"/>
  <c r="TR446" i="2"/>
  <c r="UD443" i="2"/>
  <c r="UD437" i="2"/>
  <c r="UP443" i="2"/>
  <c r="UP437" i="2"/>
  <c r="VB443" i="2"/>
  <c r="VB437" i="2"/>
  <c r="VN443" i="2"/>
  <c r="VN437" i="2"/>
  <c r="VZ443" i="2"/>
  <c r="VZ437" i="2"/>
  <c r="WL443" i="2"/>
  <c r="WL437" i="2"/>
  <c r="WX443" i="2"/>
  <c r="WX437" i="2"/>
  <c r="XJ443" i="2"/>
  <c r="XJ437" i="2"/>
  <c r="XV443" i="2"/>
  <c r="XV437" i="2"/>
  <c r="YH443" i="2"/>
  <c r="YH437" i="2"/>
  <c r="YT443" i="2"/>
  <c r="YT437" i="2"/>
  <c r="ZF443" i="2"/>
  <c r="ZF437" i="2"/>
  <c r="ZR443" i="2"/>
  <c r="ZR437" i="2"/>
  <c r="AAD443" i="2"/>
  <c r="AAD437" i="2"/>
  <c r="AAP443" i="2"/>
  <c r="AAP437" i="2"/>
  <c r="ABB443" i="2"/>
  <c r="ABB437" i="2"/>
  <c r="ABN443" i="2"/>
  <c r="ABN437" i="2"/>
  <c r="ABZ443" i="2"/>
  <c r="ABZ437" i="2"/>
  <c r="ACL443" i="2"/>
  <c r="ACL437" i="2"/>
  <c r="ACX443" i="2"/>
  <c r="ACX437" i="2"/>
  <c r="ADJ443" i="2"/>
  <c r="ADJ437" i="2"/>
  <c r="ADV443" i="2"/>
  <c r="ADV437" i="2"/>
  <c r="AEH443" i="2"/>
  <c r="AEH437" i="2"/>
  <c r="AET443" i="2"/>
  <c r="AET437" i="2"/>
  <c r="AFF443" i="2"/>
  <c r="AFF437" i="2"/>
  <c r="AFR443" i="2"/>
  <c r="AFR437" i="2"/>
  <c r="AGD443" i="2"/>
  <c r="AGD437" i="2"/>
  <c r="AGP443" i="2"/>
  <c r="AGP437" i="2"/>
  <c r="AHB443" i="2"/>
  <c r="AHB437" i="2"/>
  <c r="AHN443" i="2"/>
  <c r="AHN437" i="2"/>
  <c r="AHZ443" i="2"/>
  <c r="AHZ437" i="2"/>
  <c r="G437" i="2"/>
  <c r="S437" i="2"/>
  <c r="S447" i="2" s="1"/>
  <c r="AE437" i="2"/>
  <c r="AE447" i="2" s="1"/>
  <c r="AQ437" i="2"/>
  <c r="BC437" i="2"/>
  <c r="BC447" i="2" s="1"/>
  <c r="BO437" i="2"/>
  <c r="BO447" i="2" s="1"/>
  <c r="CA437" i="2"/>
  <c r="CA447" i="2" s="1"/>
  <c r="CM437" i="2"/>
  <c r="CM447" i="2" s="1"/>
  <c r="CY437" i="2"/>
  <c r="CY447" i="2" s="1"/>
  <c r="DK437" i="2"/>
  <c r="DW437" i="2"/>
  <c r="DW447" i="2" s="1"/>
  <c r="EI437" i="2"/>
  <c r="EI447" i="2" s="1"/>
  <c r="EU437" i="2"/>
  <c r="FG437" i="2"/>
  <c r="FG447" i="2" s="1"/>
  <c r="FS437" i="2"/>
  <c r="FS447" i="2" s="1"/>
  <c r="GE437" i="2"/>
  <c r="GQ437" i="2"/>
  <c r="GQ447" i="2" s="1"/>
  <c r="HC437" i="2"/>
  <c r="HC447" i="2" s="1"/>
  <c r="HO437" i="2"/>
  <c r="IA437" i="2"/>
  <c r="IA447" i="2" s="1"/>
  <c r="IM437" i="2"/>
  <c r="IM447" i="2" s="1"/>
  <c r="IY437" i="2"/>
  <c r="JK437" i="2"/>
  <c r="JK447" i="2" s="1"/>
  <c r="JW437" i="2"/>
  <c r="JW447" i="2" s="1"/>
  <c r="KJ437" i="2"/>
  <c r="KW437" i="2"/>
  <c r="KW447" i="2" s="1"/>
  <c r="LJ437" i="2"/>
  <c r="LJ447" i="2" s="1"/>
  <c r="LW437" i="2"/>
  <c r="MJ437" i="2"/>
  <c r="MW437" i="2"/>
  <c r="NM437" i="2"/>
  <c r="OA437" i="2"/>
  <c r="OO437" i="2"/>
  <c r="PC437" i="2"/>
  <c r="PQ437" i="2"/>
  <c r="PQ447" i="2" s="1"/>
  <c r="QG437" i="2"/>
  <c r="QG447" i="2" s="1"/>
  <c r="QU437" i="2"/>
  <c r="QU447" i="2" s="1"/>
  <c r="RI437" i="2"/>
  <c r="RI447" i="2" s="1"/>
  <c r="RX437" i="2"/>
  <c r="SO437" i="2"/>
  <c r="TD437" i="2"/>
  <c r="TD447" i="2" s="1"/>
  <c r="TT437" i="2"/>
  <c r="UR437" i="2"/>
  <c r="VP437" i="2"/>
  <c r="XG437" i="2"/>
  <c r="XG447" i="2" s="1"/>
  <c r="K447" i="2"/>
  <c r="K446" i="2"/>
  <c r="W447" i="2"/>
  <c r="W446" i="2"/>
  <c r="AI447" i="2"/>
  <c r="AI446" i="2"/>
  <c r="AU447" i="2"/>
  <c r="AU446" i="2"/>
  <c r="BG447" i="2"/>
  <c r="BG446" i="2"/>
  <c r="BS447" i="2"/>
  <c r="BS446" i="2"/>
  <c r="CE447" i="2"/>
  <c r="CE446" i="2"/>
  <c r="CQ447" i="2"/>
  <c r="CQ446" i="2"/>
  <c r="DC446" i="2"/>
  <c r="DC447" i="2"/>
  <c r="DO447" i="2"/>
  <c r="DO446" i="2"/>
  <c r="EA447" i="2"/>
  <c r="EA446" i="2"/>
  <c r="EM447" i="2"/>
  <c r="EM446" i="2"/>
  <c r="EY447" i="2"/>
  <c r="EY446" i="2"/>
  <c r="FK447" i="2"/>
  <c r="FK446" i="2"/>
  <c r="FW447" i="2"/>
  <c r="FW446" i="2"/>
  <c r="GI447" i="2"/>
  <c r="GI446" i="2"/>
  <c r="GU447" i="2"/>
  <c r="GU446" i="2"/>
  <c r="HG447" i="2"/>
  <c r="HG446" i="2"/>
  <c r="HS446" i="2"/>
  <c r="IE446" i="2"/>
  <c r="IE447" i="2"/>
  <c r="IQ447" i="2"/>
  <c r="IQ446" i="2"/>
  <c r="JC447" i="2"/>
  <c r="JC446" i="2"/>
  <c r="JO447" i="2"/>
  <c r="JO446" i="2"/>
  <c r="KA447" i="2"/>
  <c r="KA446" i="2"/>
  <c r="KM447" i="2"/>
  <c r="KM446" i="2"/>
  <c r="KY446" i="2"/>
  <c r="LK446" i="2"/>
  <c r="LW447" i="2"/>
  <c r="LW446" i="2"/>
  <c r="MI447" i="2"/>
  <c r="MI446" i="2"/>
  <c r="MU446" i="2"/>
  <c r="NG447" i="2"/>
  <c r="NG446" i="2"/>
  <c r="NS447" i="2"/>
  <c r="NS446" i="2"/>
  <c r="OE447" i="2"/>
  <c r="OE446" i="2"/>
  <c r="OQ446" i="2"/>
  <c r="PC447" i="2"/>
  <c r="PC446" i="2"/>
  <c r="PO446" i="2"/>
  <c r="QA447" i="2"/>
  <c r="QA446" i="2"/>
  <c r="QM447" i="2"/>
  <c r="QM446" i="2"/>
  <c r="QY447" i="2"/>
  <c r="QY446" i="2"/>
  <c r="RK446" i="2"/>
  <c r="RW443" i="2"/>
  <c r="RW437" i="2"/>
  <c r="SI443" i="2"/>
  <c r="SI437" i="2"/>
  <c r="SU443" i="2"/>
  <c r="SU437" i="2"/>
  <c r="TG443" i="2"/>
  <c r="TG437" i="2"/>
  <c r="TS443" i="2"/>
  <c r="TS437" i="2"/>
  <c r="UE443" i="2"/>
  <c r="UE437" i="2"/>
  <c r="UQ443" i="2"/>
  <c r="UQ437" i="2"/>
  <c r="VC443" i="2"/>
  <c r="VC437" i="2"/>
  <c r="VO443" i="2"/>
  <c r="VO437" i="2"/>
  <c r="WA443" i="2"/>
  <c r="WA437" i="2"/>
  <c r="WM443" i="2"/>
  <c r="WM437" i="2"/>
  <c r="WY443" i="2"/>
  <c r="WY437" i="2"/>
  <c r="XK443" i="2"/>
  <c r="XK437" i="2"/>
  <c r="XW443" i="2"/>
  <c r="XW437" i="2"/>
  <c r="YI443" i="2"/>
  <c r="YI437" i="2"/>
  <c r="YU443" i="2"/>
  <c r="YU437" i="2"/>
  <c r="ZG443" i="2"/>
  <c r="ZG437" i="2"/>
  <c r="ZS443" i="2"/>
  <c r="ZS437" i="2"/>
  <c r="AAE443" i="2"/>
  <c r="AAE437" i="2"/>
  <c r="AAQ443" i="2"/>
  <c r="AAQ437" i="2"/>
  <c r="ABC443" i="2"/>
  <c r="ABC437" i="2"/>
  <c r="ABO443" i="2"/>
  <c r="ABO437" i="2"/>
  <c r="ACA443" i="2"/>
  <c r="ACA437" i="2"/>
  <c r="ACM443" i="2"/>
  <c r="ACM437" i="2"/>
  <c r="ACY443" i="2"/>
  <c r="ACY437" i="2"/>
  <c r="ADK443" i="2"/>
  <c r="ADK437" i="2"/>
  <c r="ADW443" i="2"/>
  <c r="ADW437" i="2"/>
  <c r="AEI443" i="2"/>
  <c r="AEI437" i="2"/>
  <c r="AEU443" i="2"/>
  <c r="AEU437" i="2"/>
  <c r="AFG443" i="2"/>
  <c r="AFG437" i="2"/>
  <c r="AFS443" i="2"/>
  <c r="AFS437" i="2"/>
  <c r="AGE443" i="2"/>
  <c r="AGE437" i="2"/>
  <c r="AGQ443" i="2"/>
  <c r="AGQ437" i="2"/>
  <c r="AHC443" i="2"/>
  <c r="AHC437" i="2"/>
  <c r="AHO443" i="2"/>
  <c r="AHO437" i="2"/>
  <c r="AIA443" i="2"/>
  <c r="AIA437" i="2"/>
  <c r="H437" i="2"/>
  <c r="H447" i="2" s="1"/>
  <c r="T437" i="2"/>
  <c r="T447" i="2" s="1"/>
  <c r="AF437" i="2"/>
  <c r="AF447" i="2" s="1"/>
  <c r="AR437" i="2"/>
  <c r="AR447" i="2" s="1"/>
  <c r="BD437" i="2"/>
  <c r="BP437" i="2"/>
  <c r="BP447" i="2" s="1"/>
  <c r="CB437" i="2"/>
  <c r="CB447" i="2" s="1"/>
  <c r="CN437" i="2"/>
  <c r="CN447" i="2" s="1"/>
  <c r="CZ437" i="2"/>
  <c r="CZ447" i="2" s="1"/>
  <c r="DL437" i="2"/>
  <c r="DL447" i="2" s="1"/>
  <c r="DX437" i="2"/>
  <c r="EJ437" i="2"/>
  <c r="EJ447" i="2" s="1"/>
  <c r="EV437" i="2"/>
  <c r="EV447" i="2" s="1"/>
  <c r="FH437" i="2"/>
  <c r="FH447" i="2" s="1"/>
  <c r="FT437" i="2"/>
  <c r="FT447" i="2" s="1"/>
  <c r="GF437" i="2"/>
  <c r="GF447" i="2" s="1"/>
  <c r="GR437" i="2"/>
  <c r="HD437" i="2"/>
  <c r="HD447" i="2" s="1"/>
  <c r="HP437" i="2"/>
  <c r="HP447" i="2" s="1"/>
  <c r="IB437" i="2"/>
  <c r="IB447" i="2" s="1"/>
  <c r="IN437" i="2"/>
  <c r="IN447" i="2" s="1"/>
  <c r="IZ437" i="2"/>
  <c r="IZ447" i="2" s="1"/>
  <c r="JL437" i="2"/>
  <c r="JX437" i="2"/>
  <c r="JX447" i="2" s="1"/>
  <c r="KK437" i="2"/>
  <c r="KK447" i="2" s="1"/>
  <c r="KX437" i="2"/>
  <c r="KX447" i="2" s="1"/>
  <c r="LK437" i="2"/>
  <c r="LK447" i="2" s="1"/>
  <c r="LX437" i="2"/>
  <c r="MK437" i="2"/>
  <c r="MX437" i="2"/>
  <c r="MX447" i="2" s="1"/>
  <c r="NN437" i="2"/>
  <c r="NN447" i="2" s="1"/>
  <c r="OB437" i="2"/>
  <c r="OB447" i="2" s="1"/>
  <c r="OP437" i="2"/>
  <c r="OP447" i="2" s="1"/>
  <c r="PD437" i="2"/>
  <c r="PR437" i="2"/>
  <c r="PR447" i="2" s="1"/>
  <c r="QH437" i="2"/>
  <c r="QH447" i="2" s="1"/>
  <c r="QV437" i="2"/>
  <c r="QV447" i="2" s="1"/>
  <c r="RJ437" i="2"/>
  <c r="RJ447" i="2" s="1"/>
  <c r="RY437" i="2"/>
  <c r="RY447" i="2" s="1"/>
  <c r="SP437" i="2"/>
  <c r="SP447" i="2" s="1"/>
  <c r="TE437" i="2"/>
  <c r="TY437" i="2"/>
  <c r="TY447" i="2" s="1"/>
  <c r="UW437" i="2"/>
  <c r="UW447" i="2" s="1"/>
  <c r="VU437" i="2"/>
  <c r="VU447" i="2" s="1"/>
  <c r="XS437" i="2"/>
  <c r="XS447" i="2" s="1"/>
  <c r="L447" i="2"/>
  <c r="L446" i="2"/>
  <c r="X447" i="2"/>
  <c r="X446" i="2"/>
  <c r="AJ447" i="2"/>
  <c r="AJ446" i="2"/>
  <c r="AV447" i="2"/>
  <c r="AV446" i="2"/>
  <c r="BH447" i="2"/>
  <c r="BH446" i="2"/>
  <c r="BT447" i="2"/>
  <c r="BT446" i="2"/>
  <c r="CF447" i="2"/>
  <c r="CF446" i="2"/>
  <c r="CR447" i="2"/>
  <c r="CR446" i="2"/>
  <c r="DD447" i="2"/>
  <c r="DD446" i="2"/>
  <c r="DP447" i="2"/>
  <c r="DP446" i="2"/>
  <c r="EB447" i="2"/>
  <c r="EB446" i="2"/>
  <c r="EN447" i="2"/>
  <c r="EN446" i="2"/>
  <c r="EZ447" i="2"/>
  <c r="EZ446" i="2"/>
  <c r="FL447" i="2"/>
  <c r="FL446" i="2"/>
  <c r="FX446" i="2"/>
  <c r="FX447" i="2"/>
  <c r="GJ447" i="2"/>
  <c r="GJ446" i="2"/>
  <c r="GV447" i="2"/>
  <c r="GV446" i="2"/>
  <c r="HH447" i="2"/>
  <c r="HH446" i="2"/>
  <c r="HT446" i="2"/>
  <c r="HT447" i="2"/>
  <c r="IF446" i="2"/>
  <c r="IF447" i="2"/>
  <c r="IR447" i="2"/>
  <c r="IR446" i="2"/>
  <c r="JD447" i="2"/>
  <c r="JD446" i="2"/>
  <c r="JP447" i="2"/>
  <c r="JP446" i="2"/>
  <c r="KB447" i="2"/>
  <c r="KB446" i="2"/>
  <c r="KN447" i="2"/>
  <c r="KN446" i="2"/>
  <c r="KZ446" i="2"/>
  <c r="LL447" i="2"/>
  <c r="LL446" i="2"/>
  <c r="LX447" i="2"/>
  <c r="LX446" i="2"/>
  <c r="MJ447" i="2"/>
  <c r="MJ446" i="2"/>
  <c r="MV447" i="2"/>
  <c r="MV446" i="2"/>
  <c r="NH447" i="2"/>
  <c r="NH446" i="2"/>
  <c r="NT447" i="2"/>
  <c r="NT446" i="2"/>
  <c r="OF447" i="2"/>
  <c r="OF446" i="2"/>
  <c r="OR446" i="2"/>
  <c r="PD447" i="2"/>
  <c r="PD446" i="2"/>
  <c r="PP446" i="2"/>
  <c r="QB447" i="2"/>
  <c r="QB446" i="2"/>
  <c r="QN447" i="2"/>
  <c r="QN446" i="2"/>
  <c r="QZ447" i="2"/>
  <c r="QZ446" i="2"/>
  <c r="RL446" i="2"/>
  <c r="RX447" i="2"/>
  <c r="RX446" i="2"/>
  <c r="SJ447" i="2"/>
  <c r="SJ446" i="2"/>
  <c r="SV447" i="2"/>
  <c r="SV446" i="2"/>
  <c r="TH446" i="2"/>
  <c r="TT447" i="2"/>
  <c r="TT446" i="2"/>
  <c r="UF447" i="2"/>
  <c r="UF446" i="2"/>
  <c r="UR447" i="2"/>
  <c r="UR446" i="2"/>
  <c r="VD447" i="2"/>
  <c r="VD446" i="2"/>
  <c r="VP447" i="2"/>
  <c r="VP446" i="2"/>
  <c r="WB447" i="2"/>
  <c r="WB446" i="2"/>
  <c r="WN443" i="2"/>
  <c r="WN437" i="2"/>
  <c r="WZ443" i="2"/>
  <c r="WZ437" i="2"/>
  <c r="XL443" i="2"/>
  <c r="XL437" i="2"/>
  <c r="XX443" i="2"/>
  <c r="XX437" i="2"/>
  <c r="YJ443" i="2"/>
  <c r="YJ437" i="2"/>
  <c r="YV443" i="2"/>
  <c r="YV437" i="2"/>
  <c r="ZH443" i="2"/>
  <c r="ZH437" i="2"/>
  <c r="ZT443" i="2"/>
  <c r="ZT437" i="2"/>
  <c r="AAF443" i="2"/>
  <c r="AAF437" i="2"/>
  <c r="AAR443" i="2"/>
  <c r="AAR437" i="2"/>
  <c r="ABD443" i="2"/>
  <c r="ABD437" i="2"/>
  <c r="ABP443" i="2"/>
  <c r="ABP437" i="2"/>
  <c r="ACB443" i="2"/>
  <c r="ACB437" i="2"/>
  <c r="ACN443" i="2"/>
  <c r="ACN437" i="2"/>
  <c r="ACZ443" i="2"/>
  <c r="ACZ437" i="2"/>
  <c r="ADL443" i="2"/>
  <c r="ADL437" i="2"/>
  <c r="ADX443" i="2"/>
  <c r="ADX437" i="2"/>
  <c r="AEJ443" i="2"/>
  <c r="AEJ437" i="2"/>
  <c r="AEV443" i="2"/>
  <c r="AEV437" i="2"/>
  <c r="AFH443" i="2"/>
  <c r="AFH437" i="2"/>
  <c r="AFT443" i="2"/>
  <c r="AFT437" i="2"/>
  <c r="AGF443" i="2"/>
  <c r="AGF437" i="2"/>
  <c r="AGR443" i="2"/>
  <c r="AGR437" i="2"/>
  <c r="AHD443" i="2"/>
  <c r="AHD437" i="2"/>
  <c r="AHP443" i="2"/>
  <c r="AHP437" i="2"/>
  <c r="AIB443" i="2"/>
  <c r="AIB437" i="2"/>
  <c r="I437" i="2"/>
  <c r="U437" i="2"/>
  <c r="U447" i="2" s="1"/>
  <c r="AG437" i="2"/>
  <c r="AG447" i="2" s="1"/>
  <c r="AS437" i="2"/>
  <c r="AS447" i="2" s="1"/>
  <c r="BE437" i="2"/>
  <c r="BQ437" i="2"/>
  <c r="BQ447" i="2" s="1"/>
  <c r="CC437" i="2"/>
  <c r="CC447" i="2" s="1"/>
  <c r="CO437" i="2"/>
  <c r="CO447" i="2" s="1"/>
  <c r="DA437" i="2"/>
  <c r="DA447" i="2" s="1"/>
  <c r="DM437" i="2"/>
  <c r="DM447" i="2" s="1"/>
  <c r="DY437" i="2"/>
  <c r="DY447" i="2" s="1"/>
  <c r="EK437" i="2"/>
  <c r="EW437" i="2"/>
  <c r="FI437" i="2"/>
  <c r="FI447" i="2" s="1"/>
  <c r="FU437" i="2"/>
  <c r="FU447" i="2" s="1"/>
  <c r="GG437" i="2"/>
  <c r="GG447" i="2" s="1"/>
  <c r="GS437" i="2"/>
  <c r="HE437" i="2"/>
  <c r="HE447" i="2" s="1"/>
  <c r="HQ437" i="2"/>
  <c r="HQ447" i="2" s="1"/>
  <c r="IC437" i="2"/>
  <c r="IC447" i="2" s="1"/>
  <c r="IO437" i="2"/>
  <c r="IO447" i="2" s="1"/>
  <c r="JA437" i="2"/>
  <c r="JA447" i="2" s="1"/>
  <c r="JM437" i="2"/>
  <c r="JM447" i="2" s="1"/>
  <c r="JY437" i="2"/>
  <c r="KL437" i="2"/>
  <c r="KL447" i="2" s="1"/>
  <c r="KY437" i="2"/>
  <c r="KY447" i="2" s="1"/>
  <c r="LL437" i="2"/>
  <c r="LY437" i="2"/>
  <c r="LY447" i="2" s="1"/>
  <c r="ML437" i="2"/>
  <c r="ML447" i="2" s="1"/>
  <c r="NA437" i="2"/>
  <c r="NA447" i="2" s="1"/>
  <c r="NO437" i="2"/>
  <c r="NO447" i="2" s="1"/>
  <c r="OC437" i="2"/>
  <c r="OC447" i="2" s="1"/>
  <c r="OQ437" i="2"/>
  <c r="OQ447" i="2" s="1"/>
  <c r="PE437" i="2"/>
  <c r="PU437" i="2"/>
  <c r="PU447" i="2" s="1"/>
  <c r="QI437" i="2"/>
  <c r="QI447" i="2" s="1"/>
  <c r="QW437" i="2"/>
  <c r="RK437" i="2"/>
  <c r="RK447" i="2" s="1"/>
  <c r="RZ437" i="2"/>
  <c r="RZ447" i="2" s="1"/>
  <c r="SQ437" i="2"/>
  <c r="SQ447" i="2" s="1"/>
  <c r="TF437" i="2"/>
  <c r="TF447" i="2" s="1"/>
  <c r="TZ437" i="2"/>
  <c r="TZ447" i="2" s="1"/>
  <c r="UX437" i="2"/>
  <c r="UX447" i="2" s="1"/>
  <c r="VV437" i="2"/>
  <c r="VV447" i="2" s="1"/>
  <c r="YE437" i="2"/>
  <c r="YE447" i="2" s="1"/>
  <c r="M447" i="2"/>
  <c r="M446" i="2"/>
  <c r="Y447" i="2"/>
  <c r="Y446" i="2"/>
  <c r="AK447" i="2"/>
  <c r="AK446" i="2"/>
  <c r="AW447" i="2"/>
  <c r="AW446" i="2"/>
  <c r="BI447" i="2"/>
  <c r="BI446" i="2"/>
  <c r="BU447" i="2"/>
  <c r="BU446" i="2"/>
  <c r="CG447" i="2"/>
  <c r="CG446" i="2"/>
  <c r="CS447" i="2"/>
  <c r="CS446" i="2"/>
  <c r="DE447" i="2"/>
  <c r="DE446" i="2"/>
  <c r="DQ447" i="2"/>
  <c r="DQ446" i="2"/>
  <c r="EC447" i="2"/>
  <c r="EC446" i="2"/>
  <c r="EO447" i="2"/>
  <c r="EO446" i="2"/>
  <c r="FA447" i="2"/>
  <c r="FA446" i="2"/>
  <c r="FM447" i="2"/>
  <c r="FM446" i="2"/>
  <c r="FY447" i="2"/>
  <c r="FY446" i="2"/>
  <c r="GK446" i="2"/>
  <c r="GK447" i="2"/>
  <c r="GW447" i="2"/>
  <c r="GW446" i="2"/>
  <c r="HI447" i="2"/>
  <c r="HI446" i="2"/>
  <c r="HU446" i="2"/>
  <c r="HU447" i="2"/>
  <c r="IG447" i="2"/>
  <c r="IG446" i="2"/>
  <c r="IS447" i="2"/>
  <c r="IS446" i="2"/>
  <c r="JE447" i="2"/>
  <c r="JE446" i="2"/>
  <c r="JQ447" i="2"/>
  <c r="JQ446" i="2"/>
  <c r="KC447" i="2"/>
  <c r="KC446" i="2"/>
  <c r="KO447" i="2"/>
  <c r="KO446" i="2"/>
  <c r="LA447" i="2"/>
  <c r="LA446" i="2"/>
  <c r="LM446" i="2"/>
  <c r="LY446" i="2"/>
  <c r="MK447" i="2"/>
  <c r="MK446" i="2"/>
  <c r="MW447" i="2"/>
  <c r="MW446" i="2"/>
  <c r="NI447" i="2"/>
  <c r="NI446" i="2"/>
  <c r="NU447" i="2"/>
  <c r="NU446" i="2"/>
  <c r="OG447" i="2"/>
  <c r="OG446" i="2"/>
  <c r="OS447" i="2"/>
  <c r="OS446" i="2"/>
  <c r="PE447" i="2"/>
  <c r="PE446" i="2"/>
  <c r="PQ446" i="2"/>
  <c r="QC447" i="2"/>
  <c r="QC446" i="2"/>
  <c r="QO447" i="2"/>
  <c r="QO446" i="2"/>
  <c r="RA447" i="2"/>
  <c r="RA446" i="2"/>
  <c r="RM447" i="2"/>
  <c r="RM446" i="2"/>
  <c r="RY446" i="2"/>
  <c r="SK446" i="2"/>
  <c r="SW447" i="2"/>
  <c r="SW446" i="2"/>
  <c r="TI447" i="2"/>
  <c r="TI446" i="2"/>
  <c r="TU443" i="2"/>
  <c r="TU437" i="2"/>
  <c r="UG443" i="2"/>
  <c r="UG437" i="2"/>
  <c r="US443" i="2"/>
  <c r="US437" i="2"/>
  <c r="VE443" i="2"/>
  <c r="VE437" i="2"/>
  <c r="VQ443" i="2"/>
  <c r="VQ437" i="2"/>
  <c r="WC443" i="2"/>
  <c r="WC437" i="2"/>
  <c r="WO443" i="2"/>
  <c r="WO437" i="2"/>
  <c r="XA443" i="2"/>
  <c r="XA437" i="2"/>
  <c r="XM443" i="2"/>
  <c r="XM437" i="2"/>
  <c r="XY443" i="2"/>
  <c r="XY437" i="2"/>
  <c r="YK443" i="2"/>
  <c r="YK437" i="2"/>
  <c r="YW443" i="2"/>
  <c r="YW437" i="2"/>
  <c r="ZI443" i="2"/>
  <c r="ZI437" i="2"/>
  <c r="ZU443" i="2"/>
  <c r="ZU437" i="2"/>
  <c r="AAG443" i="2"/>
  <c r="AAG437" i="2"/>
  <c r="AAS443" i="2"/>
  <c r="AAS437" i="2"/>
  <c r="ABE443" i="2"/>
  <c r="ABE437" i="2"/>
  <c r="ABQ443" i="2"/>
  <c r="ABQ437" i="2"/>
  <c r="ACC443" i="2"/>
  <c r="ACC437" i="2"/>
  <c r="ACO443" i="2"/>
  <c r="ACO437" i="2"/>
  <c r="ADA443" i="2"/>
  <c r="ADA437" i="2"/>
  <c r="ADM443" i="2"/>
  <c r="ADM437" i="2"/>
  <c r="ADY443" i="2"/>
  <c r="ADY437" i="2"/>
  <c r="AEK443" i="2"/>
  <c r="AEK437" i="2"/>
  <c r="AEW443" i="2"/>
  <c r="AEW437" i="2"/>
  <c r="AFI443" i="2"/>
  <c r="AFI437" i="2"/>
  <c r="AFU443" i="2"/>
  <c r="AFU437" i="2"/>
  <c r="AGG443" i="2"/>
  <c r="AGG437" i="2"/>
  <c r="AGS443" i="2"/>
  <c r="AGS437" i="2"/>
  <c r="AHE443" i="2"/>
  <c r="AHE437" i="2"/>
  <c r="AHQ443" i="2"/>
  <c r="AHQ437" i="2"/>
  <c r="J437" i="2"/>
  <c r="V437" i="2"/>
  <c r="V447" i="2" s="1"/>
  <c r="AH437" i="2"/>
  <c r="AH447" i="2" s="1"/>
  <c r="AT437" i="2"/>
  <c r="AT447" i="2" s="1"/>
  <c r="BF437" i="2"/>
  <c r="BF447" i="2" s="1"/>
  <c r="BR437" i="2"/>
  <c r="BR447" i="2" s="1"/>
  <c r="CD437" i="2"/>
  <c r="CP437" i="2"/>
  <c r="CP447" i="2" s="1"/>
  <c r="DB437" i="2"/>
  <c r="DB447" i="2" s="1"/>
  <c r="DN437" i="2"/>
  <c r="DN447" i="2" s="1"/>
  <c r="DZ437" i="2"/>
  <c r="DZ447" i="2" s="1"/>
  <c r="EL437" i="2"/>
  <c r="EL447" i="2" s="1"/>
  <c r="EX437" i="2"/>
  <c r="FJ437" i="2"/>
  <c r="FJ447" i="2" s="1"/>
  <c r="FV437" i="2"/>
  <c r="FV447" i="2" s="1"/>
  <c r="GH437" i="2"/>
  <c r="GH447" i="2" s="1"/>
  <c r="GT437" i="2"/>
  <c r="GT447" i="2" s="1"/>
  <c r="HF437" i="2"/>
  <c r="HF447" i="2" s="1"/>
  <c r="HR437" i="2"/>
  <c r="ID437" i="2"/>
  <c r="IP437" i="2"/>
  <c r="JB437" i="2"/>
  <c r="JB447" i="2" s="1"/>
  <c r="JN437" i="2"/>
  <c r="JN447" i="2" s="1"/>
  <c r="JZ437" i="2"/>
  <c r="JZ447" i="2" s="1"/>
  <c r="KM437" i="2"/>
  <c r="KZ437" i="2"/>
  <c r="KZ447" i="2" s="1"/>
  <c r="LM437" i="2"/>
  <c r="LM447" i="2" s="1"/>
  <c r="LZ437" i="2"/>
  <c r="LZ447" i="2" s="1"/>
  <c r="MM437" i="2"/>
  <c r="MM447" i="2" s="1"/>
  <c r="NB437" i="2"/>
  <c r="NB447" i="2" s="1"/>
  <c r="NP437" i="2"/>
  <c r="NP447" i="2" s="1"/>
  <c r="OD437" i="2"/>
  <c r="OR437" i="2"/>
  <c r="OR447" i="2" s="1"/>
  <c r="PF437" i="2"/>
  <c r="PF447" i="2" s="1"/>
  <c r="PV437" i="2"/>
  <c r="PV447" i="2" s="1"/>
  <c r="QJ437" i="2"/>
  <c r="QJ447" i="2" s="1"/>
  <c r="QX437" i="2"/>
  <c r="RL437" i="2"/>
  <c r="RL447" i="2" s="1"/>
  <c r="SC437" i="2"/>
  <c r="SC447" i="2" s="1"/>
  <c r="SR437" i="2"/>
  <c r="SR447" i="2" s="1"/>
  <c r="TH437" i="2"/>
  <c r="TH447" i="2" s="1"/>
  <c r="UA437" i="2"/>
  <c r="UA447" i="2" s="1"/>
  <c r="UY437" i="2"/>
  <c r="VW437" i="2"/>
  <c r="YQ437" i="2"/>
  <c r="YQ447" i="2" s="1"/>
  <c r="AAS447" i="2" l="1"/>
  <c r="AAS446" i="2"/>
  <c r="AEU447" i="2"/>
  <c r="AEU446" i="2"/>
  <c r="AAR447" i="2"/>
  <c r="AAR446" i="2"/>
  <c r="AFU446" i="2"/>
  <c r="AFU447" i="2"/>
  <c r="XM447" i="2"/>
  <c r="XM446" i="2"/>
  <c r="AHC447" i="2"/>
  <c r="AHC446" i="2"/>
  <c r="YU447" i="2"/>
  <c r="YU446" i="2"/>
  <c r="ADI447" i="2"/>
  <c r="ADI446" i="2"/>
  <c r="AIB446" i="2"/>
  <c r="AIB447" i="2"/>
  <c r="AFH446" i="2"/>
  <c r="AFH447" i="2"/>
  <c r="ACN446" i="2"/>
  <c r="ACN447" i="2"/>
  <c r="ZT447" i="2"/>
  <c r="ZT446" i="2"/>
  <c r="WZ447" i="2"/>
  <c r="WZ446" i="2"/>
  <c r="AGK447" i="2"/>
  <c r="AGK446" i="2"/>
  <c r="ADQ446" i="2"/>
  <c r="ADQ447" i="2"/>
  <c r="AAW447" i="2"/>
  <c r="AAW446" i="2"/>
  <c r="YC447" i="2"/>
  <c r="YC446" i="2"/>
  <c r="AFK447" i="2"/>
  <c r="AFK446" i="2"/>
  <c r="ACQ447" i="2"/>
  <c r="ACQ446" i="2"/>
  <c r="ZW447" i="2"/>
  <c r="ZW446" i="2"/>
  <c r="XC447" i="2"/>
  <c r="XC446" i="2"/>
  <c r="UI447" i="2"/>
  <c r="UI446" i="2"/>
  <c r="RO447" i="2"/>
  <c r="RO446" i="2"/>
  <c r="OU447" i="2"/>
  <c r="OU446" i="2"/>
  <c r="AHR447" i="2"/>
  <c r="AHR446" i="2"/>
  <c r="AEX447" i="2"/>
  <c r="AEX446" i="2"/>
  <c r="ACD447" i="2"/>
  <c r="ACD446" i="2"/>
  <c r="ZJ447" i="2"/>
  <c r="ZJ446" i="2"/>
  <c r="WP447" i="2"/>
  <c r="WP446" i="2"/>
  <c r="TV447" i="2"/>
  <c r="TV446" i="2"/>
  <c r="AGP447" i="2"/>
  <c r="AGP446" i="2"/>
  <c r="ADV447" i="2"/>
  <c r="ADV446" i="2"/>
  <c r="ABB447" i="2"/>
  <c r="ABB446" i="2"/>
  <c r="YH447" i="2"/>
  <c r="YH446" i="2"/>
  <c r="VN447" i="2"/>
  <c r="VN446" i="2"/>
  <c r="AHY447" i="2"/>
  <c r="AHY446" i="2"/>
  <c r="AFE447" i="2"/>
  <c r="AFE446" i="2"/>
  <c r="ACK447" i="2"/>
  <c r="ACK446" i="2"/>
  <c r="ZQ447" i="2"/>
  <c r="ZQ446" i="2"/>
  <c r="WW447" i="2"/>
  <c r="WW446" i="2"/>
  <c r="AHX447" i="2"/>
  <c r="AHX446" i="2"/>
  <c r="AFD447" i="2"/>
  <c r="AFD446" i="2"/>
  <c r="ACJ447" i="2"/>
  <c r="ACJ446" i="2"/>
  <c r="ZP447" i="2"/>
  <c r="ZP446" i="2"/>
  <c r="WV447" i="2"/>
  <c r="WV446" i="2"/>
  <c r="AFO447" i="2"/>
  <c r="AFO446" i="2"/>
  <c r="ACU447" i="2"/>
  <c r="ACU446" i="2"/>
  <c r="AAA447" i="2"/>
  <c r="AAA446" i="2"/>
  <c r="AGL447" i="2"/>
  <c r="AGL446" i="2"/>
  <c r="ADR447" i="2"/>
  <c r="ADR446" i="2"/>
  <c r="AAX447" i="2"/>
  <c r="AAX446" i="2"/>
  <c r="YD447" i="2"/>
  <c r="YD446" i="2"/>
  <c r="AGJ447" i="2"/>
  <c r="AGJ446" i="2"/>
  <c r="ADP447" i="2"/>
  <c r="ADP446" i="2"/>
  <c r="AAV447" i="2"/>
  <c r="AAV446" i="2"/>
  <c r="YB447" i="2"/>
  <c r="YB446" i="2"/>
  <c r="VH447" i="2"/>
  <c r="VH446" i="2"/>
  <c r="SN447" i="2"/>
  <c r="SN446" i="2"/>
  <c r="PT447" i="2"/>
  <c r="PT446" i="2"/>
  <c r="MZ447" i="2"/>
  <c r="MZ446" i="2"/>
  <c r="KF447" i="2"/>
  <c r="KF446" i="2"/>
  <c r="ZH447" i="2"/>
  <c r="ZH446" i="2"/>
  <c r="AFY447" i="2"/>
  <c r="AFY446" i="2"/>
  <c r="ADE446" i="2"/>
  <c r="ADE447" i="2"/>
  <c r="AAK447" i="2"/>
  <c r="AAK446" i="2"/>
  <c r="XQ447" i="2"/>
  <c r="XQ446" i="2"/>
  <c r="AHS447" i="2"/>
  <c r="AHS446" i="2"/>
  <c r="AEY447" i="2"/>
  <c r="AEY446" i="2"/>
  <c r="ACE447" i="2"/>
  <c r="ACE446" i="2"/>
  <c r="ZK447" i="2"/>
  <c r="ZK446" i="2"/>
  <c r="WQ447" i="2"/>
  <c r="WQ446" i="2"/>
  <c r="TW447" i="2"/>
  <c r="TW446" i="2"/>
  <c r="RC447" i="2"/>
  <c r="RC446" i="2"/>
  <c r="OI447" i="2"/>
  <c r="OI446" i="2"/>
  <c r="WJ447" i="2"/>
  <c r="WJ446" i="2"/>
  <c r="AHW447" i="2"/>
  <c r="AHW446" i="2"/>
  <c r="AFC447" i="2"/>
  <c r="AFC446" i="2"/>
  <c r="ACI447" i="2"/>
  <c r="ACI446" i="2"/>
  <c r="AFZ447" i="2"/>
  <c r="AFZ446" i="2"/>
  <c r="ADF447" i="2"/>
  <c r="ADF446" i="2"/>
  <c r="AAL447" i="2"/>
  <c r="AAL446" i="2"/>
  <c r="XR447" i="2"/>
  <c r="XR446" i="2"/>
  <c r="AFX447" i="2"/>
  <c r="AFX446" i="2"/>
  <c r="ADD447" i="2"/>
  <c r="ADD446" i="2"/>
  <c r="AAJ447" i="2"/>
  <c r="AAJ446" i="2"/>
  <c r="XP447" i="2"/>
  <c r="XP446" i="2"/>
  <c r="UV447" i="2"/>
  <c r="UV446" i="2"/>
  <c r="SB447" i="2"/>
  <c r="SB446" i="2"/>
  <c r="PH447" i="2"/>
  <c r="PH446" i="2"/>
  <c r="MN447" i="2"/>
  <c r="MN446" i="2"/>
  <c r="ACC447" i="2"/>
  <c r="ACC446" i="2"/>
  <c r="TU447" i="2"/>
  <c r="TU446" i="2"/>
  <c r="ADK447" i="2"/>
  <c r="ADK446" i="2"/>
  <c r="ACB447" i="2"/>
  <c r="ACB446" i="2"/>
  <c r="AHE446" i="2"/>
  <c r="AHE447" i="2"/>
  <c r="ABQ447" i="2"/>
  <c r="ABQ446" i="2"/>
  <c r="ACY447" i="2"/>
  <c r="ACY446" i="2"/>
  <c r="UQ447" i="2"/>
  <c r="UQ446" i="2"/>
  <c r="ADJ447" i="2"/>
  <c r="ADJ446" i="2"/>
  <c r="XV447" i="2"/>
  <c r="XV446" i="2"/>
  <c r="AES447" i="2"/>
  <c r="AES446" i="2"/>
  <c r="ZE447" i="2"/>
  <c r="ZE446" i="2"/>
  <c r="AER447" i="2"/>
  <c r="AER446" i="2"/>
  <c r="ZD447" i="2"/>
  <c r="ZD446" i="2"/>
  <c r="ZO447" i="2"/>
  <c r="ZO446" i="2"/>
  <c r="AEJ446" i="2"/>
  <c r="AEJ447" i="2"/>
  <c r="AFM446" i="2"/>
  <c r="AFM447" i="2"/>
  <c r="ACS446" i="2"/>
  <c r="ACS447" i="2"/>
  <c r="ZY447" i="2"/>
  <c r="ZY446" i="2"/>
  <c r="AGT447" i="2"/>
  <c r="AGT446" i="2"/>
  <c r="ADZ447" i="2"/>
  <c r="ADZ446" i="2"/>
  <c r="ABF447" i="2"/>
  <c r="ABF446" i="2"/>
  <c r="YL447" i="2"/>
  <c r="YL446" i="2"/>
  <c r="VR447" i="2"/>
  <c r="VR446" i="2"/>
  <c r="AGG446" i="2"/>
  <c r="AGG447" i="2"/>
  <c r="AEW446" i="2"/>
  <c r="AEW447" i="2"/>
  <c r="WO447" i="2"/>
  <c r="WO446" i="2"/>
  <c r="AEV446" i="2"/>
  <c r="AEV447" i="2"/>
  <c r="AEK446" i="2"/>
  <c r="AEK447" i="2"/>
  <c r="WC447" i="2"/>
  <c r="WC446" i="2"/>
  <c r="AAE447" i="2"/>
  <c r="AAE446" i="2"/>
  <c r="RW447" i="2"/>
  <c r="RW446" i="2"/>
  <c r="AAP447" i="2"/>
  <c r="AAP446" i="2"/>
  <c r="VB447" i="2"/>
  <c r="VB446" i="2"/>
  <c r="AHM447" i="2"/>
  <c r="AHM446" i="2"/>
  <c r="ABY447" i="2"/>
  <c r="ABY446" i="2"/>
  <c r="AHL447" i="2"/>
  <c r="AHL446" i="2"/>
  <c r="ABX447" i="2"/>
  <c r="ABX446" i="2"/>
  <c r="AHD447" i="2"/>
  <c r="AHD446" i="2"/>
  <c r="ABP447" i="2"/>
  <c r="ABP446" i="2"/>
  <c r="YV447" i="2"/>
  <c r="YV446" i="2"/>
  <c r="AGS446" i="2"/>
  <c r="AGS447" i="2"/>
  <c r="ADY446" i="2"/>
  <c r="ADY447" i="2"/>
  <c r="ABE447" i="2"/>
  <c r="ABE446" i="2"/>
  <c r="YK447" i="2"/>
  <c r="YK446" i="2"/>
  <c r="VQ447" i="2"/>
  <c r="VQ446" i="2"/>
  <c r="AIA447" i="2"/>
  <c r="AIA446" i="2"/>
  <c r="AFG447" i="2"/>
  <c r="AFG446" i="2"/>
  <c r="ACM447" i="2"/>
  <c r="ACM446" i="2"/>
  <c r="ZS447" i="2"/>
  <c r="ZS446" i="2"/>
  <c r="WY447" i="2"/>
  <c r="WY446" i="2"/>
  <c r="UE447" i="2"/>
  <c r="UE446" i="2"/>
  <c r="AFR447" i="2"/>
  <c r="AFR446" i="2"/>
  <c r="ACX447" i="2"/>
  <c r="ACX446" i="2"/>
  <c r="AAD447" i="2"/>
  <c r="AAD446" i="2"/>
  <c r="XJ447" i="2"/>
  <c r="XJ446" i="2"/>
  <c r="UP447" i="2"/>
  <c r="UP446" i="2"/>
  <c r="AHA447" i="2"/>
  <c r="AHA446" i="2"/>
  <c r="AEG447" i="2"/>
  <c r="AEG446" i="2"/>
  <c r="ABM447" i="2"/>
  <c r="ABM446" i="2"/>
  <c r="YS447" i="2"/>
  <c r="YS446" i="2"/>
  <c r="VY447" i="2"/>
  <c r="VY446" i="2"/>
  <c r="AGZ447" i="2"/>
  <c r="AGZ446" i="2"/>
  <c r="AEF447" i="2"/>
  <c r="AEF446" i="2"/>
  <c r="ABL447" i="2"/>
  <c r="ABL446" i="2"/>
  <c r="YR447" i="2"/>
  <c r="YR446" i="2"/>
  <c r="AHK447" i="2"/>
  <c r="AHK446" i="2"/>
  <c r="AEQ447" i="2"/>
  <c r="AEQ446" i="2"/>
  <c r="ABW447" i="2"/>
  <c r="ABW446" i="2"/>
  <c r="ZC447" i="2"/>
  <c r="ZC446" i="2"/>
  <c r="XY447" i="2"/>
  <c r="XY446" i="2"/>
  <c r="AHQ446" i="2"/>
  <c r="AHQ447" i="2"/>
  <c r="ZI447" i="2"/>
  <c r="ZI446" i="2"/>
  <c r="AGE447" i="2"/>
  <c r="AGE446" i="2"/>
  <c r="AHP446" i="2"/>
  <c r="AHP447" i="2"/>
  <c r="WN447" i="2"/>
  <c r="WN446" i="2"/>
  <c r="YW447" i="2"/>
  <c r="YW446" i="2"/>
  <c r="AFS447" i="2"/>
  <c r="AFS446" i="2"/>
  <c r="XK447" i="2"/>
  <c r="XK446" i="2"/>
  <c r="AGD447" i="2"/>
  <c r="AGD446" i="2"/>
  <c r="WK447" i="2"/>
  <c r="WK446" i="2"/>
  <c r="AGR446" i="2"/>
  <c r="AGR447" i="2"/>
  <c r="ADX446" i="2"/>
  <c r="ADX447" i="2"/>
  <c r="ABD447" i="2"/>
  <c r="ABD446" i="2"/>
  <c r="YJ447" i="2"/>
  <c r="YJ446" i="2"/>
  <c r="AHU447" i="2"/>
  <c r="AHU446" i="2"/>
  <c r="AFA447" i="2"/>
  <c r="AFA446" i="2"/>
  <c r="ACG447" i="2"/>
  <c r="ACG446" i="2"/>
  <c r="ZM447" i="2"/>
  <c r="ZM446" i="2"/>
  <c r="AGU447" i="2"/>
  <c r="AGU446" i="2"/>
  <c r="AEA447" i="2"/>
  <c r="AEA446" i="2"/>
  <c r="ABG447" i="2"/>
  <c r="ABG446" i="2"/>
  <c r="YM447" i="2"/>
  <c r="YM446" i="2"/>
  <c r="VS447" i="2"/>
  <c r="VS446" i="2"/>
  <c r="SY447" i="2"/>
  <c r="SY446" i="2"/>
  <c r="QE447" i="2"/>
  <c r="QE446" i="2"/>
  <c r="NK447" i="2"/>
  <c r="NK446" i="2"/>
  <c r="AGH447" i="2"/>
  <c r="AGH446" i="2"/>
  <c r="ADN447" i="2"/>
  <c r="ADN446" i="2"/>
  <c r="AAT447" i="2"/>
  <c r="AAT446" i="2"/>
  <c r="XZ447" i="2"/>
  <c r="XZ446" i="2"/>
  <c r="VF447" i="2"/>
  <c r="VF446" i="2"/>
  <c r="AHZ447" i="2"/>
  <c r="AHZ446" i="2"/>
  <c r="AFF447" i="2"/>
  <c r="AFF446" i="2"/>
  <c r="ACL447" i="2"/>
  <c r="ACL446" i="2"/>
  <c r="ZR447" i="2"/>
  <c r="ZR446" i="2"/>
  <c r="WX447" i="2"/>
  <c r="WX446" i="2"/>
  <c r="UD447" i="2"/>
  <c r="UD446" i="2"/>
  <c r="AGO447" i="2"/>
  <c r="AGO446" i="2"/>
  <c r="ADU447" i="2"/>
  <c r="ADU446" i="2"/>
  <c r="ABA447" i="2"/>
  <c r="ABA446" i="2"/>
  <c r="YG447" i="2"/>
  <c r="YG446" i="2"/>
  <c r="AGN447" i="2"/>
  <c r="AGN446" i="2"/>
  <c r="ADT447" i="2"/>
  <c r="ADT446" i="2"/>
  <c r="AAZ447" i="2"/>
  <c r="AAZ446" i="2"/>
  <c r="YF447" i="2"/>
  <c r="YF446" i="2"/>
  <c r="AGY447" i="2"/>
  <c r="AGY446" i="2"/>
  <c r="AEE447" i="2"/>
  <c r="AEE446" i="2"/>
  <c r="ABK447" i="2"/>
  <c r="ABK446" i="2"/>
  <c r="AHV447" i="2"/>
  <c r="AHV446" i="2"/>
  <c r="AFB447" i="2"/>
  <c r="AFB446" i="2"/>
  <c r="ACH447" i="2"/>
  <c r="ACH446" i="2"/>
  <c r="ZN447" i="2"/>
  <c r="ZN446" i="2"/>
  <c r="WT447" i="2"/>
  <c r="WT446" i="2"/>
  <c r="AHT447" i="2"/>
  <c r="AHT446" i="2"/>
  <c r="AEZ447" i="2"/>
  <c r="AEZ446" i="2"/>
  <c r="ACF447" i="2"/>
  <c r="ACF446" i="2"/>
  <c r="ZL447" i="2"/>
  <c r="ZL446" i="2"/>
  <c r="WR447" i="2"/>
  <c r="WR446" i="2"/>
  <c r="TX447" i="2"/>
  <c r="TX446" i="2"/>
  <c r="RD447" i="2"/>
  <c r="RD446" i="2"/>
  <c r="OJ447" i="2"/>
  <c r="OJ446" i="2"/>
  <c r="LP447" i="2"/>
  <c r="LP446" i="2"/>
  <c r="AGF446" i="2"/>
  <c r="AGF447" i="2"/>
  <c r="AHI447" i="2"/>
  <c r="AHI446" i="2"/>
  <c r="AEO447" i="2"/>
  <c r="AEO446" i="2"/>
  <c r="ABU447" i="2"/>
  <c r="ABU446" i="2"/>
  <c r="ZA447" i="2"/>
  <c r="ZA446" i="2"/>
  <c r="AGI447" i="2"/>
  <c r="AGI446" i="2"/>
  <c r="ADO447" i="2"/>
  <c r="ADO446" i="2"/>
  <c r="AAU447" i="2"/>
  <c r="AAU446" i="2"/>
  <c r="YA447" i="2"/>
  <c r="YA446" i="2"/>
  <c r="VG447" i="2"/>
  <c r="VG446" i="2"/>
  <c r="SM447" i="2"/>
  <c r="SM446" i="2"/>
  <c r="PS447" i="2"/>
  <c r="PS446" i="2"/>
  <c r="MY447" i="2"/>
  <c r="MY446" i="2"/>
  <c r="AGM447" i="2"/>
  <c r="AGM446" i="2"/>
  <c r="ADS447" i="2"/>
  <c r="ADS446" i="2"/>
  <c r="AHJ447" i="2"/>
  <c r="AHJ446" i="2"/>
  <c r="AEP447" i="2"/>
  <c r="AEP446" i="2"/>
  <c r="ABV447" i="2"/>
  <c r="ABV446" i="2"/>
  <c r="ZB447" i="2"/>
  <c r="ZB446" i="2"/>
  <c r="AHH447" i="2"/>
  <c r="AHH446" i="2"/>
  <c r="AEN447" i="2"/>
  <c r="AEN446" i="2"/>
  <c r="ABT447" i="2"/>
  <c r="ABT446" i="2"/>
  <c r="YZ447" i="2"/>
  <c r="YZ446" i="2"/>
  <c r="WF447" i="2"/>
  <c r="WF446" i="2"/>
  <c r="TL447" i="2"/>
  <c r="TL446" i="2"/>
  <c r="QR447" i="2"/>
  <c r="QR446" i="2"/>
  <c r="NX447" i="2"/>
  <c r="NX446" i="2"/>
  <c r="LD447" i="2"/>
  <c r="LD446" i="2"/>
  <c r="VE447" i="2"/>
  <c r="VE446" i="2"/>
  <c r="ACA447" i="2"/>
  <c r="ACA446" i="2"/>
  <c r="ADL446" i="2"/>
  <c r="ADL447" i="2"/>
  <c r="AAG447" i="2"/>
  <c r="AAG446" i="2"/>
  <c r="AEI447" i="2"/>
  <c r="AEI446" i="2"/>
  <c r="WA447" i="2"/>
  <c r="WA446" i="2"/>
  <c r="AET447" i="2"/>
  <c r="AET446" i="2"/>
  <c r="ZF447" i="2"/>
  <c r="ZF446" i="2"/>
  <c r="AGC447" i="2"/>
  <c r="AGC446" i="2"/>
  <c r="XU447" i="2"/>
  <c r="XU446" i="2"/>
  <c r="AGB447" i="2"/>
  <c r="AGB446" i="2"/>
  <c r="XT447" i="2"/>
  <c r="XT446" i="2"/>
  <c r="ACZ446" i="2"/>
  <c r="ACZ447" i="2"/>
  <c r="XL447" i="2"/>
  <c r="XL446" i="2"/>
  <c r="AGW447" i="2"/>
  <c r="AGW446" i="2"/>
  <c r="AEC447" i="2"/>
  <c r="AEC446" i="2"/>
  <c r="ABI447" i="2"/>
  <c r="ABI446" i="2"/>
  <c r="YO447" i="2"/>
  <c r="YO446" i="2"/>
  <c r="AFJ447" i="2"/>
  <c r="AFJ446" i="2"/>
  <c r="ACP447" i="2"/>
  <c r="ACP446" i="2"/>
  <c r="ZV447" i="2"/>
  <c r="ZV446" i="2"/>
  <c r="XB447" i="2"/>
  <c r="XB446" i="2"/>
  <c r="UH447" i="2"/>
  <c r="UH446" i="2"/>
  <c r="ADM447" i="2"/>
  <c r="ADM446" i="2"/>
  <c r="AHO447" i="2"/>
  <c r="AHO446" i="2"/>
  <c r="XX447" i="2"/>
  <c r="XX446" i="2"/>
  <c r="ADA447" i="2"/>
  <c r="ADA446" i="2"/>
  <c r="US447" i="2"/>
  <c r="US446" i="2"/>
  <c r="ABO448" i="2"/>
  <c r="ABO447" i="2"/>
  <c r="ABO446" i="2"/>
  <c r="TG447" i="2"/>
  <c r="TG446" i="2"/>
  <c r="AHN447" i="2"/>
  <c r="AHN446" i="2"/>
  <c r="ABZ447" i="2"/>
  <c r="ABZ446" i="2"/>
  <c r="WL447" i="2"/>
  <c r="WL446" i="2"/>
  <c r="AAO447" i="2"/>
  <c r="AAO446" i="2"/>
  <c r="ADH447" i="2"/>
  <c r="ADH446" i="2"/>
  <c r="AAN447" i="2"/>
  <c r="AAN446" i="2"/>
  <c r="AAY447" i="2"/>
  <c r="AAY446" i="2"/>
  <c r="AFT446" i="2"/>
  <c r="AFT447" i="2"/>
  <c r="AAF447" i="2"/>
  <c r="AAF446" i="2"/>
  <c r="AFI446" i="2"/>
  <c r="AFI447" i="2"/>
  <c r="ACO447" i="2"/>
  <c r="ACO446" i="2"/>
  <c r="ZU447" i="2"/>
  <c r="ZU446" i="2"/>
  <c r="XA447" i="2"/>
  <c r="XA446" i="2"/>
  <c r="UG447" i="2"/>
  <c r="UG446" i="2"/>
  <c r="AGQ446" i="2"/>
  <c r="AGQ447" i="2"/>
  <c r="ADW447" i="2"/>
  <c r="ADW446" i="2"/>
  <c r="ABC447" i="2"/>
  <c r="ABC446" i="2"/>
  <c r="YI447" i="2"/>
  <c r="YI446" i="2"/>
  <c r="VO447" i="2"/>
  <c r="VO446" i="2"/>
  <c r="SU447" i="2"/>
  <c r="SU446" i="2"/>
  <c r="AHB447" i="2"/>
  <c r="AHB446" i="2"/>
  <c r="AEH447" i="2"/>
  <c r="AEH446" i="2"/>
  <c r="ABN447" i="2"/>
  <c r="ABN446" i="2"/>
  <c r="YT447" i="2"/>
  <c r="YT446" i="2"/>
  <c r="VZ448" i="2"/>
  <c r="VZ447" i="2"/>
  <c r="VZ446" i="2"/>
  <c r="AFQ447" i="2"/>
  <c r="AFQ446" i="2"/>
  <c r="ACW447" i="2"/>
  <c r="ACW446" i="2"/>
  <c r="AAC447" i="2"/>
  <c r="AAC446" i="2"/>
  <c r="XI447" i="2"/>
  <c r="XI446" i="2"/>
  <c r="AFP447" i="2"/>
  <c r="AFP446" i="2"/>
  <c r="ACV447" i="2"/>
  <c r="ACV446" i="2"/>
  <c r="AAB447" i="2"/>
  <c r="AAB446" i="2"/>
  <c r="XH447" i="2"/>
  <c r="XH446" i="2"/>
  <c r="AGA447" i="2"/>
  <c r="AGA446" i="2"/>
  <c r="ADG447" i="2"/>
  <c r="ADG446" i="2"/>
  <c r="AAM447" i="2"/>
  <c r="AAM446" i="2"/>
  <c r="AHF441" i="2"/>
  <c r="AEL441" i="2"/>
  <c r="ABR441" i="2"/>
  <c r="YX441" i="2"/>
  <c r="WD441" i="2"/>
  <c r="TJ441" i="2"/>
  <c r="QP441" i="2"/>
  <c r="NV450" i="2"/>
  <c r="NV441" i="2"/>
  <c r="LB441" i="2"/>
  <c r="IH441" i="2"/>
  <c r="FN450" i="2"/>
  <c r="FN441" i="2"/>
  <c r="CT441" i="2"/>
  <c r="Z441" i="2"/>
  <c r="AHD450" i="2"/>
  <c r="AHD452" i="2" s="1"/>
  <c r="AHD441" i="2"/>
  <c r="AHD451" i="2" s="1"/>
  <c r="AEJ441" i="2"/>
  <c r="AEJ451" i="2" s="1"/>
  <c r="ABP441" i="2"/>
  <c r="ABP451" i="2" s="1"/>
  <c r="YV450" i="2"/>
  <c r="YV452" i="2" s="1"/>
  <c r="YV441" i="2"/>
  <c r="YV451" i="2" s="1"/>
  <c r="WB441" i="2"/>
  <c r="TH441" i="2"/>
  <c r="QN450" i="2"/>
  <c r="QN441" i="2"/>
  <c r="NT441" i="2"/>
  <c r="KZ441" i="2"/>
  <c r="IF450" i="2"/>
  <c r="IF441" i="2"/>
  <c r="FL441" i="2"/>
  <c r="CR441" i="2"/>
  <c r="X450" i="2"/>
  <c r="X441" i="2"/>
  <c r="AHN441" i="2"/>
  <c r="AHN451" i="2" s="1"/>
  <c r="AET441" i="2"/>
  <c r="AET451" i="2" s="1"/>
  <c r="ABZ450" i="2"/>
  <c r="ABZ441" i="2"/>
  <c r="ABZ448" i="2" s="1"/>
  <c r="ZF441" i="2"/>
  <c r="ZF451" i="2" s="1"/>
  <c r="WL441" i="2"/>
  <c r="WL448" i="2" s="1"/>
  <c r="TR450" i="2"/>
  <c r="TR441" i="2"/>
  <c r="QX441" i="2"/>
  <c r="OD441" i="2"/>
  <c r="LJ450" i="2"/>
  <c r="LJ441" i="2"/>
  <c r="IP441" i="2"/>
  <c r="FV441" i="2"/>
  <c r="DB450" i="2"/>
  <c r="DB441" i="2"/>
  <c r="AH441" i="2"/>
  <c r="AHG441" i="2"/>
  <c r="AEM441" i="2"/>
  <c r="ABS441" i="2"/>
  <c r="YY441" i="2"/>
  <c r="WE441" i="2"/>
  <c r="TK441" i="2"/>
  <c r="QQ441" i="2"/>
  <c r="NW441" i="2"/>
  <c r="LC441" i="2"/>
  <c r="II441" i="2"/>
  <c r="FO450" i="2"/>
  <c r="FO441" i="2"/>
  <c r="CU441" i="2"/>
  <c r="AA441" i="2"/>
  <c r="AGS450" i="2"/>
  <c r="AGS452" i="2" s="1"/>
  <c r="AGS441" i="2"/>
  <c r="AGS451" i="2" s="1"/>
  <c r="ADY441" i="2"/>
  <c r="ADY451" i="2" s="1"/>
  <c r="ABE441" i="2"/>
  <c r="ABE451" i="2" s="1"/>
  <c r="YK450" i="2"/>
  <c r="YK452" i="2" s="1"/>
  <c r="YK441" i="2"/>
  <c r="YK451" i="2" s="1"/>
  <c r="VQ441" i="2"/>
  <c r="VQ451" i="2" s="1"/>
  <c r="SW441" i="2"/>
  <c r="QC450" i="2"/>
  <c r="QC441" i="2"/>
  <c r="NI441" i="2"/>
  <c r="KO441" i="2"/>
  <c r="HU450" i="2"/>
  <c r="HU441" i="2"/>
  <c r="FA441" i="2"/>
  <c r="CG441" i="2"/>
  <c r="M450" i="2"/>
  <c r="M441" i="2"/>
  <c r="AHC441" i="2"/>
  <c r="AHC451" i="2" s="1"/>
  <c r="AEI441" i="2"/>
  <c r="AEI451" i="2" s="1"/>
  <c r="ABO450" i="2"/>
  <c r="ABO441" i="2"/>
  <c r="YU441" i="2"/>
  <c r="YU451" i="2" s="1"/>
  <c r="WA441" i="2"/>
  <c r="WA451" i="2" s="1"/>
  <c r="TG450" i="2"/>
  <c r="TG441" i="2"/>
  <c r="QM441" i="2"/>
  <c r="NS441" i="2"/>
  <c r="KY450" i="2"/>
  <c r="KY441" i="2"/>
  <c r="IE441" i="2"/>
  <c r="FK441" i="2"/>
  <c r="CQ450" i="2"/>
  <c r="CQ441" i="2"/>
  <c r="W441" i="2"/>
  <c r="AHM441" i="2"/>
  <c r="AHM451" i="2" s="1"/>
  <c r="AES450" i="2"/>
  <c r="AES452" i="2" s="1"/>
  <c r="AES441" i="2"/>
  <c r="AES451" i="2" s="1"/>
  <c r="ABY441" i="2"/>
  <c r="ABY451" i="2" s="1"/>
  <c r="ZE441" i="2"/>
  <c r="ZE451" i="2" s="1"/>
  <c r="WK450" i="2"/>
  <c r="WK452" i="2" s="1"/>
  <c r="WK441" i="2"/>
  <c r="WK451" i="2" s="1"/>
  <c r="TQ441" i="2"/>
  <c r="QW441" i="2"/>
  <c r="OC450" i="2"/>
  <c r="OC441" i="2"/>
  <c r="LI441" i="2"/>
  <c r="IO441" i="2"/>
  <c r="FU450" i="2"/>
  <c r="FU441" i="2"/>
  <c r="DA441" i="2"/>
  <c r="AG441" i="2"/>
  <c r="AHL450" i="2"/>
  <c r="AHL452" i="2" s="1"/>
  <c r="AHL441" i="2"/>
  <c r="AHL451" i="2" s="1"/>
  <c r="AER441" i="2"/>
  <c r="AER451" i="2" s="1"/>
  <c r="ABX441" i="2"/>
  <c r="ABX451" i="2" s="1"/>
  <c r="ZD450" i="2"/>
  <c r="ZD452" i="2" s="1"/>
  <c r="ZD441" i="2"/>
  <c r="ZD451" i="2" s="1"/>
  <c r="WJ441" i="2"/>
  <c r="WJ451" i="2" s="1"/>
  <c r="TP441" i="2"/>
  <c r="QV450" i="2"/>
  <c r="QV441" i="2"/>
  <c r="OB441" i="2"/>
  <c r="LH441" i="2"/>
  <c r="IN450" i="2"/>
  <c r="IN441" i="2"/>
  <c r="FT441" i="2"/>
  <c r="CZ441" i="2"/>
  <c r="AF450" i="2"/>
  <c r="AF441" i="2"/>
  <c r="AHK441" i="2"/>
  <c r="AHK451" i="2" s="1"/>
  <c r="AEQ441" i="2"/>
  <c r="AEQ451" i="2" s="1"/>
  <c r="ABW450" i="2"/>
  <c r="ABW452" i="2" s="1"/>
  <c r="ABW441" i="2"/>
  <c r="ABW451" i="2" s="1"/>
  <c r="ZC441" i="2"/>
  <c r="ZC451" i="2" s="1"/>
  <c r="WI441" i="2"/>
  <c r="TO450" i="2"/>
  <c r="TO441" i="2"/>
  <c r="QU441" i="2"/>
  <c r="OA441" i="2"/>
  <c r="LG450" i="2"/>
  <c r="LG441" i="2"/>
  <c r="IM441" i="2"/>
  <c r="FS441" i="2"/>
  <c r="CY450" i="2"/>
  <c r="CY441" i="2"/>
  <c r="AE441" i="2"/>
  <c r="AHV441" i="2"/>
  <c r="AHV451" i="2" s="1"/>
  <c r="AFB450" i="2"/>
  <c r="AFB452" i="2" s="1"/>
  <c r="AFB441" i="2"/>
  <c r="AFB451" i="2" s="1"/>
  <c r="ACH441" i="2"/>
  <c r="ACH451" i="2" s="1"/>
  <c r="ZN441" i="2"/>
  <c r="ZN451" i="2" s="1"/>
  <c r="WT450" i="2"/>
  <c r="WT452" i="2" s="1"/>
  <c r="WT441" i="2"/>
  <c r="WT451" i="2" s="1"/>
  <c r="TZ441" i="2"/>
  <c r="RF441" i="2"/>
  <c r="OL450" i="2"/>
  <c r="OL441" i="2"/>
  <c r="LR441" i="2"/>
  <c r="IX441" i="2"/>
  <c r="GD450" i="2"/>
  <c r="GD441" i="2"/>
  <c r="DJ441" i="2"/>
  <c r="AP441" i="2"/>
  <c r="AFM450" i="2"/>
  <c r="AFM452" i="2" s="1"/>
  <c r="AFM441" i="2"/>
  <c r="AFM451" i="2" s="1"/>
  <c r="ACS441" i="2"/>
  <c r="ACS451" i="2" s="1"/>
  <c r="ZY441" i="2"/>
  <c r="ZY451" i="2" s="1"/>
  <c r="XE450" i="2"/>
  <c r="XE441" i="2"/>
  <c r="UK441" i="2"/>
  <c r="RQ441" i="2"/>
  <c r="OW450" i="2"/>
  <c r="OW441" i="2"/>
  <c r="MC441" i="2"/>
  <c r="JI441" i="2"/>
  <c r="GO450" i="2"/>
  <c r="GO441" i="2"/>
  <c r="DU441" i="2"/>
  <c r="BA441" i="2"/>
  <c r="AFX450" i="2"/>
  <c r="AFX452" i="2" s="1"/>
  <c r="AFX441" i="2"/>
  <c r="AFX451" i="2" s="1"/>
  <c r="ADD441" i="2"/>
  <c r="ADD451" i="2" s="1"/>
  <c r="AAJ441" i="2"/>
  <c r="AAJ451" i="2" s="1"/>
  <c r="XP450" i="2"/>
  <c r="XP452" i="2" s="1"/>
  <c r="XP441" i="2"/>
  <c r="XP451" i="2" s="1"/>
  <c r="UV441" i="2"/>
  <c r="UV451" i="2" s="1"/>
  <c r="SB441" i="2"/>
  <c r="SB451" i="2" s="1"/>
  <c r="PH450" i="2"/>
  <c r="PH452" i="2" s="1"/>
  <c r="PH441" i="2"/>
  <c r="PH451" i="2" s="1"/>
  <c r="MN441" i="2"/>
  <c r="MN451" i="2" s="1"/>
  <c r="JT441" i="2"/>
  <c r="GZ450" i="2"/>
  <c r="GZ441" i="2"/>
  <c r="EF441" i="2"/>
  <c r="BL441" i="2"/>
  <c r="AGT450" i="2"/>
  <c r="AGT452" i="2" s="1"/>
  <c r="AGT441" i="2"/>
  <c r="AGT451" i="2" s="1"/>
  <c r="ADZ441" i="2"/>
  <c r="ADZ451" i="2" s="1"/>
  <c r="ABF441" i="2"/>
  <c r="ABF451" i="2" s="1"/>
  <c r="YL450" i="2"/>
  <c r="YL452" i="2" s="1"/>
  <c r="YL441" i="2"/>
  <c r="YL451" i="2" s="1"/>
  <c r="VR441" i="2"/>
  <c r="VR451" i="2" s="1"/>
  <c r="SX441" i="2"/>
  <c r="QD450" i="2"/>
  <c r="QD441" i="2"/>
  <c r="NJ441" i="2"/>
  <c r="KP441" i="2"/>
  <c r="HV450" i="2"/>
  <c r="HV441" i="2"/>
  <c r="FB441" i="2"/>
  <c r="CH441" i="2"/>
  <c r="N450" i="2"/>
  <c r="N441" i="2"/>
  <c r="AGR441" i="2"/>
  <c r="AGR451" i="2" s="1"/>
  <c r="ADX441" i="2"/>
  <c r="ADX451" i="2" s="1"/>
  <c r="ABD450" i="2"/>
  <c r="ABD452" i="2" s="1"/>
  <c r="ABD441" i="2"/>
  <c r="ABD451" i="2" s="1"/>
  <c r="YJ441" i="2"/>
  <c r="YJ451" i="2" s="1"/>
  <c r="VP441" i="2"/>
  <c r="SV450" i="2"/>
  <c r="SV441" i="2"/>
  <c r="QB441" i="2"/>
  <c r="NH441" i="2"/>
  <c r="KN450" i="2"/>
  <c r="KN441" i="2"/>
  <c r="HT441" i="2"/>
  <c r="EZ441" i="2"/>
  <c r="CF450" i="2"/>
  <c r="CF441" i="2"/>
  <c r="L441" i="2"/>
  <c r="AHB441" i="2"/>
  <c r="AHB451" i="2" s="1"/>
  <c r="AEH450" i="2"/>
  <c r="AEH441" i="2"/>
  <c r="ABN441" i="2"/>
  <c r="ABN451" i="2" s="1"/>
  <c r="YT441" i="2"/>
  <c r="YT451" i="2" s="1"/>
  <c r="VZ450" i="2"/>
  <c r="VZ441" i="2"/>
  <c r="TF441" i="2"/>
  <c r="QL441" i="2"/>
  <c r="NR450" i="2"/>
  <c r="NR441" i="2"/>
  <c r="KX441" i="2"/>
  <c r="ID441" i="2"/>
  <c r="FJ450" i="2"/>
  <c r="FJ441" i="2"/>
  <c r="CP441" i="2"/>
  <c r="V441" i="2"/>
  <c r="AGU450" i="2"/>
  <c r="AGU452" i="2" s="1"/>
  <c r="AGU441" i="2"/>
  <c r="AGU451" i="2" s="1"/>
  <c r="AEA441" i="2"/>
  <c r="AEA451" i="2" s="1"/>
  <c r="ABG441" i="2"/>
  <c r="ABG451" i="2" s="1"/>
  <c r="YM450" i="2"/>
  <c r="YM452" i="2" s="1"/>
  <c r="YM441" i="2"/>
  <c r="YM451" i="2" s="1"/>
  <c r="VS441" i="2"/>
  <c r="VS451" i="2" s="1"/>
  <c r="SY441" i="2"/>
  <c r="SY451" i="2" s="1"/>
  <c r="QE450" i="2"/>
  <c r="QE452" i="2" s="1"/>
  <c r="QE441" i="2"/>
  <c r="QE451" i="2" s="1"/>
  <c r="NK441" i="2"/>
  <c r="NK451" i="2" s="1"/>
  <c r="KQ441" i="2"/>
  <c r="HW450" i="2"/>
  <c r="HW441" i="2"/>
  <c r="FC441" i="2"/>
  <c r="CI441" i="2"/>
  <c r="O450" i="2"/>
  <c r="O441" i="2"/>
  <c r="AGG441" i="2"/>
  <c r="AGG451" i="2" s="1"/>
  <c r="ADM441" i="2"/>
  <c r="ADM451" i="2" s="1"/>
  <c r="AAS450" i="2"/>
  <c r="AAS452" i="2" s="1"/>
  <c r="AAS441" i="2"/>
  <c r="AAS451" i="2" s="1"/>
  <c r="XY441" i="2"/>
  <c r="XY451" i="2" s="1"/>
  <c r="VE441" i="2"/>
  <c r="VE451" i="2" s="1"/>
  <c r="SK450" i="2"/>
  <c r="SK441" i="2"/>
  <c r="PQ441" i="2"/>
  <c r="MW441" i="2"/>
  <c r="KC450" i="2"/>
  <c r="KC441" i="2"/>
  <c r="HI441" i="2"/>
  <c r="EO441" i="2"/>
  <c r="BU450" i="2"/>
  <c r="BU441" i="2"/>
  <c r="AGQ441" i="2"/>
  <c r="AGQ451" i="2" s="1"/>
  <c r="ADW441" i="2"/>
  <c r="ADW451" i="2" s="1"/>
  <c r="ABC450" i="2"/>
  <c r="ABC441" i="2"/>
  <c r="ABC448" i="2" s="1"/>
  <c r="YI441" i="2"/>
  <c r="YI451" i="2" s="1"/>
  <c r="VO441" i="2"/>
  <c r="VO451" i="2" s="1"/>
  <c r="SU450" i="2"/>
  <c r="SU452" i="2" s="1"/>
  <c r="SU441" i="2"/>
  <c r="SU451" i="2" s="1"/>
  <c r="QA441" i="2"/>
  <c r="NG441" i="2"/>
  <c r="KM450" i="2"/>
  <c r="KM441" i="2"/>
  <c r="HS441" i="2"/>
  <c r="EY441" i="2"/>
  <c r="CE450" i="2"/>
  <c r="CE441" i="2"/>
  <c r="K441" i="2"/>
  <c r="AHA441" i="2"/>
  <c r="AHA451" i="2" s="1"/>
  <c r="AEG450" i="2"/>
  <c r="AEG452" i="2" s="1"/>
  <c r="AEG441" i="2"/>
  <c r="AEG451" i="2" s="1"/>
  <c r="ABM441" i="2"/>
  <c r="ABM451" i="2" s="1"/>
  <c r="YS441" i="2"/>
  <c r="YS451" i="2" s="1"/>
  <c r="VY450" i="2"/>
  <c r="VY452" i="2" s="1"/>
  <c r="VY441" i="2"/>
  <c r="VY451" i="2" s="1"/>
  <c r="TE441" i="2"/>
  <c r="QK441" i="2"/>
  <c r="NQ450" i="2"/>
  <c r="NQ441" i="2"/>
  <c r="KW441" i="2"/>
  <c r="IC441" i="2"/>
  <c r="FI450" i="2"/>
  <c r="FI441" i="2"/>
  <c r="CO441" i="2"/>
  <c r="U441" i="2"/>
  <c r="AGZ450" i="2"/>
  <c r="AGZ452" i="2" s="1"/>
  <c r="AGZ441" i="2"/>
  <c r="AGZ451" i="2" s="1"/>
  <c r="AEF441" i="2"/>
  <c r="AEF451" i="2" s="1"/>
  <c r="ABL441" i="2"/>
  <c r="ABL451" i="2" s="1"/>
  <c r="YR450" i="2"/>
  <c r="YR452" i="2" s="1"/>
  <c r="YR441" i="2"/>
  <c r="YR451" i="2" s="1"/>
  <c r="VX441" i="2"/>
  <c r="TD441" i="2"/>
  <c r="QJ450" i="2"/>
  <c r="QJ441" i="2"/>
  <c r="NP441" i="2"/>
  <c r="KV441" i="2"/>
  <c r="IB450" i="2"/>
  <c r="IB441" i="2"/>
  <c r="FH441" i="2"/>
  <c r="CN441" i="2"/>
  <c r="T450" i="2"/>
  <c r="T441" i="2"/>
  <c r="AGY441" i="2"/>
  <c r="AGY451" i="2" s="1"/>
  <c r="AEE441" i="2"/>
  <c r="AEE451" i="2" s="1"/>
  <c r="ABK450" i="2"/>
  <c r="ABK452" i="2" s="1"/>
  <c r="ABK441" i="2"/>
  <c r="ABK451" i="2" s="1"/>
  <c r="YQ441" i="2"/>
  <c r="VW441" i="2"/>
  <c r="TC450" i="2"/>
  <c r="TC441" i="2"/>
  <c r="QI441" i="2"/>
  <c r="NO441" i="2"/>
  <c r="KU450" i="2"/>
  <c r="KU441" i="2"/>
  <c r="IA441" i="2"/>
  <c r="FG441" i="2"/>
  <c r="CM450" i="2"/>
  <c r="CM441" i="2"/>
  <c r="S441" i="2"/>
  <c r="AHJ441" i="2"/>
  <c r="AHJ451" i="2" s="1"/>
  <c r="AEP450" i="2"/>
  <c r="AEP452" i="2" s="1"/>
  <c r="AEP441" i="2"/>
  <c r="AEP451" i="2" s="1"/>
  <c r="ABV441" i="2"/>
  <c r="ABV451" i="2" s="1"/>
  <c r="ZB441" i="2"/>
  <c r="ZB451" i="2" s="1"/>
  <c r="WH450" i="2"/>
  <c r="WH441" i="2"/>
  <c r="TN441" i="2"/>
  <c r="QT441" i="2"/>
  <c r="NZ450" i="2"/>
  <c r="NZ441" i="2"/>
  <c r="LF441" i="2"/>
  <c r="IL441" i="2"/>
  <c r="FR450" i="2"/>
  <c r="FR441" i="2"/>
  <c r="CX441" i="2"/>
  <c r="AD441" i="2"/>
  <c r="AHU450" i="2"/>
  <c r="AHU452" i="2" s="1"/>
  <c r="AHU441" i="2"/>
  <c r="AHU451" i="2" s="1"/>
  <c r="AFA441" i="2"/>
  <c r="AFA451" i="2" s="1"/>
  <c r="ACG441" i="2"/>
  <c r="ACG451" i="2" s="1"/>
  <c r="ZM450" i="2"/>
  <c r="ZM452" i="2" s="1"/>
  <c r="ZM441" i="2"/>
  <c r="ZM451" i="2" s="1"/>
  <c r="WS441" i="2"/>
  <c r="TY441" i="2"/>
  <c r="RE450" i="2"/>
  <c r="RE441" i="2"/>
  <c r="OK441" i="2"/>
  <c r="LQ441" i="2"/>
  <c r="IW450" i="2"/>
  <c r="IW441" i="2"/>
  <c r="GC441" i="2"/>
  <c r="DI441" i="2"/>
  <c r="AO450" i="2"/>
  <c r="AO441" i="2"/>
  <c r="AFL441" i="2"/>
  <c r="ACR441" i="2"/>
  <c r="ZX450" i="2"/>
  <c r="ZX441" i="2"/>
  <c r="XD441" i="2"/>
  <c r="UJ441" i="2"/>
  <c r="UJ451" i="2" s="1"/>
  <c r="RP441" i="2"/>
  <c r="OV441" i="2"/>
  <c r="MB441" i="2"/>
  <c r="JH450" i="2"/>
  <c r="JH441" i="2"/>
  <c r="GN441" i="2"/>
  <c r="DT441" i="2"/>
  <c r="AZ450" i="2"/>
  <c r="AZ441" i="2"/>
  <c r="AGH441" i="2"/>
  <c r="AGH451" i="2" s="1"/>
  <c r="ADN441" i="2"/>
  <c r="ADN451" i="2" s="1"/>
  <c r="AAT450" i="2"/>
  <c r="AAT452" i="2" s="1"/>
  <c r="AAT441" i="2"/>
  <c r="AAT451" i="2" s="1"/>
  <c r="XZ441" i="2"/>
  <c r="XZ451" i="2" s="1"/>
  <c r="VF441" i="2"/>
  <c r="VF451" i="2" s="1"/>
  <c r="SL450" i="2"/>
  <c r="SL441" i="2"/>
  <c r="PR441" i="2"/>
  <c r="MX441" i="2"/>
  <c r="KD450" i="2"/>
  <c r="KD441" i="2"/>
  <c r="HJ441" i="2"/>
  <c r="EP441" i="2"/>
  <c r="BV450" i="2"/>
  <c r="BV441" i="2"/>
  <c r="AGF441" i="2"/>
  <c r="AGF451" i="2" s="1"/>
  <c r="ADL441" i="2"/>
  <c r="ADL451" i="2" s="1"/>
  <c r="AAR450" i="2"/>
  <c r="AAR452" i="2" s="1"/>
  <c r="AAR441" i="2"/>
  <c r="AAR451" i="2" s="1"/>
  <c r="XX441" i="2"/>
  <c r="XX451" i="2" s="1"/>
  <c r="VD441" i="2"/>
  <c r="SJ450" i="2"/>
  <c r="SJ441" i="2"/>
  <c r="PP441" i="2"/>
  <c r="MV441" i="2"/>
  <c r="KB450" i="2"/>
  <c r="KB441" i="2"/>
  <c r="HH441" i="2"/>
  <c r="EN441" i="2"/>
  <c r="BT450" i="2"/>
  <c r="BT441" i="2"/>
  <c r="AGP441" i="2"/>
  <c r="AGP451" i="2" s="1"/>
  <c r="ADV441" i="2"/>
  <c r="ADV451" i="2" s="1"/>
  <c r="ABB450" i="2"/>
  <c r="ABB452" i="2" s="1"/>
  <c r="ABB441" i="2"/>
  <c r="ABB451" i="2" s="1"/>
  <c r="YH441" i="2"/>
  <c r="YH451" i="2" s="1"/>
  <c r="VN441" i="2"/>
  <c r="VN451" i="2" s="1"/>
  <c r="ST450" i="2"/>
  <c r="ST441" i="2"/>
  <c r="PZ441" i="2"/>
  <c r="NF441" i="2"/>
  <c r="KL450" i="2"/>
  <c r="KL441" i="2"/>
  <c r="HR441" i="2"/>
  <c r="EX441" i="2"/>
  <c r="CD450" i="2"/>
  <c r="CD441" i="2"/>
  <c r="J441" i="2"/>
  <c r="ZG447" i="2"/>
  <c r="ZG446" i="2"/>
  <c r="WM447" i="2"/>
  <c r="WM446" i="2"/>
  <c r="TS447" i="2"/>
  <c r="TS446" i="2"/>
  <c r="AFN447" i="2"/>
  <c r="AFN446" i="2"/>
  <c r="ACT447" i="2"/>
  <c r="ACT446" i="2"/>
  <c r="ZZ447" i="2"/>
  <c r="ZZ446" i="2"/>
  <c r="XF447" i="2"/>
  <c r="XF446" i="2"/>
  <c r="AFL447" i="2"/>
  <c r="AFL446" i="2"/>
  <c r="ACR447" i="2"/>
  <c r="ACR446" i="2"/>
  <c r="ZX448" i="2"/>
  <c r="ZX447" i="2"/>
  <c r="ZX446" i="2"/>
  <c r="XD448" i="2"/>
  <c r="XD447" i="2"/>
  <c r="XD446" i="2"/>
  <c r="UJ447" i="2"/>
  <c r="UJ446" i="2"/>
  <c r="RP448" i="2"/>
  <c r="RP447" i="2"/>
  <c r="RP446" i="2"/>
  <c r="RP450" i="2" s="1"/>
  <c r="OV447" i="2"/>
  <c r="OV446" i="2"/>
  <c r="MB447" i="2"/>
  <c r="MB446" i="2"/>
  <c r="AFW447" i="2"/>
  <c r="AFW446" i="2"/>
  <c r="AFW450" i="2" s="1"/>
  <c r="ADC447" i="2"/>
  <c r="ADC446" i="2"/>
  <c r="AAI447" i="2"/>
  <c r="AAI446" i="2"/>
  <c r="XO448" i="2"/>
  <c r="XO447" i="2"/>
  <c r="XO446" i="2"/>
  <c r="XO450" i="2" s="1"/>
  <c r="UU447" i="2"/>
  <c r="UU446" i="2"/>
  <c r="SA447" i="2"/>
  <c r="SA446" i="2"/>
  <c r="PG447" i="2"/>
  <c r="PG446" i="2"/>
  <c r="PG450" i="2" s="1"/>
  <c r="AHF448" i="2"/>
  <c r="AHF447" i="2"/>
  <c r="AHF446" i="2"/>
  <c r="AEL448" i="2"/>
  <c r="AEL447" i="2"/>
  <c r="AEL446" i="2"/>
  <c r="AEL450" i="2" s="1"/>
  <c r="ABR448" i="2"/>
  <c r="ABR447" i="2"/>
  <c r="ABR446" i="2"/>
  <c r="YX448" i="2"/>
  <c r="YX447" i="2"/>
  <c r="YX446" i="2"/>
  <c r="WD448" i="2"/>
  <c r="WD447" i="2"/>
  <c r="WD446" i="2"/>
  <c r="WD450" i="2" s="1"/>
  <c r="AGI450" i="2"/>
  <c r="AGI452" i="2" s="1"/>
  <c r="AGI441" i="2"/>
  <c r="AGI451" i="2" s="1"/>
  <c r="ADO441" i="2"/>
  <c r="ADO451" i="2" s="1"/>
  <c r="AAU441" i="2"/>
  <c r="AAU451" i="2" s="1"/>
  <c r="YA450" i="2"/>
  <c r="YA441" i="2"/>
  <c r="YA448" i="2" s="1"/>
  <c r="VG441" i="2"/>
  <c r="VG451" i="2" s="1"/>
  <c r="SM441" i="2"/>
  <c r="SM451" i="2" s="1"/>
  <c r="PS450" i="2"/>
  <c r="PS452" i="2" s="1"/>
  <c r="PS441" i="2"/>
  <c r="PS451" i="2" s="1"/>
  <c r="MY441" i="2"/>
  <c r="MY451" i="2" s="1"/>
  <c r="KE441" i="2"/>
  <c r="HK450" i="2"/>
  <c r="HK441" i="2"/>
  <c r="EQ441" i="2"/>
  <c r="BW441" i="2"/>
  <c r="AFU450" i="2"/>
  <c r="AFU452" i="2" s="1"/>
  <c r="AFU441" i="2"/>
  <c r="AFU451" i="2" s="1"/>
  <c r="ADA441" i="2"/>
  <c r="ADA451" i="2" s="1"/>
  <c r="AAG441" i="2"/>
  <c r="AAG451" i="2" s="1"/>
  <c r="XM450" i="2"/>
  <c r="XM452" i="2" s="1"/>
  <c r="XM441" i="2"/>
  <c r="XM451" i="2" s="1"/>
  <c r="US441" i="2"/>
  <c r="US451" i="2" s="1"/>
  <c r="RY441" i="2"/>
  <c r="PE450" i="2"/>
  <c r="PE441" i="2"/>
  <c r="MK441" i="2"/>
  <c r="JQ441" i="2"/>
  <c r="GW450" i="2"/>
  <c r="GW441" i="2"/>
  <c r="EC450" i="2"/>
  <c r="EC441" i="2"/>
  <c r="BI441" i="2"/>
  <c r="AGE450" i="2"/>
  <c r="AGE452" i="2" s="1"/>
  <c r="AGE441" i="2"/>
  <c r="AGE451" i="2" s="1"/>
  <c r="ADK441" i="2"/>
  <c r="ADK451" i="2" s="1"/>
  <c r="AAQ441" i="2"/>
  <c r="AAQ451" i="2" s="1"/>
  <c r="XW441" i="2"/>
  <c r="VC441" i="2"/>
  <c r="SI441" i="2"/>
  <c r="SI451" i="2" s="1"/>
  <c r="PO450" i="2"/>
  <c r="PO441" i="2"/>
  <c r="MU441" i="2"/>
  <c r="KA441" i="2"/>
  <c r="HG450" i="2"/>
  <c r="HG441" i="2"/>
  <c r="EM450" i="2"/>
  <c r="EM441" i="2"/>
  <c r="BS441" i="2"/>
  <c r="AGO450" i="2"/>
  <c r="AGO452" i="2" s="1"/>
  <c r="AGO441" i="2"/>
  <c r="AGO451" i="2" s="1"/>
  <c r="ADU441" i="2"/>
  <c r="ADU451" i="2" s="1"/>
  <c r="ABA441" i="2"/>
  <c r="ABA451" i="2" s="1"/>
  <c r="YG450" i="2"/>
  <c r="YG452" i="2" s="1"/>
  <c r="YG441" i="2"/>
  <c r="YG451" i="2" s="1"/>
  <c r="VM450" i="2"/>
  <c r="VM441" i="2"/>
  <c r="SS441" i="2"/>
  <c r="PY450" i="2"/>
  <c r="PY441" i="2"/>
  <c r="NE441" i="2"/>
  <c r="KK441" i="2"/>
  <c r="HQ450" i="2"/>
  <c r="HQ441" i="2"/>
  <c r="EW450" i="2"/>
  <c r="EW441" i="2"/>
  <c r="CC441" i="2"/>
  <c r="I450" i="2"/>
  <c r="I441" i="2"/>
  <c r="AGN441" i="2"/>
  <c r="AGN451" i="2" s="1"/>
  <c r="ADT441" i="2"/>
  <c r="ADT451" i="2" s="1"/>
  <c r="AAZ450" i="2"/>
  <c r="AAZ452" i="2" s="1"/>
  <c r="AAZ441" i="2"/>
  <c r="AAZ451" i="2" s="1"/>
  <c r="YF450" i="2"/>
  <c r="YF452" i="2" s="1"/>
  <c r="YF441" i="2"/>
  <c r="YF451" i="2" s="1"/>
  <c r="VL441" i="2"/>
  <c r="SR450" i="2"/>
  <c r="SR441" i="2"/>
  <c r="PX441" i="2"/>
  <c r="ND441" i="2"/>
  <c r="KJ450" i="2"/>
  <c r="KJ441" i="2"/>
  <c r="HP450" i="2"/>
  <c r="HP441" i="2"/>
  <c r="EV441" i="2"/>
  <c r="CB450" i="2"/>
  <c r="CB441" i="2"/>
  <c r="H441" i="2"/>
  <c r="AGM441" i="2"/>
  <c r="AGM451" i="2" s="1"/>
  <c r="ADS450" i="2"/>
  <c r="ADS452" i="2" s="1"/>
  <c r="ADS441" i="2"/>
  <c r="ADS451" i="2" s="1"/>
  <c r="AAY450" i="2"/>
  <c r="AAY452" i="2" s="1"/>
  <c r="AAY441" i="2"/>
  <c r="AAY451" i="2" s="1"/>
  <c r="YE441" i="2"/>
  <c r="VK450" i="2"/>
  <c r="VK441" i="2"/>
  <c r="SQ441" i="2"/>
  <c r="PW441" i="2"/>
  <c r="NC450" i="2"/>
  <c r="NC441" i="2"/>
  <c r="KI450" i="2"/>
  <c r="KI441" i="2"/>
  <c r="HO441" i="2"/>
  <c r="EU450" i="2"/>
  <c r="EU441" i="2"/>
  <c r="CA441" i="2"/>
  <c r="G441" i="2"/>
  <c r="AGX441" i="2"/>
  <c r="AED441" i="2"/>
  <c r="AED448" i="2" s="1"/>
  <c r="ABJ441" i="2"/>
  <c r="ABJ451" i="2" s="1"/>
  <c r="YP441" i="2"/>
  <c r="VV441" i="2"/>
  <c r="TB441" i="2"/>
  <c r="QH450" i="2"/>
  <c r="QH441" i="2"/>
  <c r="NN450" i="2"/>
  <c r="NN441" i="2"/>
  <c r="KT441" i="2"/>
  <c r="HZ450" i="2"/>
  <c r="HZ441" i="2"/>
  <c r="FF441" i="2"/>
  <c r="CL441" i="2"/>
  <c r="R450" i="2"/>
  <c r="R441" i="2"/>
  <c r="AHI450" i="2"/>
  <c r="AHI452" i="2" s="1"/>
  <c r="AHI441" i="2"/>
  <c r="AHI451" i="2" s="1"/>
  <c r="AEO441" i="2"/>
  <c r="AEO451" i="2" s="1"/>
  <c r="ABU450" i="2"/>
  <c r="ABU452" i="2" s="1"/>
  <c r="ABU441" i="2"/>
  <c r="ABU451" i="2" s="1"/>
  <c r="ZA441" i="2"/>
  <c r="ZA451" i="2" s="1"/>
  <c r="WG441" i="2"/>
  <c r="TM450" i="2"/>
  <c r="TM441" i="2"/>
  <c r="QS450" i="2"/>
  <c r="QS441" i="2"/>
  <c r="NY441" i="2"/>
  <c r="LE450" i="2"/>
  <c r="LE441" i="2"/>
  <c r="IK441" i="2"/>
  <c r="FQ441" i="2"/>
  <c r="CW450" i="2"/>
  <c r="CW441" i="2"/>
  <c r="AC450" i="2"/>
  <c r="AC441" i="2"/>
  <c r="AHT441" i="2"/>
  <c r="AHT451" i="2" s="1"/>
  <c r="AEZ450" i="2"/>
  <c r="AEZ452" i="2" s="1"/>
  <c r="AEZ441" i="2"/>
  <c r="AEZ451" i="2" s="1"/>
  <c r="ACF441" i="2"/>
  <c r="ACF451" i="2" s="1"/>
  <c r="ZL441" i="2"/>
  <c r="ZL451" i="2" s="1"/>
  <c r="WR450" i="2"/>
  <c r="WR452" i="2" s="1"/>
  <c r="WR441" i="2"/>
  <c r="WR451" i="2" s="1"/>
  <c r="TX450" i="2"/>
  <c r="TX452" i="2" s="1"/>
  <c r="TX441" i="2"/>
  <c r="TX451" i="2" s="1"/>
  <c r="RD441" i="2"/>
  <c r="RD451" i="2" s="1"/>
  <c r="OJ450" i="2"/>
  <c r="OJ452" i="2" s="1"/>
  <c r="OJ441" i="2"/>
  <c r="OJ451" i="2" s="1"/>
  <c r="LP441" i="2"/>
  <c r="LP451" i="2" s="1"/>
  <c r="IV441" i="2"/>
  <c r="GB450" i="2"/>
  <c r="GB441" i="2"/>
  <c r="DH450" i="2"/>
  <c r="DH441" i="2"/>
  <c r="AN441" i="2"/>
  <c r="AFV441" i="2"/>
  <c r="ADB441" i="2"/>
  <c r="AAH441" i="2"/>
  <c r="AAH451" i="2" s="1"/>
  <c r="XN441" i="2"/>
  <c r="UT441" i="2"/>
  <c r="UT448" i="2" s="1"/>
  <c r="RZ441" i="2"/>
  <c r="PF450" i="2"/>
  <c r="PF441" i="2"/>
  <c r="ML441" i="2"/>
  <c r="JR441" i="2"/>
  <c r="GX450" i="2"/>
  <c r="GX441" i="2"/>
  <c r="ED450" i="2"/>
  <c r="ED441" i="2"/>
  <c r="BJ441" i="2"/>
  <c r="AFT450" i="2"/>
  <c r="AFT452" i="2" s="1"/>
  <c r="AFT441" i="2"/>
  <c r="AFT451" i="2" s="1"/>
  <c r="ACZ441" i="2"/>
  <c r="ACZ451" i="2" s="1"/>
  <c r="AAF441" i="2"/>
  <c r="AAF451" i="2" s="1"/>
  <c r="XL450" i="2"/>
  <c r="XL452" i="2" s="1"/>
  <c r="XL441" i="2"/>
  <c r="XL451" i="2" s="1"/>
  <c r="UR450" i="2"/>
  <c r="UR441" i="2"/>
  <c r="RX441" i="2"/>
  <c r="PD450" i="2"/>
  <c r="PD441" i="2"/>
  <c r="MJ441" i="2"/>
  <c r="JP441" i="2"/>
  <c r="GV450" i="2"/>
  <c r="GV441" i="2"/>
  <c r="EB450" i="2"/>
  <c r="EB441" i="2"/>
  <c r="BH441" i="2"/>
  <c r="AGD450" i="2"/>
  <c r="AGD452" i="2" s="1"/>
  <c r="AGD441" i="2"/>
  <c r="AGD451" i="2" s="1"/>
  <c r="ADJ441" i="2"/>
  <c r="ADJ451" i="2" s="1"/>
  <c r="AAP441" i="2"/>
  <c r="AAP451" i="2" s="1"/>
  <c r="XV450" i="2"/>
  <c r="XV452" i="2" s="1"/>
  <c r="XV441" i="2"/>
  <c r="XV451" i="2" s="1"/>
  <c r="VB450" i="2"/>
  <c r="VB452" i="2" s="1"/>
  <c r="VB441" i="2"/>
  <c r="VB451" i="2" s="1"/>
  <c r="SH441" i="2"/>
  <c r="PN450" i="2"/>
  <c r="PN441" i="2"/>
  <c r="MT441" i="2"/>
  <c r="JZ441" i="2"/>
  <c r="HF450" i="2"/>
  <c r="HF441" i="2"/>
  <c r="EL450" i="2"/>
  <c r="EL441" i="2"/>
  <c r="BR441" i="2"/>
  <c r="AFW441" i="2"/>
  <c r="ADC441" i="2"/>
  <c r="AAI441" i="2"/>
  <c r="AAI451" i="2" s="1"/>
  <c r="XO441" i="2"/>
  <c r="UU450" i="2"/>
  <c r="UU452" i="2" s="1"/>
  <c r="UU441" i="2"/>
  <c r="UU451" i="2" s="1"/>
  <c r="SA441" i="2"/>
  <c r="SA451" i="2" s="1"/>
  <c r="PG441" i="2"/>
  <c r="MM441" i="2"/>
  <c r="JS441" i="2"/>
  <c r="GY450" i="2"/>
  <c r="GY441" i="2"/>
  <c r="EE450" i="2"/>
  <c r="EE441" i="2"/>
  <c r="BK441" i="2"/>
  <c r="AFI450" i="2"/>
  <c r="AFI452" i="2" s="1"/>
  <c r="AFI441" i="2"/>
  <c r="AFI451" i="2" s="1"/>
  <c r="ACO441" i="2"/>
  <c r="ACO451" i="2" s="1"/>
  <c r="ZU441" i="2"/>
  <c r="ZU451" i="2" s="1"/>
  <c r="XA450" i="2"/>
  <c r="XA452" i="2" s="1"/>
  <c r="XA441" i="2"/>
  <c r="XA451" i="2" s="1"/>
  <c r="UG450" i="2"/>
  <c r="UG452" i="2" s="1"/>
  <c r="UG441" i="2"/>
  <c r="UG451" i="2" s="1"/>
  <c r="RM441" i="2"/>
  <c r="OS450" i="2"/>
  <c r="OS441" i="2"/>
  <c r="LY441" i="2"/>
  <c r="JE441" i="2"/>
  <c r="GK450" i="2"/>
  <c r="GK441" i="2"/>
  <c r="DQ450" i="2"/>
  <c r="DQ441" i="2"/>
  <c r="AW441" i="2"/>
  <c r="AFS450" i="2"/>
  <c r="AFS452" i="2" s="1"/>
  <c r="AFS441" i="2"/>
  <c r="AFS451" i="2" s="1"/>
  <c r="ACY441" i="2"/>
  <c r="ACY451" i="2" s="1"/>
  <c r="AAE441" i="2"/>
  <c r="AAE451" i="2" s="1"/>
  <c r="XK450" i="2"/>
  <c r="XK452" i="2" s="1"/>
  <c r="XK441" i="2"/>
  <c r="XK451" i="2" s="1"/>
  <c r="UQ450" i="2"/>
  <c r="UQ452" i="2" s="1"/>
  <c r="UQ441" i="2"/>
  <c r="UQ451" i="2" s="1"/>
  <c r="RW441" i="2"/>
  <c r="RW451" i="2" s="1"/>
  <c r="PC450" i="2"/>
  <c r="PC441" i="2"/>
  <c r="MI441" i="2"/>
  <c r="JO441" i="2"/>
  <c r="GU450" i="2"/>
  <c r="GU441" i="2"/>
  <c r="EA450" i="2"/>
  <c r="EA441" i="2"/>
  <c r="BG441" i="2"/>
  <c r="AGC450" i="2"/>
  <c r="AGC452" i="2" s="1"/>
  <c r="AGC441" i="2"/>
  <c r="AGC451" i="2" s="1"/>
  <c r="ADI441" i="2"/>
  <c r="ADI451" i="2" s="1"/>
  <c r="AAO441" i="2"/>
  <c r="AAO451" i="2" s="1"/>
  <c r="XU450" i="2"/>
  <c r="XU452" i="2" s="1"/>
  <c r="XU441" i="2"/>
  <c r="XU451" i="2" s="1"/>
  <c r="VA450" i="2"/>
  <c r="VA441" i="2"/>
  <c r="SG441" i="2"/>
  <c r="PM450" i="2"/>
  <c r="PM441" i="2"/>
  <c r="MS441" i="2"/>
  <c r="JY441" i="2"/>
  <c r="HE450" i="2"/>
  <c r="HE441" i="2"/>
  <c r="EK450" i="2"/>
  <c r="EK441" i="2"/>
  <c r="BQ441" i="2"/>
  <c r="AGB450" i="2"/>
  <c r="AGB452" i="2" s="1"/>
  <c r="AGB441" i="2"/>
  <c r="AGB451" i="2" s="1"/>
  <c r="ADH441" i="2"/>
  <c r="ADH451" i="2" s="1"/>
  <c r="AAN441" i="2"/>
  <c r="AAN451" i="2" s="1"/>
  <c r="XT450" i="2"/>
  <c r="XT452" i="2" s="1"/>
  <c r="XT441" i="2"/>
  <c r="XT451" i="2" s="1"/>
  <c r="UZ450" i="2"/>
  <c r="UZ441" i="2"/>
  <c r="SF441" i="2"/>
  <c r="PL450" i="2"/>
  <c r="PL441" i="2"/>
  <c r="MR441" i="2"/>
  <c r="JX441" i="2"/>
  <c r="HD450" i="2"/>
  <c r="HD441" i="2"/>
  <c r="EJ450" i="2"/>
  <c r="EJ441" i="2"/>
  <c r="BP441" i="2"/>
  <c r="AGA450" i="2"/>
  <c r="AGA452" i="2" s="1"/>
  <c r="AGA441" i="2"/>
  <c r="AGA451" i="2" s="1"/>
  <c r="ADG450" i="2"/>
  <c r="ADG452" i="2" s="1"/>
  <c r="ADG441" i="2"/>
  <c r="ADG451" i="2" s="1"/>
  <c r="AAM441" i="2"/>
  <c r="AAM451" i="2" s="1"/>
  <c r="XS450" i="2"/>
  <c r="XS441" i="2"/>
  <c r="UY450" i="2"/>
  <c r="UY441" i="2"/>
  <c r="SE441" i="2"/>
  <c r="PK450" i="2"/>
  <c r="PK441" i="2"/>
  <c r="MQ441" i="2"/>
  <c r="JW441" i="2"/>
  <c r="HC450" i="2"/>
  <c r="HC441" i="2"/>
  <c r="EI450" i="2"/>
  <c r="EI441" i="2"/>
  <c r="BO441" i="2"/>
  <c r="AGL450" i="2"/>
  <c r="AGL452" i="2" s="1"/>
  <c r="AGL441" i="2"/>
  <c r="AGL451" i="2" s="1"/>
  <c r="ADR441" i="2"/>
  <c r="ADR451" i="2" s="1"/>
  <c r="AAX441" i="2"/>
  <c r="AAX451" i="2" s="1"/>
  <c r="YD450" i="2"/>
  <c r="YD452" i="2" s="1"/>
  <c r="YD441" i="2"/>
  <c r="YD451" i="2" s="1"/>
  <c r="VJ450" i="2"/>
  <c r="VJ441" i="2"/>
  <c r="SP441" i="2"/>
  <c r="PV450" i="2"/>
  <c r="PV441" i="2"/>
  <c r="NB441" i="2"/>
  <c r="KH441" i="2"/>
  <c r="HN450" i="2"/>
  <c r="HN441" i="2"/>
  <c r="ET450" i="2"/>
  <c r="ET441" i="2"/>
  <c r="BZ441" i="2"/>
  <c r="F450" i="2"/>
  <c r="F441" i="2"/>
  <c r="AGW441" i="2"/>
  <c r="AGW451" i="2" s="1"/>
  <c r="AEC441" i="2"/>
  <c r="AEC451" i="2" s="1"/>
  <c r="ABI450" i="2"/>
  <c r="ABI452" i="2" s="1"/>
  <c r="ABI441" i="2"/>
  <c r="ABI451" i="2" s="1"/>
  <c r="YO450" i="2"/>
  <c r="YO452" i="2" s="1"/>
  <c r="YO441" i="2"/>
  <c r="YO451" i="2" s="1"/>
  <c r="VU441" i="2"/>
  <c r="VU450" i="2" s="1"/>
  <c r="TA450" i="2"/>
  <c r="TA441" i="2"/>
  <c r="QG441" i="2"/>
  <c r="NM441" i="2"/>
  <c r="KS450" i="2"/>
  <c r="KS441" i="2"/>
  <c r="HY450" i="2"/>
  <c r="HY441" i="2"/>
  <c r="FE441" i="2"/>
  <c r="CK450" i="2"/>
  <c r="CK441" i="2"/>
  <c r="Q441" i="2"/>
  <c r="AHH441" i="2"/>
  <c r="AHH451" i="2" s="1"/>
  <c r="AEN450" i="2"/>
  <c r="AEN452" i="2" s="1"/>
  <c r="AEN441" i="2"/>
  <c r="AEN451" i="2" s="1"/>
  <c r="ABT450" i="2"/>
  <c r="ABT452" i="2" s="1"/>
  <c r="ABT441" i="2"/>
  <c r="ABT451" i="2" s="1"/>
  <c r="YZ441" i="2"/>
  <c r="YZ451" i="2" s="1"/>
  <c r="WF450" i="2"/>
  <c r="WF452" i="2" s="1"/>
  <c r="WF441" i="2"/>
  <c r="WF451" i="2" s="1"/>
  <c r="TL441" i="2"/>
  <c r="TL451" i="2" s="1"/>
  <c r="QR441" i="2"/>
  <c r="QR451" i="2" s="1"/>
  <c r="NX450" i="2"/>
  <c r="NX452" i="2" s="1"/>
  <c r="NX441" i="2"/>
  <c r="NX451" i="2" s="1"/>
  <c r="LD450" i="2"/>
  <c r="LD452" i="2" s="1"/>
  <c r="LD441" i="2"/>
  <c r="LD451" i="2" s="1"/>
  <c r="IJ441" i="2"/>
  <c r="FP450" i="2"/>
  <c r="FP441" i="2"/>
  <c r="CV441" i="2"/>
  <c r="AB441" i="2"/>
  <c r="AB450" i="2" s="1"/>
  <c r="AFJ450" i="2"/>
  <c r="AFJ452" i="2" s="1"/>
  <c r="AFJ441" i="2"/>
  <c r="AFJ451" i="2" s="1"/>
  <c r="ACP450" i="2"/>
  <c r="ACP452" i="2" s="1"/>
  <c r="ACP441" i="2"/>
  <c r="ACP451" i="2" s="1"/>
  <c r="ZV441" i="2"/>
  <c r="ZV451" i="2" s="1"/>
  <c r="XB450" i="2"/>
  <c r="XB452" i="2" s="1"/>
  <c r="XB441" i="2"/>
  <c r="XB451" i="2" s="1"/>
  <c r="UH441" i="2"/>
  <c r="UH451" i="2" s="1"/>
  <c r="RN441" i="2"/>
  <c r="OT450" i="2"/>
  <c r="OT441" i="2"/>
  <c r="LZ450" i="2"/>
  <c r="LZ441" i="2"/>
  <c r="JF441" i="2"/>
  <c r="GL450" i="2"/>
  <c r="GL441" i="2"/>
  <c r="DR441" i="2"/>
  <c r="AX441" i="2"/>
  <c r="AIB450" i="2"/>
  <c r="AIB452" i="2" s="1"/>
  <c r="AIB441" i="2"/>
  <c r="AIB451" i="2" s="1"/>
  <c r="AFH450" i="2"/>
  <c r="AFH452" i="2" s="1"/>
  <c r="AFH441" i="2"/>
  <c r="AFH451" i="2" s="1"/>
  <c r="ACN441" i="2"/>
  <c r="ACN451" i="2" s="1"/>
  <c r="ZT450" i="2"/>
  <c r="ZT452" i="2" s="1"/>
  <c r="ZT441" i="2"/>
  <c r="ZT451" i="2" s="1"/>
  <c r="WZ441" i="2"/>
  <c r="WZ451" i="2" s="1"/>
  <c r="UF441" i="2"/>
  <c r="RL450" i="2"/>
  <c r="RL441" i="2"/>
  <c r="OR450" i="2"/>
  <c r="OR441" i="2"/>
  <c r="LX441" i="2"/>
  <c r="JD450" i="2"/>
  <c r="JD441" i="2"/>
  <c r="GJ441" i="2"/>
  <c r="DP441" i="2"/>
  <c r="AV450" i="2"/>
  <c r="AV441" i="2"/>
  <c r="AFR450" i="2"/>
  <c r="AFR452" i="2" s="1"/>
  <c r="AFR441" i="2"/>
  <c r="AFR451" i="2" s="1"/>
  <c r="ACX441" i="2"/>
  <c r="ACX451" i="2" s="1"/>
  <c r="AAD450" i="2"/>
  <c r="AAD452" i="2" s="1"/>
  <c r="AAD441" i="2"/>
  <c r="AAD451" i="2" s="1"/>
  <c r="XJ441" i="2"/>
  <c r="XJ451" i="2" s="1"/>
  <c r="UP441" i="2"/>
  <c r="UP451" i="2" s="1"/>
  <c r="RV450" i="2"/>
  <c r="RV441" i="2"/>
  <c r="PB450" i="2"/>
  <c r="PB441" i="2"/>
  <c r="MH441" i="2"/>
  <c r="JN450" i="2"/>
  <c r="JN441" i="2"/>
  <c r="GT441" i="2"/>
  <c r="DZ441" i="2"/>
  <c r="BF450" i="2"/>
  <c r="BF441" i="2"/>
  <c r="AFK450" i="2"/>
  <c r="AFK452" i="2" s="1"/>
  <c r="AFK441" i="2"/>
  <c r="AFK451" i="2" s="1"/>
  <c r="ACQ441" i="2"/>
  <c r="ACQ451" i="2" s="1"/>
  <c r="ZW450" i="2"/>
  <c r="ZW452" i="2" s="1"/>
  <c r="ZW441" i="2"/>
  <c r="ZW451" i="2" s="1"/>
  <c r="XC441" i="2"/>
  <c r="XC451" i="2" s="1"/>
  <c r="UI441" i="2"/>
  <c r="UI451" i="2" s="1"/>
  <c r="RO450" i="2"/>
  <c r="RO452" i="2" s="1"/>
  <c r="RO441" i="2"/>
  <c r="RO451" i="2" s="1"/>
  <c r="OU450" i="2"/>
  <c r="OU452" i="2" s="1"/>
  <c r="OU441" i="2"/>
  <c r="OU451" i="2" s="1"/>
  <c r="MA441" i="2"/>
  <c r="JG450" i="2"/>
  <c r="JG441" i="2"/>
  <c r="GM441" i="2"/>
  <c r="DS441" i="2"/>
  <c r="AY450" i="2"/>
  <c r="AY441" i="2"/>
  <c r="AHQ450" i="2"/>
  <c r="AHQ452" i="2" s="1"/>
  <c r="AHQ441" i="2"/>
  <c r="AHQ451" i="2" s="1"/>
  <c r="AEW441" i="2"/>
  <c r="AEW451" i="2" s="1"/>
  <c r="ACC450" i="2"/>
  <c r="ACC452" i="2" s="1"/>
  <c r="ACC441" i="2"/>
  <c r="ACC451" i="2" s="1"/>
  <c r="ZI441" i="2"/>
  <c r="ZI451" i="2" s="1"/>
  <c r="WO441" i="2"/>
  <c r="WO451" i="2" s="1"/>
  <c r="TU450" i="2"/>
  <c r="TU452" i="2" s="1"/>
  <c r="TU441" i="2"/>
  <c r="TU451" i="2" s="1"/>
  <c r="RA450" i="2"/>
  <c r="RA441" i="2"/>
  <c r="OG441" i="2"/>
  <c r="LM450" i="2"/>
  <c r="LM441" i="2"/>
  <c r="IS441" i="2"/>
  <c r="FY441" i="2"/>
  <c r="FY450" i="2" s="1"/>
  <c r="DE450" i="2"/>
  <c r="DE441" i="2"/>
  <c r="AK450" i="2"/>
  <c r="AK441" i="2"/>
  <c r="AIA441" i="2"/>
  <c r="AIA451" i="2" s="1"/>
  <c r="AFG450" i="2"/>
  <c r="AFG452" i="2" s="1"/>
  <c r="AFG441" i="2"/>
  <c r="AFG451" i="2" s="1"/>
  <c r="ACM441" i="2"/>
  <c r="ACM451" i="2" s="1"/>
  <c r="ZS441" i="2"/>
  <c r="ZS451" i="2" s="1"/>
  <c r="WY450" i="2"/>
  <c r="WY452" i="2" s="1"/>
  <c r="WY441" i="2"/>
  <c r="WY451" i="2" s="1"/>
  <c r="UE450" i="2"/>
  <c r="UE452" i="2" s="1"/>
  <c r="UE441" i="2"/>
  <c r="UE451" i="2" s="1"/>
  <c r="RK441" i="2"/>
  <c r="OQ450" i="2"/>
  <c r="OQ441" i="2"/>
  <c r="LW441" i="2"/>
  <c r="JC441" i="2"/>
  <c r="JC450" i="2" s="1"/>
  <c r="GI450" i="2"/>
  <c r="GI441" i="2"/>
  <c r="DO450" i="2"/>
  <c r="DO441" i="2"/>
  <c r="AU441" i="2"/>
  <c r="AU450" i="2" s="1"/>
  <c r="AFQ450" i="2"/>
  <c r="AFQ452" i="2" s="1"/>
  <c r="AFQ441" i="2"/>
  <c r="AFQ451" i="2" s="1"/>
  <c r="ACW441" i="2"/>
  <c r="ACW451" i="2" s="1"/>
  <c r="AAC441" i="2"/>
  <c r="AAC451" i="2" s="1"/>
  <c r="XI450" i="2"/>
  <c r="XI452" i="2" s="1"/>
  <c r="XI441" i="2"/>
  <c r="XI451" i="2" s="1"/>
  <c r="UO450" i="2"/>
  <c r="UO441" i="2"/>
  <c r="RU441" i="2"/>
  <c r="PA450" i="2"/>
  <c r="PA441" i="2"/>
  <c r="MG441" i="2"/>
  <c r="JM441" i="2"/>
  <c r="GS450" i="2"/>
  <c r="GS441" i="2"/>
  <c r="DY450" i="2"/>
  <c r="DY441" i="2"/>
  <c r="BE441" i="2"/>
  <c r="BE450" i="2" s="1"/>
  <c r="AFP450" i="2"/>
  <c r="AFP452" i="2" s="1"/>
  <c r="AFP441" i="2"/>
  <c r="AFP451" i="2" s="1"/>
  <c r="ACV441" i="2"/>
  <c r="ACV451" i="2" s="1"/>
  <c r="AAB441" i="2"/>
  <c r="AAB451" i="2" s="1"/>
  <c r="XH450" i="2"/>
  <c r="XH452" i="2" s="1"/>
  <c r="XH441" i="2"/>
  <c r="XH451" i="2" s="1"/>
  <c r="UN450" i="2"/>
  <c r="UN441" i="2"/>
  <c r="RT441" i="2"/>
  <c r="OZ450" i="2"/>
  <c r="OZ441" i="2"/>
  <c r="MF441" i="2"/>
  <c r="JL441" i="2"/>
  <c r="JL450" i="2" s="1"/>
  <c r="GR450" i="2"/>
  <c r="GR441" i="2"/>
  <c r="DX450" i="2"/>
  <c r="DX441" i="2"/>
  <c r="BD441" i="2"/>
  <c r="BD450" i="2" s="1"/>
  <c r="AFO450" i="2"/>
  <c r="AFO452" i="2" s="1"/>
  <c r="AFO441" i="2"/>
  <c r="AFO451" i="2" s="1"/>
  <c r="ACU441" i="2"/>
  <c r="ACU451" i="2" s="1"/>
  <c r="AAA441" i="2"/>
  <c r="AAA451" i="2" s="1"/>
  <c r="XG450" i="2"/>
  <c r="XG441" i="2"/>
  <c r="UM450" i="2"/>
  <c r="UM441" i="2"/>
  <c r="RS441" i="2"/>
  <c r="OY450" i="2"/>
  <c r="OY441" i="2"/>
  <c r="ME441" i="2"/>
  <c r="JK441" i="2"/>
  <c r="JK450" i="2" s="1"/>
  <c r="GQ450" i="2"/>
  <c r="GQ441" i="2"/>
  <c r="DW450" i="2"/>
  <c r="DW441" i="2"/>
  <c r="BC441" i="2"/>
  <c r="AFZ450" i="2"/>
  <c r="AFZ452" i="2" s="1"/>
  <c r="AFZ441" i="2"/>
  <c r="AFZ451" i="2" s="1"/>
  <c r="ADF441" i="2"/>
  <c r="ADF451" i="2" s="1"/>
  <c r="AAL441" i="2"/>
  <c r="AAL451" i="2" s="1"/>
  <c r="XR450" i="2"/>
  <c r="XR452" i="2" s="1"/>
  <c r="XR441" i="2"/>
  <c r="XR451" i="2" s="1"/>
  <c r="UX450" i="2"/>
  <c r="UX441" i="2"/>
  <c r="SD441" i="2"/>
  <c r="SD450" i="2" s="1"/>
  <c r="PJ450" i="2"/>
  <c r="PJ441" i="2"/>
  <c r="MP441" i="2"/>
  <c r="JV441" i="2"/>
  <c r="JV450" i="2" s="1"/>
  <c r="HB450" i="2"/>
  <c r="HB441" i="2"/>
  <c r="EH450" i="2"/>
  <c r="EH441" i="2"/>
  <c r="BN441" i="2"/>
  <c r="AGK450" i="2"/>
  <c r="AGK452" i="2" s="1"/>
  <c r="AGK441" i="2"/>
  <c r="AGK451" i="2" s="1"/>
  <c r="ADQ441" i="2"/>
  <c r="ADQ451" i="2" s="1"/>
  <c r="AAW441" i="2"/>
  <c r="AAW451" i="2" s="1"/>
  <c r="YC450" i="2"/>
  <c r="YC452" i="2" s="1"/>
  <c r="YC441" i="2"/>
  <c r="YC451" i="2" s="1"/>
  <c r="VI450" i="2"/>
  <c r="VI441" i="2"/>
  <c r="SO441" i="2"/>
  <c r="SO450" i="2" s="1"/>
  <c r="PU450" i="2"/>
  <c r="PU441" i="2"/>
  <c r="NA441" i="2"/>
  <c r="KG441" i="2"/>
  <c r="KG450" i="2" s="1"/>
  <c r="HM450" i="2"/>
  <c r="HM441" i="2"/>
  <c r="ES450" i="2"/>
  <c r="ES441" i="2"/>
  <c r="BY441" i="2"/>
  <c r="E450" i="2"/>
  <c r="E441" i="2"/>
  <c r="AGV441" i="2"/>
  <c r="AGV451" i="2" s="1"/>
  <c r="AEB441" i="2"/>
  <c r="AEB451" i="2" s="1"/>
  <c r="ABH441" i="2"/>
  <c r="YN450" i="2"/>
  <c r="YN441" i="2"/>
  <c r="VT441" i="2"/>
  <c r="VT451" i="2" s="1"/>
  <c r="SZ441" i="2"/>
  <c r="QF441" i="2"/>
  <c r="QF451" i="2" s="1"/>
  <c r="NL441" i="2"/>
  <c r="NL451" i="2" s="1"/>
  <c r="KR441" i="2"/>
  <c r="HX450" i="2"/>
  <c r="HX441" i="2"/>
  <c r="FD441" i="2"/>
  <c r="CJ450" i="2"/>
  <c r="CJ441" i="2"/>
  <c r="P441" i="2"/>
  <c r="AHR441" i="2"/>
  <c r="AHR451" i="2" s="1"/>
  <c r="AEX450" i="2"/>
  <c r="AEX452" i="2" s="1"/>
  <c r="AEX441" i="2"/>
  <c r="AEX451" i="2" s="1"/>
  <c r="ACD450" i="2"/>
  <c r="ACD452" i="2" s="1"/>
  <c r="ACD441" i="2"/>
  <c r="ACD451" i="2" s="1"/>
  <c r="ZJ441" i="2"/>
  <c r="ZJ451" i="2" s="1"/>
  <c r="WP450" i="2"/>
  <c r="WP452" i="2" s="1"/>
  <c r="WP441" i="2"/>
  <c r="WP451" i="2" s="1"/>
  <c r="TV441" i="2"/>
  <c r="TV451" i="2" s="1"/>
  <c r="RB441" i="2"/>
  <c r="RB450" i="2" s="1"/>
  <c r="OH450" i="2"/>
  <c r="OH441" i="2"/>
  <c r="LN450" i="2"/>
  <c r="LN441" i="2"/>
  <c r="IT441" i="2"/>
  <c r="FZ450" i="2"/>
  <c r="FZ441" i="2"/>
  <c r="DF441" i="2"/>
  <c r="AL441" i="2"/>
  <c r="AL450" i="2" s="1"/>
  <c r="AHP450" i="2"/>
  <c r="AHP452" i="2" s="1"/>
  <c r="AHP441" i="2"/>
  <c r="AHP451" i="2" s="1"/>
  <c r="AEV450" i="2"/>
  <c r="AEV452" i="2" s="1"/>
  <c r="AEV441" i="2"/>
  <c r="AEV451" i="2" s="1"/>
  <c r="ACB441" i="2"/>
  <c r="ACB451" i="2" s="1"/>
  <c r="ZH450" i="2"/>
  <c r="ZH452" i="2" s="1"/>
  <c r="ZH441" i="2"/>
  <c r="ZH451" i="2" s="1"/>
  <c r="WN441" i="2"/>
  <c r="WN451" i="2" s="1"/>
  <c r="TT441" i="2"/>
  <c r="QZ450" i="2"/>
  <c r="QZ441" i="2"/>
  <c r="OF450" i="2"/>
  <c r="OF441" i="2"/>
  <c r="LL441" i="2"/>
  <c r="LL450" i="2" s="1"/>
  <c r="IR450" i="2"/>
  <c r="IR441" i="2"/>
  <c r="FX441" i="2"/>
  <c r="DD441" i="2"/>
  <c r="DD450" i="2" s="1"/>
  <c r="AJ450" i="2"/>
  <c r="AJ441" i="2"/>
  <c r="AHZ450" i="2"/>
  <c r="AHZ452" i="2" s="1"/>
  <c r="AHZ441" i="2"/>
  <c r="AHZ451" i="2" s="1"/>
  <c r="AFF441" i="2"/>
  <c r="AFF451" i="2" s="1"/>
  <c r="ACL450" i="2"/>
  <c r="ACL452" i="2" s="1"/>
  <c r="ACL441" i="2"/>
  <c r="ACL451" i="2" s="1"/>
  <c r="ZR441" i="2"/>
  <c r="ZR451" i="2" s="1"/>
  <c r="WX441" i="2"/>
  <c r="WX451" i="2" s="1"/>
  <c r="UD450" i="2"/>
  <c r="UD452" i="2" s="1"/>
  <c r="UD441" i="2"/>
  <c r="UD451" i="2" s="1"/>
  <c r="RJ450" i="2"/>
  <c r="RJ441" i="2"/>
  <c r="OP441" i="2"/>
  <c r="OP450" i="2" s="1"/>
  <c r="LV450" i="2"/>
  <c r="LV441" i="2"/>
  <c r="JB441" i="2"/>
  <c r="GH441" i="2"/>
  <c r="GH450" i="2" s="1"/>
  <c r="DN450" i="2"/>
  <c r="DN441" i="2"/>
  <c r="AT450" i="2"/>
  <c r="AT441" i="2"/>
  <c r="AAQ447" i="2"/>
  <c r="AAQ446" i="2"/>
  <c r="XW448" i="2"/>
  <c r="XW447" i="2"/>
  <c r="XW446" i="2"/>
  <c r="XW450" i="2" s="1"/>
  <c r="VC448" i="2"/>
  <c r="VC447" i="2"/>
  <c r="VC446" i="2"/>
  <c r="VC450" i="2" s="1"/>
  <c r="SI447" i="2"/>
  <c r="SI446" i="2"/>
  <c r="AGX448" i="2"/>
  <c r="AGX447" i="2"/>
  <c r="AGX446" i="2"/>
  <c r="AGX450" i="2" s="1"/>
  <c r="AED447" i="2"/>
  <c r="AED446" i="2"/>
  <c r="AED450" i="2" s="1"/>
  <c r="ABJ447" i="2"/>
  <c r="ABJ446" i="2"/>
  <c r="YP448" i="2"/>
  <c r="YP447" i="2"/>
  <c r="YP446" i="2"/>
  <c r="YP450" i="2" s="1"/>
  <c r="AGV448" i="2"/>
  <c r="AGV447" i="2"/>
  <c r="AGV446" i="2"/>
  <c r="AEB447" i="2"/>
  <c r="AEB446" i="2"/>
  <c r="ABH448" i="2"/>
  <c r="ABH447" i="2"/>
  <c r="ABH446" i="2"/>
  <c r="ABH450" i="2" s="1"/>
  <c r="YN447" i="2"/>
  <c r="YN446" i="2"/>
  <c r="VT447" i="2"/>
  <c r="VT446" i="2"/>
  <c r="SZ448" i="2"/>
  <c r="SZ447" i="2"/>
  <c r="SZ446" i="2"/>
  <c r="SZ450" i="2" s="1"/>
  <c r="QF448" i="2"/>
  <c r="QF447" i="2"/>
  <c r="QF446" i="2"/>
  <c r="NL447" i="2"/>
  <c r="NL446" i="2"/>
  <c r="KR447" i="2"/>
  <c r="KR448" i="2"/>
  <c r="KR446" i="2"/>
  <c r="KR450" i="2" s="1"/>
  <c r="AHG448" i="2"/>
  <c r="AHG447" i="2"/>
  <c r="AHG446" i="2"/>
  <c r="AEM448" i="2"/>
  <c r="AEM447" i="2"/>
  <c r="AEM446" i="2"/>
  <c r="AEM450" i="2" s="1"/>
  <c r="ABS448" i="2"/>
  <c r="ABS447" i="2"/>
  <c r="ABS446" i="2"/>
  <c r="YY448" i="2"/>
  <c r="YY447" i="2"/>
  <c r="YY446" i="2"/>
  <c r="WE448" i="2"/>
  <c r="WE447" i="2"/>
  <c r="WE446" i="2"/>
  <c r="WE450" i="2" s="1"/>
  <c r="TK448" i="2"/>
  <c r="TK447" i="2"/>
  <c r="TK446" i="2"/>
  <c r="QQ447" i="2"/>
  <c r="QQ448" i="2"/>
  <c r="QQ446" i="2"/>
  <c r="NW447" i="2"/>
  <c r="NW448" i="2"/>
  <c r="NW446" i="2"/>
  <c r="NW450" i="2" s="1"/>
  <c r="AFV448" i="2"/>
  <c r="AFV447" i="2"/>
  <c r="AFV446" i="2"/>
  <c r="AFV450" i="2" s="1"/>
  <c r="ADB448" i="2"/>
  <c r="ADB447" i="2"/>
  <c r="ADB446" i="2"/>
  <c r="AAH447" i="2"/>
  <c r="AAH446" i="2"/>
  <c r="XN448" i="2"/>
  <c r="XN447" i="2"/>
  <c r="XN446" i="2"/>
  <c r="XN450" i="2" s="1"/>
  <c r="UT447" i="2"/>
  <c r="UT446" i="2"/>
  <c r="UT450" i="2" s="1"/>
  <c r="AHS441" i="2"/>
  <c r="AHS451" i="2" s="1"/>
  <c r="AEY450" i="2"/>
  <c r="AEY452" i="2" s="1"/>
  <c r="AEY441" i="2"/>
  <c r="AEY451" i="2" s="1"/>
  <c r="ACE450" i="2"/>
  <c r="ACE452" i="2" s="1"/>
  <c r="ACE441" i="2"/>
  <c r="ACE451" i="2" s="1"/>
  <c r="ZK441" i="2"/>
  <c r="ZK451" i="2" s="1"/>
  <c r="WQ450" i="2"/>
  <c r="WQ452" i="2" s="1"/>
  <c r="WQ441" i="2"/>
  <c r="WQ451" i="2" s="1"/>
  <c r="TW441" i="2"/>
  <c r="TW451" i="2" s="1"/>
  <c r="RC441" i="2"/>
  <c r="RC451" i="2" s="1"/>
  <c r="OI450" i="2"/>
  <c r="OI452" i="2" s="1"/>
  <c r="OI441" i="2"/>
  <c r="OI451" i="2" s="1"/>
  <c r="LO450" i="2"/>
  <c r="LO441" i="2"/>
  <c r="IU441" i="2"/>
  <c r="IU450" i="2" s="1"/>
  <c r="GA450" i="2"/>
  <c r="GA441" i="2"/>
  <c r="DG441" i="2"/>
  <c r="AM441" i="2"/>
  <c r="AHE450" i="2"/>
  <c r="AHE452" i="2" s="1"/>
  <c r="AHE441" i="2"/>
  <c r="AHE451" i="2" s="1"/>
  <c r="AEK450" i="2"/>
  <c r="AEK452" i="2" s="1"/>
  <c r="AEK441" i="2"/>
  <c r="AEK451" i="2" s="1"/>
  <c r="ABQ441" i="2"/>
  <c r="ABQ451" i="2" s="1"/>
  <c r="YW450" i="2"/>
  <c r="YW452" i="2" s="1"/>
  <c r="YW441" i="2"/>
  <c r="YW451" i="2" s="1"/>
  <c r="WC441" i="2"/>
  <c r="WC451" i="2" s="1"/>
  <c r="TI441" i="2"/>
  <c r="TI450" i="2" s="1"/>
  <c r="QO450" i="2"/>
  <c r="QO441" i="2"/>
  <c r="NU450" i="2"/>
  <c r="NU441" i="2"/>
  <c r="LA441" i="2"/>
  <c r="LA450" i="2" s="1"/>
  <c r="IG450" i="2"/>
  <c r="IG441" i="2"/>
  <c r="FM441" i="2"/>
  <c r="CS441" i="2"/>
  <c r="Y450" i="2"/>
  <c r="Y441" i="2"/>
  <c r="AHO450" i="2"/>
  <c r="AHO452" i="2" s="1"/>
  <c r="AHO441" i="2"/>
  <c r="AHO451" i="2" s="1"/>
  <c r="AEU441" i="2"/>
  <c r="AEU451" i="2" s="1"/>
  <c r="ACA450" i="2"/>
  <c r="ACA452" i="2" s="1"/>
  <c r="ACA441" i="2"/>
  <c r="ACA451" i="2" s="1"/>
  <c r="ZG441" i="2"/>
  <c r="ZG451" i="2" s="1"/>
  <c r="WM441" i="2"/>
  <c r="WM451" i="2" s="1"/>
  <c r="TS450" i="2"/>
  <c r="TS441" i="2"/>
  <c r="TS448" i="2" s="1"/>
  <c r="QY450" i="2"/>
  <c r="QY441" i="2"/>
  <c r="OE441" i="2"/>
  <c r="OE450" i="2" s="1"/>
  <c r="LK450" i="2"/>
  <c r="LK441" i="2"/>
  <c r="IQ441" i="2"/>
  <c r="FW441" i="2"/>
  <c r="FW450" i="2" s="1"/>
  <c r="DC450" i="2"/>
  <c r="DC441" i="2"/>
  <c r="AI450" i="2"/>
  <c r="AI441" i="2"/>
  <c r="AHY441" i="2"/>
  <c r="AHY451" i="2" s="1"/>
  <c r="AFE450" i="2"/>
  <c r="AFE452" i="2" s="1"/>
  <c r="AFE441" i="2"/>
  <c r="AFE451" i="2" s="1"/>
  <c r="ACK441" i="2"/>
  <c r="ACK451" i="2" s="1"/>
  <c r="ZQ441" i="2"/>
  <c r="ZQ451" i="2" s="1"/>
  <c r="WW450" i="2"/>
  <c r="WW452" i="2" s="1"/>
  <c r="WW441" i="2"/>
  <c r="WW451" i="2" s="1"/>
  <c r="UC450" i="2"/>
  <c r="UC441" i="2"/>
  <c r="RI441" i="2"/>
  <c r="OO450" i="2"/>
  <c r="OO441" i="2"/>
  <c r="LU441" i="2"/>
  <c r="JA441" i="2"/>
  <c r="JA450" i="2" s="1"/>
  <c r="GG450" i="2"/>
  <c r="GG441" i="2"/>
  <c r="DM450" i="2"/>
  <c r="DM441" i="2"/>
  <c r="AS441" i="2"/>
  <c r="AS450" i="2" s="1"/>
  <c r="AHX450" i="2"/>
  <c r="AHX452" i="2" s="1"/>
  <c r="AHX441" i="2"/>
  <c r="AHX451" i="2" s="1"/>
  <c r="AFD441" i="2"/>
  <c r="AFD451" i="2" s="1"/>
  <c r="ACJ441" i="2"/>
  <c r="ACJ451" i="2" s="1"/>
  <c r="ZP450" i="2"/>
  <c r="ZP452" i="2" s="1"/>
  <c r="ZP441" i="2"/>
  <c r="ZP451" i="2" s="1"/>
  <c r="WV450" i="2"/>
  <c r="WV452" i="2" s="1"/>
  <c r="WV441" i="2"/>
  <c r="WV451" i="2" s="1"/>
  <c r="UB441" i="2"/>
  <c r="RH450" i="2"/>
  <c r="RH441" i="2"/>
  <c r="ON441" i="2"/>
  <c r="LT441" i="2"/>
  <c r="LT450" i="2" s="1"/>
  <c r="IZ450" i="2"/>
  <c r="IZ441" i="2"/>
  <c r="GF450" i="2"/>
  <c r="GF441" i="2"/>
  <c r="DL441" i="2"/>
  <c r="DL450" i="2" s="1"/>
  <c r="AR450" i="2"/>
  <c r="AR441" i="2"/>
  <c r="AHW441" i="2"/>
  <c r="AHW451" i="2" s="1"/>
  <c r="AFC441" i="2"/>
  <c r="AFC451" i="2" s="1"/>
  <c r="ACI450" i="2"/>
  <c r="ACI452" i="2" s="1"/>
  <c r="ACI441" i="2"/>
  <c r="ACI451" i="2" s="1"/>
  <c r="ZO450" i="2"/>
  <c r="ZO452" i="2" s="1"/>
  <c r="ZO441" i="2"/>
  <c r="ZO451" i="2" s="1"/>
  <c r="WU441" i="2"/>
  <c r="WU450" i="2" s="1"/>
  <c r="UA450" i="2"/>
  <c r="UA441" i="2"/>
  <c r="RG441" i="2"/>
  <c r="OM441" i="2"/>
  <c r="OM450" i="2" s="1"/>
  <c r="LS450" i="2"/>
  <c r="LS441" i="2"/>
  <c r="IY450" i="2"/>
  <c r="IY441" i="2"/>
  <c r="GE441" i="2"/>
  <c r="DK450" i="2"/>
  <c r="DK441" i="2"/>
  <c r="AQ441" i="2"/>
  <c r="AQ450" i="2" s="1"/>
  <c r="AFN441" i="2"/>
  <c r="AFN451" i="2" s="1"/>
  <c r="ACT450" i="2"/>
  <c r="ACT441" i="2"/>
  <c r="ACT448" i="2" s="1"/>
  <c r="ZZ450" i="2"/>
  <c r="ZZ452" i="2" s="1"/>
  <c r="ZZ441" i="2"/>
  <c r="ZZ451" i="2" s="1"/>
  <c r="XF441" i="2"/>
  <c r="XF451" i="2" s="1"/>
  <c r="UL450" i="2"/>
  <c r="UL441" i="2"/>
  <c r="RR441" i="2"/>
  <c r="OX441" i="2"/>
  <c r="OX450" i="2" s="1"/>
  <c r="MD450" i="2"/>
  <c r="MD441" i="2"/>
  <c r="JJ450" i="2"/>
  <c r="JJ441" i="2"/>
  <c r="GP441" i="2"/>
  <c r="DV450" i="2"/>
  <c r="DV441" i="2"/>
  <c r="BB441" i="2"/>
  <c r="AFY441" i="2"/>
  <c r="AFY451" i="2" s="1"/>
  <c r="ADE450" i="2"/>
  <c r="ADE452" i="2" s="1"/>
  <c r="ADE441" i="2"/>
  <c r="ADE451" i="2" s="1"/>
  <c r="AAK450" i="2"/>
  <c r="AAK452" i="2" s="1"/>
  <c r="AAK441" i="2"/>
  <c r="AAK451" i="2" s="1"/>
  <c r="XQ441" i="2"/>
  <c r="XQ451" i="2" s="1"/>
  <c r="UW450" i="2"/>
  <c r="UW441" i="2"/>
  <c r="SC441" i="2"/>
  <c r="PI441" i="2"/>
  <c r="PI450" i="2" s="1"/>
  <c r="MO450" i="2"/>
  <c r="MO441" i="2"/>
  <c r="JU450" i="2"/>
  <c r="JU441" i="2"/>
  <c r="HA441" i="2"/>
  <c r="HA450" i="2" s="1"/>
  <c r="EG450" i="2"/>
  <c r="EG441" i="2"/>
  <c r="BM441" i="2"/>
  <c r="AGJ441" i="2"/>
  <c r="AGJ451" i="2" s="1"/>
  <c r="ADP450" i="2"/>
  <c r="ADP452" i="2" s="1"/>
  <c r="ADP441" i="2"/>
  <c r="ADP451" i="2" s="1"/>
  <c r="AAV450" i="2"/>
  <c r="AAV452" i="2" s="1"/>
  <c r="AAV441" i="2"/>
  <c r="AAV451" i="2" s="1"/>
  <c r="YB441" i="2"/>
  <c r="YB451" i="2" s="1"/>
  <c r="VH450" i="2"/>
  <c r="VH452" i="2" s="1"/>
  <c r="VH441" i="2"/>
  <c r="VH451" i="2" s="1"/>
  <c r="SN441" i="2"/>
  <c r="SN451" i="2" s="1"/>
  <c r="PT441" i="2"/>
  <c r="PT451" i="2" s="1"/>
  <c r="MZ450" i="2"/>
  <c r="MZ452" i="2" s="1"/>
  <c r="MZ441" i="2"/>
  <c r="MZ451" i="2" s="1"/>
  <c r="KF450" i="2"/>
  <c r="KF452" i="2" s="1"/>
  <c r="KF441" i="2"/>
  <c r="KF451" i="2" s="1"/>
  <c r="HL441" i="2"/>
  <c r="HL450" i="2" s="1"/>
  <c r="ER450" i="2"/>
  <c r="ER441" i="2"/>
  <c r="BX441" i="2"/>
  <c r="BX450" i="2" s="1"/>
  <c r="D441" i="2"/>
  <c r="D450" i="2" s="1"/>
  <c r="JM448" i="2" l="1"/>
  <c r="JM451" i="2"/>
  <c r="DS451" i="2"/>
  <c r="DS448" i="2"/>
  <c r="DZ451" i="2"/>
  <c r="DZ448" i="2"/>
  <c r="DP451" i="2"/>
  <c r="DP448" i="2"/>
  <c r="UF451" i="2"/>
  <c r="UF448" i="2"/>
  <c r="AX448" i="2"/>
  <c r="AX451" i="2"/>
  <c r="RN448" i="2"/>
  <c r="RN451" i="2"/>
  <c r="NM451" i="2"/>
  <c r="NM448" i="2"/>
  <c r="KH451" i="2"/>
  <c r="KH448" i="2"/>
  <c r="JW451" i="2"/>
  <c r="JW448" i="2"/>
  <c r="JX451" i="2"/>
  <c r="JX448" i="2"/>
  <c r="JY451" i="2"/>
  <c r="JY448" i="2"/>
  <c r="JO451" i="2"/>
  <c r="JO448" i="2"/>
  <c r="JE451" i="2"/>
  <c r="JE448" i="2"/>
  <c r="JS448" i="2"/>
  <c r="JS451" i="2"/>
  <c r="JZ451" i="2"/>
  <c r="JZ448" i="2"/>
  <c r="JP451" i="2"/>
  <c r="JP448" i="2"/>
  <c r="JR451" i="2"/>
  <c r="JR448" i="2"/>
  <c r="IV451" i="2"/>
  <c r="IV448" i="2"/>
  <c r="FQ451" i="2"/>
  <c r="FQ448" i="2"/>
  <c r="WG451" i="2"/>
  <c r="WG448" i="2"/>
  <c r="CL448" i="2"/>
  <c r="CL451" i="2"/>
  <c r="TB451" i="2"/>
  <c r="TB448" i="2"/>
  <c r="G451" i="2"/>
  <c r="G448" i="2"/>
  <c r="PW451" i="2"/>
  <c r="PW448" i="2"/>
  <c r="ND451" i="2"/>
  <c r="ND448" i="2"/>
  <c r="KK451" i="2"/>
  <c r="KK448" i="2"/>
  <c r="KA451" i="2"/>
  <c r="KA448" i="2"/>
  <c r="JQ451" i="2"/>
  <c r="JQ448" i="2"/>
  <c r="KE451" i="2"/>
  <c r="KE448" i="2"/>
  <c r="SA448" i="2"/>
  <c r="AEW448" i="2"/>
  <c r="CS451" i="2"/>
  <c r="CS448" i="2"/>
  <c r="AM448" i="2"/>
  <c r="AM451" i="2"/>
  <c r="TT451" i="2"/>
  <c r="TT448" i="2"/>
  <c r="PT450" i="2"/>
  <c r="PT452" i="2" s="1"/>
  <c r="AGJ450" i="2"/>
  <c r="AGJ452" i="2" s="1"/>
  <c r="AFY450" i="2"/>
  <c r="AFY452" i="2" s="1"/>
  <c r="AFN450" i="2"/>
  <c r="AFN452" i="2" s="1"/>
  <c r="AFC450" i="2"/>
  <c r="AFC452" i="2" s="1"/>
  <c r="ACJ450" i="2"/>
  <c r="ACJ452" i="2" s="1"/>
  <c r="ZQ450" i="2"/>
  <c r="ZQ452" i="2" s="1"/>
  <c r="WM450" i="2"/>
  <c r="WM452" i="2" s="1"/>
  <c r="CS450" i="2"/>
  <c r="AM450" i="2"/>
  <c r="AM452" i="2" s="1"/>
  <c r="RC450" i="2"/>
  <c r="RC452" i="2" s="1"/>
  <c r="AHS450" i="2"/>
  <c r="AHS452" i="2" s="1"/>
  <c r="ABJ448" i="2"/>
  <c r="WX450" i="2"/>
  <c r="WX452" i="2" s="1"/>
  <c r="TT450" i="2"/>
  <c r="TT452" i="2" s="1"/>
  <c r="AHR450" i="2"/>
  <c r="AHR452" i="2" s="1"/>
  <c r="NL450" i="2"/>
  <c r="NL452" i="2" s="1"/>
  <c r="AEB450" i="2"/>
  <c r="AEB452" i="2" s="1"/>
  <c r="AAW450" i="2"/>
  <c r="AAW452" i="2" s="1"/>
  <c r="AAL450" i="2"/>
  <c r="AAL452" i="2" s="1"/>
  <c r="AAA450" i="2"/>
  <c r="AAA452" i="2" s="1"/>
  <c r="AAB450" i="2"/>
  <c r="AAB452" i="2" s="1"/>
  <c r="JM450" i="2"/>
  <c r="JM452" i="2" s="1"/>
  <c r="AAC450" i="2"/>
  <c r="AAC452" i="2" s="1"/>
  <c r="ZS450" i="2"/>
  <c r="ZS452" i="2" s="1"/>
  <c r="WO450" i="2"/>
  <c r="WO452" i="2" s="1"/>
  <c r="DS450" i="2"/>
  <c r="DS452" i="2" s="1"/>
  <c r="UI450" i="2"/>
  <c r="UI452" i="2" s="1"/>
  <c r="DZ450" i="2"/>
  <c r="DZ452" i="2" s="1"/>
  <c r="UP450" i="2"/>
  <c r="UP452" i="2" s="1"/>
  <c r="DP450" i="2"/>
  <c r="DP452" i="2" s="1"/>
  <c r="UF450" i="2"/>
  <c r="UF452" i="2" s="1"/>
  <c r="AX450" i="2"/>
  <c r="RN450" i="2"/>
  <c r="RN452" i="2" s="1"/>
  <c r="QR450" i="2"/>
  <c r="QR452" i="2" s="1"/>
  <c r="AHH450" i="2"/>
  <c r="AHH452" i="2" s="1"/>
  <c r="NM450" i="2"/>
  <c r="NM452" i="2" s="1"/>
  <c r="AEC450" i="2"/>
  <c r="AEC452" i="2" s="1"/>
  <c r="KH450" i="2"/>
  <c r="KH452" i="2" s="1"/>
  <c r="AAX450" i="2"/>
  <c r="AAX452" i="2" s="1"/>
  <c r="JW450" i="2"/>
  <c r="JW452" i="2" s="1"/>
  <c r="AAM450" i="2"/>
  <c r="AAM452" i="2" s="1"/>
  <c r="JX450" i="2"/>
  <c r="JX452" i="2" s="1"/>
  <c r="AAN450" i="2"/>
  <c r="AAN452" i="2" s="1"/>
  <c r="JY450" i="2"/>
  <c r="JY452" i="2" s="1"/>
  <c r="AAO450" i="2"/>
  <c r="AAO452" i="2" s="1"/>
  <c r="JO450" i="2"/>
  <c r="JO452" i="2" s="1"/>
  <c r="AAE450" i="2"/>
  <c r="AAE452" i="2" s="1"/>
  <c r="JE450" i="2"/>
  <c r="JE452" i="2" s="1"/>
  <c r="ZU450" i="2"/>
  <c r="ZU452" i="2" s="1"/>
  <c r="JS450" i="2"/>
  <c r="JS452" i="2" s="1"/>
  <c r="AAI450" i="2"/>
  <c r="AAI452" i="2" s="1"/>
  <c r="JZ450" i="2"/>
  <c r="JZ452" i="2" s="1"/>
  <c r="AAP450" i="2"/>
  <c r="AAP452" i="2" s="1"/>
  <c r="JP450" i="2"/>
  <c r="JP452" i="2" s="1"/>
  <c r="AAF450" i="2"/>
  <c r="AAF452" i="2" s="1"/>
  <c r="JR450" i="2"/>
  <c r="JR452" i="2" s="1"/>
  <c r="AAH450" i="2"/>
  <c r="AAH452" i="2" s="1"/>
  <c r="IV450" i="2"/>
  <c r="IV452" i="2" s="1"/>
  <c r="ZL450" i="2"/>
  <c r="ZL452" i="2" s="1"/>
  <c r="FQ450" i="2"/>
  <c r="FQ452" i="2" s="1"/>
  <c r="WG450" i="2"/>
  <c r="WG452" i="2" s="1"/>
  <c r="CL450" i="2"/>
  <c r="CL452" i="2" s="1"/>
  <c r="TB450" i="2"/>
  <c r="TB452" i="2" s="1"/>
  <c r="G450" i="2"/>
  <c r="G452" i="2" s="1"/>
  <c r="PW450" i="2"/>
  <c r="PW452" i="2" s="1"/>
  <c r="AGM450" i="2"/>
  <c r="AGM452" i="2" s="1"/>
  <c r="ND450" i="2"/>
  <c r="ADT450" i="2"/>
  <c r="ADT452" i="2" s="1"/>
  <c r="KK450" i="2"/>
  <c r="KK452" i="2" s="1"/>
  <c r="ABA450" i="2"/>
  <c r="ABA452" i="2" s="1"/>
  <c r="KA450" i="2"/>
  <c r="KA452" i="2" s="1"/>
  <c r="AAQ450" i="2"/>
  <c r="AAQ452" i="2" s="1"/>
  <c r="JQ450" i="2"/>
  <c r="JQ452" i="2" s="1"/>
  <c r="AAG450" i="2"/>
  <c r="AAG452" i="2" s="1"/>
  <c r="KE450" i="2"/>
  <c r="KE452" i="2" s="1"/>
  <c r="AAU450" i="2"/>
  <c r="AAU452" i="2" s="1"/>
  <c r="NF451" i="2"/>
  <c r="NF448" i="2"/>
  <c r="MV451" i="2"/>
  <c r="MV448" i="2"/>
  <c r="MX448" i="2"/>
  <c r="MX451" i="2"/>
  <c r="MB451" i="2"/>
  <c r="ACR451" i="2"/>
  <c r="LQ451" i="2"/>
  <c r="LQ448" i="2"/>
  <c r="IL451" i="2"/>
  <c r="IL448" i="2"/>
  <c r="FG451" i="2"/>
  <c r="FG448" i="2"/>
  <c r="VW451" i="2"/>
  <c r="VW448" i="2"/>
  <c r="CN451" i="2"/>
  <c r="CN448" i="2"/>
  <c r="TD451" i="2"/>
  <c r="TD448" i="2"/>
  <c r="U451" i="2"/>
  <c r="U448" i="2"/>
  <c r="QK451" i="2"/>
  <c r="QK448" i="2"/>
  <c r="NG451" i="2"/>
  <c r="NG448" i="2"/>
  <c r="MW451" i="2"/>
  <c r="MW448" i="2"/>
  <c r="KQ451" i="2"/>
  <c r="KQ448" i="2"/>
  <c r="ID451" i="2"/>
  <c r="ID448" i="2"/>
  <c r="EZ451" i="2"/>
  <c r="EZ448" i="2"/>
  <c r="VP451" i="2"/>
  <c r="VP448" i="2"/>
  <c r="CH448" i="2"/>
  <c r="CH451" i="2"/>
  <c r="SX451" i="2"/>
  <c r="SX448" i="2"/>
  <c r="BL451" i="2"/>
  <c r="BL448" i="2"/>
  <c r="BA448" i="2"/>
  <c r="BA451" i="2"/>
  <c r="RQ448" i="2"/>
  <c r="RQ451" i="2"/>
  <c r="AP451" i="2"/>
  <c r="AP448" i="2"/>
  <c r="RF451" i="2"/>
  <c r="RF448" i="2"/>
  <c r="OA451" i="2"/>
  <c r="OA448" i="2"/>
  <c r="LH451" i="2"/>
  <c r="LH448" i="2"/>
  <c r="IO448" i="2"/>
  <c r="IO451" i="2"/>
  <c r="FK451" i="2"/>
  <c r="FK448" i="2"/>
  <c r="CG451" i="2"/>
  <c r="CG448" i="2"/>
  <c r="SW451" i="2"/>
  <c r="SW448" i="2"/>
  <c r="AA451" i="2"/>
  <c r="AA448" i="2"/>
  <c r="QQ451" i="2"/>
  <c r="AHG451" i="2"/>
  <c r="OD451" i="2"/>
  <c r="OD448" i="2"/>
  <c r="KZ451" i="2"/>
  <c r="KZ448" i="2"/>
  <c r="IH448" i="2"/>
  <c r="IH451" i="2"/>
  <c r="YX451" i="2"/>
  <c r="ACO448" i="2"/>
  <c r="AGC448" i="2"/>
  <c r="MY448" i="2"/>
  <c r="AHA448" i="2"/>
  <c r="AGS448" i="2"/>
  <c r="TU448" i="2"/>
  <c r="AHY448" i="2"/>
  <c r="OU448" i="2"/>
  <c r="AFU448" i="2"/>
  <c r="OM451" i="2"/>
  <c r="OM452" i="2" s="1"/>
  <c r="OM448" i="2"/>
  <c r="FW451" i="2"/>
  <c r="FW452" i="2" s="1"/>
  <c r="FW448" i="2"/>
  <c r="AL448" i="2"/>
  <c r="AL451" i="2"/>
  <c r="AL452" i="2" s="1"/>
  <c r="JK451" i="2"/>
  <c r="JK452" i="2" s="1"/>
  <c r="JK448" i="2"/>
  <c r="JC451" i="2"/>
  <c r="JC452" i="2" s="1"/>
  <c r="JC448" i="2"/>
  <c r="FY451" i="2"/>
  <c r="FY452" i="2" s="1"/>
  <c r="FY448" i="2"/>
  <c r="BM451" i="2"/>
  <c r="BM448" i="2"/>
  <c r="SC451" i="2"/>
  <c r="SC448" i="2"/>
  <c r="BB451" i="2"/>
  <c r="BB448" i="2"/>
  <c r="RR451" i="2"/>
  <c r="RR448" i="2"/>
  <c r="RG451" i="2"/>
  <c r="RG448" i="2"/>
  <c r="ON451" i="2"/>
  <c r="ON448" i="2"/>
  <c r="LU451" i="2"/>
  <c r="LU448" i="2"/>
  <c r="IQ451" i="2"/>
  <c r="IQ448" i="2"/>
  <c r="FM451" i="2"/>
  <c r="FM448" i="2"/>
  <c r="DG451" i="2"/>
  <c r="DG448" i="2"/>
  <c r="JB451" i="2"/>
  <c r="JB448" i="2"/>
  <c r="FX451" i="2"/>
  <c r="FX448" i="2"/>
  <c r="DF451" i="2"/>
  <c r="DF448" i="2"/>
  <c r="P451" i="2"/>
  <c r="P448" i="2"/>
  <c r="NA448" i="2"/>
  <c r="NA451" i="2"/>
  <c r="MP451" i="2"/>
  <c r="MP448" i="2"/>
  <c r="ME451" i="2"/>
  <c r="ME448" i="2"/>
  <c r="MF451" i="2"/>
  <c r="MF448" i="2"/>
  <c r="MG451" i="2"/>
  <c r="MG448" i="2"/>
  <c r="LW451" i="2"/>
  <c r="LW448" i="2"/>
  <c r="IS451" i="2"/>
  <c r="IS448" i="2"/>
  <c r="GM451" i="2"/>
  <c r="GM448" i="2"/>
  <c r="GT451" i="2"/>
  <c r="GT448" i="2"/>
  <c r="GJ451" i="2"/>
  <c r="GJ448" i="2"/>
  <c r="DR451" i="2"/>
  <c r="DR448" i="2"/>
  <c r="CV451" i="2"/>
  <c r="CV448" i="2"/>
  <c r="Q451" i="2"/>
  <c r="Q448" i="2"/>
  <c r="QG451" i="2"/>
  <c r="QG448" i="2"/>
  <c r="NB451" i="2"/>
  <c r="NB448" i="2"/>
  <c r="MQ451" i="2"/>
  <c r="MQ448" i="2"/>
  <c r="MR451" i="2"/>
  <c r="MR448" i="2"/>
  <c r="MS451" i="2"/>
  <c r="MS448" i="2"/>
  <c r="MI451" i="2"/>
  <c r="MI448" i="2"/>
  <c r="LY451" i="2"/>
  <c r="LY448" i="2"/>
  <c r="MM448" i="2"/>
  <c r="MM451" i="2"/>
  <c r="ADC451" i="2"/>
  <c r="MT451" i="2"/>
  <c r="MT448" i="2"/>
  <c r="MJ451" i="2"/>
  <c r="MJ448" i="2"/>
  <c r="ML451" i="2"/>
  <c r="ML448" i="2"/>
  <c r="ADB451" i="2"/>
  <c r="IK448" i="2"/>
  <c r="IK451" i="2"/>
  <c r="FF448" i="2"/>
  <c r="FF451" i="2"/>
  <c r="VV451" i="2"/>
  <c r="VV448" i="2"/>
  <c r="CA451" i="2"/>
  <c r="CA448" i="2"/>
  <c r="SQ451" i="2"/>
  <c r="SQ448" i="2"/>
  <c r="H451" i="2"/>
  <c r="H448" i="2"/>
  <c r="PX451" i="2"/>
  <c r="PX448" i="2"/>
  <c r="NE448" i="2"/>
  <c r="NE451" i="2"/>
  <c r="MU451" i="2"/>
  <c r="MU448" i="2"/>
  <c r="MK451" i="2"/>
  <c r="MK448" i="2"/>
  <c r="ADC448" i="2"/>
  <c r="ACR448" i="2"/>
  <c r="ZG448" i="2"/>
  <c r="NF450" i="2"/>
  <c r="ADV450" i="2"/>
  <c r="ADV452" i="2" s="1"/>
  <c r="MV450" i="2"/>
  <c r="MV452" i="2" s="1"/>
  <c r="ADL450" i="2"/>
  <c r="ADL452" i="2" s="1"/>
  <c r="MX450" i="2"/>
  <c r="MX452" i="2" s="1"/>
  <c r="ADN450" i="2"/>
  <c r="ADN452" i="2" s="1"/>
  <c r="MB450" i="2"/>
  <c r="MB452" i="2" s="1"/>
  <c r="ACR450" i="2"/>
  <c r="ACR452" i="2" s="1"/>
  <c r="LQ450" i="2"/>
  <c r="LQ452" i="2" s="1"/>
  <c r="ACG450" i="2"/>
  <c r="ACG452" i="2" s="1"/>
  <c r="IL450" i="2"/>
  <c r="IL452" i="2" s="1"/>
  <c r="ZB450" i="2"/>
  <c r="ZB452" i="2" s="1"/>
  <c r="FG450" i="2"/>
  <c r="VW450" i="2"/>
  <c r="VW452" i="2" s="1"/>
  <c r="CN450" i="2"/>
  <c r="CN452" i="2" s="1"/>
  <c r="TD450" i="2"/>
  <c r="TD452" i="2" s="1"/>
  <c r="U450" i="2"/>
  <c r="U452" i="2" s="1"/>
  <c r="QK450" i="2"/>
  <c r="QK452" i="2" s="1"/>
  <c r="AHA450" i="2"/>
  <c r="AHA452" i="2" s="1"/>
  <c r="NG450" i="2"/>
  <c r="NG452" i="2" s="1"/>
  <c r="ADW450" i="2"/>
  <c r="ADW452" i="2" s="1"/>
  <c r="MW450" i="2"/>
  <c r="MW452" i="2" s="1"/>
  <c r="ADM450" i="2"/>
  <c r="ADM452" i="2" s="1"/>
  <c r="KQ450" i="2"/>
  <c r="KQ452" i="2" s="1"/>
  <c r="ABG450" i="2"/>
  <c r="ABG452" i="2" s="1"/>
  <c r="ID450" i="2"/>
  <c r="ID452" i="2" s="1"/>
  <c r="YT450" i="2"/>
  <c r="YT452" i="2" s="1"/>
  <c r="EZ450" i="2"/>
  <c r="EZ452" i="2" s="1"/>
  <c r="VP450" i="2"/>
  <c r="VP452" i="2" s="1"/>
  <c r="CH450" i="2"/>
  <c r="CH452" i="2" s="1"/>
  <c r="SX450" i="2"/>
  <c r="SX452" i="2" s="1"/>
  <c r="BL450" i="2"/>
  <c r="BL452" i="2" s="1"/>
  <c r="SB450" i="2"/>
  <c r="SB452" i="2" s="1"/>
  <c r="BA450" i="2"/>
  <c r="BA452" i="2" s="1"/>
  <c r="RQ450" i="2"/>
  <c r="RQ452" i="2" s="1"/>
  <c r="AP450" i="2"/>
  <c r="RF450" i="2"/>
  <c r="AHV450" i="2"/>
  <c r="AHV452" i="2" s="1"/>
  <c r="OA450" i="2"/>
  <c r="OA452" i="2" s="1"/>
  <c r="AEQ450" i="2"/>
  <c r="AEQ452" i="2" s="1"/>
  <c r="LH450" i="2"/>
  <c r="LH452" i="2" s="1"/>
  <c r="ABX450" i="2"/>
  <c r="ABX452" i="2" s="1"/>
  <c r="IO450" i="2"/>
  <c r="IO452" i="2" s="1"/>
  <c r="ZE450" i="2"/>
  <c r="ZE452" i="2" s="1"/>
  <c r="FK450" i="2"/>
  <c r="FK452" i="2" s="1"/>
  <c r="WA450" i="2"/>
  <c r="WA452" i="2" s="1"/>
  <c r="CG450" i="2"/>
  <c r="CG452" i="2" s="1"/>
  <c r="SW450" i="2"/>
  <c r="AA450" i="2"/>
  <c r="AA452" i="2" s="1"/>
  <c r="QQ450" i="2"/>
  <c r="QQ452" i="2" s="1"/>
  <c r="AHG450" i="2"/>
  <c r="AHG452" i="2" s="1"/>
  <c r="OD450" i="2"/>
  <c r="OD452" i="2" s="1"/>
  <c r="AET450" i="2"/>
  <c r="AET452" i="2" s="1"/>
  <c r="KZ450" i="2"/>
  <c r="KZ452" i="2" s="1"/>
  <c r="ABP450" i="2"/>
  <c r="ABP452" i="2" s="1"/>
  <c r="IH450" i="2"/>
  <c r="IH452" i="2" s="1"/>
  <c r="YX450" i="2"/>
  <c r="YX452" i="2" s="1"/>
  <c r="ADG448" i="2"/>
  <c r="ACV448" i="2"/>
  <c r="ACW448" i="2"/>
  <c r="ABN448" i="2"/>
  <c r="VO448" i="2"/>
  <c r="AGQ448" i="2"/>
  <c r="AAY448" i="2"/>
  <c r="AHO448" i="2"/>
  <c r="ZV448" i="2"/>
  <c r="ABI448" i="2"/>
  <c r="ACZ448" i="2"/>
  <c r="AEI448" i="2"/>
  <c r="VE448" i="2"/>
  <c r="TL448" i="2"/>
  <c r="AEN448" i="2"/>
  <c r="AEP448" i="2"/>
  <c r="ZA448" i="2"/>
  <c r="AGF448" i="2"/>
  <c r="TX448" i="2"/>
  <c r="AEZ448" i="2"/>
  <c r="ACH448" i="2"/>
  <c r="AEE448" i="2"/>
  <c r="ADT448" i="2"/>
  <c r="ADU448" i="2"/>
  <c r="ZR448" i="2"/>
  <c r="VF448" i="2"/>
  <c r="AGH448" i="2"/>
  <c r="VS448" i="2"/>
  <c r="AGU448" i="2"/>
  <c r="AHU448" i="2"/>
  <c r="AGR448" i="2"/>
  <c r="AFS448" i="2"/>
  <c r="AGE448" i="2"/>
  <c r="ZC448" i="2"/>
  <c r="YR448" i="2"/>
  <c r="VY448" i="2"/>
  <c r="ACX448" i="2"/>
  <c r="ZS448" i="2"/>
  <c r="VQ448" i="2"/>
  <c r="ABX448" i="2"/>
  <c r="VB448" i="2"/>
  <c r="WC448" i="2"/>
  <c r="ABF448" i="2"/>
  <c r="ACS448" i="2"/>
  <c r="ZD448" i="2"/>
  <c r="XV448" i="2"/>
  <c r="ABQ448" i="2"/>
  <c r="SB448" i="2"/>
  <c r="ADD448" i="2"/>
  <c r="ADF448" i="2"/>
  <c r="AHW448" i="2"/>
  <c r="TW448" i="2"/>
  <c r="AEY448" i="2"/>
  <c r="ADE448" i="2"/>
  <c r="MZ448" i="2"/>
  <c r="YB448" i="2"/>
  <c r="YD448" i="2"/>
  <c r="AAA448" i="2"/>
  <c r="ZP448" i="2"/>
  <c r="WW448" i="2"/>
  <c r="ADV448" i="2"/>
  <c r="ZJ448" i="2"/>
  <c r="ZW448" i="2"/>
  <c r="AAW448" i="2"/>
  <c r="ZT448" i="2"/>
  <c r="ADI448" i="2"/>
  <c r="OX451" i="2"/>
  <c r="OX452" i="2" s="1"/>
  <c r="OX448" i="2"/>
  <c r="LT451" i="2"/>
  <c r="LT452" i="2" s="1"/>
  <c r="LT448" i="2"/>
  <c r="TI451" i="2"/>
  <c r="TI452" i="2" s="1"/>
  <c r="TI448" i="2"/>
  <c r="DD451" i="2"/>
  <c r="DD452" i="2" s="1"/>
  <c r="DD448" i="2"/>
  <c r="KG448" i="2"/>
  <c r="KG451" i="2"/>
  <c r="KG452" i="2" s="1"/>
  <c r="JL451" i="2"/>
  <c r="JL452" i="2" s="1"/>
  <c r="JL448" i="2"/>
  <c r="AB448" i="2"/>
  <c r="AB451" i="2"/>
  <c r="AB452" i="2" s="1"/>
  <c r="SN450" i="2"/>
  <c r="SN452" i="2" s="1"/>
  <c r="SC450" i="2"/>
  <c r="BB450" i="2"/>
  <c r="BB452" i="2" s="1"/>
  <c r="AHW450" i="2"/>
  <c r="AHW452" i="2" s="1"/>
  <c r="AFD450" i="2"/>
  <c r="AFD452" i="2" s="1"/>
  <c r="ACK450" i="2"/>
  <c r="ACK452" i="2" s="1"/>
  <c r="ZG450" i="2"/>
  <c r="ZG452" i="2" s="1"/>
  <c r="WC450" i="2"/>
  <c r="WC452" i="2" s="1"/>
  <c r="JB450" i="2"/>
  <c r="JB452" i="2" s="1"/>
  <c r="ZR450" i="2"/>
  <c r="ZR452" i="2" s="1"/>
  <c r="WN450" i="2"/>
  <c r="WN452" i="2" s="1"/>
  <c r="DF450" i="2"/>
  <c r="DF452" i="2" s="1"/>
  <c r="TV450" i="2"/>
  <c r="TV452" i="2" s="1"/>
  <c r="P450" i="2"/>
  <c r="QF450" i="2"/>
  <c r="QF452" i="2" s="1"/>
  <c r="AGV450" i="2"/>
  <c r="AGV452" i="2" s="1"/>
  <c r="NA450" i="2"/>
  <c r="NA452" i="2" s="1"/>
  <c r="ADQ450" i="2"/>
  <c r="ADQ452" i="2" s="1"/>
  <c r="ADF450" i="2"/>
  <c r="ADF452" i="2" s="1"/>
  <c r="ME450" i="2"/>
  <c r="ACU450" i="2"/>
  <c r="ACU452" i="2" s="1"/>
  <c r="MF450" i="2"/>
  <c r="MF452" i="2" s="1"/>
  <c r="ACV450" i="2"/>
  <c r="ACV452" i="2" s="1"/>
  <c r="MG450" i="2"/>
  <c r="MG452" i="2" s="1"/>
  <c r="ACW450" i="2"/>
  <c r="ACW452" i="2" s="1"/>
  <c r="LW450" i="2"/>
  <c r="ACM450" i="2"/>
  <c r="ACM452" i="2" s="1"/>
  <c r="IS450" i="2"/>
  <c r="IS452" i="2" s="1"/>
  <c r="ZI450" i="2"/>
  <c r="ZI452" i="2" s="1"/>
  <c r="GM450" i="2"/>
  <c r="GM452" i="2" s="1"/>
  <c r="XC450" i="2"/>
  <c r="XC452" i="2" s="1"/>
  <c r="GT450" i="2"/>
  <c r="XJ450" i="2"/>
  <c r="XJ452" i="2" s="1"/>
  <c r="GJ450" i="2"/>
  <c r="GJ452" i="2" s="1"/>
  <c r="WZ450" i="2"/>
  <c r="WZ452" i="2" s="1"/>
  <c r="DR450" i="2"/>
  <c r="DR452" i="2" s="1"/>
  <c r="UH450" i="2"/>
  <c r="UH452" i="2" s="1"/>
  <c r="CV450" i="2"/>
  <c r="TL450" i="2"/>
  <c r="TL452" i="2" s="1"/>
  <c r="Q450" i="2"/>
  <c r="Q452" i="2" s="1"/>
  <c r="QG450" i="2"/>
  <c r="QG452" i="2" s="1"/>
  <c r="AGW450" i="2"/>
  <c r="AGW452" i="2" s="1"/>
  <c r="NB450" i="2"/>
  <c r="ADR450" i="2"/>
  <c r="ADR452" i="2" s="1"/>
  <c r="MQ450" i="2"/>
  <c r="MQ452" i="2" s="1"/>
  <c r="MR450" i="2"/>
  <c r="MR452" i="2" s="1"/>
  <c r="ADH450" i="2"/>
  <c r="ADH452" i="2" s="1"/>
  <c r="MS450" i="2"/>
  <c r="MS452" i="2" s="1"/>
  <c r="ADI450" i="2"/>
  <c r="ADI452" i="2" s="1"/>
  <c r="MI450" i="2"/>
  <c r="MI452" i="2" s="1"/>
  <c r="ACY450" i="2"/>
  <c r="ACY452" i="2" s="1"/>
  <c r="LY450" i="2"/>
  <c r="LY452" i="2" s="1"/>
  <c r="ACO450" i="2"/>
  <c r="ACO452" i="2" s="1"/>
  <c r="MM450" i="2"/>
  <c r="MM452" i="2" s="1"/>
  <c r="ADC450" i="2"/>
  <c r="ADC452" i="2" s="1"/>
  <c r="MT450" i="2"/>
  <c r="MT452" i="2" s="1"/>
  <c r="ADJ450" i="2"/>
  <c r="ADJ452" i="2" s="1"/>
  <c r="MJ450" i="2"/>
  <c r="MJ452" i="2" s="1"/>
  <c r="ACZ450" i="2"/>
  <c r="ACZ452" i="2" s="1"/>
  <c r="ML450" i="2"/>
  <c r="ML452" i="2" s="1"/>
  <c r="ADB450" i="2"/>
  <c r="ADB452" i="2" s="1"/>
  <c r="LP450" i="2"/>
  <c r="LP452" i="2" s="1"/>
  <c r="ACF450" i="2"/>
  <c r="ACF452" i="2" s="1"/>
  <c r="IK450" i="2"/>
  <c r="IK452" i="2" s="1"/>
  <c r="ZA450" i="2"/>
  <c r="ZA452" i="2" s="1"/>
  <c r="FF450" i="2"/>
  <c r="FF452" i="2" s="1"/>
  <c r="VV450" i="2"/>
  <c r="VV452" i="2" s="1"/>
  <c r="CA450" i="2"/>
  <c r="SQ450" i="2"/>
  <c r="SQ452" i="2" s="1"/>
  <c r="H450" i="2"/>
  <c r="H452" i="2" s="1"/>
  <c r="PX450" i="2"/>
  <c r="PX452" i="2" s="1"/>
  <c r="AGN450" i="2"/>
  <c r="AGN452" i="2" s="1"/>
  <c r="NE450" i="2"/>
  <c r="NE452" i="2" s="1"/>
  <c r="ADU450" i="2"/>
  <c r="ADU452" i="2" s="1"/>
  <c r="MU450" i="2"/>
  <c r="MU452" i="2" s="1"/>
  <c r="ADK450" i="2"/>
  <c r="ADK452" i="2" s="1"/>
  <c r="MK450" i="2"/>
  <c r="MK452" i="2" s="1"/>
  <c r="ADA450" i="2"/>
  <c r="ADA452" i="2" s="1"/>
  <c r="MY450" i="2"/>
  <c r="MY452" i="2" s="1"/>
  <c r="ADO450" i="2"/>
  <c r="ADO452" i="2" s="1"/>
  <c r="J451" i="2"/>
  <c r="J448" i="2"/>
  <c r="PZ451" i="2"/>
  <c r="PZ448" i="2"/>
  <c r="PP451" i="2"/>
  <c r="PP448" i="2"/>
  <c r="PR451" i="2"/>
  <c r="PR448" i="2"/>
  <c r="OV451" i="2"/>
  <c r="AFL451" i="2"/>
  <c r="OK451" i="2"/>
  <c r="OK448" i="2"/>
  <c r="LF451" i="2"/>
  <c r="LF448" i="2"/>
  <c r="IA451" i="2"/>
  <c r="IA448" i="2"/>
  <c r="YQ448" i="2"/>
  <c r="YQ451" i="2"/>
  <c r="FH451" i="2"/>
  <c r="FH448" i="2"/>
  <c r="VX451" i="2"/>
  <c r="VX448" i="2"/>
  <c r="CO451" i="2"/>
  <c r="CO448" i="2"/>
  <c r="TE451" i="2"/>
  <c r="TE448" i="2"/>
  <c r="K451" i="2"/>
  <c r="K448" i="2"/>
  <c r="QA451" i="2"/>
  <c r="QA448" i="2"/>
  <c r="PQ451" i="2"/>
  <c r="PQ448" i="2"/>
  <c r="KX451" i="2"/>
  <c r="KX448" i="2"/>
  <c r="HT451" i="2"/>
  <c r="HT448" i="2"/>
  <c r="FB451" i="2"/>
  <c r="FB448" i="2"/>
  <c r="EF451" i="2"/>
  <c r="EF448" i="2"/>
  <c r="DU451" i="2"/>
  <c r="DU448" i="2"/>
  <c r="UK451" i="2"/>
  <c r="UK448" i="2"/>
  <c r="DJ451" i="2"/>
  <c r="DJ448" i="2"/>
  <c r="TZ451" i="2"/>
  <c r="TZ448" i="2"/>
  <c r="AE451" i="2"/>
  <c r="AE448" i="2"/>
  <c r="QU451" i="2"/>
  <c r="QU448" i="2"/>
  <c r="OB451" i="2"/>
  <c r="OB448" i="2"/>
  <c r="LI448" i="2"/>
  <c r="LI451" i="2"/>
  <c r="IE451" i="2"/>
  <c r="IE448" i="2"/>
  <c r="FA451" i="2"/>
  <c r="FA448" i="2"/>
  <c r="CU451" i="2"/>
  <c r="CU448" i="2"/>
  <c r="TK451" i="2"/>
  <c r="AH451" i="2"/>
  <c r="AH448" i="2"/>
  <c r="QX451" i="2"/>
  <c r="QX448" i="2"/>
  <c r="NT451" i="2"/>
  <c r="NT448" i="2"/>
  <c r="LB451" i="2"/>
  <c r="LB448" i="2"/>
  <c r="ABR451" i="2"/>
  <c r="AFI448" i="2"/>
  <c r="AEK448" i="2"/>
  <c r="D451" i="2"/>
  <c r="D452" i="2" s="1"/>
  <c r="D448" i="2"/>
  <c r="JV451" i="2"/>
  <c r="JV452" i="2" s="1"/>
  <c r="JV448" i="2"/>
  <c r="BX448" i="2"/>
  <c r="BX451" i="2"/>
  <c r="BX452" i="2" s="1"/>
  <c r="AQ451" i="2"/>
  <c r="AQ452" i="2" s="1"/>
  <c r="AQ448" i="2"/>
  <c r="BM450" i="2"/>
  <c r="BM452" i="2" s="1"/>
  <c r="RR450" i="2"/>
  <c r="RR452" i="2" s="1"/>
  <c r="RG450" i="2"/>
  <c r="RG452" i="2" s="1"/>
  <c r="ON450" i="2"/>
  <c r="ON452" i="2" s="1"/>
  <c r="LU450" i="2"/>
  <c r="LU452" i="2" s="1"/>
  <c r="IQ450" i="2"/>
  <c r="IQ452" i="2" s="1"/>
  <c r="FM450" i="2"/>
  <c r="FM452" i="2" s="1"/>
  <c r="DG450" i="2"/>
  <c r="DG452" i="2" s="1"/>
  <c r="TW450" i="2"/>
  <c r="TW452" i="2" s="1"/>
  <c r="FX450" i="2"/>
  <c r="FX452" i="2" s="1"/>
  <c r="MP450" i="2"/>
  <c r="MP452" i="2" s="1"/>
  <c r="ER451" i="2"/>
  <c r="ER448" i="2"/>
  <c r="EG451" i="2"/>
  <c r="EG448" i="2"/>
  <c r="UW451" i="2"/>
  <c r="UW452" i="2" s="1"/>
  <c r="UW448" i="2"/>
  <c r="DV451" i="2"/>
  <c r="DV448" i="2"/>
  <c r="UL451" i="2"/>
  <c r="UL448" i="2"/>
  <c r="DK451" i="2"/>
  <c r="DK448" i="2"/>
  <c r="UA451" i="2"/>
  <c r="UA448" i="2"/>
  <c r="AR451" i="2"/>
  <c r="AR448" i="2"/>
  <c r="RH451" i="2"/>
  <c r="RH452" i="2" s="1"/>
  <c r="RH448" i="2"/>
  <c r="OO451" i="2"/>
  <c r="OO448" i="2"/>
  <c r="LK451" i="2"/>
  <c r="LK448" i="2"/>
  <c r="IG451" i="2"/>
  <c r="IG448" i="2"/>
  <c r="GA448" i="2"/>
  <c r="GA451" i="2"/>
  <c r="AEB448" i="2"/>
  <c r="LV451" i="2"/>
  <c r="LV452" i="2" s="1"/>
  <c r="LV448" i="2"/>
  <c r="IR451" i="2"/>
  <c r="IR452" i="2" s="1"/>
  <c r="IR448" i="2"/>
  <c r="FZ448" i="2"/>
  <c r="FZ451" i="2"/>
  <c r="CJ451" i="2"/>
  <c r="CJ448" i="2"/>
  <c r="SZ451" i="2"/>
  <c r="SZ452" i="2" s="1"/>
  <c r="E448" i="2"/>
  <c r="E451" i="2"/>
  <c r="PU448" i="2"/>
  <c r="PU451" i="2"/>
  <c r="PU452" i="2" s="1"/>
  <c r="PJ451" i="2"/>
  <c r="PJ452" i="2" s="1"/>
  <c r="PJ448" i="2"/>
  <c r="OY451" i="2"/>
  <c r="OY448" i="2"/>
  <c r="OZ451" i="2"/>
  <c r="OZ448" i="2"/>
  <c r="PA448" i="2"/>
  <c r="PA451" i="2"/>
  <c r="OQ451" i="2"/>
  <c r="OQ448" i="2"/>
  <c r="LM451" i="2"/>
  <c r="LM448" i="2"/>
  <c r="JG451" i="2"/>
  <c r="JG452" i="2" s="1"/>
  <c r="JG448" i="2"/>
  <c r="JN451" i="2"/>
  <c r="JN452" i="2" s="1"/>
  <c r="JN448" i="2"/>
  <c r="JD451" i="2"/>
  <c r="JD448" i="2"/>
  <c r="GL448" i="2"/>
  <c r="GL451" i="2"/>
  <c r="FP448" i="2"/>
  <c r="FP451" i="2"/>
  <c r="CK451" i="2"/>
  <c r="CK448" i="2"/>
  <c r="TA451" i="2"/>
  <c r="TA452" i="2" s="1"/>
  <c r="TA448" i="2"/>
  <c r="F451" i="2"/>
  <c r="F448" i="2"/>
  <c r="PV451" i="2"/>
  <c r="PV448" i="2"/>
  <c r="PK451" i="2"/>
  <c r="PK448" i="2"/>
  <c r="PL451" i="2"/>
  <c r="PL448" i="2"/>
  <c r="PM451" i="2"/>
  <c r="PM448" i="2"/>
  <c r="PC451" i="2"/>
  <c r="PC452" i="2" s="1"/>
  <c r="PC448" i="2"/>
  <c r="OS451" i="2"/>
  <c r="OS452" i="2" s="1"/>
  <c r="OS448" i="2"/>
  <c r="PG451" i="2"/>
  <c r="PG452" i="2" s="1"/>
  <c r="AFW451" i="2"/>
  <c r="AFW452" i="2" s="1"/>
  <c r="PN451" i="2"/>
  <c r="PN448" i="2"/>
  <c r="PD451" i="2"/>
  <c r="PD448" i="2"/>
  <c r="PF451" i="2"/>
  <c r="PF448" i="2"/>
  <c r="AFV451" i="2"/>
  <c r="AFV452" i="2" s="1"/>
  <c r="LE451" i="2"/>
  <c r="LE452" i="2" s="1"/>
  <c r="LE448" i="2"/>
  <c r="HZ448" i="2"/>
  <c r="HZ451" i="2"/>
  <c r="YP451" i="2"/>
  <c r="YP452" i="2" s="1"/>
  <c r="EU451" i="2"/>
  <c r="EU452" i="2" s="1"/>
  <c r="EU448" i="2"/>
  <c r="VK451" i="2"/>
  <c r="VK448" i="2"/>
  <c r="CB451" i="2"/>
  <c r="CB448" i="2"/>
  <c r="SR451" i="2"/>
  <c r="SR448" i="2"/>
  <c r="I451" i="2"/>
  <c r="I448" i="2"/>
  <c r="PY451" i="2"/>
  <c r="PY448" i="2"/>
  <c r="PO451" i="2"/>
  <c r="PO452" i="2" s="1"/>
  <c r="PO448" i="2"/>
  <c r="PE451" i="2"/>
  <c r="PE448" i="2"/>
  <c r="J450" i="2"/>
  <c r="PZ450" i="2"/>
  <c r="PZ452" i="2" s="1"/>
  <c r="AGP450" i="2"/>
  <c r="AGP452" i="2" s="1"/>
  <c r="PP450" i="2"/>
  <c r="PP452" i="2" s="1"/>
  <c r="AGF450" i="2"/>
  <c r="AGF452" i="2" s="1"/>
  <c r="PR450" i="2"/>
  <c r="AGH450" i="2"/>
  <c r="AGH452" i="2" s="1"/>
  <c r="OV450" i="2"/>
  <c r="OV452" i="2" s="1"/>
  <c r="AFL450" i="2"/>
  <c r="AFL452" i="2" s="1"/>
  <c r="OK450" i="2"/>
  <c r="OK452" i="2" s="1"/>
  <c r="AFA450" i="2"/>
  <c r="AFA452" i="2" s="1"/>
  <c r="LF450" i="2"/>
  <c r="ABV450" i="2"/>
  <c r="ABV452" i="2" s="1"/>
  <c r="IA450" i="2"/>
  <c r="IA452" i="2" s="1"/>
  <c r="YQ450" i="2"/>
  <c r="YQ452" i="2" s="1"/>
  <c r="FH450" i="2"/>
  <c r="FH452" i="2" s="1"/>
  <c r="VX450" i="2"/>
  <c r="CO450" i="2"/>
  <c r="CO452" i="2" s="1"/>
  <c r="TE450" i="2"/>
  <c r="K450" i="2"/>
  <c r="K452" i="2" s="1"/>
  <c r="QA450" i="2"/>
  <c r="QA452" i="2" s="1"/>
  <c r="AGQ450" i="2"/>
  <c r="AGQ452" i="2" s="1"/>
  <c r="PQ450" i="2"/>
  <c r="AGG450" i="2"/>
  <c r="AGG452" i="2" s="1"/>
  <c r="NK450" i="2"/>
  <c r="NK452" i="2" s="1"/>
  <c r="AEA450" i="2"/>
  <c r="AEA452" i="2" s="1"/>
  <c r="KX450" i="2"/>
  <c r="KX452" i="2" s="1"/>
  <c r="ABN450" i="2"/>
  <c r="ABN452" i="2" s="1"/>
  <c r="HT450" i="2"/>
  <c r="HT452" i="2" s="1"/>
  <c r="YJ450" i="2"/>
  <c r="YJ452" i="2" s="1"/>
  <c r="FB450" i="2"/>
  <c r="VR450" i="2"/>
  <c r="VR452" i="2" s="1"/>
  <c r="EF450" i="2"/>
  <c r="EF452" i="2" s="1"/>
  <c r="UV450" i="2"/>
  <c r="UV452" i="2" s="1"/>
  <c r="DU450" i="2"/>
  <c r="DU452" i="2" s="1"/>
  <c r="UK450" i="2"/>
  <c r="DJ450" i="2"/>
  <c r="TZ450" i="2"/>
  <c r="TZ452" i="2" s="1"/>
  <c r="AE450" i="2"/>
  <c r="AE452" i="2" s="1"/>
  <c r="QU450" i="2"/>
  <c r="QU452" i="2" s="1"/>
  <c r="AHK450" i="2"/>
  <c r="AHK452" i="2" s="1"/>
  <c r="OB450" i="2"/>
  <c r="OB452" i="2" s="1"/>
  <c r="AER450" i="2"/>
  <c r="AER452" i="2" s="1"/>
  <c r="LI450" i="2"/>
  <c r="LI452" i="2" s="1"/>
  <c r="ABY450" i="2"/>
  <c r="ABY452" i="2" s="1"/>
  <c r="IE450" i="2"/>
  <c r="IE452" i="2" s="1"/>
  <c r="YU450" i="2"/>
  <c r="YU452" i="2" s="1"/>
  <c r="FA450" i="2"/>
  <c r="FA452" i="2" s="1"/>
  <c r="VQ450" i="2"/>
  <c r="VQ452" i="2" s="1"/>
  <c r="CU450" i="2"/>
  <c r="CU452" i="2" s="1"/>
  <c r="TK450" i="2"/>
  <c r="TK452" i="2" s="1"/>
  <c r="AH450" i="2"/>
  <c r="AH452" i="2" s="1"/>
  <c r="QX450" i="2"/>
  <c r="QX452" i="2" s="1"/>
  <c r="AHN450" i="2"/>
  <c r="AHN452" i="2" s="1"/>
  <c r="NT450" i="2"/>
  <c r="AEJ450" i="2"/>
  <c r="AEJ452" i="2" s="1"/>
  <c r="LB450" i="2"/>
  <c r="LB452" i="2" s="1"/>
  <c r="ABR450" i="2"/>
  <c r="ABR452" i="2" s="1"/>
  <c r="AFP448" i="2"/>
  <c r="AFQ448" i="2"/>
  <c r="UG448" i="2"/>
  <c r="ADM448" i="2"/>
  <c r="LD448" i="2"/>
  <c r="PS448" i="2"/>
  <c r="AGN448" i="2"/>
  <c r="AGO448" i="2"/>
  <c r="NK448" i="2"/>
  <c r="YW448" i="2"/>
  <c r="ZI448" i="2"/>
  <c r="YK448" i="2"/>
  <c r="AHL448" i="2"/>
  <c r="AGG448" i="2"/>
  <c r="ACC448" i="2"/>
  <c r="RO448" i="2"/>
  <c r="PI451" i="2"/>
  <c r="PI452" i="2" s="1"/>
  <c r="PI448" i="2"/>
  <c r="JA451" i="2"/>
  <c r="JA452" i="2" s="1"/>
  <c r="JA448" i="2"/>
  <c r="GH451" i="2"/>
  <c r="GH452" i="2" s="1"/>
  <c r="GH448" i="2"/>
  <c r="RB451" i="2"/>
  <c r="RB452" i="2" s="1"/>
  <c r="RB448" i="2"/>
  <c r="ER452" i="2"/>
  <c r="EG452" i="2"/>
  <c r="DV452" i="2"/>
  <c r="UL452" i="2"/>
  <c r="DK452" i="2"/>
  <c r="UA452" i="2"/>
  <c r="AR452" i="2"/>
  <c r="OO452" i="2"/>
  <c r="LK452" i="2"/>
  <c r="IG452" i="2"/>
  <c r="GA452" i="2"/>
  <c r="FZ452" i="2"/>
  <c r="CJ452" i="2"/>
  <c r="E452" i="2"/>
  <c r="OY452" i="2"/>
  <c r="OZ452" i="2"/>
  <c r="PA452" i="2"/>
  <c r="OQ452" i="2"/>
  <c r="LM452" i="2"/>
  <c r="JD452" i="2"/>
  <c r="GL452" i="2"/>
  <c r="FP452" i="2"/>
  <c r="CK452" i="2"/>
  <c r="F452" i="2"/>
  <c r="PV452" i="2"/>
  <c r="PK452" i="2"/>
  <c r="PL452" i="2"/>
  <c r="PM452" i="2"/>
  <c r="PN452" i="2"/>
  <c r="PD452" i="2"/>
  <c r="PF452" i="2"/>
  <c r="HZ452" i="2"/>
  <c r="VK452" i="2"/>
  <c r="CB452" i="2"/>
  <c r="SR452" i="2"/>
  <c r="I452" i="2"/>
  <c r="PY452" i="2"/>
  <c r="PE452" i="2"/>
  <c r="UU448" i="2"/>
  <c r="AFW448" i="2"/>
  <c r="UJ448" i="2"/>
  <c r="AFL448" i="2"/>
  <c r="AFN448" i="2"/>
  <c r="CD451" i="2"/>
  <c r="CD448" i="2"/>
  <c r="ST451" i="2"/>
  <c r="ST448" i="2"/>
  <c r="BT451" i="2"/>
  <c r="BT448" i="2"/>
  <c r="SJ451" i="2"/>
  <c r="SJ452" i="2" s="1"/>
  <c r="SJ448" i="2"/>
  <c r="BV451" i="2"/>
  <c r="BV452" i="2" s="1"/>
  <c r="BV448" i="2"/>
  <c r="SL448" i="2"/>
  <c r="SL451" i="2"/>
  <c r="AZ448" i="2"/>
  <c r="AZ451" i="2"/>
  <c r="RP451" i="2"/>
  <c r="RP452" i="2" s="1"/>
  <c r="AO451" i="2"/>
  <c r="AO448" i="2"/>
  <c r="RE451" i="2"/>
  <c r="RE448" i="2"/>
  <c r="NZ451" i="2"/>
  <c r="NZ452" i="2" s="1"/>
  <c r="NZ448" i="2"/>
  <c r="KU451" i="2"/>
  <c r="KU452" i="2" s="1"/>
  <c r="KU448" i="2"/>
  <c r="IB451" i="2"/>
  <c r="IB448" i="2"/>
  <c r="FI451" i="2"/>
  <c r="FI448" i="2"/>
  <c r="CE451" i="2"/>
  <c r="CE448" i="2"/>
  <c r="BU451" i="2"/>
  <c r="BU448" i="2"/>
  <c r="SK451" i="2"/>
  <c r="SK452" i="2" s="1"/>
  <c r="SK448" i="2"/>
  <c r="O451" i="2"/>
  <c r="O448" i="2"/>
  <c r="NR451" i="2"/>
  <c r="NR448" i="2"/>
  <c r="AEH451" i="2"/>
  <c r="KN451" i="2"/>
  <c r="KN448" i="2"/>
  <c r="HV448" i="2"/>
  <c r="HV451" i="2"/>
  <c r="GZ451" i="2"/>
  <c r="GZ452" i="2" s="1"/>
  <c r="GZ448" i="2"/>
  <c r="GO448" i="2"/>
  <c r="GO451" i="2"/>
  <c r="GO452" i="2" s="1"/>
  <c r="XE448" i="2"/>
  <c r="XE451" i="2"/>
  <c r="GD451" i="2"/>
  <c r="GD448" i="2"/>
  <c r="CY451" i="2"/>
  <c r="CY448" i="2"/>
  <c r="TO451" i="2"/>
  <c r="TO448" i="2"/>
  <c r="AF451" i="2"/>
  <c r="AF452" i="2" s="1"/>
  <c r="AF448" i="2"/>
  <c r="QV451" i="2"/>
  <c r="QV452" i="2" s="1"/>
  <c r="QV448" i="2"/>
  <c r="OC448" i="2"/>
  <c r="OC451" i="2"/>
  <c r="KY451" i="2"/>
  <c r="KY448" i="2"/>
  <c r="ABO451" i="2"/>
  <c r="HU451" i="2"/>
  <c r="HU448" i="2"/>
  <c r="FO451" i="2"/>
  <c r="FO448" i="2"/>
  <c r="WE451" i="2"/>
  <c r="WE452" i="2" s="1"/>
  <c r="DB451" i="2"/>
  <c r="DB452" i="2" s="1"/>
  <c r="DB448" i="2"/>
  <c r="TR451" i="2"/>
  <c r="TR448" i="2"/>
  <c r="X451" i="2"/>
  <c r="X448" i="2"/>
  <c r="QN451" i="2"/>
  <c r="QN448" i="2"/>
  <c r="NV448" i="2"/>
  <c r="NV451" i="2"/>
  <c r="AEL451" i="2"/>
  <c r="AEL452" i="2" s="1"/>
  <c r="AGA448" i="2"/>
  <c r="AEH448" i="2"/>
  <c r="YI448" i="2"/>
  <c r="AAN448" i="2"/>
  <c r="US448" i="2"/>
  <c r="ACP448" i="2"/>
  <c r="AEC448" i="2"/>
  <c r="XT448" i="2"/>
  <c r="ZF448" i="2"/>
  <c r="AAG448" i="2"/>
  <c r="WF448" i="2"/>
  <c r="AHH448" i="2"/>
  <c r="AHJ448" i="2"/>
  <c r="AAU448" i="2"/>
  <c r="ABU448" i="2"/>
  <c r="LP448" i="2"/>
  <c r="WR448" i="2"/>
  <c r="AHT448" i="2"/>
  <c r="AFB448" i="2"/>
  <c r="AGY448" i="2"/>
  <c r="ACL448" i="2"/>
  <c r="XZ448" i="2"/>
  <c r="YM448" i="2"/>
  <c r="ZM448" i="2"/>
  <c r="YJ448" i="2"/>
  <c r="WK448" i="2"/>
  <c r="ABW448" i="2"/>
  <c r="ABL448" i="2"/>
  <c r="YS448" i="2"/>
  <c r="UP448" i="2"/>
  <c r="AFR448" i="2"/>
  <c r="ACM448" i="2"/>
  <c r="YV448" i="2"/>
  <c r="AAP448" i="2"/>
  <c r="ADZ448" i="2"/>
  <c r="AFM448" i="2"/>
  <c r="AER448" i="2"/>
  <c r="ADJ448" i="2"/>
  <c r="AHE448" i="2"/>
  <c r="UV448" i="2"/>
  <c r="AFX448" i="2"/>
  <c r="AFZ448" i="2"/>
  <c r="WJ448" i="2"/>
  <c r="WQ448" i="2"/>
  <c r="AHS448" i="2"/>
  <c r="AFY448" i="2"/>
  <c r="PT448" i="2"/>
  <c r="AAV448" i="2"/>
  <c r="AAX448" i="2"/>
  <c r="ACU448" i="2"/>
  <c r="ACJ448" i="2"/>
  <c r="ZQ448" i="2"/>
  <c r="VN448" i="2"/>
  <c r="AGP448" i="2"/>
  <c r="ACD448" i="2"/>
  <c r="ACQ448" i="2"/>
  <c r="ADQ448" i="2"/>
  <c r="ACN448" i="2"/>
  <c r="YU448" i="2"/>
  <c r="AAR448" i="2"/>
  <c r="UB451" i="2"/>
  <c r="UB448" i="2"/>
  <c r="FD451" i="2"/>
  <c r="FD448" i="2"/>
  <c r="RS451" i="2"/>
  <c r="RS448" i="2"/>
  <c r="RU451" i="2"/>
  <c r="RU448" i="2"/>
  <c r="RK451" i="2"/>
  <c r="RK448" i="2"/>
  <c r="OG451" i="2"/>
  <c r="OG448" i="2"/>
  <c r="MA451" i="2"/>
  <c r="MA448" i="2"/>
  <c r="MH451" i="2"/>
  <c r="MH448" i="2"/>
  <c r="LX451" i="2"/>
  <c r="LX448" i="2"/>
  <c r="JF451" i="2"/>
  <c r="JF448" i="2"/>
  <c r="IJ451" i="2"/>
  <c r="IJ448" i="2"/>
  <c r="FE451" i="2"/>
  <c r="FE448" i="2"/>
  <c r="BZ451" i="2"/>
  <c r="BZ448" i="2"/>
  <c r="SP451" i="2"/>
  <c r="SP448" i="2"/>
  <c r="BO451" i="2"/>
  <c r="BO448" i="2"/>
  <c r="SE451" i="2"/>
  <c r="SE448" i="2"/>
  <c r="SF451" i="2"/>
  <c r="SF448" i="2"/>
  <c r="BQ451" i="2"/>
  <c r="BQ448" i="2"/>
  <c r="SG451" i="2"/>
  <c r="SG448" i="2"/>
  <c r="BG451" i="2"/>
  <c r="BG448" i="2"/>
  <c r="AW451" i="2"/>
  <c r="AW448" i="2"/>
  <c r="RM451" i="2"/>
  <c r="RM448" i="2"/>
  <c r="BK448" i="2"/>
  <c r="BK451" i="2"/>
  <c r="BR451" i="2"/>
  <c r="BR448" i="2"/>
  <c r="SH451" i="2"/>
  <c r="SH448" i="2"/>
  <c r="BH451" i="2"/>
  <c r="BH448" i="2"/>
  <c r="RX451" i="2"/>
  <c r="RX448" i="2"/>
  <c r="BJ451" i="2"/>
  <c r="BJ448" i="2"/>
  <c r="RZ451" i="2"/>
  <c r="RZ448" i="2"/>
  <c r="AN451" i="2"/>
  <c r="AN448" i="2"/>
  <c r="NY448" i="2"/>
  <c r="NY451" i="2"/>
  <c r="KT448" i="2"/>
  <c r="KT451" i="2"/>
  <c r="HO451" i="2"/>
  <c r="HO448" i="2"/>
  <c r="YE451" i="2"/>
  <c r="YE448" i="2"/>
  <c r="EV451" i="2"/>
  <c r="EV448" i="2"/>
  <c r="VL451" i="2"/>
  <c r="VL448" i="2"/>
  <c r="CC448" i="2"/>
  <c r="CC451" i="2"/>
  <c r="SS448" i="2"/>
  <c r="SS451" i="2"/>
  <c r="BS451" i="2"/>
  <c r="BS448" i="2"/>
  <c r="BI451" i="2"/>
  <c r="BI448" i="2"/>
  <c r="RY451" i="2"/>
  <c r="RY448" i="2"/>
  <c r="BW451" i="2"/>
  <c r="BW448" i="2"/>
  <c r="CD452" i="2"/>
  <c r="ST452" i="2"/>
  <c r="BT452" i="2"/>
  <c r="SL452" i="2"/>
  <c r="AZ452" i="2"/>
  <c r="AO452" i="2"/>
  <c r="RE452" i="2"/>
  <c r="IB452" i="2"/>
  <c r="FI452" i="2"/>
  <c r="CE452" i="2"/>
  <c r="BU452" i="2"/>
  <c r="O452" i="2"/>
  <c r="NR452" i="2"/>
  <c r="AEH452" i="2"/>
  <c r="KN452" i="2"/>
  <c r="HV452" i="2"/>
  <c r="XE452" i="2"/>
  <c r="GD452" i="2"/>
  <c r="CY452" i="2"/>
  <c r="TO452" i="2"/>
  <c r="OC452" i="2"/>
  <c r="KY452" i="2"/>
  <c r="ABO452" i="2"/>
  <c r="HU452" i="2"/>
  <c r="FO452" i="2"/>
  <c r="TR452" i="2"/>
  <c r="X452" i="2"/>
  <c r="QN452" i="2"/>
  <c r="NV452" i="2"/>
  <c r="QE448" i="2"/>
  <c r="OI448" i="2"/>
  <c r="GP451" i="2"/>
  <c r="GP448" i="2"/>
  <c r="GE451" i="2"/>
  <c r="GE448" i="2"/>
  <c r="RI451" i="2"/>
  <c r="RI448" i="2"/>
  <c r="IT451" i="2"/>
  <c r="IT448" i="2"/>
  <c r="BY448" i="2"/>
  <c r="BY451" i="2"/>
  <c r="BN451" i="2"/>
  <c r="BN448" i="2"/>
  <c r="BC451" i="2"/>
  <c r="BC448" i="2"/>
  <c r="RT451" i="2"/>
  <c r="RT448" i="2"/>
  <c r="BP451" i="2"/>
  <c r="BP448" i="2"/>
  <c r="YB450" i="2"/>
  <c r="YB452" i="2" s="1"/>
  <c r="XQ450" i="2"/>
  <c r="XQ452" i="2" s="1"/>
  <c r="GP450" i="2"/>
  <c r="GP452" i="2" s="1"/>
  <c r="XF450" i="2"/>
  <c r="XF452" i="2" s="1"/>
  <c r="GE450" i="2"/>
  <c r="UB450" i="2"/>
  <c r="RI450" i="2"/>
  <c r="RI452" i="2" s="1"/>
  <c r="AHY450" i="2"/>
  <c r="AHY452" i="2" s="1"/>
  <c r="AEU450" i="2"/>
  <c r="AEU452" i="2" s="1"/>
  <c r="ABQ450" i="2"/>
  <c r="ABQ452" i="2" s="1"/>
  <c r="ZK450" i="2"/>
  <c r="ZK452" i="2" s="1"/>
  <c r="VT448" i="2"/>
  <c r="AAQ448" i="2"/>
  <c r="AFF450" i="2"/>
  <c r="AFF452" i="2" s="1"/>
  <c r="ACB450" i="2"/>
  <c r="ACB452" i="2" s="1"/>
  <c r="IT450" i="2"/>
  <c r="ZJ450" i="2"/>
  <c r="ZJ452" i="2" s="1"/>
  <c r="FD450" i="2"/>
  <c r="FD452" i="2" s="1"/>
  <c r="VT450" i="2"/>
  <c r="VT452" i="2" s="1"/>
  <c r="BY450" i="2"/>
  <c r="BY452" i="2" s="1"/>
  <c r="BN450" i="2"/>
  <c r="BN452" i="2" s="1"/>
  <c r="BC450" i="2"/>
  <c r="RS450" i="2"/>
  <c r="RS452" i="2" s="1"/>
  <c r="RT450" i="2"/>
  <c r="RU450" i="2"/>
  <c r="RU452" i="2" s="1"/>
  <c r="RK450" i="2"/>
  <c r="RK452" i="2" s="1"/>
  <c r="AIA450" i="2"/>
  <c r="AIA452" i="2" s="1"/>
  <c r="OG450" i="2"/>
  <c r="OG452" i="2" s="1"/>
  <c r="AEW450" i="2"/>
  <c r="AEW452" i="2" s="1"/>
  <c r="MA450" i="2"/>
  <c r="ACQ450" i="2"/>
  <c r="ACQ452" i="2" s="1"/>
  <c r="MH450" i="2"/>
  <c r="MH452" i="2" s="1"/>
  <c r="ACX450" i="2"/>
  <c r="ACX452" i="2" s="1"/>
  <c r="LX450" i="2"/>
  <c r="LX452" i="2" s="1"/>
  <c r="ACN450" i="2"/>
  <c r="ACN452" i="2" s="1"/>
  <c r="JF450" i="2"/>
  <c r="ZV450" i="2"/>
  <c r="ZV452" i="2" s="1"/>
  <c r="IJ450" i="2"/>
  <c r="IJ452" i="2" s="1"/>
  <c r="YZ450" i="2"/>
  <c r="YZ452" i="2" s="1"/>
  <c r="FE450" i="2"/>
  <c r="FE452" i="2" s="1"/>
  <c r="BZ450" i="2"/>
  <c r="SP450" i="2"/>
  <c r="SP452" i="2" s="1"/>
  <c r="BO450" i="2"/>
  <c r="BO452" i="2" s="1"/>
  <c r="SE450" i="2"/>
  <c r="SE452" i="2" s="1"/>
  <c r="BP450" i="2"/>
  <c r="BP452" i="2" s="1"/>
  <c r="SF450" i="2"/>
  <c r="SF452" i="2" s="1"/>
  <c r="BQ450" i="2"/>
  <c r="BQ452" i="2" s="1"/>
  <c r="SG450" i="2"/>
  <c r="BG450" i="2"/>
  <c r="BG452" i="2" s="1"/>
  <c r="RW450" i="2"/>
  <c r="RW452" i="2" s="1"/>
  <c r="AW450" i="2"/>
  <c r="AW452" i="2" s="1"/>
  <c r="RM450" i="2"/>
  <c r="BK450" i="2"/>
  <c r="BK452" i="2" s="1"/>
  <c r="SA450" i="2"/>
  <c r="SA452" i="2" s="1"/>
  <c r="BR450" i="2"/>
  <c r="BR452" i="2" s="1"/>
  <c r="SH450" i="2"/>
  <c r="SH452" i="2" s="1"/>
  <c r="BH450" i="2"/>
  <c r="BH452" i="2" s="1"/>
  <c r="RX450" i="2"/>
  <c r="RX452" i="2" s="1"/>
  <c r="BJ450" i="2"/>
  <c r="BJ452" i="2" s="1"/>
  <c r="RZ450" i="2"/>
  <c r="AN450" i="2"/>
  <c r="AN452" i="2" s="1"/>
  <c r="RD450" i="2"/>
  <c r="RD452" i="2" s="1"/>
  <c r="AHT450" i="2"/>
  <c r="AHT452" i="2" s="1"/>
  <c r="NY450" i="2"/>
  <c r="AEO450" i="2"/>
  <c r="AEO452" i="2" s="1"/>
  <c r="KT450" i="2"/>
  <c r="KT452" i="2" s="1"/>
  <c r="ABJ450" i="2"/>
  <c r="ABJ452" i="2" s="1"/>
  <c r="HO450" i="2"/>
  <c r="HO452" i="2" s="1"/>
  <c r="YE450" i="2"/>
  <c r="YE452" i="2" s="1"/>
  <c r="EV450" i="2"/>
  <c r="EV452" i="2" s="1"/>
  <c r="VL450" i="2"/>
  <c r="VL452" i="2" s="1"/>
  <c r="CC450" i="2"/>
  <c r="SS450" i="2"/>
  <c r="SS452" i="2" s="1"/>
  <c r="BS450" i="2"/>
  <c r="BS452" i="2" s="1"/>
  <c r="SI450" i="2"/>
  <c r="SI452" i="2" s="1"/>
  <c r="BI450" i="2"/>
  <c r="RY450" i="2"/>
  <c r="RY452" i="2" s="1"/>
  <c r="BW450" i="2"/>
  <c r="BW452" i="2" s="1"/>
  <c r="SM450" i="2"/>
  <c r="SM452" i="2" s="1"/>
  <c r="EX451" i="2"/>
  <c r="EX448" i="2"/>
  <c r="EN451" i="2"/>
  <c r="EN448" i="2"/>
  <c r="VD451" i="2"/>
  <c r="VD448" i="2"/>
  <c r="EP451" i="2"/>
  <c r="EP448" i="2"/>
  <c r="DT451" i="2"/>
  <c r="DT448" i="2"/>
  <c r="DI451" i="2"/>
  <c r="DI448" i="2"/>
  <c r="TY451" i="2"/>
  <c r="TY448" i="2"/>
  <c r="AD451" i="2"/>
  <c r="AD448" i="2"/>
  <c r="QT451" i="2"/>
  <c r="QT448" i="2"/>
  <c r="NO451" i="2"/>
  <c r="NO448" i="2"/>
  <c r="KV451" i="2"/>
  <c r="KV448" i="2"/>
  <c r="IC451" i="2"/>
  <c r="IC448" i="2"/>
  <c r="EY451" i="2"/>
  <c r="EY448" i="2"/>
  <c r="EO451" i="2"/>
  <c r="EO448" i="2"/>
  <c r="CI448" i="2"/>
  <c r="CI451" i="2"/>
  <c r="V451" i="2"/>
  <c r="V448" i="2"/>
  <c r="QL451" i="2"/>
  <c r="QL448" i="2"/>
  <c r="NH451" i="2"/>
  <c r="NH448" i="2"/>
  <c r="KP451" i="2"/>
  <c r="KP448" i="2"/>
  <c r="JT451" i="2"/>
  <c r="JT448" i="2"/>
  <c r="JI451" i="2"/>
  <c r="JI448" i="2"/>
  <c r="IX451" i="2"/>
  <c r="IX448" i="2"/>
  <c r="FS451" i="2"/>
  <c r="FS448" i="2"/>
  <c r="WI451" i="2"/>
  <c r="WI448" i="2"/>
  <c r="CZ451" i="2"/>
  <c r="CZ448" i="2"/>
  <c r="TP451" i="2"/>
  <c r="TP448" i="2"/>
  <c r="AG448" i="2"/>
  <c r="AG451" i="2"/>
  <c r="QW448" i="2"/>
  <c r="QW451" i="2"/>
  <c r="NS451" i="2"/>
  <c r="NS448" i="2"/>
  <c r="KO451" i="2"/>
  <c r="KO448" i="2"/>
  <c r="II451" i="2"/>
  <c r="II448" i="2"/>
  <c r="YY451" i="2"/>
  <c r="FV451" i="2"/>
  <c r="FV448" i="2"/>
  <c r="WL451" i="2"/>
  <c r="CR451" i="2"/>
  <c r="CR448" i="2"/>
  <c r="TH451" i="2"/>
  <c r="TH448" i="2"/>
  <c r="Z451" i="2"/>
  <c r="Z448" i="2"/>
  <c r="QP448" i="2"/>
  <c r="QP451" i="2"/>
  <c r="AHF451" i="2"/>
  <c r="XA448" i="2"/>
  <c r="ADA448" i="2"/>
  <c r="AGB448" i="2"/>
  <c r="SM448" i="2"/>
  <c r="HL448" i="2"/>
  <c r="HL451" i="2"/>
  <c r="HL452" i="2" s="1"/>
  <c r="HA451" i="2"/>
  <c r="HA452" i="2" s="1"/>
  <c r="HA448" i="2"/>
  <c r="OE451" i="2"/>
  <c r="OE452" i="2" s="1"/>
  <c r="OE448" i="2"/>
  <c r="LA451" i="2"/>
  <c r="LA452" i="2" s="1"/>
  <c r="LA448" i="2"/>
  <c r="IU451" i="2"/>
  <c r="IU452" i="2" s="1"/>
  <c r="IU448" i="2"/>
  <c r="OP451" i="2"/>
  <c r="OP452" i="2" s="1"/>
  <c r="OP448" i="2"/>
  <c r="LL451" i="2"/>
  <c r="LL452" i="2" s="1"/>
  <c r="LL448" i="2"/>
  <c r="SO448" i="2"/>
  <c r="SO451" i="2"/>
  <c r="SO452" i="2" s="1"/>
  <c r="SD451" i="2"/>
  <c r="SD452" i="2" s="1"/>
  <c r="SD448" i="2"/>
  <c r="BD451" i="2"/>
  <c r="BD452" i="2" s="1"/>
  <c r="BD448" i="2"/>
  <c r="BE451" i="2"/>
  <c r="BE452" i="2" s="1"/>
  <c r="BE448" i="2"/>
  <c r="AU451" i="2"/>
  <c r="AU452" i="2" s="1"/>
  <c r="AU448" i="2"/>
  <c r="VU451" i="2"/>
  <c r="VU452" i="2" s="1"/>
  <c r="VU448" i="2"/>
  <c r="JU451" i="2"/>
  <c r="JU448" i="2"/>
  <c r="JJ451" i="2"/>
  <c r="JJ448" i="2"/>
  <c r="IY451" i="2"/>
  <c r="IY452" i="2" s="1"/>
  <c r="IY448" i="2"/>
  <c r="GF451" i="2"/>
  <c r="GF452" i="2" s="1"/>
  <c r="GF448" i="2"/>
  <c r="DM451" i="2"/>
  <c r="DM448" i="2"/>
  <c r="UC451" i="2"/>
  <c r="UC448" i="2"/>
  <c r="AI451" i="2"/>
  <c r="AI448" i="2"/>
  <c r="QY451" i="2"/>
  <c r="QY448" i="2"/>
  <c r="NU451" i="2"/>
  <c r="NU448" i="2"/>
  <c r="LO448" i="2"/>
  <c r="LO451" i="2"/>
  <c r="AT451" i="2"/>
  <c r="AT448" i="2"/>
  <c r="RJ451" i="2"/>
  <c r="RJ448" i="2"/>
  <c r="OF451" i="2"/>
  <c r="OF448" i="2"/>
  <c r="LN451" i="2"/>
  <c r="LN452" i="2" s="1"/>
  <c r="LN448" i="2"/>
  <c r="HX451" i="2"/>
  <c r="HX452" i="2" s="1"/>
  <c r="HX448" i="2"/>
  <c r="YN451" i="2"/>
  <c r="YN452" i="2" s="1"/>
  <c r="ES448" i="2"/>
  <c r="ES451" i="2"/>
  <c r="ES452" i="2" s="1"/>
  <c r="VI448" i="2"/>
  <c r="VI451" i="2"/>
  <c r="EH451" i="2"/>
  <c r="EH448" i="2"/>
  <c r="UX451" i="2"/>
  <c r="UX448" i="2"/>
  <c r="DW451" i="2"/>
  <c r="DW448" i="2"/>
  <c r="UM451" i="2"/>
  <c r="UM448" i="2"/>
  <c r="DX451" i="2"/>
  <c r="DX448" i="2"/>
  <c r="UN451" i="2"/>
  <c r="UN448" i="2"/>
  <c r="DY448" i="2"/>
  <c r="DY451" i="2"/>
  <c r="UO448" i="2"/>
  <c r="UO451" i="2"/>
  <c r="UO452" i="2" s="1"/>
  <c r="DO451" i="2"/>
  <c r="DO448" i="2"/>
  <c r="AK451" i="2"/>
  <c r="AK448" i="2"/>
  <c r="RA451" i="2"/>
  <c r="RA448" i="2"/>
  <c r="PB451" i="2"/>
  <c r="PB448" i="2"/>
  <c r="OR451" i="2"/>
  <c r="OR448" i="2"/>
  <c r="LZ448" i="2"/>
  <c r="LZ451" i="2"/>
  <c r="HY451" i="2"/>
  <c r="HY452" i="2" s="1"/>
  <c r="HY448" i="2"/>
  <c r="ET451" i="2"/>
  <c r="ET448" i="2"/>
  <c r="VJ451" i="2"/>
  <c r="VJ448" i="2"/>
  <c r="EI451" i="2"/>
  <c r="EI452" i="2" s="1"/>
  <c r="EI448" i="2"/>
  <c r="UY451" i="2"/>
  <c r="UY448" i="2"/>
  <c r="EJ451" i="2"/>
  <c r="EJ448" i="2"/>
  <c r="UZ451" i="2"/>
  <c r="UZ452" i="2" s="1"/>
  <c r="UZ448" i="2"/>
  <c r="EK451" i="2"/>
  <c r="EK448" i="2"/>
  <c r="VA451" i="2"/>
  <c r="VA448" i="2"/>
  <c r="EA451" i="2"/>
  <c r="EA452" i="2" s="1"/>
  <c r="EA448" i="2"/>
  <c r="DQ451" i="2"/>
  <c r="DQ448" i="2"/>
  <c r="EE448" i="2"/>
  <c r="EE451" i="2"/>
  <c r="EE452" i="2" s="1"/>
  <c r="EL451" i="2"/>
  <c r="EL448" i="2"/>
  <c r="EB451" i="2"/>
  <c r="EB448" i="2"/>
  <c r="UR451" i="2"/>
  <c r="UR448" i="2"/>
  <c r="ED451" i="2"/>
  <c r="ED452" i="2" s="1"/>
  <c r="ED448" i="2"/>
  <c r="UT451" i="2"/>
  <c r="UT452" i="2" s="1"/>
  <c r="DH451" i="2"/>
  <c r="DH448" i="2"/>
  <c r="AC451" i="2"/>
  <c r="AC452" i="2" s="1"/>
  <c r="AC448" i="2"/>
  <c r="QS451" i="2"/>
  <c r="QS448" i="2"/>
  <c r="NN448" i="2"/>
  <c r="NN451" i="2"/>
  <c r="AED451" i="2"/>
  <c r="AED452" i="2" s="1"/>
  <c r="KI451" i="2"/>
  <c r="KI448" i="2"/>
  <c r="HP451" i="2"/>
  <c r="HP448" i="2"/>
  <c r="EW451" i="2"/>
  <c r="EW448" i="2"/>
  <c r="VM451" i="2"/>
  <c r="VM448" i="2"/>
  <c r="EM451" i="2"/>
  <c r="EM452" i="2" s="1"/>
  <c r="EM448" i="2"/>
  <c r="VC451" i="2"/>
  <c r="VC452" i="2" s="1"/>
  <c r="EC451" i="2"/>
  <c r="EC448" i="2"/>
  <c r="EQ451" i="2"/>
  <c r="EQ448" i="2"/>
  <c r="MB448" i="2"/>
  <c r="XF448" i="2"/>
  <c r="EX450" i="2"/>
  <c r="EX452" i="2" s="1"/>
  <c r="VN450" i="2"/>
  <c r="VN452" i="2" s="1"/>
  <c r="EN450" i="2"/>
  <c r="EN452" i="2" s="1"/>
  <c r="VD450" i="2"/>
  <c r="VD452" i="2" s="1"/>
  <c r="EP450" i="2"/>
  <c r="EP452" i="2" s="1"/>
  <c r="VF450" i="2"/>
  <c r="VF452" i="2" s="1"/>
  <c r="DT450" i="2"/>
  <c r="DT452" i="2" s="1"/>
  <c r="UJ450" i="2"/>
  <c r="UJ452" i="2" s="1"/>
  <c r="DI450" i="2"/>
  <c r="DI452" i="2" s="1"/>
  <c r="TY450" i="2"/>
  <c r="AD450" i="2"/>
  <c r="AD452" i="2" s="1"/>
  <c r="QT450" i="2"/>
  <c r="QT452" i="2" s="1"/>
  <c r="AHJ450" i="2"/>
  <c r="AHJ452" i="2" s="1"/>
  <c r="NO450" i="2"/>
  <c r="NO452" i="2" s="1"/>
  <c r="AEE450" i="2"/>
  <c r="AEE452" i="2" s="1"/>
  <c r="KV450" i="2"/>
  <c r="KV452" i="2" s="1"/>
  <c r="ABL450" i="2"/>
  <c r="ABL452" i="2" s="1"/>
  <c r="IC450" i="2"/>
  <c r="IC452" i="2" s="1"/>
  <c r="YS450" i="2"/>
  <c r="YS452" i="2" s="1"/>
  <c r="EY450" i="2"/>
  <c r="EY452" i="2" s="1"/>
  <c r="VO450" i="2"/>
  <c r="VO452" i="2" s="1"/>
  <c r="EO450" i="2"/>
  <c r="EO452" i="2" s="1"/>
  <c r="VE450" i="2"/>
  <c r="VE452" i="2" s="1"/>
  <c r="CI450" i="2"/>
  <c r="SY450" i="2"/>
  <c r="SY452" i="2" s="1"/>
  <c r="V450" i="2"/>
  <c r="V452" i="2" s="1"/>
  <c r="QL450" i="2"/>
  <c r="QL452" i="2" s="1"/>
  <c r="AHB450" i="2"/>
  <c r="AHB452" i="2" s="1"/>
  <c r="NH450" i="2"/>
  <c r="NH452" i="2" s="1"/>
  <c r="ADX450" i="2"/>
  <c r="ADX452" i="2" s="1"/>
  <c r="KP450" i="2"/>
  <c r="KP452" i="2" s="1"/>
  <c r="ABF450" i="2"/>
  <c r="ABF452" i="2" s="1"/>
  <c r="JT450" i="2"/>
  <c r="JT452" i="2" s="1"/>
  <c r="AAJ450" i="2"/>
  <c r="AAJ452" i="2" s="1"/>
  <c r="JI450" i="2"/>
  <c r="JI452" i="2" s="1"/>
  <c r="ZY450" i="2"/>
  <c r="ZY452" i="2" s="1"/>
  <c r="IX450" i="2"/>
  <c r="IX452" i="2" s="1"/>
  <c r="ZN450" i="2"/>
  <c r="ZN452" i="2" s="1"/>
  <c r="FS450" i="2"/>
  <c r="FS452" i="2" s="1"/>
  <c r="WI450" i="2"/>
  <c r="WI452" i="2" s="1"/>
  <c r="CZ450" i="2"/>
  <c r="CZ452" i="2" s="1"/>
  <c r="TP450" i="2"/>
  <c r="TP452" i="2" s="1"/>
  <c r="AG450" i="2"/>
  <c r="AG452" i="2" s="1"/>
  <c r="QW450" i="2"/>
  <c r="QW452" i="2" s="1"/>
  <c r="AHM450" i="2"/>
  <c r="AHM452" i="2" s="1"/>
  <c r="NS450" i="2"/>
  <c r="NS452" i="2" s="1"/>
  <c r="AEI450" i="2"/>
  <c r="AEI452" i="2" s="1"/>
  <c r="KO450" i="2"/>
  <c r="KO452" i="2" s="1"/>
  <c r="ABE450" i="2"/>
  <c r="ABE452" i="2" s="1"/>
  <c r="II450" i="2"/>
  <c r="II452" i="2" s="1"/>
  <c r="YY450" i="2"/>
  <c r="YY452" i="2" s="1"/>
  <c r="FV450" i="2"/>
  <c r="WL450" i="2"/>
  <c r="WL452" i="2" s="1"/>
  <c r="CR450" i="2"/>
  <c r="TH450" i="2"/>
  <c r="TH452" i="2" s="1"/>
  <c r="Z450" i="2"/>
  <c r="Z452" i="2" s="1"/>
  <c r="QP450" i="2"/>
  <c r="QP452" i="2" s="1"/>
  <c r="AHF450" i="2"/>
  <c r="AHF452" i="2" s="1"/>
  <c r="XH448" i="2"/>
  <c r="XI448" i="2"/>
  <c r="AHB448" i="2"/>
  <c r="AAF448" i="2"/>
  <c r="ADH448" i="2"/>
  <c r="AHN448" i="2"/>
  <c r="UH448" i="2"/>
  <c r="AFJ448" i="2"/>
  <c r="AGW448" i="2"/>
  <c r="AET448" i="2"/>
  <c r="ADL448" i="2"/>
  <c r="NX448" i="2"/>
  <c r="YZ448" i="2"/>
  <c r="ZB448" i="2"/>
  <c r="ADS448" i="2"/>
  <c r="ADO448" i="2"/>
  <c r="AEO448" i="2"/>
  <c r="OJ448" i="2"/>
  <c r="ZL448" i="2"/>
  <c r="WT448" i="2"/>
  <c r="AHV448" i="2"/>
  <c r="YF448" i="2"/>
  <c r="YG448" i="2"/>
  <c r="UD448" i="2"/>
  <c r="AFF448" i="2"/>
  <c r="AAT448" i="2"/>
  <c r="ABG448" i="2"/>
  <c r="ACG448" i="2"/>
  <c r="ABD448" i="2"/>
  <c r="AGD448" i="2"/>
  <c r="WN448" i="2"/>
  <c r="AHQ448" i="2"/>
  <c r="AEQ448" i="2"/>
  <c r="AEF448" i="2"/>
  <c r="ABM448" i="2"/>
  <c r="XJ448" i="2"/>
  <c r="UE448" i="2"/>
  <c r="AFG448" i="2"/>
  <c r="ABE448" i="2"/>
  <c r="ABP448" i="2"/>
  <c r="ABY448" i="2"/>
  <c r="RW448" i="2"/>
  <c r="AEV448" i="2"/>
  <c r="VR448" i="2"/>
  <c r="AGT448" i="2"/>
  <c r="AEJ448" i="2"/>
  <c r="ZE448" i="2"/>
  <c r="UQ448" i="2"/>
  <c r="ACB448" i="2"/>
  <c r="MN448" i="2"/>
  <c r="XP448" i="2"/>
  <c r="XR448" i="2"/>
  <c r="ACI448" i="2"/>
  <c r="ZK448" i="2"/>
  <c r="XQ448" i="2"/>
  <c r="ZH448" i="2"/>
  <c r="SN448" i="2"/>
  <c r="ADP448" i="2"/>
  <c r="ADR448" i="2"/>
  <c r="AFO448" i="2"/>
  <c r="AFD448" i="2"/>
  <c r="ACK448" i="2"/>
  <c r="YH448" i="2"/>
  <c r="TV448" i="2"/>
  <c r="AEX448" i="2"/>
  <c r="UI448" i="2"/>
  <c r="AFK448" i="2"/>
  <c r="AGK448" i="2"/>
  <c r="AFH448" i="2"/>
  <c r="AHC448" i="2"/>
  <c r="AEU448" i="2"/>
  <c r="AS451" i="2"/>
  <c r="AS452" i="2" s="1"/>
  <c r="AS448" i="2"/>
  <c r="QY452" i="2"/>
  <c r="LO452" i="2"/>
  <c r="AT452" i="2"/>
  <c r="VI452" i="2"/>
  <c r="EH452" i="2"/>
  <c r="DW452" i="2"/>
  <c r="DY452" i="2"/>
  <c r="LZ452" i="2"/>
  <c r="VJ452" i="2"/>
  <c r="UY452" i="2"/>
  <c r="EJ452" i="2"/>
  <c r="EK452" i="2"/>
  <c r="VA452" i="2"/>
  <c r="DQ452" i="2"/>
  <c r="EL452" i="2"/>
  <c r="EB452" i="2"/>
  <c r="UR452" i="2"/>
  <c r="DH452" i="2"/>
  <c r="NN452" i="2"/>
  <c r="KI452" i="2"/>
  <c r="HP452" i="2"/>
  <c r="EW452" i="2"/>
  <c r="VM452" i="2"/>
  <c r="EC452" i="2"/>
  <c r="US450" i="2"/>
  <c r="US452" i="2" s="1"/>
  <c r="EQ450" i="2"/>
  <c r="EQ452" i="2" s="1"/>
  <c r="VG450" i="2"/>
  <c r="VG452" i="2" s="1"/>
  <c r="HR451" i="2"/>
  <c r="HR448" i="2"/>
  <c r="HH451" i="2"/>
  <c r="HH448" i="2"/>
  <c r="HJ451" i="2"/>
  <c r="HJ448" i="2"/>
  <c r="GN448" i="2"/>
  <c r="GN451" i="2"/>
  <c r="XD451" i="2"/>
  <c r="GC451" i="2"/>
  <c r="GC448" i="2"/>
  <c r="WS451" i="2"/>
  <c r="WS448" i="2"/>
  <c r="CX451" i="2"/>
  <c r="CX448" i="2"/>
  <c r="TN451" i="2"/>
  <c r="TN448" i="2"/>
  <c r="S451" i="2"/>
  <c r="S448" i="2"/>
  <c r="QI451" i="2"/>
  <c r="QI448" i="2"/>
  <c r="NP451" i="2"/>
  <c r="NP448" i="2"/>
  <c r="KW451" i="2"/>
  <c r="KW448" i="2"/>
  <c r="HS451" i="2"/>
  <c r="HS448" i="2"/>
  <c r="HI451" i="2"/>
  <c r="HI448" i="2"/>
  <c r="FC451" i="2"/>
  <c r="FC448" i="2"/>
  <c r="CP451" i="2"/>
  <c r="CP448" i="2"/>
  <c r="TF451" i="2"/>
  <c r="TF448" i="2"/>
  <c r="L451" i="2"/>
  <c r="L448" i="2"/>
  <c r="QB451" i="2"/>
  <c r="QB448" i="2"/>
  <c r="NJ451" i="2"/>
  <c r="NJ448" i="2"/>
  <c r="MC448" i="2"/>
  <c r="MC451" i="2"/>
  <c r="LR451" i="2"/>
  <c r="LR448" i="2"/>
  <c r="IM451" i="2"/>
  <c r="IM448" i="2"/>
  <c r="FT451" i="2"/>
  <c r="FT448" i="2"/>
  <c r="DA448" i="2"/>
  <c r="DA451" i="2"/>
  <c r="TQ448" i="2"/>
  <c r="TQ451" i="2"/>
  <c r="W451" i="2"/>
  <c r="W448" i="2"/>
  <c r="QM451" i="2"/>
  <c r="QM448" i="2"/>
  <c r="NI451" i="2"/>
  <c r="NI448" i="2"/>
  <c r="LC451" i="2"/>
  <c r="LC448" i="2"/>
  <c r="ABS451" i="2"/>
  <c r="IP451" i="2"/>
  <c r="IP448" i="2"/>
  <c r="FL451" i="2"/>
  <c r="FL448" i="2"/>
  <c r="WB451" i="2"/>
  <c r="WB448" i="2"/>
  <c r="CT448" i="2"/>
  <c r="CT451" i="2"/>
  <c r="TJ448" i="2"/>
  <c r="TJ451" i="2"/>
  <c r="ADY448" i="2"/>
  <c r="WO448" i="2"/>
  <c r="WU451" i="2"/>
  <c r="WU452" i="2" s="1"/>
  <c r="WU448" i="2"/>
  <c r="JU452" i="2"/>
  <c r="UC452" i="2"/>
  <c r="AI452" i="2"/>
  <c r="NU452" i="2"/>
  <c r="RJ452" i="2"/>
  <c r="OF452" i="2"/>
  <c r="UX452" i="2"/>
  <c r="UM452" i="2"/>
  <c r="DX452" i="2"/>
  <c r="UN452" i="2"/>
  <c r="DO452" i="2"/>
  <c r="AK452" i="2"/>
  <c r="RA452" i="2"/>
  <c r="PB452" i="2"/>
  <c r="OR452" i="2"/>
  <c r="ET452" i="2"/>
  <c r="QS452" i="2"/>
  <c r="MO451" i="2"/>
  <c r="MO448" i="2"/>
  <c r="MD451" i="2"/>
  <c r="MD448" i="2"/>
  <c r="ACT451" i="2"/>
  <c r="LS451" i="2"/>
  <c r="LS448" i="2"/>
  <c r="IZ451" i="2"/>
  <c r="IZ448" i="2"/>
  <c r="GG451" i="2"/>
  <c r="GG448" i="2"/>
  <c r="DC451" i="2"/>
  <c r="DC452" i="2" s="1"/>
  <c r="DC448" i="2"/>
  <c r="TS451" i="2"/>
  <c r="TS452" i="2" s="1"/>
  <c r="Y451" i="2"/>
  <c r="Y448" i="2"/>
  <c r="QO451" i="2"/>
  <c r="QO448" i="2"/>
  <c r="AAH448" i="2"/>
  <c r="NL448" i="2"/>
  <c r="YN448" i="2"/>
  <c r="SI448" i="2"/>
  <c r="DN451" i="2"/>
  <c r="DN448" i="2"/>
  <c r="AJ451" i="2"/>
  <c r="AJ452" i="2" s="1"/>
  <c r="AJ448" i="2"/>
  <c r="QZ451" i="2"/>
  <c r="QZ448" i="2"/>
  <c r="OH451" i="2"/>
  <c r="OH448" i="2"/>
  <c r="KR451" i="2"/>
  <c r="KR452" i="2" s="1"/>
  <c r="ABH451" i="2"/>
  <c r="ABH452" i="2" s="1"/>
  <c r="HM448" i="2"/>
  <c r="HM451" i="2"/>
  <c r="HB451" i="2"/>
  <c r="HB448" i="2"/>
  <c r="GQ451" i="2"/>
  <c r="GQ448" i="2"/>
  <c r="XG451" i="2"/>
  <c r="XG448" i="2"/>
  <c r="GR451" i="2"/>
  <c r="GR448" i="2"/>
  <c r="GS451" i="2"/>
  <c r="GS452" i="2" s="1"/>
  <c r="GS448" i="2"/>
  <c r="GI451" i="2"/>
  <c r="GI448" i="2"/>
  <c r="DE451" i="2"/>
  <c r="DE448" i="2"/>
  <c r="AY451" i="2"/>
  <c r="AY448" i="2"/>
  <c r="BF451" i="2"/>
  <c r="BF448" i="2"/>
  <c r="RV451" i="2"/>
  <c r="RV448" i="2"/>
  <c r="AV451" i="2"/>
  <c r="AV452" i="2" s="1"/>
  <c r="AV448" i="2"/>
  <c r="RL451" i="2"/>
  <c r="RL448" i="2"/>
  <c r="OT448" i="2"/>
  <c r="OT451" i="2"/>
  <c r="KS451" i="2"/>
  <c r="KS448" i="2"/>
  <c r="HN451" i="2"/>
  <c r="HN448" i="2"/>
  <c r="HC451" i="2"/>
  <c r="HC448" i="2"/>
  <c r="XS451" i="2"/>
  <c r="XS452" i="2" s="1"/>
  <c r="XS448" i="2"/>
  <c r="HD451" i="2"/>
  <c r="HD448" i="2"/>
  <c r="HE451" i="2"/>
  <c r="HE448" i="2"/>
  <c r="GU451" i="2"/>
  <c r="GU448" i="2"/>
  <c r="GK451" i="2"/>
  <c r="GK448" i="2"/>
  <c r="GY448" i="2"/>
  <c r="GY451" i="2"/>
  <c r="XO451" i="2"/>
  <c r="XO452" i="2" s="1"/>
  <c r="HF451" i="2"/>
  <c r="HF452" i="2" s="1"/>
  <c r="HF448" i="2"/>
  <c r="GV451" i="2"/>
  <c r="GV448" i="2"/>
  <c r="GX451" i="2"/>
  <c r="GX448" i="2"/>
  <c r="XN451" i="2"/>
  <c r="XN452" i="2" s="1"/>
  <c r="GB451" i="2"/>
  <c r="GB448" i="2"/>
  <c r="CW448" i="2"/>
  <c r="CW451" i="2"/>
  <c r="CW452" i="2" s="1"/>
  <c r="TM448" i="2"/>
  <c r="TM451" i="2"/>
  <c r="TM452" i="2" s="1"/>
  <c r="R448" i="2"/>
  <c r="R451" i="2"/>
  <c r="QH451" i="2"/>
  <c r="QH448" i="2"/>
  <c r="AGX451" i="2"/>
  <c r="AGX452" i="2" s="1"/>
  <c r="NC451" i="2"/>
  <c r="NC448" i="2"/>
  <c r="KJ451" i="2"/>
  <c r="KJ452" i="2" s="1"/>
  <c r="KJ448" i="2"/>
  <c r="HQ448" i="2"/>
  <c r="HQ451" i="2"/>
  <c r="HQ452" i="2" s="1"/>
  <c r="HG451" i="2"/>
  <c r="HG448" i="2"/>
  <c r="XW451" i="2"/>
  <c r="XW452" i="2" s="1"/>
  <c r="GW451" i="2"/>
  <c r="GW448" i="2"/>
  <c r="HK451" i="2"/>
  <c r="HK448" i="2"/>
  <c r="YA451" i="2"/>
  <c r="PG448" i="2"/>
  <c r="HR450" i="2"/>
  <c r="YH450" i="2"/>
  <c r="YH452" i="2" s="1"/>
  <c r="HH450" i="2"/>
  <c r="HH452" i="2" s="1"/>
  <c r="XX450" i="2"/>
  <c r="XX452" i="2" s="1"/>
  <c r="HJ450" i="2"/>
  <c r="XZ450" i="2"/>
  <c r="XZ452" i="2" s="1"/>
  <c r="GN450" i="2"/>
  <c r="GN452" i="2" s="1"/>
  <c r="XD450" i="2"/>
  <c r="XD452" i="2" s="1"/>
  <c r="GC450" i="2"/>
  <c r="GC452" i="2" s="1"/>
  <c r="WS450" i="2"/>
  <c r="WS452" i="2" s="1"/>
  <c r="CX450" i="2"/>
  <c r="CX452" i="2" s="1"/>
  <c r="TN450" i="2"/>
  <c r="TN452" i="2" s="1"/>
  <c r="S450" i="2"/>
  <c r="S452" i="2" s="1"/>
  <c r="QI450" i="2"/>
  <c r="QI452" i="2" s="1"/>
  <c r="AGY450" i="2"/>
  <c r="AGY452" i="2" s="1"/>
  <c r="NP450" i="2"/>
  <c r="NP452" i="2" s="1"/>
  <c r="AEF450" i="2"/>
  <c r="AEF452" i="2" s="1"/>
  <c r="KW450" i="2"/>
  <c r="KW452" i="2" s="1"/>
  <c r="ABM450" i="2"/>
  <c r="ABM452" i="2" s="1"/>
  <c r="HS450" i="2"/>
  <c r="HS452" i="2" s="1"/>
  <c r="YI450" i="2"/>
  <c r="YI452" i="2" s="1"/>
  <c r="HI450" i="2"/>
  <c r="HI452" i="2" s="1"/>
  <c r="XY450" i="2"/>
  <c r="XY452" i="2" s="1"/>
  <c r="FC450" i="2"/>
  <c r="FC452" i="2" s="1"/>
  <c r="VS450" i="2"/>
  <c r="VS452" i="2" s="1"/>
  <c r="CP450" i="2"/>
  <c r="CP452" i="2" s="1"/>
  <c r="TF450" i="2"/>
  <c r="TF452" i="2" s="1"/>
  <c r="L450" i="2"/>
  <c r="L452" i="2" s="1"/>
  <c r="QB450" i="2"/>
  <c r="QB452" i="2" s="1"/>
  <c r="AGR450" i="2"/>
  <c r="AGR452" i="2" s="1"/>
  <c r="NJ450" i="2"/>
  <c r="ADZ450" i="2"/>
  <c r="ADZ452" i="2" s="1"/>
  <c r="MN450" i="2"/>
  <c r="MN452" i="2" s="1"/>
  <c r="ADD450" i="2"/>
  <c r="ADD452" i="2" s="1"/>
  <c r="MC450" i="2"/>
  <c r="ACS450" i="2"/>
  <c r="ACS452" i="2" s="1"/>
  <c r="LR450" i="2"/>
  <c r="LR452" i="2" s="1"/>
  <c r="ACH450" i="2"/>
  <c r="ACH452" i="2" s="1"/>
  <c r="IM450" i="2"/>
  <c r="IM452" i="2" s="1"/>
  <c r="ZC450" i="2"/>
  <c r="ZC452" i="2" s="1"/>
  <c r="FT450" i="2"/>
  <c r="FT452" i="2" s="1"/>
  <c r="WJ450" i="2"/>
  <c r="WJ452" i="2" s="1"/>
  <c r="DA450" i="2"/>
  <c r="TQ450" i="2"/>
  <c r="TQ452" i="2" s="1"/>
  <c r="W450" i="2"/>
  <c r="W452" i="2" s="1"/>
  <c r="QM450" i="2"/>
  <c r="QM452" i="2" s="1"/>
  <c r="AHC450" i="2"/>
  <c r="AHC452" i="2" s="1"/>
  <c r="NI450" i="2"/>
  <c r="NI452" i="2" s="1"/>
  <c r="ADY450" i="2"/>
  <c r="ADY452" i="2" s="1"/>
  <c r="LC450" i="2"/>
  <c r="LC452" i="2" s="1"/>
  <c r="ABS450" i="2"/>
  <c r="ABS452" i="2" s="1"/>
  <c r="IP450" i="2"/>
  <c r="IP452" i="2" s="1"/>
  <c r="ZF450" i="2"/>
  <c r="ZF452" i="2" s="1"/>
  <c r="FL450" i="2"/>
  <c r="WB450" i="2"/>
  <c r="CT450" i="2"/>
  <c r="CT452" i="2" s="1"/>
  <c r="TJ450" i="2"/>
  <c r="TJ452" i="2" s="1"/>
  <c r="ZU448" i="2"/>
  <c r="XY448" i="2"/>
  <c r="AGZ448" i="2"/>
  <c r="AHM448" i="2"/>
  <c r="RC448" i="2"/>
  <c r="KF448" i="2"/>
  <c r="AHX448" i="2"/>
  <c r="AHR448" i="2"/>
  <c r="XM448" i="2"/>
  <c r="DL451" i="2"/>
  <c r="DL452" i="2" s="1"/>
  <c r="DL448" i="2"/>
  <c r="JJ452" i="2"/>
  <c r="DM452" i="2"/>
  <c r="MO452" i="2"/>
  <c r="MD452" i="2"/>
  <c r="ACT452" i="2"/>
  <c r="LS452" i="2"/>
  <c r="IZ452" i="2"/>
  <c r="GG452" i="2"/>
  <c r="Y452" i="2"/>
  <c r="QO452" i="2"/>
  <c r="DN452" i="2"/>
  <c r="QZ452" i="2"/>
  <c r="OH452" i="2"/>
  <c r="HM452" i="2"/>
  <c r="HB452" i="2"/>
  <c r="GQ452" i="2"/>
  <c r="XG452" i="2"/>
  <c r="GR452" i="2"/>
  <c r="GI452" i="2"/>
  <c r="DE452" i="2"/>
  <c r="AY452" i="2"/>
  <c r="BF452" i="2"/>
  <c r="RV452" i="2"/>
  <c r="RL452" i="2"/>
  <c r="OT452" i="2"/>
  <c r="KS452" i="2"/>
  <c r="HN452" i="2"/>
  <c r="HC452" i="2"/>
  <c r="HD452" i="2"/>
  <c r="HE452" i="2"/>
  <c r="GU452" i="2"/>
  <c r="GK452" i="2"/>
  <c r="GY452" i="2"/>
  <c r="GV452" i="2"/>
  <c r="GX452" i="2"/>
  <c r="GB452" i="2"/>
  <c r="R452" i="2"/>
  <c r="QH452" i="2"/>
  <c r="NC452" i="2"/>
  <c r="HG452" i="2"/>
  <c r="GW452" i="2"/>
  <c r="HK452" i="2"/>
  <c r="YA452" i="2"/>
  <c r="AAI448" i="2"/>
  <c r="OV448" i="2"/>
  <c r="ZZ448" i="2"/>
  <c r="WM448" i="2"/>
  <c r="KL451" i="2"/>
  <c r="KL452" i="2" s="1"/>
  <c r="KL448" i="2"/>
  <c r="KB451" i="2"/>
  <c r="KB452" i="2" s="1"/>
  <c r="KB448" i="2"/>
  <c r="KD451" i="2"/>
  <c r="KD452" i="2" s="1"/>
  <c r="KD448" i="2"/>
  <c r="JH451" i="2"/>
  <c r="JH452" i="2" s="1"/>
  <c r="JH448" i="2"/>
  <c r="ZX451" i="2"/>
  <c r="ZX452" i="2" s="1"/>
  <c r="IW451" i="2"/>
  <c r="IW452" i="2" s="1"/>
  <c r="IW448" i="2"/>
  <c r="FR451" i="2"/>
  <c r="FR452" i="2" s="1"/>
  <c r="FR448" i="2"/>
  <c r="WH451" i="2"/>
  <c r="WH452" i="2" s="1"/>
  <c r="WH448" i="2"/>
  <c r="CM451" i="2"/>
  <c r="CM452" i="2" s="1"/>
  <c r="CM448" i="2"/>
  <c r="TC451" i="2"/>
  <c r="TC452" i="2" s="1"/>
  <c r="TC448" i="2"/>
  <c r="T451" i="2"/>
  <c r="T452" i="2" s="1"/>
  <c r="T448" i="2"/>
  <c r="QJ451" i="2"/>
  <c r="QJ452" i="2" s="1"/>
  <c r="QJ448" i="2"/>
  <c r="NQ451" i="2"/>
  <c r="NQ452" i="2" s="1"/>
  <c r="NQ448" i="2"/>
  <c r="KM451" i="2"/>
  <c r="KM452" i="2" s="1"/>
  <c r="KM448" i="2"/>
  <c r="ABC451" i="2"/>
  <c r="ABC452" i="2" s="1"/>
  <c r="KC451" i="2"/>
  <c r="KC452" i="2" s="1"/>
  <c r="KC448" i="2"/>
  <c r="HW448" i="2"/>
  <c r="HW451" i="2"/>
  <c r="HW452" i="2" s="1"/>
  <c r="FJ451" i="2"/>
  <c r="FJ452" i="2" s="1"/>
  <c r="FJ448" i="2"/>
  <c r="VZ451" i="2"/>
  <c r="VZ452" i="2" s="1"/>
  <c r="CF451" i="2"/>
  <c r="CF452" i="2" s="1"/>
  <c r="CF448" i="2"/>
  <c r="SV451" i="2"/>
  <c r="SV452" i="2" s="1"/>
  <c r="SV448" i="2"/>
  <c r="N451" i="2"/>
  <c r="N452" i="2" s="1"/>
  <c r="N448" i="2"/>
  <c r="QD451" i="2"/>
  <c r="QD452" i="2" s="1"/>
  <c r="QD448" i="2"/>
  <c r="OW451" i="2"/>
  <c r="OW452" i="2" s="1"/>
  <c r="OW448" i="2"/>
  <c r="OL451" i="2"/>
  <c r="OL452" i="2" s="1"/>
  <c r="OL448" i="2"/>
  <c r="LG451" i="2"/>
  <c r="LG452" i="2" s="1"/>
  <c r="LG448" i="2"/>
  <c r="IN451" i="2"/>
  <c r="IN452" i="2" s="1"/>
  <c r="IN448" i="2"/>
  <c r="FU448" i="2"/>
  <c r="FU451" i="2"/>
  <c r="FU452" i="2" s="1"/>
  <c r="CQ451" i="2"/>
  <c r="CQ452" i="2" s="1"/>
  <c r="CQ448" i="2"/>
  <c r="TG451" i="2"/>
  <c r="TG452" i="2" s="1"/>
  <c r="M451" i="2"/>
  <c r="M452" i="2" s="1"/>
  <c r="M448" i="2"/>
  <c r="QC451" i="2"/>
  <c r="QC452" i="2" s="1"/>
  <c r="QC448" i="2"/>
  <c r="NW451" i="2"/>
  <c r="NW452" i="2" s="1"/>
  <c r="AEM451" i="2"/>
  <c r="AEM452" i="2" s="1"/>
  <c r="LJ451" i="2"/>
  <c r="LJ452" i="2" s="1"/>
  <c r="LJ448" i="2"/>
  <c r="ABZ451" i="2"/>
  <c r="ABZ452" i="2" s="1"/>
  <c r="IF451" i="2"/>
  <c r="IF452" i="2" s="1"/>
  <c r="IF448" i="2"/>
  <c r="FN451" i="2"/>
  <c r="FN452" i="2" s="1"/>
  <c r="FN448" i="2"/>
  <c r="WD451" i="2"/>
  <c r="WD452" i="2" s="1"/>
  <c r="AAM448" i="2"/>
  <c r="AAB448" i="2"/>
  <c r="AAC448" i="2"/>
  <c r="YT448" i="2"/>
  <c r="SU448" i="2"/>
  <c r="ADW448" i="2"/>
  <c r="AFT448" i="2"/>
  <c r="AAO448" i="2"/>
  <c r="TG448" i="2"/>
  <c r="XX448" i="2"/>
  <c r="XB448" i="2"/>
  <c r="YO448" i="2"/>
  <c r="XL448" i="2"/>
  <c r="XU448" i="2"/>
  <c r="WA448" i="2"/>
  <c r="ACA448" i="2"/>
  <c r="QR448" i="2"/>
  <c r="ABT448" i="2"/>
  <c r="ABV448" i="2"/>
  <c r="AGM448" i="2"/>
  <c r="VG448" i="2"/>
  <c r="AGI448" i="2"/>
  <c r="AHI448" i="2"/>
  <c r="RD448" i="2"/>
  <c r="ACF448" i="2"/>
  <c r="ZN448" i="2"/>
  <c r="ABK448" i="2"/>
  <c r="AAZ448" i="2"/>
  <c r="ABA448" i="2"/>
  <c r="WX448" i="2"/>
  <c r="AHZ448" i="2"/>
  <c r="ADN448" i="2"/>
  <c r="SY448" i="2"/>
  <c r="AEA448" i="2"/>
  <c r="AFA448" i="2"/>
  <c r="ADX448" i="2"/>
  <c r="XK448" i="2"/>
  <c r="AHP448" i="2"/>
  <c r="AHK448" i="2"/>
  <c r="AEG448" i="2"/>
  <c r="AAD448" i="2"/>
  <c r="WY448" i="2"/>
  <c r="AIA448" i="2"/>
  <c r="AHD448" i="2"/>
  <c r="AAE448" i="2"/>
  <c r="YL448" i="2"/>
  <c r="ZY448" i="2"/>
  <c r="ZO448" i="2"/>
  <c r="AES448" i="2"/>
  <c r="ACY448" i="2"/>
  <c r="ADK448" i="2"/>
  <c r="PH448" i="2"/>
  <c r="AAJ448" i="2"/>
  <c r="AAL448" i="2"/>
  <c r="AFC448" i="2"/>
  <c r="ACE448" i="2"/>
  <c r="AAK448" i="2"/>
  <c r="VH448" i="2"/>
  <c r="AGJ448" i="2"/>
  <c r="AGL448" i="2"/>
  <c r="WV448" i="2"/>
  <c r="AFE448" i="2"/>
  <c r="ABB448" i="2"/>
  <c r="WP448" i="2"/>
  <c r="XC448" i="2"/>
  <c r="YC448" i="2"/>
  <c r="WZ448" i="2"/>
  <c r="AIB448" i="2"/>
  <c r="AAS448" i="2"/>
  <c r="MC452" i="2" l="1"/>
  <c r="FV452" i="2"/>
  <c r="BC452" i="2"/>
  <c r="PQ452" i="2"/>
  <c r="WB452" i="2"/>
  <c r="DA452" i="2"/>
  <c r="NJ452" i="2"/>
  <c r="CI452" i="2"/>
  <c r="MA452" i="2"/>
  <c r="UB452" i="2"/>
  <c r="NT452" i="2"/>
  <c r="FB452" i="2"/>
  <c r="TE452" i="2"/>
  <c r="CV452" i="2"/>
  <c r="LW452" i="2"/>
  <c r="P452" i="2"/>
  <c r="SC452" i="2"/>
  <c r="FL452" i="2"/>
  <c r="BZ452" i="2"/>
  <c r="GE452" i="2"/>
  <c r="PR452" i="2"/>
  <c r="HJ452" i="2"/>
  <c r="TY452" i="2"/>
  <c r="BI452" i="2"/>
  <c r="NY452" i="2"/>
  <c r="RM452" i="2"/>
  <c r="IT452" i="2"/>
  <c r="VX452" i="2"/>
  <c r="HR452" i="2"/>
  <c r="CR452" i="2"/>
  <c r="CC452" i="2"/>
  <c r="RZ452" i="2"/>
  <c r="SG452" i="2"/>
  <c r="JF452" i="2"/>
  <c r="RT452" i="2"/>
  <c r="DJ452" i="2"/>
  <c r="J452" i="2"/>
  <c r="CA452" i="2"/>
  <c r="GT452" i="2"/>
  <c r="ME452" i="2"/>
  <c r="RF452" i="2"/>
  <c r="FG452" i="2"/>
  <c r="NF452" i="2"/>
  <c r="AX452" i="2"/>
  <c r="CS452" i="2"/>
  <c r="UK452" i="2"/>
  <c r="LF452" i="2"/>
  <c r="NB452" i="2"/>
  <c r="SW452" i="2"/>
  <c r="AP452" i="2"/>
  <c r="ND452" i="2"/>
  <c r="D19" i="1" l="1"/>
  <c r="D18" i="1"/>
  <c r="L15" i="1"/>
  <c r="J15" i="1"/>
  <c r="F15" i="1"/>
  <c r="M15" i="1" s="1"/>
  <c r="M14" i="1"/>
  <c r="K14" i="1"/>
  <c r="J14" i="1"/>
  <c r="L14" i="1" s="1"/>
  <c r="F14" i="1"/>
  <c r="L13" i="1"/>
  <c r="J13" i="1"/>
  <c r="M13" i="1" s="1"/>
  <c r="F13" i="1"/>
  <c r="K13" i="1" s="1"/>
  <c r="L12" i="1"/>
  <c r="K12" i="1"/>
  <c r="J12" i="1"/>
  <c r="F12" i="1"/>
  <c r="M12" i="1" s="1"/>
  <c r="K11" i="1"/>
  <c r="J11" i="1"/>
  <c r="M11" i="1" s="1"/>
  <c r="F11" i="1"/>
  <c r="J10" i="1"/>
  <c r="L10" i="1" s="1"/>
  <c r="F10" i="1"/>
  <c r="M10" i="1" s="1"/>
  <c r="J9" i="1"/>
  <c r="L9" i="1" s="1"/>
  <c r="F9" i="1"/>
  <c r="M9" i="1" s="1"/>
  <c r="M8" i="1"/>
  <c r="J8" i="1"/>
  <c r="L8" i="1" s="1"/>
  <c r="F8" i="1"/>
  <c r="K8" i="1" s="1"/>
  <c r="M7" i="1"/>
  <c r="L7" i="1"/>
  <c r="J7" i="1"/>
  <c r="F7" i="1"/>
  <c r="K7" i="1" s="1"/>
  <c r="L11" i="1" l="1"/>
  <c r="K9" i="1"/>
  <c r="K10" i="1"/>
  <c r="K15" i="1"/>
</calcChain>
</file>

<file path=xl/sharedStrings.xml><?xml version="1.0" encoding="utf-8"?>
<sst xmlns="http://schemas.openxmlformats.org/spreadsheetml/2006/main" count="3223" uniqueCount="2793">
  <si>
    <t xml:space="preserve">รายงานข้อมูลต้นทุนบริการ Unit Cost แบบ Quick Method </t>
  </si>
  <si>
    <t>ปีงบประมาณ 2562</t>
  </si>
  <si>
    <t>ประจำเดือน มิถุนายน  2562</t>
  </si>
  <si>
    <t>หน่วยบริการ</t>
  </si>
  <si>
    <t>กลุ่มระดับบริการ</t>
  </si>
  <si>
    <t>ต้นทุนบริการผู้ป่วยใน</t>
  </si>
  <si>
    <t>ต้นทุนบริการผู้ป่วยนอก</t>
  </si>
  <si>
    <t>สรุปผลการประเมิน</t>
  </si>
  <si>
    <t>IPD Cost</t>
  </si>
  <si>
    <t>Sum Adj.RW</t>
  </si>
  <si>
    <t>Mean+1SD</t>
  </si>
  <si>
    <t>Unit Cost Adj.RW</t>
  </si>
  <si>
    <t>OPD Cost</t>
  </si>
  <si>
    <t>OP Visit</t>
  </si>
  <si>
    <t>Unit Cost OPD</t>
  </si>
  <si>
    <t>IP</t>
  </si>
  <si>
    <t>OP</t>
  </si>
  <si>
    <t>IP&amp;OP</t>
  </si>
  <si>
    <t>รพร.สระแก้ว</t>
  </si>
  <si>
    <t>รพท.S &gt;400</t>
  </si>
  <si>
    <t>รพ.คลองหาด</t>
  </si>
  <si>
    <t>รพช.F2 &lt;=30,000</t>
  </si>
  <si>
    <t>รพ.ตาพระยา</t>
  </si>
  <si>
    <t>รพช.F2 30,000-=60,000</t>
  </si>
  <si>
    <t>รพ.วังน้ำเย็น</t>
  </si>
  <si>
    <t>รพ.วัฒนานคร</t>
  </si>
  <si>
    <t>รพ.อรัญประเทศ</t>
  </si>
  <si>
    <t>รพท.M1 &lt;=200</t>
  </si>
  <si>
    <t>รพ.เขาฉกรรจ์</t>
  </si>
  <si>
    <t>รพ.วังสมบูรณ์</t>
  </si>
  <si>
    <t>รพช.F3 &gt;=25,000</t>
  </si>
  <si>
    <t>รพ.โคกสูง</t>
  </si>
  <si>
    <t>รพช.F3 &gt;15,000-25,000</t>
  </si>
  <si>
    <t xml:space="preserve">ตัวชี้วัด หน่วยบริการในพื้นที่มีต้นทุนต่อหน่วยไม่เกินเกณฑ์เฉลี่ยกลุ่มระดับบริการเดียวกัน (จังหวัด) (ไม่เกินร้อยละ 20) </t>
  </si>
  <si>
    <t>ผ่านเกณฑ์</t>
  </si>
  <si>
    <t>จำนวน..........9...........แห่ง</t>
  </si>
  <si>
    <t>ร้อยละ</t>
  </si>
  <si>
    <t>ไม่ผ่านเกณฑ์</t>
  </si>
  <si>
    <t>จำนวน..........0...........แห่ง</t>
  </si>
  <si>
    <t xml:space="preserve">แหล่งข้อมูล </t>
  </si>
  <si>
    <t>http://hfo62.cfo.in.th</t>
  </si>
  <si>
    <t>กลุ่มงานประกันสุขภาพ  สำนักงานสาธารณสุขจังหวัดสระแก้ว</t>
  </si>
  <si>
    <t>รายงาน ณ วันที่  26 กรกฎาคม  2562</t>
  </si>
  <si>
    <t>หมายเหตุ</t>
  </si>
  <si>
    <t xml:space="preserve"> - กลุ่มระดับบริการ อิงกลุ่ม POP UC</t>
  </si>
  <si>
    <t xml:space="preserve"> - เทียบค่า Mean ไตรมาส 3/2562  รายงาน ณ  24  กรกฎาคม 2562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</si>
  <si>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</si>
  <si>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</si>
  <si>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</si>
  <si>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</si>
  <si>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</si>
  <si>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</si>
  <si>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</si>
  <si>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</si>
  <si>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</si>
  <si>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10 Total</t>
  </si>
  <si>
    <t>11 Total</t>
  </si>
  <si>
    <t>12 Total</t>
  </si>
  <si>
    <t>Grand Total</t>
  </si>
  <si>
    <t>เชียงใหม่</t>
  </si>
  <si>
    <t>เชียงราย</t>
  </si>
  <si>
    <t>แพร่</t>
  </si>
  <si>
    <t>แม่ฮ่องสอน</t>
  </si>
  <si>
    <t>น่าน</t>
  </si>
  <si>
    <t>พะเยา</t>
  </si>
  <si>
    <t>ลำปาง</t>
  </si>
  <si>
    <t>ลำพูน</t>
  </si>
  <si>
    <t>เพชรบูรณ์</t>
  </si>
  <si>
    <t>ตาก</t>
  </si>
  <si>
    <t>พิษณุโลก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</si>
  <si>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</si>
  <si>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</si>
  <si>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</si>
  <si>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</si>
  <si>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</si>
  <si>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</si>
  <si>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</si>
  <si>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</si>
  <si>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</si>
  <si>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</si>
  <si>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</si>
  <si>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</si>
  <si>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</si>
  <si>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</si>
  <si>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</si>
  <si>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เพชรบุรี</t>
  </si>
  <si>
    <t>กาญจนบุรี</t>
  </si>
  <si>
    <t>นครปฐม</t>
  </si>
  <si>
    <t>ประจวบคีรีขันธ์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</si>
  <si>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</si>
  <si>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</si>
  <si>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</si>
  <si>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</si>
  <si>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</si>
  <si>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</si>
  <si>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</si>
  <si>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</si>
  <si>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</si>
  <si>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</si>
  <si>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</si>
  <si>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</si>
  <si>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</si>
  <si>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</si>
  <si>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</si>
  <si>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</si>
  <si>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เลย</t>
  </si>
  <si>
    <t>นครพนม</t>
  </si>
  <si>
    <t>บึงกาฬ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</si>
  <si>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</si>
  <si>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</si>
  <si>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</si>
  <si>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</si>
  <si>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</si>
  <si>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</si>
  <si>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</si>
  <si>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</si>
  <si>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</si>
  <si>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</si>
  <si>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</si>
  <si>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</si>
  <si>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</si>
  <si>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</si>
  <si>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</si>
  <si>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</si>
  <si>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</si>
  <si>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</si>
  <si>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</si>
  <si>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</si>
  <si>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</si>
  <si>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</si>
  <si>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</si>
  <si>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</si>
  <si>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</si>
  <si>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</si>
  <si>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</si>
  <si>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10713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</si>
  <si>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</si>
  <si>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</si>
  <si>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</si>
  <si>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</si>
  <si>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</si>
  <si>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</si>
  <si>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</si>
  <si>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</si>
  <si>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</si>
  <si>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</si>
  <si>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</si>
  <si>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</si>
  <si>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</si>
  <si>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</si>
  <si>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</si>
  <si>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</si>
  <si>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</si>
  <si>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</si>
  <si>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</si>
  <si>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</si>
  <si>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</si>
  <si>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11643</t>
  </si>
  <si>
    <t>23736</t>
  </si>
  <si>
    <t>10674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</si>
  <si>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</si>
  <si>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</si>
  <si>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</si>
  <si>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</si>
  <si>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</si>
  <si>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</si>
  <si>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</si>
  <si>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</si>
  <si>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</si>
  <si>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</si>
  <si>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</si>
  <si>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</si>
  <si>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</si>
  <si>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</si>
  <si>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11454</t>
  </si>
  <si>
    <t>15012</t>
  </si>
  <si>
    <t>28823</t>
  </si>
  <si>
    <t>10715</t>
  </si>
  <si>
    <t>11166</t>
  </si>
  <si>
    <t>11167</t>
  </si>
  <si>
    <t>11169</t>
  </si>
  <si>
    <t>11170</t>
  </si>
  <si>
    <t>11171</t>
  </si>
  <si>
    <t>11172</t>
  </si>
  <si>
    <t>11452</t>
  </si>
  <si>
    <t>10719</t>
  </si>
  <si>
    <t>11203</t>
  </si>
  <si>
    <t>11204</t>
  </si>
  <si>
    <t>11205</t>
  </si>
  <si>
    <t>11206</t>
  </si>
  <si>
    <t>11207</t>
  </si>
  <si>
    <t>11208</t>
  </si>
  <si>
    <t>10716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</si>
  <si>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</si>
  <si>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</si>
  <si>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</si>
  <si>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</si>
  <si>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</si>
  <si>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</si>
  <si>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</si>
  <si>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</si>
  <si>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</si>
  <si>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</si>
  <si>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</si>
  <si>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11453</t>
  </si>
  <si>
    <t>11625</t>
  </si>
  <si>
    <t>25017</t>
  </si>
  <si>
    <t>10717</t>
  </si>
  <si>
    <t>10718</t>
  </si>
  <si>
    <t>11184</t>
  </si>
  <si>
    <t>11185</t>
  </si>
  <si>
    <t>11186</t>
  </si>
  <si>
    <t>11187</t>
  </si>
  <si>
    <t>11188</t>
  </si>
  <si>
    <t>40744</t>
  </si>
  <si>
    <t>40745</t>
  </si>
  <si>
    <t>10672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</si>
  <si>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</si>
  <si>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</si>
  <si>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</si>
  <si>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</si>
  <si>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</si>
  <si>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</si>
  <si>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</si>
  <si>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</si>
  <si>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</si>
  <si>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</si>
  <si>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</si>
  <si>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</si>
  <si>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10714</t>
  </si>
  <si>
    <t>11140</t>
  </si>
  <si>
    <t>11141</t>
  </si>
  <si>
    <t>11142</t>
  </si>
  <si>
    <t>11143</t>
  </si>
  <si>
    <t>11144</t>
  </si>
  <si>
    <t>11145</t>
  </si>
  <si>
    <t>24956</t>
  </si>
  <si>
    <t>10727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</si>
  <si>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</si>
  <si>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</si>
  <si>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</si>
  <si>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</si>
  <si>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</si>
  <si>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</si>
  <si>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</si>
  <si>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</si>
  <si>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</si>
  <si>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11457</t>
  </si>
  <si>
    <t>10722</t>
  </si>
  <si>
    <t>10723</t>
  </si>
  <si>
    <t>11238</t>
  </si>
  <si>
    <t>11239</t>
  </si>
  <si>
    <t>11240</t>
  </si>
  <si>
    <t>11241</t>
  </si>
  <si>
    <t>11242</t>
  </si>
  <si>
    <t>11243</t>
  </si>
  <si>
    <t>27443</t>
  </si>
  <si>
    <t>10676</t>
  </si>
  <si>
    <t>11251</t>
  </si>
  <si>
    <t>11252</t>
  </si>
  <si>
    <t>11253</t>
  </si>
  <si>
    <t>11254</t>
  </si>
  <si>
    <t>11255</t>
  </si>
  <si>
    <t>11256</t>
  </si>
  <si>
    <t>11257</t>
  </si>
  <si>
    <t>11455</t>
  </si>
  <si>
    <t>10724</t>
  </si>
  <si>
    <t>10725</t>
  </si>
  <si>
    <t>11244</t>
  </si>
  <si>
    <t>11245</t>
  </si>
  <si>
    <t>11246</t>
  </si>
  <si>
    <t>11247</t>
  </si>
  <si>
    <t>11248</t>
  </si>
  <si>
    <t>11249</t>
  </si>
  <si>
    <t>11250</t>
  </si>
  <si>
    <t>10673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</si>
  <si>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</si>
  <si>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</si>
  <si>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</si>
  <si>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</si>
  <si>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</si>
  <si>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</si>
  <si>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</si>
  <si>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</si>
  <si>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10721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</si>
  <si>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</si>
  <si>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</si>
  <si>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</si>
  <si>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</si>
  <si>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</si>
  <si>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</si>
  <si>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</si>
  <si>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</si>
  <si>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</si>
  <si>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14135</t>
  </si>
  <si>
    <t>28010</t>
  </si>
  <si>
    <t>10694</t>
  </si>
  <si>
    <t>10802</t>
  </si>
  <si>
    <t>10803</t>
  </si>
  <si>
    <t>10804</t>
  </si>
  <si>
    <t>10805</t>
  </si>
  <si>
    <t>10806</t>
  </si>
  <si>
    <t>27974</t>
  </si>
  <si>
    <t>27975</t>
  </si>
  <si>
    <t>10675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</si>
  <si>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</si>
  <si>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</si>
  <si>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</si>
  <si>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</si>
  <si>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</si>
  <si>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</si>
  <si>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</si>
  <si>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</si>
  <si>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</si>
  <si>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</si>
  <si>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</si>
  <si>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</si>
  <si>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40749</t>
  </si>
  <si>
    <t>10726</t>
  </si>
  <si>
    <t>11258</t>
  </si>
  <si>
    <t>11259</t>
  </si>
  <si>
    <t>11260</t>
  </si>
  <si>
    <t>11261</t>
  </si>
  <si>
    <t>11262</t>
  </si>
  <si>
    <t>11263</t>
  </si>
  <si>
    <t>11456</t>
  </si>
  <si>
    <t>11631</t>
  </si>
  <si>
    <t>27978</t>
  </si>
  <si>
    <t>27979</t>
  </si>
  <si>
    <t>27980</t>
  </si>
  <si>
    <t>10720</t>
  </si>
  <si>
    <t>11221</t>
  </si>
  <si>
    <t>11222</t>
  </si>
  <si>
    <t>11223</t>
  </si>
  <si>
    <t>11224</t>
  </si>
  <si>
    <t>11225</t>
  </si>
  <si>
    <t>11226</t>
  </si>
  <si>
    <t>11227</t>
  </si>
  <si>
    <t>10698</t>
  </si>
  <si>
    <t>10863</t>
  </si>
  <si>
    <t>10864</t>
  </si>
  <si>
    <t>10865</t>
  </si>
  <si>
    <t>10686</t>
  </si>
  <si>
    <t>10756</t>
  </si>
  <si>
    <t>10757</t>
  </si>
  <si>
    <t>10758</t>
  </si>
  <si>
    <t>10759</t>
  </si>
  <si>
    <t>10760</t>
  </si>
  <si>
    <t>28875</t>
  </si>
  <si>
    <t>10687</t>
  </si>
  <si>
    <t>10761</t>
  </si>
  <si>
    <t>10762</t>
  </si>
  <si>
    <t>10763</t>
  </si>
  <si>
    <t>10764</t>
  </si>
  <si>
    <t>10765</t>
  </si>
  <si>
    <t>10766</t>
  </si>
  <si>
    <t>10767</t>
  </si>
  <si>
    <t>10660</t>
  </si>
  <si>
    <t>10688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</si>
  <si>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</si>
  <si>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</si>
  <si>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</si>
  <si>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</si>
  <si>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</si>
  <si>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</si>
  <si>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</si>
  <si>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</si>
  <si>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</si>
  <si>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</si>
  <si>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</si>
  <si>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</si>
  <si>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</si>
  <si>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</si>
  <si>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10690</t>
  </si>
  <si>
    <t>10691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</si>
  <si>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</si>
  <si>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</si>
  <si>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</si>
  <si>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</si>
  <si>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</si>
  <si>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</si>
  <si>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</si>
  <si>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</si>
  <si>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</si>
  <si>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10661</t>
  </si>
  <si>
    <t>10695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</si>
  <si>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</si>
  <si>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</si>
  <si>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</si>
  <si>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</si>
  <si>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</si>
  <si>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</si>
  <si>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</si>
  <si>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</si>
  <si>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</si>
  <si>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</si>
  <si>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10692</t>
  </si>
  <si>
    <t>10693</t>
  </si>
  <si>
    <t>10798</t>
  </si>
  <si>
    <t>10799</t>
  </si>
  <si>
    <t>10800</t>
  </si>
  <si>
    <t>10801</t>
  </si>
  <si>
    <t>10689</t>
  </si>
  <si>
    <t>10782</t>
  </si>
  <si>
    <t>10784</t>
  </si>
  <si>
    <t>10785</t>
  </si>
  <si>
    <t>10786</t>
  </si>
  <si>
    <t>10787</t>
  </si>
  <si>
    <t>10788</t>
  </si>
  <si>
    <t>10736</t>
  </si>
  <si>
    <t>11308</t>
  </si>
  <si>
    <t>11309</t>
  </si>
  <si>
    <t>11310</t>
  </si>
  <si>
    <t>11311</t>
  </si>
  <si>
    <t>11312</t>
  </si>
  <si>
    <t>11313</t>
  </si>
  <si>
    <t>11314</t>
  </si>
  <si>
    <t>10731</t>
  </si>
  <si>
    <t>10732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</si>
  <si>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</si>
  <si>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</si>
  <si>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</si>
  <si>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</si>
  <si>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</si>
  <si>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</si>
  <si>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</si>
  <si>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</si>
  <si>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</si>
  <si>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</si>
  <si>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</si>
  <si>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14136</t>
  </si>
  <si>
    <t>21948</t>
  </si>
  <si>
    <t>10679</t>
  </si>
  <si>
    <t>11297</t>
  </si>
  <si>
    <t>11298</t>
  </si>
  <si>
    <t>11299</t>
  </si>
  <si>
    <t>11300</t>
  </si>
  <si>
    <t>11301</t>
  </si>
  <si>
    <t>11302</t>
  </si>
  <si>
    <t>11303</t>
  </si>
  <si>
    <t>13819</t>
  </si>
  <si>
    <t>10737</t>
  </si>
  <si>
    <t>11315</t>
  </si>
  <si>
    <t>11316</t>
  </si>
  <si>
    <t>11317</t>
  </si>
  <si>
    <t>11318</t>
  </si>
  <si>
    <t>11319</t>
  </si>
  <si>
    <t>11320</t>
  </si>
  <si>
    <t>11321</t>
  </si>
  <si>
    <t>10677</t>
  </si>
  <si>
    <t>10728</t>
  </si>
  <si>
    <t>10729</t>
  </si>
  <si>
    <t>10730</t>
  </si>
  <si>
    <t>11273</t>
  </si>
  <si>
    <t>11274</t>
  </si>
  <si>
    <t>11275</t>
  </si>
  <si>
    <t>11276</t>
  </si>
  <si>
    <t>11277</t>
  </si>
  <si>
    <t>11458</t>
  </si>
  <si>
    <t>28858</t>
  </si>
  <si>
    <t>10735</t>
  </si>
  <si>
    <t>11306</t>
  </si>
  <si>
    <t>11307</t>
  </si>
  <si>
    <t>10734</t>
  </si>
  <si>
    <t>11304</t>
  </si>
  <si>
    <t>10678</t>
  </si>
  <si>
    <t>10733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</si>
  <si>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</si>
  <si>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</si>
  <si>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</si>
  <si>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</si>
  <si>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</si>
  <si>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</si>
  <si>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</si>
  <si>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</si>
  <si>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</si>
  <si>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</si>
  <si>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</si>
  <si>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</si>
  <si>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</si>
  <si>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</si>
  <si>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</si>
  <si>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</si>
  <si>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</si>
  <si>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</si>
  <si>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</si>
  <si>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</si>
  <si>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</si>
  <si>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</si>
  <si>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</si>
  <si>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</si>
  <si>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</si>
  <si>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</si>
  <si>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</si>
  <si>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</si>
  <si>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</si>
  <si>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</si>
  <si>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31327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</si>
  <si>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</si>
  <si>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</si>
  <si>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</si>
  <si>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</si>
  <si>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</si>
  <si>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</si>
  <si>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</si>
  <si>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</si>
  <si>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</si>
  <si>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</si>
  <si>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</si>
  <si>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</si>
  <si>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10696</t>
  </si>
  <si>
    <t>10845</t>
  </si>
  <si>
    <t>10846</t>
  </si>
  <si>
    <t>10847</t>
  </si>
  <si>
    <t>10848</t>
  </si>
  <si>
    <t>10849</t>
  </si>
  <si>
    <t>13816</t>
  </si>
  <si>
    <t>10665</t>
  </si>
  <si>
    <t>10857</t>
  </si>
  <si>
    <t>10858</t>
  </si>
  <si>
    <t>10859</t>
  </si>
  <si>
    <t>10860</t>
  </si>
  <si>
    <t>10861</t>
  </si>
  <si>
    <t>10862</t>
  </si>
  <si>
    <t>10663</t>
  </si>
  <si>
    <t>10827</t>
  </si>
  <si>
    <t>10828</t>
  </si>
  <si>
    <t>10829</t>
  </si>
  <si>
    <t>10830</t>
  </si>
  <si>
    <t>10831</t>
  </si>
  <si>
    <t>10832</t>
  </si>
  <si>
    <t>22734</t>
  </si>
  <si>
    <t>23962</t>
  </si>
  <si>
    <t>10685</t>
  </si>
  <si>
    <t>10752</t>
  </si>
  <si>
    <t>10753</t>
  </si>
  <si>
    <t>10754</t>
  </si>
  <si>
    <t>10755</t>
  </si>
  <si>
    <t>28785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</si>
  <si>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</si>
  <si>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</si>
  <si>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</si>
  <si>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</si>
  <si>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</si>
  <si>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</si>
  <si>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</si>
  <si>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</si>
  <si>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</si>
  <si>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10709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</si>
  <si>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</si>
  <si>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</si>
  <si>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</si>
  <si>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</si>
  <si>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</si>
  <si>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</si>
  <si>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</si>
  <si>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</si>
  <si>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</si>
  <si>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</si>
  <si>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</si>
  <si>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</si>
  <si>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11449</t>
  </si>
  <si>
    <t>28017</t>
  </si>
  <si>
    <t>28789</t>
  </si>
  <si>
    <t>28790</t>
  </si>
  <si>
    <t>28791</t>
  </si>
  <si>
    <t>10670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</si>
  <si>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</si>
  <si>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</si>
  <si>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</si>
  <si>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</si>
  <si>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</si>
  <si>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</si>
  <si>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</si>
  <si>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</si>
  <si>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</si>
  <si>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</si>
  <si>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</si>
  <si>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</si>
  <si>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</si>
  <si>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</si>
  <si>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</si>
  <si>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</si>
  <si>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</si>
  <si>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</si>
  <si>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11445</t>
  </si>
  <si>
    <t>12275</t>
  </si>
  <si>
    <t>14132</t>
  </si>
  <si>
    <t>77649</t>
  </si>
  <si>
    <t>77650</t>
  </si>
  <si>
    <t>77651</t>
  </si>
  <si>
    <t>77652</t>
  </si>
  <si>
    <t>10707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</si>
  <si>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</si>
  <si>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</si>
  <si>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</si>
  <si>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</si>
  <si>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</si>
  <si>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</si>
  <si>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</si>
  <si>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</si>
  <si>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</si>
  <si>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</si>
  <si>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24704</t>
  </si>
  <si>
    <t>28843</t>
  </si>
  <si>
    <t>10708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</si>
  <si>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</si>
  <si>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</si>
  <si>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</si>
  <si>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</si>
  <si>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</si>
  <si>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</si>
  <si>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</si>
  <si>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</si>
  <si>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</si>
  <si>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</si>
  <si>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</si>
  <si>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</si>
  <si>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</si>
  <si>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</si>
  <si>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</si>
  <si>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</si>
  <si>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27988</t>
  </si>
  <si>
    <t>27989</t>
  </si>
  <si>
    <t>27990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</si>
  <si>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</si>
  <si>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</si>
  <si>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</si>
  <si>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</si>
  <si>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</si>
  <si>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</si>
  <si>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</si>
  <si>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</si>
  <si>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</si>
  <si>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</si>
  <si>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</si>
  <si>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</si>
  <si>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</si>
  <si>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</si>
  <si>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</si>
  <si>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</si>
  <si>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</si>
  <si>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</si>
  <si>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</si>
  <si>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</si>
  <si>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</si>
  <si>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</si>
  <si>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</si>
  <si>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</si>
  <si>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11451</t>
  </si>
  <si>
    <t>40840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</si>
  <si>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</si>
  <si>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</si>
  <si>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</si>
  <si>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</si>
  <si>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</si>
  <si>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</si>
  <si>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</si>
  <si>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</si>
  <si>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10710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</si>
  <si>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</si>
  <si>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</si>
  <si>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</si>
  <si>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</si>
  <si>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</si>
  <si>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</si>
  <si>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</si>
  <si>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</si>
  <si>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</si>
  <si>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</si>
  <si>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</si>
  <si>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</si>
  <si>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</si>
  <si>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</si>
  <si>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</si>
  <si>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</si>
  <si>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21323</t>
  </si>
  <si>
    <t>10706</t>
  </si>
  <si>
    <t>11042</t>
  </si>
  <si>
    <t>11044</t>
  </si>
  <si>
    <t>11045</t>
  </si>
  <si>
    <t>11448</t>
  </si>
  <si>
    <t>21356</t>
  </si>
  <si>
    <t>28778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</si>
  <si>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</si>
  <si>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</si>
  <si>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</si>
  <si>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</si>
  <si>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</si>
  <si>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</si>
  <si>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</si>
  <si>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</si>
  <si>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</si>
  <si>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</si>
  <si>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</si>
  <si>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</si>
  <si>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</si>
  <si>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</si>
  <si>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</si>
  <si>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</si>
  <si>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</si>
  <si>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</si>
  <si>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</si>
  <si>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</si>
  <si>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</si>
  <si>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</si>
  <si>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</si>
  <si>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</si>
  <si>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</si>
  <si>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</si>
  <si>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</si>
  <si>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25058</t>
  </si>
  <si>
    <t>25059</t>
  </si>
  <si>
    <t>04007</t>
  </si>
  <si>
    <t>10702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</si>
  <si>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</si>
  <si>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</si>
  <si>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</si>
  <si>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</si>
  <si>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</si>
  <si>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</si>
  <si>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</si>
  <si>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</si>
  <si>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</si>
  <si>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</si>
  <si>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</si>
  <si>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</si>
  <si>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</si>
  <si>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</si>
  <si>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10666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</si>
  <si>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</si>
  <si>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</si>
  <si>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</si>
  <si>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</si>
  <si>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</si>
  <si>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</si>
  <si>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</si>
  <si>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</si>
  <si>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</si>
  <si>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</si>
  <si>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</si>
  <si>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</si>
  <si>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</si>
  <si>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</si>
  <si>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</si>
  <si>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</si>
  <si>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</si>
  <si>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</si>
  <si>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</si>
  <si>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</si>
  <si>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</si>
  <si>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</si>
  <si>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</si>
  <si>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</si>
  <si>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11602</t>
  </si>
  <si>
    <t>11608</t>
  </si>
  <si>
    <t>22456</t>
  </si>
  <si>
    <t>23839</t>
  </si>
  <si>
    <t>24692</t>
  </si>
  <si>
    <t>27839</t>
  </si>
  <si>
    <t>27840</t>
  </si>
  <si>
    <t>27841</t>
  </si>
  <si>
    <t>10667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</si>
  <si>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</si>
  <si>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</si>
  <si>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</si>
  <si>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</si>
  <si>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</si>
  <si>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</si>
  <si>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</si>
  <si>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</si>
  <si>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</si>
  <si>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</si>
  <si>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</si>
  <si>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</si>
  <si>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</si>
  <si>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</si>
  <si>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</si>
  <si>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</si>
  <si>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</si>
  <si>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</si>
  <si>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</si>
  <si>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11619</t>
  </si>
  <si>
    <t>23578</t>
  </si>
  <si>
    <t>28020</t>
  </si>
  <si>
    <t>10668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</si>
  <si>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</si>
  <si>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</si>
  <si>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</si>
  <si>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</si>
  <si>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</si>
  <si>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</si>
  <si>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</si>
  <si>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</si>
  <si>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</si>
  <si>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</si>
  <si>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</si>
  <si>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</si>
  <si>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22302</t>
  </si>
  <si>
    <t>27842</t>
  </si>
  <si>
    <t>27843</t>
  </si>
  <si>
    <t>27844</t>
  </si>
  <si>
    <t>10712</t>
  </si>
  <si>
    <t>11113</t>
  </si>
  <si>
    <t>11114</t>
  </si>
  <si>
    <t>11115</t>
  </si>
  <si>
    <t>11116</t>
  </si>
  <si>
    <t>11117</t>
  </si>
  <si>
    <t>11118</t>
  </si>
  <si>
    <t>10701</t>
  </si>
  <si>
    <t>10963</t>
  </si>
  <si>
    <t>10964</t>
  </si>
  <si>
    <t>10965</t>
  </si>
  <si>
    <t>10966</t>
  </si>
  <si>
    <t>10967</t>
  </si>
  <si>
    <t>10968</t>
  </si>
  <si>
    <t>10969</t>
  </si>
  <si>
    <t>11444</t>
  </si>
  <si>
    <t>10700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</si>
  <si>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</si>
  <si>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</si>
  <si>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</si>
  <si>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</si>
  <si>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</si>
  <si>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</si>
  <si>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</si>
  <si>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</si>
  <si>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</si>
  <si>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</si>
  <si>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</si>
  <si>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</si>
  <si>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</si>
  <si>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</si>
  <si>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</si>
  <si>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</si>
  <si>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</si>
  <si>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23125</t>
  </si>
  <si>
    <t>28014</t>
  </si>
  <si>
    <t>28015</t>
  </si>
  <si>
    <t>28016</t>
  </si>
  <si>
    <t>10703</t>
  </si>
  <si>
    <t>10985</t>
  </si>
  <si>
    <t>10986</t>
  </si>
  <si>
    <t>10987</t>
  </si>
  <si>
    <t>10988</t>
  </si>
  <si>
    <t>10989</t>
  </si>
  <si>
    <t>10990</t>
  </si>
  <si>
    <t>10669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</si>
  <si>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</si>
  <si>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</si>
  <si>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</si>
  <si>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</si>
  <si>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</si>
  <si>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</si>
  <si>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</si>
  <si>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</si>
  <si>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</si>
  <si>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</si>
  <si>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</si>
  <si>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10956</t>
  </si>
  <si>
    <t>10957</t>
  </si>
  <si>
    <t>10958</t>
  </si>
  <si>
    <t>10959</t>
  </si>
  <si>
    <t>10960</t>
  </si>
  <si>
    <t>10961</t>
  </si>
  <si>
    <t>10962</t>
  </si>
  <si>
    <t>11443</t>
  </si>
  <si>
    <t>21984</t>
  </si>
  <si>
    <t>24032</t>
  </si>
  <si>
    <t>24821</t>
  </si>
  <si>
    <t>27967</t>
  </si>
  <si>
    <t>27968</t>
  </si>
  <si>
    <t>27976</t>
  </si>
  <si>
    <t>10738</t>
  </si>
  <si>
    <t>11340</t>
  </si>
  <si>
    <t>11341</t>
  </si>
  <si>
    <t>11342</t>
  </si>
  <si>
    <t>11343</t>
  </si>
  <si>
    <t>11344</t>
  </si>
  <si>
    <t>11345</t>
  </si>
  <si>
    <t>11346</t>
  </si>
  <si>
    <t>77753</t>
  </si>
  <si>
    <t>10744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</si>
  <si>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</si>
  <si>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</si>
  <si>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</si>
  <si>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</si>
  <si>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</si>
  <si>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</si>
  <si>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</si>
  <si>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</si>
  <si>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</si>
  <si>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11385</t>
  </si>
  <si>
    <t>10680</t>
  </si>
  <si>
    <t>11322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</si>
  <si>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</si>
  <si>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</si>
  <si>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</si>
  <si>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</si>
  <si>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</si>
  <si>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</si>
  <si>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</si>
  <si>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</si>
  <si>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</si>
  <si>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</si>
  <si>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</si>
  <si>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</si>
  <si>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</si>
  <si>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</si>
  <si>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</si>
  <si>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</si>
  <si>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11660</t>
  </si>
  <si>
    <t>40491</t>
  </si>
  <si>
    <t>40492</t>
  </si>
  <si>
    <t>40742</t>
  </si>
  <si>
    <t>40743</t>
  </si>
  <si>
    <t>10739</t>
  </si>
  <si>
    <t>10740</t>
  </si>
  <si>
    <t>11347</t>
  </si>
  <si>
    <t>11348</t>
  </si>
  <si>
    <t>11349</t>
  </si>
  <si>
    <t>11350</t>
  </si>
  <si>
    <t>11352</t>
  </si>
  <si>
    <t>11353</t>
  </si>
  <si>
    <t>11354</t>
  </si>
  <si>
    <t>10741</t>
  </si>
  <si>
    <t>11355</t>
  </si>
  <si>
    <t>11356</t>
  </si>
  <si>
    <t>10743</t>
  </si>
  <si>
    <t>11323</t>
  </si>
  <si>
    <t>11372</t>
  </si>
  <si>
    <t>11373</t>
  </si>
  <si>
    <t>11374</t>
  </si>
  <si>
    <t>10681</t>
  </si>
  <si>
    <t>10742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</si>
  <si>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</si>
  <si>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</si>
  <si>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</si>
  <si>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</si>
  <si>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</si>
  <si>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</si>
  <si>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</si>
  <si>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</si>
  <si>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</si>
  <si>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</si>
  <si>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</si>
  <si>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</si>
  <si>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</si>
  <si>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</si>
  <si>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</si>
  <si>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11459</t>
  </si>
  <si>
    <t>11654</t>
  </si>
  <si>
    <t>14138</t>
  </si>
  <si>
    <t>10683</t>
  </si>
  <si>
    <t>11407</t>
  </si>
  <si>
    <t>11408</t>
  </si>
  <si>
    <t>11409</t>
  </si>
  <si>
    <t>11410</t>
  </si>
  <si>
    <t>11411</t>
  </si>
  <si>
    <t>11412</t>
  </si>
  <si>
    <t>11413</t>
  </si>
  <si>
    <t>14139</t>
  </si>
  <si>
    <t>28817</t>
  </si>
  <si>
    <t>10750</t>
  </si>
  <si>
    <t>10751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</si>
  <si>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</si>
  <si>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</si>
  <si>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</si>
  <si>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</si>
  <si>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</si>
  <si>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</si>
  <si>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</si>
  <si>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</si>
  <si>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13818</t>
  </si>
  <si>
    <t>15010</t>
  </si>
  <si>
    <t>23771</t>
  </si>
  <si>
    <t>10748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</si>
  <si>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</si>
  <si>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</si>
  <si>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</si>
  <si>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</si>
  <si>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</si>
  <si>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</si>
  <si>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</si>
  <si>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</si>
  <si>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</si>
  <si>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11460</t>
  </si>
  <si>
    <t>11464</t>
  </si>
  <si>
    <t>10747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</si>
  <si>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</si>
  <si>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</si>
  <si>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</si>
  <si>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</si>
  <si>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</si>
  <si>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</si>
  <si>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</si>
  <si>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</si>
  <si>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</si>
  <si>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24673</t>
  </si>
  <si>
    <t>10684</t>
  </si>
  <si>
    <t>10749</t>
  </si>
  <si>
    <t>11432</t>
  </si>
  <si>
    <t>11433</t>
  </si>
  <si>
    <t>11434</t>
  </si>
  <si>
    <t>11461</t>
  </si>
  <si>
    <t>13806</t>
  </si>
  <si>
    <t>24689</t>
  </si>
  <si>
    <t>10682</t>
  </si>
  <si>
    <t>10745</t>
  </si>
  <si>
    <t>11386</t>
  </si>
  <si>
    <t>11387</t>
  </si>
  <si>
    <t>11388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</si>
  <si>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</si>
  <si>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</si>
  <si>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</si>
  <si>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</si>
  <si>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</si>
  <si>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</si>
  <si>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</si>
  <si>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</si>
  <si>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</si>
  <si>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</si>
  <si>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</si>
  <si>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</si>
  <si>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10746</t>
  </si>
  <si>
    <t>11402</t>
  </si>
  <si>
    <t>11403</t>
  </si>
  <si>
    <t>11404</t>
  </si>
  <si>
    <t>11405</t>
  </si>
  <si>
    <t>11406</t>
  </si>
  <si>
    <t>28786</t>
  </si>
  <si>
    <t>DataID</t>
  </si>
  <si>
    <t>CodeL1</t>
  </si>
  <si>
    <t>Account1</t>
  </si>
  <si>
    <t>นครพิงค์,รพศ.</t>
  </si>
  <si>
    <t>จอมทอง,รพท.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</si>
  <si>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</si>
  <si>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</si>
  <si>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</si>
  <si>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</si>
  <si>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</si>
  <si>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</si>
  <si>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</si>
  <si>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</si>
  <si>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</si>
  <si>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</si>
  <si>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</si>
  <si>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</si>
  <si>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</si>
  <si>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</si>
  <si>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</si>
  <si>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</si>
  <si>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</si>
  <si>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</si>
  <si>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</si>
  <si>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</si>
  <si>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</si>
  <si>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</si>
  <si>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</si>
  <si>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</si>
  <si>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</si>
  <si>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</si>
  <si>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</si>
  <si>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</si>
  <si>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</si>
  <si>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</si>
  <si>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</si>
  <si>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</si>
  <si>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</si>
  <si>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</si>
  <si>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</si>
  <si>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</si>
  <si>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</si>
  <si>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</si>
  <si>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</si>
  <si>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</si>
  <si>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</si>
  <si>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</si>
  <si>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</si>
  <si>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</si>
  <si>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</si>
  <si>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</si>
  <si>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</si>
  <si>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</si>
  <si>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</si>
  <si>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</si>
  <si>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</si>
  <si>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</si>
  <si>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</si>
  <si>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</si>
  <si>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</si>
  <si>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</si>
  <si>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</si>
  <si>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</si>
  <si>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</si>
  <si>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</si>
  <si>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</si>
  <si>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</si>
  <si>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</si>
  <si>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</si>
  <si>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</si>
  <si>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</si>
  <si>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</si>
  <si>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</si>
  <si>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</si>
  <si>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</si>
  <si>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</si>
  <si>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</si>
  <si>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</si>
  <si>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</si>
  <si>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</si>
  <si>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</si>
  <si>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</si>
  <si>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</si>
  <si>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ภูกามยาว,รพช.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</si>
  <si>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</si>
  <si>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</si>
  <si>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</si>
  <si>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</si>
  <si>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</si>
  <si>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</si>
  <si>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</si>
  <si>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</si>
  <si>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</si>
  <si>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</si>
  <si>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</si>
  <si>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</si>
  <si>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</si>
  <si>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</si>
  <si>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</si>
  <si>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</si>
  <si>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</si>
  <si>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</si>
  <si>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</si>
  <si>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</si>
  <si>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</si>
  <si>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</si>
  <si>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</si>
  <si>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</si>
  <si>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</si>
  <si>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</si>
  <si>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</si>
  <si>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</si>
  <si>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</si>
  <si>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</si>
  <si>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</si>
  <si>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</si>
  <si>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</si>
  <si>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</si>
  <si>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</si>
  <si>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</si>
  <si>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</si>
  <si>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</si>
  <si>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</si>
  <si>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</si>
  <si>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</si>
  <si>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</si>
  <si>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</si>
  <si>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</si>
  <si>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</si>
  <si>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</si>
  <si>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</si>
  <si>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</si>
  <si>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</si>
  <si>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</si>
  <si>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</si>
  <si>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</si>
  <si>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</si>
  <si>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</si>
  <si>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</si>
  <si>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</si>
  <si>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</si>
  <si>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</si>
  <si>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</si>
  <si>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</si>
  <si>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</si>
  <si>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</si>
  <si>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</si>
  <si>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</si>
  <si>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</si>
  <si>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</si>
  <si>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</si>
  <si>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</si>
  <si>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</si>
  <si>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</si>
  <si>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</si>
  <si>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</si>
  <si>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</si>
  <si>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</si>
  <si>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</si>
  <si>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</si>
  <si>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</si>
  <si>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</si>
  <si>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</si>
  <si>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</si>
  <si>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</si>
  <si>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</si>
  <si>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</si>
  <si>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</si>
  <si>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</si>
  <si>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</si>
  <si>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</si>
  <si>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</si>
  <si>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</si>
  <si>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</si>
  <si>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</si>
  <si>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</si>
  <si>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</si>
  <si>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</si>
  <si>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</si>
  <si>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</si>
  <si>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</si>
  <si>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</si>
  <si>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</si>
  <si>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</si>
  <si>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</si>
  <si>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</si>
  <si>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</si>
  <si>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</si>
  <si>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</si>
  <si>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</si>
  <si>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</si>
  <si>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</si>
  <si>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</si>
  <si>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</si>
  <si>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</si>
  <si>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</si>
  <si>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</si>
  <si>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</si>
  <si>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</si>
  <si>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</si>
  <si>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</si>
  <si>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</si>
  <si>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</si>
  <si>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</si>
  <si>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</si>
  <si>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</si>
  <si>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</si>
  <si>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</si>
  <si>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</si>
  <si>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</si>
  <si>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</si>
  <si>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</si>
  <si>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</si>
  <si>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</si>
  <si>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</si>
  <si>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</si>
  <si>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</si>
  <si>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</si>
  <si>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</si>
  <si>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</si>
  <si>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</si>
  <si>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</si>
  <si>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</si>
  <si>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</si>
  <si>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</si>
  <si>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</si>
  <si>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</si>
  <si>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</si>
  <si>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</si>
  <si>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</si>
  <si>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</si>
  <si>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</si>
  <si>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</si>
  <si>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</si>
  <si>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</si>
  <si>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</si>
  <si>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</si>
  <si>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</si>
  <si>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</si>
  <si>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</si>
  <si>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</si>
  <si>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</si>
  <si>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</si>
  <si>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</si>
  <si>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</si>
  <si>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</si>
  <si>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</si>
  <si>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</si>
  <si>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</si>
  <si>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</si>
  <si>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</si>
  <si>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</si>
  <si>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</si>
  <si>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</si>
  <si>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</si>
  <si>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</si>
  <si>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</si>
  <si>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</si>
  <si>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</si>
  <si>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</si>
  <si>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</si>
  <si>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</si>
  <si>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</si>
  <si>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</si>
  <si>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</si>
  <si>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</si>
  <si>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</si>
  <si>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</si>
  <si>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</si>
  <si>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</si>
  <si>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</si>
  <si>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</si>
  <si>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</si>
  <si>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</si>
  <si>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</si>
  <si>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</si>
  <si>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</si>
  <si>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</si>
  <si>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</si>
  <si>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</si>
  <si>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</si>
  <si>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</si>
  <si>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</si>
  <si>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</si>
  <si>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</si>
  <si>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</si>
  <si>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</si>
  <si>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</si>
  <si>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</si>
  <si>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</si>
  <si>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</si>
  <si>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</si>
  <si>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</si>
  <si>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</si>
  <si>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</si>
  <si>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</si>
  <si>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</si>
  <si>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</si>
  <si>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</si>
  <si>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</si>
  <si>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</si>
  <si>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</si>
  <si>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</si>
  <si>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</si>
  <si>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</si>
  <si>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</si>
  <si>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</si>
  <si>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</si>
  <si>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</si>
  <si>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</si>
  <si>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</si>
  <si>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</si>
  <si>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</si>
  <si>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</si>
  <si>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</si>
  <si>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</si>
  <si>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</si>
  <si>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</si>
  <si>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</si>
  <si>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</si>
  <si>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</si>
  <si>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</si>
  <si>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</si>
  <si>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</si>
  <si>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</si>
  <si>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</si>
  <si>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</si>
  <si>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</si>
  <si>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</si>
  <si>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</si>
  <si>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</si>
  <si>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</si>
  <si>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</si>
  <si>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</si>
  <si>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</si>
  <si>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</si>
  <si>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</si>
  <si>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</si>
  <si>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</si>
  <si>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</si>
  <si>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</si>
  <si>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</si>
  <si>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</si>
  <si>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</si>
  <si>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</si>
  <si>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</si>
  <si>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</si>
  <si>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</si>
  <si>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</si>
  <si>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</si>
  <si>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</si>
  <si>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</si>
  <si>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</si>
  <si>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</si>
  <si>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</si>
  <si>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</si>
  <si>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</si>
  <si>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</si>
  <si>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</si>
  <si>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</si>
  <si>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</si>
  <si>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</si>
  <si>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</si>
  <si>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</si>
  <si>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</si>
  <si>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</si>
  <si>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</si>
  <si>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</si>
  <si>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</si>
  <si>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</si>
  <si>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</si>
  <si>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</si>
  <si>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</si>
  <si>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</si>
  <si>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</si>
  <si>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</si>
  <si>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</si>
  <si>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</si>
  <si>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</si>
  <si>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</si>
  <si>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</si>
  <si>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</si>
  <si>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</si>
  <si>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</si>
  <si>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</si>
  <si>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</si>
  <si>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</si>
  <si>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</si>
  <si>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</si>
  <si>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</si>
  <si>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</si>
  <si>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</si>
  <si>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</si>
  <si>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เฉลิมพระเกียรติสมเด็จพระเทพรัตนราชสุดาฯ สยามบรมราชกุมารี ระยอง,รพท.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</si>
  <si>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</si>
  <si>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</si>
  <si>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</si>
  <si>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</si>
  <si>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</si>
  <si>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</si>
  <si>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</si>
  <si>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สมุทรปราการ,รพท.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</si>
  <si>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</si>
  <si>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</si>
  <si>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</si>
  <si>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</si>
  <si>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</si>
  <si>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</si>
  <si>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</si>
  <si>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</si>
  <si>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</si>
  <si>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</si>
  <si>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</si>
  <si>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</si>
  <si>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</si>
  <si>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</si>
  <si>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</si>
  <si>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</si>
  <si>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</si>
  <si>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</si>
  <si>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</si>
  <si>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</si>
  <si>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</si>
  <si>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</si>
  <si>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</si>
  <si>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</si>
  <si>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</si>
  <si>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</si>
  <si>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</si>
  <si>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</si>
  <si>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</si>
  <si>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</si>
  <si>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</si>
  <si>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</si>
  <si>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</si>
  <si>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</si>
  <si>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</si>
  <si>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</si>
  <si>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</si>
  <si>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</si>
  <si>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</si>
  <si>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</si>
  <si>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</si>
  <si>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</si>
  <si>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</si>
  <si>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</si>
  <si>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</si>
  <si>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</si>
  <si>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</si>
  <si>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</si>
  <si>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</si>
  <si>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</si>
  <si>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</si>
  <si>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</si>
  <si>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</si>
  <si>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</si>
  <si>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</si>
  <si>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</si>
  <si>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</si>
  <si>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</si>
  <si>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</si>
  <si>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</si>
  <si>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</si>
  <si>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</si>
  <si>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</si>
  <si>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</si>
  <si>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</si>
  <si>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</si>
  <si>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</si>
  <si>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</si>
  <si>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</si>
  <si>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</si>
  <si>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</si>
  <si>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</si>
  <si>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</si>
  <si>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</si>
  <si>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</si>
  <si>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</si>
  <si>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</si>
  <si>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</si>
  <si>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</si>
  <si>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</si>
  <si>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</si>
  <si>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</si>
  <si>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</si>
  <si>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</si>
  <si>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</si>
  <si>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</si>
  <si>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</si>
  <si>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</si>
  <si>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</si>
  <si>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</si>
  <si>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</si>
  <si>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</si>
  <si>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</si>
  <si>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</si>
  <si>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</si>
  <si>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</si>
  <si>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</si>
  <si>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</si>
  <si>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</si>
  <si>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</si>
  <si>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</si>
  <si>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</si>
  <si>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</si>
  <si>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</si>
  <si>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</si>
  <si>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</si>
  <si>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</si>
  <si>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</si>
  <si>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</si>
  <si>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</si>
  <si>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</si>
  <si>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</si>
  <si>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</si>
  <si>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</si>
  <si>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</si>
  <si>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</si>
  <si>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</si>
  <si>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</si>
  <si>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</si>
  <si>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</si>
  <si>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</si>
  <si>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</si>
  <si>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</si>
  <si>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</si>
  <si>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</si>
  <si>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</si>
  <si>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</si>
  <si>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</si>
  <si>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</si>
  <si>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</si>
  <si>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</si>
  <si>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</si>
  <si>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</si>
  <si>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</si>
  <si>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</si>
  <si>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</si>
  <si>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</si>
  <si>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</si>
  <si>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</si>
  <si>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</si>
  <si>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</si>
  <si>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</si>
  <si>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</si>
  <si>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</si>
  <si>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</si>
  <si>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</si>
  <si>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</si>
  <si>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</si>
  <si>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</si>
  <si>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</si>
  <si>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</si>
  <si>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</si>
  <si>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</si>
  <si>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</si>
  <si>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</si>
  <si>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</si>
  <si>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</si>
  <si>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</si>
  <si>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</si>
  <si>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</si>
  <si>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</si>
  <si>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</si>
  <si>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</si>
  <si>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</si>
  <si>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</si>
  <si>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</si>
  <si>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</si>
  <si>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</si>
  <si>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</si>
  <si>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</si>
  <si>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</si>
  <si>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</si>
  <si>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</si>
  <si>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</si>
  <si>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</si>
  <si>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</si>
  <si>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</si>
  <si>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</si>
  <si>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</si>
  <si>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ซับใหญ่,รพช.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</si>
  <si>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</si>
  <si>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</si>
  <si>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</si>
  <si>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</si>
  <si>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</si>
  <si>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</si>
  <si>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</si>
  <si>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</si>
  <si>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</si>
  <si>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</si>
  <si>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</si>
  <si>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</si>
  <si>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</si>
  <si>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</si>
  <si>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</si>
  <si>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</si>
  <si>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</si>
  <si>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</si>
  <si>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</si>
  <si>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</si>
  <si>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</si>
  <si>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</si>
  <si>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</si>
  <si>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</si>
  <si>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</si>
  <si>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</si>
  <si>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</si>
  <si>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</si>
  <si>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</si>
  <si>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</si>
  <si>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</si>
  <si>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</si>
  <si>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</si>
  <si>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</si>
  <si>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</si>
  <si>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</si>
  <si>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</si>
  <si>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</si>
  <si>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</si>
  <si>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</si>
  <si>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</si>
  <si>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</si>
  <si>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</si>
  <si>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</si>
  <si>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</si>
  <si>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</si>
  <si>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</si>
  <si>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</si>
  <si>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</si>
  <si>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</si>
  <si>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</si>
  <si>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</si>
  <si>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</si>
  <si>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</si>
  <si>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</si>
  <si>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</si>
  <si>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</si>
  <si>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</si>
  <si>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</si>
  <si>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</si>
  <si>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</si>
  <si>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</si>
  <si>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</si>
  <si>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</si>
  <si>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</si>
  <si>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</si>
  <si>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</si>
  <si>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</si>
  <si>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</si>
  <si>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</si>
  <si>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</si>
  <si>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</si>
  <si>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</si>
  <si>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</si>
  <si>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</si>
  <si>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</si>
  <si>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</si>
  <si>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</si>
  <si>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</si>
  <si>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</si>
  <si>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</si>
  <si>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</si>
  <si>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</si>
  <si>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</si>
  <si>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</si>
  <si>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</si>
  <si>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</si>
  <si>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</si>
  <si>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</si>
  <si>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</si>
  <si>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</si>
  <si>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</si>
  <si>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</si>
  <si>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</si>
  <si>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</si>
  <si>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</si>
  <si>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</si>
  <si>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</si>
  <si>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</si>
  <si>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</si>
  <si>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</si>
  <si>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</si>
  <si>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</si>
  <si>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</si>
  <si>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</si>
  <si>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</si>
  <si>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</si>
  <si>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</si>
  <si>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</si>
  <si>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</si>
  <si>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</si>
  <si>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</si>
  <si>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</si>
  <si>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</si>
  <si>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</si>
  <si>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</si>
  <si>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</si>
  <si>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</si>
  <si>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</si>
  <si>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</si>
  <si>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</si>
  <si>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</si>
  <si>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</si>
  <si>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</si>
  <si>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</si>
  <si>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</si>
  <si>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</si>
  <si>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</si>
  <si>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</si>
  <si>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</si>
  <si>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</si>
  <si>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</si>
  <si>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</si>
  <si>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</si>
  <si>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</si>
  <si>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</si>
  <si>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</si>
  <si>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</si>
  <si>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</si>
  <si>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</si>
  <si>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</si>
  <si>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</si>
  <si>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</si>
  <si>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</si>
  <si>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</si>
  <si>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</si>
  <si>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</si>
  <si>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</si>
  <si>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</si>
  <si>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</si>
  <si>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</si>
  <si>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</si>
  <si>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</si>
  <si>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</si>
  <si>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</si>
  <si>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</si>
  <si>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</si>
  <si>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</si>
  <si>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</si>
  <si>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</si>
  <si>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</si>
  <si>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</si>
  <si>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</si>
  <si>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</si>
  <si>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</si>
  <si>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</si>
  <si>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</si>
  <si>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</si>
  <si>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</si>
  <si>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</si>
  <si>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</si>
  <si>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</si>
  <si>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</si>
  <si>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</si>
  <si>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</si>
  <si>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</si>
  <si>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</si>
  <si>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</si>
  <si>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</si>
  <si>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</si>
  <si>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</si>
  <si>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</si>
  <si>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</si>
  <si>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</si>
  <si>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</si>
  <si>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</si>
  <si>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</si>
  <si>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</si>
  <si>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</si>
  <si>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</si>
  <si>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</si>
  <si>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</si>
  <si>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</si>
  <si>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</si>
  <si>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</si>
  <si>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</si>
  <si>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</si>
  <si>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</si>
  <si>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</si>
  <si>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</si>
  <si>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</si>
  <si>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</si>
  <si>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</si>
  <si>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</si>
  <si>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</si>
  <si>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</si>
  <si>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</si>
  <si>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</si>
  <si>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</si>
  <si>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</si>
  <si>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</si>
  <si>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</si>
  <si>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</si>
  <si>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</si>
  <si>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</si>
  <si>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</si>
  <si>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</si>
  <si>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</si>
  <si>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</si>
  <si>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</si>
  <si>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</si>
  <si>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</si>
  <si>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</si>
  <si>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</si>
  <si>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</si>
  <si>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</si>
  <si>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</si>
  <si>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</si>
  <si>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</si>
  <si>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</si>
  <si>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</si>
  <si>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</si>
  <si>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</si>
  <si>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</si>
  <si>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</si>
  <si>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</si>
  <si>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</si>
  <si>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</si>
  <si>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</si>
  <si>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</si>
  <si>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</si>
  <si>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</si>
  <si>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</si>
  <si>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</si>
  <si>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</si>
  <si>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</si>
  <si>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</si>
  <si>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</si>
  <si>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</si>
  <si>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</si>
  <si>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</si>
  <si>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</si>
  <si>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</si>
  <si>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</si>
  <si>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</si>
  <si>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</si>
  <si>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</si>
  <si>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</si>
  <si>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</si>
  <si>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</si>
  <si>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</si>
  <si>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</si>
  <si>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</si>
  <si>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</si>
  <si>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</si>
  <si>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</si>
  <si>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</si>
  <si>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</si>
  <si>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</si>
  <si>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</si>
  <si>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</si>
  <si>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</si>
  <si>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</si>
  <si>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</si>
  <si>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</si>
  <si>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</si>
  <si>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</si>
  <si>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</si>
  <si>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</si>
  <si>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</si>
  <si>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</si>
  <si>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</si>
  <si>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</si>
  <si>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</si>
  <si>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</si>
  <si>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</si>
  <si>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</si>
  <si>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</si>
  <si>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</si>
  <si>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</si>
  <si>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</si>
  <si>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</si>
  <si>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</si>
  <si>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</si>
  <si>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</si>
  <si>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</si>
  <si>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</si>
  <si>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</si>
  <si>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</si>
  <si>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</si>
  <si>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</si>
  <si>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</si>
  <si>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</si>
  <si>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</si>
  <si>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</si>
  <si>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</si>
  <si>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</si>
  <si>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</si>
  <si>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</si>
  <si>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</si>
  <si>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</si>
  <si>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</si>
  <si>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</si>
  <si>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</si>
  <si>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</si>
  <si>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OPD</t>
  </si>
  <si>
    <t>4301020102.102</t>
  </si>
  <si>
    <t>รายได้ค่าตรวจสุขภาพ - บุคคลภายนอก</t>
  </si>
  <si>
    <t>4301020102.104</t>
  </si>
  <si>
    <t>รายได้ค่าตรวจสุขภาพ-หน่วยงานภาครัฐ</t>
  </si>
  <si>
    <t>4301020104.104</t>
  </si>
  <si>
    <t>รายได้ค่ารักษาเบิกต้นสังกัด OP</t>
  </si>
  <si>
    <t>4301020104.106</t>
  </si>
  <si>
    <t>รายได้ค่ารักษาชำระเงิน OP</t>
  </si>
  <si>
    <t>4301020104.108</t>
  </si>
  <si>
    <t>รายได้ค่ารักษาเบิกจ่ายตรง- หน่วยงานอื่น - OP</t>
  </si>
  <si>
    <t>4301020104.401</t>
  </si>
  <si>
    <t>รายได้ค่ารักษาเบิกจ่ายตรงกรมบัญชีกลาง OP</t>
  </si>
  <si>
    <t>4301020104.602</t>
  </si>
  <si>
    <t>รายได้ค่ารักษา พรบ.รถ OP</t>
  </si>
  <si>
    <t>4301020104.801</t>
  </si>
  <si>
    <t>รายได้ค่ารักษาเบิกจ่ายตรง- อปท. OP</t>
  </si>
  <si>
    <t>4301020104.805</t>
  </si>
  <si>
    <t>รายได้ค่ารักษาเบิกจ่ายตรง-  อปท.รูปแบบพิเศษ OP</t>
  </si>
  <si>
    <t>4301020105.201</t>
  </si>
  <si>
    <t>รายได้ค่ารักษา UC -OP  ใน CUP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</si>
  <si>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</si>
  <si>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</si>
  <si>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</si>
  <si>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</si>
  <si>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</si>
  <si>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</si>
  <si>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</si>
  <si>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</si>
  <si>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4301020105.244</t>
  </si>
  <si>
    <t>รายได้ค่ารักษา UC- OP-  บริการกรณีเฉพาะ (CR)</t>
  </si>
  <si>
    <t>4301020105.263</t>
  </si>
  <si>
    <t>รายได้ค่ารักษา OP Refer</t>
  </si>
  <si>
    <t>4301020106.305</t>
  </si>
  <si>
    <t>รายได้ค่ารักษาประกันสังคม OP-เครือข่าย</t>
  </si>
  <si>
    <t>4301020106.307</t>
  </si>
  <si>
    <t>รายได้ค่ารักษาประกันสังคม OP-นอกเครือข่าย</t>
  </si>
  <si>
    <t>4301020106.313</t>
  </si>
  <si>
    <t>รายได้ค่ารักษาประกันสังคม-ค่าใช้จ่ายสูง/อุบัติเหตุ/ฉุกเฉิน OP</t>
  </si>
  <si>
    <t>4301020106.503</t>
  </si>
  <si>
    <t>รายได้ค่ารักษาแรงงานต่างด้าว OP</t>
  </si>
  <si>
    <t>4301020106.509</t>
  </si>
  <si>
    <t>รายได้ค่ารักษาแรงงานต่างด้าว-เบิกจากส่วนกลาง OP</t>
  </si>
  <si>
    <t>4301020106.512</t>
  </si>
  <si>
    <t xml:space="preserve">รายได้ค่ารักษาแรงงานต่างด้าว OP นอก CUP </t>
  </si>
  <si>
    <t>4301020106.516</t>
  </si>
  <si>
    <t>รายได้ค่าตรวจสุขภาพแรงงานต่างด้าว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</si>
  <si>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</si>
  <si>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</si>
  <si>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</si>
  <si>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</si>
  <si>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4301020106.709</t>
  </si>
  <si>
    <t>รายได้ค่ารักษา-บุคคลที่มีปัญหาสถานะและสิทธิ OP ใน CUP</t>
  </si>
  <si>
    <t>OPD Total</t>
  </si>
  <si>
    <t>IPD</t>
  </si>
  <si>
    <t>4301020104.105</t>
  </si>
  <si>
    <t>รายได้ค่ารักษาเบิกต้นสังกัด IP</t>
  </si>
  <si>
    <t>4301020104.107</t>
  </si>
  <si>
    <t>รายได้ค่ารักษาชำระเงิน IP</t>
  </si>
  <si>
    <t>4301020104.109</t>
  </si>
  <si>
    <t>รายได้ค่ารักษาเบิกจ่ายตรงหน่วยงานอื่น- IP</t>
  </si>
  <si>
    <t>4301020104.402</t>
  </si>
  <si>
    <t>รายได้ค่ารักษาเบิกจ่ายตรงกรมบัญชีกลาง IP</t>
  </si>
  <si>
    <t>4301020104.603</t>
  </si>
  <si>
    <t>รายได้ค่ารักษา พรบ.รถ IP</t>
  </si>
  <si>
    <t>4301020104.802</t>
  </si>
  <si>
    <t>รายได้ค่ารักษาเบิกจ่ายตรงอปท. IP</t>
  </si>
  <si>
    <t>4301020104.806</t>
  </si>
  <si>
    <t>รายได้ค่ารักษาเบิกจ่ายตรง- อปท.รูปแบบพิเศษ IP</t>
  </si>
  <si>
    <t>4301020105.202</t>
  </si>
  <si>
    <t xml:space="preserve">รายได้ค่ารักษา UC-IP  </t>
  </si>
  <si>
    <t>4301020105.245</t>
  </si>
  <si>
    <t>รายได้ค่ารักษา UC - IP  บริการกรณีเฉพาะ (CR)</t>
  </si>
  <si>
    <t>4301020106.306</t>
  </si>
  <si>
    <t>รายได้ค่ารักษาประกันสังคม IP-เครือข่าย</t>
  </si>
  <si>
    <t>4301020106.308</t>
  </si>
  <si>
    <t>รายได้ค่ารักษาประกันสังคม IP-นอกเครือข่าย</t>
  </si>
  <si>
    <t>4301020106.312</t>
  </si>
  <si>
    <t>รายได้ค่ารักษาประกันสังคม 72 ชั่วโมงแรก</t>
  </si>
  <si>
    <t>4301020106.314</t>
  </si>
  <si>
    <t>รายได้ค่ารักษาประกันสังคม-ค่าใช้จ่ายสูง IP</t>
  </si>
  <si>
    <t>4301020106.504</t>
  </si>
  <si>
    <t>รายได้ค่ารักษาแรงงานต่างด้าว IP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</si>
  <si>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</si>
  <si>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</si>
  <si>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</si>
  <si>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</si>
  <si>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4301020106.710</t>
  </si>
  <si>
    <t>รายได้ค่ารักษาบุคคลที่มีปัญหาสถานะและสิทธิ  - เบิกจากส่วนกลาง IP</t>
  </si>
  <si>
    <t>IPD Total</t>
  </si>
  <si>
    <t>LC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</si>
  <si>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</si>
  <si>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</si>
  <si>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</si>
  <si>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</si>
  <si>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</si>
  <si>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</si>
  <si>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</si>
  <si>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</si>
  <si>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</si>
  <si>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</si>
  <si>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</si>
  <si>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</si>
  <si>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</si>
  <si>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</si>
  <si>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</si>
  <si>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</si>
  <si>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</si>
  <si>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</si>
  <si>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</si>
  <si>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</si>
  <si>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</si>
  <si>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</si>
  <si>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</si>
  <si>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</si>
  <si>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</si>
  <si>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</si>
  <si>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</si>
  <si>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</si>
  <si>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</si>
  <si>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</si>
  <si>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</si>
  <si>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</si>
  <si>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</si>
  <si>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</si>
  <si>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</si>
  <si>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</si>
  <si>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</si>
  <si>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</si>
  <si>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</si>
  <si>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</si>
  <si>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</si>
  <si>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</si>
  <si>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</si>
  <si>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</si>
  <si>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</si>
  <si>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</si>
  <si>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</si>
  <si>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</si>
  <si>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</si>
  <si>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</si>
  <si>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</si>
  <si>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</si>
  <si>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</si>
  <si>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</si>
  <si>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</si>
  <si>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</si>
  <si>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</si>
  <si>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</si>
  <si>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</si>
  <si>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</si>
  <si>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</si>
  <si>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</si>
  <si>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</si>
  <si>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</si>
  <si>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</si>
  <si>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</si>
  <si>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</si>
  <si>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</si>
  <si>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</si>
  <si>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</si>
  <si>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</si>
  <si>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</si>
  <si>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</si>
  <si>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</si>
  <si>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</si>
  <si>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</si>
  <si>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</si>
  <si>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</si>
  <si>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</si>
  <si>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</si>
  <si>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</si>
  <si>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</si>
  <si>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</si>
  <si>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</si>
  <si>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</si>
  <si>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</si>
  <si>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</si>
  <si>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</si>
  <si>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</si>
  <si>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</si>
  <si>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</si>
  <si>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</si>
  <si>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</si>
  <si>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</si>
  <si>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</si>
  <si>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</si>
  <si>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</si>
  <si>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</si>
  <si>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</si>
  <si>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</si>
  <si>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</si>
  <si>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</si>
  <si>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</si>
  <si>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</si>
  <si>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</si>
  <si>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</si>
  <si>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</si>
  <si>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</si>
  <si>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</si>
  <si>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</si>
  <si>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</si>
  <si>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</si>
  <si>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</si>
  <si>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</si>
  <si>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</si>
  <si>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</si>
  <si>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</si>
  <si>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</si>
  <si>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</si>
  <si>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</si>
  <si>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</si>
  <si>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</si>
  <si>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</si>
  <si>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</si>
  <si>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</si>
  <si>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</si>
  <si>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</si>
  <si>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</si>
  <si>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</si>
  <si>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</si>
  <si>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</si>
  <si>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</si>
  <si>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</si>
  <si>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</si>
  <si>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</si>
  <si>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</si>
  <si>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</si>
  <si>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</si>
  <si>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</si>
  <si>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</si>
  <si>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</si>
  <si>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</si>
  <si>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</si>
  <si>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</si>
  <si>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</si>
  <si>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</si>
  <si>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</si>
  <si>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</si>
  <si>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</si>
  <si>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</si>
  <si>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</si>
  <si>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</si>
  <si>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</si>
  <si>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</si>
  <si>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</si>
  <si>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</si>
  <si>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</si>
  <si>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</si>
  <si>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</si>
  <si>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</si>
  <si>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</si>
  <si>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</si>
  <si>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LC Total</t>
  </si>
  <si>
    <t>MC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</si>
  <si>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</si>
  <si>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</si>
  <si>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</si>
  <si>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</si>
  <si>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</si>
  <si>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</si>
  <si>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</si>
  <si>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</si>
  <si>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</si>
  <si>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</si>
  <si>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</si>
  <si>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</si>
  <si>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</si>
  <si>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</si>
  <si>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</si>
  <si>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</si>
  <si>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</si>
  <si>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</si>
  <si>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</si>
  <si>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</si>
  <si>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</si>
  <si>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</si>
  <si>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</si>
  <si>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</si>
  <si>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</si>
  <si>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</si>
  <si>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</si>
  <si>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</si>
  <si>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</si>
  <si>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</si>
  <si>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</si>
  <si>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</si>
  <si>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</si>
  <si>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</si>
  <si>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</si>
  <si>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</si>
  <si>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</si>
  <si>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</si>
  <si>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</si>
  <si>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</si>
  <si>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</si>
  <si>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</si>
  <si>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</si>
  <si>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</si>
  <si>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</si>
  <si>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</si>
  <si>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</si>
  <si>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</si>
  <si>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</si>
  <si>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</si>
  <si>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</si>
  <si>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</si>
  <si>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</si>
  <si>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</si>
  <si>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</si>
  <si>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</si>
  <si>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</si>
  <si>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</si>
  <si>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</si>
  <si>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</si>
  <si>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</si>
  <si>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</si>
  <si>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</si>
  <si>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</si>
  <si>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</si>
  <si>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</si>
  <si>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</si>
  <si>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</si>
  <si>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</si>
  <si>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</si>
  <si>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</si>
  <si>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</si>
  <si>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</si>
  <si>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</si>
  <si>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</si>
  <si>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</si>
  <si>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</si>
  <si>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</si>
  <si>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</si>
  <si>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</si>
  <si>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</si>
  <si>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</si>
  <si>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</si>
  <si>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</si>
  <si>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</si>
  <si>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</si>
  <si>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</si>
  <si>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</si>
  <si>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</si>
  <si>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</si>
  <si>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</si>
  <si>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</si>
  <si>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</si>
  <si>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</si>
  <si>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</si>
  <si>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</si>
  <si>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</si>
  <si>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</si>
  <si>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</si>
  <si>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</si>
  <si>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</si>
  <si>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</si>
  <si>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</si>
  <si>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</si>
  <si>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</si>
  <si>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</si>
  <si>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</si>
  <si>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</si>
  <si>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</si>
  <si>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</si>
  <si>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</si>
  <si>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</si>
  <si>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</si>
  <si>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</si>
  <si>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</si>
  <si>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</si>
  <si>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</si>
  <si>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</si>
  <si>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</si>
  <si>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</si>
  <si>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</si>
  <si>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</si>
  <si>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5212010199.105</t>
  </si>
  <si>
    <t>ค่าใช้จ่ายลักษณะอื่น</t>
  </si>
  <si>
    <t>MC Total</t>
  </si>
  <si>
    <t>CC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</si>
  <si>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</si>
  <si>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</si>
  <si>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</si>
  <si>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</si>
  <si>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</si>
  <si>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</si>
  <si>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</si>
  <si>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</si>
  <si>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</si>
  <si>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</si>
  <si>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</si>
  <si>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</si>
  <si>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</si>
  <si>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</si>
  <si>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</si>
  <si>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</si>
  <si>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</si>
  <si>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</si>
  <si>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</si>
  <si>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</si>
  <si>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</si>
  <si>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</si>
  <si>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</si>
  <si>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</si>
  <si>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</si>
  <si>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</si>
  <si>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</si>
  <si>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</si>
  <si>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</si>
  <si>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</si>
  <si>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</si>
  <si>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</si>
  <si>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</si>
  <si>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</si>
  <si>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</si>
  <si>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</si>
  <si>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</si>
  <si>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</si>
  <si>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</si>
  <si>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</si>
  <si>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</si>
  <si>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</si>
  <si>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</si>
  <si>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</si>
  <si>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</si>
  <si>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</si>
  <si>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</si>
  <si>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</si>
  <si>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</si>
  <si>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</si>
  <si>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</si>
  <si>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</si>
  <si>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</si>
  <si>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</si>
  <si>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</si>
  <si>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</si>
  <si>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</si>
  <si>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</si>
  <si>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</si>
  <si>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</si>
  <si>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</si>
  <si>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</si>
  <si>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</si>
  <si>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</si>
  <si>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</si>
  <si>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</si>
  <si>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</si>
  <si>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</si>
  <si>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</si>
  <si>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</si>
  <si>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</si>
  <si>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</si>
  <si>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</si>
  <si>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</si>
  <si>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</si>
  <si>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</si>
  <si>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</si>
  <si>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</si>
  <si>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</si>
  <si>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</si>
  <si>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</si>
  <si>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</si>
  <si>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</si>
  <si>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</si>
  <si>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</si>
  <si>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</si>
  <si>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</si>
  <si>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</si>
  <si>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</si>
  <si>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</si>
  <si>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</si>
  <si>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</si>
  <si>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</si>
  <si>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</si>
  <si>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</si>
  <si>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</si>
  <si>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CC Total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</si>
  <si>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</si>
  <si>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</si>
  <si>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</si>
  <si>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</si>
  <si>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</si>
  <si>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</si>
  <si>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</si>
  <si>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</si>
  <si>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</si>
  <si>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</si>
  <si>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</si>
  <si>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</si>
  <si>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</si>
  <si>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</si>
  <si>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</si>
  <si>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</si>
  <si>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</si>
  <si>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</si>
  <si>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</si>
  <si>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</si>
  <si>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</si>
  <si>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</si>
  <si>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</si>
  <si>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</si>
  <si>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</si>
  <si>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</si>
  <si>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</si>
  <si>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</si>
  <si>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</si>
  <si>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</si>
  <si>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4301020102.103</t>
  </si>
  <si>
    <t>รายได้ค่าสิ่งส่งตรวจ - 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</si>
  <si>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</si>
  <si>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</si>
  <si>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</si>
  <si>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</si>
  <si>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</si>
  <si>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</si>
  <si>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</si>
  <si>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</si>
  <si>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</si>
  <si>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</si>
  <si>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</si>
  <si>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</si>
  <si>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</si>
  <si>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</si>
  <si>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</si>
  <si>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</si>
  <si>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</si>
  <si>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</si>
  <si>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</si>
  <si>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</si>
  <si>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</si>
  <si>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</si>
  <si>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</si>
  <si>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</si>
  <si>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</si>
  <si>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</si>
  <si>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</si>
  <si>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</si>
  <si>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</si>
  <si>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</si>
  <si>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</si>
  <si>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</si>
  <si>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</si>
  <si>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</si>
  <si>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</si>
  <si>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</si>
  <si>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</si>
  <si>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</si>
  <si>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</si>
  <si>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</si>
  <si>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</si>
  <si>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</si>
  <si>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</si>
  <si>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</si>
  <si>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</si>
  <si>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</si>
  <si>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</si>
  <si>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</si>
  <si>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</si>
  <si>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</si>
  <si>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</si>
  <si>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</si>
  <si>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</si>
  <si>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</si>
  <si>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</si>
  <si>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</si>
  <si>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</si>
  <si>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</si>
  <si>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</si>
  <si>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</si>
  <si>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</si>
  <si>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</si>
  <si>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</si>
  <si>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</si>
  <si>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</si>
  <si>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</si>
  <si>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</si>
  <si>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</si>
  <si>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</si>
  <si>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</si>
  <si>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4301020106.311</t>
  </si>
  <si>
    <t>รายได้ค่ารักษาประกันสังคม-กองทุนทดแทน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</si>
  <si>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</si>
  <si>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</si>
  <si>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</si>
  <si>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</si>
  <si>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</si>
  <si>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</si>
  <si>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</si>
  <si>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</si>
  <si>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</si>
  <si>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</si>
  <si>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</si>
  <si>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</si>
  <si>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</si>
  <si>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</si>
  <si>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</si>
  <si>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</si>
  <si>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</si>
  <si>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</si>
  <si>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</si>
  <si>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</si>
  <si>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</si>
  <si>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</si>
  <si>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</si>
  <si>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</si>
  <si>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</si>
  <si>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</si>
  <si>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</si>
  <si>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</si>
  <si>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</si>
  <si>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</si>
  <si>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</si>
  <si>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</si>
  <si>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</si>
  <si>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</si>
  <si>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</si>
  <si>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</si>
  <si>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</si>
  <si>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</si>
  <si>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</si>
  <si>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</si>
  <si>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</si>
  <si>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</si>
  <si>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</si>
  <si>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</si>
  <si>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</si>
  <si>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</si>
  <si>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</si>
  <si>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</si>
  <si>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</si>
  <si>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</si>
  <si>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</si>
  <si>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</si>
  <si>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</si>
  <si>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</si>
  <si>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</si>
  <si>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</si>
  <si>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</si>
  <si>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</si>
  <si>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</si>
  <si>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</si>
  <si>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</si>
  <si>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</si>
  <si>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</si>
  <si>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</si>
  <si>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</si>
  <si>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</si>
  <si>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</si>
  <si>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</si>
  <si>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</si>
  <si>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</si>
  <si>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</si>
  <si>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</si>
  <si>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</si>
  <si>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</si>
  <si>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</si>
  <si>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</si>
  <si>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</si>
  <si>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</si>
  <si>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</si>
  <si>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</si>
  <si>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</si>
  <si>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</si>
  <si>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</si>
  <si>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</si>
  <si>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</si>
  <si>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</si>
  <si>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</si>
  <si>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</si>
  <si>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</si>
  <si>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</si>
  <si>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</si>
  <si>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</si>
  <si>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</si>
  <si>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</si>
  <si>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</si>
  <si>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</si>
  <si>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</si>
  <si>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</si>
  <si>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</si>
  <si>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</si>
  <si>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</si>
  <si>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</si>
  <si>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</si>
  <si>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</si>
  <si>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</si>
  <si>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</si>
  <si>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</si>
  <si>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</si>
  <si>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</si>
  <si>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</si>
  <si>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</si>
  <si>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</si>
  <si>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</si>
  <si>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</si>
  <si>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</si>
  <si>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</si>
  <si>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</si>
  <si>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</si>
  <si>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</si>
  <si>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</si>
  <si>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</si>
  <si>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</si>
  <si>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</si>
  <si>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</si>
  <si>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</si>
  <si>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</si>
  <si>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5101040111.101</t>
  </si>
  <si>
    <t>เงินช่วยพิเศษกรณีผู้รับบำนาญเสียชีวิต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</si>
  <si>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</si>
  <si>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</si>
  <si>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</si>
  <si>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</si>
  <si>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</si>
  <si>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</si>
  <si>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</si>
  <si>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</si>
  <si>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</si>
  <si>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5104030218.101</t>
  </si>
  <si>
    <t>ค่าใช้จ่ายผลักส่งเป็นรายได้แผ่นดิน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</si>
  <si>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</si>
  <si>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</si>
  <si>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</si>
  <si>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</si>
  <si>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</si>
  <si>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</si>
  <si>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</si>
  <si>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</si>
  <si>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</si>
  <si>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</si>
  <si>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</si>
  <si>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</si>
  <si>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</si>
  <si>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</si>
  <si>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</si>
  <si>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</si>
  <si>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</si>
  <si>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</si>
  <si>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</si>
  <si>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</si>
  <si>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</si>
  <si>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</si>
  <si>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</si>
  <si>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</si>
  <si>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</si>
  <si>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</si>
  <si>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</si>
  <si>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</si>
  <si>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</si>
  <si>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</si>
  <si>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</si>
  <si>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</si>
  <si>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</si>
  <si>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</si>
  <si>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</si>
  <si>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</si>
  <si>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</si>
  <si>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</si>
  <si>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</si>
  <si>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</si>
  <si>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</si>
  <si>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</si>
  <si>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</si>
  <si>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</si>
  <si>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</si>
  <si>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</si>
  <si>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</si>
  <si>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</si>
  <si>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</si>
  <si>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</si>
  <si>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</si>
  <si>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</si>
  <si>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</si>
  <si>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</si>
  <si>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</si>
  <si>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</si>
  <si>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</si>
  <si>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</si>
  <si>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</si>
  <si>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</si>
  <si>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</si>
  <si>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</si>
  <si>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</si>
  <si>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</si>
  <si>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</si>
  <si>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</si>
  <si>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</si>
  <si>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</si>
  <si>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</si>
  <si>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</si>
  <si>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</si>
  <si>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</si>
  <si>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</si>
  <si>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</si>
  <si>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</si>
  <si>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</si>
  <si>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</si>
  <si>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</si>
  <si>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</si>
  <si>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</si>
  <si>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</si>
  <si>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</si>
  <si>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</si>
  <si>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</si>
  <si>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</si>
  <si>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</si>
  <si>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</si>
  <si>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</si>
  <si>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</si>
  <si>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</si>
  <si>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</si>
  <si>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</si>
  <si>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</si>
  <si>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</si>
  <si>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</si>
  <si>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</si>
  <si>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</si>
  <si>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</si>
  <si>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</si>
  <si>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</si>
  <si>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</si>
  <si>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</si>
  <si>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</si>
  <si>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</si>
  <si>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</si>
  <si>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</si>
  <si>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</si>
  <si>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</si>
  <si>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</si>
  <si>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</si>
  <si>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</si>
  <si>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</si>
  <si>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</si>
  <si>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</si>
  <si>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</si>
  <si>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</si>
  <si>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</si>
  <si>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</si>
  <si>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</si>
  <si>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</si>
  <si>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</si>
  <si>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</si>
  <si>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</si>
  <si>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</si>
  <si>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</si>
  <si>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</si>
  <si>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</si>
  <si>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</si>
  <si>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</si>
  <si>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</si>
  <si>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หมายเหตุ Total</t>
  </si>
  <si>
    <t>หมายเหตุ รายได้</t>
  </si>
  <si>
    <t>หมายเหตุ ค่าใช้จ่าย</t>
  </si>
  <si>
    <t>รวมรายได้</t>
  </si>
  <si>
    <t>รวมค่าใช้จ่าย</t>
  </si>
  <si>
    <t>Charge OP</t>
  </si>
  <si>
    <t>Charge IP</t>
  </si>
  <si>
    <t>Charge Total</t>
  </si>
  <si>
    <t>TC</t>
  </si>
  <si>
    <t>สัดส่วน  LC ต่อค่าใช้จ่ายรวม</t>
  </si>
  <si>
    <t>สัดส่วน  LC ต่อ Charge Total</t>
  </si>
  <si>
    <t>OPDCost</t>
  </si>
  <si>
    <t>IPDCost</t>
  </si>
  <si>
    <t>Cost Tatal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</si>
</sst>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_-* #,##0_-;\-* #,##0_-;_-* &quot;-&quot;??_-;_-@_-"/>
    <numFmt numFmtId="188" formatCode="#,##0.00_ ;\-#,##0.00\ "/>
    <numFmt numFmtId="189" formatCode="#,##0.00_ ;[Red]\-#,##0.00\ "/>
    <numFmt numFmtId="190" formatCode="_(* #,##0.00_);_(* \(#,##0.00\);_(* &quot;-&quot;??_);_(@_)"/>
  </numFmts>
  <fonts count="10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sz val="14"/>
      <color theme="1"/>
      <name val="TH SarabunPSK"/>
      <family val="2"/>
    </font>
    <font>
      <sz val="16"/>
      <name val="TH SarabunPSK"/>
      <family val="2"/>
    </font>
    <font>
      <sz val="11"/>
      <color theme="1"/>
      <name val="Tahoma"/>
      <family val="2"/>
      <scheme val="minor"/>
    </font>
    <font>
      <b/>
      <sz val="14"/>
      <color theme="1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190" fontId="8" fillId="0" borderId="0" applyFont="0" applyFill="0" applyBorder="0" applyAlignment="0" applyProtection="0"/>
  </cellStyleXfs>
  <cellXfs count="48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center"/>
    </xf>
    <xf numFmtId="43" fontId="4" fillId="0" borderId="0" xfId="1" applyFont="1"/>
    <xf numFmtId="187" fontId="4" fillId="0" borderId="0" xfId="1" applyNumberFormat="1" applyFont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87" fontId="3" fillId="0" borderId="1" xfId="1" applyNumberFormat="1" applyFont="1" applyBorder="1" applyAlignment="1">
      <alignment horizontal="center" vertical="center"/>
    </xf>
    <xf numFmtId="0" fontId="4" fillId="0" borderId="1" xfId="0" applyFont="1" applyBorder="1"/>
    <xf numFmtId="4" fontId="4" fillId="0" borderId="1" xfId="0" applyNumberFormat="1" applyFont="1" applyBorder="1" applyAlignment="1">
      <alignment horizontal="right"/>
    </xf>
    <xf numFmtId="4" fontId="4" fillId="0" borderId="1" xfId="1" applyNumberFormat="1" applyFont="1" applyBorder="1" applyAlignment="1">
      <alignment horizontal="right"/>
    </xf>
    <xf numFmtId="188" fontId="4" fillId="0" borderId="1" xfId="1" applyNumberFormat="1" applyFont="1" applyBorder="1"/>
    <xf numFmtId="189" fontId="4" fillId="2" borderId="1" xfId="1" applyNumberFormat="1" applyFont="1" applyFill="1" applyBorder="1"/>
    <xf numFmtId="189" fontId="4" fillId="0" borderId="1" xfId="1" applyNumberFormat="1" applyFont="1" applyBorder="1"/>
    <xf numFmtId="0" fontId="6" fillId="0" borderId="1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43" fontId="7" fillId="0" borderId="0" xfId="1" applyFont="1" applyAlignment="1">
      <alignment horizontal="center"/>
    </xf>
    <xf numFmtId="0" fontId="7" fillId="0" borderId="0" xfId="0" applyFont="1"/>
    <xf numFmtId="2" fontId="7" fillId="0" borderId="0" xfId="0" applyNumberFormat="1" applyFont="1" applyAlignment="1">
      <alignment horizontal="center"/>
    </xf>
    <xf numFmtId="187" fontId="7" fillId="0" borderId="0" xfId="1" applyNumberFormat="1" applyFont="1" applyAlignment="1">
      <alignment horizontal="center"/>
    </xf>
    <xf numFmtId="43" fontId="4" fillId="0" borderId="0" xfId="1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2" applyAlignment="1">
      <alignment horizontal="left"/>
    </xf>
    <xf numFmtId="43" fontId="2" fillId="0" borderId="0" xfId="1" applyFont="1" applyAlignment="1">
      <alignment horizontal="left"/>
    </xf>
    <xf numFmtId="43" fontId="7" fillId="0" borderId="0" xfId="1" applyFont="1"/>
    <xf numFmtId="0" fontId="4" fillId="0" borderId="0" xfId="0" applyFont="1" applyAlignment="1">
      <alignment horizontal="left"/>
    </xf>
    <xf numFmtId="43" fontId="4" fillId="0" borderId="0" xfId="1" applyFont="1" applyAlignment="1">
      <alignment horizontal="left"/>
    </xf>
    <xf numFmtId="0" fontId="4" fillId="3" borderId="0" xfId="0" applyFont="1" applyFill="1"/>
    <xf numFmtId="0" fontId="6" fillId="0" borderId="0" xfId="3" applyFont="1"/>
    <xf numFmtId="4" fontId="6" fillId="0" borderId="0" xfId="3" applyNumberFormat="1" applyFont="1"/>
    <xf numFmtId="0" fontId="9" fillId="4" borderId="0" xfId="3" applyFont="1" applyFill="1"/>
    <xf numFmtId="4" fontId="9" fillId="4" borderId="0" xfId="3" applyNumberFormat="1" applyFont="1" applyFill="1"/>
    <xf numFmtId="0" fontId="9" fillId="0" borderId="0" xfId="3" applyFont="1"/>
    <xf numFmtId="0" fontId="9" fillId="5" borderId="0" xfId="3" applyFont="1" applyFill="1"/>
    <xf numFmtId="4" fontId="6" fillId="5" borderId="0" xfId="3" applyNumberFormat="1" applyFont="1" applyFill="1"/>
    <xf numFmtId="0" fontId="9" fillId="6" borderId="0" xfId="3" applyFont="1" applyFill="1"/>
    <xf numFmtId="4" fontId="6" fillId="6" borderId="0" xfId="3" applyNumberFormat="1" applyFont="1" applyFill="1"/>
    <xf numFmtId="0" fontId="9" fillId="6" borderId="2" xfId="3" applyFont="1" applyFill="1" applyBorder="1"/>
    <xf numFmtId="4" fontId="9" fillId="6" borderId="2" xfId="3" applyNumberFormat="1" applyFont="1" applyFill="1" applyBorder="1"/>
    <xf numFmtId="4" fontId="6" fillId="6" borderId="2" xfId="3" applyNumberFormat="1" applyFont="1" applyFill="1" applyBorder="1"/>
    <xf numFmtId="190" fontId="6" fillId="0" borderId="0" xfId="4" applyFont="1"/>
    <xf numFmtId="190" fontId="6" fillId="0" borderId="0" xfId="3" applyNumberFormat="1" applyFont="1"/>
  </cellXfs>
  <cellStyles count="5">
    <cellStyle name="Hyperlink" xfId="2" builtinId="8"/>
    <cellStyle name="จุลภาค" xfId="1" builtinId="3"/>
    <cellStyle name="จุลภาค 2" xfId="4" xr:uid="{5D3297FD-1254-44DF-906F-A4042AE55DD2}"/>
    <cellStyle name="ปกติ" xfId="0" builtinId="0"/>
    <cellStyle name="ปกติ 2" xfId="3" xr:uid="{7E79159A-8628-4619-86F6-DE4DA1DA10DA}"/>
  </cellStyles>
  <dxfs count="6"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hfo62.cfo.in.th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CA58E-CFB3-425C-9157-8CDECC28679A}">
  <dimension ref="A1:AIB455"/>
  <sheetViews>
    <sheetView tabSelected="1" workbookViewId="0">
      <pane xSplit="4" ySplit="5" topLeftCell="AEO6" activePane="bottomRight" state="frozen"/>
      <selection pane="topRight" activeCell="E1" sqref="E1"/>
      <selection pane="bottomLeft" activeCell="A11" sqref="A11"/>
      <selection pane="bottomRight" activeCell="AEP3" sqref="AEP3"/>
    </sheetView>
  </sheetViews>
  <sheetFormatPr defaultColWidth="8.875" defaultRowHeight="21.75" x14ac:dyDescent="0.5"/>
  <cols>
    <col min="1" max="1" width="8.875" style="34"/>
    <col min="2" max="2" width="14.125" style="34" bestFit="1" customWidth="1"/>
    <col min="3" max="3" width="25.75" style="34" customWidth="1"/>
    <col min="4" max="4" width="15" style="34" bestFit="1" customWidth="1"/>
    <col min="5" max="5" width="13.5" style="34" bestFit="1" customWidth="1"/>
    <col min="6" max="6" width="15.625" style="34" customWidth="1"/>
    <col min="7" max="7" width="13.5" style="34" bestFit="1" customWidth="1"/>
    <col min="8" max="10" width="12.5" style="34" bestFit="1" customWidth="1"/>
    <col min="11" max="12" width="13.5" style="34" bestFit="1" customWidth="1"/>
    <col min="13" max="13" width="12.5" style="34" bestFit="1" customWidth="1"/>
    <col min="14" max="14" width="13.5" style="34" bestFit="1" customWidth="1"/>
    <col min="15" max="15" width="12.5" style="34" bestFit="1" customWidth="1"/>
    <col min="16" max="17" width="13.5" style="34" bestFit="1" customWidth="1"/>
    <col min="18" max="20" width="12.5" style="34" bestFit="1" customWidth="1"/>
    <col min="21" max="21" width="13.5" style="34" bestFit="1" customWidth="1"/>
    <col min="22" max="26" width="12.5" style="34" bestFit="1" customWidth="1"/>
    <col min="27" max="27" width="29.625" style="34" bestFit="1" customWidth="1"/>
    <col min="28" max="28" width="21.625" style="34" bestFit="1" customWidth="1"/>
    <col min="29" max="30" width="13.5" style="34" bestFit="1" customWidth="1"/>
    <col min="31" max="31" width="12.5" style="34" bestFit="1" customWidth="1"/>
    <col min="32" max="32" width="13.5" style="34" bestFit="1" customWidth="1"/>
    <col min="33" max="33" width="12.5" style="34" bestFit="1" customWidth="1"/>
    <col min="34" max="36" width="13.5" style="34" bestFit="1" customWidth="1"/>
    <col min="37" max="37" width="12.75" style="34" bestFit="1" customWidth="1"/>
    <col min="38" max="41" width="12.5" style="34" bestFit="1" customWidth="1"/>
    <col min="42" max="42" width="12.75" style="34" bestFit="1" customWidth="1"/>
    <col min="43" max="43" width="23" style="34" bestFit="1" customWidth="1"/>
    <col min="44" max="44" width="19" style="34" bestFit="1" customWidth="1"/>
    <col min="45" max="45" width="12.5" style="34" bestFit="1" customWidth="1"/>
    <col min="46" max="46" width="13.5" style="34" bestFit="1" customWidth="1"/>
    <col min="47" max="48" width="12.5" style="34" bestFit="1" customWidth="1"/>
    <col min="49" max="49" width="13.5" style="34" bestFit="1" customWidth="1"/>
    <col min="50" max="51" width="12.5" style="34" bestFit="1" customWidth="1"/>
    <col min="52" max="52" width="13.125" style="34" bestFit="1" customWidth="1"/>
    <col min="53" max="53" width="21.5" style="34" bestFit="1" customWidth="1"/>
    <col min="54" max="54" width="13.5" style="34" bestFit="1" customWidth="1"/>
    <col min="55" max="56" width="12.5" style="34" bestFit="1" customWidth="1"/>
    <col min="57" max="57" width="13.5" style="34" bestFit="1" customWidth="1"/>
    <col min="58" max="60" width="12.5" style="34" bestFit="1" customWidth="1"/>
    <col min="61" max="61" width="13.5" style="34" bestFit="1" customWidth="1"/>
    <col min="62" max="65" width="12.5" style="34" bestFit="1" customWidth="1"/>
    <col min="66" max="66" width="13.5" style="34" bestFit="1" customWidth="1"/>
    <col min="67" max="72" width="12.5" style="34" bestFit="1" customWidth="1"/>
    <col min="73" max="73" width="18.75" style="34" bestFit="1" customWidth="1"/>
    <col min="74" max="74" width="19.5" style="34" bestFit="1" customWidth="1"/>
    <col min="75" max="75" width="12.5" style="34" bestFit="1" customWidth="1"/>
    <col min="76" max="77" width="13.5" style="34" bestFit="1" customWidth="1"/>
    <col min="78" max="79" width="12.5" style="34" bestFit="1" customWidth="1"/>
    <col min="80" max="80" width="13.5" style="34" bestFit="1" customWidth="1"/>
    <col min="81" max="82" width="12.5" style="34" bestFit="1" customWidth="1"/>
    <col min="83" max="83" width="12.375" style="34" bestFit="1" customWidth="1"/>
    <col min="84" max="84" width="11.5" style="34" bestFit="1" customWidth="1"/>
    <col min="85" max="85" width="15" style="34" bestFit="1" customWidth="1"/>
    <col min="86" max="86" width="12.5" style="34" bestFit="1" customWidth="1"/>
    <col min="87" max="87" width="13.5" style="34" bestFit="1" customWidth="1"/>
    <col min="88" max="91" width="12.5" style="34" bestFit="1" customWidth="1"/>
    <col min="92" max="92" width="13.5" style="34" bestFit="1" customWidth="1"/>
    <col min="93" max="97" width="12.5" style="34" bestFit="1" customWidth="1"/>
    <col min="98" max="98" width="13.5" style="34" bestFit="1" customWidth="1"/>
    <col min="99" max="100" width="12.5" style="34" bestFit="1" customWidth="1"/>
    <col min="101" max="101" width="13.5" style="34" bestFit="1" customWidth="1"/>
    <col min="102" max="102" width="12.5" style="34" bestFit="1" customWidth="1"/>
    <col min="103" max="103" width="13.5" style="34" bestFit="1" customWidth="1"/>
    <col min="104" max="104" width="12.5" style="34" bestFit="1" customWidth="1"/>
    <col min="105" max="105" width="14.75" style="34" bestFit="1" customWidth="1"/>
    <col min="106" max="106" width="16" style="34" bestFit="1" customWidth="1"/>
    <col min="107" max="110" width="13.5" style="34" bestFit="1" customWidth="1"/>
    <col min="111" max="111" width="12.5" style="34" bestFit="1" customWidth="1"/>
    <col min="112" max="113" width="13.5" style="34" bestFit="1" customWidth="1"/>
    <col min="114" max="116" width="12.5" style="34" bestFit="1" customWidth="1"/>
    <col min="117" max="117" width="22.375" style="34" bestFit="1" customWidth="1"/>
    <col min="118" max="118" width="24.875" style="34" bestFit="1" customWidth="1"/>
    <col min="119" max="119" width="13.5" style="34" bestFit="1" customWidth="1"/>
    <col min="120" max="121" width="12.5" style="34" bestFit="1" customWidth="1"/>
    <col min="122" max="125" width="13.5" style="34" bestFit="1" customWidth="1"/>
    <col min="126" max="126" width="12.5" style="34" bestFit="1" customWidth="1"/>
    <col min="127" max="127" width="15" style="34" bestFit="1" customWidth="1"/>
    <col min="128" max="128" width="12.625" style="34" bestFit="1" customWidth="1"/>
    <col min="129" max="129" width="13.5" style="34" bestFit="1" customWidth="1"/>
    <col min="130" max="130" width="12.5" style="34" bestFit="1" customWidth="1"/>
    <col min="131" max="131" width="13.5" style="34" bestFit="1" customWidth="1"/>
    <col min="132" max="132" width="12.5" style="34" bestFit="1" customWidth="1"/>
    <col min="133" max="133" width="13.5" style="34" bestFit="1" customWidth="1"/>
    <col min="134" max="134" width="12.75" style="34" bestFit="1" customWidth="1"/>
    <col min="135" max="135" width="22.5" style="34" bestFit="1" customWidth="1"/>
    <col min="136" max="136" width="13.5" style="34" bestFit="1" customWidth="1"/>
    <col min="137" max="137" width="14.75" style="34" bestFit="1" customWidth="1"/>
    <col min="138" max="138" width="16.625" style="34" bestFit="1" customWidth="1"/>
    <col min="139" max="140" width="12.5" style="34" bestFit="1" customWidth="1"/>
    <col min="141" max="142" width="13.5" style="34" bestFit="1" customWidth="1"/>
    <col min="143" max="144" width="12.5" style="34" bestFit="1" customWidth="1"/>
    <col min="145" max="145" width="15" style="34" bestFit="1" customWidth="1"/>
    <col min="146" max="150" width="12.5" style="34" bestFit="1" customWidth="1"/>
    <col min="151" max="151" width="13.5" style="34" bestFit="1" customWidth="1"/>
    <col min="152" max="152" width="12.5" style="34" bestFit="1" customWidth="1"/>
    <col min="153" max="153" width="12.75" style="34" bestFit="1" customWidth="1"/>
    <col min="154" max="154" width="15.875" style="34" bestFit="1" customWidth="1"/>
    <col min="155" max="155" width="13.5" style="34" bestFit="1" customWidth="1"/>
    <col min="156" max="156" width="12.625" style="34" bestFit="1" customWidth="1"/>
    <col min="157" max="157" width="12.5" style="34" bestFit="1" customWidth="1"/>
    <col min="158" max="158" width="13.5" style="34" bestFit="1" customWidth="1"/>
    <col min="159" max="159" width="14.5" style="34" bestFit="1" customWidth="1"/>
    <col min="160" max="160" width="13.5" style="34" bestFit="1" customWidth="1"/>
    <col min="161" max="161" width="14" style="34" bestFit="1" customWidth="1"/>
    <col min="162" max="162" width="12.5" style="34" bestFit="1" customWidth="1"/>
    <col min="163" max="163" width="15.5" style="34" bestFit="1" customWidth="1"/>
    <col min="164" max="164" width="13.125" style="34" bestFit="1" customWidth="1"/>
    <col min="165" max="166" width="12.5" style="34" bestFit="1" customWidth="1"/>
    <col min="167" max="167" width="15.375" style="34" bestFit="1" customWidth="1"/>
    <col min="168" max="172" width="12.5" style="34" bestFit="1" customWidth="1"/>
    <col min="173" max="173" width="13" style="34" bestFit="1" customWidth="1"/>
    <col min="174" max="174" width="12.5" style="34" bestFit="1" customWidth="1"/>
    <col min="175" max="175" width="16.625" style="34" bestFit="1" customWidth="1"/>
    <col min="176" max="176" width="12.5" style="34" bestFit="1" customWidth="1"/>
    <col min="177" max="177" width="13.5" style="34" bestFit="1" customWidth="1"/>
    <col min="178" max="178" width="12.5" style="34" bestFit="1" customWidth="1"/>
    <col min="179" max="179" width="13.5" style="34" bestFit="1" customWidth="1"/>
    <col min="180" max="180" width="12.5" style="34" bestFit="1" customWidth="1"/>
    <col min="181" max="182" width="13.5" style="34" bestFit="1" customWidth="1"/>
    <col min="183" max="184" width="12.5" style="34" bestFit="1" customWidth="1"/>
    <col min="185" max="185" width="13.5" style="34" bestFit="1" customWidth="1"/>
    <col min="186" max="188" width="12.5" style="34" bestFit="1" customWidth="1"/>
    <col min="189" max="189" width="13.5" style="34" bestFit="1" customWidth="1"/>
    <col min="190" max="190" width="12.5" style="34" bestFit="1" customWidth="1"/>
    <col min="191" max="191" width="14.875" style="34" bestFit="1" customWidth="1"/>
    <col min="192" max="192" width="13.5" style="34" bestFit="1" customWidth="1"/>
    <col min="193" max="195" width="12.5" style="34" bestFit="1" customWidth="1"/>
    <col min="196" max="196" width="24" style="34" bestFit="1" customWidth="1"/>
    <col min="197" max="200" width="12.5" style="34" bestFit="1" customWidth="1"/>
    <col min="201" max="202" width="13.5" style="34" bestFit="1" customWidth="1"/>
    <col min="203" max="203" width="13.125" style="34" bestFit="1" customWidth="1"/>
    <col min="204" max="204" width="13.5" style="34" bestFit="1" customWidth="1"/>
    <col min="205" max="205" width="14.25" style="34" bestFit="1" customWidth="1"/>
    <col min="206" max="208" width="12.5" style="34" bestFit="1" customWidth="1"/>
    <col min="209" max="209" width="15" style="34" bestFit="1" customWidth="1"/>
    <col min="210" max="210" width="13.5" style="34" bestFit="1" customWidth="1"/>
    <col min="211" max="211" width="12.5" style="34" bestFit="1" customWidth="1"/>
    <col min="212" max="212" width="13.5" style="34" bestFit="1" customWidth="1"/>
    <col min="213" max="213" width="12.5" style="34" bestFit="1" customWidth="1"/>
    <col min="214" max="214" width="15" style="34" bestFit="1" customWidth="1"/>
    <col min="215" max="219" width="13.5" style="34" bestFit="1" customWidth="1"/>
    <col min="220" max="220" width="14" style="34" bestFit="1" customWidth="1"/>
    <col min="221" max="223" width="13.5" style="34" bestFit="1" customWidth="1"/>
    <col min="224" max="224" width="13.375" style="34" bestFit="1" customWidth="1"/>
    <col min="225" max="225" width="12.5" style="34" bestFit="1" customWidth="1"/>
    <col min="226" max="227" width="13.5" style="34" bestFit="1" customWidth="1"/>
    <col min="228" max="228" width="12.5" style="34" bestFit="1" customWidth="1"/>
    <col min="229" max="229" width="16.875" style="34" bestFit="1" customWidth="1"/>
    <col min="230" max="230" width="13.5" style="34" bestFit="1" customWidth="1"/>
    <col min="231" max="231" width="12.5" style="34" bestFit="1" customWidth="1"/>
    <col min="232" max="232" width="25.125" style="34" bestFit="1" customWidth="1"/>
    <col min="233" max="234" width="12.5" style="34" bestFit="1" customWidth="1"/>
    <col min="235" max="235" width="13.5" style="34" bestFit="1" customWidth="1"/>
    <col min="236" max="238" width="12.5" style="34" bestFit="1" customWidth="1"/>
    <col min="239" max="239" width="13.375" style="34" bestFit="1" customWidth="1"/>
    <col min="240" max="240" width="13.5" style="34" bestFit="1" customWidth="1"/>
    <col min="241" max="244" width="12.5" style="34" bestFit="1" customWidth="1"/>
    <col min="245" max="245" width="19" style="34" bestFit="1" customWidth="1"/>
    <col min="246" max="249" width="13.5" style="34" bestFit="1" customWidth="1"/>
    <col min="250" max="255" width="12.5" style="34" bestFit="1" customWidth="1"/>
    <col min="256" max="256" width="15" style="34" bestFit="1" customWidth="1"/>
    <col min="257" max="257" width="13.75" style="34" bestFit="1" customWidth="1"/>
    <col min="258" max="258" width="13.5" style="34" bestFit="1" customWidth="1"/>
    <col min="259" max="267" width="12.5" style="34" bestFit="1" customWidth="1"/>
    <col min="268" max="269" width="13.5" style="34" bestFit="1" customWidth="1"/>
    <col min="270" max="270" width="12.5" style="34" bestFit="1" customWidth="1"/>
    <col min="271" max="271" width="13.875" style="34" bestFit="1" customWidth="1"/>
    <col min="272" max="273" width="12.5" style="34" bestFit="1" customWidth="1"/>
    <col min="274" max="274" width="13.5" style="34" bestFit="1" customWidth="1"/>
    <col min="275" max="278" width="12.5" style="34" bestFit="1" customWidth="1"/>
    <col min="279" max="279" width="13.5" style="34" bestFit="1" customWidth="1"/>
    <col min="280" max="280" width="12.5" style="34" bestFit="1" customWidth="1"/>
    <col min="281" max="281" width="16" style="34" bestFit="1" customWidth="1"/>
    <col min="282" max="282" width="13.875" style="34" bestFit="1" customWidth="1"/>
    <col min="283" max="283" width="12.5" style="34" bestFit="1" customWidth="1"/>
    <col min="284" max="284" width="15.875" style="34" bestFit="1" customWidth="1"/>
    <col min="285" max="286" width="13.5" style="34" bestFit="1" customWidth="1"/>
    <col min="287" max="288" width="12.5" style="34" bestFit="1" customWidth="1"/>
    <col min="289" max="289" width="13" style="34" bestFit="1" customWidth="1"/>
    <col min="290" max="290" width="16.875" style="34" bestFit="1" customWidth="1"/>
    <col min="291" max="291" width="13.5" style="34" bestFit="1" customWidth="1"/>
    <col min="292" max="292" width="12.5" style="34" bestFit="1" customWidth="1"/>
    <col min="293" max="293" width="27.5" style="34" bestFit="1" customWidth="1"/>
    <col min="294" max="294" width="13.5" style="34" bestFit="1" customWidth="1"/>
    <col min="295" max="295" width="12.5" style="34" bestFit="1" customWidth="1"/>
    <col min="296" max="296" width="24.25" style="34" bestFit="1" customWidth="1"/>
    <col min="297" max="297" width="13.5" style="34" bestFit="1" customWidth="1"/>
    <col min="298" max="298" width="12.5" style="34" bestFit="1" customWidth="1"/>
    <col min="299" max="299" width="20.625" style="34" bestFit="1" customWidth="1"/>
    <col min="300" max="300" width="12.5" style="34" bestFit="1" customWidth="1"/>
    <col min="301" max="301" width="14.875" style="34" bestFit="1" customWidth="1"/>
    <col min="302" max="302" width="15.125" style="34" bestFit="1" customWidth="1"/>
    <col min="303" max="303" width="15" style="34" bestFit="1" customWidth="1"/>
    <col min="304" max="304" width="31.75" style="34" bestFit="1" customWidth="1"/>
    <col min="305" max="305" width="15" style="34" bestFit="1" customWidth="1"/>
    <col min="306" max="306" width="13.5" style="34" bestFit="1" customWidth="1"/>
    <col min="307" max="310" width="12.5" style="34" bestFit="1" customWidth="1"/>
    <col min="311" max="311" width="13.5" style="34" bestFit="1" customWidth="1"/>
    <col min="312" max="312" width="12.5" style="34" bestFit="1" customWidth="1"/>
    <col min="313" max="313" width="13.5" style="34" bestFit="1" customWidth="1"/>
    <col min="314" max="314" width="15.375" style="34" bestFit="1" customWidth="1"/>
    <col min="315" max="316" width="12.5" style="34" bestFit="1" customWidth="1"/>
    <col min="317" max="317" width="13.5" style="34" bestFit="1" customWidth="1"/>
    <col min="318" max="318" width="15.5" style="34" bestFit="1" customWidth="1"/>
    <col min="319" max="321" width="13.5" style="34" bestFit="1" customWidth="1"/>
    <col min="322" max="322" width="15" style="34" bestFit="1" customWidth="1"/>
    <col min="323" max="323" width="14.25" style="34" bestFit="1" customWidth="1"/>
    <col min="324" max="325" width="13.5" style="34" bestFit="1" customWidth="1"/>
    <col min="326" max="330" width="12.5" style="34" bestFit="1" customWidth="1"/>
    <col min="331" max="331" width="21.625" style="34" bestFit="1" customWidth="1"/>
    <col min="332" max="332" width="12.5" style="34" bestFit="1" customWidth="1"/>
    <col min="333" max="333" width="20.75" style="34" bestFit="1" customWidth="1"/>
    <col min="334" max="334" width="13.5" style="34" bestFit="1" customWidth="1"/>
    <col min="335" max="335" width="12.5" style="34" bestFit="1" customWidth="1"/>
    <col min="336" max="336" width="15" style="34" bestFit="1" customWidth="1"/>
    <col min="337" max="337" width="13.5" style="34" bestFit="1" customWidth="1"/>
    <col min="338" max="338" width="16.125" style="34" bestFit="1" customWidth="1"/>
    <col min="339" max="339" width="23.375" style="34" bestFit="1" customWidth="1"/>
    <col min="340" max="340" width="15.625" style="34" bestFit="1" customWidth="1"/>
    <col min="341" max="342" width="13.5" style="34" bestFit="1" customWidth="1"/>
    <col min="343" max="344" width="12.5" style="34" bestFit="1" customWidth="1"/>
    <col min="345" max="346" width="13.5" style="34" bestFit="1" customWidth="1"/>
    <col min="347" max="347" width="13.625" style="34" bestFit="1" customWidth="1"/>
    <col min="348" max="348" width="16" style="34" bestFit="1" customWidth="1"/>
    <col min="349" max="349" width="15" style="34" bestFit="1" customWidth="1"/>
    <col min="350" max="356" width="12.5" style="34" bestFit="1" customWidth="1"/>
    <col min="357" max="357" width="13.5" style="34" bestFit="1" customWidth="1"/>
    <col min="358" max="358" width="13.125" style="34" bestFit="1" customWidth="1"/>
    <col min="359" max="360" width="12.5" style="34" bestFit="1" customWidth="1"/>
    <col min="361" max="361" width="15" style="34" bestFit="1" customWidth="1"/>
    <col min="362" max="363" width="12.5" style="34" bestFit="1" customWidth="1"/>
    <col min="364" max="364" width="13.625" style="34" bestFit="1" customWidth="1"/>
    <col min="365" max="365" width="13.5" style="34" bestFit="1" customWidth="1"/>
    <col min="366" max="366" width="12.5" style="34" bestFit="1" customWidth="1"/>
    <col min="367" max="368" width="13.5" style="34" bestFit="1" customWidth="1"/>
    <col min="369" max="371" width="12.5" style="34" bestFit="1" customWidth="1"/>
    <col min="372" max="372" width="15" style="34" bestFit="1" customWidth="1"/>
    <col min="373" max="373" width="13.5" style="34" bestFit="1" customWidth="1"/>
    <col min="374" max="374" width="12.5" style="34" bestFit="1" customWidth="1"/>
    <col min="375" max="375" width="13.5" style="34" bestFit="1" customWidth="1"/>
    <col min="376" max="376" width="16.875" style="34" bestFit="1" customWidth="1"/>
    <col min="377" max="379" width="13.5" style="34" bestFit="1" customWidth="1"/>
    <col min="380" max="380" width="12.5" style="34" bestFit="1" customWidth="1"/>
    <col min="381" max="381" width="13.5" style="34" bestFit="1" customWidth="1"/>
    <col min="382" max="383" width="12.5" style="34" bestFit="1" customWidth="1"/>
    <col min="384" max="384" width="13.5" style="34" bestFit="1" customWidth="1"/>
    <col min="385" max="390" width="12.5" style="34" bestFit="1" customWidth="1"/>
    <col min="391" max="391" width="19.375" style="34" bestFit="1" customWidth="1"/>
    <col min="392" max="392" width="13.5" style="34" bestFit="1" customWidth="1"/>
    <col min="393" max="394" width="12.5" style="34" bestFit="1" customWidth="1"/>
    <col min="395" max="395" width="13.375" style="34" bestFit="1" customWidth="1"/>
    <col min="396" max="396" width="13.5" style="34" bestFit="1" customWidth="1"/>
    <col min="397" max="397" width="12.5" style="34" bestFit="1" customWidth="1"/>
    <col min="398" max="398" width="15" style="34" bestFit="1" customWidth="1"/>
    <col min="399" max="399" width="54.25" style="34" bestFit="1" customWidth="1"/>
    <col min="400" max="401" width="13.5" style="34" bestFit="1" customWidth="1"/>
    <col min="402" max="402" width="12.5" style="34" bestFit="1" customWidth="1"/>
    <col min="403" max="404" width="13.5" style="34" bestFit="1" customWidth="1"/>
    <col min="405" max="405" width="30.5" style="34" bestFit="1" customWidth="1"/>
    <col min="406" max="406" width="12.5" style="34" bestFit="1" customWidth="1"/>
    <col min="407" max="407" width="15" style="34" bestFit="1" customWidth="1"/>
    <col min="408" max="410" width="13.5" style="34" bestFit="1" customWidth="1"/>
    <col min="411" max="411" width="14.875" style="34" bestFit="1" customWidth="1"/>
    <col min="412" max="412" width="12.5" style="34" bestFit="1" customWidth="1"/>
    <col min="413" max="413" width="22.5" style="34" bestFit="1" customWidth="1"/>
    <col min="414" max="417" width="12.5" style="34" bestFit="1" customWidth="1"/>
    <col min="418" max="418" width="13.5" style="34" bestFit="1" customWidth="1"/>
    <col min="419" max="421" width="12.5" style="34" bestFit="1" customWidth="1"/>
    <col min="422" max="422" width="16" style="34" bestFit="1" customWidth="1"/>
    <col min="423" max="423" width="13.5" style="34" bestFit="1" customWidth="1"/>
    <col min="424" max="424" width="12.5" style="34" bestFit="1" customWidth="1"/>
    <col min="425" max="425" width="13.5" style="34" bestFit="1" customWidth="1"/>
    <col min="426" max="426" width="12.5" style="34" bestFit="1" customWidth="1"/>
    <col min="427" max="428" width="13.5" style="34" bestFit="1" customWidth="1"/>
    <col min="429" max="433" width="12.5" style="34" bestFit="1" customWidth="1"/>
    <col min="434" max="434" width="13.5" style="34" bestFit="1" customWidth="1"/>
    <col min="435" max="435" width="12.5" style="34" bestFit="1" customWidth="1"/>
    <col min="436" max="436" width="24.625" style="34" bestFit="1" customWidth="1"/>
    <col min="437" max="440" width="12.5" style="34" bestFit="1" customWidth="1"/>
    <col min="441" max="441" width="15" style="34" bestFit="1" customWidth="1"/>
    <col min="442" max="443" width="12.5" style="34" bestFit="1" customWidth="1"/>
    <col min="444" max="445" width="13.5" style="34" bestFit="1" customWidth="1"/>
    <col min="446" max="446" width="12.5" style="34" bestFit="1" customWidth="1"/>
    <col min="447" max="447" width="13.5" style="34" bestFit="1" customWidth="1"/>
    <col min="448" max="448" width="12.5" style="34" bestFit="1" customWidth="1"/>
    <col min="449" max="449" width="13.5" style="34" bestFit="1" customWidth="1"/>
    <col min="450" max="450" width="12.5" style="34" bestFit="1" customWidth="1"/>
    <col min="451" max="451" width="13.5" style="34" bestFit="1" customWidth="1"/>
    <col min="452" max="453" width="12.5" style="34" bestFit="1" customWidth="1"/>
    <col min="454" max="454" width="14.5" style="34" bestFit="1" customWidth="1"/>
    <col min="455" max="456" width="13.5" style="34" bestFit="1" customWidth="1"/>
    <col min="457" max="457" width="12.5" style="34" bestFit="1" customWidth="1"/>
    <col min="458" max="458" width="13.5" style="34" bestFit="1" customWidth="1"/>
    <col min="459" max="459" width="12.5" style="34" bestFit="1" customWidth="1"/>
    <col min="460" max="460" width="22.625" style="34" bestFit="1" customWidth="1"/>
    <col min="461" max="461" width="27.5" style="34" bestFit="1" customWidth="1"/>
    <col min="462" max="466" width="12.5" style="34" bestFit="1" customWidth="1"/>
    <col min="467" max="467" width="15" style="34" bestFit="1" customWidth="1"/>
    <col min="468" max="468" width="12.5" style="34" bestFit="1" customWidth="1"/>
    <col min="469" max="469" width="13.5" style="34" bestFit="1" customWidth="1"/>
    <col min="470" max="471" width="12.5" style="34" bestFit="1" customWidth="1"/>
    <col min="472" max="472" width="13.5" style="34" bestFit="1" customWidth="1"/>
    <col min="473" max="473" width="12.5" style="34" bestFit="1" customWidth="1"/>
    <col min="474" max="474" width="14.125" style="34" bestFit="1" customWidth="1"/>
    <col min="475" max="475" width="13.5" style="34" bestFit="1" customWidth="1"/>
    <col min="476" max="479" width="12.5" style="34" bestFit="1" customWidth="1"/>
    <col min="480" max="480" width="15" style="34" bestFit="1" customWidth="1"/>
    <col min="481" max="481" width="13.5" style="34" bestFit="1" customWidth="1"/>
    <col min="482" max="482" width="12.5" style="34" bestFit="1" customWidth="1"/>
    <col min="483" max="483" width="15.375" style="34" bestFit="1" customWidth="1"/>
    <col min="484" max="484" width="12.5" style="34" bestFit="1" customWidth="1"/>
    <col min="485" max="486" width="13.5" style="34" bestFit="1" customWidth="1"/>
    <col min="487" max="488" width="12.5" style="34" bestFit="1" customWidth="1"/>
    <col min="489" max="490" width="13.5" style="34" bestFit="1" customWidth="1"/>
    <col min="491" max="492" width="12.5" style="34" bestFit="1" customWidth="1"/>
    <col min="493" max="493" width="12.625" style="34" bestFit="1" customWidth="1"/>
    <col min="494" max="496" width="12.5" style="34" bestFit="1" customWidth="1"/>
    <col min="497" max="497" width="12.625" style="34" bestFit="1" customWidth="1"/>
    <col min="498" max="499" width="12.5" style="34" bestFit="1" customWidth="1"/>
    <col min="500" max="500" width="16" style="34" bestFit="1" customWidth="1"/>
    <col min="501" max="501" width="13.5" style="34" bestFit="1" customWidth="1"/>
    <col min="502" max="507" width="12.5" style="34" bestFit="1" customWidth="1"/>
    <col min="508" max="508" width="13.5" style="34" bestFit="1" customWidth="1"/>
    <col min="509" max="511" width="12.5" style="34" bestFit="1" customWidth="1"/>
    <col min="512" max="512" width="22.5" style="34" bestFit="1" customWidth="1"/>
    <col min="513" max="514" width="12.5" style="34" bestFit="1" customWidth="1"/>
    <col min="515" max="515" width="13.5" style="34" bestFit="1" customWidth="1"/>
    <col min="516" max="521" width="12.5" style="34" bestFit="1" customWidth="1"/>
    <col min="522" max="522" width="13.5" style="34" bestFit="1" customWidth="1"/>
    <col min="523" max="524" width="12.5" style="34" bestFit="1" customWidth="1"/>
    <col min="525" max="525" width="22.75" style="34" bestFit="1" customWidth="1"/>
    <col min="526" max="526" width="12.5" style="34" bestFit="1" customWidth="1"/>
    <col min="527" max="527" width="13.5" style="34" bestFit="1" customWidth="1"/>
    <col min="528" max="529" width="12.5" style="34" bestFit="1" customWidth="1"/>
    <col min="530" max="530" width="13.5" style="34" bestFit="1" customWidth="1"/>
    <col min="531" max="534" width="12.5" style="34" bestFit="1" customWidth="1"/>
    <col min="535" max="535" width="15" style="34" bestFit="1" customWidth="1"/>
    <col min="536" max="537" width="12.5" style="34" bestFit="1" customWidth="1"/>
    <col min="538" max="538" width="19.75" style="34" bestFit="1" customWidth="1"/>
    <col min="539" max="539" width="13.5" style="34" bestFit="1" customWidth="1"/>
    <col min="540" max="541" width="12.5" style="34" bestFit="1" customWidth="1"/>
    <col min="542" max="542" width="13.5" style="34" bestFit="1" customWidth="1"/>
    <col min="543" max="543" width="12.5" style="34" bestFit="1" customWidth="1"/>
    <col min="544" max="544" width="13.5" style="34" bestFit="1" customWidth="1"/>
    <col min="545" max="545" width="14.125" style="34" bestFit="1" customWidth="1"/>
    <col min="546" max="547" width="12.5" style="34" bestFit="1" customWidth="1"/>
    <col min="548" max="548" width="14.125" style="34" bestFit="1" customWidth="1"/>
    <col min="549" max="550" width="12.5" style="34" bestFit="1" customWidth="1"/>
    <col min="551" max="551" width="25.75" style="34" bestFit="1" customWidth="1"/>
    <col min="552" max="552" width="22.5" style="34" bestFit="1" customWidth="1"/>
    <col min="553" max="554" width="13.5" style="34" bestFit="1" customWidth="1"/>
    <col min="555" max="556" width="12.5" style="34" bestFit="1" customWidth="1"/>
    <col min="557" max="557" width="20.75" style="34" bestFit="1" customWidth="1"/>
    <col min="558" max="561" width="12.5" style="34" bestFit="1" customWidth="1"/>
    <col min="562" max="562" width="13.75" style="34" bestFit="1" customWidth="1"/>
    <col min="563" max="563" width="13.5" style="34" bestFit="1" customWidth="1"/>
    <col min="564" max="564" width="12.5" style="34" bestFit="1" customWidth="1"/>
    <col min="565" max="565" width="13.5" style="34" bestFit="1" customWidth="1"/>
    <col min="566" max="566" width="12.5" style="34" bestFit="1" customWidth="1"/>
    <col min="567" max="567" width="27.375" style="34" bestFit="1" customWidth="1"/>
    <col min="568" max="568" width="15" style="34" bestFit="1" customWidth="1"/>
    <col min="569" max="570" width="12.5" style="34" bestFit="1" customWidth="1"/>
    <col min="571" max="571" width="13.5" style="34" bestFit="1" customWidth="1"/>
    <col min="572" max="573" width="12.5" style="34" bestFit="1" customWidth="1"/>
    <col min="574" max="574" width="13.5" style="34" bestFit="1" customWidth="1"/>
    <col min="575" max="578" width="12.5" style="34" bestFit="1" customWidth="1"/>
    <col min="579" max="579" width="13.5" style="34" bestFit="1" customWidth="1"/>
    <col min="580" max="580" width="12.5" style="34" bestFit="1" customWidth="1"/>
    <col min="581" max="581" width="13.5" style="34" bestFit="1" customWidth="1"/>
    <col min="582" max="585" width="12.5" style="34" bestFit="1" customWidth="1"/>
    <col min="586" max="586" width="21.625" style="34" bestFit="1" customWidth="1"/>
    <col min="587" max="587" width="12.5" style="34" bestFit="1" customWidth="1"/>
    <col min="588" max="588" width="16.5" style="34" bestFit="1" customWidth="1"/>
    <col min="589" max="589" width="16" style="34" bestFit="1" customWidth="1"/>
    <col min="590" max="590" width="12.5" style="34" bestFit="1" customWidth="1"/>
    <col min="591" max="591" width="15" style="34" bestFit="1" customWidth="1"/>
    <col min="592" max="593" width="12.5" style="34" bestFit="1" customWidth="1"/>
    <col min="594" max="594" width="14.5" style="34" bestFit="1" customWidth="1"/>
    <col min="595" max="596" width="13.5" style="34" bestFit="1" customWidth="1"/>
    <col min="597" max="597" width="14.25" style="34" bestFit="1" customWidth="1"/>
    <col min="598" max="598" width="15" style="34" bestFit="1" customWidth="1"/>
    <col min="599" max="599" width="12.5" style="34" bestFit="1" customWidth="1"/>
    <col min="600" max="600" width="20.125" style="34" bestFit="1" customWidth="1"/>
    <col min="601" max="601" width="12.5" style="34" bestFit="1" customWidth="1"/>
    <col min="602" max="602" width="13.5" style="34" bestFit="1" customWidth="1"/>
    <col min="603" max="605" width="12.5" style="34" bestFit="1" customWidth="1"/>
    <col min="606" max="606" width="18.5" style="34" bestFit="1" customWidth="1"/>
    <col min="607" max="608" width="13.5" style="34" bestFit="1" customWidth="1"/>
    <col min="609" max="610" width="12.5" style="34" bestFit="1" customWidth="1"/>
    <col min="611" max="615" width="13.5" style="34" bestFit="1" customWidth="1"/>
    <col min="616" max="616" width="14.25" style="34" bestFit="1" customWidth="1"/>
    <col min="617" max="623" width="13.5" style="34" bestFit="1" customWidth="1"/>
    <col min="624" max="624" width="13.125" style="34" bestFit="1" customWidth="1"/>
    <col min="625" max="625" width="13.5" style="34" bestFit="1" customWidth="1"/>
    <col min="626" max="626" width="14.375" style="34" bestFit="1" customWidth="1"/>
    <col min="627" max="627" width="14" style="34" bestFit="1" customWidth="1"/>
    <col min="628" max="628" width="14.125" style="34" bestFit="1" customWidth="1"/>
    <col min="629" max="630" width="12.5" style="34" bestFit="1" customWidth="1"/>
    <col min="631" max="631" width="26.875" style="34" bestFit="1" customWidth="1"/>
    <col min="632" max="632" width="13.25" style="34" bestFit="1" customWidth="1"/>
    <col min="633" max="633" width="31.375" style="34" bestFit="1" customWidth="1"/>
    <col min="634" max="634" width="18.875" style="34" bestFit="1" customWidth="1"/>
    <col min="635" max="635" width="15.5" style="34" bestFit="1" customWidth="1"/>
    <col min="636" max="638" width="12.5" style="34" bestFit="1" customWidth="1"/>
    <col min="639" max="639" width="15" style="34" bestFit="1" customWidth="1"/>
    <col min="640" max="645" width="13.5" style="34" bestFit="1" customWidth="1"/>
    <col min="646" max="647" width="12.5" style="34" bestFit="1" customWidth="1"/>
    <col min="648" max="649" width="13.5" style="34" bestFit="1" customWidth="1"/>
    <col min="650" max="652" width="12.5" style="34" bestFit="1" customWidth="1"/>
    <col min="653" max="653" width="12.75" style="34" bestFit="1" customWidth="1"/>
    <col min="654" max="656" width="12.5" style="34" bestFit="1" customWidth="1"/>
    <col min="657" max="657" width="16.375" style="34" bestFit="1" customWidth="1"/>
    <col min="658" max="658" width="12.5" style="34" bestFit="1" customWidth="1"/>
    <col min="659" max="659" width="21.25" style="34" bestFit="1" customWidth="1"/>
    <col min="660" max="661" width="12.5" style="34" bestFit="1" customWidth="1"/>
    <col min="662" max="662" width="15" style="34" bestFit="1" customWidth="1"/>
    <col min="663" max="663" width="12.5" style="34" bestFit="1" customWidth="1"/>
    <col min="664" max="664" width="13.5" style="34" bestFit="1" customWidth="1"/>
    <col min="665" max="665" width="12.5" style="34" bestFit="1" customWidth="1"/>
    <col min="666" max="666" width="13.5" style="34" bestFit="1" customWidth="1"/>
    <col min="667" max="667" width="12.5" style="34" bestFit="1" customWidth="1"/>
    <col min="668" max="668" width="13.5" style="34" bestFit="1" customWidth="1"/>
    <col min="669" max="669" width="12.5" style="34" bestFit="1" customWidth="1"/>
    <col min="670" max="672" width="13.5" style="34" bestFit="1" customWidth="1"/>
    <col min="673" max="674" width="12.5" style="34" bestFit="1" customWidth="1"/>
    <col min="675" max="675" width="30.625" style="34" bestFit="1" customWidth="1"/>
    <col min="676" max="676" width="13.875" style="34" bestFit="1" customWidth="1"/>
    <col min="677" max="677" width="12.5" style="34" bestFit="1" customWidth="1"/>
    <col min="678" max="678" width="13.375" style="34" bestFit="1" customWidth="1"/>
    <col min="679" max="679" width="16" style="34" bestFit="1" customWidth="1"/>
    <col min="680" max="681" width="13.5" style="34" bestFit="1" customWidth="1"/>
    <col min="682" max="686" width="12.5" style="34" bestFit="1" customWidth="1"/>
    <col min="687" max="687" width="13.5" style="34" bestFit="1" customWidth="1"/>
    <col min="688" max="689" width="12.5" style="34" bestFit="1" customWidth="1"/>
    <col min="690" max="690" width="13.125" style="34" bestFit="1" customWidth="1"/>
    <col min="691" max="694" width="12.5" style="34" bestFit="1" customWidth="1"/>
    <col min="695" max="695" width="23.25" style="34" bestFit="1" customWidth="1"/>
    <col min="696" max="696" width="15" style="34" bestFit="1" customWidth="1"/>
    <col min="697" max="697" width="12.5" style="34" bestFit="1" customWidth="1"/>
    <col min="698" max="700" width="13.5" style="34" bestFit="1" customWidth="1"/>
    <col min="701" max="702" width="12.5" style="34" bestFit="1" customWidth="1"/>
    <col min="703" max="705" width="13.5" style="34" bestFit="1" customWidth="1"/>
    <col min="706" max="713" width="12.5" style="34" bestFit="1" customWidth="1"/>
    <col min="714" max="714" width="30.375" style="34" bestFit="1" customWidth="1"/>
    <col min="715" max="715" width="12.5" style="34" bestFit="1" customWidth="1"/>
    <col min="716" max="716" width="13.875" style="34" bestFit="1" customWidth="1"/>
    <col min="717" max="717" width="12.5" style="34" bestFit="1" customWidth="1"/>
    <col min="718" max="718" width="13.5" style="34" bestFit="1" customWidth="1"/>
    <col min="719" max="719" width="12.5" style="34" bestFit="1" customWidth="1"/>
    <col min="720" max="720" width="14" style="34" bestFit="1" customWidth="1"/>
    <col min="721" max="721" width="12.5" style="34" bestFit="1" customWidth="1"/>
    <col min="722" max="722" width="13.125" style="34" bestFit="1" customWidth="1"/>
    <col min="723" max="724" width="12.5" style="34" bestFit="1" customWidth="1"/>
    <col min="725" max="725" width="17.125" style="34" bestFit="1" customWidth="1"/>
    <col min="726" max="727" width="12.5" style="34" bestFit="1" customWidth="1"/>
    <col min="728" max="729" width="13.5" style="34" bestFit="1" customWidth="1"/>
    <col min="730" max="731" width="12.5" style="34" bestFit="1" customWidth="1"/>
    <col min="732" max="732" width="13.5" style="34" bestFit="1" customWidth="1"/>
    <col min="733" max="733" width="14.125" style="34" bestFit="1" customWidth="1"/>
    <col min="734" max="734" width="12.5" style="34" bestFit="1" customWidth="1"/>
    <col min="735" max="736" width="13.5" style="34" bestFit="1" customWidth="1"/>
    <col min="737" max="737" width="14.25" style="34" bestFit="1" customWidth="1"/>
    <col min="738" max="743" width="12.5" style="34" bestFit="1" customWidth="1"/>
    <col min="744" max="744" width="22.5" style="34" bestFit="1" customWidth="1"/>
    <col min="745" max="745" width="24.25" style="34" bestFit="1" customWidth="1"/>
    <col min="746" max="747" width="12.5" style="34" bestFit="1" customWidth="1"/>
    <col min="748" max="748" width="13.5" style="34" bestFit="1" customWidth="1"/>
    <col min="749" max="749" width="12.5" style="34" bestFit="1" customWidth="1"/>
    <col min="750" max="750" width="13.375" style="34" bestFit="1" customWidth="1"/>
    <col min="751" max="751" width="16" style="34" bestFit="1" customWidth="1"/>
    <col min="752" max="752" width="13.5" style="34" bestFit="1" customWidth="1"/>
    <col min="753" max="754" width="12.5" style="34" bestFit="1" customWidth="1"/>
    <col min="755" max="756" width="13.5" style="34" bestFit="1" customWidth="1"/>
    <col min="757" max="757" width="13.25" style="34" bestFit="1" customWidth="1"/>
    <col min="758" max="760" width="12.5" style="34" bestFit="1" customWidth="1"/>
    <col min="761" max="761" width="18.25" style="34" bestFit="1" customWidth="1"/>
    <col min="762" max="763" width="13.5" style="34" bestFit="1" customWidth="1"/>
    <col min="764" max="765" width="12.5" style="34" bestFit="1" customWidth="1"/>
    <col min="766" max="766" width="13.5" style="34" bestFit="1" customWidth="1"/>
    <col min="767" max="767" width="15.5" style="34" bestFit="1" customWidth="1"/>
    <col min="768" max="771" width="12.5" style="34" bestFit="1" customWidth="1"/>
    <col min="772" max="772" width="21" style="34" bestFit="1" customWidth="1"/>
    <col min="773" max="774" width="12.5" style="34" bestFit="1" customWidth="1"/>
    <col min="775" max="775" width="20.25" style="34" bestFit="1" customWidth="1"/>
    <col min="776" max="777" width="12.5" style="34" bestFit="1" customWidth="1"/>
    <col min="778" max="780" width="13.5" style="34" bestFit="1" customWidth="1"/>
    <col min="781" max="782" width="12.5" style="34" bestFit="1" customWidth="1"/>
    <col min="783" max="785" width="13.5" style="34" bestFit="1" customWidth="1"/>
    <col min="786" max="790" width="12.5" style="34" bestFit="1" customWidth="1"/>
    <col min="791" max="791" width="15.5" style="34" bestFit="1" customWidth="1"/>
    <col min="792" max="792" width="20.125" style="34" bestFit="1" customWidth="1"/>
    <col min="793" max="794" width="12.5" style="34" bestFit="1" customWidth="1"/>
    <col min="795" max="796" width="13.5" style="34" bestFit="1" customWidth="1"/>
    <col min="797" max="797" width="16.25" style="34" bestFit="1" customWidth="1"/>
    <col min="798" max="798" width="14.125" style="34" bestFit="1" customWidth="1"/>
    <col min="799" max="800" width="12.5" style="34" bestFit="1" customWidth="1"/>
    <col min="801" max="801" width="14.875" style="34" bestFit="1" customWidth="1"/>
    <col min="802" max="802" width="12.5" style="34" bestFit="1" customWidth="1"/>
    <col min="803" max="803" width="17.75" style="34" bestFit="1" customWidth="1"/>
    <col min="804" max="804" width="15" style="34" bestFit="1" customWidth="1"/>
    <col min="805" max="807" width="13.5" style="34" bestFit="1" customWidth="1"/>
    <col min="808" max="811" width="12.5" style="34" bestFit="1" customWidth="1"/>
    <col min="812" max="812" width="15" style="34" bestFit="1" customWidth="1"/>
    <col min="813" max="814" width="13.5" style="34" bestFit="1" customWidth="1"/>
    <col min="815" max="816" width="12.5" style="34" bestFit="1" customWidth="1"/>
    <col min="817" max="817" width="13.5" style="34" bestFit="1" customWidth="1"/>
    <col min="818" max="822" width="12.5" style="34" bestFit="1" customWidth="1"/>
    <col min="823" max="823" width="13.5" style="34" bestFit="1" customWidth="1"/>
    <col min="824" max="825" width="12.5" style="34" bestFit="1" customWidth="1"/>
    <col min="826" max="826" width="13.5" style="34" bestFit="1" customWidth="1"/>
    <col min="827" max="828" width="12.5" style="34" bestFit="1" customWidth="1"/>
    <col min="829" max="829" width="22.75" style="34" bestFit="1" customWidth="1"/>
    <col min="830" max="830" width="12.5" style="34" bestFit="1" customWidth="1"/>
    <col min="831" max="831" width="13.5" style="34" bestFit="1" customWidth="1"/>
    <col min="832" max="832" width="16" style="34" bestFit="1" customWidth="1"/>
    <col min="833" max="833" width="15" style="34" bestFit="1" customWidth="1"/>
    <col min="834" max="835" width="13.5" style="34" bestFit="1" customWidth="1"/>
    <col min="836" max="837" width="12.5" style="34" bestFit="1" customWidth="1"/>
    <col min="838" max="838" width="13.5" style="34" bestFit="1" customWidth="1"/>
    <col min="839" max="841" width="12.5" style="34" bestFit="1" customWidth="1"/>
    <col min="842" max="842" width="30.875" style="34" bestFit="1" customWidth="1"/>
    <col min="843" max="843" width="19.625" style="34" bestFit="1" customWidth="1"/>
    <col min="844" max="848" width="13.5" style="34" bestFit="1" customWidth="1"/>
    <col min="849" max="849" width="12.5" style="34" bestFit="1" customWidth="1"/>
    <col min="850" max="850" width="13.5" style="34" bestFit="1" customWidth="1"/>
    <col min="851" max="851" width="12.5" style="34" bestFit="1" customWidth="1"/>
    <col min="852" max="852" width="13.5" style="34" bestFit="1" customWidth="1"/>
    <col min="853" max="854" width="12.5" style="34" bestFit="1" customWidth="1"/>
    <col min="855" max="855" width="26" style="34" bestFit="1" customWidth="1"/>
    <col min="856" max="858" width="13.5" style="34" bestFit="1" customWidth="1"/>
    <col min="859" max="859" width="12.5" style="34" bestFit="1" customWidth="1"/>
    <col min="860" max="860" width="13.5" style="34" bestFit="1" customWidth="1"/>
    <col min="861" max="862" width="12.5" style="34" bestFit="1" customWidth="1"/>
    <col min="863" max="864" width="13.5" style="34" bestFit="1" customWidth="1"/>
    <col min="865" max="865" width="12.5" style="34" bestFit="1" customWidth="1"/>
    <col min="866" max="866" width="21.5" style="34" bestFit="1" customWidth="1"/>
    <col min="867" max="867" width="12.5" style="34" bestFit="1" customWidth="1"/>
    <col min="868" max="868" width="15" style="34" bestFit="1" customWidth="1"/>
    <col min="869" max="871" width="12.5" style="34" bestFit="1" customWidth="1"/>
    <col min="872" max="872" width="13.5" style="34" bestFit="1" customWidth="1"/>
    <col min="873" max="877" width="12.5" style="34" bestFit="1" customWidth="1"/>
    <col min="878" max="878" width="23.5" style="34" bestFit="1" customWidth="1"/>
    <col min="879" max="879" width="14.875" style="34" bestFit="1" customWidth="1"/>
    <col min="880" max="881" width="13.5" style="34" bestFit="1" customWidth="1"/>
    <col min="882" max="882" width="12.5" style="34" bestFit="1" customWidth="1"/>
    <col min="883" max="883" width="13.5" style="34" bestFit="1" customWidth="1"/>
    <col min="884" max="884" width="20.5" style="34" bestFit="1" customWidth="1"/>
    <col min="885" max="886" width="12.5" style="34" bestFit="1" customWidth="1"/>
    <col min="887" max="887" width="15" style="34" bestFit="1" customWidth="1"/>
    <col min="888" max="888" width="14.875" style="34" bestFit="1" customWidth="1"/>
    <col min="889" max="889" width="12.5" style="34" bestFit="1" customWidth="1"/>
    <col min="890" max="890" width="13.5" style="34" bestFit="1" customWidth="1"/>
    <col min="891" max="891" width="33.25" style="34" bestFit="1" customWidth="1"/>
    <col min="892" max="894" width="13.5" style="34" bestFit="1" customWidth="1"/>
    <col min="895" max="896" width="12.5" style="34" bestFit="1" customWidth="1"/>
    <col min="897" max="897" width="13.5" style="34" bestFit="1" customWidth="1"/>
    <col min="898" max="902" width="12.5" style="34" bestFit="1" customWidth="1"/>
    <col min="903" max="903" width="14" style="34" bestFit="1" customWidth="1"/>
    <col min="904" max="904" width="13.5" style="34" bestFit="1" customWidth="1"/>
    <col min="905" max="907" width="12.5" style="34" bestFit="1" customWidth="1"/>
    <col min="908" max="908" width="13.5" style="34" bestFit="1" customWidth="1"/>
    <col min="909" max="910" width="12.5" style="34" bestFit="1" customWidth="1"/>
    <col min="911" max="911" width="16" style="34" bestFit="1" customWidth="1"/>
    <col min="912" max="912" width="17" style="34" bestFit="1" customWidth="1"/>
    <col min="913" max="16384" width="8.875" style="34"/>
  </cols>
  <sheetData>
    <row r="1" spans="1:912" x14ac:dyDescent="0.5">
      <c r="D1" s="34">
        <v>1</v>
      </c>
      <c r="DB1" s="34" t="s">
        <v>46</v>
      </c>
      <c r="DC1" s="34">
        <v>2</v>
      </c>
      <c r="EX1" s="34" t="s">
        <v>47</v>
      </c>
      <c r="EY1" s="34">
        <v>3</v>
      </c>
      <c r="HA1" s="34" t="s">
        <v>48</v>
      </c>
      <c r="HB1" s="34">
        <v>4</v>
      </c>
      <c r="JU1" s="34" t="s">
        <v>49</v>
      </c>
      <c r="JV1" s="34">
        <v>5</v>
      </c>
      <c r="MJ1" s="34" t="s">
        <v>50</v>
      </c>
      <c r="MK1" s="34">
        <v>6</v>
      </c>
      <c r="PF1" s="34" t="s">
        <v>51</v>
      </c>
      <c r="PG1" s="34">
        <v>7</v>
      </c>
      <c r="SF1" s="34" t="s">
        <v>52</v>
      </c>
      <c r="SG1" s="34">
        <v>8</v>
      </c>
      <c r="VQ1" s="34" t="s">
        <v>53</v>
      </c>
      <c r="VR1" s="34">
        <v>9</v>
      </c>
      <c r="ZC1" s="34" t="s">
        <v>54</v>
      </c>
      <c r="ZD1" s="34">
        <v>10</v>
      </c>
      <c r="ABW1" s="34" t="s">
        <v>55</v>
      </c>
      <c r="ABX1" s="34">
        <v>11</v>
      </c>
      <c r="AEZ1" s="34" t="s">
        <v>56</v>
      </c>
      <c r="AFA1" s="34">
        <v>12</v>
      </c>
      <c r="AIA1" s="34" t="s">
        <v>57</v>
      </c>
      <c r="AIB1" s="34" t="s">
        <v>58</v>
      </c>
    </row>
    <row r="2" spans="1:912" x14ac:dyDescent="0.5">
      <c r="D2" s="34" t="s">
        <v>59</v>
      </c>
      <c r="AB2" s="34" t="s">
        <v>60</v>
      </c>
      <c r="AT2" s="34" t="s">
        <v>61</v>
      </c>
      <c r="BB2" s="34" t="s">
        <v>62</v>
      </c>
      <c r="BI2" s="34" t="s">
        <v>63</v>
      </c>
      <c r="BX2" s="34" t="s">
        <v>64</v>
      </c>
      <c r="CG2" s="34" t="s">
        <v>65</v>
      </c>
      <c r="CT2" s="34" t="s">
        <v>66</v>
      </c>
      <c r="DC2" s="34" t="s">
        <v>67</v>
      </c>
      <c r="DN2" s="34" t="s">
        <v>68</v>
      </c>
      <c r="DW2" s="34" t="s">
        <v>69</v>
      </c>
      <c r="EF2" s="34" t="s">
        <v>70</v>
      </c>
      <c r="EO2" s="34" t="s">
        <v>71</v>
      </c>
      <c r="EY2" s="34" t="s">
        <v>72</v>
      </c>
      <c r="FK2" s="34" t="s">
        <v>73</v>
      </c>
      <c r="FS2" s="34" t="s">
        <v>74</v>
      </c>
      <c r="GG2" s="34" t="s">
        <v>75</v>
      </c>
      <c r="GS2" s="34" t="s">
        <v>76</v>
      </c>
      <c r="HB2" s="34" t="s">
        <v>77</v>
      </c>
      <c r="HF2" s="34" t="s">
        <v>78</v>
      </c>
      <c r="HM2" s="34" t="s">
        <v>79</v>
      </c>
      <c r="HU2" s="34" t="s">
        <v>80</v>
      </c>
      <c r="IK2" s="34" t="s">
        <v>81</v>
      </c>
      <c r="IV2" s="34" t="s">
        <v>82</v>
      </c>
      <c r="JH2" s="34" t="s">
        <v>83</v>
      </c>
      <c r="JN2" s="34" t="s">
        <v>84</v>
      </c>
      <c r="JV2" s="34" t="s">
        <v>85</v>
      </c>
      <c r="KD2" s="34" t="s">
        <v>86</v>
      </c>
      <c r="KS2" s="34" t="s">
        <v>87</v>
      </c>
      <c r="LB2" s="34" t="s">
        <v>88</v>
      </c>
      <c r="LJ2" s="34" t="s">
        <v>89</v>
      </c>
      <c r="LU2" s="34" t="s">
        <v>90</v>
      </c>
      <c r="LX2" s="34" t="s">
        <v>91</v>
      </c>
      <c r="LZ2" s="34" t="s">
        <v>92</v>
      </c>
      <c r="MK2" s="34" t="s">
        <v>93</v>
      </c>
      <c r="MW2" s="34" t="s">
        <v>94</v>
      </c>
      <c r="NH2" s="34" t="s">
        <v>95</v>
      </c>
      <c r="NT2" s="34" t="s">
        <v>96</v>
      </c>
      <c r="OA2" s="34" t="s">
        <v>97</v>
      </c>
      <c r="OH2" s="34" t="s">
        <v>98</v>
      </c>
      <c r="OQ2" s="34" t="s">
        <v>99</v>
      </c>
      <c r="OW2" s="34" t="s">
        <v>100</v>
      </c>
      <c r="PG2" s="34" t="s">
        <v>101</v>
      </c>
      <c r="PY2" s="34" t="s">
        <v>102</v>
      </c>
      <c r="QY2" s="34" t="s">
        <v>103</v>
      </c>
      <c r="RL2" s="34" t="s">
        <v>104</v>
      </c>
      <c r="SG2" s="34" t="s">
        <v>105</v>
      </c>
      <c r="SU2" s="34" t="s">
        <v>106</v>
      </c>
      <c r="TG2" s="34" t="s">
        <v>107</v>
      </c>
      <c r="TO2" s="34" t="s">
        <v>108</v>
      </c>
      <c r="UG2" s="34" t="s">
        <v>109</v>
      </c>
      <c r="UP2" s="34" t="s">
        <v>110</v>
      </c>
      <c r="UV2" s="34" t="s">
        <v>111</v>
      </c>
      <c r="VR2" s="34" t="s">
        <v>112</v>
      </c>
      <c r="WH2" s="34" t="s">
        <v>113</v>
      </c>
      <c r="XO2" s="34" t="s">
        <v>114</v>
      </c>
      <c r="YL2" s="34" t="s">
        <v>115</v>
      </c>
      <c r="ZD2" s="34" t="s">
        <v>116</v>
      </c>
      <c r="ZK2" s="34" t="s">
        <v>117</v>
      </c>
      <c r="ZT2" s="34" t="s">
        <v>118</v>
      </c>
      <c r="AAP2" s="34" t="s">
        <v>119</v>
      </c>
      <c r="AAW2" s="34" t="s">
        <v>120</v>
      </c>
      <c r="ABX2" s="34" t="s">
        <v>121</v>
      </c>
      <c r="ACG2" s="34" t="s">
        <v>122</v>
      </c>
      <c r="ACR2" s="34" t="s">
        <v>123</v>
      </c>
      <c r="ADO2" s="34" t="s">
        <v>124</v>
      </c>
      <c r="ADX2" s="34" t="s">
        <v>125</v>
      </c>
      <c r="AEA2" s="34" t="s">
        <v>126</v>
      </c>
      <c r="AEF2" s="34" t="s">
        <v>127</v>
      </c>
      <c r="AFA2" s="34" t="s">
        <v>128</v>
      </c>
      <c r="AFK2" s="34" t="s">
        <v>129</v>
      </c>
      <c r="AFX2" s="34" t="s">
        <v>130</v>
      </c>
      <c r="AGJ2" s="34" t="s">
        <v>131</v>
      </c>
      <c r="AGU2" s="34" t="s">
        <v>132</v>
      </c>
      <c r="AHC2" s="34" t="s">
        <v>133</v>
      </c>
      <c r="AHT2" s="34" t="s">
        <v>134</v>
      </c>
    </row>
    <row r="3" spans="1:912" x14ac:dyDescent="0.5">
      <c r="D3" s="34" t="s">
        <v>135</v>
      </c>
      <c r="E3" s="34" t="s">
        <v>136</v>
      </c>
      <c r="F3" s="34" t="s">
        <v>137</v>
      </c>
      <c r="G3" s="34" t="s">
        <v>138</v>
      </c>
      <c r="H3" s="34" t="s">
        <v>139</v>
      </c>
      <c r="I3" s="34" t="s">
        <v>140</v>
      </c>
      <c r="J3" s="34" t="s">
        <v>141</v>
      </c>
      <c r="K3" s="34" t="s">
        <v>142</v>
      </c>
      <c r="L3" s="34" t="s">
        <v>143</v>
      </c>
      <c r="M3" s="34" t="s">
        <v>144</v>
      </c>
      <c r="N3" s="34" t="s">
        <v>145</v>
      </c>
      <c r="O3" s="34" t="s">
        <v>146</v>
      </c>
      <c r="P3" s="34" t="s">
        <v>147</v>
      </c>
      <c r="Q3" s="34" t="s">
        <v>148</v>
      </c>
      <c r="R3" s="34" t="s">
        <v>149</v>
      </c>
      <c r="S3" s="34" t="s">
        <v>150</v>
      </c>
      <c r="T3" s="34" t="s">
        <v>151</v>
      </c>
      <c r="U3" s="34" t="s">
        <v>152</v>
      </c>
      <c r="V3" s="34" t="s">
        <v>153</v>
      </c>
      <c r="W3" s="34" t="s">
        <v>154</v>
      </c>
      <c r="X3" s="34" t="s">
        <v>155</v>
      </c>
      <c r="Y3" s="34" t="s">
        <v>156</v>
      </c>
      <c r="Z3" s="34" t="s">
        <v>157</v>
      </c>
      <c r="AA3" s="34" t="s">
        <v>158</v>
      </c>
      <c r="AB3" s="34" t="s">
        <v>159</v>
      </c>
      <c r="AC3" s="34" t="s">
        <v>160</v>
      </c>
      <c r="AD3" s="34" t="s">
        <v>161</v>
      </c>
      <c r="AE3" s="34" t="s">
        <v>162</v>
      </c>
      <c r="AF3" s="34" t="s">
        <v>163</v>
      </c>
      <c r="AG3" s="34" t="s">
        <v>164</v>
      </c>
      <c r="AH3" s="34" t="s">
        <v>165</v>
      </c>
      <c r="AI3" s="34" t="s">
        <v>166</v>
      </c>
      <c r="AJ3" s="34" t="s">
        <v>167</v>
      </c>
      <c r="AK3" s="34" t="s">
        <v>168</v>
      </c>
      <c r="AL3" s="34" t="s">
        <v>169</v>
      </c>
      <c r="AM3" s="34" t="s">
        <v>170</v>
      </c>
      <c r="AN3" s="34" t="s">
        <v>171</v>
      </c>
      <c r="AO3" s="34" t="s">
        <v>172</v>
      </c>
      <c r="AP3" s="34" t="s">
        <v>173</v>
      </c>
      <c r="AQ3" s="34" t="s">
        <v>174</v>
      </c>
      <c r="AR3" s="34" t="s">
        <v>175</v>
      </c>
      <c r="AS3" s="34" t="s">
        <v>176</v>
      </c>
      <c r="AT3" s="34" t="s">
        <v>177</v>
      </c>
      <c r="AU3" s="34" t="s">
        <v>178</v>
      </c>
      <c r="AV3" s="34" t="s">
        <v>179</v>
      </c>
      <c r="AW3" s="34" t="s">
        <v>180</v>
      </c>
      <c r="AX3" s="34" t="s">
        <v>181</v>
      </c>
      <c r="AY3" s="34" t="s">
        <v>182</v>
      </c>
      <c r="AZ3" s="34" t="s">
        <v>183</v>
      </c>
      <c r="BA3" s="34" t="s">
        <v>184</v>
      </c>
      <c r="BB3" s="34" t="s">
        <v>185</v>
      </c>
      <c r="BC3" s="34" t="s">
        <v>186</v>
      </c>
      <c r="BD3" s="34" t="s">
        <v>187</v>
      </c>
      <c r="BE3" s="34" t="s">
        <v>188</v>
      </c>
      <c r="BF3" s="34" t="s">
        <v>189</v>
      </c>
      <c r="BG3" s="34" t="s">
        <v>190</v>
      </c>
      <c r="BH3" s="34" t="s">
        <v>191</v>
      </c>
      <c r="BI3" s="34" t="s">
        <v>192</v>
      </c>
      <c r="BJ3" s="34" t="s">
        <v>193</v>
      </c>
      <c r="BK3" s="34" t="s">
        <v>194</v>
      </c>
      <c r="BL3" s="34" t="s">
        <v>195</v>
      </c>
      <c r="BM3" s="34" t="s">
        <v>196</v>
      </c>
      <c r="BN3" s="34" t="s">
        <v>197</v>
      </c>
      <c r="BO3" s="34" t="s">
        <v>198</v>
      </c>
      <c r="BP3" s="34" t="s">
        <v>199</v>
      </c>
      <c r="BQ3" s="34" t="s">
        <v>200</v>
      </c>
      <c r="BR3" s="34" t="s">
        <v>201</v>
      </c>
      <c r="BS3" s="34" t="s">
        <v>202</v>
      </c>
      <c r="BT3" s="34" t="s">
        <v>203</v>
      </c>
      <c r="BU3" s="34" t="s">
        <v>204</v>
      </c>
      <c r="BV3" s="34" t="s">
        <v>205</v>
      </c>
      <c r="BW3" s="34" t="s">
        <v>206</v>
      </c>
      <c r="BX3" s="34" t="s">
        <v>207</v>
      </c>
      <c r="BY3" s="34" t="s">
        <v>208</v>
      </c>
      <c r="BZ3" s="34" t="s">
        <v>209</v>
      </c>
      <c r="CA3" s="34" t="s">
        <v>210</v>
      </c>
      <c r="CB3" s="34" t="s">
        <v>211</v>
      </c>
      <c r="CC3" s="34" t="s">
        <v>212</v>
      </c>
      <c r="CD3" s="34" t="s">
        <v>213</v>
      </c>
      <c r="CE3" s="34" t="s">
        <v>214</v>
      </c>
      <c r="CF3" s="34" t="s">
        <v>215</v>
      </c>
      <c r="CG3" s="34" t="s">
        <v>216</v>
      </c>
      <c r="CH3" s="34" t="s">
        <v>217</v>
      </c>
      <c r="CI3" s="34" t="s">
        <v>218</v>
      </c>
      <c r="CJ3" s="34" t="s">
        <v>219</v>
      </c>
      <c r="CK3" s="34" t="s">
        <v>220</v>
      </c>
      <c r="CL3" s="34" t="s">
        <v>221</v>
      </c>
      <c r="CM3" s="34" t="s">
        <v>222</v>
      </c>
      <c r="CN3" s="34" t="s">
        <v>223</v>
      </c>
      <c r="CO3" s="34" t="s">
        <v>224</v>
      </c>
      <c r="CP3" s="34" t="s">
        <v>225</v>
      </c>
      <c r="CQ3" s="34" t="s">
        <v>226</v>
      </c>
      <c r="CR3" s="34" t="s">
        <v>227</v>
      </c>
      <c r="CS3" s="34" t="s">
        <v>228</v>
      </c>
      <c r="CT3" s="34" t="s">
        <v>229</v>
      </c>
      <c r="CU3" s="34" t="s">
        <v>230</v>
      </c>
      <c r="CV3" s="34" t="s">
        <v>231</v>
      </c>
      <c r="CW3" s="34" t="s">
        <v>232</v>
      </c>
      <c r="CX3" s="34" t="s">
        <v>233</v>
      </c>
      <c r="CY3" s="34" t="s">
        <v>234</v>
      </c>
      <c r="CZ3" s="34" t="s">
        <v>235</v>
      </c>
      <c r="DA3" s="34" t="s">
        <v>236</v>
      </c>
      <c r="DC3" s="34" t="s">
        <v>237</v>
      </c>
      <c r="DD3" s="34" t="s">
        <v>238</v>
      </c>
      <c r="DE3" s="34" t="s">
        <v>239</v>
      </c>
      <c r="DF3" s="34" t="s">
        <v>240</v>
      </c>
      <c r="DG3" s="34" t="s">
        <v>241</v>
      </c>
      <c r="DH3" s="34" t="s">
        <v>242</v>
      </c>
      <c r="DI3" s="34" t="s">
        <v>243</v>
      </c>
      <c r="DJ3" s="34" t="s">
        <v>244</v>
      </c>
      <c r="DK3" s="34" t="s">
        <v>245</v>
      </c>
      <c r="DL3" s="34" t="s">
        <v>246</v>
      </c>
      <c r="DM3" s="34" t="s">
        <v>247</v>
      </c>
      <c r="DN3" s="34" t="s">
        <v>248</v>
      </c>
      <c r="DO3" s="34" t="s">
        <v>249</v>
      </c>
      <c r="DP3" s="34" t="s">
        <v>250</v>
      </c>
      <c r="DQ3" s="34" t="s">
        <v>251</v>
      </c>
      <c r="DR3" s="34" t="s">
        <v>252</v>
      </c>
      <c r="DS3" s="34" t="s">
        <v>253</v>
      </c>
      <c r="DT3" s="34" t="s">
        <v>254</v>
      </c>
      <c r="DU3" s="34" t="s">
        <v>255</v>
      </c>
      <c r="DV3" s="34" t="s">
        <v>256</v>
      </c>
      <c r="DW3" s="34" t="s">
        <v>257</v>
      </c>
      <c r="DX3" s="34" t="s">
        <v>258</v>
      </c>
      <c r="DY3" s="34" t="s">
        <v>259</v>
      </c>
      <c r="DZ3" s="34" t="s">
        <v>260</v>
      </c>
      <c r="EA3" s="34" t="s">
        <v>261</v>
      </c>
      <c r="EB3" s="34" t="s">
        <v>262</v>
      </c>
      <c r="EC3" s="34" t="s">
        <v>263</v>
      </c>
      <c r="ED3" s="34" t="s">
        <v>264</v>
      </c>
      <c r="EE3" s="34" t="s">
        <v>265</v>
      </c>
      <c r="EF3" s="34" t="s">
        <v>266</v>
      </c>
      <c r="EG3" s="34" t="s">
        <v>267</v>
      </c>
      <c r="EH3" s="34" t="s">
        <v>268</v>
      </c>
      <c r="EI3" s="34" t="s">
        <v>269</v>
      </c>
      <c r="EJ3" s="34" t="s">
        <v>270</v>
      </c>
      <c r="EK3" s="34" t="s">
        <v>271</v>
      </c>
      <c r="EL3" s="34" t="s">
        <v>272</v>
      </c>
      <c r="EM3" s="34" t="s">
        <v>273</v>
      </c>
      <c r="EN3" s="34" t="s">
        <v>274</v>
      </c>
      <c r="EO3" s="34" t="s">
        <v>275</v>
      </c>
      <c r="EP3" s="34" t="s">
        <v>276</v>
      </c>
      <c r="EQ3" s="34" t="s">
        <v>277</v>
      </c>
      <c r="ER3" s="34" t="s">
        <v>278</v>
      </c>
      <c r="ES3" s="34" t="s">
        <v>279</v>
      </c>
      <c r="ET3" s="34" t="s">
        <v>280</v>
      </c>
      <c r="EU3" s="34" t="s">
        <v>281</v>
      </c>
      <c r="EV3" s="34" t="s">
        <v>282</v>
      </c>
      <c r="EW3" s="34" t="s">
        <v>283</v>
      </c>
      <c r="EY3" s="34" t="s">
        <v>284</v>
      </c>
      <c r="EZ3" s="34" t="s">
        <v>285</v>
      </c>
      <c r="FA3" s="34" t="s">
        <v>286</v>
      </c>
      <c r="FB3" s="34" t="s">
        <v>287</v>
      </c>
      <c r="FC3" s="34" t="s">
        <v>288</v>
      </c>
      <c r="FD3" s="34" t="s">
        <v>289</v>
      </c>
      <c r="FE3" s="34" t="s">
        <v>290</v>
      </c>
      <c r="FF3" s="34" t="s">
        <v>291</v>
      </c>
      <c r="FG3" s="34" t="s">
        <v>292</v>
      </c>
      <c r="FH3" s="34" t="s">
        <v>293</v>
      </c>
      <c r="FI3" s="34" t="s">
        <v>294</v>
      </c>
      <c r="FJ3" s="34" t="s">
        <v>295</v>
      </c>
      <c r="FK3" s="34" t="s">
        <v>296</v>
      </c>
      <c r="FL3" s="34" t="s">
        <v>297</v>
      </c>
      <c r="FM3" s="34" t="s">
        <v>298</v>
      </c>
      <c r="FN3" s="34" t="s">
        <v>299</v>
      </c>
      <c r="FO3" s="34" t="s">
        <v>300</v>
      </c>
      <c r="FP3" s="34" t="s">
        <v>301</v>
      </c>
      <c r="FQ3" s="34" t="s">
        <v>302</v>
      </c>
      <c r="FR3" s="34" t="s">
        <v>303</v>
      </c>
      <c r="FS3" s="34" t="s">
        <v>304</v>
      </c>
      <c r="FT3" s="34" t="s">
        <v>305</v>
      </c>
      <c r="FU3" s="34" t="s">
        <v>306</v>
      </c>
      <c r="FV3" s="34" t="s">
        <v>307</v>
      </c>
      <c r="FW3" s="34" t="s">
        <v>308</v>
      </c>
      <c r="FX3" s="34" t="s">
        <v>309</v>
      </c>
      <c r="FY3" s="34" t="s">
        <v>310</v>
      </c>
      <c r="FZ3" s="34" t="s">
        <v>311</v>
      </c>
      <c r="GA3" s="34" t="s">
        <v>312</v>
      </c>
      <c r="GB3" s="34" t="s">
        <v>313</v>
      </c>
      <c r="GC3" s="34" t="s">
        <v>314</v>
      </c>
      <c r="GD3" s="34" t="s">
        <v>315</v>
      </c>
      <c r="GE3" s="34" t="s">
        <v>316</v>
      </c>
      <c r="GF3" s="34" t="s">
        <v>317</v>
      </c>
      <c r="GG3" s="34" t="s">
        <v>318</v>
      </c>
      <c r="GH3" s="34" t="s">
        <v>319</v>
      </c>
      <c r="GI3" s="34" t="s">
        <v>320</v>
      </c>
      <c r="GJ3" s="34" t="s">
        <v>321</v>
      </c>
      <c r="GK3" s="34" t="s">
        <v>322</v>
      </c>
      <c r="GL3" s="34" t="s">
        <v>323</v>
      </c>
      <c r="GM3" s="34" t="s">
        <v>324</v>
      </c>
      <c r="GN3" s="34" t="s">
        <v>325</v>
      </c>
      <c r="GO3" s="34" t="s">
        <v>326</v>
      </c>
      <c r="GP3" s="34" t="s">
        <v>327</v>
      </c>
      <c r="GQ3" s="34" t="s">
        <v>328</v>
      </c>
      <c r="GR3" s="34" t="s">
        <v>329</v>
      </c>
      <c r="GS3" s="34" t="s">
        <v>330</v>
      </c>
      <c r="GT3" s="34" t="s">
        <v>331</v>
      </c>
      <c r="GU3" s="34" t="s">
        <v>332</v>
      </c>
      <c r="GV3" s="34" t="s">
        <v>333</v>
      </c>
      <c r="GW3" s="34" t="s">
        <v>334</v>
      </c>
      <c r="GX3" s="34" t="s">
        <v>335</v>
      </c>
      <c r="GY3" s="34" t="s">
        <v>336</v>
      </c>
      <c r="GZ3" s="34" t="s">
        <v>337</v>
      </c>
      <c r="HB3" s="34" t="s">
        <v>338</v>
      </c>
      <c r="HC3" s="34" t="s">
        <v>339</v>
      </c>
      <c r="HD3" s="34" t="s">
        <v>340</v>
      </c>
      <c r="HE3" s="34" t="s">
        <v>341</v>
      </c>
      <c r="HF3" s="34" t="s">
        <v>342</v>
      </c>
      <c r="HG3" s="34" t="s">
        <v>343</v>
      </c>
      <c r="HH3" s="34" t="s">
        <v>344</v>
      </c>
      <c r="HI3" s="34" t="s">
        <v>345</v>
      </c>
      <c r="HJ3" s="34" t="s">
        <v>346</v>
      </c>
      <c r="HK3" s="34" t="s">
        <v>347</v>
      </c>
      <c r="HL3" s="34" t="s">
        <v>348</v>
      </c>
      <c r="HM3" s="34" t="s">
        <v>349</v>
      </c>
      <c r="HN3" s="34" t="s">
        <v>350</v>
      </c>
      <c r="HO3" s="34" t="s">
        <v>351</v>
      </c>
      <c r="HP3" s="34" t="s">
        <v>352</v>
      </c>
      <c r="HQ3" s="34" t="s">
        <v>353</v>
      </c>
      <c r="HR3" s="34" t="s">
        <v>354</v>
      </c>
      <c r="HS3" s="34" t="s">
        <v>355</v>
      </c>
      <c r="HT3" s="34" t="s">
        <v>356</v>
      </c>
      <c r="HU3" s="34" t="s">
        <v>357</v>
      </c>
      <c r="HV3" s="34" t="s">
        <v>358</v>
      </c>
      <c r="HW3" s="34" t="s">
        <v>359</v>
      </c>
      <c r="HX3" s="34" t="s">
        <v>360</v>
      </c>
      <c r="HY3" s="34" t="s">
        <v>361</v>
      </c>
      <c r="HZ3" s="34" t="s">
        <v>362</v>
      </c>
      <c r="IA3" s="34" t="s">
        <v>363</v>
      </c>
      <c r="IB3" s="34" t="s">
        <v>364</v>
      </c>
      <c r="IC3" s="34" t="s">
        <v>365</v>
      </c>
      <c r="ID3" s="34" t="s">
        <v>366</v>
      </c>
      <c r="IE3" s="34" t="s">
        <v>367</v>
      </c>
      <c r="IF3" s="34" t="s">
        <v>368</v>
      </c>
      <c r="IG3" s="34" t="s">
        <v>369</v>
      </c>
      <c r="IH3" s="34" t="s">
        <v>370</v>
      </c>
      <c r="II3" s="34" t="s">
        <v>371</v>
      </c>
      <c r="IJ3" s="34" t="s">
        <v>372</v>
      </c>
      <c r="IK3" s="34" t="s">
        <v>373</v>
      </c>
      <c r="IL3" s="34" t="s">
        <v>374</v>
      </c>
      <c r="IM3" s="34" t="s">
        <v>375</v>
      </c>
      <c r="IN3" s="34" t="s">
        <v>376</v>
      </c>
      <c r="IO3" s="34" t="s">
        <v>377</v>
      </c>
      <c r="IP3" s="34" t="s">
        <v>378</v>
      </c>
      <c r="IQ3" s="34" t="s">
        <v>379</v>
      </c>
      <c r="IR3" s="34" t="s">
        <v>380</v>
      </c>
      <c r="IS3" s="34" t="s">
        <v>381</v>
      </c>
      <c r="IT3" s="34" t="s">
        <v>382</v>
      </c>
      <c r="IU3" s="34" t="s">
        <v>383</v>
      </c>
      <c r="IV3" s="34" t="s">
        <v>384</v>
      </c>
      <c r="IW3" s="34" t="s">
        <v>385</v>
      </c>
      <c r="IX3" s="34" t="s">
        <v>386</v>
      </c>
      <c r="IY3" s="34" t="s">
        <v>387</v>
      </c>
      <c r="IZ3" s="34" t="s">
        <v>388</v>
      </c>
      <c r="JA3" s="34" t="s">
        <v>389</v>
      </c>
      <c r="JB3" s="34" t="s">
        <v>390</v>
      </c>
      <c r="JC3" s="34" t="s">
        <v>391</v>
      </c>
      <c r="JD3" s="34" t="s">
        <v>392</v>
      </c>
      <c r="JE3" s="34" t="s">
        <v>393</v>
      </c>
      <c r="JF3" s="34" t="s">
        <v>394</v>
      </c>
      <c r="JG3" s="34" t="s">
        <v>395</v>
      </c>
      <c r="JH3" s="34" t="s">
        <v>396</v>
      </c>
      <c r="JI3" s="34" t="s">
        <v>397</v>
      </c>
      <c r="JJ3" s="34" t="s">
        <v>398</v>
      </c>
      <c r="JK3" s="34" t="s">
        <v>399</v>
      </c>
      <c r="JL3" s="34" t="s">
        <v>400</v>
      </c>
      <c r="JM3" s="34" t="s">
        <v>401</v>
      </c>
      <c r="JN3" s="34" t="s">
        <v>402</v>
      </c>
      <c r="JO3" s="34" t="s">
        <v>403</v>
      </c>
      <c r="JP3" s="34" t="s">
        <v>404</v>
      </c>
      <c r="JQ3" s="34" t="s">
        <v>405</v>
      </c>
      <c r="JR3" s="34" t="s">
        <v>406</v>
      </c>
      <c r="JS3" s="34" t="s">
        <v>407</v>
      </c>
      <c r="JT3" s="34" t="s">
        <v>408</v>
      </c>
      <c r="JV3" s="34" t="s">
        <v>409</v>
      </c>
      <c r="JW3" s="34" t="s">
        <v>410</v>
      </c>
      <c r="JX3" s="34" t="s">
        <v>411</v>
      </c>
      <c r="JY3" s="34" t="s">
        <v>412</v>
      </c>
      <c r="JZ3" s="34" t="s">
        <v>413</v>
      </c>
      <c r="KA3" s="34" t="s">
        <v>414</v>
      </c>
      <c r="KB3" s="34" t="s">
        <v>415</v>
      </c>
      <c r="KC3" s="34" t="s">
        <v>416</v>
      </c>
      <c r="KD3" s="34" t="s">
        <v>417</v>
      </c>
      <c r="KE3" s="34" t="s">
        <v>418</v>
      </c>
      <c r="KF3" s="34" t="s">
        <v>419</v>
      </c>
      <c r="KG3" s="34" t="s">
        <v>420</v>
      </c>
      <c r="KH3" s="34" t="s">
        <v>421</v>
      </c>
      <c r="KI3" s="34" t="s">
        <v>422</v>
      </c>
      <c r="KJ3" s="34" t="s">
        <v>423</v>
      </c>
      <c r="KK3" s="34" t="s">
        <v>424</v>
      </c>
      <c r="KL3" s="34" t="s">
        <v>425</v>
      </c>
      <c r="KM3" s="34" t="s">
        <v>426</v>
      </c>
      <c r="KN3" s="34" t="s">
        <v>427</v>
      </c>
      <c r="KO3" s="34" t="s">
        <v>428</v>
      </c>
      <c r="KP3" s="34" t="s">
        <v>429</v>
      </c>
      <c r="KQ3" s="34" t="s">
        <v>430</v>
      </c>
      <c r="KR3" s="34" t="s">
        <v>431</v>
      </c>
      <c r="KS3" s="34" t="s">
        <v>432</v>
      </c>
      <c r="KT3" s="34" t="s">
        <v>433</v>
      </c>
      <c r="KU3" s="34" t="s">
        <v>434</v>
      </c>
      <c r="KV3" s="34" t="s">
        <v>435</v>
      </c>
      <c r="KW3" s="34" t="s">
        <v>436</v>
      </c>
      <c r="KX3" s="34" t="s">
        <v>437</v>
      </c>
      <c r="KY3" s="34" t="s">
        <v>438</v>
      </c>
      <c r="KZ3" s="34" t="s">
        <v>439</v>
      </c>
      <c r="LA3" s="34" t="s">
        <v>440</v>
      </c>
      <c r="LB3" s="34" t="s">
        <v>441</v>
      </c>
      <c r="LC3" s="34" t="s">
        <v>442</v>
      </c>
      <c r="LD3" s="34" t="s">
        <v>443</v>
      </c>
      <c r="LE3" s="34" t="s">
        <v>444</v>
      </c>
      <c r="LF3" s="34" t="s">
        <v>445</v>
      </c>
      <c r="LG3" s="34" t="s">
        <v>446</v>
      </c>
      <c r="LH3" s="34" t="s">
        <v>447</v>
      </c>
      <c r="LI3" s="34" t="s">
        <v>448</v>
      </c>
      <c r="LJ3" s="34" t="s">
        <v>449</v>
      </c>
      <c r="LK3" s="34" t="s">
        <v>450</v>
      </c>
      <c r="LL3" s="34" t="s">
        <v>451</v>
      </c>
      <c r="LM3" s="34" t="s">
        <v>452</v>
      </c>
      <c r="LN3" s="34" t="s">
        <v>453</v>
      </c>
      <c r="LO3" s="34" t="s">
        <v>454</v>
      </c>
      <c r="LP3" s="34" t="s">
        <v>455</v>
      </c>
      <c r="LQ3" s="34" t="s">
        <v>456</v>
      </c>
      <c r="LR3" s="34" t="s">
        <v>457</v>
      </c>
      <c r="LS3" s="34" t="s">
        <v>458</v>
      </c>
      <c r="LT3" s="34" t="s">
        <v>459</v>
      </c>
      <c r="LU3" s="34" t="s">
        <v>460</v>
      </c>
      <c r="LV3" s="34" t="s">
        <v>461</v>
      </c>
      <c r="LW3" s="34" t="s">
        <v>462</v>
      </c>
      <c r="LX3" s="34" t="s">
        <v>463</v>
      </c>
      <c r="LY3" s="34" t="s">
        <v>464</v>
      </c>
      <c r="LZ3" s="34" t="s">
        <v>465</v>
      </c>
      <c r="MA3" s="34" t="s">
        <v>466</v>
      </c>
      <c r="MB3" s="34" t="s">
        <v>467</v>
      </c>
      <c r="MC3" s="34" t="s">
        <v>468</v>
      </c>
      <c r="MD3" s="34" t="s">
        <v>469</v>
      </c>
      <c r="ME3" s="34" t="s">
        <v>470</v>
      </c>
      <c r="MF3" s="34" t="s">
        <v>471</v>
      </c>
      <c r="MG3" s="34" t="s">
        <v>472</v>
      </c>
      <c r="MH3" s="34" t="s">
        <v>473</v>
      </c>
      <c r="MI3" s="34" t="s">
        <v>474</v>
      </c>
      <c r="MK3" s="34" t="s">
        <v>475</v>
      </c>
      <c r="ML3" s="34" t="s">
        <v>476</v>
      </c>
      <c r="MM3" s="34" t="s">
        <v>477</v>
      </c>
      <c r="MN3" s="34" t="s">
        <v>478</v>
      </c>
      <c r="MO3" s="34" t="s">
        <v>479</v>
      </c>
      <c r="MP3" s="34" t="s">
        <v>480</v>
      </c>
      <c r="MQ3" s="34" t="s">
        <v>481</v>
      </c>
      <c r="MR3" s="34" t="s">
        <v>482</v>
      </c>
      <c r="MS3" s="34" t="s">
        <v>483</v>
      </c>
      <c r="MT3" s="34" t="s">
        <v>484</v>
      </c>
      <c r="MU3" s="34" t="s">
        <v>485</v>
      </c>
      <c r="MV3" s="34" t="s">
        <v>486</v>
      </c>
      <c r="MW3" s="34" t="s">
        <v>487</v>
      </c>
      <c r="MX3" s="34" t="s">
        <v>488</v>
      </c>
      <c r="MY3" s="34" t="s">
        <v>489</v>
      </c>
      <c r="MZ3" s="34" t="s">
        <v>490</v>
      </c>
      <c r="NA3" s="34" t="s">
        <v>491</v>
      </c>
      <c r="NB3" s="34" t="s">
        <v>492</v>
      </c>
      <c r="NC3" s="34" t="s">
        <v>493</v>
      </c>
      <c r="ND3" s="34" t="s">
        <v>494</v>
      </c>
      <c r="NE3" s="34" t="s">
        <v>495</v>
      </c>
      <c r="NF3" s="34" t="s">
        <v>496</v>
      </c>
      <c r="NG3" s="34" t="s">
        <v>497</v>
      </c>
      <c r="NH3" s="34" t="s">
        <v>498</v>
      </c>
      <c r="NI3" s="34" t="s">
        <v>499</v>
      </c>
      <c r="NJ3" s="34" t="s">
        <v>500</v>
      </c>
      <c r="NK3" s="34" t="s">
        <v>501</v>
      </c>
      <c r="NL3" s="34" t="s">
        <v>502</v>
      </c>
      <c r="NM3" s="34" t="s">
        <v>503</v>
      </c>
      <c r="NN3" s="34" t="s">
        <v>504</v>
      </c>
      <c r="NO3" s="34" t="s">
        <v>505</v>
      </c>
      <c r="NP3" s="34" t="s">
        <v>506</v>
      </c>
      <c r="NQ3" s="34" t="s">
        <v>507</v>
      </c>
      <c r="NR3" s="34" t="s">
        <v>508</v>
      </c>
      <c r="NS3" s="34" t="s">
        <v>509</v>
      </c>
      <c r="NT3" s="34" t="s">
        <v>510</v>
      </c>
      <c r="NU3" s="34" t="s">
        <v>511</v>
      </c>
      <c r="NV3" s="34" t="s">
        <v>512</v>
      </c>
      <c r="NW3" s="34" t="s">
        <v>513</v>
      </c>
      <c r="NX3" s="34" t="s">
        <v>514</v>
      </c>
      <c r="NY3" s="34" t="s">
        <v>515</v>
      </c>
      <c r="NZ3" s="34" t="s">
        <v>516</v>
      </c>
      <c r="OA3" s="34" t="s">
        <v>517</v>
      </c>
      <c r="OB3" s="34" t="s">
        <v>518</v>
      </c>
      <c r="OC3" s="34" t="s">
        <v>519</v>
      </c>
      <c r="OD3" s="34" t="s">
        <v>520</v>
      </c>
      <c r="OE3" s="34" t="s">
        <v>521</v>
      </c>
      <c r="OF3" s="34" t="s">
        <v>522</v>
      </c>
      <c r="OG3" s="34" t="s">
        <v>523</v>
      </c>
      <c r="OH3" s="34" t="s">
        <v>524</v>
      </c>
      <c r="OI3" s="34" t="s">
        <v>525</v>
      </c>
      <c r="OJ3" s="34" t="s">
        <v>526</v>
      </c>
      <c r="OK3" s="34" t="s">
        <v>527</v>
      </c>
      <c r="OL3" s="34" t="s">
        <v>528</v>
      </c>
      <c r="OM3" s="34" t="s">
        <v>529</v>
      </c>
      <c r="ON3" s="34" t="s">
        <v>530</v>
      </c>
      <c r="OO3" s="34" t="s">
        <v>531</v>
      </c>
      <c r="OP3" s="34" t="s">
        <v>532</v>
      </c>
      <c r="OQ3" s="34" t="s">
        <v>533</v>
      </c>
      <c r="OR3" s="34" t="s">
        <v>534</v>
      </c>
      <c r="OS3" s="34" t="s">
        <v>535</v>
      </c>
      <c r="OT3" s="34" t="s">
        <v>536</v>
      </c>
      <c r="OU3" s="34" t="s">
        <v>537</v>
      </c>
      <c r="OV3" s="34" t="s">
        <v>538</v>
      </c>
      <c r="OW3" s="34" t="s">
        <v>539</v>
      </c>
      <c r="OX3" s="34" t="s">
        <v>540</v>
      </c>
      <c r="OY3" s="34" t="s">
        <v>541</v>
      </c>
      <c r="OZ3" s="34" t="s">
        <v>542</v>
      </c>
      <c r="PA3" s="34" t="s">
        <v>543</v>
      </c>
      <c r="PB3" s="34" t="s">
        <v>544</v>
      </c>
      <c r="PC3" s="34" t="s">
        <v>545</v>
      </c>
      <c r="PD3" s="34" t="s">
        <v>546</v>
      </c>
      <c r="PE3" s="34" t="s">
        <v>547</v>
      </c>
      <c r="PG3" s="34" t="s">
        <v>548</v>
      </c>
      <c r="PH3" s="34" t="s">
        <v>549</v>
      </c>
      <c r="PI3" s="34" t="s">
        <v>550</v>
      </c>
      <c r="PJ3" s="34" t="s">
        <v>551</v>
      </c>
      <c r="PK3" s="34" t="s">
        <v>552</v>
      </c>
      <c r="PL3" s="34" t="s">
        <v>553</v>
      </c>
      <c r="PM3" s="34" t="s">
        <v>554</v>
      </c>
      <c r="PN3" s="34" t="s">
        <v>555</v>
      </c>
      <c r="PO3" s="34" t="s">
        <v>556</v>
      </c>
      <c r="PP3" s="34" t="s">
        <v>557</v>
      </c>
      <c r="PQ3" s="34" t="s">
        <v>558</v>
      </c>
      <c r="PR3" s="34" t="s">
        <v>559</v>
      </c>
      <c r="PS3" s="34" t="s">
        <v>560</v>
      </c>
      <c r="PT3" s="34" t="s">
        <v>561</v>
      </c>
      <c r="PU3" s="34" t="s">
        <v>562</v>
      </c>
      <c r="PV3" s="34" t="s">
        <v>563</v>
      </c>
      <c r="PW3" s="34" t="s">
        <v>564</v>
      </c>
      <c r="PX3" s="34" t="s">
        <v>565</v>
      </c>
      <c r="PY3" s="34" t="s">
        <v>566</v>
      </c>
      <c r="PZ3" s="34" t="s">
        <v>567</v>
      </c>
      <c r="QA3" s="34" t="s">
        <v>568</v>
      </c>
      <c r="QB3" s="34" t="s">
        <v>569</v>
      </c>
      <c r="QC3" s="34" t="s">
        <v>570</v>
      </c>
      <c r="QD3" s="34" t="s">
        <v>571</v>
      </c>
      <c r="QE3" s="34" t="s">
        <v>572</v>
      </c>
      <c r="QF3" s="34" t="s">
        <v>573</v>
      </c>
      <c r="QG3" s="34" t="s">
        <v>574</v>
      </c>
      <c r="QH3" s="34" t="s">
        <v>575</v>
      </c>
      <c r="QI3" s="34" t="s">
        <v>576</v>
      </c>
      <c r="QJ3" s="34" t="s">
        <v>577</v>
      </c>
      <c r="QK3" s="34" t="s">
        <v>578</v>
      </c>
      <c r="QL3" s="34" t="s">
        <v>579</v>
      </c>
      <c r="QM3" s="34" t="s">
        <v>580</v>
      </c>
      <c r="QN3" s="34" t="s">
        <v>581</v>
      </c>
      <c r="QO3" s="34" t="s">
        <v>582</v>
      </c>
      <c r="QP3" s="34" t="s">
        <v>583</v>
      </c>
      <c r="QQ3" s="34" t="s">
        <v>584</v>
      </c>
      <c r="QR3" s="34" t="s">
        <v>585</v>
      </c>
      <c r="QS3" s="34" t="s">
        <v>586</v>
      </c>
      <c r="QT3" s="34" t="s">
        <v>587</v>
      </c>
      <c r="QU3" s="34" t="s">
        <v>588</v>
      </c>
      <c r="QV3" s="34" t="s">
        <v>589</v>
      </c>
      <c r="QW3" s="34" t="s">
        <v>590</v>
      </c>
      <c r="QX3" s="34" t="s">
        <v>591</v>
      </c>
      <c r="QY3" s="34" t="s">
        <v>592</v>
      </c>
      <c r="QZ3" s="34" t="s">
        <v>593</v>
      </c>
      <c r="RA3" s="34" t="s">
        <v>594</v>
      </c>
      <c r="RB3" s="34" t="s">
        <v>595</v>
      </c>
      <c r="RC3" s="34" t="s">
        <v>596</v>
      </c>
      <c r="RD3" s="34" t="s">
        <v>597</v>
      </c>
      <c r="RE3" s="34" t="s">
        <v>598</v>
      </c>
      <c r="RF3" s="34" t="s">
        <v>599</v>
      </c>
      <c r="RG3" s="34" t="s">
        <v>600</v>
      </c>
      <c r="RH3" s="34" t="s">
        <v>601</v>
      </c>
      <c r="RI3" s="34" t="s">
        <v>602</v>
      </c>
      <c r="RJ3" s="34" t="s">
        <v>603</v>
      </c>
      <c r="RK3" s="34" t="s">
        <v>604</v>
      </c>
      <c r="RL3" s="34" t="s">
        <v>605</v>
      </c>
      <c r="RM3" s="34" t="s">
        <v>606</v>
      </c>
      <c r="RN3" s="34" t="s">
        <v>607</v>
      </c>
      <c r="RO3" s="34" t="s">
        <v>608</v>
      </c>
      <c r="RP3" s="34" t="s">
        <v>609</v>
      </c>
      <c r="RQ3" s="34" t="s">
        <v>610</v>
      </c>
      <c r="RR3" s="34" t="s">
        <v>611</v>
      </c>
      <c r="RS3" s="34" t="s">
        <v>612</v>
      </c>
      <c r="RT3" s="34" t="s">
        <v>613</v>
      </c>
      <c r="RU3" s="34" t="s">
        <v>614</v>
      </c>
      <c r="RV3" s="34" t="s">
        <v>615</v>
      </c>
      <c r="RW3" s="34" t="s">
        <v>616</v>
      </c>
      <c r="RX3" s="34" t="s">
        <v>617</v>
      </c>
      <c r="RY3" s="34" t="s">
        <v>618</v>
      </c>
      <c r="RZ3" s="34" t="s">
        <v>619</v>
      </c>
      <c r="SA3" s="34" t="s">
        <v>620</v>
      </c>
      <c r="SB3" s="34" t="s">
        <v>621</v>
      </c>
      <c r="SC3" s="34" t="s">
        <v>622</v>
      </c>
      <c r="SD3" s="34" t="s">
        <v>623</v>
      </c>
      <c r="SE3" s="34" t="s">
        <v>624</v>
      </c>
      <c r="SG3" s="34" t="s">
        <v>625</v>
      </c>
      <c r="SH3" s="34" t="s">
        <v>626</v>
      </c>
      <c r="SI3" s="34" t="s">
        <v>627</v>
      </c>
      <c r="SJ3" s="34" t="s">
        <v>628</v>
      </c>
      <c r="SK3" s="34" t="s">
        <v>629</v>
      </c>
      <c r="SL3" s="34" t="s">
        <v>630</v>
      </c>
      <c r="SM3" s="34" t="s">
        <v>631</v>
      </c>
      <c r="SN3" s="34" t="s">
        <v>632</v>
      </c>
      <c r="SO3" s="34" t="s">
        <v>633</v>
      </c>
      <c r="SP3" s="34" t="s">
        <v>634</v>
      </c>
      <c r="SQ3" s="34" t="s">
        <v>635</v>
      </c>
      <c r="SR3" s="34" t="s">
        <v>636</v>
      </c>
      <c r="SS3" s="34" t="s">
        <v>637</v>
      </c>
      <c r="ST3" s="34" t="s">
        <v>638</v>
      </c>
      <c r="SU3" s="34" t="s">
        <v>639</v>
      </c>
      <c r="SV3" s="34" t="s">
        <v>640</v>
      </c>
      <c r="SW3" s="34" t="s">
        <v>641</v>
      </c>
      <c r="SX3" s="34" t="s">
        <v>642</v>
      </c>
      <c r="SY3" s="34" t="s">
        <v>643</v>
      </c>
      <c r="SZ3" s="34" t="s">
        <v>644</v>
      </c>
      <c r="TA3" s="34" t="s">
        <v>645</v>
      </c>
      <c r="TB3" s="34" t="s">
        <v>646</v>
      </c>
      <c r="TC3" s="34" t="s">
        <v>647</v>
      </c>
      <c r="TD3" s="34" t="s">
        <v>648</v>
      </c>
      <c r="TE3" s="34" t="s">
        <v>649</v>
      </c>
      <c r="TF3" s="34" t="s">
        <v>650</v>
      </c>
      <c r="TG3" s="34" t="s">
        <v>651</v>
      </c>
      <c r="TH3" s="34" t="s">
        <v>652</v>
      </c>
      <c r="TI3" s="34" t="s">
        <v>653</v>
      </c>
      <c r="TJ3" s="34" t="s">
        <v>654</v>
      </c>
      <c r="TK3" s="34" t="s">
        <v>655</v>
      </c>
      <c r="TL3" s="34" t="s">
        <v>656</v>
      </c>
      <c r="TM3" s="34" t="s">
        <v>657</v>
      </c>
      <c r="TN3" s="34" t="s">
        <v>658</v>
      </c>
      <c r="TO3" s="34" t="s">
        <v>659</v>
      </c>
      <c r="TP3" s="34" t="s">
        <v>660</v>
      </c>
      <c r="TQ3" s="34" t="s">
        <v>661</v>
      </c>
      <c r="TR3" s="34" t="s">
        <v>662</v>
      </c>
      <c r="TS3" s="34" t="s">
        <v>663</v>
      </c>
      <c r="TT3" s="34" t="s">
        <v>664</v>
      </c>
      <c r="TU3" s="34" t="s">
        <v>665</v>
      </c>
      <c r="TV3" s="34" t="s">
        <v>666</v>
      </c>
      <c r="TW3" s="34" t="s">
        <v>667</v>
      </c>
      <c r="TX3" s="34" t="s">
        <v>668</v>
      </c>
      <c r="TY3" s="34" t="s">
        <v>669</v>
      </c>
      <c r="TZ3" s="34" t="s">
        <v>670</v>
      </c>
      <c r="UA3" s="34" t="s">
        <v>671</v>
      </c>
      <c r="UB3" s="34" t="s">
        <v>672</v>
      </c>
      <c r="UC3" s="34" t="s">
        <v>673</v>
      </c>
      <c r="UD3" s="34" t="s">
        <v>674</v>
      </c>
      <c r="UE3" s="34" t="s">
        <v>675</v>
      </c>
      <c r="UF3" s="34" t="s">
        <v>676</v>
      </c>
      <c r="UG3" s="34" t="s">
        <v>677</v>
      </c>
      <c r="UH3" s="34" t="s">
        <v>678</v>
      </c>
      <c r="UI3" s="34" t="s">
        <v>679</v>
      </c>
      <c r="UJ3" s="34" t="s">
        <v>680</v>
      </c>
      <c r="UK3" s="34" t="s">
        <v>681</v>
      </c>
      <c r="UL3" s="34" t="s">
        <v>682</v>
      </c>
      <c r="UM3" s="34" t="s">
        <v>683</v>
      </c>
      <c r="UN3" s="34" t="s">
        <v>684</v>
      </c>
      <c r="UO3" s="34" t="s">
        <v>685</v>
      </c>
      <c r="UP3" s="34" t="s">
        <v>686</v>
      </c>
      <c r="UQ3" s="34" t="s">
        <v>687</v>
      </c>
      <c r="UR3" s="34" t="s">
        <v>688</v>
      </c>
      <c r="US3" s="34" t="s">
        <v>689</v>
      </c>
      <c r="UT3" s="34" t="s">
        <v>690</v>
      </c>
      <c r="UU3" s="34" t="s">
        <v>691</v>
      </c>
      <c r="UV3" s="34" t="s">
        <v>692</v>
      </c>
      <c r="UW3" s="34" t="s">
        <v>693</v>
      </c>
      <c r="UX3" s="34" t="s">
        <v>694</v>
      </c>
      <c r="UY3" s="34" t="s">
        <v>695</v>
      </c>
      <c r="UZ3" s="34" t="s">
        <v>696</v>
      </c>
      <c r="VA3" s="34" t="s">
        <v>697</v>
      </c>
      <c r="VB3" s="34" t="s">
        <v>698</v>
      </c>
      <c r="VC3" s="34" t="s">
        <v>699</v>
      </c>
      <c r="VD3" s="34" t="s">
        <v>700</v>
      </c>
      <c r="VE3" s="34" t="s">
        <v>701</v>
      </c>
      <c r="VF3" s="34" t="s">
        <v>702</v>
      </c>
      <c r="VG3" s="34" t="s">
        <v>703</v>
      </c>
      <c r="VH3" s="34" t="s">
        <v>704</v>
      </c>
      <c r="VI3" s="34" t="s">
        <v>705</v>
      </c>
      <c r="VJ3" s="34" t="s">
        <v>706</v>
      </c>
      <c r="VK3" s="34" t="s">
        <v>707</v>
      </c>
      <c r="VL3" s="34" t="s">
        <v>708</v>
      </c>
      <c r="VM3" s="34" t="s">
        <v>709</v>
      </c>
      <c r="VN3" s="34" t="s">
        <v>710</v>
      </c>
      <c r="VO3" s="34" t="s">
        <v>711</v>
      </c>
      <c r="VP3" s="34" t="s">
        <v>712</v>
      </c>
      <c r="VR3" s="34" t="s">
        <v>713</v>
      </c>
      <c r="VS3" s="34" t="s">
        <v>714</v>
      </c>
      <c r="VT3" s="34" t="s">
        <v>715</v>
      </c>
      <c r="VU3" s="34" t="s">
        <v>716</v>
      </c>
      <c r="VV3" s="34" t="s">
        <v>717</v>
      </c>
      <c r="VW3" s="34" t="s">
        <v>718</v>
      </c>
      <c r="VX3" s="34" t="s">
        <v>719</v>
      </c>
      <c r="VY3" s="34" t="s">
        <v>720</v>
      </c>
      <c r="VZ3" s="34" t="s">
        <v>721</v>
      </c>
      <c r="WA3" s="34" t="s">
        <v>722</v>
      </c>
      <c r="WB3" s="34" t="s">
        <v>723</v>
      </c>
      <c r="WC3" s="34" t="s">
        <v>724</v>
      </c>
      <c r="WD3" s="34" t="s">
        <v>725</v>
      </c>
      <c r="WE3" s="34" t="s">
        <v>726</v>
      </c>
      <c r="WF3" s="34" t="s">
        <v>727</v>
      </c>
      <c r="WG3" s="34" t="s">
        <v>728</v>
      </c>
      <c r="WH3" s="34" t="s">
        <v>729</v>
      </c>
      <c r="WI3" s="34" t="s">
        <v>730</v>
      </c>
      <c r="WJ3" s="34" t="s">
        <v>731</v>
      </c>
      <c r="WK3" s="34" t="s">
        <v>732</v>
      </c>
      <c r="WL3" s="34" t="s">
        <v>733</v>
      </c>
      <c r="WM3" s="34" t="s">
        <v>734</v>
      </c>
      <c r="WN3" s="34" t="s">
        <v>735</v>
      </c>
      <c r="WO3" s="34" t="s">
        <v>736</v>
      </c>
      <c r="WP3" s="34" t="s">
        <v>737</v>
      </c>
      <c r="WQ3" s="34" t="s">
        <v>738</v>
      </c>
      <c r="WR3" s="34" t="s">
        <v>739</v>
      </c>
      <c r="WS3" s="34" t="s">
        <v>740</v>
      </c>
      <c r="WT3" s="34" t="s">
        <v>741</v>
      </c>
      <c r="WU3" s="34" t="s">
        <v>742</v>
      </c>
      <c r="WV3" s="34" t="s">
        <v>743</v>
      </c>
      <c r="WW3" s="34" t="s">
        <v>744</v>
      </c>
      <c r="WX3" s="34" t="s">
        <v>745</v>
      </c>
      <c r="WY3" s="34" t="s">
        <v>746</v>
      </c>
      <c r="WZ3" s="34" t="s">
        <v>747</v>
      </c>
      <c r="XA3" s="34" t="s">
        <v>748</v>
      </c>
      <c r="XB3" s="34" t="s">
        <v>749</v>
      </c>
      <c r="XC3" s="34" t="s">
        <v>750</v>
      </c>
      <c r="XD3" s="34" t="s">
        <v>751</v>
      </c>
      <c r="XE3" s="34" t="s">
        <v>752</v>
      </c>
      <c r="XF3" s="34" t="s">
        <v>753</v>
      </c>
      <c r="XG3" s="34" t="s">
        <v>754</v>
      </c>
      <c r="XH3" s="34" t="s">
        <v>755</v>
      </c>
      <c r="XI3" s="34" t="s">
        <v>756</v>
      </c>
      <c r="XJ3" s="34" t="s">
        <v>757</v>
      </c>
      <c r="XK3" s="34" t="s">
        <v>758</v>
      </c>
      <c r="XL3" s="34" t="s">
        <v>759</v>
      </c>
      <c r="XM3" s="34" t="s">
        <v>760</v>
      </c>
      <c r="XN3" s="34" t="s">
        <v>761</v>
      </c>
      <c r="XO3" s="34" t="s">
        <v>762</v>
      </c>
      <c r="XP3" s="34" t="s">
        <v>763</v>
      </c>
      <c r="XQ3" s="34" t="s">
        <v>764</v>
      </c>
      <c r="XR3" s="34" t="s">
        <v>765</v>
      </c>
      <c r="XS3" s="34" t="s">
        <v>766</v>
      </c>
      <c r="XT3" s="34" t="s">
        <v>767</v>
      </c>
      <c r="XU3" s="34" t="s">
        <v>768</v>
      </c>
      <c r="XV3" s="34" t="s">
        <v>769</v>
      </c>
      <c r="XW3" s="34" t="s">
        <v>770</v>
      </c>
      <c r="XX3" s="34" t="s">
        <v>771</v>
      </c>
      <c r="XY3" s="34" t="s">
        <v>772</v>
      </c>
      <c r="XZ3" s="34" t="s">
        <v>773</v>
      </c>
      <c r="YA3" s="34" t="s">
        <v>774</v>
      </c>
      <c r="YB3" s="34" t="s">
        <v>775</v>
      </c>
      <c r="YC3" s="34" t="s">
        <v>776</v>
      </c>
      <c r="YD3" s="34" t="s">
        <v>777</v>
      </c>
      <c r="YE3" s="34" t="s">
        <v>778</v>
      </c>
      <c r="YF3" s="34" t="s">
        <v>779</v>
      </c>
      <c r="YG3" s="34" t="s">
        <v>780</v>
      </c>
      <c r="YH3" s="34" t="s">
        <v>781</v>
      </c>
      <c r="YI3" s="34" t="s">
        <v>782</v>
      </c>
      <c r="YJ3" s="34" t="s">
        <v>783</v>
      </c>
      <c r="YK3" s="34" t="s">
        <v>784</v>
      </c>
      <c r="YL3" s="34" t="s">
        <v>785</v>
      </c>
      <c r="YM3" s="34" t="s">
        <v>786</v>
      </c>
      <c r="YN3" s="34" t="s">
        <v>787</v>
      </c>
      <c r="YO3" s="34" t="s">
        <v>788</v>
      </c>
      <c r="YP3" s="34" t="s">
        <v>789</v>
      </c>
      <c r="YQ3" s="34" t="s">
        <v>790</v>
      </c>
      <c r="YR3" s="34" t="s">
        <v>791</v>
      </c>
      <c r="YS3" s="34" t="s">
        <v>792</v>
      </c>
      <c r="YT3" s="34" t="s">
        <v>793</v>
      </c>
      <c r="YU3" s="34" t="s">
        <v>794</v>
      </c>
      <c r="YV3" s="34" t="s">
        <v>795</v>
      </c>
      <c r="YW3" s="34" t="s">
        <v>796</v>
      </c>
      <c r="YX3" s="34" t="s">
        <v>797</v>
      </c>
      <c r="YY3" s="34" t="s">
        <v>798</v>
      </c>
      <c r="YZ3" s="34" t="s">
        <v>799</v>
      </c>
      <c r="ZA3" s="34" t="s">
        <v>800</v>
      </c>
      <c r="ZB3" s="34" t="s">
        <v>801</v>
      </c>
      <c r="ZD3" s="34" t="s">
        <v>802</v>
      </c>
      <c r="ZE3" s="34" t="s">
        <v>803</v>
      </c>
      <c r="ZF3" s="34" t="s">
        <v>804</v>
      </c>
      <c r="ZG3" s="34" t="s">
        <v>805</v>
      </c>
      <c r="ZH3" s="34" t="s">
        <v>806</v>
      </c>
      <c r="ZI3" s="34" t="s">
        <v>807</v>
      </c>
      <c r="ZJ3" s="34" t="s">
        <v>808</v>
      </c>
      <c r="ZK3" s="34" t="s">
        <v>809</v>
      </c>
      <c r="ZL3" s="34" t="s">
        <v>810</v>
      </c>
      <c r="ZM3" s="34" t="s">
        <v>811</v>
      </c>
      <c r="ZN3" s="34" t="s">
        <v>812</v>
      </c>
      <c r="ZO3" s="34" t="s">
        <v>813</v>
      </c>
      <c r="ZP3" s="34" t="s">
        <v>814</v>
      </c>
      <c r="ZQ3" s="34" t="s">
        <v>815</v>
      </c>
      <c r="ZR3" s="34" t="s">
        <v>816</v>
      </c>
      <c r="ZS3" s="34" t="s">
        <v>817</v>
      </c>
      <c r="ZT3" s="34" t="s">
        <v>818</v>
      </c>
      <c r="ZU3" s="34" t="s">
        <v>819</v>
      </c>
      <c r="ZV3" s="34" t="s">
        <v>820</v>
      </c>
      <c r="ZW3" s="34" t="s">
        <v>821</v>
      </c>
      <c r="ZX3" s="34" t="s">
        <v>822</v>
      </c>
      <c r="ZY3" s="34" t="s">
        <v>823</v>
      </c>
      <c r="ZZ3" s="34" t="s">
        <v>824</v>
      </c>
      <c r="AAA3" s="34" t="s">
        <v>825</v>
      </c>
      <c r="AAB3" s="34" t="s">
        <v>826</v>
      </c>
      <c r="AAC3" s="34" t="s">
        <v>827</v>
      </c>
      <c r="AAD3" s="34" t="s">
        <v>828</v>
      </c>
      <c r="AAE3" s="34" t="s">
        <v>829</v>
      </c>
      <c r="AAF3" s="34" t="s">
        <v>830</v>
      </c>
      <c r="AAG3" s="34" t="s">
        <v>831</v>
      </c>
      <c r="AAH3" s="34" t="s">
        <v>832</v>
      </c>
      <c r="AAI3" s="34" t="s">
        <v>833</v>
      </c>
      <c r="AAJ3" s="34" t="s">
        <v>834</v>
      </c>
      <c r="AAK3" s="34" t="s">
        <v>835</v>
      </c>
      <c r="AAL3" s="34" t="s">
        <v>836</v>
      </c>
      <c r="AAM3" s="34" t="s">
        <v>837</v>
      </c>
      <c r="AAN3" s="34" t="s">
        <v>838</v>
      </c>
      <c r="AAO3" s="34" t="s">
        <v>839</v>
      </c>
      <c r="AAP3" s="34" t="s">
        <v>840</v>
      </c>
      <c r="AAQ3" s="34" t="s">
        <v>841</v>
      </c>
      <c r="AAR3" s="34" t="s">
        <v>842</v>
      </c>
      <c r="AAS3" s="34" t="s">
        <v>843</v>
      </c>
      <c r="AAT3" s="34" t="s">
        <v>844</v>
      </c>
      <c r="AAU3" s="34" t="s">
        <v>845</v>
      </c>
      <c r="AAV3" s="34" t="s">
        <v>846</v>
      </c>
      <c r="AAW3" s="34" t="s">
        <v>847</v>
      </c>
      <c r="AAX3" s="34" t="s">
        <v>848</v>
      </c>
      <c r="AAY3" s="34" t="s">
        <v>849</v>
      </c>
      <c r="AAZ3" s="34" t="s">
        <v>850</v>
      </c>
      <c r="ABA3" s="34" t="s">
        <v>851</v>
      </c>
      <c r="ABB3" s="34" t="s">
        <v>852</v>
      </c>
      <c r="ABC3" s="34" t="s">
        <v>853</v>
      </c>
      <c r="ABD3" s="34" t="s">
        <v>854</v>
      </c>
      <c r="ABE3" s="34" t="s">
        <v>855</v>
      </c>
      <c r="ABF3" s="34" t="s">
        <v>856</v>
      </c>
      <c r="ABG3" s="34" t="s">
        <v>857</v>
      </c>
      <c r="ABH3" s="34" t="s">
        <v>858</v>
      </c>
      <c r="ABI3" s="34" t="s">
        <v>859</v>
      </c>
      <c r="ABJ3" s="34" t="s">
        <v>860</v>
      </c>
      <c r="ABK3" s="34" t="s">
        <v>861</v>
      </c>
      <c r="ABL3" s="34" t="s">
        <v>862</v>
      </c>
      <c r="ABM3" s="34" t="s">
        <v>863</v>
      </c>
      <c r="ABN3" s="34" t="s">
        <v>864</v>
      </c>
      <c r="ABO3" s="34" t="s">
        <v>865</v>
      </c>
      <c r="ABP3" s="34" t="s">
        <v>866</v>
      </c>
      <c r="ABQ3" s="34" t="s">
        <v>867</v>
      </c>
      <c r="ABR3" s="34" t="s">
        <v>868</v>
      </c>
      <c r="ABS3" s="34" t="s">
        <v>869</v>
      </c>
      <c r="ABT3" s="34" t="s">
        <v>870</v>
      </c>
      <c r="ABU3" s="34" t="s">
        <v>871</v>
      </c>
      <c r="ABV3" s="34" t="s">
        <v>872</v>
      </c>
      <c r="ABX3" s="34" t="s">
        <v>873</v>
      </c>
      <c r="ABY3" s="34" t="s">
        <v>874</v>
      </c>
      <c r="ABZ3" s="34" t="s">
        <v>875</v>
      </c>
      <c r="ACA3" s="34" t="s">
        <v>876</v>
      </c>
      <c r="ACB3" s="34" t="s">
        <v>877</v>
      </c>
      <c r="ACC3" s="34" t="s">
        <v>878</v>
      </c>
      <c r="ACD3" s="34" t="s">
        <v>879</v>
      </c>
      <c r="ACE3" s="34" t="s">
        <v>880</v>
      </c>
      <c r="ACF3" s="34" t="s">
        <v>881</v>
      </c>
      <c r="ACG3" s="34" t="s">
        <v>882</v>
      </c>
      <c r="ACH3" s="34" t="s">
        <v>883</v>
      </c>
      <c r="ACI3" s="34" t="s">
        <v>884</v>
      </c>
      <c r="ACJ3" s="34" t="s">
        <v>885</v>
      </c>
      <c r="ACK3" s="34" t="s">
        <v>886</v>
      </c>
      <c r="ACL3" s="34" t="s">
        <v>887</v>
      </c>
      <c r="ACM3" s="34" t="s">
        <v>888</v>
      </c>
      <c r="ACN3" s="34" t="s">
        <v>889</v>
      </c>
      <c r="ACO3" s="34" t="s">
        <v>890</v>
      </c>
      <c r="ACP3" s="34" t="s">
        <v>891</v>
      </c>
      <c r="ACQ3" s="34" t="s">
        <v>892</v>
      </c>
      <c r="ACR3" s="34" t="s">
        <v>893</v>
      </c>
      <c r="ACS3" s="34" t="s">
        <v>894</v>
      </c>
      <c r="ACT3" s="34" t="s">
        <v>895</v>
      </c>
      <c r="ACU3" s="34" t="s">
        <v>896</v>
      </c>
      <c r="ACV3" s="34" t="s">
        <v>897</v>
      </c>
      <c r="ACW3" s="34" t="s">
        <v>898</v>
      </c>
      <c r="ACX3" s="34" t="s">
        <v>899</v>
      </c>
      <c r="ACY3" s="34" t="s">
        <v>900</v>
      </c>
      <c r="ACZ3" s="34" t="s">
        <v>901</v>
      </c>
      <c r="ADA3" s="34" t="s">
        <v>902</v>
      </c>
      <c r="ADB3" s="34" t="s">
        <v>903</v>
      </c>
      <c r="ADC3" s="34" t="s">
        <v>904</v>
      </c>
      <c r="ADD3" s="34" t="s">
        <v>905</v>
      </c>
      <c r="ADE3" s="34" t="s">
        <v>906</v>
      </c>
      <c r="ADF3" s="34" t="s">
        <v>907</v>
      </c>
      <c r="ADG3" s="34" t="s">
        <v>908</v>
      </c>
      <c r="ADH3" s="34" t="s">
        <v>909</v>
      </c>
      <c r="ADI3" s="34" t="s">
        <v>910</v>
      </c>
      <c r="ADJ3" s="34" t="s">
        <v>911</v>
      </c>
      <c r="ADK3" s="34" t="s">
        <v>912</v>
      </c>
      <c r="ADL3" s="34" t="s">
        <v>913</v>
      </c>
      <c r="ADM3" s="34" t="s">
        <v>914</v>
      </c>
      <c r="ADN3" s="34" t="s">
        <v>915</v>
      </c>
      <c r="ADO3" s="34" t="s">
        <v>916</v>
      </c>
      <c r="ADP3" s="34" t="s">
        <v>917</v>
      </c>
      <c r="ADQ3" s="34" t="s">
        <v>918</v>
      </c>
      <c r="ADR3" s="34" t="s">
        <v>919</v>
      </c>
      <c r="ADS3" s="34" t="s">
        <v>920</v>
      </c>
      <c r="ADT3" s="34" t="s">
        <v>921</v>
      </c>
      <c r="ADU3" s="34" t="s">
        <v>922</v>
      </c>
      <c r="ADV3" s="34" t="s">
        <v>923</v>
      </c>
      <c r="ADW3" s="34" t="s">
        <v>924</v>
      </c>
      <c r="ADX3" s="34" t="s">
        <v>925</v>
      </c>
      <c r="ADY3" s="34" t="s">
        <v>926</v>
      </c>
      <c r="ADZ3" s="34" t="s">
        <v>927</v>
      </c>
      <c r="AEA3" s="34" t="s">
        <v>928</v>
      </c>
      <c r="AEB3" s="34" t="s">
        <v>929</v>
      </c>
      <c r="AEC3" s="34" t="s">
        <v>930</v>
      </c>
      <c r="AED3" s="34" t="s">
        <v>931</v>
      </c>
      <c r="AEE3" s="34" t="s">
        <v>932</v>
      </c>
      <c r="AEF3" s="34" t="s">
        <v>933</v>
      </c>
      <c r="AEG3" s="34" t="s">
        <v>934</v>
      </c>
      <c r="AEH3" s="34" t="s">
        <v>935</v>
      </c>
      <c r="AEI3" s="34" t="s">
        <v>936</v>
      </c>
      <c r="AEJ3" s="34" t="s">
        <v>937</v>
      </c>
      <c r="AEK3" s="34" t="s">
        <v>938</v>
      </c>
      <c r="AEL3" s="34" t="s">
        <v>939</v>
      </c>
      <c r="AEM3" s="34" t="s">
        <v>940</v>
      </c>
      <c r="AEN3" s="34" t="s">
        <v>941</v>
      </c>
      <c r="AEO3" s="34" t="s">
        <v>942</v>
      </c>
      <c r="AEP3" s="34" t="s">
        <v>943</v>
      </c>
      <c r="AEQ3" s="34" t="s">
        <v>944</v>
      </c>
      <c r="AER3" s="34" t="s">
        <v>945</v>
      </c>
      <c r="AES3" s="34" t="s">
        <v>946</v>
      </c>
      <c r="AET3" s="34" t="s">
        <v>947</v>
      </c>
      <c r="AEU3" s="34" t="s">
        <v>948</v>
      </c>
      <c r="AEV3" s="34" t="s">
        <v>949</v>
      </c>
      <c r="AEW3" s="34" t="s">
        <v>950</v>
      </c>
      <c r="AEX3" s="34" t="s">
        <v>951</v>
      </c>
      <c r="AEY3" s="34" t="s">
        <v>952</v>
      </c>
      <c r="AFA3" s="34" t="s">
        <v>953</v>
      </c>
      <c r="AFB3" s="34" t="s">
        <v>954</v>
      </c>
      <c r="AFC3" s="34" t="s">
        <v>955</v>
      </c>
      <c r="AFD3" s="34" t="s">
        <v>956</v>
      </c>
      <c r="AFE3" s="34" t="s">
        <v>957</v>
      </c>
      <c r="AFF3" s="34" t="s">
        <v>958</v>
      </c>
      <c r="AFG3" s="34" t="s">
        <v>959</v>
      </c>
      <c r="AFH3" s="34" t="s">
        <v>960</v>
      </c>
      <c r="AFI3" s="34" t="s">
        <v>961</v>
      </c>
      <c r="AFJ3" s="34" t="s">
        <v>962</v>
      </c>
      <c r="AFK3" s="34" t="s">
        <v>963</v>
      </c>
      <c r="AFL3" s="34" t="s">
        <v>964</v>
      </c>
      <c r="AFM3" s="34" t="s">
        <v>965</v>
      </c>
      <c r="AFN3" s="34" t="s">
        <v>966</v>
      </c>
      <c r="AFO3" s="34" t="s">
        <v>967</v>
      </c>
      <c r="AFP3" s="34" t="s">
        <v>968</v>
      </c>
      <c r="AFQ3" s="34" t="s">
        <v>969</v>
      </c>
      <c r="AFR3" s="34" t="s">
        <v>970</v>
      </c>
      <c r="AFS3" s="34" t="s">
        <v>971</v>
      </c>
      <c r="AFT3" s="34" t="s">
        <v>972</v>
      </c>
      <c r="AFU3" s="34" t="s">
        <v>973</v>
      </c>
      <c r="AFV3" s="34" t="s">
        <v>974</v>
      </c>
      <c r="AFW3" s="34" t="s">
        <v>975</v>
      </c>
      <c r="AFX3" s="34" t="s">
        <v>976</v>
      </c>
      <c r="AFY3" s="34" t="s">
        <v>977</v>
      </c>
      <c r="AFZ3" s="34" t="s">
        <v>978</v>
      </c>
      <c r="AGA3" s="34" t="s">
        <v>979</v>
      </c>
      <c r="AGB3" s="34" t="s">
        <v>980</v>
      </c>
      <c r="AGC3" s="34" t="s">
        <v>981</v>
      </c>
      <c r="AGD3" s="34" t="s">
        <v>982</v>
      </c>
      <c r="AGE3" s="34" t="s">
        <v>983</v>
      </c>
      <c r="AGF3" s="34" t="s">
        <v>984</v>
      </c>
      <c r="AGG3" s="34" t="s">
        <v>985</v>
      </c>
      <c r="AGH3" s="34" t="s">
        <v>986</v>
      </c>
      <c r="AGI3" s="34" t="s">
        <v>987</v>
      </c>
      <c r="AGJ3" s="34" t="s">
        <v>988</v>
      </c>
      <c r="AGK3" s="34" t="s">
        <v>989</v>
      </c>
      <c r="AGL3" s="34" t="s">
        <v>990</v>
      </c>
      <c r="AGM3" s="34" t="s">
        <v>991</v>
      </c>
      <c r="AGN3" s="34" t="s">
        <v>992</v>
      </c>
      <c r="AGO3" s="34" t="s">
        <v>993</v>
      </c>
      <c r="AGP3" s="34" t="s">
        <v>994</v>
      </c>
      <c r="AGQ3" s="34" t="s">
        <v>995</v>
      </c>
      <c r="AGR3" s="34" t="s">
        <v>996</v>
      </c>
      <c r="AGS3" s="34" t="s">
        <v>997</v>
      </c>
      <c r="AGT3" s="34" t="s">
        <v>998</v>
      </c>
      <c r="AGU3" s="34" t="s">
        <v>999</v>
      </c>
      <c r="AGV3" s="34" t="s">
        <v>1000</v>
      </c>
      <c r="AGW3" s="34" t="s">
        <v>1001</v>
      </c>
      <c r="AGX3" s="34" t="s">
        <v>1002</v>
      </c>
      <c r="AGY3" s="34" t="s">
        <v>1003</v>
      </c>
      <c r="AGZ3" s="34" t="s">
        <v>1004</v>
      </c>
      <c r="AHA3" s="34" t="s">
        <v>1005</v>
      </c>
      <c r="AHB3" s="34" t="s">
        <v>1006</v>
      </c>
      <c r="AHC3" s="34" t="s">
        <v>1007</v>
      </c>
      <c r="AHD3" s="34" t="s">
        <v>1008</v>
      </c>
      <c r="AHE3" s="34" t="s">
        <v>1009</v>
      </c>
      <c r="AHF3" s="34" t="s">
        <v>1010</v>
      </c>
      <c r="AHG3" s="34" t="s">
        <v>1011</v>
      </c>
      <c r="AHH3" s="34" t="s">
        <v>1012</v>
      </c>
      <c r="AHI3" s="34" t="s">
        <v>1013</v>
      </c>
      <c r="AHJ3" s="34" t="s">
        <v>1014</v>
      </c>
      <c r="AHK3" s="34" t="s">
        <v>1015</v>
      </c>
      <c r="AHL3" s="34" t="s">
        <v>1016</v>
      </c>
      <c r="AHM3" s="34" t="s">
        <v>1017</v>
      </c>
      <c r="AHN3" s="34" t="s">
        <v>1018</v>
      </c>
      <c r="AHO3" s="34" t="s">
        <v>1019</v>
      </c>
      <c r="AHP3" s="34" t="s">
        <v>1020</v>
      </c>
      <c r="AHQ3" s="34" t="s">
        <v>1021</v>
      </c>
      <c r="AHR3" s="34" t="s">
        <v>1022</v>
      </c>
      <c r="AHS3" s="34" t="s">
        <v>1023</v>
      </c>
      <c r="AHT3" s="34" t="s">
        <v>1024</v>
      </c>
      <c r="AHU3" s="34" t="s">
        <v>1025</v>
      </c>
      <c r="AHV3" s="34" t="s">
        <v>1026</v>
      </c>
      <c r="AHW3" s="34" t="s">
        <v>1027</v>
      </c>
      <c r="AHX3" s="34" t="s">
        <v>1028</v>
      </c>
      <c r="AHY3" s="34" t="s">
        <v>1029</v>
      </c>
      <c r="AHZ3" s="34" t="s">
        <v>1030</v>
      </c>
    </row>
    <row r="4" spans="1:912" x14ac:dyDescent="0.5">
      <c r="A4" s="34" t="s">
        <v>1031</v>
      </c>
      <c r="B4" s="34" t="s">
        <v>1032</v>
      </c>
      <c r="C4" s="34" t="s">
        <v>1033</v>
      </c>
      <c r="D4" s="34" t="s">
        <v>1034</v>
      </c>
      <c r="E4" s="34" t="s">
        <v>1035</v>
      </c>
      <c r="F4" s="34" t="s">
        <v>1036</v>
      </c>
      <c r="G4" s="34" t="s">
        <v>1037</v>
      </c>
      <c r="H4" s="34" t="s">
        <v>1038</v>
      </c>
      <c r="I4" s="34" t="s">
        <v>1039</v>
      </c>
      <c r="J4" s="34" t="s">
        <v>1040</v>
      </c>
      <c r="K4" s="34" t="s">
        <v>1041</v>
      </c>
      <c r="L4" s="34" t="s">
        <v>1042</v>
      </c>
      <c r="M4" s="34" t="s">
        <v>1043</v>
      </c>
      <c r="N4" s="34" t="s">
        <v>1044</v>
      </c>
      <c r="O4" s="34" t="s">
        <v>1045</v>
      </c>
      <c r="P4" s="34" t="s">
        <v>1046</v>
      </c>
      <c r="Q4" s="34" t="s">
        <v>1047</v>
      </c>
      <c r="R4" s="34" t="s">
        <v>1048</v>
      </c>
      <c r="S4" s="34" t="s">
        <v>1049</v>
      </c>
      <c r="T4" s="34" t="s">
        <v>1050</v>
      </c>
      <c r="U4" s="34" t="s">
        <v>1051</v>
      </c>
      <c r="V4" s="34" t="s">
        <v>1052</v>
      </c>
      <c r="W4" s="34" t="s">
        <v>1053</v>
      </c>
      <c r="X4" s="34" t="s">
        <v>1054</v>
      </c>
      <c r="Y4" s="34" t="s">
        <v>1055</v>
      </c>
      <c r="Z4" s="34" t="s">
        <v>1056</v>
      </c>
      <c r="AA4" s="34" t="s">
        <v>1057</v>
      </c>
      <c r="AB4" s="34" t="s">
        <v>1058</v>
      </c>
      <c r="AC4" s="34" t="s">
        <v>1059</v>
      </c>
      <c r="AD4" s="34" t="s">
        <v>1060</v>
      </c>
      <c r="AE4" s="34" t="s">
        <v>1061</v>
      </c>
      <c r="AF4" s="34" t="s">
        <v>1062</v>
      </c>
      <c r="AG4" s="34" t="s">
        <v>1063</v>
      </c>
      <c r="AH4" s="34" t="s">
        <v>1064</v>
      </c>
      <c r="AI4" s="34" t="s">
        <v>1065</v>
      </c>
      <c r="AJ4" s="34" t="s">
        <v>1066</v>
      </c>
      <c r="AK4" s="34" t="s">
        <v>1067</v>
      </c>
      <c r="AL4" s="34" t="s">
        <v>1068</v>
      </c>
      <c r="AM4" s="34" t="s">
        <v>1069</v>
      </c>
      <c r="AN4" s="34" t="s">
        <v>1070</v>
      </c>
      <c r="AO4" s="34" t="s">
        <v>1071</v>
      </c>
      <c r="AP4" s="34" t="s">
        <v>1072</v>
      </c>
      <c r="AQ4" s="34" t="s">
        <v>1073</v>
      </c>
      <c r="AR4" s="34" t="s">
        <v>1074</v>
      </c>
      <c r="AS4" s="34" t="s">
        <v>1075</v>
      </c>
      <c r="AT4" s="34" t="s">
        <v>1076</v>
      </c>
      <c r="AU4" s="34" t="s">
        <v>1077</v>
      </c>
      <c r="AV4" s="34" t="s">
        <v>1078</v>
      </c>
      <c r="AW4" s="34" t="s">
        <v>1079</v>
      </c>
      <c r="AX4" s="34" t="s">
        <v>1080</v>
      </c>
      <c r="AY4" s="34" t="s">
        <v>1081</v>
      </c>
      <c r="AZ4" s="34" t="s">
        <v>1082</v>
      </c>
      <c r="BA4" s="34" t="s">
        <v>1083</v>
      </c>
      <c r="BB4" s="34" t="s">
        <v>1084</v>
      </c>
      <c r="BC4" s="34" t="s">
        <v>1085</v>
      </c>
      <c r="BD4" s="34" t="s">
        <v>1086</v>
      </c>
      <c r="BE4" s="34" t="s">
        <v>1087</v>
      </c>
      <c r="BF4" s="34" t="s">
        <v>1088</v>
      </c>
      <c r="BG4" s="34" t="s">
        <v>1089</v>
      </c>
      <c r="BH4" s="34" t="s">
        <v>1090</v>
      </c>
      <c r="BI4" s="34" t="s">
        <v>1091</v>
      </c>
      <c r="BJ4" s="34" t="s">
        <v>1092</v>
      </c>
      <c r="BK4" s="34" t="s">
        <v>1093</v>
      </c>
      <c r="BL4" s="34" t="s">
        <v>1094</v>
      </c>
      <c r="BM4" s="34" t="s">
        <v>1095</v>
      </c>
      <c r="BN4" s="34" t="s">
        <v>1096</v>
      </c>
      <c r="BO4" s="34" t="s">
        <v>1097</v>
      </c>
      <c r="BP4" s="34" t="s">
        <v>1098</v>
      </c>
      <c r="BQ4" s="34" t="s">
        <v>1099</v>
      </c>
      <c r="BR4" s="34" t="s">
        <v>1100</v>
      </c>
      <c r="BS4" s="34" t="s">
        <v>1101</v>
      </c>
      <c r="BT4" s="34" t="s">
        <v>1102</v>
      </c>
      <c r="BU4" s="34" t="s">
        <v>1103</v>
      </c>
      <c r="BV4" s="34" t="s">
        <v>1104</v>
      </c>
      <c r="BW4" s="34" t="s">
        <v>1105</v>
      </c>
      <c r="BX4" s="34" t="s">
        <v>1106</v>
      </c>
      <c r="BY4" s="34" t="s">
        <v>1107</v>
      </c>
      <c r="BZ4" s="34" t="s">
        <v>1108</v>
      </c>
      <c r="CA4" s="34" t="s">
        <v>1109</v>
      </c>
      <c r="CB4" s="34" t="s">
        <v>1110</v>
      </c>
      <c r="CC4" s="34" t="s">
        <v>1111</v>
      </c>
      <c r="CD4" s="34" t="s">
        <v>1112</v>
      </c>
      <c r="CE4" s="34" t="s">
        <v>1113</v>
      </c>
      <c r="CF4" s="34" t="s">
        <v>1114</v>
      </c>
      <c r="CG4" s="34" t="s">
        <v>1115</v>
      </c>
      <c r="CH4" s="34" t="s">
        <v>1116</v>
      </c>
      <c r="CI4" s="34" t="s">
        <v>1117</v>
      </c>
      <c r="CJ4" s="34" t="s">
        <v>1118</v>
      </c>
      <c r="CK4" s="34" t="s">
        <v>1119</v>
      </c>
      <c r="CL4" s="34" t="s">
        <v>1120</v>
      </c>
      <c r="CM4" s="34" t="s">
        <v>1121</v>
      </c>
      <c r="CN4" s="34" t="s">
        <v>1122</v>
      </c>
      <c r="CO4" s="34" t="s">
        <v>1123</v>
      </c>
      <c r="CP4" s="34" t="s">
        <v>1124</v>
      </c>
      <c r="CQ4" s="34" t="s">
        <v>1125</v>
      </c>
      <c r="CR4" s="34" t="s">
        <v>1126</v>
      </c>
      <c r="CS4" s="34" t="s">
        <v>1127</v>
      </c>
      <c r="CT4" s="34" t="s">
        <v>1128</v>
      </c>
      <c r="CU4" s="34" t="s">
        <v>1129</v>
      </c>
      <c r="CV4" s="34" t="s">
        <v>1130</v>
      </c>
      <c r="CW4" s="34" t="s">
        <v>1131</v>
      </c>
      <c r="CX4" s="34" t="s">
        <v>1132</v>
      </c>
      <c r="CY4" s="34" t="s">
        <v>1133</v>
      </c>
      <c r="CZ4" s="34" t="s">
        <v>1134</v>
      </c>
      <c r="DA4" s="34" t="s">
        <v>1135</v>
      </c>
      <c r="DC4" s="34" t="s">
        <v>1136</v>
      </c>
      <c r="DD4" s="34" t="s">
        <v>1137</v>
      </c>
      <c r="DE4" s="34" t="s">
        <v>1138</v>
      </c>
      <c r="DF4" s="34" t="s">
        <v>1139</v>
      </c>
      <c r="DG4" s="34" t="s">
        <v>1140</v>
      </c>
      <c r="DH4" s="34" t="s">
        <v>1141</v>
      </c>
      <c r="DI4" s="34" t="s">
        <v>1142</v>
      </c>
      <c r="DJ4" s="34" t="s">
        <v>1143</v>
      </c>
      <c r="DK4" s="34" t="s">
        <v>1144</v>
      </c>
      <c r="DL4" s="34" t="s">
        <v>1145</v>
      </c>
      <c r="DM4" s="34" t="s">
        <v>1146</v>
      </c>
      <c r="DN4" s="34" t="s">
        <v>1147</v>
      </c>
      <c r="DO4" s="34" t="s">
        <v>1148</v>
      </c>
      <c r="DP4" s="34" t="s">
        <v>1149</v>
      </c>
      <c r="DQ4" s="34" t="s">
        <v>1150</v>
      </c>
      <c r="DR4" s="34" t="s">
        <v>1151</v>
      </c>
      <c r="DS4" s="34" t="s">
        <v>1152</v>
      </c>
      <c r="DT4" s="34" t="s">
        <v>1153</v>
      </c>
      <c r="DU4" s="34" t="s">
        <v>1154</v>
      </c>
      <c r="DV4" s="34" t="s">
        <v>1155</v>
      </c>
      <c r="DW4" s="34" t="s">
        <v>1156</v>
      </c>
      <c r="DX4" s="34" t="s">
        <v>1157</v>
      </c>
      <c r="DY4" s="34" t="s">
        <v>1158</v>
      </c>
      <c r="DZ4" s="34" t="s">
        <v>1159</v>
      </c>
      <c r="EA4" s="34" t="s">
        <v>1160</v>
      </c>
      <c r="EB4" s="34" t="s">
        <v>1161</v>
      </c>
      <c r="EC4" s="34" t="s">
        <v>1162</v>
      </c>
      <c r="ED4" s="34" t="s">
        <v>1163</v>
      </c>
      <c r="EE4" s="34" t="s">
        <v>1164</v>
      </c>
      <c r="EF4" s="34" t="s">
        <v>1165</v>
      </c>
      <c r="EG4" s="34" t="s">
        <v>1166</v>
      </c>
      <c r="EH4" s="34" t="s">
        <v>1167</v>
      </c>
      <c r="EI4" s="34" t="s">
        <v>1168</v>
      </c>
      <c r="EJ4" s="34" t="s">
        <v>1169</v>
      </c>
      <c r="EK4" s="34" t="s">
        <v>1170</v>
      </c>
      <c r="EL4" s="34" t="s">
        <v>1171</v>
      </c>
      <c r="EM4" s="34" t="s">
        <v>1172</v>
      </c>
      <c r="EN4" s="34" t="s">
        <v>1173</v>
      </c>
      <c r="EO4" s="34" t="s">
        <v>1174</v>
      </c>
      <c r="EP4" s="34" t="s">
        <v>1175</v>
      </c>
      <c r="EQ4" s="34" t="s">
        <v>1176</v>
      </c>
      <c r="ER4" s="34" t="s">
        <v>1177</v>
      </c>
      <c r="ES4" s="34" t="s">
        <v>1178</v>
      </c>
      <c r="ET4" s="34" t="s">
        <v>1179</v>
      </c>
      <c r="EU4" s="34" t="s">
        <v>1180</v>
      </c>
      <c r="EV4" s="34" t="s">
        <v>1181</v>
      </c>
      <c r="EW4" s="34" t="s">
        <v>1182</v>
      </c>
      <c r="EY4" s="34" t="s">
        <v>1183</v>
      </c>
      <c r="EZ4" s="34" t="s">
        <v>1184</v>
      </c>
      <c r="FA4" s="34" t="s">
        <v>1185</v>
      </c>
      <c r="FB4" s="34" t="s">
        <v>1186</v>
      </c>
      <c r="FC4" s="34" t="s">
        <v>1187</v>
      </c>
      <c r="FD4" s="34" t="s">
        <v>1188</v>
      </c>
      <c r="FE4" s="34" t="s">
        <v>1189</v>
      </c>
      <c r="FF4" s="34" t="s">
        <v>1190</v>
      </c>
      <c r="FG4" s="34" t="s">
        <v>1191</v>
      </c>
      <c r="FH4" s="34" t="s">
        <v>1192</v>
      </c>
      <c r="FI4" s="34" t="s">
        <v>1193</v>
      </c>
      <c r="FJ4" s="34" t="s">
        <v>1194</v>
      </c>
      <c r="FK4" s="34" t="s">
        <v>1195</v>
      </c>
      <c r="FL4" s="34" t="s">
        <v>1196</v>
      </c>
      <c r="FM4" s="34" t="s">
        <v>1197</v>
      </c>
      <c r="FN4" s="34" t="s">
        <v>1198</v>
      </c>
      <c r="FO4" s="34" t="s">
        <v>1199</v>
      </c>
      <c r="FP4" s="34" t="s">
        <v>1200</v>
      </c>
      <c r="FQ4" s="34" t="s">
        <v>1201</v>
      </c>
      <c r="FR4" s="34" t="s">
        <v>1202</v>
      </c>
      <c r="FS4" s="34" t="s">
        <v>1203</v>
      </c>
      <c r="FT4" s="34" t="s">
        <v>1204</v>
      </c>
      <c r="FU4" s="34" t="s">
        <v>1205</v>
      </c>
      <c r="FV4" s="34" t="s">
        <v>1206</v>
      </c>
      <c r="FW4" s="34" t="s">
        <v>1207</v>
      </c>
      <c r="FX4" s="34" t="s">
        <v>1208</v>
      </c>
      <c r="FY4" s="34" t="s">
        <v>1209</v>
      </c>
      <c r="FZ4" s="34" t="s">
        <v>1210</v>
      </c>
      <c r="GA4" s="34" t="s">
        <v>1211</v>
      </c>
      <c r="GB4" s="34" t="s">
        <v>1212</v>
      </c>
      <c r="GC4" s="34" t="s">
        <v>1213</v>
      </c>
      <c r="GD4" s="34" t="s">
        <v>1214</v>
      </c>
      <c r="GE4" s="34" t="s">
        <v>1215</v>
      </c>
      <c r="GF4" s="34" t="s">
        <v>1216</v>
      </c>
      <c r="GG4" s="34" t="s">
        <v>1217</v>
      </c>
      <c r="GH4" s="34" t="s">
        <v>1218</v>
      </c>
      <c r="GI4" s="34" t="s">
        <v>1219</v>
      </c>
      <c r="GJ4" s="34" t="s">
        <v>1220</v>
      </c>
      <c r="GK4" s="34" t="s">
        <v>1221</v>
      </c>
      <c r="GL4" s="34" t="s">
        <v>1222</v>
      </c>
      <c r="GM4" s="34" t="s">
        <v>1223</v>
      </c>
      <c r="GN4" s="34" t="s">
        <v>1224</v>
      </c>
      <c r="GO4" s="34" t="s">
        <v>1225</v>
      </c>
      <c r="GP4" s="34" t="s">
        <v>1226</v>
      </c>
      <c r="GQ4" s="34" t="s">
        <v>1227</v>
      </c>
      <c r="GR4" s="34" t="s">
        <v>1228</v>
      </c>
      <c r="GS4" s="34" t="s">
        <v>1229</v>
      </c>
      <c r="GT4" s="34" t="s">
        <v>1230</v>
      </c>
      <c r="GU4" s="34" t="s">
        <v>1231</v>
      </c>
      <c r="GV4" s="34" t="s">
        <v>1232</v>
      </c>
      <c r="GW4" s="34" t="s">
        <v>1233</v>
      </c>
      <c r="GX4" s="34" t="s">
        <v>1234</v>
      </c>
      <c r="GY4" s="34" t="s">
        <v>1235</v>
      </c>
      <c r="GZ4" s="34" t="s">
        <v>1236</v>
      </c>
      <c r="HB4" s="34" t="s">
        <v>1237</v>
      </c>
      <c r="HC4" s="34" t="s">
        <v>1238</v>
      </c>
      <c r="HD4" s="34" t="s">
        <v>1239</v>
      </c>
      <c r="HE4" s="34" t="s">
        <v>1240</v>
      </c>
      <c r="HF4" s="34" t="s">
        <v>1241</v>
      </c>
      <c r="HG4" s="34" t="s">
        <v>1242</v>
      </c>
      <c r="HH4" s="34" t="s">
        <v>1243</v>
      </c>
      <c r="HI4" s="34" t="s">
        <v>1244</v>
      </c>
      <c r="HJ4" s="34" t="s">
        <v>1245</v>
      </c>
      <c r="HK4" s="34" t="s">
        <v>1246</v>
      </c>
      <c r="HL4" s="34" t="s">
        <v>1247</v>
      </c>
      <c r="HM4" s="34" t="s">
        <v>1248</v>
      </c>
      <c r="HN4" s="34" t="s">
        <v>1249</v>
      </c>
      <c r="HO4" s="34" t="s">
        <v>1250</v>
      </c>
      <c r="HP4" s="34" t="s">
        <v>1251</v>
      </c>
      <c r="HQ4" s="34" t="s">
        <v>1252</v>
      </c>
      <c r="HR4" s="34" t="s">
        <v>1253</v>
      </c>
      <c r="HS4" s="34" t="s">
        <v>1254</v>
      </c>
      <c r="HT4" s="34" t="s">
        <v>1255</v>
      </c>
      <c r="HU4" s="34" t="s">
        <v>1256</v>
      </c>
      <c r="HV4" s="34" t="s">
        <v>1257</v>
      </c>
      <c r="HW4" s="34" t="s">
        <v>1258</v>
      </c>
      <c r="HX4" s="34" t="s">
        <v>1259</v>
      </c>
      <c r="HY4" s="34" t="s">
        <v>1260</v>
      </c>
      <c r="HZ4" s="34" t="s">
        <v>1261</v>
      </c>
      <c r="IA4" s="34" t="s">
        <v>1262</v>
      </c>
      <c r="IB4" s="34" t="s">
        <v>1263</v>
      </c>
      <c r="IC4" s="34" t="s">
        <v>1264</v>
      </c>
      <c r="ID4" s="34" t="s">
        <v>1265</v>
      </c>
      <c r="IE4" s="34" t="s">
        <v>1266</v>
      </c>
      <c r="IF4" s="34" t="s">
        <v>1267</v>
      </c>
      <c r="IG4" s="34" t="s">
        <v>1268</v>
      </c>
      <c r="IH4" s="34" t="s">
        <v>1269</v>
      </c>
      <c r="II4" s="34" t="s">
        <v>1270</v>
      </c>
      <c r="IJ4" s="34" t="s">
        <v>1271</v>
      </c>
      <c r="IK4" s="34" t="s">
        <v>1272</v>
      </c>
      <c r="IL4" s="34" t="s">
        <v>1273</v>
      </c>
      <c r="IM4" s="34" t="s">
        <v>1274</v>
      </c>
      <c r="IN4" s="34" t="s">
        <v>1275</v>
      </c>
      <c r="IO4" s="34" t="s">
        <v>1276</v>
      </c>
      <c r="IP4" s="34" t="s">
        <v>1277</v>
      </c>
      <c r="IQ4" s="34" t="s">
        <v>1278</v>
      </c>
      <c r="IR4" s="34" t="s">
        <v>1279</v>
      </c>
      <c r="IS4" s="34" t="s">
        <v>1280</v>
      </c>
      <c r="IT4" s="34" t="s">
        <v>1281</v>
      </c>
      <c r="IU4" s="34" t="s">
        <v>1282</v>
      </c>
      <c r="IV4" s="34" t="s">
        <v>1283</v>
      </c>
      <c r="IW4" s="34" t="s">
        <v>1284</v>
      </c>
      <c r="IX4" s="34" t="s">
        <v>1285</v>
      </c>
      <c r="IY4" s="34" t="s">
        <v>1286</v>
      </c>
      <c r="IZ4" s="34" t="s">
        <v>1287</v>
      </c>
      <c r="JA4" s="34" t="s">
        <v>1288</v>
      </c>
      <c r="JB4" s="34" t="s">
        <v>1289</v>
      </c>
      <c r="JC4" s="34" t="s">
        <v>1290</v>
      </c>
      <c r="JD4" s="34" t="s">
        <v>1291</v>
      </c>
      <c r="JE4" s="34" t="s">
        <v>1292</v>
      </c>
      <c r="JF4" s="34" t="s">
        <v>1293</v>
      </c>
      <c r="JG4" s="34" t="s">
        <v>1294</v>
      </c>
      <c r="JH4" s="34" t="s">
        <v>1295</v>
      </c>
      <c r="JI4" s="34" t="s">
        <v>1296</v>
      </c>
      <c r="JJ4" s="34" t="s">
        <v>1297</v>
      </c>
      <c r="JK4" s="34" t="s">
        <v>1298</v>
      </c>
      <c r="JL4" s="34" t="s">
        <v>1299</v>
      </c>
      <c r="JM4" s="34" t="s">
        <v>1300</v>
      </c>
      <c r="JN4" s="34" t="s">
        <v>1301</v>
      </c>
      <c r="JO4" s="34" t="s">
        <v>1302</v>
      </c>
      <c r="JP4" s="34" t="s">
        <v>1303</v>
      </c>
      <c r="JQ4" s="34" t="s">
        <v>1304</v>
      </c>
      <c r="JR4" s="34" t="s">
        <v>1305</v>
      </c>
      <c r="JS4" s="34" t="s">
        <v>1306</v>
      </c>
      <c r="JT4" s="34" t="s">
        <v>1307</v>
      </c>
      <c r="JV4" s="34" t="s">
        <v>1308</v>
      </c>
      <c r="JW4" s="34" t="s">
        <v>1309</v>
      </c>
      <c r="JX4" s="34" t="s">
        <v>1310</v>
      </c>
      <c r="JY4" s="34" t="s">
        <v>1311</v>
      </c>
      <c r="JZ4" s="34" t="s">
        <v>1312</v>
      </c>
      <c r="KA4" s="34" t="s">
        <v>1313</v>
      </c>
      <c r="KB4" s="34" t="s">
        <v>1314</v>
      </c>
      <c r="KC4" s="34" t="s">
        <v>1315</v>
      </c>
      <c r="KD4" s="34" t="s">
        <v>1316</v>
      </c>
      <c r="KE4" s="34" t="s">
        <v>1317</v>
      </c>
      <c r="KF4" s="34" t="s">
        <v>1318</v>
      </c>
      <c r="KG4" s="34" t="s">
        <v>1319</v>
      </c>
      <c r="KH4" s="34" t="s">
        <v>1320</v>
      </c>
      <c r="KI4" s="34" t="s">
        <v>1321</v>
      </c>
      <c r="KJ4" s="34" t="s">
        <v>1322</v>
      </c>
      <c r="KK4" s="34" t="s">
        <v>1323</v>
      </c>
      <c r="KL4" s="34" t="s">
        <v>1324</v>
      </c>
      <c r="KM4" s="34" t="s">
        <v>1325</v>
      </c>
      <c r="KN4" s="34" t="s">
        <v>1326</v>
      </c>
      <c r="KO4" s="34" t="s">
        <v>1327</v>
      </c>
      <c r="KP4" s="34" t="s">
        <v>1328</v>
      </c>
      <c r="KQ4" s="34" t="s">
        <v>1329</v>
      </c>
      <c r="KR4" s="34" t="s">
        <v>1330</v>
      </c>
      <c r="KS4" s="34" t="s">
        <v>1331</v>
      </c>
      <c r="KT4" s="34" t="s">
        <v>1332</v>
      </c>
      <c r="KU4" s="34" t="s">
        <v>1333</v>
      </c>
      <c r="KV4" s="34" t="s">
        <v>1334</v>
      </c>
      <c r="KW4" s="34" t="s">
        <v>1335</v>
      </c>
      <c r="KX4" s="34" t="s">
        <v>1336</v>
      </c>
      <c r="KY4" s="34" t="s">
        <v>1337</v>
      </c>
      <c r="KZ4" s="34" t="s">
        <v>1338</v>
      </c>
      <c r="LA4" s="34" t="s">
        <v>1339</v>
      </c>
      <c r="LB4" s="34" t="s">
        <v>1340</v>
      </c>
      <c r="LC4" s="34" t="s">
        <v>1341</v>
      </c>
      <c r="LD4" s="34" t="s">
        <v>1342</v>
      </c>
      <c r="LE4" s="34" t="s">
        <v>1343</v>
      </c>
      <c r="LF4" s="34" t="s">
        <v>1344</v>
      </c>
      <c r="LG4" s="34" t="s">
        <v>1345</v>
      </c>
      <c r="LH4" s="34" t="s">
        <v>1346</v>
      </c>
      <c r="LI4" s="34" t="s">
        <v>1347</v>
      </c>
      <c r="LJ4" s="34" t="s">
        <v>1348</v>
      </c>
      <c r="LK4" s="34" t="s">
        <v>1349</v>
      </c>
      <c r="LL4" s="34" t="s">
        <v>1350</v>
      </c>
      <c r="LM4" s="34" t="s">
        <v>1351</v>
      </c>
      <c r="LN4" s="34" t="s">
        <v>1352</v>
      </c>
      <c r="LO4" s="34" t="s">
        <v>1353</v>
      </c>
      <c r="LP4" s="34" t="s">
        <v>1354</v>
      </c>
      <c r="LQ4" s="34" t="s">
        <v>1355</v>
      </c>
      <c r="LR4" s="34" t="s">
        <v>1356</v>
      </c>
      <c r="LS4" s="34" t="s">
        <v>1357</v>
      </c>
      <c r="LT4" s="34" t="s">
        <v>1358</v>
      </c>
      <c r="LU4" s="34" t="s">
        <v>1359</v>
      </c>
      <c r="LV4" s="34" t="s">
        <v>1360</v>
      </c>
      <c r="LW4" s="34" t="s">
        <v>1361</v>
      </c>
      <c r="LX4" s="34" t="s">
        <v>1362</v>
      </c>
      <c r="LY4" s="34" t="s">
        <v>1363</v>
      </c>
      <c r="LZ4" s="34" t="s">
        <v>1364</v>
      </c>
      <c r="MA4" s="34" t="s">
        <v>1365</v>
      </c>
      <c r="MB4" s="34" t="s">
        <v>1366</v>
      </c>
      <c r="MC4" s="34" t="s">
        <v>1367</v>
      </c>
      <c r="MD4" s="34" t="s">
        <v>1368</v>
      </c>
      <c r="ME4" s="34" t="s">
        <v>1369</v>
      </c>
      <c r="MF4" s="34" t="s">
        <v>1370</v>
      </c>
      <c r="MG4" s="34" t="s">
        <v>1371</v>
      </c>
      <c r="MH4" s="34" t="s">
        <v>1372</v>
      </c>
      <c r="MI4" s="34" t="s">
        <v>1373</v>
      </c>
      <c r="MK4" s="34" t="s">
        <v>1374</v>
      </c>
      <c r="ML4" s="34" t="s">
        <v>1375</v>
      </c>
      <c r="MM4" s="34" t="s">
        <v>1376</v>
      </c>
      <c r="MN4" s="34" t="s">
        <v>1377</v>
      </c>
      <c r="MO4" s="34" t="s">
        <v>1378</v>
      </c>
      <c r="MP4" s="34" t="s">
        <v>1379</v>
      </c>
      <c r="MQ4" s="34" t="s">
        <v>1380</v>
      </c>
      <c r="MR4" s="34" t="s">
        <v>1381</v>
      </c>
      <c r="MS4" s="34" t="s">
        <v>1382</v>
      </c>
      <c r="MT4" s="34" t="s">
        <v>1383</v>
      </c>
      <c r="MU4" s="34" t="s">
        <v>1384</v>
      </c>
      <c r="MV4" s="34" t="s">
        <v>1385</v>
      </c>
      <c r="MW4" s="34" t="s">
        <v>1386</v>
      </c>
      <c r="MX4" s="34" t="s">
        <v>1387</v>
      </c>
      <c r="MY4" s="34" t="s">
        <v>1388</v>
      </c>
      <c r="MZ4" s="34" t="s">
        <v>1389</v>
      </c>
      <c r="NA4" s="34" t="s">
        <v>1390</v>
      </c>
      <c r="NB4" s="34" t="s">
        <v>1391</v>
      </c>
      <c r="NC4" s="34" t="s">
        <v>1392</v>
      </c>
      <c r="ND4" s="34" t="s">
        <v>1393</v>
      </c>
      <c r="NE4" s="34" t="s">
        <v>1394</v>
      </c>
      <c r="NF4" s="34" t="s">
        <v>1395</v>
      </c>
      <c r="NG4" s="34" t="s">
        <v>1396</v>
      </c>
      <c r="NH4" s="34" t="s">
        <v>1397</v>
      </c>
      <c r="NI4" s="34" t="s">
        <v>1398</v>
      </c>
      <c r="NJ4" s="34" t="s">
        <v>1399</v>
      </c>
      <c r="NK4" s="34" t="s">
        <v>1400</v>
      </c>
      <c r="NL4" s="34" t="s">
        <v>1401</v>
      </c>
      <c r="NM4" s="34" t="s">
        <v>1402</v>
      </c>
      <c r="NN4" s="34" t="s">
        <v>1403</v>
      </c>
      <c r="NO4" s="34" t="s">
        <v>1404</v>
      </c>
      <c r="NP4" s="34" t="s">
        <v>1405</v>
      </c>
      <c r="NQ4" s="34" t="s">
        <v>1406</v>
      </c>
      <c r="NR4" s="34" t="s">
        <v>1407</v>
      </c>
      <c r="NS4" s="34" t="s">
        <v>1408</v>
      </c>
      <c r="NT4" s="34" t="s">
        <v>1409</v>
      </c>
      <c r="NU4" s="34" t="s">
        <v>1410</v>
      </c>
      <c r="NV4" s="34" t="s">
        <v>1411</v>
      </c>
      <c r="NW4" s="34" t="s">
        <v>1412</v>
      </c>
      <c r="NX4" s="34" t="s">
        <v>1413</v>
      </c>
      <c r="NY4" s="34" t="s">
        <v>1414</v>
      </c>
      <c r="NZ4" s="34" t="s">
        <v>1415</v>
      </c>
      <c r="OA4" s="34" t="s">
        <v>1416</v>
      </c>
      <c r="OB4" s="34" t="s">
        <v>1417</v>
      </c>
      <c r="OC4" s="34" t="s">
        <v>1418</v>
      </c>
      <c r="OD4" s="34" t="s">
        <v>1419</v>
      </c>
      <c r="OE4" s="34" t="s">
        <v>1420</v>
      </c>
      <c r="OF4" s="34" t="s">
        <v>1421</v>
      </c>
      <c r="OG4" s="34" t="s">
        <v>1422</v>
      </c>
      <c r="OH4" s="34" t="s">
        <v>1423</v>
      </c>
      <c r="OI4" s="34" t="s">
        <v>1424</v>
      </c>
      <c r="OJ4" s="34" t="s">
        <v>1425</v>
      </c>
      <c r="OK4" s="34" t="s">
        <v>1426</v>
      </c>
      <c r="OL4" s="34" t="s">
        <v>1427</v>
      </c>
      <c r="OM4" s="34" t="s">
        <v>1428</v>
      </c>
      <c r="ON4" s="34" t="s">
        <v>1429</v>
      </c>
      <c r="OO4" s="34" t="s">
        <v>1430</v>
      </c>
      <c r="OP4" s="34" t="s">
        <v>1431</v>
      </c>
      <c r="OQ4" s="34" t="s">
        <v>1432</v>
      </c>
      <c r="OR4" s="34" t="s">
        <v>1433</v>
      </c>
      <c r="OS4" s="34" t="s">
        <v>1434</v>
      </c>
      <c r="OT4" s="34" t="s">
        <v>1435</v>
      </c>
      <c r="OU4" s="34" t="s">
        <v>1436</v>
      </c>
      <c r="OV4" s="34" t="s">
        <v>1437</v>
      </c>
      <c r="OW4" s="34" t="s">
        <v>1438</v>
      </c>
      <c r="OX4" s="34" t="s">
        <v>1439</v>
      </c>
      <c r="OY4" s="34" t="s">
        <v>1440</v>
      </c>
      <c r="OZ4" s="34" t="s">
        <v>1441</v>
      </c>
      <c r="PA4" s="34" t="s">
        <v>1442</v>
      </c>
      <c r="PB4" s="34" t="s">
        <v>1443</v>
      </c>
      <c r="PC4" s="34" t="s">
        <v>1444</v>
      </c>
      <c r="PD4" s="34" t="s">
        <v>1445</v>
      </c>
      <c r="PE4" s="34" t="s">
        <v>1446</v>
      </c>
      <c r="PG4" s="34" t="s">
        <v>1447</v>
      </c>
      <c r="PH4" s="34" t="s">
        <v>1448</v>
      </c>
      <c r="PI4" s="34" t="s">
        <v>1449</v>
      </c>
      <c r="PJ4" s="34" t="s">
        <v>1450</v>
      </c>
      <c r="PK4" s="34" t="s">
        <v>1451</v>
      </c>
      <c r="PL4" s="34" t="s">
        <v>1452</v>
      </c>
      <c r="PM4" s="34" t="s">
        <v>1453</v>
      </c>
      <c r="PN4" s="34" t="s">
        <v>1454</v>
      </c>
      <c r="PO4" s="34" t="s">
        <v>1455</v>
      </c>
      <c r="PP4" s="34" t="s">
        <v>1456</v>
      </c>
      <c r="PQ4" s="34" t="s">
        <v>1457</v>
      </c>
      <c r="PR4" s="34" t="s">
        <v>1458</v>
      </c>
      <c r="PS4" s="34" t="s">
        <v>1459</v>
      </c>
      <c r="PT4" s="34" t="s">
        <v>1460</v>
      </c>
      <c r="PU4" s="34" t="s">
        <v>1461</v>
      </c>
      <c r="PV4" s="34" t="s">
        <v>1462</v>
      </c>
      <c r="PW4" s="34" t="s">
        <v>1463</v>
      </c>
      <c r="PX4" s="34" t="s">
        <v>1464</v>
      </c>
      <c r="PY4" s="34" t="s">
        <v>1465</v>
      </c>
      <c r="PZ4" s="34" t="s">
        <v>1466</v>
      </c>
      <c r="QA4" s="34" t="s">
        <v>1467</v>
      </c>
      <c r="QB4" s="34" t="s">
        <v>1468</v>
      </c>
      <c r="QC4" s="34" t="s">
        <v>1469</v>
      </c>
      <c r="QD4" s="34" t="s">
        <v>1470</v>
      </c>
      <c r="QE4" s="34" t="s">
        <v>1471</v>
      </c>
      <c r="QF4" s="34" t="s">
        <v>1472</v>
      </c>
      <c r="QG4" s="34" t="s">
        <v>1473</v>
      </c>
      <c r="QH4" s="34" t="s">
        <v>1474</v>
      </c>
      <c r="QI4" s="34" t="s">
        <v>1475</v>
      </c>
      <c r="QJ4" s="34" t="s">
        <v>1476</v>
      </c>
      <c r="QK4" s="34" t="s">
        <v>1477</v>
      </c>
      <c r="QL4" s="34" t="s">
        <v>1478</v>
      </c>
      <c r="QM4" s="34" t="s">
        <v>1479</v>
      </c>
      <c r="QN4" s="34" t="s">
        <v>1480</v>
      </c>
      <c r="QO4" s="34" t="s">
        <v>1481</v>
      </c>
      <c r="QP4" s="34" t="s">
        <v>1482</v>
      </c>
      <c r="QQ4" s="34" t="s">
        <v>1483</v>
      </c>
      <c r="QR4" s="34" t="s">
        <v>1484</v>
      </c>
      <c r="QS4" s="34" t="s">
        <v>1485</v>
      </c>
      <c r="QT4" s="34" t="s">
        <v>1486</v>
      </c>
      <c r="QU4" s="34" t="s">
        <v>1487</v>
      </c>
      <c r="QV4" s="34" t="s">
        <v>1488</v>
      </c>
      <c r="QW4" s="34" t="s">
        <v>1489</v>
      </c>
      <c r="QX4" s="34" t="s">
        <v>1490</v>
      </c>
      <c r="QY4" s="34" t="s">
        <v>1491</v>
      </c>
      <c r="QZ4" s="34" t="s">
        <v>1492</v>
      </c>
      <c r="RA4" s="34" t="s">
        <v>1493</v>
      </c>
      <c r="RB4" s="34" t="s">
        <v>1494</v>
      </c>
      <c r="RC4" s="34" t="s">
        <v>1495</v>
      </c>
      <c r="RD4" s="34" t="s">
        <v>1496</v>
      </c>
      <c r="RE4" s="34" t="s">
        <v>1497</v>
      </c>
      <c r="RF4" s="34" t="s">
        <v>1498</v>
      </c>
      <c r="RG4" s="34" t="s">
        <v>1499</v>
      </c>
      <c r="RH4" s="34" t="s">
        <v>1500</v>
      </c>
      <c r="RI4" s="34" t="s">
        <v>1501</v>
      </c>
      <c r="RJ4" s="34" t="s">
        <v>1502</v>
      </c>
      <c r="RK4" s="34" t="s">
        <v>1503</v>
      </c>
      <c r="RL4" s="34" t="s">
        <v>1504</v>
      </c>
      <c r="RM4" s="34" t="s">
        <v>1505</v>
      </c>
      <c r="RN4" s="34" t="s">
        <v>1506</v>
      </c>
      <c r="RO4" s="34" t="s">
        <v>1507</v>
      </c>
      <c r="RP4" s="34" t="s">
        <v>1508</v>
      </c>
      <c r="RQ4" s="34" t="s">
        <v>1509</v>
      </c>
      <c r="RR4" s="34" t="s">
        <v>1510</v>
      </c>
      <c r="RS4" s="34" t="s">
        <v>1511</v>
      </c>
      <c r="RT4" s="34" t="s">
        <v>1512</v>
      </c>
      <c r="RU4" s="34" t="s">
        <v>1513</v>
      </c>
      <c r="RV4" s="34" t="s">
        <v>1514</v>
      </c>
      <c r="RW4" s="34" t="s">
        <v>1515</v>
      </c>
      <c r="RX4" s="34" t="s">
        <v>1516</v>
      </c>
      <c r="RY4" s="34" t="s">
        <v>1517</v>
      </c>
      <c r="RZ4" s="34" t="s">
        <v>1518</v>
      </c>
      <c r="SA4" s="34" t="s">
        <v>1519</v>
      </c>
      <c r="SB4" s="34" t="s">
        <v>1520</v>
      </c>
      <c r="SC4" s="34" t="s">
        <v>1521</v>
      </c>
      <c r="SD4" s="34" t="s">
        <v>1522</v>
      </c>
      <c r="SE4" s="34" t="s">
        <v>1523</v>
      </c>
      <c r="SG4" s="34" t="s">
        <v>1524</v>
      </c>
      <c r="SH4" s="34" t="s">
        <v>1525</v>
      </c>
      <c r="SI4" s="34" t="s">
        <v>1526</v>
      </c>
      <c r="SJ4" s="34" t="s">
        <v>1527</v>
      </c>
      <c r="SK4" s="34" t="s">
        <v>1528</v>
      </c>
      <c r="SL4" s="34" t="s">
        <v>1529</v>
      </c>
      <c r="SM4" s="34" t="s">
        <v>1530</v>
      </c>
      <c r="SN4" s="34" t="s">
        <v>1531</v>
      </c>
      <c r="SO4" s="34" t="s">
        <v>1532</v>
      </c>
      <c r="SP4" s="34" t="s">
        <v>1533</v>
      </c>
      <c r="SQ4" s="34" t="s">
        <v>1534</v>
      </c>
      <c r="SR4" s="34" t="s">
        <v>1535</v>
      </c>
      <c r="SS4" s="34" t="s">
        <v>1536</v>
      </c>
      <c r="ST4" s="34" t="s">
        <v>1537</v>
      </c>
      <c r="SU4" s="34" t="s">
        <v>1538</v>
      </c>
      <c r="SV4" s="34" t="s">
        <v>1539</v>
      </c>
      <c r="SW4" s="34" t="s">
        <v>1540</v>
      </c>
      <c r="SX4" s="34" t="s">
        <v>1541</v>
      </c>
      <c r="SY4" s="34" t="s">
        <v>1542</v>
      </c>
      <c r="SZ4" s="34" t="s">
        <v>1543</v>
      </c>
      <c r="TA4" s="34" t="s">
        <v>1544</v>
      </c>
      <c r="TB4" s="34" t="s">
        <v>1545</v>
      </c>
      <c r="TC4" s="34" t="s">
        <v>1546</v>
      </c>
      <c r="TD4" s="34" t="s">
        <v>1547</v>
      </c>
      <c r="TE4" s="34" t="s">
        <v>1548</v>
      </c>
      <c r="TF4" s="34" t="s">
        <v>1549</v>
      </c>
      <c r="TG4" s="34" t="s">
        <v>1550</v>
      </c>
      <c r="TH4" s="34" t="s">
        <v>1551</v>
      </c>
      <c r="TI4" s="34" t="s">
        <v>1552</v>
      </c>
      <c r="TJ4" s="34" t="s">
        <v>1553</v>
      </c>
      <c r="TK4" s="34" t="s">
        <v>1554</v>
      </c>
      <c r="TL4" s="34" t="s">
        <v>1555</v>
      </c>
      <c r="TM4" s="34" t="s">
        <v>1556</v>
      </c>
      <c r="TN4" s="34" t="s">
        <v>1557</v>
      </c>
      <c r="TO4" s="34" t="s">
        <v>1558</v>
      </c>
      <c r="TP4" s="34" t="s">
        <v>1559</v>
      </c>
      <c r="TQ4" s="34" t="s">
        <v>1560</v>
      </c>
      <c r="TR4" s="34" t="s">
        <v>1561</v>
      </c>
      <c r="TS4" s="34" t="s">
        <v>1562</v>
      </c>
      <c r="TT4" s="34" t="s">
        <v>1563</v>
      </c>
      <c r="TU4" s="34" t="s">
        <v>1564</v>
      </c>
      <c r="TV4" s="34" t="s">
        <v>1565</v>
      </c>
      <c r="TW4" s="34" t="s">
        <v>1566</v>
      </c>
      <c r="TX4" s="34" t="s">
        <v>1567</v>
      </c>
      <c r="TY4" s="34" t="s">
        <v>1568</v>
      </c>
      <c r="TZ4" s="34" t="s">
        <v>1569</v>
      </c>
      <c r="UA4" s="34" t="s">
        <v>1570</v>
      </c>
      <c r="UB4" s="34" t="s">
        <v>1571</v>
      </c>
      <c r="UC4" s="34" t="s">
        <v>1572</v>
      </c>
      <c r="UD4" s="34" t="s">
        <v>1573</v>
      </c>
      <c r="UE4" s="34" t="s">
        <v>1574</v>
      </c>
      <c r="UF4" s="34" t="s">
        <v>1575</v>
      </c>
      <c r="UG4" s="34" t="s">
        <v>1576</v>
      </c>
      <c r="UH4" s="34" t="s">
        <v>1577</v>
      </c>
      <c r="UI4" s="34" t="s">
        <v>1578</v>
      </c>
      <c r="UJ4" s="34" t="s">
        <v>1579</v>
      </c>
      <c r="UK4" s="34" t="s">
        <v>1580</v>
      </c>
      <c r="UL4" s="34" t="s">
        <v>1581</v>
      </c>
      <c r="UM4" s="34" t="s">
        <v>1582</v>
      </c>
      <c r="UN4" s="34" t="s">
        <v>1583</v>
      </c>
      <c r="UO4" s="34" t="s">
        <v>1584</v>
      </c>
      <c r="UP4" s="34" t="s">
        <v>1585</v>
      </c>
      <c r="UQ4" s="34" t="s">
        <v>1586</v>
      </c>
      <c r="UR4" s="34" t="s">
        <v>1587</v>
      </c>
      <c r="US4" s="34" t="s">
        <v>1588</v>
      </c>
      <c r="UT4" s="34" t="s">
        <v>1589</v>
      </c>
      <c r="UU4" s="34" t="s">
        <v>1590</v>
      </c>
      <c r="UV4" s="34" t="s">
        <v>1591</v>
      </c>
      <c r="UW4" s="34" t="s">
        <v>1592</v>
      </c>
      <c r="UX4" s="34" t="s">
        <v>1593</v>
      </c>
      <c r="UY4" s="34" t="s">
        <v>1594</v>
      </c>
      <c r="UZ4" s="34" t="s">
        <v>1595</v>
      </c>
      <c r="VA4" s="34" t="s">
        <v>1596</v>
      </c>
      <c r="VB4" s="34" t="s">
        <v>1597</v>
      </c>
      <c r="VC4" s="34" t="s">
        <v>1598</v>
      </c>
      <c r="VD4" s="34" t="s">
        <v>1599</v>
      </c>
      <c r="VE4" s="34" t="s">
        <v>1600</v>
      </c>
      <c r="VF4" s="34" t="s">
        <v>1601</v>
      </c>
      <c r="VG4" s="34" t="s">
        <v>1602</v>
      </c>
      <c r="VH4" s="34" t="s">
        <v>1603</v>
      </c>
      <c r="VI4" s="34" t="s">
        <v>1604</v>
      </c>
      <c r="VJ4" s="34" t="s">
        <v>1605</v>
      </c>
      <c r="VK4" s="34" t="s">
        <v>1606</v>
      </c>
      <c r="VL4" s="34" t="s">
        <v>1607</v>
      </c>
      <c r="VM4" s="34" t="s">
        <v>1608</v>
      </c>
      <c r="VN4" s="34" t="s">
        <v>1609</v>
      </c>
      <c r="VO4" s="34" t="s">
        <v>1610</v>
      </c>
      <c r="VP4" s="34" t="s">
        <v>1611</v>
      </c>
      <c r="VR4" s="34" t="s">
        <v>1612</v>
      </c>
      <c r="VS4" s="34" t="s">
        <v>1613</v>
      </c>
      <c r="VT4" s="34" t="s">
        <v>1614</v>
      </c>
      <c r="VU4" s="34" t="s">
        <v>1615</v>
      </c>
      <c r="VV4" s="34" t="s">
        <v>1616</v>
      </c>
      <c r="VW4" s="34" t="s">
        <v>1617</v>
      </c>
      <c r="VX4" s="34" t="s">
        <v>1618</v>
      </c>
      <c r="VY4" s="34" t="s">
        <v>1619</v>
      </c>
      <c r="VZ4" s="34" t="s">
        <v>1620</v>
      </c>
      <c r="WA4" s="34" t="s">
        <v>1621</v>
      </c>
      <c r="WB4" s="34" t="s">
        <v>1622</v>
      </c>
      <c r="WC4" s="34" t="s">
        <v>1623</v>
      </c>
      <c r="WD4" s="34" t="s">
        <v>1624</v>
      </c>
      <c r="WE4" s="34" t="s">
        <v>1625</v>
      </c>
      <c r="WF4" s="34" t="s">
        <v>1626</v>
      </c>
      <c r="WG4" s="34" t="s">
        <v>1627</v>
      </c>
      <c r="WH4" s="34" t="s">
        <v>1628</v>
      </c>
      <c r="WI4" s="34" t="s">
        <v>1629</v>
      </c>
      <c r="WJ4" s="34" t="s">
        <v>1630</v>
      </c>
      <c r="WK4" s="34" t="s">
        <v>1631</v>
      </c>
      <c r="WL4" s="34" t="s">
        <v>1632</v>
      </c>
      <c r="WM4" s="34" t="s">
        <v>1633</v>
      </c>
      <c r="WN4" s="34" t="s">
        <v>1634</v>
      </c>
      <c r="WO4" s="34" t="s">
        <v>1635</v>
      </c>
      <c r="WP4" s="34" t="s">
        <v>1636</v>
      </c>
      <c r="WQ4" s="34" t="s">
        <v>1637</v>
      </c>
      <c r="WR4" s="34" t="s">
        <v>1638</v>
      </c>
      <c r="WS4" s="34" t="s">
        <v>1639</v>
      </c>
      <c r="WT4" s="34" t="s">
        <v>1640</v>
      </c>
      <c r="WU4" s="34" t="s">
        <v>1641</v>
      </c>
      <c r="WV4" s="34" t="s">
        <v>1642</v>
      </c>
      <c r="WW4" s="34" t="s">
        <v>1643</v>
      </c>
      <c r="WX4" s="34" t="s">
        <v>1644</v>
      </c>
      <c r="WY4" s="34" t="s">
        <v>1645</v>
      </c>
      <c r="WZ4" s="34" t="s">
        <v>1646</v>
      </c>
      <c r="XA4" s="34" t="s">
        <v>1647</v>
      </c>
      <c r="XB4" s="34" t="s">
        <v>1648</v>
      </c>
      <c r="XC4" s="34" t="s">
        <v>1649</v>
      </c>
      <c r="XD4" s="34" t="s">
        <v>1650</v>
      </c>
      <c r="XE4" s="34" t="s">
        <v>1651</v>
      </c>
      <c r="XF4" s="34" t="s">
        <v>1652</v>
      </c>
      <c r="XG4" s="34" t="s">
        <v>1653</v>
      </c>
      <c r="XH4" s="34" t="s">
        <v>1654</v>
      </c>
      <c r="XI4" s="34" t="s">
        <v>1655</v>
      </c>
      <c r="XJ4" s="34" t="s">
        <v>1656</v>
      </c>
      <c r="XK4" s="34" t="s">
        <v>1657</v>
      </c>
      <c r="XL4" s="34" t="s">
        <v>1658</v>
      </c>
      <c r="XM4" s="34" t="s">
        <v>1659</v>
      </c>
      <c r="XN4" s="34" t="s">
        <v>1660</v>
      </c>
      <c r="XO4" s="34" t="s">
        <v>1661</v>
      </c>
      <c r="XP4" s="34" t="s">
        <v>1662</v>
      </c>
      <c r="XQ4" s="34" t="s">
        <v>1663</v>
      </c>
      <c r="XR4" s="34" t="s">
        <v>1664</v>
      </c>
      <c r="XS4" s="34" t="s">
        <v>1665</v>
      </c>
      <c r="XT4" s="34" t="s">
        <v>1666</v>
      </c>
      <c r="XU4" s="34" t="s">
        <v>1667</v>
      </c>
      <c r="XV4" s="34" t="s">
        <v>1668</v>
      </c>
      <c r="XW4" s="34" t="s">
        <v>1669</v>
      </c>
      <c r="XX4" s="34" t="s">
        <v>1670</v>
      </c>
      <c r="XY4" s="34" t="s">
        <v>1671</v>
      </c>
      <c r="XZ4" s="34" t="s">
        <v>1672</v>
      </c>
      <c r="YA4" s="34" t="s">
        <v>1673</v>
      </c>
      <c r="YB4" s="34" t="s">
        <v>1674</v>
      </c>
      <c r="YC4" s="34" t="s">
        <v>1675</v>
      </c>
      <c r="YD4" s="34" t="s">
        <v>1676</v>
      </c>
      <c r="YE4" s="34" t="s">
        <v>1677</v>
      </c>
      <c r="YF4" s="34" t="s">
        <v>1678</v>
      </c>
      <c r="YG4" s="34" t="s">
        <v>1679</v>
      </c>
      <c r="YH4" s="34" t="s">
        <v>1680</v>
      </c>
      <c r="YI4" s="34" t="s">
        <v>1681</v>
      </c>
      <c r="YJ4" s="34" t="s">
        <v>1682</v>
      </c>
      <c r="YK4" s="34" t="s">
        <v>1683</v>
      </c>
      <c r="YL4" s="34" t="s">
        <v>1684</v>
      </c>
      <c r="YM4" s="34" t="s">
        <v>1685</v>
      </c>
      <c r="YN4" s="34" t="s">
        <v>1686</v>
      </c>
      <c r="YO4" s="34" t="s">
        <v>1687</v>
      </c>
      <c r="YP4" s="34" t="s">
        <v>1688</v>
      </c>
      <c r="YQ4" s="34" t="s">
        <v>1689</v>
      </c>
      <c r="YR4" s="34" t="s">
        <v>1690</v>
      </c>
      <c r="YS4" s="34" t="s">
        <v>1691</v>
      </c>
      <c r="YT4" s="34" t="s">
        <v>1692</v>
      </c>
      <c r="YU4" s="34" t="s">
        <v>1693</v>
      </c>
      <c r="YV4" s="34" t="s">
        <v>1694</v>
      </c>
      <c r="YW4" s="34" t="s">
        <v>1695</v>
      </c>
      <c r="YX4" s="34" t="s">
        <v>1696</v>
      </c>
      <c r="YY4" s="34" t="s">
        <v>1697</v>
      </c>
      <c r="YZ4" s="34" t="s">
        <v>1698</v>
      </c>
      <c r="ZA4" s="34" t="s">
        <v>1699</v>
      </c>
      <c r="ZB4" s="34" t="s">
        <v>1700</v>
      </c>
      <c r="ZD4" s="34" t="s">
        <v>1701</v>
      </c>
      <c r="ZE4" s="34" t="s">
        <v>1702</v>
      </c>
      <c r="ZF4" s="34" t="s">
        <v>1703</v>
      </c>
      <c r="ZG4" s="34" t="s">
        <v>1704</v>
      </c>
      <c r="ZH4" s="34" t="s">
        <v>1705</v>
      </c>
      <c r="ZI4" s="34" t="s">
        <v>1706</v>
      </c>
      <c r="ZJ4" s="34" t="s">
        <v>1707</v>
      </c>
      <c r="ZK4" s="34" t="s">
        <v>1708</v>
      </c>
      <c r="ZL4" s="34" t="s">
        <v>1709</v>
      </c>
      <c r="ZM4" s="34" t="s">
        <v>1710</v>
      </c>
      <c r="ZN4" s="34" t="s">
        <v>1711</v>
      </c>
      <c r="ZO4" s="34" t="s">
        <v>1712</v>
      </c>
      <c r="ZP4" s="34" t="s">
        <v>1713</v>
      </c>
      <c r="ZQ4" s="34" t="s">
        <v>1714</v>
      </c>
      <c r="ZR4" s="34" t="s">
        <v>1715</v>
      </c>
      <c r="ZS4" s="34" t="s">
        <v>1716</v>
      </c>
      <c r="ZT4" s="34" t="s">
        <v>1717</v>
      </c>
      <c r="ZU4" s="34" t="s">
        <v>1718</v>
      </c>
      <c r="ZV4" s="34" t="s">
        <v>1719</v>
      </c>
      <c r="ZW4" s="34" t="s">
        <v>1720</v>
      </c>
      <c r="ZX4" s="34" t="s">
        <v>1721</v>
      </c>
      <c r="ZY4" s="34" t="s">
        <v>1722</v>
      </c>
      <c r="ZZ4" s="34" t="s">
        <v>1723</v>
      </c>
      <c r="AAA4" s="34" t="s">
        <v>1724</v>
      </c>
      <c r="AAB4" s="34" t="s">
        <v>1725</v>
      </c>
      <c r="AAC4" s="34" t="s">
        <v>1726</v>
      </c>
      <c r="AAD4" s="34" t="s">
        <v>1727</v>
      </c>
      <c r="AAE4" s="34" t="s">
        <v>1728</v>
      </c>
      <c r="AAF4" s="34" t="s">
        <v>1729</v>
      </c>
      <c r="AAG4" s="34" t="s">
        <v>1730</v>
      </c>
      <c r="AAH4" s="34" t="s">
        <v>1731</v>
      </c>
      <c r="AAI4" s="34" t="s">
        <v>1732</v>
      </c>
      <c r="AAJ4" s="34" t="s">
        <v>1733</v>
      </c>
      <c r="AAK4" s="34" t="s">
        <v>1734</v>
      </c>
      <c r="AAL4" s="34" t="s">
        <v>1735</v>
      </c>
      <c r="AAM4" s="34" t="s">
        <v>1736</v>
      </c>
      <c r="AAN4" s="34" t="s">
        <v>1737</v>
      </c>
      <c r="AAO4" s="34" t="s">
        <v>1738</v>
      </c>
      <c r="AAP4" s="34" t="s">
        <v>1739</v>
      </c>
      <c r="AAQ4" s="34" t="s">
        <v>1740</v>
      </c>
      <c r="AAR4" s="34" t="s">
        <v>1741</v>
      </c>
      <c r="AAS4" s="34" t="s">
        <v>1742</v>
      </c>
      <c r="AAT4" s="34" t="s">
        <v>1743</v>
      </c>
      <c r="AAU4" s="34" t="s">
        <v>1744</v>
      </c>
      <c r="AAV4" s="34" t="s">
        <v>1745</v>
      </c>
      <c r="AAW4" s="34" t="s">
        <v>1746</v>
      </c>
      <c r="AAX4" s="34" t="s">
        <v>1747</v>
      </c>
      <c r="AAY4" s="34" t="s">
        <v>1748</v>
      </c>
      <c r="AAZ4" s="34" t="s">
        <v>1749</v>
      </c>
      <c r="ABA4" s="34" t="s">
        <v>1750</v>
      </c>
      <c r="ABB4" s="34" t="s">
        <v>1751</v>
      </c>
      <c r="ABC4" s="34" t="s">
        <v>1752</v>
      </c>
      <c r="ABD4" s="34" t="s">
        <v>1753</v>
      </c>
      <c r="ABE4" s="34" t="s">
        <v>1754</v>
      </c>
      <c r="ABF4" s="34" t="s">
        <v>1755</v>
      </c>
      <c r="ABG4" s="34" t="s">
        <v>1756</v>
      </c>
      <c r="ABH4" s="34" t="s">
        <v>1757</v>
      </c>
      <c r="ABI4" s="34" t="s">
        <v>1758</v>
      </c>
      <c r="ABJ4" s="34" t="s">
        <v>1759</v>
      </c>
      <c r="ABK4" s="34" t="s">
        <v>1760</v>
      </c>
      <c r="ABL4" s="34" t="s">
        <v>1761</v>
      </c>
      <c r="ABM4" s="34" t="s">
        <v>1762</v>
      </c>
      <c r="ABN4" s="34" t="s">
        <v>1763</v>
      </c>
      <c r="ABO4" s="34" t="s">
        <v>1764</v>
      </c>
      <c r="ABP4" s="34" t="s">
        <v>1765</v>
      </c>
      <c r="ABQ4" s="34" t="s">
        <v>1766</v>
      </c>
      <c r="ABR4" s="34" t="s">
        <v>1767</v>
      </c>
      <c r="ABS4" s="34" t="s">
        <v>1768</v>
      </c>
      <c r="ABT4" s="34" t="s">
        <v>1769</v>
      </c>
      <c r="ABU4" s="34" t="s">
        <v>1770</v>
      </c>
      <c r="ABV4" s="34" t="s">
        <v>1771</v>
      </c>
      <c r="ABX4" s="34" t="s">
        <v>1772</v>
      </c>
      <c r="ABY4" s="34" t="s">
        <v>1773</v>
      </c>
      <c r="ABZ4" s="34" t="s">
        <v>1774</v>
      </c>
      <c r="ACA4" s="34" t="s">
        <v>1775</v>
      </c>
      <c r="ACB4" s="34" t="s">
        <v>1776</v>
      </c>
      <c r="ACC4" s="34" t="s">
        <v>1777</v>
      </c>
      <c r="ACD4" s="34" t="s">
        <v>1778</v>
      </c>
      <c r="ACE4" s="34" t="s">
        <v>1779</v>
      </c>
      <c r="ACF4" s="34" t="s">
        <v>1780</v>
      </c>
      <c r="ACG4" s="34" t="s">
        <v>1781</v>
      </c>
      <c r="ACH4" s="34" t="s">
        <v>1782</v>
      </c>
      <c r="ACI4" s="34" t="s">
        <v>1783</v>
      </c>
      <c r="ACJ4" s="34" t="s">
        <v>1784</v>
      </c>
      <c r="ACK4" s="34" t="s">
        <v>1785</v>
      </c>
      <c r="ACL4" s="34" t="s">
        <v>1786</v>
      </c>
      <c r="ACM4" s="34" t="s">
        <v>1787</v>
      </c>
      <c r="ACN4" s="34" t="s">
        <v>1788</v>
      </c>
      <c r="ACO4" s="34" t="s">
        <v>1789</v>
      </c>
      <c r="ACP4" s="34" t="s">
        <v>1790</v>
      </c>
      <c r="ACQ4" s="34" t="s">
        <v>1791</v>
      </c>
      <c r="ACR4" s="34" t="s">
        <v>1792</v>
      </c>
      <c r="ACS4" s="34" t="s">
        <v>1793</v>
      </c>
      <c r="ACT4" s="34" t="s">
        <v>1794</v>
      </c>
      <c r="ACU4" s="34" t="s">
        <v>1795</v>
      </c>
      <c r="ACV4" s="34" t="s">
        <v>1796</v>
      </c>
      <c r="ACW4" s="34" t="s">
        <v>1797</v>
      </c>
      <c r="ACX4" s="34" t="s">
        <v>1798</v>
      </c>
      <c r="ACY4" s="34" t="s">
        <v>1799</v>
      </c>
      <c r="ACZ4" s="34" t="s">
        <v>1800</v>
      </c>
      <c r="ADA4" s="34" t="s">
        <v>1801</v>
      </c>
      <c r="ADB4" s="34" t="s">
        <v>1802</v>
      </c>
      <c r="ADC4" s="34" t="s">
        <v>1803</v>
      </c>
      <c r="ADD4" s="34" t="s">
        <v>1804</v>
      </c>
      <c r="ADE4" s="34" t="s">
        <v>1805</v>
      </c>
      <c r="ADF4" s="34" t="s">
        <v>1806</v>
      </c>
      <c r="ADG4" s="34" t="s">
        <v>1807</v>
      </c>
      <c r="ADH4" s="34" t="s">
        <v>1808</v>
      </c>
      <c r="ADI4" s="34" t="s">
        <v>1809</v>
      </c>
      <c r="ADJ4" s="34" t="s">
        <v>1810</v>
      </c>
      <c r="ADK4" s="34" t="s">
        <v>1657</v>
      </c>
      <c r="ADL4" s="34" t="s">
        <v>1811</v>
      </c>
      <c r="ADM4" s="34" t="s">
        <v>1812</v>
      </c>
      <c r="ADN4" s="34" t="s">
        <v>1813</v>
      </c>
      <c r="ADO4" s="34" t="s">
        <v>1814</v>
      </c>
      <c r="ADP4" s="34" t="s">
        <v>1815</v>
      </c>
      <c r="ADQ4" s="34" t="s">
        <v>1816</v>
      </c>
      <c r="ADR4" s="34" t="s">
        <v>1817</v>
      </c>
      <c r="ADS4" s="34" t="s">
        <v>1818</v>
      </c>
      <c r="ADT4" s="34" t="s">
        <v>1260</v>
      </c>
      <c r="ADU4" s="34" t="s">
        <v>1819</v>
      </c>
      <c r="ADV4" s="34" t="s">
        <v>1820</v>
      </c>
      <c r="ADW4" s="34" t="s">
        <v>1821</v>
      </c>
      <c r="ADX4" s="34" t="s">
        <v>1822</v>
      </c>
      <c r="ADY4" s="34" t="s">
        <v>1823</v>
      </c>
      <c r="ADZ4" s="34" t="s">
        <v>1824</v>
      </c>
      <c r="AEA4" s="34" t="s">
        <v>1825</v>
      </c>
      <c r="AEB4" s="34" t="s">
        <v>1826</v>
      </c>
      <c r="AEC4" s="34" t="s">
        <v>1827</v>
      </c>
      <c r="AED4" s="34" t="s">
        <v>1828</v>
      </c>
      <c r="AEE4" s="34" t="s">
        <v>1829</v>
      </c>
      <c r="AEF4" s="34" t="s">
        <v>1830</v>
      </c>
      <c r="AEG4" s="34" t="s">
        <v>1831</v>
      </c>
      <c r="AEH4" s="34" t="s">
        <v>1832</v>
      </c>
      <c r="AEI4" s="34" t="s">
        <v>1833</v>
      </c>
      <c r="AEJ4" s="34" t="s">
        <v>1834</v>
      </c>
      <c r="AEK4" s="34" t="s">
        <v>1835</v>
      </c>
      <c r="AEL4" s="34" t="s">
        <v>1836</v>
      </c>
      <c r="AEM4" s="34" t="s">
        <v>1837</v>
      </c>
      <c r="AEN4" s="34" t="s">
        <v>1838</v>
      </c>
      <c r="AEO4" s="34" t="s">
        <v>1839</v>
      </c>
      <c r="AEP4" s="34" t="s">
        <v>1840</v>
      </c>
      <c r="AEQ4" s="34" t="s">
        <v>1841</v>
      </c>
      <c r="AER4" s="34" t="s">
        <v>1842</v>
      </c>
      <c r="AES4" s="34" t="s">
        <v>1843</v>
      </c>
      <c r="AET4" s="34" t="s">
        <v>1844</v>
      </c>
      <c r="AEU4" s="34" t="s">
        <v>1845</v>
      </c>
      <c r="AEV4" s="34" t="s">
        <v>1846</v>
      </c>
      <c r="AEW4" s="34" t="s">
        <v>1847</v>
      </c>
      <c r="AEX4" s="34" t="s">
        <v>1848</v>
      </c>
      <c r="AEY4" s="34" t="s">
        <v>1849</v>
      </c>
      <c r="AFA4" s="34" t="s">
        <v>1850</v>
      </c>
      <c r="AFB4" s="34" t="s">
        <v>1851</v>
      </c>
      <c r="AFC4" s="34" t="s">
        <v>1852</v>
      </c>
      <c r="AFD4" s="34" t="s">
        <v>1853</v>
      </c>
      <c r="AFE4" s="34" t="s">
        <v>1854</v>
      </c>
      <c r="AFF4" s="34" t="s">
        <v>1855</v>
      </c>
      <c r="AFG4" s="34" t="s">
        <v>1856</v>
      </c>
      <c r="AFH4" s="34" t="s">
        <v>1857</v>
      </c>
      <c r="AFI4" s="34" t="s">
        <v>1858</v>
      </c>
      <c r="AFJ4" s="34" t="s">
        <v>1859</v>
      </c>
      <c r="AFK4" s="34" t="s">
        <v>1860</v>
      </c>
      <c r="AFL4" s="34" t="s">
        <v>1861</v>
      </c>
      <c r="AFM4" s="34" t="s">
        <v>1862</v>
      </c>
      <c r="AFN4" s="34" t="s">
        <v>1863</v>
      </c>
      <c r="AFO4" s="34" t="s">
        <v>1864</v>
      </c>
      <c r="AFP4" s="34" t="s">
        <v>1865</v>
      </c>
      <c r="AFQ4" s="34" t="s">
        <v>1866</v>
      </c>
      <c r="AFR4" s="34" t="s">
        <v>1867</v>
      </c>
      <c r="AFS4" s="34" t="s">
        <v>1868</v>
      </c>
      <c r="AFT4" s="34" t="s">
        <v>1869</v>
      </c>
      <c r="AFU4" s="34" t="s">
        <v>1870</v>
      </c>
      <c r="AFV4" s="34" t="s">
        <v>1871</v>
      </c>
      <c r="AFW4" s="34" t="s">
        <v>1872</v>
      </c>
      <c r="AFX4" s="34" t="s">
        <v>1873</v>
      </c>
      <c r="AFY4" s="34" t="s">
        <v>1874</v>
      </c>
      <c r="AFZ4" s="34" t="s">
        <v>1875</v>
      </c>
      <c r="AGA4" s="34" t="s">
        <v>1876</v>
      </c>
      <c r="AGB4" s="34" t="s">
        <v>1877</v>
      </c>
      <c r="AGC4" s="34" t="s">
        <v>1878</v>
      </c>
      <c r="AGD4" s="34" t="s">
        <v>1879</v>
      </c>
      <c r="AGE4" s="34" t="s">
        <v>1880</v>
      </c>
      <c r="AGF4" s="34" t="s">
        <v>1881</v>
      </c>
      <c r="AGG4" s="34" t="s">
        <v>1882</v>
      </c>
      <c r="AGH4" s="34" t="s">
        <v>1883</v>
      </c>
      <c r="AGI4" s="34" t="s">
        <v>1884</v>
      </c>
      <c r="AGJ4" s="34" t="s">
        <v>1885</v>
      </c>
      <c r="AGK4" s="34" t="s">
        <v>1886</v>
      </c>
      <c r="AGL4" s="34" t="s">
        <v>1887</v>
      </c>
      <c r="AGM4" s="34" t="s">
        <v>1888</v>
      </c>
      <c r="AGN4" s="34" t="s">
        <v>1889</v>
      </c>
      <c r="AGO4" s="34" t="s">
        <v>1890</v>
      </c>
      <c r="AGP4" s="34" t="s">
        <v>1891</v>
      </c>
      <c r="AGQ4" s="34" t="s">
        <v>1892</v>
      </c>
      <c r="AGR4" s="34" t="s">
        <v>1893</v>
      </c>
      <c r="AGS4" s="34" t="s">
        <v>1894</v>
      </c>
      <c r="AGT4" s="34" t="s">
        <v>1895</v>
      </c>
      <c r="AGU4" s="34" t="s">
        <v>1896</v>
      </c>
      <c r="AGV4" s="34" t="s">
        <v>1897</v>
      </c>
      <c r="AGW4" s="34" t="s">
        <v>1898</v>
      </c>
      <c r="AGX4" s="34" t="s">
        <v>1899</v>
      </c>
      <c r="AGY4" s="34" t="s">
        <v>1900</v>
      </c>
      <c r="AGZ4" s="34" t="s">
        <v>1901</v>
      </c>
      <c r="AHA4" s="34" t="s">
        <v>1902</v>
      </c>
      <c r="AHB4" s="34" t="s">
        <v>1903</v>
      </c>
      <c r="AHC4" s="34" t="s">
        <v>1904</v>
      </c>
      <c r="AHD4" s="34" t="s">
        <v>1905</v>
      </c>
      <c r="AHE4" s="34" t="s">
        <v>1906</v>
      </c>
      <c r="AHF4" s="34" t="s">
        <v>1907</v>
      </c>
      <c r="AHG4" s="34" t="s">
        <v>1908</v>
      </c>
      <c r="AHH4" s="34" t="s">
        <v>1909</v>
      </c>
      <c r="AHI4" s="34" t="s">
        <v>1910</v>
      </c>
      <c r="AHJ4" s="34" t="s">
        <v>1911</v>
      </c>
      <c r="AHK4" s="34" t="s">
        <v>1912</v>
      </c>
      <c r="AHL4" s="34" t="s">
        <v>1913</v>
      </c>
      <c r="AHM4" s="34" t="s">
        <v>1914</v>
      </c>
      <c r="AHN4" s="34" t="s">
        <v>1915</v>
      </c>
      <c r="AHO4" s="34" t="s">
        <v>1916</v>
      </c>
      <c r="AHP4" s="34" t="s">
        <v>1917</v>
      </c>
      <c r="AHQ4" s="34" t="s">
        <v>1918</v>
      </c>
      <c r="AHR4" s="34" t="s">
        <v>1919</v>
      </c>
      <c r="AHS4" s="34" t="s">
        <v>1920</v>
      </c>
      <c r="AHT4" s="34" t="s">
        <v>1921</v>
      </c>
      <c r="AHU4" s="34" t="s">
        <v>1922</v>
      </c>
      <c r="AHV4" s="34" t="s">
        <v>1923</v>
      </c>
      <c r="AHW4" s="34" t="s">
        <v>1924</v>
      </c>
      <c r="AHX4" s="34" t="s">
        <v>1925</v>
      </c>
      <c r="AHY4" s="34" t="s">
        <v>1926</v>
      </c>
      <c r="AHZ4" s="34" t="s">
        <v>1927</v>
      </c>
    </row>
    <row r="5" spans="1:912" x14ac:dyDescent="0.5">
      <c r="A5" s="34" t="s">
        <v>1928</v>
      </c>
      <c r="B5" s="34" t="s">
        <v>1929</v>
      </c>
      <c r="C5" s="34" t="s">
        <v>1930</v>
      </c>
      <c r="D5" s="35"/>
      <c r="E5" s="35">
        <v>448563</v>
      </c>
      <c r="F5" s="35"/>
      <c r="G5" s="35">
        <v>8680</v>
      </c>
      <c r="H5" s="35"/>
      <c r="I5" s="35">
        <v>14200</v>
      </c>
      <c r="J5" s="35">
        <v>3500</v>
      </c>
      <c r="K5" s="35">
        <v>1461470</v>
      </c>
      <c r="L5" s="35">
        <v>8140</v>
      </c>
      <c r="M5" s="35"/>
      <c r="N5" s="35">
        <v>678900</v>
      </c>
      <c r="O5" s="35"/>
      <c r="P5" s="35">
        <v>275340</v>
      </c>
      <c r="Q5" s="35">
        <v>90230</v>
      </c>
      <c r="R5" s="35">
        <v>95020</v>
      </c>
      <c r="S5" s="35">
        <v>500</v>
      </c>
      <c r="T5" s="35"/>
      <c r="U5" s="35">
        <v>106210</v>
      </c>
      <c r="V5" s="35"/>
      <c r="W5" s="35">
        <v>20910</v>
      </c>
      <c r="X5" s="35">
        <v>580490</v>
      </c>
      <c r="Y5" s="35"/>
      <c r="Z5" s="35">
        <v>125930</v>
      </c>
      <c r="AA5" s="35"/>
      <c r="AB5" s="35">
        <v>5199586</v>
      </c>
      <c r="AC5" s="35"/>
      <c r="AD5" s="35"/>
      <c r="AE5" s="35">
        <v>2695</v>
      </c>
      <c r="AF5" s="35">
        <v>183400</v>
      </c>
      <c r="AG5" s="35">
        <v>60700</v>
      </c>
      <c r="AH5" s="35">
        <v>38888</v>
      </c>
      <c r="AI5" s="35"/>
      <c r="AJ5" s="35">
        <v>101900</v>
      </c>
      <c r="AK5" s="35">
        <v>3960</v>
      </c>
      <c r="AL5" s="35">
        <v>250</v>
      </c>
      <c r="AM5" s="35"/>
      <c r="AN5" s="35"/>
      <c r="AO5" s="35"/>
      <c r="AP5" s="35"/>
      <c r="AQ5" s="35"/>
      <c r="AR5" s="35">
        <v>1740</v>
      </c>
      <c r="AS5" s="35"/>
      <c r="AT5" s="35"/>
      <c r="AU5" s="35">
        <v>14520</v>
      </c>
      <c r="AV5" s="35">
        <v>3520</v>
      </c>
      <c r="AW5" s="35"/>
      <c r="AX5" s="35">
        <v>169800</v>
      </c>
      <c r="AY5" s="35">
        <v>15220</v>
      </c>
      <c r="AZ5" s="35">
        <v>9600</v>
      </c>
      <c r="BA5" s="35"/>
      <c r="BB5" s="35">
        <v>23400</v>
      </c>
      <c r="BC5" s="35"/>
      <c r="BD5" s="35">
        <v>202650</v>
      </c>
      <c r="BE5" s="35">
        <v>67595</v>
      </c>
      <c r="BF5" s="35">
        <v>29988</v>
      </c>
      <c r="BG5" s="35"/>
      <c r="BH5" s="35">
        <v>3760</v>
      </c>
      <c r="BI5" s="35">
        <v>4774267.75</v>
      </c>
      <c r="BJ5" s="35">
        <v>5000</v>
      </c>
      <c r="BK5" s="35">
        <v>960</v>
      </c>
      <c r="BL5" s="35">
        <v>215410</v>
      </c>
      <c r="BM5" s="35">
        <v>284044</v>
      </c>
      <c r="BN5" s="35">
        <v>682414</v>
      </c>
      <c r="BO5" s="35"/>
      <c r="BP5" s="35">
        <v>36828</v>
      </c>
      <c r="BQ5" s="35"/>
      <c r="BR5" s="35"/>
      <c r="BS5" s="35"/>
      <c r="BT5" s="35"/>
      <c r="BU5" s="35">
        <v>2306190</v>
      </c>
      <c r="BV5" s="35">
        <v>71310</v>
      </c>
      <c r="BW5" s="35">
        <v>34500</v>
      </c>
      <c r="BX5" s="35">
        <v>94815</v>
      </c>
      <c r="BY5" s="35"/>
      <c r="BZ5" s="35">
        <v>193720</v>
      </c>
      <c r="CA5" s="35">
        <v>199508</v>
      </c>
      <c r="CB5" s="35">
        <v>45760</v>
      </c>
      <c r="CC5" s="35">
        <v>58540</v>
      </c>
      <c r="CD5" s="35">
        <v>5800</v>
      </c>
      <c r="CE5" s="35"/>
      <c r="CF5" s="35"/>
      <c r="CG5" s="35">
        <v>1020583</v>
      </c>
      <c r="CH5" s="35">
        <v>2056787</v>
      </c>
      <c r="CI5" s="35">
        <v>29030</v>
      </c>
      <c r="CJ5" s="35">
        <v>10330</v>
      </c>
      <c r="CK5" s="35">
        <v>39560</v>
      </c>
      <c r="CL5" s="35"/>
      <c r="CM5" s="35">
        <v>194157</v>
      </c>
      <c r="CN5" s="35">
        <v>2580</v>
      </c>
      <c r="CO5" s="35">
        <v>3680</v>
      </c>
      <c r="CP5" s="35"/>
      <c r="CQ5" s="35">
        <v>117570</v>
      </c>
      <c r="CR5" s="35"/>
      <c r="CS5" s="35">
        <v>11440</v>
      </c>
      <c r="CT5" s="35"/>
      <c r="CU5" s="35"/>
      <c r="CV5" s="35">
        <v>346085</v>
      </c>
      <c r="CW5" s="35">
        <v>18450</v>
      </c>
      <c r="CX5" s="35">
        <v>1030</v>
      </c>
      <c r="CY5" s="35">
        <v>294590</v>
      </c>
      <c r="CZ5" s="35"/>
      <c r="DA5" s="35">
        <v>14341</v>
      </c>
      <c r="DB5" s="35">
        <v>23220534.75</v>
      </c>
      <c r="DC5" s="35">
        <v>1182075</v>
      </c>
      <c r="DD5" s="35"/>
      <c r="DE5" s="35">
        <v>342932</v>
      </c>
      <c r="DF5" s="35">
        <v>16806</v>
      </c>
      <c r="DG5" s="35">
        <v>126480</v>
      </c>
      <c r="DH5" s="35">
        <v>3800</v>
      </c>
      <c r="DI5" s="35">
        <v>29510</v>
      </c>
      <c r="DJ5" s="35"/>
      <c r="DK5" s="35"/>
      <c r="DL5" s="35">
        <v>142500</v>
      </c>
      <c r="DM5" s="35">
        <v>241158</v>
      </c>
      <c r="DN5" s="35">
        <v>159660</v>
      </c>
      <c r="DO5" s="35">
        <v>1109363</v>
      </c>
      <c r="DP5" s="35">
        <v>173870</v>
      </c>
      <c r="DQ5" s="35">
        <v>700</v>
      </c>
      <c r="DR5" s="35"/>
      <c r="DS5" s="35"/>
      <c r="DT5" s="35">
        <v>5004</v>
      </c>
      <c r="DU5" s="35"/>
      <c r="DV5" s="35"/>
      <c r="DW5" s="35">
        <v>123740</v>
      </c>
      <c r="DX5" s="35"/>
      <c r="DY5" s="35"/>
      <c r="DZ5" s="35"/>
      <c r="EA5" s="35">
        <v>208530</v>
      </c>
      <c r="EB5" s="35"/>
      <c r="EC5" s="35">
        <v>42630</v>
      </c>
      <c r="ED5" s="35">
        <v>26950</v>
      </c>
      <c r="EE5" s="35">
        <v>10740</v>
      </c>
      <c r="EF5" s="35">
        <v>4580</v>
      </c>
      <c r="EG5" s="35"/>
      <c r="EH5" s="35"/>
      <c r="EI5" s="35"/>
      <c r="EJ5" s="35"/>
      <c r="EK5" s="35"/>
      <c r="EL5" s="35">
        <v>71080</v>
      </c>
      <c r="EM5" s="35"/>
      <c r="EN5" s="35"/>
      <c r="EO5" s="35"/>
      <c r="EP5" s="35">
        <v>5780</v>
      </c>
      <c r="EQ5" s="35"/>
      <c r="ER5" s="35"/>
      <c r="ES5" s="35"/>
      <c r="ET5" s="35"/>
      <c r="EU5" s="35"/>
      <c r="EV5" s="35"/>
      <c r="EW5" s="35">
        <v>3480</v>
      </c>
      <c r="EX5" s="35">
        <v>4031368</v>
      </c>
      <c r="EY5" s="35">
        <v>131010</v>
      </c>
      <c r="EZ5" s="35"/>
      <c r="FA5" s="35"/>
      <c r="FB5" s="35">
        <v>5300</v>
      </c>
      <c r="FC5" s="35"/>
      <c r="FD5" s="35"/>
      <c r="FE5" s="35">
        <v>3030</v>
      </c>
      <c r="FF5" s="35">
        <v>273900</v>
      </c>
      <c r="FG5" s="35"/>
      <c r="FH5" s="35"/>
      <c r="FI5" s="35"/>
      <c r="FJ5" s="35"/>
      <c r="FK5" s="35">
        <v>25910</v>
      </c>
      <c r="FL5" s="35"/>
      <c r="FM5" s="35"/>
      <c r="FN5" s="35"/>
      <c r="FO5" s="35">
        <v>26820</v>
      </c>
      <c r="FP5" s="35">
        <v>11600</v>
      </c>
      <c r="FQ5" s="35"/>
      <c r="FR5" s="35"/>
      <c r="FS5" s="35">
        <v>928380</v>
      </c>
      <c r="FT5" s="35"/>
      <c r="FU5" s="35"/>
      <c r="FV5" s="35"/>
      <c r="FW5" s="35"/>
      <c r="FX5" s="35"/>
      <c r="FY5" s="35">
        <v>4380</v>
      </c>
      <c r="FZ5" s="35">
        <v>3000</v>
      </c>
      <c r="GA5" s="35"/>
      <c r="GB5" s="35">
        <v>82100</v>
      </c>
      <c r="GC5" s="35">
        <v>260725</v>
      </c>
      <c r="GD5" s="35"/>
      <c r="GE5" s="35"/>
      <c r="GF5" s="35"/>
      <c r="GG5" s="35">
        <v>882570</v>
      </c>
      <c r="GH5" s="35"/>
      <c r="GI5" s="35"/>
      <c r="GJ5" s="35">
        <v>29720</v>
      </c>
      <c r="GK5" s="35"/>
      <c r="GL5" s="35"/>
      <c r="GM5" s="35"/>
      <c r="GN5" s="35">
        <v>103760</v>
      </c>
      <c r="GO5" s="35"/>
      <c r="GP5" s="35">
        <v>310</v>
      </c>
      <c r="GQ5" s="35"/>
      <c r="GR5" s="35"/>
      <c r="GS5" s="35"/>
      <c r="GT5" s="35"/>
      <c r="GU5" s="35"/>
      <c r="GV5" s="35"/>
      <c r="GW5" s="35">
        <v>22270</v>
      </c>
      <c r="GX5" s="35">
        <v>4360</v>
      </c>
      <c r="GY5" s="35">
        <v>128950</v>
      </c>
      <c r="GZ5" s="35"/>
      <c r="HA5" s="35">
        <v>2928095</v>
      </c>
      <c r="HB5" s="35">
        <v>310090</v>
      </c>
      <c r="HC5" s="35"/>
      <c r="HD5" s="35">
        <v>101140</v>
      </c>
      <c r="HE5" s="35">
        <v>56000</v>
      </c>
      <c r="HF5" s="35">
        <v>105440</v>
      </c>
      <c r="HG5" s="35"/>
      <c r="HH5" s="35"/>
      <c r="HI5" s="35">
        <v>86000</v>
      </c>
      <c r="HJ5" s="35">
        <v>357900</v>
      </c>
      <c r="HK5" s="35">
        <v>108050</v>
      </c>
      <c r="HL5" s="35"/>
      <c r="HM5" s="35"/>
      <c r="HN5" s="35"/>
      <c r="HO5" s="35">
        <v>1678644</v>
      </c>
      <c r="HP5" s="35">
        <v>31363</v>
      </c>
      <c r="HQ5" s="35">
        <v>155400</v>
      </c>
      <c r="HR5" s="35">
        <v>1084582</v>
      </c>
      <c r="HS5" s="35">
        <v>991340</v>
      </c>
      <c r="HT5" s="35"/>
      <c r="HU5" s="35">
        <v>531704</v>
      </c>
      <c r="HV5" s="35">
        <v>15970</v>
      </c>
      <c r="HW5" s="35"/>
      <c r="HX5" s="35">
        <v>500</v>
      </c>
      <c r="HY5" s="35">
        <v>15240</v>
      </c>
      <c r="HZ5" s="35"/>
      <c r="IA5" s="35">
        <v>3920</v>
      </c>
      <c r="IB5" s="35">
        <v>70521</v>
      </c>
      <c r="IC5" s="35">
        <v>5950</v>
      </c>
      <c r="ID5" s="35">
        <v>7000</v>
      </c>
      <c r="IE5" s="35">
        <v>50500</v>
      </c>
      <c r="IF5" s="35">
        <v>26020</v>
      </c>
      <c r="IG5" s="35">
        <v>24940</v>
      </c>
      <c r="IH5" s="35">
        <v>874445</v>
      </c>
      <c r="II5" s="35">
        <v>78620</v>
      </c>
      <c r="IJ5" s="35"/>
      <c r="IK5" s="35"/>
      <c r="IL5" s="35">
        <v>20750</v>
      </c>
      <c r="IM5" s="35">
        <v>5600</v>
      </c>
      <c r="IN5" s="35"/>
      <c r="IO5" s="35">
        <v>75690</v>
      </c>
      <c r="IP5" s="35">
        <v>21660</v>
      </c>
      <c r="IQ5" s="35">
        <v>6020</v>
      </c>
      <c r="IR5" s="35"/>
      <c r="IS5" s="35"/>
      <c r="IT5" s="35">
        <v>56580</v>
      </c>
      <c r="IU5" s="35">
        <v>6600</v>
      </c>
      <c r="IV5" s="35">
        <v>2665671</v>
      </c>
      <c r="IW5" s="35">
        <v>4419782</v>
      </c>
      <c r="IX5" s="35">
        <v>1223168</v>
      </c>
      <c r="IY5" s="35">
        <v>98720</v>
      </c>
      <c r="IZ5" s="35">
        <v>442554</v>
      </c>
      <c r="JA5" s="35"/>
      <c r="JB5" s="35">
        <v>15532</v>
      </c>
      <c r="JC5" s="35"/>
      <c r="JD5" s="35"/>
      <c r="JE5" s="35">
        <v>331230</v>
      </c>
      <c r="JF5" s="35">
        <v>154628</v>
      </c>
      <c r="JG5" s="35">
        <v>158900</v>
      </c>
      <c r="JH5" s="35"/>
      <c r="JI5" s="35"/>
      <c r="JJ5" s="35">
        <v>47270</v>
      </c>
      <c r="JK5" s="35">
        <v>184890</v>
      </c>
      <c r="JL5" s="35">
        <v>142000</v>
      </c>
      <c r="JM5" s="35"/>
      <c r="JN5" s="35">
        <v>138920</v>
      </c>
      <c r="JO5" s="35"/>
      <c r="JP5" s="35"/>
      <c r="JQ5" s="35"/>
      <c r="JR5" s="35">
        <v>3180</v>
      </c>
      <c r="JS5" s="35">
        <v>1100645</v>
      </c>
      <c r="JT5" s="35"/>
      <c r="JU5" s="35">
        <v>18091269</v>
      </c>
      <c r="JV5" s="35">
        <v>2730965</v>
      </c>
      <c r="JW5" s="35">
        <v>1601825</v>
      </c>
      <c r="JX5" s="35"/>
      <c r="JY5" s="35">
        <v>139263</v>
      </c>
      <c r="JZ5" s="35">
        <v>18000</v>
      </c>
      <c r="KA5" s="35"/>
      <c r="KB5" s="35"/>
      <c r="KC5" s="35">
        <v>87418</v>
      </c>
      <c r="KD5" s="35">
        <v>419811</v>
      </c>
      <c r="KE5" s="35">
        <v>605375</v>
      </c>
      <c r="KF5" s="35"/>
      <c r="KG5" s="35"/>
      <c r="KH5" s="35"/>
      <c r="KI5" s="35">
        <v>9260</v>
      </c>
      <c r="KJ5" s="35"/>
      <c r="KK5" s="35">
        <v>110050</v>
      </c>
      <c r="KL5" s="35"/>
      <c r="KM5" s="35"/>
      <c r="KN5" s="35"/>
      <c r="KO5" s="35"/>
      <c r="KP5" s="35"/>
      <c r="KQ5" s="35"/>
      <c r="KR5" s="35"/>
      <c r="KS5" s="35">
        <v>2197435</v>
      </c>
      <c r="KT5" s="35">
        <v>25906</v>
      </c>
      <c r="KU5" s="35">
        <v>146493</v>
      </c>
      <c r="KV5" s="35">
        <v>45450</v>
      </c>
      <c r="KW5" s="35"/>
      <c r="KX5" s="35"/>
      <c r="KY5" s="35"/>
      <c r="KZ5" s="35">
        <v>849845.5</v>
      </c>
      <c r="LA5" s="35"/>
      <c r="LB5" s="35">
        <v>2365702</v>
      </c>
      <c r="LC5" s="35">
        <v>7560</v>
      </c>
      <c r="LD5" s="35">
        <v>41450</v>
      </c>
      <c r="LE5" s="35">
        <v>6030</v>
      </c>
      <c r="LF5" s="35"/>
      <c r="LG5" s="35"/>
      <c r="LH5" s="35">
        <v>705338.5</v>
      </c>
      <c r="LI5" s="35"/>
      <c r="LJ5" s="35">
        <v>868010</v>
      </c>
      <c r="LK5" s="35">
        <v>6460</v>
      </c>
      <c r="LL5" s="35"/>
      <c r="LM5" s="35">
        <v>2503955</v>
      </c>
      <c r="LN5" s="35">
        <v>22370</v>
      </c>
      <c r="LO5" s="35">
        <v>16890</v>
      </c>
      <c r="LP5" s="35">
        <v>59450</v>
      </c>
      <c r="LQ5" s="35">
        <v>611120</v>
      </c>
      <c r="LR5" s="35">
        <v>29515</v>
      </c>
      <c r="LS5" s="35"/>
      <c r="LT5" s="35"/>
      <c r="LU5" s="35">
        <v>1212102</v>
      </c>
      <c r="LV5" s="35"/>
      <c r="LW5" s="35"/>
      <c r="LX5" s="35">
        <v>564585</v>
      </c>
      <c r="LY5" s="35">
        <v>2285700.7799999998</v>
      </c>
      <c r="LZ5" s="35">
        <v>112000</v>
      </c>
      <c r="MA5" s="35">
        <v>64020</v>
      </c>
      <c r="MB5" s="35">
        <v>59950</v>
      </c>
      <c r="MC5" s="35">
        <v>224800</v>
      </c>
      <c r="MD5" s="35"/>
      <c r="ME5" s="35"/>
      <c r="MF5" s="35">
        <v>3820</v>
      </c>
      <c r="MG5" s="35"/>
      <c r="MH5" s="35"/>
      <c r="MI5" s="35"/>
      <c r="MJ5" s="35">
        <v>20757924.780000001</v>
      </c>
      <c r="MK5" s="35"/>
      <c r="ML5" s="35"/>
      <c r="MM5" s="35">
        <v>354120</v>
      </c>
      <c r="MN5" s="35"/>
      <c r="MO5" s="35"/>
      <c r="MP5" s="35"/>
      <c r="MQ5" s="35"/>
      <c r="MR5" s="35"/>
      <c r="MS5" s="35">
        <v>194630</v>
      </c>
      <c r="MT5" s="35">
        <v>2180</v>
      </c>
      <c r="MU5" s="35"/>
      <c r="MV5" s="35"/>
      <c r="MW5" s="35">
        <v>192210</v>
      </c>
      <c r="MX5" s="35"/>
      <c r="MY5" s="35">
        <v>1100</v>
      </c>
      <c r="MZ5" s="35"/>
      <c r="NA5" s="35">
        <v>369090</v>
      </c>
      <c r="NB5" s="35">
        <v>187520</v>
      </c>
      <c r="NC5" s="35">
        <v>491045</v>
      </c>
      <c r="ND5" s="35"/>
      <c r="NE5" s="35">
        <v>264800</v>
      </c>
      <c r="NF5" s="35"/>
      <c r="NG5" s="35"/>
      <c r="NH5" s="35">
        <v>1762475</v>
      </c>
      <c r="NI5" s="35">
        <v>8210</v>
      </c>
      <c r="NJ5" s="35"/>
      <c r="NK5" s="35">
        <v>32220</v>
      </c>
      <c r="NL5" s="35"/>
      <c r="NM5" s="35">
        <v>538412</v>
      </c>
      <c r="NN5" s="35">
        <v>379020</v>
      </c>
      <c r="NO5" s="35">
        <v>284720</v>
      </c>
      <c r="NP5" s="35">
        <v>1980</v>
      </c>
      <c r="NQ5" s="35">
        <v>500</v>
      </c>
      <c r="NR5" s="35">
        <v>10430</v>
      </c>
      <c r="NS5" s="35">
        <v>21520</v>
      </c>
      <c r="NT5" s="35">
        <v>150890</v>
      </c>
      <c r="NU5" s="35">
        <v>144570</v>
      </c>
      <c r="NV5" s="35">
        <v>231970</v>
      </c>
      <c r="NW5" s="35">
        <v>3150</v>
      </c>
      <c r="NX5" s="35"/>
      <c r="NY5" s="35">
        <v>311600</v>
      </c>
      <c r="NZ5" s="35">
        <v>73610</v>
      </c>
      <c r="OA5" s="35">
        <v>627790</v>
      </c>
      <c r="OB5" s="35">
        <v>326920</v>
      </c>
      <c r="OC5" s="35">
        <v>1194055</v>
      </c>
      <c r="OD5" s="35">
        <v>5480</v>
      </c>
      <c r="OE5" s="35"/>
      <c r="OF5" s="35">
        <v>427100</v>
      </c>
      <c r="OG5" s="35">
        <v>3930</v>
      </c>
      <c r="OH5" s="35">
        <v>6248735.5</v>
      </c>
      <c r="OI5" s="35">
        <v>2442960</v>
      </c>
      <c r="OJ5" s="35">
        <v>1390380</v>
      </c>
      <c r="OK5" s="35">
        <v>59960</v>
      </c>
      <c r="OL5" s="35">
        <v>5600</v>
      </c>
      <c r="OM5" s="35">
        <v>319750</v>
      </c>
      <c r="ON5" s="35"/>
      <c r="OO5" s="35"/>
      <c r="OP5" s="35">
        <v>488325</v>
      </c>
      <c r="OQ5" s="35">
        <v>45250</v>
      </c>
      <c r="OR5" s="35">
        <v>1937194.91</v>
      </c>
      <c r="OS5" s="35">
        <v>37450</v>
      </c>
      <c r="OT5" s="35">
        <v>125770</v>
      </c>
      <c r="OU5" s="35"/>
      <c r="OV5" s="35"/>
      <c r="OW5" s="35">
        <v>130295</v>
      </c>
      <c r="OX5" s="35"/>
      <c r="OY5" s="35"/>
      <c r="OZ5" s="35">
        <v>10045</v>
      </c>
      <c r="PA5" s="35">
        <v>84280</v>
      </c>
      <c r="PB5" s="35"/>
      <c r="PC5" s="35"/>
      <c r="PD5" s="35"/>
      <c r="PE5" s="35"/>
      <c r="PF5" s="35">
        <v>21923242.41</v>
      </c>
      <c r="PG5" s="35">
        <v>145015</v>
      </c>
      <c r="PH5" s="35"/>
      <c r="PI5" s="35"/>
      <c r="PJ5" s="35">
        <v>4140</v>
      </c>
      <c r="PK5" s="35"/>
      <c r="PL5" s="35">
        <v>4020</v>
      </c>
      <c r="PM5" s="35"/>
      <c r="PN5" s="35">
        <v>171755</v>
      </c>
      <c r="PO5" s="35"/>
      <c r="PP5" s="35">
        <v>0</v>
      </c>
      <c r="PQ5" s="35">
        <v>6890</v>
      </c>
      <c r="PR5" s="35"/>
      <c r="PS5" s="35">
        <v>130710</v>
      </c>
      <c r="PT5" s="35">
        <v>152213</v>
      </c>
      <c r="PU5" s="35"/>
      <c r="PV5" s="35"/>
      <c r="PW5" s="35">
        <v>60630</v>
      </c>
      <c r="PX5" s="35"/>
      <c r="PY5" s="35">
        <v>6587432</v>
      </c>
      <c r="PZ5" s="35">
        <v>12945</v>
      </c>
      <c r="QA5" s="35"/>
      <c r="QB5" s="35">
        <v>13320</v>
      </c>
      <c r="QC5" s="35">
        <v>528780</v>
      </c>
      <c r="QD5" s="35">
        <v>6090</v>
      </c>
      <c r="QE5" s="35">
        <v>16340</v>
      </c>
      <c r="QF5" s="35">
        <v>82315</v>
      </c>
      <c r="QG5" s="35">
        <v>305130</v>
      </c>
      <c r="QH5" s="35"/>
      <c r="QI5" s="35"/>
      <c r="QJ5" s="35"/>
      <c r="QK5" s="35"/>
      <c r="QL5" s="35">
        <v>500</v>
      </c>
      <c r="QM5" s="35"/>
      <c r="QN5" s="35"/>
      <c r="QO5" s="35">
        <v>5490</v>
      </c>
      <c r="QP5" s="35"/>
      <c r="QQ5" s="35"/>
      <c r="QR5" s="35">
        <v>156935</v>
      </c>
      <c r="QS5" s="35">
        <v>341080</v>
      </c>
      <c r="QT5" s="35"/>
      <c r="QU5" s="35"/>
      <c r="QV5" s="35"/>
      <c r="QW5" s="35"/>
      <c r="QX5" s="35"/>
      <c r="QY5" s="35">
        <v>468010</v>
      </c>
      <c r="QZ5" s="35"/>
      <c r="RA5" s="35"/>
      <c r="RB5" s="35"/>
      <c r="RC5" s="35"/>
      <c r="RD5" s="35"/>
      <c r="RE5" s="35"/>
      <c r="RF5" s="35"/>
      <c r="RG5" s="35">
        <v>34360</v>
      </c>
      <c r="RH5" s="35"/>
      <c r="RI5" s="35"/>
      <c r="RJ5" s="35"/>
      <c r="RK5" s="35"/>
      <c r="RL5" s="35">
        <v>2587521</v>
      </c>
      <c r="RM5" s="35">
        <v>5925</v>
      </c>
      <c r="RN5" s="35"/>
      <c r="RO5" s="35">
        <v>91230</v>
      </c>
      <c r="RP5" s="35"/>
      <c r="RQ5" s="35"/>
      <c r="RR5" s="35"/>
      <c r="RS5" s="35">
        <v>101400</v>
      </c>
      <c r="RT5" s="35"/>
      <c r="RU5" s="35"/>
      <c r="RV5" s="35">
        <v>143770</v>
      </c>
      <c r="RW5" s="35"/>
      <c r="RX5" s="35"/>
      <c r="RY5" s="35"/>
      <c r="RZ5" s="35"/>
      <c r="SA5" s="35"/>
      <c r="SB5" s="35"/>
      <c r="SC5" s="35"/>
      <c r="SD5" s="35"/>
      <c r="SE5" s="35"/>
      <c r="SF5" s="35">
        <v>12163946</v>
      </c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>
        <v>40589</v>
      </c>
      <c r="ST5" s="35"/>
      <c r="SU5" s="35">
        <v>102480</v>
      </c>
      <c r="SV5" s="35"/>
      <c r="SW5" s="35"/>
      <c r="SX5" s="35">
        <v>11500</v>
      </c>
      <c r="SY5" s="35">
        <v>8600</v>
      </c>
      <c r="SZ5" s="35">
        <v>123560</v>
      </c>
      <c r="TA5" s="35">
        <v>33100</v>
      </c>
      <c r="TB5" s="35">
        <v>15200</v>
      </c>
      <c r="TC5" s="35"/>
      <c r="TD5" s="35"/>
      <c r="TE5" s="35">
        <v>17860</v>
      </c>
      <c r="TF5" s="35"/>
      <c r="TG5" s="35">
        <v>24820</v>
      </c>
      <c r="TH5" s="35"/>
      <c r="TI5" s="35">
        <v>4460</v>
      </c>
      <c r="TJ5" s="35"/>
      <c r="TK5" s="35"/>
      <c r="TL5" s="35"/>
      <c r="TM5" s="35"/>
      <c r="TN5" s="35"/>
      <c r="TO5" s="35">
        <v>2129589</v>
      </c>
      <c r="TP5" s="35"/>
      <c r="TQ5" s="35"/>
      <c r="TR5" s="35"/>
      <c r="TS5" s="35"/>
      <c r="TT5" s="35"/>
      <c r="TU5" s="35"/>
      <c r="TV5" s="35"/>
      <c r="TW5" s="35"/>
      <c r="TX5" s="35">
        <v>3000</v>
      </c>
      <c r="TY5" s="35"/>
      <c r="TZ5" s="35"/>
      <c r="UA5" s="35"/>
      <c r="UB5" s="35"/>
      <c r="UC5" s="35"/>
      <c r="UD5" s="35"/>
      <c r="UE5" s="35"/>
      <c r="UF5" s="35"/>
      <c r="UG5" s="35">
        <v>1167931.6000000001</v>
      </c>
      <c r="UH5" s="35">
        <v>109658</v>
      </c>
      <c r="UI5" s="35">
        <v>158080</v>
      </c>
      <c r="UJ5" s="35"/>
      <c r="UK5" s="35">
        <v>472187</v>
      </c>
      <c r="UL5" s="35"/>
      <c r="UM5" s="35"/>
      <c r="UN5" s="35"/>
      <c r="UO5" s="35"/>
      <c r="UP5" s="35">
        <v>103450</v>
      </c>
      <c r="UQ5" s="35">
        <v>9750</v>
      </c>
      <c r="UR5" s="35"/>
      <c r="US5" s="35">
        <v>9500</v>
      </c>
      <c r="UT5" s="35">
        <v>10800</v>
      </c>
      <c r="UU5" s="35"/>
      <c r="UV5" s="35"/>
      <c r="UW5" s="35">
        <v>1560</v>
      </c>
      <c r="UX5" s="35"/>
      <c r="UY5" s="35">
        <v>120315</v>
      </c>
      <c r="UZ5" s="35"/>
      <c r="VA5" s="35"/>
      <c r="VB5" s="35">
        <v>110750</v>
      </c>
      <c r="VC5" s="35"/>
      <c r="VD5" s="35"/>
      <c r="VE5" s="35">
        <v>3380</v>
      </c>
      <c r="VF5" s="35"/>
      <c r="VG5" s="35">
        <v>34586</v>
      </c>
      <c r="VH5" s="35">
        <v>32930</v>
      </c>
      <c r="VI5" s="35"/>
      <c r="VJ5" s="35"/>
      <c r="VK5" s="35">
        <v>1590</v>
      </c>
      <c r="VL5" s="35">
        <v>52740</v>
      </c>
      <c r="VM5" s="35"/>
      <c r="VN5" s="35"/>
      <c r="VO5" s="35"/>
      <c r="VP5" s="35"/>
      <c r="VQ5" s="35">
        <v>4913965.5999999996</v>
      </c>
      <c r="VR5" s="35"/>
      <c r="VS5" s="35">
        <v>402757.3</v>
      </c>
      <c r="VT5" s="35">
        <v>10130</v>
      </c>
      <c r="VU5" s="35">
        <v>9150</v>
      </c>
      <c r="VV5" s="35"/>
      <c r="VW5" s="35">
        <v>4930</v>
      </c>
      <c r="VX5" s="35">
        <v>12320</v>
      </c>
      <c r="VY5" s="35">
        <v>68465</v>
      </c>
      <c r="VZ5" s="35">
        <v>53890</v>
      </c>
      <c r="WA5" s="35">
        <v>3560</v>
      </c>
      <c r="WB5" s="35">
        <v>527495</v>
      </c>
      <c r="WC5" s="35">
        <v>1000</v>
      </c>
      <c r="WD5" s="35">
        <v>38335</v>
      </c>
      <c r="WE5" s="35">
        <v>43515</v>
      </c>
      <c r="WF5" s="35"/>
      <c r="WG5" s="35"/>
      <c r="WH5" s="35">
        <v>76630</v>
      </c>
      <c r="WI5" s="35">
        <v>19240</v>
      </c>
      <c r="WJ5" s="35">
        <v>4550</v>
      </c>
      <c r="WK5" s="35"/>
      <c r="WL5" s="35"/>
      <c r="WM5" s="35"/>
      <c r="WN5" s="35">
        <v>17020</v>
      </c>
      <c r="WO5" s="35">
        <v>61072</v>
      </c>
      <c r="WP5" s="35">
        <v>23820</v>
      </c>
      <c r="WQ5" s="35"/>
      <c r="WR5" s="35"/>
      <c r="WS5" s="35">
        <v>163705</v>
      </c>
      <c r="WT5" s="35">
        <v>830</v>
      </c>
      <c r="WU5" s="35">
        <v>6470</v>
      </c>
      <c r="WV5" s="35">
        <v>121225</v>
      </c>
      <c r="WW5" s="35"/>
      <c r="WX5" s="35"/>
      <c r="WY5" s="35"/>
      <c r="WZ5" s="35">
        <v>4550</v>
      </c>
      <c r="XA5" s="35">
        <v>312710</v>
      </c>
      <c r="XB5" s="35">
        <v>9939</v>
      </c>
      <c r="XC5" s="35">
        <v>29480</v>
      </c>
      <c r="XD5" s="35"/>
      <c r="XE5" s="35"/>
      <c r="XF5" s="35"/>
      <c r="XG5" s="35"/>
      <c r="XH5" s="35">
        <v>3840</v>
      </c>
      <c r="XI5" s="35"/>
      <c r="XJ5" s="35">
        <v>4395</v>
      </c>
      <c r="XK5" s="35"/>
      <c r="XL5" s="35"/>
      <c r="XM5" s="35"/>
      <c r="XN5" s="35"/>
      <c r="XO5" s="35">
        <v>2521630</v>
      </c>
      <c r="XP5" s="35"/>
      <c r="XQ5" s="35">
        <v>84382</v>
      </c>
      <c r="XR5" s="35">
        <v>228880</v>
      </c>
      <c r="XS5" s="35">
        <v>153372</v>
      </c>
      <c r="XT5" s="35"/>
      <c r="XU5" s="35">
        <v>218260</v>
      </c>
      <c r="XV5" s="35"/>
      <c r="XW5" s="35"/>
      <c r="XX5" s="35"/>
      <c r="XY5" s="35">
        <v>7890</v>
      </c>
      <c r="XZ5" s="35">
        <v>4220</v>
      </c>
      <c r="YA5" s="35"/>
      <c r="YB5" s="35"/>
      <c r="YC5" s="35">
        <v>2020</v>
      </c>
      <c r="YD5" s="35"/>
      <c r="YE5" s="35"/>
      <c r="YF5" s="35"/>
      <c r="YG5" s="35"/>
      <c r="YH5" s="35">
        <v>3130</v>
      </c>
      <c r="YI5" s="35"/>
      <c r="YJ5" s="35"/>
      <c r="YK5" s="35"/>
      <c r="YL5" s="35"/>
      <c r="YM5" s="35">
        <v>11700</v>
      </c>
      <c r="YN5" s="35">
        <v>62560</v>
      </c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>
        <v>20766</v>
      </c>
      <c r="ZB5" s="35"/>
      <c r="ZC5" s="35">
        <v>5353833.3</v>
      </c>
      <c r="ZD5" s="35">
        <v>181460</v>
      </c>
      <c r="ZE5" s="35"/>
      <c r="ZF5" s="35"/>
      <c r="ZG5" s="35"/>
      <c r="ZH5" s="35"/>
      <c r="ZI5" s="35">
        <v>3330</v>
      </c>
      <c r="ZJ5" s="35"/>
      <c r="ZK5" s="35">
        <v>3460</v>
      </c>
      <c r="ZL5" s="35"/>
      <c r="ZM5" s="35">
        <v>29666</v>
      </c>
      <c r="ZN5" s="35"/>
      <c r="ZO5" s="35"/>
      <c r="ZP5" s="35"/>
      <c r="ZQ5" s="35"/>
      <c r="ZR5" s="35"/>
      <c r="ZS5" s="35">
        <v>6100</v>
      </c>
      <c r="ZT5" s="35">
        <v>429955</v>
      </c>
      <c r="ZU5" s="35">
        <v>10326</v>
      </c>
      <c r="ZV5" s="35"/>
      <c r="ZW5" s="35"/>
      <c r="ZX5" s="35"/>
      <c r="ZY5" s="35"/>
      <c r="ZZ5" s="35"/>
      <c r="AAA5" s="35">
        <v>155730</v>
      </c>
      <c r="AAB5" s="35"/>
      <c r="AAC5" s="35"/>
      <c r="AAD5" s="35">
        <v>32285</v>
      </c>
      <c r="AAE5" s="35"/>
      <c r="AAF5" s="35">
        <v>37700</v>
      </c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>
        <v>3400</v>
      </c>
      <c r="AAR5" s="35"/>
      <c r="AAS5" s="35">
        <v>6697</v>
      </c>
      <c r="AAT5" s="35">
        <v>4500</v>
      </c>
      <c r="AAU5" s="35"/>
      <c r="AAV5" s="35"/>
      <c r="AAW5" s="35">
        <v>150840</v>
      </c>
      <c r="AAX5" s="35">
        <v>54420</v>
      </c>
      <c r="AAY5" s="35"/>
      <c r="AAZ5" s="35"/>
      <c r="ABA5" s="35"/>
      <c r="ABB5" s="35"/>
      <c r="ABC5" s="35">
        <v>11160</v>
      </c>
      <c r="ABD5" s="35">
        <v>33030</v>
      </c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>
        <v>18870</v>
      </c>
      <c r="ABQ5" s="35">
        <v>100137</v>
      </c>
      <c r="ABR5" s="35"/>
      <c r="ABS5" s="35"/>
      <c r="ABT5" s="35"/>
      <c r="ABU5" s="35"/>
      <c r="ABV5" s="35">
        <v>640</v>
      </c>
      <c r="ABW5" s="35">
        <v>1273706</v>
      </c>
      <c r="ABX5" s="35">
        <v>283447</v>
      </c>
      <c r="ABY5" s="35"/>
      <c r="ABZ5" s="35">
        <v>95867</v>
      </c>
      <c r="ACA5" s="35"/>
      <c r="ACB5" s="35">
        <v>29270</v>
      </c>
      <c r="ACC5" s="35">
        <v>38950</v>
      </c>
      <c r="ACD5" s="35"/>
      <c r="ACE5" s="35"/>
      <c r="ACF5" s="35"/>
      <c r="ACG5" s="35"/>
      <c r="ACH5" s="35"/>
      <c r="ACI5" s="35">
        <v>1460</v>
      </c>
      <c r="ACJ5" s="35">
        <v>3050</v>
      </c>
      <c r="ACK5" s="35"/>
      <c r="ACL5" s="35"/>
      <c r="ACM5" s="35">
        <v>500</v>
      </c>
      <c r="ACN5" s="35"/>
      <c r="ACO5" s="35"/>
      <c r="ACP5" s="35">
        <v>16140</v>
      </c>
      <c r="ACQ5" s="35">
        <v>13700</v>
      </c>
      <c r="ACR5" s="35"/>
      <c r="ACS5" s="35">
        <v>8300</v>
      </c>
      <c r="ACT5" s="35">
        <v>2730</v>
      </c>
      <c r="ACU5" s="35">
        <v>44480</v>
      </c>
      <c r="ACV5" s="35">
        <v>1531</v>
      </c>
      <c r="ACW5" s="35"/>
      <c r="ACX5" s="35">
        <v>10499</v>
      </c>
      <c r="ACY5" s="35">
        <v>483784</v>
      </c>
      <c r="ACZ5" s="35">
        <v>290020</v>
      </c>
      <c r="ADA5" s="35">
        <v>107965</v>
      </c>
      <c r="ADB5" s="35"/>
      <c r="ADC5" s="35">
        <v>48400</v>
      </c>
      <c r="ADD5" s="35"/>
      <c r="ADE5" s="35">
        <v>407514</v>
      </c>
      <c r="ADF5" s="35">
        <v>2137210</v>
      </c>
      <c r="ADG5" s="35"/>
      <c r="ADH5" s="35"/>
      <c r="ADI5" s="35"/>
      <c r="ADJ5" s="35"/>
      <c r="ADK5" s="35"/>
      <c r="ADL5" s="35"/>
      <c r="ADM5" s="35">
        <v>6480</v>
      </c>
      <c r="ADN5" s="35"/>
      <c r="ADO5" s="35">
        <v>619516</v>
      </c>
      <c r="ADP5" s="35">
        <v>1241202</v>
      </c>
      <c r="ADQ5" s="35"/>
      <c r="ADR5" s="35"/>
      <c r="ADS5" s="35"/>
      <c r="ADT5" s="35"/>
      <c r="ADU5" s="35">
        <v>16330</v>
      </c>
      <c r="ADV5" s="35"/>
      <c r="ADW5" s="35"/>
      <c r="ADX5" s="35"/>
      <c r="ADY5" s="35">
        <v>197560</v>
      </c>
      <c r="ADZ5" s="35"/>
      <c r="AEA5" s="35"/>
      <c r="AEB5" s="35"/>
      <c r="AEC5" s="35"/>
      <c r="AED5" s="35"/>
      <c r="AEE5" s="35">
        <v>23920</v>
      </c>
      <c r="AEF5" s="35">
        <v>944970</v>
      </c>
      <c r="AEG5" s="35">
        <v>136920</v>
      </c>
      <c r="AEH5" s="35">
        <v>16115</v>
      </c>
      <c r="AEI5" s="35">
        <v>7050</v>
      </c>
      <c r="AEJ5" s="35"/>
      <c r="AEK5" s="35"/>
      <c r="AEL5" s="35"/>
      <c r="AEM5" s="35"/>
      <c r="AEN5" s="35">
        <v>2360</v>
      </c>
      <c r="AEO5" s="35"/>
      <c r="AEP5" s="35"/>
      <c r="AEQ5" s="35">
        <v>272180</v>
      </c>
      <c r="AER5" s="35"/>
      <c r="AES5" s="35"/>
      <c r="AET5" s="35">
        <v>40450</v>
      </c>
      <c r="AEU5" s="35"/>
      <c r="AEV5" s="35">
        <v>261750</v>
      </c>
      <c r="AEW5" s="35"/>
      <c r="AEX5" s="35"/>
      <c r="AEY5" s="35">
        <v>546153</v>
      </c>
      <c r="AEZ5" s="35">
        <v>8357773</v>
      </c>
      <c r="AFA5" s="35">
        <v>6240</v>
      </c>
      <c r="AFB5" s="35">
        <v>95620</v>
      </c>
      <c r="AFC5" s="35"/>
      <c r="AFD5" s="35"/>
      <c r="AFE5" s="35"/>
      <c r="AFF5" s="35">
        <v>171570</v>
      </c>
      <c r="AFG5" s="35">
        <v>15820</v>
      </c>
      <c r="AFH5" s="35">
        <v>491143</v>
      </c>
      <c r="AFI5" s="35">
        <v>1220</v>
      </c>
      <c r="AFJ5" s="35">
        <v>500</v>
      </c>
      <c r="AFK5" s="35">
        <v>22810</v>
      </c>
      <c r="AFL5" s="35">
        <v>51300</v>
      </c>
      <c r="AFM5" s="35">
        <v>3000</v>
      </c>
      <c r="AFN5" s="35"/>
      <c r="AFO5" s="35"/>
      <c r="AFP5" s="35"/>
      <c r="AFQ5" s="35">
        <v>70390</v>
      </c>
      <c r="AFR5" s="35"/>
      <c r="AFS5" s="35"/>
      <c r="AFT5" s="35"/>
      <c r="AFU5" s="35"/>
      <c r="AFV5" s="35"/>
      <c r="AFW5" s="35"/>
      <c r="AFX5" s="35">
        <v>376885</v>
      </c>
      <c r="AFY5" s="35"/>
      <c r="AFZ5" s="35"/>
      <c r="AGA5" s="35">
        <v>35380</v>
      </c>
      <c r="AGB5" s="35"/>
      <c r="AGC5" s="35">
        <v>43280</v>
      </c>
      <c r="AGD5" s="35"/>
      <c r="AGE5" s="35"/>
      <c r="AGF5" s="35"/>
      <c r="AGG5" s="35"/>
      <c r="AGH5" s="35"/>
      <c r="AGI5" s="35"/>
      <c r="AGJ5" s="35">
        <v>857014</v>
      </c>
      <c r="AGK5" s="35">
        <v>36802</v>
      </c>
      <c r="AGL5" s="35"/>
      <c r="AGM5" s="35">
        <v>12550</v>
      </c>
      <c r="AGN5" s="35"/>
      <c r="AGO5" s="35"/>
      <c r="AGP5" s="35"/>
      <c r="AGQ5" s="35"/>
      <c r="AGR5" s="35"/>
      <c r="AGS5" s="35"/>
      <c r="AGT5" s="35"/>
      <c r="AGU5" s="35">
        <v>1341325</v>
      </c>
      <c r="AGV5" s="35">
        <v>89430</v>
      </c>
      <c r="AGW5" s="35">
        <v>68180</v>
      </c>
      <c r="AGX5" s="35"/>
      <c r="AGY5" s="35">
        <v>227067</v>
      </c>
      <c r="AGZ5" s="35"/>
      <c r="AHA5" s="35"/>
      <c r="AHB5" s="35">
        <v>51460</v>
      </c>
      <c r="AHC5" s="35">
        <v>4820215</v>
      </c>
      <c r="AHD5" s="35">
        <v>309740</v>
      </c>
      <c r="AHE5" s="35"/>
      <c r="AHF5" s="35">
        <v>1813025</v>
      </c>
      <c r="AHG5" s="35"/>
      <c r="AHH5" s="35"/>
      <c r="AHI5" s="35"/>
      <c r="AHJ5" s="35"/>
      <c r="AHK5" s="35"/>
      <c r="AHL5" s="35"/>
      <c r="AHM5" s="35">
        <v>141322</v>
      </c>
      <c r="AHN5" s="35"/>
      <c r="AHO5" s="35">
        <v>27270</v>
      </c>
      <c r="AHP5" s="35"/>
      <c r="AHQ5" s="35"/>
      <c r="AHR5" s="35">
        <v>5600</v>
      </c>
      <c r="AHS5" s="35">
        <v>8000</v>
      </c>
      <c r="AHT5" s="35">
        <v>106185</v>
      </c>
      <c r="AHU5" s="35"/>
      <c r="AHV5" s="35"/>
      <c r="AHW5" s="35"/>
      <c r="AHX5" s="35"/>
      <c r="AHY5" s="35"/>
      <c r="AHZ5" s="35"/>
      <c r="AIA5" s="35">
        <v>11300343</v>
      </c>
      <c r="AIB5" s="35">
        <v>134316000.83999997</v>
      </c>
    </row>
    <row r="6" spans="1:912" x14ac:dyDescent="0.5">
      <c r="A6" s="34" t="s">
        <v>1928</v>
      </c>
      <c r="B6" s="34" t="s">
        <v>1931</v>
      </c>
      <c r="C6" s="34" t="s">
        <v>1932</v>
      </c>
      <c r="D6" s="35">
        <v>2890656</v>
      </c>
      <c r="E6" s="35"/>
      <c r="F6" s="35">
        <v>3130</v>
      </c>
      <c r="G6" s="35">
        <v>170199</v>
      </c>
      <c r="H6" s="35"/>
      <c r="I6" s="35">
        <v>20720</v>
      </c>
      <c r="J6" s="35"/>
      <c r="K6" s="35">
        <v>368360</v>
      </c>
      <c r="L6" s="35">
        <v>41650</v>
      </c>
      <c r="M6" s="35"/>
      <c r="N6" s="35">
        <v>922730</v>
      </c>
      <c r="O6" s="35"/>
      <c r="P6" s="35">
        <v>421470</v>
      </c>
      <c r="Q6" s="35">
        <v>39400</v>
      </c>
      <c r="R6" s="35">
        <v>25600</v>
      </c>
      <c r="S6" s="35">
        <v>88520</v>
      </c>
      <c r="T6" s="35"/>
      <c r="U6" s="35"/>
      <c r="V6" s="35">
        <v>30180</v>
      </c>
      <c r="W6" s="35">
        <v>36790</v>
      </c>
      <c r="X6" s="35"/>
      <c r="Y6" s="35">
        <v>29990</v>
      </c>
      <c r="Z6" s="35"/>
      <c r="AA6" s="35"/>
      <c r="AB6" s="35">
        <v>4695221</v>
      </c>
      <c r="AC6" s="35">
        <v>321427</v>
      </c>
      <c r="AD6" s="35"/>
      <c r="AE6" s="35"/>
      <c r="AF6" s="35">
        <v>292820</v>
      </c>
      <c r="AG6" s="35">
        <v>68765</v>
      </c>
      <c r="AH6" s="35">
        <v>87660</v>
      </c>
      <c r="AI6" s="35"/>
      <c r="AJ6" s="35">
        <v>134630</v>
      </c>
      <c r="AK6" s="35"/>
      <c r="AL6" s="35"/>
      <c r="AM6" s="35">
        <v>1380</v>
      </c>
      <c r="AN6" s="35"/>
      <c r="AO6" s="35"/>
      <c r="AP6" s="35">
        <v>93610</v>
      </c>
      <c r="AQ6" s="35"/>
      <c r="AR6" s="35"/>
      <c r="AS6" s="35"/>
      <c r="AT6" s="35">
        <v>1230105</v>
      </c>
      <c r="AU6" s="35">
        <v>227280</v>
      </c>
      <c r="AV6" s="35">
        <v>39040</v>
      </c>
      <c r="AW6" s="35">
        <v>195440</v>
      </c>
      <c r="AX6" s="35">
        <v>169150</v>
      </c>
      <c r="AY6" s="35"/>
      <c r="AZ6" s="35"/>
      <c r="BA6" s="35">
        <v>280210</v>
      </c>
      <c r="BB6" s="35">
        <v>213220</v>
      </c>
      <c r="BC6" s="35">
        <v>48390</v>
      </c>
      <c r="BD6" s="35">
        <v>95170</v>
      </c>
      <c r="BE6" s="35">
        <v>216385</v>
      </c>
      <c r="BF6" s="35">
        <v>56220</v>
      </c>
      <c r="BG6" s="35">
        <v>276816</v>
      </c>
      <c r="BH6" s="35">
        <v>48620</v>
      </c>
      <c r="BI6" s="35">
        <v>1770547.5</v>
      </c>
      <c r="BJ6" s="35"/>
      <c r="BK6" s="35">
        <v>34600</v>
      </c>
      <c r="BL6" s="35"/>
      <c r="BM6" s="35">
        <v>257435</v>
      </c>
      <c r="BN6" s="35">
        <v>45130</v>
      </c>
      <c r="BO6" s="35">
        <v>24330</v>
      </c>
      <c r="BP6" s="35">
        <v>18130</v>
      </c>
      <c r="BQ6" s="35"/>
      <c r="BR6" s="35">
        <v>13080</v>
      </c>
      <c r="BS6" s="35">
        <v>9370</v>
      </c>
      <c r="BT6" s="35">
        <v>6268.5</v>
      </c>
      <c r="BU6" s="35">
        <v>874450</v>
      </c>
      <c r="BV6" s="35">
        <v>6320</v>
      </c>
      <c r="BW6" s="35"/>
      <c r="BX6" s="35">
        <v>1157840</v>
      </c>
      <c r="BY6" s="35">
        <v>1455360</v>
      </c>
      <c r="BZ6" s="35">
        <v>66330</v>
      </c>
      <c r="CA6" s="35"/>
      <c r="CB6" s="35">
        <v>27040</v>
      </c>
      <c r="CC6" s="35">
        <v>29590</v>
      </c>
      <c r="CD6" s="35"/>
      <c r="CE6" s="35">
        <v>850</v>
      </c>
      <c r="CF6" s="35"/>
      <c r="CG6" s="35">
        <v>1255651</v>
      </c>
      <c r="CH6" s="35"/>
      <c r="CI6" s="35">
        <v>184630</v>
      </c>
      <c r="CJ6" s="35">
        <v>85520</v>
      </c>
      <c r="CK6" s="35">
        <v>71520</v>
      </c>
      <c r="CL6" s="35">
        <v>10680</v>
      </c>
      <c r="CM6" s="35"/>
      <c r="CN6" s="35"/>
      <c r="CO6" s="35">
        <v>47680</v>
      </c>
      <c r="CP6" s="35"/>
      <c r="CQ6" s="35">
        <v>10300</v>
      </c>
      <c r="CR6" s="35"/>
      <c r="CS6" s="35"/>
      <c r="CT6" s="35"/>
      <c r="CU6" s="35">
        <v>20910</v>
      </c>
      <c r="CV6" s="35">
        <v>128970</v>
      </c>
      <c r="CW6" s="35">
        <v>23390</v>
      </c>
      <c r="CX6" s="35"/>
      <c r="CY6" s="35">
        <v>556500</v>
      </c>
      <c r="CZ6" s="35"/>
      <c r="DA6" s="35">
        <v>29875</v>
      </c>
      <c r="DB6" s="35">
        <v>22103251</v>
      </c>
      <c r="DC6" s="35">
        <v>660550</v>
      </c>
      <c r="DD6" s="35">
        <v>121580</v>
      </c>
      <c r="DE6" s="35">
        <v>316180</v>
      </c>
      <c r="DF6" s="35"/>
      <c r="DG6" s="35">
        <v>62450</v>
      </c>
      <c r="DH6" s="35"/>
      <c r="DI6" s="35">
        <v>103620</v>
      </c>
      <c r="DJ6" s="35"/>
      <c r="DK6" s="35">
        <v>91138.75</v>
      </c>
      <c r="DL6" s="35">
        <v>1520</v>
      </c>
      <c r="DM6" s="35">
        <v>119990</v>
      </c>
      <c r="DN6" s="35">
        <v>1097570</v>
      </c>
      <c r="DO6" s="35">
        <v>896560</v>
      </c>
      <c r="DP6" s="35">
        <v>120310</v>
      </c>
      <c r="DQ6" s="35">
        <v>64535</v>
      </c>
      <c r="DR6" s="35">
        <v>273420</v>
      </c>
      <c r="DS6" s="35">
        <v>134750</v>
      </c>
      <c r="DT6" s="35">
        <v>246910</v>
      </c>
      <c r="DU6" s="35">
        <v>8950</v>
      </c>
      <c r="DV6" s="35">
        <v>128680</v>
      </c>
      <c r="DW6" s="35">
        <v>1272161</v>
      </c>
      <c r="DX6" s="35">
        <v>83530</v>
      </c>
      <c r="DY6" s="35">
        <v>50500</v>
      </c>
      <c r="DZ6" s="35">
        <v>97850</v>
      </c>
      <c r="EA6" s="35">
        <v>369265</v>
      </c>
      <c r="EB6" s="35">
        <v>21670</v>
      </c>
      <c r="EC6" s="35">
        <v>236980</v>
      </c>
      <c r="ED6" s="35">
        <v>1905</v>
      </c>
      <c r="EE6" s="35">
        <v>231170.5</v>
      </c>
      <c r="EF6" s="35">
        <v>309680</v>
      </c>
      <c r="EG6" s="35">
        <v>1029790</v>
      </c>
      <c r="EH6" s="35">
        <v>25550</v>
      </c>
      <c r="EI6" s="35">
        <v>4330</v>
      </c>
      <c r="EJ6" s="35"/>
      <c r="EK6" s="35">
        <v>139900</v>
      </c>
      <c r="EL6" s="35">
        <v>156850</v>
      </c>
      <c r="EM6" s="35">
        <v>253320</v>
      </c>
      <c r="EN6" s="35">
        <v>4750</v>
      </c>
      <c r="EO6" s="35">
        <v>1823670</v>
      </c>
      <c r="EP6" s="35">
        <v>87890</v>
      </c>
      <c r="EQ6" s="35"/>
      <c r="ER6" s="35">
        <v>47800</v>
      </c>
      <c r="ES6" s="35"/>
      <c r="ET6" s="35">
        <v>33840</v>
      </c>
      <c r="EU6" s="35">
        <v>112870</v>
      </c>
      <c r="EV6" s="35">
        <v>28940</v>
      </c>
      <c r="EW6" s="35"/>
      <c r="EX6" s="35">
        <v>10872925.25</v>
      </c>
      <c r="EY6" s="35">
        <v>571957</v>
      </c>
      <c r="EZ6" s="35"/>
      <c r="FA6" s="35">
        <v>43370</v>
      </c>
      <c r="FB6" s="35">
        <v>88120</v>
      </c>
      <c r="FC6" s="35"/>
      <c r="FD6" s="35"/>
      <c r="FE6" s="35">
        <v>104560</v>
      </c>
      <c r="FF6" s="35"/>
      <c r="FG6" s="35">
        <v>39570</v>
      </c>
      <c r="FH6" s="35">
        <v>32845</v>
      </c>
      <c r="FI6" s="35">
        <v>2040</v>
      </c>
      <c r="FJ6" s="35">
        <v>3480</v>
      </c>
      <c r="FK6" s="35">
        <v>241260</v>
      </c>
      <c r="FL6" s="35">
        <v>46850</v>
      </c>
      <c r="FM6" s="35"/>
      <c r="FN6" s="35">
        <v>63160</v>
      </c>
      <c r="FO6" s="35"/>
      <c r="FP6" s="35">
        <v>63420</v>
      </c>
      <c r="FQ6" s="35">
        <v>55030</v>
      </c>
      <c r="FR6" s="35">
        <v>10610</v>
      </c>
      <c r="FS6" s="35">
        <v>2316760</v>
      </c>
      <c r="FT6" s="35"/>
      <c r="FU6" s="35"/>
      <c r="FV6" s="35">
        <v>81800</v>
      </c>
      <c r="FW6" s="35">
        <v>30470</v>
      </c>
      <c r="FX6" s="35">
        <v>70610</v>
      </c>
      <c r="FY6" s="35">
        <v>9150</v>
      </c>
      <c r="FZ6" s="35">
        <v>83220</v>
      </c>
      <c r="GA6" s="35">
        <v>52790</v>
      </c>
      <c r="GB6" s="35"/>
      <c r="GC6" s="35">
        <v>171240</v>
      </c>
      <c r="GD6" s="35">
        <v>27100</v>
      </c>
      <c r="GE6" s="35"/>
      <c r="GF6" s="35">
        <v>10640</v>
      </c>
      <c r="GG6" s="35">
        <v>472440</v>
      </c>
      <c r="GH6" s="35"/>
      <c r="GI6" s="35">
        <v>73970</v>
      </c>
      <c r="GJ6" s="35">
        <v>23500</v>
      </c>
      <c r="GK6" s="35">
        <v>54529</v>
      </c>
      <c r="GL6" s="35">
        <v>129181</v>
      </c>
      <c r="GM6" s="35"/>
      <c r="GN6" s="35">
        <v>17760</v>
      </c>
      <c r="GO6" s="35">
        <v>61740</v>
      </c>
      <c r="GP6" s="35">
        <v>9210</v>
      </c>
      <c r="GQ6" s="35">
        <v>36540</v>
      </c>
      <c r="GR6" s="35"/>
      <c r="GS6" s="35">
        <v>473730</v>
      </c>
      <c r="GT6" s="35">
        <v>938510</v>
      </c>
      <c r="GU6" s="35"/>
      <c r="GV6" s="35">
        <v>268393</v>
      </c>
      <c r="GW6" s="35"/>
      <c r="GX6" s="35">
        <v>8190</v>
      </c>
      <c r="GY6" s="35"/>
      <c r="GZ6" s="35">
        <v>63490</v>
      </c>
      <c r="HA6" s="35">
        <v>6851235</v>
      </c>
      <c r="HB6" s="35">
        <v>745110</v>
      </c>
      <c r="HC6" s="35">
        <v>62400</v>
      </c>
      <c r="HD6" s="35"/>
      <c r="HE6" s="35">
        <v>163120</v>
      </c>
      <c r="HF6" s="35">
        <v>204360</v>
      </c>
      <c r="HG6" s="35"/>
      <c r="HH6" s="35"/>
      <c r="HI6" s="35">
        <v>41520</v>
      </c>
      <c r="HJ6" s="35">
        <v>68610</v>
      </c>
      <c r="HK6" s="35"/>
      <c r="HL6" s="35"/>
      <c r="HM6" s="35">
        <v>1199068</v>
      </c>
      <c r="HN6" s="35"/>
      <c r="HO6" s="35"/>
      <c r="HP6" s="35"/>
      <c r="HQ6" s="35"/>
      <c r="HR6" s="35">
        <v>34368</v>
      </c>
      <c r="HS6" s="35">
        <v>344800</v>
      </c>
      <c r="HT6" s="35"/>
      <c r="HU6" s="35"/>
      <c r="HV6" s="35">
        <v>0</v>
      </c>
      <c r="HW6" s="35"/>
      <c r="HX6" s="35"/>
      <c r="HY6" s="35">
        <v>55991.25</v>
      </c>
      <c r="HZ6" s="35"/>
      <c r="IA6" s="35"/>
      <c r="IB6" s="35"/>
      <c r="IC6" s="35">
        <v>45960</v>
      </c>
      <c r="ID6" s="35"/>
      <c r="IE6" s="35"/>
      <c r="IF6" s="35"/>
      <c r="IG6" s="35"/>
      <c r="IH6" s="35">
        <v>238190</v>
      </c>
      <c r="II6" s="35">
        <v>85310</v>
      </c>
      <c r="IJ6" s="35"/>
      <c r="IK6" s="35">
        <v>1622687</v>
      </c>
      <c r="IL6" s="35">
        <v>330740</v>
      </c>
      <c r="IM6" s="35">
        <v>7320</v>
      </c>
      <c r="IN6" s="35">
        <v>104080</v>
      </c>
      <c r="IO6" s="35">
        <v>24670</v>
      </c>
      <c r="IP6" s="35"/>
      <c r="IQ6" s="35"/>
      <c r="IR6" s="35"/>
      <c r="IS6" s="35">
        <v>36530</v>
      </c>
      <c r="IT6" s="35"/>
      <c r="IU6" s="35"/>
      <c r="IV6" s="35">
        <v>1390070</v>
      </c>
      <c r="IW6" s="35"/>
      <c r="IX6" s="35">
        <v>91820</v>
      </c>
      <c r="IY6" s="35"/>
      <c r="IZ6" s="35">
        <v>33270</v>
      </c>
      <c r="JA6" s="35"/>
      <c r="JB6" s="35">
        <v>82360</v>
      </c>
      <c r="JC6" s="35"/>
      <c r="JD6" s="35"/>
      <c r="JE6" s="35"/>
      <c r="JF6" s="35"/>
      <c r="JG6" s="35">
        <v>73440</v>
      </c>
      <c r="JH6" s="35">
        <v>1662845</v>
      </c>
      <c r="JI6" s="35">
        <v>532255</v>
      </c>
      <c r="JJ6" s="35">
        <v>60570</v>
      </c>
      <c r="JK6" s="35"/>
      <c r="JL6" s="35"/>
      <c r="JM6" s="35"/>
      <c r="JN6" s="35">
        <v>633030</v>
      </c>
      <c r="JO6" s="35">
        <v>24000</v>
      </c>
      <c r="JP6" s="35">
        <v>2960</v>
      </c>
      <c r="JQ6" s="35">
        <v>62020</v>
      </c>
      <c r="JR6" s="35"/>
      <c r="JS6" s="35">
        <v>216940</v>
      </c>
      <c r="JT6" s="35">
        <v>65540</v>
      </c>
      <c r="JU6" s="35">
        <v>10345954.25</v>
      </c>
      <c r="JV6" s="35">
        <v>838630</v>
      </c>
      <c r="JW6" s="35"/>
      <c r="JX6" s="35"/>
      <c r="JY6" s="35">
        <v>88550</v>
      </c>
      <c r="JZ6" s="35">
        <v>25970</v>
      </c>
      <c r="KA6" s="35"/>
      <c r="KB6" s="35"/>
      <c r="KC6" s="35">
        <v>81868</v>
      </c>
      <c r="KD6" s="35">
        <v>1412340</v>
      </c>
      <c r="KE6" s="35">
        <v>95760</v>
      </c>
      <c r="KF6" s="35">
        <v>66360</v>
      </c>
      <c r="KG6" s="35"/>
      <c r="KH6" s="35">
        <v>84310</v>
      </c>
      <c r="KI6" s="35"/>
      <c r="KJ6" s="35">
        <v>516670</v>
      </c>
      <c r="KK6" s="35">
        <v>171531</v>
      </c>
      <c r="KL6" s="35">
        <v>55630</v>
      </c>
      <c r="KM6" s="35">
        <v>285480</v>
      </c>
      <c r="KN6" s="35">
        <v>18060</v>
      </c>
      <c r="KO6" s="35"/>
      <c r="KP6" s="35">
        <v>1460</v>
      </c>
      <c r="KQ6" s="35"/>
      <c r="KR6" s="35">
        <v>51470</v>
      </c>
      <c r="KS6" s="35"/>
      <c r="KT6" s="35"/>
      <c r="KU6" s="35"/>
      <c r="KV6" s="35"/>
      <c r="KW6" s="35">
        <v>74540</v>
      </c>
      <c r="KX6" s="35"/>
      <c r="KY6" s="35"/>
      <c r="KZ6" s="35">
        <v>130095</v>
      </c>
      <c r="LA6" s="35">
        <v>25920</v>
      </c>
      <c r="LB6" s="35">
        <v>357000</v>
      </c>
      <c r="LC6" s="35">
        <v>65440</v>
      </c>
      <c r="LD6" s="35">
        <v>11760</v>
      </c>
      <c r="LE6" s="35"/>
      <c r="LF6" s="35"/>
      <c r="LG6" s="35"/>
      <c r="LH6" s="35">
        <v>609466.5</v>
      </c>
      <c r="LI6" s="35">
        <v>61210</v>
      </c>
      <c r="LJ6" s="35">
        <v>148880</v>
      </c>
      <c r="LK6" s="35">
        <v>255885</v>
      </c>
      <c r="LL6" s="35"/>
      <c r="LM6" s="35">
        <v>114890</v>
      </c>
      <c r="LN6" s="35">
        <v>155920</v>
      </c>
      <c r="LO6" s="35"/>
      <c r="LP6" s="35"/>
      <c r="LQ6" s="35"/>
      <c r="LR6" s="35">
        <v>23333</v>
      </c>
      <c r="LS6" s="35"/>
      <c r="LT6" s="35"/>
      <c r="LU6" s="35">
        <v>539220</v>
      </c>
      <c r="LV6" s="35"/>
      <c r="LW6" s="35">
        <v>127880</v>
      </c>
      <c r="LX6" s="35">
        <v>1033322</v>
      </c>
      <c r="LY6" s="35">
        <v>141160</v>
      </c>
      <c r="LZ6" s="35">
        <v>482430</v>
      </c>
      <c r="MA6" s="35"/>
      <c r="MB6" s="35">
        <v>40990</v>
      </c>
      <c r="MC6" s="35">
        <v>64290</v>
      </c>
      <c r="MD6" s="35">
        <v>68790</v>
      </c>
      <c r="ME6" s="35">
        <v>51900</v>
      </c>
      <c r="MF6" s="35">
        <v>8260</v>
      </c>
      <c r="MG6" s="35">
        <v>72270</v>
      </c>
      <c r="MH6" s="35">
        <v>68790</v>
      </c>
      <c r="MI6" s="35"/>
      <c r="MJ6" s="35">
        <v>8527730.5</v>
      </c>
      <c r="MK6" s="35">
        <v>1438920</v>
      </c>
      <c r="ML6" s="35"/>
      <c r="MM6" s="35">
        <v>64910</v>
      </c>
      <c r="MN6" s="35">
        <v>22510</v>
      </c>
      <c r="MO6" s="35"/>
      <c r="MP6" s="35">
        <v>99090</v>
      </c>
      <c r="MQ6" s="35">
        <v>40690</v>
      </c>
      <c r="MR6" s="35">
        <v>21190</v>
      </c>
      <c r="MS6" s="35"/>
      <c r="MT6" s="35">
        <v>60830</v>
      </c>
      <c r="MU6" s="35">
        <v>60850</v>
      </c>
      <c r="MV6" s="35"/>
      <c r="MW6" s="35">
        <v>651375</v>
      </c>
      <c r="MX6" s="35">
        <v>840</v>
      </c>
      <c r="MY6" s="35">
        <v>118688</v>
      </c>
      <c r="MZ6" s="35"/>
      <c r="NA6" s="35"/>
      <c r="NB6" s="35"/>
      <c r="NC6" s="35">
        <v>799358</v>
      </c>
      <c r="ND6" s="35"/>
      <c r="NE6" s="35">
        <v>253210</v>
      </c>
      <c r="NF6" s="35">
        <v>43809</v>
      </c>
      <c r="NG6" s="35"/>
      <c r="NH6" s="35">
        <v>372340</v>
      </c>
      <c r="NI6" s="35">
        <v>57480</v>
      </c>
      <c r="NJ6" s="35">
        <v>40900</v>
      </c>
      <c r="NK6" s="35">
        <v>8180</v>
      </c>
      <c r="NL6" s="35">
        <v>30840</v>
      </c>
      <c r="NM6" s="35"/>
      <c r="NN6" s="35">
        <v>466340</v>
      </c>
      <c r="NO6" s="35">
        <v>458490</v>
      </c>
      <c r="NP6" s="35"/>
      <c r="NQ6" s="35">
        <v>122340</v>
      </c>
      <c r="NR6" s="35">
        <v>66070</v>
      </c>
      <c r="NS6" s="35">
        <v>37660</v>
      </c>
      <c r="NT6" s="35">
        <v>1099965</v>
      </c>
      <c r="NU6" s="35">
        <v>25900</v>
      </c>
      <c r="NV6" s="35"/>
      <c r="NW6" s="35">
        <v>222550</v>
      </c>
      <c r="NX6" s="35">
        <v>10200</v>
      </c>
      <c r="NY6" s="35">
        <v>14230</v>
      </c>
      <c r="NZ6" s="35">
        <v>17740</v>
      </c>
      <c r="OA6" s="35">
        <v>67240</v>
      </c>
      <c r="OB6" s="35"/>
      <c r="OC6" s="35"/>
      <c r="OD6" s="35"/>
      <c r="OE6" s="35"/>
      <c r="OF6" s="35"/>
      <c r="OG6" s="35">
        <v>59360</v>
      </c>
      <c r="OH6" s="35"/>
      <c r="OI6" s="35">
        <v>160250</v>
      </c>
      <c r="OJ6" s="35">
        <v>120710</v>
      </c>
      <c r="OK6" s="35"/>
      <c r="OL6" s="35"/>
      <c r="OM6" s="35">
        <v>87760</v>
      </c>
      <c r="ON6" s="35">
        <v>73290</v>
      </c>
      <c r="OO6" s="35"/>
      <c r="OP6" s="35">
        <v>31450</v>
      </c>
      <c r="OQ6" s="35">
        <v>9910</v>
      </c>
      <c r="OR6" s="35">
        <v>55860</v>
      </c>
      <c r="OS6" s="35">
        <v>86400</v>
      </c>
      <c r="OT6" s="35"/>
      <c r="OU6" s="35">
        <v>54870</v>
      </c>
      <c r="OV6" s="35"/>
      <c r="OW6" s="35">
        <v>1170367</v>
      </c>
      <c r="OX6" s="35">
        <v>73315</v>
      </c>
      <c r="OY6" s="35">
        <v>30890</v>
      </c>
      <c r="OZ6" s="35">
        <v>30440</v>
      </c>
      <c r="PA6" s="35"/>
      <c r="PB6" s="35">
        <v>116370</v>
      </c>
      <c r="PC6" s="35"/>
      <c r="PD6" s="35"/>
      <c r="PE6" s="35"/>
      <c r="PF6" s="35">
        <v>8955977</v>
      </c>
      <c r="PG6" s="35">
        <v>531390</v>
      </c>
      <c r="PH6" s="35"/>
      <c r="PI6" s="35">
        <v>91120</v>
      </c>
      <c r="PJ6" s="35">
        <v>92300</v>
      </c>
      <c r="PK6" s="35">
        <v>166900</v>
      </c>
      <c r="PL6" s="35">
        <v>228800</v>
      </c>
      <c r="PM6" s="35">
        <v>11330</v>
      </c>
      <c r="PN6" s="35"/>
      <c r="PO6" s="35"/>
      <c r="PP6" s="35"/>
      <c r="PQ6" s="35">
        <v>42110</v>
      </c>
      <c r="PR6" s="35">
        <v>9156</v>
      </c>
      <c r="PS6" s="35"/>
      <c r="PT6" s="35">
        <v>358455.5</v>
      </c>
      <c r="PU6" s="35"/>
      <c r="PV6" s="35">
        <v>143040</v>
      </c>
      <c r="PW6" s="35">
        <v>23493</v>
      </c>
      <c r="PX6" s="35">
        <v>33570</v>
      </c>
      <c r="PY6" s="35">
        <v>3268639.5</v>
      </c>
      <c r="PZ6" s="35"/>
      <c r="QA6" s="35">
        <v>56430</v>
      </c>
      <c r="QB6" s="35"/>
      <c r="QC6" s="35">
        <v>257010</v>
      </c>
      <c r="QD6" s="35"/>
      <c r="QE6" s="35">
        <v>66240</v>
      </c>
      <c r="QF6" s="35">
        <v>91010</v>
      </c>
      <c r="QG6" s="35"/>
      <c r="QH6" s="35"/>
      <c r="QI6" s="35">
        <v>80880</v>
      </c>
      <c r="QJ6" s="35">
        <v>32760</v>
      </c>
      <c r="QK6" s="35">
        <v>41880</v>
      </c>
      <c r="QL6" s="35"/>
      <c r="QM6" s="35"/>
      <c r="QN6" s="35">
        <v>73840</v>
      </c>
      <c r="QO6" s="35">
        <v>89660</v>
      </c>
      <c r="QP6" s="35">
        <v>39750</v>
      </c>
      <c r="QQ6" s="35"/>
      <c r="QR6" s="35">
        <v>223946.25</v>
      </c>
      <c r="QS6" s="35">
        <v>9500</v>
      </c>
      <c r="QT6" s="35"/>
      <c r="QU6" s="35"/>
      <c r="QV6" s="35"/>
      <c r="QW6" s="35">
        <v>420</v>
      </c>
      <c r="QX6" s="35"/>
      <c r="QY6" s="35">
        <v>1808170</v>
      </c>
      <c r="QZ6" s="35">
        <v>18120</v>
      </c>
      <c r="RA6" s="35">
        <v>184850</v>
      </c>
      <c r="RB6" s="35">
        <v>136230</v>
      </c>
      <c r="RC6" s="35"/>
      <c r="RD6" s="35">
        <v>67570</v>
      </c>
      <c r="RE6" s="35">
        <v>39110</v>
      </c>
      <c r="RF6" s="35">
        <v>159540</v>
      </c>
      <c r="RG6" s="35">
        <v>92300</v>
      </c>
      <c r="RH6" s="35"/>
      <c r="RI6" s="35"/>
      <c r="RJ6" s="35">
        <v>74655</v>
      </c>
      <c r="RK6" s="35"/>
      <c r="RL6" s="35">
        <v>247994</v>
      </c>
      <c r="RM6" s="35"/>
      <c r="RN6" s="35">
        <v>173360</v>
      </c>
      <c r="RO6" s="35">
        <v>27513</v>
      </c>
      <c r="RP6" s="35">
        <v>142920</v>
      </c>
      <c r="RQ6" s="35">
        <v>107324</v>
      </c>
      <c r="RR6" s="35">
        <v>175670</v>
      </c>
      <c r="RS6" s="35"/>
      <c r="RT6" s="35">
        <v>1230</v>
      </c>
      <c r="RU6" s="35"/>
      <c r="RV6" s="35"/>
      <c r="RW6" s="35">
        <v>62160</v>
      </c>
      <c r="RX6" s="35"/>
      <c r="RY6" s="35">
        <v>153700.26</v>
      </c>
      <c r="RZ6" s="35">
        <v>2660</v>
      </c>
      <c r="SA6" s="35">
        <v>91420</v>
      </c>
      <c r="SB6" s="35"/>
      <c r="SC6" s="35"/>
      <c r="SD6" s="35">
        <v>59050</v>
      </c>
      <c r="SE6" s="35"/>
      <c r="SF6" s="35">
        <v>9889176.5099999998</v>
      </c>
      <c r="SG6" s="35">
        <v>2728915</v>
      </c>
      <c r="SH6" s="35">
        <v>124920</v>
      </c>
      <c r="SI6" s="35">
        <v>36890</v>
      </c>
      <c r="SJ6" s="35">
        <v>274337</v>
      </c>
      <c r="SK6" s="35">
        <v>3830</v>
      </c>
      <c r="SL6" s="35">
        <v>2590</v>
      </c>
      <c r="SM6" s="35">
        <v>106345</v>
      </c>
      <c r="SN6" s="35">
        <v>90894</v>
      </c>
      <c r="SO6" s="35">
        <v>45334</v>
      </c>
      <c r="SP6" s="35">
        <v>43860</v>
      </c>
      <c r="SQ6" s="35">
        <v>46260</v>
      </c>
      <c r="SR6" s="35">
        <v>24480</v>
      </c>
      <c r="SS6" s="35"/>
      <c r="ST6" s="35"/>
      <c r="SU6" s="35">
        <v>712960</v>
      </c>
      <c r="SV6" s="35"/>
      <c r="SW6" s="35"/>
      <c r="SX6" s="35"/>
      <c r="SY6" s="35"/>
      <c r="SZ6" s="35"/>
      <c r="TA6" s="35"/>
      <c r="TB6" s="35">
        <v>49970</v>
      </c>
      <c r="TC6" s="35"/>
      <c r="TD6" s="35">
        <v>2410</v>
      </c>
      <c r="TE6" s="35">
        <v>99840</v>
      </c>
      <c r="TF6" s="35"/>
      <c r="TG6" s="35">
        <v>434940.5</v>
      </c>
      <c r="TH6" s="35"/>
      <c r="TI6" s="35"/>
      <c r="TJ6" s="35"/>
      <c r="TK6" s="35">
        <v>153470</v>
      </c>
      <c r="TL6" s="35">
        <v>56370</v>
      </c>
      <c r="TM6" s="35">
        <v>57990</v>
      </c>
      <c r="TN6" s="35"/>
      <c r="TO6" s="35">
        <v>242005</v>
      </c>
      <c r="TP6" s="35"/>
      <c r="TQ6" s="35">
        <v>38310</v>
      </c>
      <c r="TR6" s="35">
        <v>391985</v>
      </c>
      <c r="TS6" s="35">
        <v>100170</v>
      </c>
      <c r="TT6" s="35">
        <v>25600</v>
      </c>
      <c r="TU6" s="35"/>
      <c r="TV6" s="35">
        <v>176694</v>
      </c>
      <c r="TW6" s="35"/>
      <c r="TX6" s="35"/>
      <c r="TY6" s="35">
        <v>104023</v>
      </c>
      <c r="TZ6" s="35">
        <v>63030</v>
      </c>
      <c r="UA6" s="35"/>
      <c r="UB6" s="35">
        <v>44220</v>
      </c>
      <c r="UC6" s="35"/>
      <c r="UD6" s="35"/>
      <c r="UE6" s="35">
        <v>558663</v>
      </c>
      <c r="UF6" s="35"/>
      <c r="UG6" s="35">
        <v>2117889</v>
      </c>
      <c r="UH6" s="35">
        <v>242892.5</v>
      </c>
      <c r="UI6" s="35">
        <v>46380</v>
      </c>
      <c r="UJ6" s="35"/>
      <c r="UK6" s="35">
        <v>649549.5</v>
      </c>
      <c r="UL6" s="35">
        <v>10380</v>
      </c>
      <c r="UM6" s="35"/>
      <c r="UN6" s="35"/>
      <c r="UO6" s="35">
        <v>31010</v>
      </c>
      <c r="UP6" s="35">
        <v>206000</v>
      </c>
      <c r="UQ6" s="35"/>
      <c r="UR6" s="35"/>
      <c r="US6" s="35">
        <v>79430</v>
      </c>
      <c r="UT6" s="35">
        <v>71370</v>
      </c>
      <c r="UU6" s="35"/>
      <c r="UV6" s="35">
        <v>919220</v>
      </c>
      <c r="UW6" s="35"/>
      <c r="UX6" s="35">
        <v>47140</v>
      </c>
      <c r="UY6" s="35"/>
      <c r="UZ6" s="35"/>
      <c r="VA6" s="35">
        <v>66625</v>
      </c>
      <c r="VB6" s="35">
        <v>215781</v>
      </c>
      <c r="VC6" s="35"/>
      <c r="VD6" s="35"/>
      <c r="VE6" s="35"/>
      <c r="VF6" s="35"/>
      <c r="VG6" s="35">
        <v>107415</v>
      </c>
      <c r="VH6" s="35"/>
      <c r="VI6" s="35">
        <v>88345</v>
      </c>
      <c r="VJ6" s="35"/>
      <c r="VK6" s="35">
        <v>37040</v>
      </c>
      <c r="VL6" s="35">
        <v>1300</v>
      </c>
      <c r="VM6" s="35"/>
      <c r="VN6" s="35">
        <v>114282</v>
      </c>
      <c r="VO6" s="35"/>
      <c r="VP6" s="35"/>
      <c r="VQ6" s="35">
        <v>11893354.5</v>
      </c>
      <c r="VR6" s="35"/>
      <c r="VS6" s="35">
        <v>1257621.1100000001</v>
      </c>
      <c r="VT6" s="35"/>
      <c r="VU6" s="35"/>
      <c r="VV6" s="35">
        <v>16930</v>
      </c>
      <c r="VW6" s="35">
        <v>376583.75</v>
      </c>
      <c r="VX6" s="35">
        <v>53470</v>
      </c>
      <c r="VY6" s="35">
        <v>92930</v>
      </c>
      <c r="VZ6" s="35">
        <v>57781</v>
      </c>
      <c r="WA6" s="35">
        <v>5240</v>
      </c>
      <c r="WB6" s="35">
        <v>188650</v>
      </c>
      <c r="WC6" s="35">
        <v>5350</v>
      </c>
      <c r="WD6" s="35">
        <v>13640</v>
      </c>
      <c r="WE6" s="35"/>
      <c r="WF6" s="35"/>
      <c r="WG6" s="35"/>
      <c r="WH6" s="35">
        <v>1754620</v>
      </c>
      <c r="WI6" s="35"/>
      <c r="WJ6" s="35">
        <v>69640</v>
      </c>
      <c r="WK6" s="35"/>
      <c r="WL6" s="35"/>
      <c r="WM6" s="35"/>
      <c r="WN6" s="35"/>
      <c r="WO6" s="35">
        <v>38750</v>
      </c>
      <c r="WP6" s="35">
        <v>74590</v>
      </c>
      <c r="WQ6" s="35">
        <v>89990</v>
      </c>
      <c r="WR6" s="35">
        <v>30420</v>
      </c>
      <c r="WS6" s="35">
        <v>6855</v>
      </c>
      <c r="WT6" s="35">
        <v>2520</v>
      </c>
      <c r="WU6" s="35">
        <v>23240</v>
      </c>
      <c r="WV6" s="35">
        <v>353549</v>
      </c>
      <c r="WW6" s="35"/>
      <c r="WX6" s="35"/>
      <c r="WY6" s="35">
        <v>46700</v>
      </c>
      <c r="WZ6" s="35">
        <v>4440</v>
      </c>
      <c r="XA6" s="35">
        <v>39820</v>
      </c>
      <c r="XB6" s="35">
        <v>20940</v>
      </c>
      <c r="XC6" s="35"/>
      <c r="XD6" s="35">
        <v>36680</v>
      </c>
      <c r="XE6" s="35"/>
      <c r="XF6" s="35">
        <v>30</v>
      </c>
      <c r="XG6" s="35"/>
      <c r="XH6" s="35"/>
      <c r="XI6" s="35"/>
      <c r="XJ6" s="35"/>
      <c r="XK6" s="35"/>
      <c r="XL6" s="35">
        <v>59125</v>
      </c>
      <c r="XM6" s="35"/>
      <c r="XN6" s="35">
        <v>1880</v>
      </c>
      <c r="XO6" s="35">
        <v>745240</v>
      </c>
      <c r="XP6" s="35">
        <v>46720</v>
      </c>
      <c r="XQ6" s="35">
        <v>59140</v>
      </c>
      <c r="XR6" s="35">
        <v>457650</v>
      </c>
      <c r="XS6" s="35">
        <v>19990</v>
      </c>
      <c r="XT6" s="35">
        <v>17730</v>
      </c>
      <c r="XU6" s="35">
        <v>124470</v>
      </c>
      <c r="XV6" s="35">
        <v>4040</v>
      </c>
      <c r="XW6" s="35">
        <v>46530</v>
      </c>
      <c r="XX6" s="35">
        <v>304530</v>
      </c>
      <c r="XY6" s="35"/>
      <c r="XZ6" s="35">
        <v>48780</v>
      </c>
      <c r="YA6" s="35"/>
      <c r="YB6" s="35">
        <v>38890</v>
      </c>
      <c r="YC6" s="35">
        <v>82950</v>
      </c>
      <c r="YD6" s="35"/>
      <c r="YE6" s="35">
        <v>41070</v>
      </c>
      <c r="YF6" s="35"/>
      <c r="YG6" s="35"/>
      <c r="YH6" s="35">
        <v>2380</v>
      </c>
      <c r="YI6" s="35">
        <v>1870</v>
      </c>
      <c r="YJ6" s="35"/>
      <c r="YK6" s="35"/>
      <c r="YL6" s="35">
        <v>1186490</v>
      </c>
      <c r="YM6" s="35"/>
      <c r="YN6" s="35">
        <v>287635</v>
      </c>
      <c r="YO6" s="35">
        <v>117797.75</v>
      </c>
      <c r="YP6" s="35">
        <v>770945</v>
      </c>
      <c r="YQ6" s="35"/>
      <c r="YR6" s="35">
        <v>146290</v>
      </c>
      <c r="YS6" s="35"/>
      <c r="YT6" s="35"/>
      <c r="YU6" s="35">
        <v>28990</v>
      </c>
      <c r="YV6" s="35">
        <v>82796</v>
      </c>
      <c r="YW6" s="35">
        <v>51420</v>
      </c>
      <c r="YX6" s="35">
        <v>43180</v>
      </c>
      <c r="YY6" s="35">
        <v>32450</v>
      </c>
      <c r="YZ6" s="35"/>
      <c r="ZA6" s="35">
        <v>198336</v>
      </c>
      <c r="ZB6" s="35"/>
      <c r="ZC6" s="35">
        <v>9710294.6099999994</v>
      </c>
      <c r="ZD6" s="35">
        <v>587510</v>
      </c>
      <c r="ZE6" s="35"/>
      <c r="ZF6" s="35">
        <v>55250</v>
      </c>
      <c r="ZG6" s="35"/>
      <c r="ZH6" s="35"/>
      <c r="ZI6" s="35"/>
      <c r="ZJ6" s="35">
        <v>104198</v>
      </c>
      <c r="ZK6" s="35">
        <v>1129010</v>
      </c>
      <c r="ZL6" s="35">
        <v>43080</v>
      </c>
      <c r="ZM6" s="35"/>
      <c r="ZN6" s="35">
        <v>183562.25</v>
      </c>
      <c r="ZO6" s="35">
        <v>23010</v>
      </c>
      <c r="ZP6" s="35">
        <v>49085</v>
      </c>
      <c r="ZQ6" s="35"/>
      <c r="ZR6" s="35">
        <v>26355</v>
      </c>
      <c r="ZS6" s="35">
        <v>92809.9</v>
      </c>
      <c r="ZT6" s="35">
        <v>545130</v>
      </c>
      <c r="ZU6" s="35">
        <v>2260</v>
      </c>
      <c r="ZV6" s="35"/>
      <c r="ZW6" s="35"/>
      <c r="ZX6" s="35">
        <v>379078</v>
      </c>
      <c r="ZY6" s="35"/>
      <c r="ZZ6" s="35"/>
      <c r="AAA6" s="35"/>
      <c r="AAB6" s="35"/>
      <c r="AAC6" s="35">
        <v>144580</v>
      </c>
      <c r="AAD6" s="35">
        <v>51940</v>
      </c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>
        <v>1640013</v>
      </c>
      <c r="AAQ6" s="35"/>
      <c r="AAR6" s="35"/>
      <c r="AAS6" s="35">
        <v>36419</v>
      </c>
      <c r="AAT6" s="35"/>
      <c r="AAU6" s="35">
        <v>225641.5</v>
      </c>
      <c r="AAV6" s="35">
        <v>155912</v>
      </c>
      <c r="AAW6" s="35">
        <v>133940</v>
      </c>
      <c r="AAX6" s="35">
        <v>26660</v>
      </c>
      <c r="AAY6" s="35"/>
      <c r="AAZ6" s="35">
        <v>3000</v>
      </c>
      <c r="ABA6" s="35"/>
      <c r="ABB6" s="35"/>
      <c r="ABC6" s="35">
        <v>7460</v>
      </c>
      <c r="ABD6" s="35"/>
      <c r="ABE6" s="35"/>
      <c r="ABF6" s="35"/>
      <c r="ABG6" s="35"/>
      <c r="ABH6" s="35">
        <v>79170</v>
      </c>
      <c r="ABI6" s="35">
        <v>7590</v>
      </c>
      <c r="ABJ6" s="35"/>
      <c r="ABK6" s="35"/>
      <c r="ABL6" s="35"/>
      <c r="ABM6" s="35"/>
      <c r="ABN6" s="35">
        <v>5305</v>
      </c>
      <c r="ABO6" s="35"/>
      <c r="ABP6" s="35">
        <v>17710</v>
      </c>
      <c r="ABQ6" s="35">
        <v>460326.25</v>
      </c>
      <c r="ABR6" s="35"/>
      <c r="ABS6" s="35"/>
      <c r="ABT6" s="35"/>
      <c r="ABU6" s="35"/>
      <c r="ABV6" s="35"/>
      <c r="ABW6" s="35">
        <v>6216004.9000000004</v>
      </c>
      <c r="ABX6" s="35">
        <v>787825</v>
      </c>
      <c r="ABY6" s="35"/>
      <c r="ABZ6" s="35"/>
      <c r="ACA6" s="35">
        <v>31520</v>
      </c>
      <c r="ACB6" s="35">
        <v>161750</v>
      </c>
      <c r="ACC6" s="35"/>
      <c r="ACD6" s="35"/>
      <c r="ACE6" s="35">
        <v>107440</v>
      </c>
      <c r="ACF6" s="35"/>
      <c r="ACG6" s="35"/>
      <c r="ACH6" s="35">
        <v>33160</v>
      </c>
      <c r="ACI6" s="35">
        <v>69860</v>
      </c>
      <c r="ACJ6" s="35"/>
      <c r="ACK6" s="35">
        <v>28570</v>
      </c>
      <c r="ACL6" s="35">
        <v>139750</v>
      </c>
      <c r="ACM6" s="35"/>
      <c r="ACN6" s="35"/>
      <c r="ACO6" s="35">
        <v>3060</v>
      </c>
      <c r="ACP6" s="35">
        <v>6040</v>
      </c>
      <c r="ACQ6" s="35">
        <v>28091</v>
      </c>
      <c r="ACR6" s="35">
        <v>1744017.5</v>
      </c>
      <c r="ACS6" s="35"/>
      <c r="ACT6" s="35">
        <v>67490</v>
      </c>
      <c r="ACU6" s="35"/>
      <c r="ACV6" s="35">
        <v>45440</v>
      </c>
      <c r="ACW6" s="35"/>
      <c r="ACX6" s="35">
        <v>26130</v>
      </c>
      <c r="ACY6" s="35">
        <v>359710</v>
      </c>
      <c r="ACZ6" s="35"/>
      <c r="ADA6" s="35"/>
      <c r="ADB6" s="35"/>
      <c r="ADC6" s="35">
        <v>17090</v>
      </c>
      <c r="ADD6" s="35"/>
      <c r="ADE6" s="35">
        <v>158484</v>
      </c>
      <c r="ADF6" s="35"/>
      <c r="ADG6" s="35">
        <v>166175</v>
      </c>
      <c r="ADH6" s="35"/>
      <c r="ADI6" s="35"/>
      <c r="ADJ6" s="35">
        <v>15910</v>
      </c>
      <c r="ADK6" s="35"/>
      <c r="ADL6" s="35"/>
      <c r="ADM6" s="35">
        <v>12860</v>
      </c>
      <c r="ADN6" s="35"/>
      <c r="ADO6" s="35">
        <v>404690</v>
      </c>
      <c r="ADP6" s="35">
        <v>237725</v>
      </c>
      <c r="ADQ6" s="35"/>
      <c r="ADR6" s="35"/>
      <c r="ADS6" s="35"/>
      <c r="ADT6" s="35"/>
      <c r="ADU6" s="35"/>
      <c r="ADV6" s="35"/>
      <c r="ADW6" s="35">
        <v>5710</v>
      </c>
      <c r="ADX6" s="35"/>
      <c r="ADY6" s="35"/>
      <c r="ADZ6" s="35"/>
      <c r="AEA6" s="35">
        <v>840750</v>
      </c>
      <c r="AEB6" s="35"/>
      <c r="AEC6" s="35"/>
      <c r="AED6" s="35">
        <v>78839</v>
      </c>
      <c r="AEE6" s="35"/>
      <c r="AEF6" s="35"/>
      <c r="AEG6" s="35">
        <v>37080</v>
      </c>
      <c r="AEH6" s="35">
        <v>56245</v>
      </c>
      <c r="AEI6" s="35">
        <v>76240</v>
      </c>
      <c r="AEJ6" s="35"/>
      <c r="AEK6" s="35"/>
      <c r="AEL6" s="35">
        <v>18591</v>
      </c>
      <c r="AEM6" s="35">
        <v>47920</v>
      </c>
      <c r="AEN6" s="35">
        <v>95267</v>
      </c>
      <c r="AEO6" s="35">
        <v>32440</v>
      </c>
      <c r="AEP6" s="35">
        <v>336850</v>
      </c>
      <c r="AEQ6" s="35"/>
      <c r="AER6" s="35"/>
      <c r="AES6" s="35">
        <v>4650</v>
      </c>
      <c r="AET6" s="35">
        <v>57048</v>
      </c>
      <c r="AEU6" s="35">
        <v>12130</v>
      </c>
      <c r="AEV6" s="35">
        <v>1370</v>
      </c>
      <c r="AEW6" s="35">
        <v>16050</v>
      </c>
      <c r="AEX6" s="35"/>
      <c r="AEY6" s="35">
        <v>5540</v>
      </c>
      <c r="AEZ6" s="35">
        <v>6375507.5</v>
      </c>
      <c r="AFA6" s="35">
        <v>1174755</v>
      </c>
      <c r="AFB6" s="35"/>
      <c r="AFC6" s="35">
        <v>38310</v>
      </c>
      <c r="AFD6" s="35">
        <v>171050</v>
      </c>
      <c r="AFE6" s="35">
        <v>46420</v>
      </c>
      <c r="AFF6" s="35">
        <v>106120</v>
      </c>
      <c r="AFG6" s="35"/>
      <c r="AFH6" s="35">
        <v>94000</v>
      </c>
      <c r="AFI6" s="35">
        <v>58030</v>
      </c>
      <c r="AFJ6" s="35"/>
      <c r="AFK6" s="35">
        <v>554610</v>
      </c>
      <c r="AFL6" s="35">
        <v>1160010</v>
      </c>
      <c r="AFM6" s="35"/>
      <c r="AFN6" s="35">
        <v>70310</v>
      </c>
      <c r="AFO6" s="35">
        <v>114530</v>
      </c>
      <c r="AFP6" s="35">
        <v>1620</v>
      </c>
      <c r="AFQ6" s="35"/>
      <c r="AFR6" s="35">
        <v>225600</v>
      </c>
      <c r="AFS6" s="35"/>
      <c r="AFT6" s="35"/>
      <c r="AFU6" s="35"/>
      <c r="AFV6" s="35"/>
      <c r="AFW6" s="35">
        <v>26970</v>
      </c>
      <c r="AFX6" s="35"/>
      <c r="AFY6" s="35"/>
      <c r="AFZ6" s="35"/>
      <c r="AGA6" s="35"/>
      <c r="AGB6" s="35"/>
      <c r="AGC6" s="35"/>
      <c r="AGD6" s="35"/>
      <c r="AGE6" s="35">
        <v>147070</v>
      </c>
      <c r="AGF6" s="35">
        <v>76500</v>
      </c>
      <c r="AGG6" s="35"/>
      <c r="AGH6" s="35"/>
      <c r="AGI6" s="35"/>
      <c r="AGJ6" s="35">
        <v>1416925</v>
      </c>
      <c r="AGK6" s="35">
        <v>2600</v>
      </c>
      <c r="AGL6" s="35">
        <v>57880</v>
      </c>
      <c r="AGM6" s="35"/>
      <c r="AGN6" s="35">
        <v>304750</v>
      </c>
      <c r="AGO6" s="35"/>
      <c r="AGP6" s="35"/>
      <c r="AGQ6" s="35">
        <v>71450</v>
      </c>
      <c r="AGR6" s="35"/>
      <c r="AGS6" s="35">
        <v>54390</v>
      </c>
      <c r="AGT6" s="35">
        <v>4910</v>
      </c>
      <c r="AGU6" s="35">
        <v>412955</v>
      </c>
      <c r="AGV6" s="35">
        <v>328170</v>
      </c>
      <c r="AGW6" s="35">
        <v>38130</v>
      </c>
      <c r="AGX6" s="35"/>
      <c r="AGY6" s="35">
        <v>94655</v>
      </c>
      <c r="AGZ6" s="35">
        <v>57120</v>
      </c>
      <c r="AHA6" s="35"/>
      <c r="AHB6" s="35"/>
      <c r="AHC6" s="35">
        <v>1880460</v>
      </c>
      <c r="AHD6" s="35">
        <v>2001570</v>
      </c>
      <c r="AHE6" s="35"/>
      <c r="AHF6" s="35">
        <v>54050</v>
      </c>
      <c r="AHG6" s="35">
        <v>69590</v>
      </c>
      <c r="AHH6" s="35"/>
      <c r="AHI6" s="35">
        <v>670</v>
      </c>
      <c r="AHJ6" s="35"/>
      <c r="AHK6" s="35"/>
      <c r="AHL6" s="35"/>
      <c r="AHM6" s="35">
        <v>64530</v>
      </c>
      <c r="AHN6" s="35"/>
      <c r="AHO6" s="35">
        <v>59240</v>
      </c>
      <c r="AHP6" s="35">
        <v>48140</v>
      </c>
      <c r="AHQ6" s="35">
        <v>76830</v>
      </c>
      <c r="AHR6" s="35">
        <v>128540</v>
      </c>
      <c r="AHS6" s="35">
        <v>45325</v>
      </c>
      <c r="AHT6" s="35">
        <v>183230</v>
      </c>
      <c r="AHU6" s="35">
        <v>6530</v>
      </c>
      <c r="AHV6" s="35">
        <v>84800</v>
      </c>
      <c r="AHW6" s="35"/>
      <c r="AHX6" s="35">
        <v>91190</v>
      </c>
      <c r="AHY6" s="35"/>
      <c r="AHZ6" s="35"/>
      <c r="AIA6" s="35">
        <v>11704535</v>
      </c>
      <c r="AIB6" s="35">
        <v>123445946.02000001</v>
      </c>
    </row>
    <row r="7" spans="1:912" x14ac:dyDescent="0.5">
      <c r="A7" s="34" t="s">
        <v>1928</v>
      </c>
      <c r="B7" s="34" t="s">
        <v>1933</v>
      </c>
      <c r="C7" s="34" t="s">
        <v>1934</v>
      </c>
      <c r="D7" s="35">
        <v>24497738</v>
      </c>
      <c r="E7" s="35"/>
      <c r="F7" s="35">
        <v>115439</v>
      </c>
      <c r="G7" s="35">
        <v>113396</v>
      </c>
      <c r="H7" s="35"/>
      <c r="I7" s="35">
        <v>3900</v>
      </c>
      <c r="J7" s="35"/>
      <c r="K7" s="35">
        <v>33842</v>
      </c>
      <c r="L7" s="35">
        <v>3460</v>
      </c>
      <c r="M7" s="35"/>
      <c r="N7" s="35"/>
      <c r="O7" s="35"/>
      <c r="P7" s="35">
        <v>49834</v>
      </c>
      <c r="Q7" s="35"/>
      <c r="R7" s="35"/>
      <c r="S7" s="35">
        <v>159639</v>
      </c>
      <c r="T7" s="35">
        <v>4435</v>
      </c>
      <c r="U7" s="35"/>
      <c r="V7" s="35">
        <v>31469.58</v>
      </c>
      <c r="W7" s="35">
        <v>163430</v>
      </c>
      <c r="X7" s="35">
        <v>285</v>
      </c>
      <c r="Y7" s="35">
        <v>11009</v>
      </c>
      <c r="Z7" s="35"/>
      <c r="AA7" s="35">
        <v>2233</v>
      </c>
      <c r="AB7" s="35">
        <v>523754</v>
      </c>
      <c r="AC7" s="35"/>
      <c r="AD7" s="35">
        <v>23090</v>
      </c>
      <c r="AE7" s="35"/>
      <c r="AF7" s="35">
        <v>109000</v>
      </c>
      <c r="AG7" s="35">
        <v>40233</v>
      </c>
      <c r="AH7" s="35"/>
      <c r="AI7" s="35"/>
      <c r="AJ7" s="35"/>
      <c r="AK7" s="35">
        <v>143429</v>
      </c>
      <c r="AL7" s="35">
        <v>12286</v>
      </c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>
        <v>548</v>
      </c>
      <c r="AZ7" s="35"/>
      <c r="BA7" s="35"/>
      <c r="BB7" s="35">
        <v>144216.73000000001</v>
      </c>
      <c r="BC7" s="35"/>
      <c r="BD7" s="35">
        <v>3000</v>
      </c>
      <c r="BE7" s="35">
        <v>1433</v>
      </c>
      <c r="BF7" s="35">
        <v>75800</v>
      </c>
      <c r="BG7" s="35"/>
      <c r="BH7" s="35">
        <v>4064</v>
      </c>
      <c r="BI7" s="35">
        <v>216685</v>
      </c>
      <c r="BJ7" s="35">
        <v>5463</v>
      </c>
      <c r="BK7" s="35">
        <v>9663.5</v>
      </c>
      <c r="BL7" s="35"/>
      <c r="BM7" s="35">
        <v>1170</v>
      </c>
      <c r="BN7" s="35"/>
      <c r="BO7" s="35">
        <v>8274</v>
      </c>
      <c r="BP7" s="35">
        <v>89650.25</v>
      </c>
      <c r="BQ7" s="35"/>
      <c r="BR7" s="35"/>
      <c r="BS7" s="35"/>
      <c r="BT7" s="35">
        <v>600</v>
      </c>
      <c r="BU7" s="35">
        <v>9633</v>
      </c>
      <c r="BV7" s="35">
        <v>2155</v>
      </c>
      <c r="BW7" s="35"/>
      <c r="BX7" s="35"/>
      <c r="BY7" s="35"/>
      <c r="BZ7" s="35"/>
      <c r="CA7" s="35">
        <v>11184</v>
      </c>
      <c r="CB7" s="35"/>
      <c r="CC7" s="35">
        <v>7360</v>
      </c>
      <c r="CD7" s="35"/>
      <c r="CE7" s="35"/>
      <c r="CF7" s="35"/>
      <c r="CG7" s="35">
        <v>417140</v>
      </c>
      <c r="CH7" s="35"/>
      <c r="CI7" s="35"/>
      <c r="CJ7" s="35"/>
      <c r="CK7" s="35"/>
      <c r="CL7" s="35"/>
      <c r="CM7" s="35">
        <v>1200</v>
      </c>
      <c r="CN7" s="35"/>
      <c r="CO7" s="35"/>
      <c r="CP7" s="35"/>
      <c r="CQ7" s="35"/>
      <c r="CR7" s="35"/>
      <c r="CS7" s="35"/>
      <c r="CT7" s="35">
        <v>128790.5</v>
      </c>
      <c r="CU7" s="35"/>
      <c r="CV7" s="35">
        <v>150119.5</v>
      </c>
      <c r="CW7" s="35"/>
      <c r="CX7" s="35">
        <v>14878</v>
      </c>
      <c r="CY7" s="35"/>
      <c r="CZ7" s="35"/>
      <c r="DA7" s="35">
        <v>56429</v>
      </c>
      <c r="DB7" s="35">
        <v>27401358.059999999</v>
      </c>
      <c r="DC7" s="35">
        <v>34333</v>
      </c>
      <c r="DD7" s="35"/>
      <c r="DE7" s="35">
        <v>221510</v>
      </c>
      <c r="DF7" s="35"/>
      <c r="DG7" s="35"/>
      <c r="DH7" s="35"/>
      <c r="DI7" s="35"/>
      <c r="DJ7" s="35"/>
      <c r="DK7" s="35">
        <v>13230</v>
      </c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>
        <v>40085</v>
      </c>
      <c r="DX7" s="35">
        <v>161424.15</v>
      </c>
      <c r="DY7" s="35"/>
      <c r="DZ7" s="35"/>
      <c r="EA7" s="35"/>
      <c r="EB7" s="35"/>
      <c r="EC7" s="35"/>
      <c r="ED7" s="35"/>
      <c r="EE7" s="35"/>
      <c r="EF7" s="35"/>
      <c r="EG7" s="35">
        <v>51658</v>
      </c>
      <c r="EH7" s="35"/>
      <c r="EI7" s="35"/>
      <c r="EJ7" s="35"/>
      <c r="EK7" s="35">
        <v>0</v>
      </c>
      <c r="EL7" s="35">
        <v>42608</v>
      </c>
      <c r="EM7" s="35">
        <v>49999.5</v>
      </c>
      <c r="EN7" s="35"/>
      <c r="EO7" s="35">
        <v>13665</v>
      </c>
      <c r="EP7" s="35"/>
      <c r="EQ7" s="35"/>
      <c r="ER7" s="35">
        <v>0</v>
      </c>
      <c r="ES7" s="35">
        <v>900.5</v>
      </c>
      <c r="ET7" s="35"/>
      <c r="EU7" s="35"/>
      <c r="EV7" s="35">
        <v>0</v>
      </c>
      <c r="EW7" s="35"/>
      <c r="EX7" s="35">
        <v>629413.15</v>
      </c>
      <c r="EY7" s="35"/>
      <c r="EZ7" s="35">
        <v>820</v>
      </c>
      <c r="FA7" s="35"/>
      <c r="FB7" s="35"/>
      <c r="FC7" s="35"/>
      <c r="FD7" s="35"/>
      <c r="FE7" s="35"/>
      <c r="FF7" s="35"/>
      <c r="FG7" s="35">
        <v>9486</v>
      </c>
      <c r="FH7" s="35"/>
      <c r="FI7" s="35"/>
      <c r="FJ7" s="35"/>
      <c r="FK7" s="35"/>
      <c r="FL7" s="35"/>
      <c r="FM7" s="35">
        <v>331112.5</v>
      </c>
      <c r="FN7" s="35"/>
      <c r="FO7" s="35"/>
      <c r="FP7" s="35">
        <v>131244</v>
      </c>
      <c r="FQ7" s="35">
        <v>37770.75</v>
      </c>
      <c r="FR7" s="35"/>
      <c r="FS7" s="35"/>
      <c r="FT7" s="35"/>
      <c r="FU7" s="35"/>
      <c r="FV7" s="35"/>
      <c r="FW7" s="35"/>
      <c r="FX7" s="35">
        <v>1303</v>
      </c>
      <c r="FY7" s="35">
        <v>1770</v>
      </c>
      <c r="FZ7" s="35"/>
      <c r="GA7" s="35"/>
      <c r="GB7" s="35">
        <v>12080</v>
      </c>
      <c r="GC7" s="35">
        <v>216541.83</v>
      </c>
      <c r="GD7" s="35"/>
      <c r="GE7" s="35"/>
      <c r="GF7" s="35">
        <v>50442</v>
      </c>
      <c r="GG7" s="35"/>
      <c r="GH7" s="35">
        <v>4750.75</v>
      </c>
      <c r="GI7" s="35"/>
      <c r="GJ7" s="35"/>
      <c r="GK7" s="35">
        <v>33447</v>
      </c>
      <c r="GL7" s="35"/>
      <c r="GM7" s="35">
        <v>108</v>
      </c>
      <c r="GN7" s="35"/>
      <c r="GO7" s="35"/>
      <c r="GP7" s="35"/>
      <c r="GQ7" s="35"/>
      <c r="GR7" s="35"/>
      <c r="GS7" s="35"/>
      <c r="GT7" s="35">
        <v>2262</v>
      </c>
      <c r="GU7" s="35"/>
      <c r="GV7" s="35"/>
      <c r="GW7" s="35">
        <v>810</v>
      </c>
      <c r="GX7" s="35"/>
      <c r="GY7" s="35"/>
      <c r="GZ7" s="35"/>
      <c r="HA7" s="35">
        <v>833947.83</v>
      </c>
      <c r="HB7" s="35">
        <v>2951516</v>
      </c>
      <c r="HC7" s="35">
        <v>687869</v>
      </c>
      <c r="HD7" s="35"/>
      <c r="HE7" s="35"/>
      <c r="HF7" s="35">
        <v>419257</v>
      </c>
      <c r="HG7" s="35">
        <v>5116296</v>
      </c>
      <c r="HH7" s="35"/>
      <c r="HI7" s="35"/>
      <c r="HJ7" s="35"/>
      <c r="HK7" s="35"/>
      <c r="HL7" s="35"/>
      <c r="HM7" s="35">
        <v>22010</v>
      </c>
      <c r="HN7" s="35"/>
      <c r="HO7" s="35"/>
      <c r="HP7" s="35">
        <v>141804</v>
      </c>
      <c r="HQ7" s="35">
        <v>168295</v>
      </c>
      <c r="HR7" s="35"/>
      <c r="HS7" s="35"/>
      <c r="HT7" s="35">
        <v>10645</v>
      </c>
      <c r="HU7" s="35"/>
      <c r="HV7" s="35"/>
      <c r="HW7" s="35">
        <v>38638</v>
      </c>
      <c r="HX7" s="35"/>
      <c r="HY7" s="35"/>
      <c r="HZ7" s="35"/>
      <c r="IA7" s="35">
        <v>28367</v>
      </c>
      <c r="IB7" s="35">
        <v>12245</v>
      </c>
      <c r="IC7" s="35"/>
      <c r="ID7" s="35">
        <v>36489</v>
      </c>
      <c r="IE7" s="35">
        <v>14638</v>
      </c>
      <c r="IF7" s="35">
        <v>98556</v>
      </c>
      <c r="IG7" s="35">
        <v>520</v>
      </c>
      <c r="IH7" s="35"/>
      <c r="II7" s="35"/>
      <c r="IJ7" s="35"/>
      <c r="IK7" s="35">
        <v>3549943</v>
      </c>
      <c r="IL7" s="35"/>
      <c r="IM7" s="35">
        <v>2226</v>
      </c>
      <c r="IN7" s="35"/>
      <c r="IO7" s="35">
        <v>466066</v>
      </c>
      <c r="IP7" s="35"/>
      <c r="IQ7" s="35"/>
      <c r="IR7" s="35">
        <v>4277</v>
      </c>
      <c r="IS7" s="35"/>
      <c r="IT7" s="35">
        <v>275814</v>
      </c>
      <c r="IU7" s="35">
        <v>8917.5</v>
      </c>
      <c r="IV7" s="35">
        <v>10705729.35</v>
      </c>
      <c r="IW7" s="35">
        <v>488527</v>
      </c>
      <c r="IX7" s="35">
        <v>42736</v>
      </c>
      <c r="IY7" s="35">
        <v>25633</v>
      </c>
      <c r="IZ7" s="35"/>
      <c r="JA7" s="35"/>
      <c r="JB7" s="35">
        <v>39003</v>
      </c>
      <c r="JC7" s="35"/>
      <c r="JD7" s="35">
        <v>5849</v>
      </c>
      <c r="JE7" s="35">
        <v>5691</v>
      </c>
      <c r="JF7" s="35">
        <v>592197</v>
      </c>
      <c r="JG7" s="35"/>
      <c r="JH7" s="35">
        <v>77306</v>
      </c>
      <c r="JI7" s="35"/>
      <c r="JJ7" s="35"/>
      <c r="JK7" s="35">
        <v>59618.5</v>
      </c>
      <c r="JL7" s="35"/>
      <c r="JM7" s="35"/>
      <c r="JN7" s="35"/>
      <c r="JO7" s="35"/>
      <c r="JP7" s="35">
        <v>15621</v>
      </c>
      <c r="JQ7" s="35"/>
      <c r="JR7" s="35"/>
      <c r="JS7" s="35">
        <v>11489</v>
      </c>
      <c r="JT7" s="35"/>
      <c r="JU7" s="35">
        <v>26123788.350000001</v>
      </c>
      <c r="JV7" s="35">
        <v>67041.75</v>
      </c>
      <c r="JW7" s="35">
        <v>292310</v>
      </c>
      <c r="JX7" s="35"/>
      <c r="JY7" s="35"/>
      <c r="JZ7" s="35"/>
      <c r="KA7" s="35">
        <v>719428</v>
      </c>
      <c r="KB7" s="35"/>
      <c r="KC7" s="35">
        <v>1956</v>
      </c>
      <c r="KD7" s="35">
        <v>84805</v>
      </c>
      <c r="KE7" s="35">
        <v>14067.5</v>
      </c>
      <c r="KF7" s="35">
        <v>19461</v>
      </c>
      <c r="KG7" s="35"/>
      <c r="KH7" s="35">
        <v>570</v>
      </c>
      <c r="KI7" s="35"/>
      <c r="KJ7" s="35"/>
      <c r="KK7" s="35">
        <v>22196</v>
      </c>
      <c r="KL7" s="35"/>
      <c r="KM7" s="35"/>
      <c r="KN7" s="35"/>
      <c r="KO7" s="35"/>
      <c r="KP7" s="35"/>
      <c r="KQ7" s="35"/>
      <c r="KR7" s="35"/>
      <c r="KS7" s="35">
        <v>6956</v>
      </c>
      <c r="KT7" s="35"/>
      <c r="KU7" s="35">
        <v>132987</v>
      </c>
      <c r="KV7" s="35"/>
      <c r="KW7" s="35">
        <v>191500</v>
      </c>
      <c r="KX7" s="35"/>
      <c r="KY7" s="35"/>
      <c r="KZ7" s="35">
        <v>415272</v>
      </c>
      <c r="LA7" s="35"/>
      <c r="LB7" s="35"/>
      <c r="LC7" s="35"/>
      <c r="LD7" s="35"/>
      <c r="LE7" s="35"/>
      <c r="LF7" s="35">
        <v>26678</v>
      </c>
      <c r="LG7" s="35"/>
      <c r="LH7" s="35"/>
      <c r="LI7" s="35">
        <v>5340</v>
      </c>
      <c r="LJ7" s="35">
        <v>446319</v>
      </c>
      <c r="LK7" s="35"/>
      <c r="LL7" s="35">
        <v>2277461</v>
      </c>
      <c r="LM7" s="35">
        <v>1745660.55</v>
      </c>
      <c r="LN7" s="35">
        <v>118140.8</v>
      </c>
      <c r="LO7" s="35">
        <v>357971</v>
      </c>
      <c r="LP7" s="35"/>
      <c r="LQ7" s="35"/>
      <c r="LR7" s="35">
        <v>20952</v>
      </c>
      <c r="LS7" s="35">
        <v>14721</v>
      </c>
      <c r="LT7" s="35"/>
      <c r="LU7" s="35"/>
      <c r="LV7" s="35">
        <v>181030</v>
      </c>
      <c r="LW7" s="35"/>
      <c r="LX7" s="35">
        <v>5217958.8499999996</v>
      </c>
      <c r="LY7" s="35">
        <v>2306880.5</v>
      </c>
      <c r="LZ7" s="35">
        <v>6680</v>
      </c>
      <c r="MA7" s="35"/>
      <c r="MB7" s="35"/>
      <c r="MC7" s="35"/>
      <c r="MD7" s="35"/>
      <c r="ME7" s="35"/>
      <c r="MF7" s="35">
        <v>13589</v>
      </c>
      <c r="MG7" s="35"/>
      <c r="MH7" s="35"/>
      <c r="MI7" s="35"/>
      <c r="MJ7" s="35">
        <v>14707931.949999999</v>
      </c>
      <c r="MK7" s="35">
        <v>310724.5</v>
      </c>
      <c r="ML7" s="35">
        <v>107655</v>
      </c>
      <c r="MM7" s="35">
        <v>55687</v>
      </c>
      <c r="MN7" s="35"/>
      <c r="MO7" s="35"/>
      <c r="MP7" s="35">
        <v>134421</v>
      </c>
      <c r="MQ7" s="35"/>
      <c r="MR7" s="35">
        <v>307015</v>
      </c>
      <c r="MS7" s="35"/>
      <c r="MT7" s="35"/>
      <c r="MU7" s="35">
        <v>16501</v>
      </c>
      <c r="MV7" s="35">
        <v>17074</v>
      </c>
      <c r="MW7" s="35"/>
      <c r="MX7" s="35">
        <v>11680</v>
      </c>
      <c r="MY7" s="35">
        <v>44990</v>
      </c>
      <c r="MZ7" s="35"/>
      <c r="NA7" s="35"/>
      <c r="NB7" s="35">
        <v>46265</v>
      </c>
      <c r="NC7" s="35">
        <v>151538</v>
      </c>
      <c r="ND7" s="35">
        <v>19849</v>
      </c>
      <c r="NE7" s="35">
        <v>168352</v>
      </c>
      <c r="NF7" s="35">
        <v>33629.5</v>
      </c>
      <c r="NG7" s="35">
        <v>810</v>
      </c>
      <c r="NH7" s="35">
        <v>553623.5</v>
      </c>
      <c r="NI7" s="35">
        <v>124437</v>
      </c>
      <c r="NJ7" s="35">
        <v>18057</v>
      </c>
      <c r="NK7" s="35">
        <v>1106021.75</v>
      </c>
      <c r="NL7" s="35">
        <v>34760</v>
      </c>
      <c r="NM7" s="35">
        <v>24712</v>
      </c>
      <c r="NN7" s="35">
        <v>849032.57</v>
      </c>
      <c r="NO7" s="35">
        <v>568344.81000000006</v>
      </c>
      <c r="NP7" s="35">
        <v>50572</v>
      </c>
      <c r="NQ7" s="35">
        <v>6574.5</v>
      </c>
      <c r="NR7" s="35">
        <v>60867.5</v>
      </c>
      <c r="NS7" s="35"/>
      <c r="NT7" s="35">
        <v>53977.25</v>
      </c>
      <c r="NU7" s="35"/>
      <c r="NV7" s="35">
        <v>642</v>
      </c>
      <c r="NW7" s="35"/>
      <c r="NX7" s="35">
        <v>16820</v>
      </c>
      <c r="NY7" s="35">
        <v>3986</v>
      </c>
      <c r="NZ7" s="35">
        <v>0</v>
      </c>
      <c r="OA7" s="35">
        <v>10273.25</v>
      </c>
      <c r="OB7" s="35"/>
      <c r="OC7" s="35">
        <v>20828</v>
      </c>
      <c r="OD7" s="35">
        <v>14656</v>
      </c>
      <c r="OE7" s="35"/>
      <c r="OF7" s="35">
        <v>327425</v>
      </c>
      <c r="OG7" s="35"/>
      <c r="OH7" s="35">
        <v>729195.45</v>
      </c>
      <c r="OI7" s="35">
        <v>1106370</v>
      </c>
      <c r="OJ7" s="35">
        <v>857066.05</v>
      </c>
      <c r="OK7" s="35">
        <v>693336.01</v>
      </c>
      <c r="OL7" s="35">
        <v>885689</v>
      </c>
      <c r="OM7" s="35">
        <v>8198</v>
      </c>
      <c r="ON7" s="35">
        <v>293026.09999999998</v>
      </c>
      <c r="OO7" s="35"/>
      <c r="OP7" s="35">
        <v>11574</v>
      </c>
      <c r="OQ7" s="35">
        <v>5210775.49</v>
      </c>
      <c r="OR7" s="35">
        <v>163051</v>
      </c>
      <c r="OS7" s="35">
        <v>158655</v>
      </c>
      <c r="OT7" s="35">
        <v>3020</v>
      </c>
      <c r="OU7" s="35">
        <v>25965</v>
      </c>
      <c r="OV7" s="35"/>
      <c r="OW7" s="35">
        <v>41082</v>
      </c>
      <c r="OX7" s="35"/>
      <c r="OY7" s="35">
        <v>6745</v>
      </c>
      <c r="OZ7" s="35">
        <v>65001</v>
      </c>
      <c r="PA7" s="35"/>
      <c r="PB7" s="35"/>
      <c r="PC7" s="35"/>
      <c r="PD7" s="35">
        <v>9903</v>
      </c>
      <c r="PE7" s="35"/>
      <c r="PF7" s="35">
        <v>15540453.23</v>
      </c>
      <c r="PG7" s="35"/>
      <c r="PH7" s="35"/>
      <c r="PI7" s="35">
        <v>14801</v>
      </c>
      <c r="PJ7" s="35"/>
      <c r="PK7" s="35">
        <v>3306</v>
      </c>
      <c r="PL7" s="35"/>
      <c r="PM7" s="35"/>
      <c r="PN7" s="35"/>
      <c r="PO7" s="35"/>
      <c r="PP7" s="35"/>
      <c r="PQ7" s="35">
        <v>820</v>
      </c>
      <c r="PR7" s="35"/>
      <c r="PS7" s="35"/>
      <c r="PT7" s="35"/>
      <c r="PU7" s="35"/>
      <c r="PV7" s="35"/>
      <c r="PW7" s="35"/>
      <c r="PX7" s="35"/>
      <c r="PY7" s="35">
        <v>335294</v>
      </c>
      <c r="PZ7" s="35">
        <v>3853</v>
      </c>
      <c r="QA7" s="35"/>
      <c r="QB7" s="35"/>
      <c r="QC7" s="35"/>
      <c r="QD7" s="35"/>
      <c r="QE7" s="35">
        <v>24869</v>
      </c>
      <c r="QF7" s="35"/>
      <c r="QG7" s="35"/>
      <c r="QH7" s="35"/>
      <c r="QI7" s="35">
        <v>17779</v>
      </c>
      <c r="QJ7" s="35"/>
      <c r="QK7" s="35"/>
      <c r="QL7" s="35"/>
      <c r="QM7" s="35">
        <v>77391.25</v>
      </c>
      <c r="QN7" s="35"/>
      <c r="QO7" s="35"/>
      <c r="QP7" s="35"/>
      <c r="QQ7" s="35"/>
      <c r="QR7" s="35"/>
      <c r="QS7" s="35">
        <v>7439.75</v>
      </c>
      <c r="QT7" s="35"/>
      <c r="QU7" s="35"/>
      <c r="QV7" s="35"/>
      <c r="QW7" s="35">
        <v>14468</v>
      </c>
      <c r="QX7" s="35"/>
      <c r="QY7" s="35">
        <v>12932</v>
      </c>
      <c r="QZ7" s="35"/>
      <c r="RA7" s="35"/>
      <c r="RB7" s="35"/>
      <c r="RC7" s="35">
        <v>11060</v>
      </c>
      <c r="RD7" s="35"/>
      <c r="RE7" s="35"/>
      <c r="RF7" s="35">
        <v>26657</v>
      </c>
      <c r="RG7" s="35"/>
      <c r="RH7" s="35">
        <v>17399</v>
      </c>
      <c r="RI7" s="35"/>
      <c r="RJ7" s="35"/>
      <c r="RK7" s="35"/>
      <c r="RL7" s="35">
        <v>76361</v>
      </c>
      <c r="RM7" s="35"/>
      <c r="RN7" s="35"/>
      <c r="RO7" s="35">
        <v>3008</v>
      </c>
      <c r="RP7" s="35">
        <v>104269</v>
      </c>
      <c r="RQ7" s="35"/>
      <c r="RR7" s="35">
        <v>7730</v>
      </c>
      <c r="RS7" s="35"/>
      <c r="RT7" s="35"/>
      <c r="RU7" s="35">
        <v>170300</v>
      </c>
      <c r="RV7" s="35"/>
      <c r="RW7" s="35">
        <v>655</v>
      </c>
      <c r="RX7" s="35"/>
      <c r="RY7" s="35"/>
      <c r="RZ7" s="35"/>
      <c r="SA7" s="35"/>
      <c r="SB7" s="35"/>
      <c r="SC7" s="35"/>
      <c r="SD7" s="35"/>
      <c r="SE7" s="35"/>
      <c r="SF7" s="35">
        <v>930392</v>
      </c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>
        <v>21186</v>
      </c>
      <c r="SV7" s="35"/>
      <c r="SW7" s="35"/>
      <c r="SX7" s="35"/>
      <c r="SY7" s="35"/>
      <c r="SZ7" s="35">
        <v>182847</v>
      </c>
      <c r="TA7" s="35"/>
      <c r="TB7" s="35">
        <v>1939700</v>
      </c>
      <c r="TC7" s="35">
        <v>450</v>
      </c>
      <c r="TD7" s="35"/>
      <c r="TE7" s="35"/>
      <c r="TF7" s="35"/>
      <c r="TG7" s="35">
        <v>269600</v>
      </c>
      <c r="TH7" s="35"/>
      <c r="TI7" s="35"/>
      <c r="TJ7" s="35"/>
      <c r="TK7" s="35"/>
      <c r="TL7" s="35"/>
      <c r="TM7" s="35"/>
      <c r="TN7" s="35"/>
      <c r="TO7" s="35">
        <v>111726</v>
      </c>
      <c r="TP7" s="35"/>
      <c r="TQ7" s="35"/>
      <c r="TR7" s="35"/>
      <c r="TS7" s="35"/>
      <c r="TT7" s="35"/>
      <c r="TU7" s="35"/>
      <c r="TV7" s="35"/>
      <c r="TW7" s="35"/>
      <c r="TX7" s="35"/>
      <c r="TY7" s="35">
        <v>0</v>
      </c>
      <c r="TZ7" s="35"/>
      <c r="UA7" s="35"/>
      <c r="UB7" s="35"/>
      <c r="UC7" s="35"/>
      <c r="UD7" s="35"/>
      <c r="UE7" s="35"/>
      <c r="UF7" s="35"/>
      <c r="UG7" s="35">
        <v>317010.5</v>
      </c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>
        <v>30770</v>
      </c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>
        <v>2873289.5</v>
      </c>
      <c r="VR7" s="35">
        <v>1291</v>
      </c>
      <c r="VS7" s="35"/>
      <c r="VT7" s="35">
        <v>12320</v>
      </c>
      <c r="VU7" s="35"/>
      <c r="VV7" s="35"/>
      <c r="VW7" s="35">
        <v>1056</v>
      </c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>
        <v>140</v>
      </c>
      <c r="WI7" s="35"/>
      <c r="WJ7" s="35">
        <v>0</v>
      </c>
      <c r="WK7" s="35"/>
      <c r="WL7" s="35">
        <v>50230</v>
      </c>
      <c r="WM7" s="35"/>
      <c r="WN7" s="35">
        <v>299911</v>
      </c>
      <c r="WO7" s="35"/>
      <c r="WP7" s="35"/>
      <c r="WQ7" s="35">
        <v>570</v>
      </c>
      <c r="WR7" s="35">
        <v>1256</v>
      </c>
      <c r="WS7" s="35"/>
      <c r="WT7" s="35"/>
      <c r="WU7" s="35">
        <v>8241</v>
      </c>
      <c r="WV7" s="35">
        <v>22828</v>
      </c>
      <c r="WW7" s="35">
        <v>34881</v>
      </c>
      <c r="WX7" s="35">
        <v>15117</v>
      </c>
      <c r="WY7" s="35">
        <v>6961</v>
      </c>
      <c r="WZ7" s="35"/>
      <c r="XA7" s="35"/>
      <c r="XB7" s="35">
        <v>31806</v>
      </c>
      <c r="XC7" s="35"/>
      <c r="XD7" s="35">
        <v>11005</v>
      </c>
      <c r="XE7" s="35"/>
      <c r="XF7" s="35"/>
      <c r="XG7" s="35">
        <v>79</v>
      </c>
      <c r="XH7" s="35"/>
      <c r="XI7" s="35">
        <v>130</v>
      </c>
      <c r="XJ7" s="35">
        <v>16387770</v>
      </c>
      <c r="XK7" s="35">
        <v>3320</v>
      </c>
      <c r="XL7" s="35"/>
      <c r="XM7" s="35">
        <v>16780</v>
      </c>
      <c r="XN7" s="35">
        <v>14038</v>
      </c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>
        <v>37619</v>
      </c>
      <c r="XZ7" s="35">
        <v>23509</v>
      </c>
      <c r="YA7" s="35">
        <v>12904</v>
      </c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>
        <v>10375</v>
      </c>
      <c r="YZ7" s="35"/>
      <c r="ZA7" s="35">
        <v>1684</v>
      </c>
      <c r="ZB7" s="35">
        <v>1999</v>
      </c>
      <c r="ZC7" s="35">
        <v>17007820</v>
      </c>
      <c r="ZD7" s="35">
        <v>34093</v>
      </c>
      <c r="ZE7" s="35"/>
      <c r="ZF7" s="35"/>
      <c r="ZG7" s="35"/>
      <c r="ZH7" s="35"/>
      <c r="ZI7" s="35">
        <v>5374</v>
      </c>
      <c r="ZJ7" s="35"/>
      <c r="ZK7" s="35">
        <v>0</v>
      </c>
      <c r="ZL7" s="35">
        <v>48669</v>
      </c>
      <c r="ZM7" s="35"/>
      <c r="ZN7" s="35"/>
      <c r="ZO7" s="35"/>
      <c r="ZP7" s="35">
        <v>6900</v>
      </c>
      <c r="ZQ7" s="35"/>
      <c r="ZR7" s="35">
        <v>1400</v>
      </c>
      <c r="ZS7" s="35">
        <v>13895</v>
      </c>
      <c r="ZT7" s="35"/>
      <c r="ZU7" s="35">
        <v>437056</v>
      </c>
      <c r="ZV7" s="35">
        <v>730</v>
      </c>
      <c r="ZW7" s="35"/>
      <c r="ZX7" s="35"/>
      <c r="ZY7" s="35"/>
      <c r="ZZ7" s="35"/>
      <c r="AAA7" s="35"/>
      <c r="AAB7" s="35"/>
      <c r="AAC7" s="35">
        <v>478.25</v>
      </c>
      <c r="AAD7" s="35"/>
      <c r="AAE7" s="35"/>
      <c r="AAF7" s="35">
        <v>76278</v>
      </c>
      <c r="AAG7" s="35">
        <v>1430</v>
      </c>
      <c r="AAH7" s="35">
        <v>348</v>
      </c>
      <c r="AAI7" s="35">
        <v>8782.59</v>
      </c>
      <c r="AAJ7" s="35"/>
      <c r="AAK7" s="35"/>
      <c r="AAL7" s="35"/>
      <c r="AAM7" s="35"/>
      <c r="AAN7" s="35">
        <v>822</v>
      </c>
      <c r="AAO7" s="35">
        <v>5775</v>
      </c>
      <c r="AAP7" s="35">
        <v>8883</v>
      </c>
      <c r="AAQ7" s="35"/>
      <c r="AAR7" s="35">
        <v>12352.61</v>
      </c>
      <c r="AAS7" s="35">
        <v>31603.5</v>
      </c>
      <c r="AAT7" s="35"/>
      <c r="AAU7" s="35">
        <v>13084.35</v>
      </c>
      <c r="AAV7" s="35"/>
      <c r="AAW7" s="35"/>
      <c r="AAX7" s="35">
        <v>0</v>
      </c>
      <c r="AAY7" s="35">
        <v>9514</v>
      </c>
      <c r="AAZ7" s="35"/>
      <c r="ABA7" s="35">
        <v>0</v>
      </c>
      <c r="ABB7" s="35"/>
      <c r="ABC7" s="35">
        <v>76443.39</v>
      </c>
      <c r="ABD7" s="35">
        <v>57550.25</v>
      </c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>
        <v>851461.94</v>
      </c>
      <c r="ABX7" s="35"/>
      <c r="ABY7" s="35"/>
      <c r="ABZ7" s="35"/>
      <c r="ACA7" s="35"/>
      <c r="ACB7" s="35">
        <v>5022</v>
      </c>
      <c r="ACC7" s="35"/>
      <c r="ACD7" s="35"/>
      <c r="ACE7" s="35"/>
      <c r="ACF7" s="35"/>
      <c r="ACG7" s="35">
        <v>258190</v>
      </c>
      <c r="ACH7" s="35"/>
      <c r="ACI7" s="35"/>
      <c r="ACJ7" s="35"/>
      <c r="ACK7" s="35"/>
      <c r="ACL7" s="35"/>
      <c r="ACM7" s="35"/>
      <c r="ACN7" s="35">
        <v>6748.5</v>
      </c>
      <c r="ACO7" s="35"/>
      <c r="ACP7" s="35"/>
      <c r="ACQ7" s="35"/>
      <c r="ACR7" s="35">
        <v>412.5</v>
      </c>
      <c r="ACS7" s="35"/>
      <c r="ACT7" s="35"/>
      <c r="ACU7" s="35"/>
      <c r="ACV7" s="35"/>
      <c r="ACW7" s="35">
        <v>43096</v>
      </c>
      <c r="ACX7" s="35"/>
      <c r="ACY7" s="35">
        <v>56500</v>
      </c>
      <c r="ACZ7" s="35">
        <v>379028</v>
      </c>
      <c r="ADA7" s="35">
        <v>487122</v>
      </c>
      <c r="ADB7" s="35">
        <v>349523</v>
      </c>
      <c r="ADC7" s="35">
        <v>91916</v>
      </c>
      <c r="ADD7" s="35"/>
      <c r="ADE7" s="35"/>
      <c r="ADF7" s="35"/>
      <c r="ADG7" s="35"/>
      <c r="ADH7" s="35">
        <v>10778</v>
      </c>
      <c r="ADI7" s="35"/>
      <c r="ADJ7" s="35"/>
      <c r="ADK7" s="35">
        <v>5932</v>
      </c>
      <c r="ADL7" s="35">
        <v>7245</v>
      </c>
      <c r="ADM7" s="35"/>
      <c r="ADN7" s="35">
        <v>25926</v>
      </c>
      <c r="ADO7" s="35">
        <v>105204</v>
      </c>
      <c r="ADP7" s="35"/>
      <c r="ADQ7" s="35"/>
      <c r="ADR7" s="35"/>
      <c r="ADS7" s="35">
        <v>10265</v>
      </c>
      <c r="ADT7" s="35">
        <v>60430</v>
      </c>
      <c r="ADU7" s="35">
        <v>6063.75</v>
      </c>
      <c r="ADV7" s="35"/>
      <c r="ADW7" s="35">
        <v>106237</v>
      </c>
      <c r="ADX7" s="35">
        <v>7905585.0599999996</v>
      </c>
      <c r="ADY7" s="35"/>
      <c r="ADZ7" s="35"/>
      <c r="AEA7" s="35"/>
      <c r="AEB7" s="35">
        <v>41239</v>
      </c>
      <c r="AEC7" s="35"/>
      <c r="AED7" s="35"/>
      <c r="AEE7" s="35"/>
      <c r="AEF7" s="35"/>
      <c r="AEG7" s="35">
        <v>20802</v>
      </c>
      <c r="AEH7" s="35">
        <v>911128.01</v>
      </c>
      <c r="AEI7" s="35">
        <v>280262</v>
      </c>
      <c r="AEJ7" s="35">
        <v>248492</v>
      </c>
      <c r="AEK7" s="35">
        <v>390629</v>
      </c>
      <c r="AEL7" s="35">
        <v>242288</v>
      </c>
      <c r="AEM7" s="35">
        <v>133914</v>
      </c>
      <c r="AEN7" s="35">
        <v>109702</v>
      </c>
      <c r="AEO7" s="35"/>
      <c r="AEP7" s="35">
        <v>2210.5</v>
      </c>
      <c r="AEQ7" s="35">
        <v>566299</v>
      </c>
      <c r="AER7" s="35">
        <v>265364</v>
      </c>
      <c r="AES7" s="35">
        <v>40310</v>
      </c>
      <c r="AET7" s="35">
        <v>6181</v>
      </c>
      <c r="AEU7" s="35">
        <v>204177</v>
      </c>
      <c r="AEV7" s="35">
        <v>256273</v>
      </c>
      <c r="AEW7" s="35"/>
      <c r="AEX7" s="35">
        <v>97260</v>
      </c>
      <c r="AEY7" s="35">
        <v>175052.9</v>
      </c>
      <c r="AEZ7" s="35">
        <v>13912807.219999999</v>
      </c>
      <c r="AFA7" s="35">
        <v>146848</v>
      </c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>
        <v>1232395.83</v>
      </c>
      <c r="AFM7" s="35"/>
      <c r="AFN7" s="35">
        <v>7718</v>
      </c>
      <c r="AFO7" s="35">
        <v>17500</v>
      </c>
      <c r="AFP7" s="35"/>
      <c r="AFQ7" s="35">
        <v>3115</v>
      </c>
      <c r="AFR7" s="35"/>
      <c r="AFS7" s="35">
        <v>12657.5</v>
      </c>
      <c r="AFT7" s="35">
        <v>2232</v>
      </c>
      <c r="AFU7" s="35">
        <v>954</v>
      </c>
      <c r="AFV7" s="35">
        <v>759</v>
      </c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>
        <v>610</v>
      </c>
      <c r="AGU7" s="35">
        <v>200500</v>
      </c>
      <c r="AGV7" s="35"/>
      <c r="AGW7" s="35"/>
      <c r="AGX7" s="35"/>
      <c r="AGY7" s="35"/>
      <c r="AGZ7" s="35"/>
      <c r="AHA7" s="35"/>
      <c r="AHB7" s="35">
        <v>1920</v>
      </c>
      <c r="AHC7" s="35">
        <v>1005729.25</v>
      </c>
      <c r="AHD7" s="35">
        <v>164165.75</v>
      </c>
      <c r="AHE7" s="35"/>
      <c r="AHF7" s="35"/>
      <c r="AHG7" s="35"/>
      <c r="AHH7" s="35">
        <v>389266.4</v>
      </c>
      <c r="AHI7" s="35"/>
      <c r="AHJ7" s="35"/>
      <c r="AHK7" s="35"/>
      <c r="AHL7" s="35"/>
      <c r="AHM7" s="35"/>
      <c r="AHN7" s="35"/>
      <c r="AHO7" s="35">
        <v>15816</v>
      </c>
      <c r="AHP7" s="35"/>
      <c r="AHQ7" s="35"/>
      <c r="AHR7" s="35">
        <v>3850</v>
      </c>
      <c r="AHS7" s="35"/>
      <c r="AHT7" s="35"/>
      <c r="AHU7" s="35"/>
      <c r="AHV7" s="35"/>
      <c r="AHW7" s="35"/>
      <c r="AHX7" s="35"/>
      <c r="AHY7" s="35"/>
      <c r="AHZ7" s="35"/>
      <c r="AIA7" s="35">
        <v>3206036.73</v>
      </c>
      <c r="AIB7" s="35">
        <v>124018699.95999999</v>
      </c>
    </row>
    <row r="8" spans="1:912" x14ac:dyDescent="0.5">
      <c r="A8" s="34" t="s">
        <v>1928</v>
      </c>
      <c r="B8" s="34" t="s">
        <v>1935</v>
      </c>
      <c r="C8" s="34" t="s">
        <v>1936</v>
      </c>
      <c r="D8" s="35">
        <v>83311632.120000005</v>
      </c>
      <c r="E8" s="35">
        <v>13075143</v>
      </c>
      <c r="F8" s="35">
        <v>1324530.3999999999</v>
      </c>
      <c r="G8" s="35">
        <v>4106164</v>
      </c>
      <c r="H8" s="35">
        <v>2675013.2599999998</v>
      </c>
      <c r="I8" s="35">
        <v>3850955</v>
      </c>
      <c r="J8" s="35">
        <v>1083084</v>
      </c>
      <c r="K8" s="35">
        <v>15673802.699999999</v>
      </c>
      <c r="L8" s="35">
        <v>4490443</v>
      </c>
      <c r="M8" s="35">
        <v>2061854.2</v>
      </c>
      <c r="N8" s="35">
        <v>12397584</v>
      </c>
      <c r="O8" s="35">
        <v>2345461</v>
      </c>
      <c r="P8" s="35">
        <v>8094648</v>
      </c>
      <c r="Q8" s="35">
        <v>7151119</v>
      </c>
      <c r="R8" s="35">
        <v>1395091.12</v>
      </c>
      <c r="S8" s="35">
        <v>1259390</v>
      </c>
      <c r="T8" s="35">
        <v>1181855.71</v>
      </c>
      <c r="U8" s="35">
        <v>5881322</v>
      </c>
      <c r="V8" s="35">
        <v>1831419.59</v>
      </c>
      <c r="W8" s="35">
        <v>3112739.83</v>
      </c>
      <c r="X8" s="35">
        <v>1570991.75</v>
      </c>
      <c r="Y8" s="35">
        <v>2108143</v>
      </c>
      <c r="Z8" s="35">
        <v>637026</v>
      </c>
      <c r="AA8" s="35">
        <v>536730.63</v>
      </c>
      <c r="AB8" s="35">
        <v>84005323.109999999</v>
      </c>
      <c r="AC8" s="35">
        <v>2531597</v>
      </c>
      <c r="AD8" s="35">
        <v>2850540</v>
      </c>
      <c r="AE8" s="35">
        <v>1111979.75</v>
      </c>
      <c r="AF8" s="35">
        <v>10325322.75</v>
      </c>
      <c r="AG8" s="35">
        <v>5086759.43</v>
      </c>
      <c r="AH8" s="35">
        <v>26747618.399999999</v>
      </c>
      <c r="AI8" s="35">
        <v>2683272.92</v>
      </c>
      <c r="AJ8" s="35">
        <v>3983822.5</v>
      </c>
      <c r="AK8" s="35">
        <v>1048198</v>
      </c>
      <c r="AL8" s="35">
        <v>2016633</v>
      </c>
      <c r="AM8" s="35">
        <v>1404093.5</v>
      </c>
      <c r="AN8" s="35">
        <v>2821799</v>
      </c>
      <c r="AO8" s="35">
        <v>1413917.5</v>
      </c>
      <c r="AP8" s="35">
        <v>950872</v>
      </c>
      <c r="AQ8" s="35">
        <v>2556716</v>
      </c>
      <c r="AR8" s="35">
        <v>18603349.25</v>
      </c>
      <c r="AS8" s="35">
        <v>478289.5</v>
      </c>
      <c r="AT8" s="35">
        <v>19212079.5</v>
      </c>
      <c r="AU8" s="35">
        <v>1828994</v>
      </c>
      <c r="AV8" s="35">
        <v>1248932</v>
      </c>
      <c r="AW8" s="35">
        <v>1671218.76</v>
      </c>
      <c r="AX8" s="35">
        <v>1111362</v>
      </c>
      <c r="AY8" s="35">
        <v>614083.93999999994</v>
      </c>
      <c r="AZ8" s="35">
        <v>423153</v>
      </c>
      <c r="BA8" s="35">
        <v>1477750</v>
      </c>
      <c r="BB8" s="35">
        <v>6780972.6000000006</v>
      </c>
      <c r="BC8" s="35">
        <v>1875921</v>
      </c>
      <c r="BD8" s="35">
        <v>4992196</v>
      </c>
      <c r="BE8" s="35">
        <v>3428346</v>
      </c>
      <c r="BF8" s="35">
        <v>581208.75</v>
      </c>
      <c r="BG8" s="35">
        <v>480568</v>
      </c>
      <c r="BH8" s="35">
        <v>1671942</v>
      </c>
      <c r="BI8" s="35">
        <v>33734650.75</v>
      </c>
      <c r="BJ8" s="35">
        <v>331249</v>
      </c>
      <c r="BK8" s="35">
        <v>383162.25</v>
      </c>
      <c r="BL8" s="35">
        <v>678722</v>
      </c>
      <c r="BM8" s="35">
        <v>2800647.5</v>
      </c>
      <c r="BN8" s="35">
        <v>3500394</v>
      </c>
      <c r="BO8" s="35">
        <v>536534</v>
      </c>
      <c r="BP8" s="35">
        <v>764367.96</v>
      </c>
      <c r="BQ8" s="35">
        <v>2015446</v>
      </c>
      <c r="BR8" s="35">
        <v>560544.5</v>
      </c>
      <c r="BS8" s="35">
        <v>240821</v>
      </c>
      <c r="BT8" s="35">
        <v>231343</v>
      </c>
      <c r="BU8" s="35">
        <v>6690769</v>
      </c>
      <c r="BV8" s="35">
        <v>3849683.25</v>
      </c>
      <c r="BW8" s="35">
        <v>738430</v>
      </c>
      <c r="BX8" s="35">
        <v>16414414</v>
      </c>
      <c r="BY8" s="35">
        <v>32237285</v>
      </c>
      <c r="BZ8" s="35">
        <v>1372007</v>
      </c>
      <c r="CA8" s="35">
        <v>564426.98</v>
      </c>
      <c r="CB8" s="35">
        <v>1684188.75</v>
      </c>
      <c r="CC8" s="35">
        <v>1218561.5</v>
      </c>
      <c r="CD8" s="35">
        <v>995272.12</v>
      </c>
      <c r="CE8" s="35">
        <v>251685</v>
      </c>
      <c r="CF8" s="35">
        <v>68418</v>
      </c>
      <c r="CG8" s="35">
        <v>56993598</v>
      </c>
      <c r="CH8" s="35">
        <v>2982930.5</v>
      </c>
      <c r="CI8" s="35">
        <v>10897041</v>
      </c>
      <c r="CJ8" s="35">
        <v>752703.25</v>
      </c>
      <c r="CK8" s="35">
        <v>1483378.96</v>
      </c>
      <c r="CL8" s="35">
        <v>849092</v>
      </c>
      <c r="CM8" s="35">
        <v>825188</v>
      </c>
      <c r="CN8" s="35">
        <v>3971113.5</v>
      </c>
      <c r="CO8" s="35">
        <v>549510</v>
      </c>
      <c r="CP8" s="35">
        <v>977968.18</v>
      </c>
      <c r="CQ8" s="35">
        <v>859642</v>
      </c>
      <c r="CR8" s="35">
        <v>1872647</v>
      </c>
      <c r="CS8" s="35">
        <v>472491.5</v>
      </c>
      <c r="CT8" s="35">
        <v>20846722.07</v>
      </c>
      <c r="CU8" s="35">
        <v>876389</v>
      </c>
      <c r="CV8" s="35">
        <v>928576</v>
      </c>
      <c r="CW8" s="35">
        <v>1825555</v>
      </c>
      <c r="CX8" s="35">
        <v>390417.5</v>
      </c>
      <c r="CY8" s="35">
        <v>4051864.55</v>
      </c>
      <c r="CZ8" s="35">
        <v>2386107</v>
      </c>
      <c r="DA8" s="35">
        <v>697975</v>
      </c>
      <c r="DB8" s="35">
        <v>626528907.03999996</v>
      </c>
      <c r="DC8" s="35">
        <v>13100684.9</v>
      </c>
      <c r="DD8" s="35">
        <v>959834.5</v>
      </c>
      <c r="DE8" s="35">
        <v>4758567.75</v>
      </c>
      <c r="DF8" s="35">
        <v>5663415</v>
      </c>
      <c r="DG8" s="35">
        <v>1830102.25</v>
      </c>
      <c r="DH8" s="35">
        <v>5411899</v>
      </c>
      <c r="DI8" s="35">
        <v>2324891</v>
      </c>
      <c r="DJ8" s="35">
        <v>409509</v>
      </c>
      <c r="DK8" s="35">
        <v>1174682.75</v>
      </c>
      <c r="DL8" s="35">
        <v>952336.25</v>
      </c>
      <c r="DM8" s="35">
        <v>3269784.75</v>
      </c>
      <c r="DN8" s="35">
        <v>9899744</v>
      </c>
      <c r="DO8" s="35">
        <v>31826371.600000001</v>
      </c>
      <c r="DP8" s="35">
        <v>3120524.85</v>
      </c>
      <c r="DQ8" s="35">
        <v>1937400</v>
      </c>
      <c r="DR8" s="35">
        <v>4667041.38</v>
      </c>
      <c r="DS8" s="35">
        <v>5667744</v>
      </c>
      <c r="DT8" s="35">
        <v>5926604.0099999998</v>
      </c>
      <c r="DU8" s="35">
        <v>13146506.25</v>
      </c>
      <c r="DV8" s="35">
        <v>948958</v>
      </c>
      <c r="DW8" s="35">
        <v>81118318.849999994</v>
      </c>
      <c r="DX8" s="35">
        <v>989615.45</v>
      </c>
      <c r="DY8" s="35">
        <v>1851831.52</v>
      </c>
      <c r="DZ8" s="35">
        <v>1746201.45</v>
      </c>
      <c r="EA8" s="35">
        <v>1514524</v>
      </c>
      <c r="EB8" s="35">
        <v>1236292.25</v>
      </c>
      <c r="EC8" s="35">
        <v>5985686</v>
      </c>
      <c r="ED8" s="35">
        <v>2232014</v>
      </c>
      <c r="EE8" s="35">
        <v>2791806.05</v>
      </c>
      <c r="EF8" s="35">
        <v>6584601.54</v>
      </c>
      <c r="EG8" s="35">
        <v>7695585.5</v>
      </c>
      <c r="EH8" s="35">
        <v>1077712</v>
      </c>
      <c r="EI8" s="35">
        <v>1730919</v>
      </c>
      <c r="EJ8" s="35">
        <v>1195298</v>
      </c>
      <c r="EK8" s="35">
        <v>1500577.5</v>
      </c>
      <c r="EL8" s="35">
        <v>3629831.3</v>
      </c>
      <c r="EM8" s="35">
        <v>644224.14</v>
      </c>
      <c r="EN8" s="35">
        <v>994637</v>
      </c>
      <c r="EO8" s="35">
        <v>23080694</v>
      </c>
      <c r="EP8" s="35">
        <v>889780</v>
      </c>
      <c r="EQ8" s="35">
        <v>1115432</v>
      </c>
      <c r="ER8" s="35">
        <v>952534</v>
      </c>
      <c r="ES8" s="35">
        <v>252542.3</v>
      </c>
      <c r="ET8" s="35">
        <v>1079366.5</v>
      </c>
      <c r="EU8" s="35">
        <v>2406105</v>
      </c>
      <c r="EV8" s="35">
        <v>2884043.3</v>
      </c>
      <c r="EW8" s="35">
        <v>575416.25</v>
      </c>
      <c r="EX8" s="35">
        <v>274752190.13999999</v>
      </c>
      <c r="EY8" s="35">
        <v>35706092.590000004</v>
      </c>
      <c r="EZ8" s="35">
        <v>502935.75</v>
      </c>
      <c r="FA8" s="35">
        <v>704939.25</v>
      </c>
      <c r="FB8" s="35">
        <v>1078860</v>
      </c>
      <c r="FC8" s="35">
        <v>1824609</v>
      </c>
      <c r="FD8" s="35">
        <v>4864742</v>
      </c>
      <c r="FE8" s="35">
        <v>1564764.5</v>
      </c>
      <c r="FF8" s="35">
        <v>1198123</v>
      </c>
      <c r="FG8" s="35">
        <v>712008</v>
      </c>
      <c r="FH8" s="35">
        <v>846207</v>
      </c>
      <c r="FI8" s="35">
        <v>504096.85</v>
      </c>
      <c r="FJ8" s="35">
        <v>371911</v>
      </c>
      <c r="FK8" s="35">
        <v>5987107.25</v>
      </c>
      <c r="FL8" s="35">
        <v>788785.83</v>
      </c>
      <c r="FM8" s="35">
        <v>1355955.5</v>
      </c>
      <c r="FN8" s="35">
        <v>1237207.25</v>
      </c>
      <c r="FO8" s="35">
        <v>3399275.05</v>
      </c>
      <c r="FP8" s="35">
        <v>1461882</v>
      </c>
      <c r="FQ8" s="35">
        <v>463158.75</v>
      </c>
      <c r="FR8" s="35">
        <v>211041</v>
      </c>
      <c r="FS8" s="35">
        <v>29345708</v>
      </c>
      <c r="FT8" s="35">
        <v>1240631</v>
      </c>
      <c r="FU8" s="35">
        <v>1952801</v>
      </c>
      <c r="FV8" s="35">
        <v>2235109.5</v>
      </c>
      <c r="FW8" s="35">
        <v>1778707</v>
      </c>
      <c r="FX8" s="35">
        <v>1192729</v>
      </c>
      <c r="FY8" s="35">
        <v>5677614</v>
      </c>
      <c r="FZ8" s="35">
        <v>1486653</v>
      </c>
      <c r="GA8" s="35">
        <v>1088880.5</v>
      </c>
      <c r="GB8" s="35">
        <v>1551168.55</v>
      </c>
      <c r="GC8" s="35">
        <v>1231160.3799999999</v>
      </c>
      <c r="GD8" s="35">
        <v>602273.30000000005</v>
      </c>
      <c r="GE8" s="35">
        <v>705763</v>
      </c>
      <c r="GF8" s="35">
        <v>237940</v>
      </c>
      <c r="GG8" s="35">
        <v>18024177</v>
      </c>
      <c r="GH8" s="35">
        <v>811810.75</v>
      </c>
      <c r="GI8" s="35">
        <v>720426.75</v>
      </c>
      <c r="GJ8" s="35">
        <v>3330676.25</v>
      </c>
      <c r="GK8" s="35">
        <v>1485968.5</v>
      </c>
      <c r="GL8" s="35">
        <v>1302373</v>
      </c>
      <c r="GM8" s="35">
        <v>1830507</v>
      </c>
      <c r="GN8" s="35">
        <v>4287308</v>
      </c>
      <c r="GO8" s="35">
        <v>925584.92</v>
      </c>
      <c r="GP8" s="35">
        <v>621642</v>
      </c>
      <c r="GQ8" s="35">
        <v>492449</v>
      </c>
      <c r="GR8" s="35">
        <v>484237.5</v>
      </c>
      <c r="GS8" s="35">
        <v>7934383.5800000001</v>
      </c>
      <c r="GT8" s="35">
        <v>9503210.25</v>
      </c>
      <c r="GU8" s="35">
        <v>1821484.25</v>
      </c>
      <c r="GV8" s="35">
        <v>5194107.22</v>
      </c>
      <c r="GW8" s="35">
        <v>294220</v>
      </c>
      <c r="GX8" s="35">
        <v>1449642.3</v>
      </c>
      <c r="GY8" s="35">
        <v>2101717.79</v>
      </c>
      <c r="GZ8" s="35">
        <v>858942.05</v>
      </c>
      <c r="HA8" s="35">
        <v>178585707.91</v>
      </c>
      <c r="HB8" s="35">
        <v>26048586</v>
      </c>
      <c r="HC8" s="35">
        <v>1448689</v>
      </c>
      <c r="HD8" s="35">
        <v>3461811</v>
      </c>
      <c r="HE8" s="35">
        <v>4127913</v>
      </c>
      <c r="HF8" s="35">
        <v>61465347.850000001</v>
      </c>
      <c r="HG8" s="35">
        <v>11936906</v>
      </c>
      <c r="HH8" s="35">
        <v>22422646.5</v>
      </c>
      <c r="HI8" s="35">
        <v>10158654</v>
      </c>
      <c r="HJ8" s="35">
        <v>8603752.3900000006</v>
      </c>
      <c r="HK8" s="35">
        <v>18523944</v>
      </c>
      <c r="HL8" s="35">
        <v>2024334.25</v>
      </c>
      <c r="HM8" s="35">
        <v>20521750.149999999</v>
      </c>
      <c r="HN8" s="35">
        <v>3386610</v>
      </c>
      <c r="HO8" s="35">
        <v>5846038</v>
      </c>
      <c r="HP8" s="35">
        <v>3149233</v>
      </c>
      <c r="HQ8" s="35">
        <v>3003520</v>
      </c>
      <c r="HR8" s="35">
        <v>3405597</v>
      </c>
      <c r="HS8" s="35">
        <v>6618222</v>
      </c>
      <c r="HT8" s="35">
        <v>1791379.34</v>
      </c>
      <c r="HU8" s="35">
        <v>30218738.75</v>
      </c>
      <c r="HV8" s="35">
        <v>7646362.1500000004</v>
      </c>
      <c r="HW8" s="35">
        <v>2977912</v>
      </c>
      <c r="HX8" s="35">
        <v>2891683.49</v>
      </c>
      <c r="HY8" s="35">
        <v>2202779</v>
      </c>
      <c r="HZ8" s="35">
        <v>1549770.5</v>
      </c>
      <c r="IA8" s="35">
        <v>8695327.5</v>
      </c>
      <c r="IB8" s="35">
        <v>2533403</v>
      </c>
      <c r="IC8" s="35">
        <v>2005554</v>
      </c>
      <c r="ID8" s="35">
        <v>2671618</v>
      </c>
      <c r="IE8" s="35">
        <v>3179303</v>
      </c>
      <c r="IF8" s="35">
        <v>7165346.1500000004</v>
      </c>
      <c r="IG8" s="35">
        <v>1117285</v>
      </c>
      <c r="IH8" s="35">
        <v>4668627</v>
      </c>
      <c r="II8" s="35">
        <v>1489071</v>
      </c>
      <c r="IJ8" s="35">
        <v>1384806.5</v>
      </c>
      <c r="IK8" s="35">
        <v>14069775.85</v>
      </c>
      <c r="IL8" s="35">
        <v>6874990.5</v>
      </c>
      <c r="IM8" s="35">
        <v>2708977</v>
      </c>
      <c r="IN8" s="35">
        <v>3323968.5</v>
      </c>
      <c r="IO8" s="35">
        <v>5197974.4000000004</v>
      </c>
      <c r="IP8" s="35">
        <v>2223463.75</v>
      </c>
      <c r="IQ8" s="35">
        <v>986167</v>
      </c>
      <c r="IR8" s="35">
        <v>934305</v>
      </c>
      <c r="IS8" s="35">
        <v>660855.5</v>
      </c>
      <c r="IT8" s="35">
        <v>965606</v>
      </c>
      <c r="IU8" s="35">
        <v>1758523.5</v>
      </c>
      <c r="IV8" s="35">
        <v>36553329</v>
      </c>
      <c r="IW8" s="35">
        <v>13919599</v>
      </c>
      <c r="IX8" s="35">
        <v>9817762</v>
      </c>
      <c r="IY8" s="35">
        <v>6247616</v>
      </c>
      <c r="IZ8" s="35">
        <v>2386101</v>
      </c>
      <c r="JA8" s="35">
        <v>1289901</v>
      </c>
      <c r="JB8" s="35">
        <v>1376370</v>
      </c>
      <c r="JC8" s="35">
        <v>592280</v>
      </c>
      <c r="JD8" s="35">
        <v>1112797.05</v>
      </c>
      <c r="JE8" s="35">
        <v>5084369.32</v>
      </c>
      <c r="JF8" s="35">
        <v>2974151</v>
      </c>
      <c r="JG8" s="35">
        <v>1954370</v>
      </c>
      <c r="JH8" s="35">
        <v>10338406.25</v>
      </c>
      <c r="JI8" s="35">
        <v>4424945.95</v>
      </c>
      <c r="JJ8" s="35">
        <v>1036841.72</v>
      </c>
      <c r="JK8" s="35">
        <v>1064225.75</v>
      </c>
      <c r="JL8" s="35">
        <v>1443100</v>
      </c>
      <c r="JM8" s="35">
        <v>1727969.5</v>
      </c>
      <c r="JN8" s="35">
        <v>11268776.57</v>
      </c>
      <c r="JO8" s="35">
        <v>911845.5</v>
      </c>
      <c r="JP8" s="35">
        <v>3087002.5</v>
      </c>
      <c r="JQ8" s="35">
        <v>2054081</v>
      </c>
      <c r="JR8" s="35">
        <v>993287</v>
      </c>
      <c r="JS8" s="35">
        <v>3448348.67</v>
      </c>
      <c r="JT8" s="35">
        <v>720838.65</v>
      </c>
      <c r="JU8" s="35">
        <v>465875441.94999999</v>
      </c>
      <c r="JV8" s="35">
        <v>13378407.609999999</v>
      </c>
      <c r="JW8" s="35">
        <v>3468919</v>
      </c>
      <c r="JX8" s="35">
        <v>871523</v>
      </c>
      <c r="JY8" s="35">
        <v>10858799.25</v>
      </c>
      <c r="JZ8" s="35">
        <v>5406260.8499999996</v>
      </c>
      <c r="KA8" s="35">
        <v>1245701</v>
      </c>
      <c r="KB8" s="35">
        <v>1701968</v>
      </c>
      <c r="KC8" s="35">
        <v>1202926</v>
      </c>
      <c r="KD8" s="35">
        <v>24119678.140000001</v>
      </c>
      <c r="KE8" s="35">
        <v>27562830.75</v>
      </c>
      <c r="KF8" s="35">
        <v>1708272.65</v>
      </c>
      <c r="KG8" s="35">
        <v>863063</v>
      </c>
      <c r="KH8" s="35">
        <v>1632001</v>
      </c>
      <c r="KI8" s="35">
        <v>766969.25</v>
      </c>
      <c r="KJ8" s="35">
        <v>6533089.5</v>
      </c>
      <c r="KK8" s="35">
        <v>4070246.5</v>
      </c>
      <c r="KL8" s="35">
        <v>4670872.4000000004</v>
      </c>
      <c r="KM8" s="35">
        <v>4805577.5</v>
      </c>
      <c r="KN8" s="35">
        <v>1711960.28</v>
      </c>
      <c r="KO8" s="35">
        <v>1283811.5</v>
      </c>
      <c r="KP8" s="35">
        <v>1513743</v>
      </c>
      <c r="KQ8" s="35">
        <v>429556.2</v>
      </c>
      <c r="KR8" s="35">
        <v>1176781.5</v>
      </c>
      <c r="KS8" s="35">
        <v>37683974.5</v>
      </c>
      <c r="KT8" s="35">
        <v>6187199</v>
      </c>
      <c r="KU8" s="35">
        <v>3131653.75</v>
      </c>
      <c r="KV8" s="35">
        <v>6940076.5</v>
      </c>
      <c r="KW8" s="35">
        <v>7333226.5</v>
      </c>
      <c r="KX8" s="35">
        <v>3887988.5</v>
      </c>
      <c r="KY8" s="35">
        <v>21953705.5</v>
      </c>
      <c r="KZ8" s="35">
        <v>5856680.4900000002</v>
      </c>
      <c r="LA8" s="35">
        <v>7005068.4000000004</v>
      </c>
      <c r="LB8" s="35">
        <v>16246112.76</v>
      </c>
      <c r="LC8" s="35">
        <v>2204145</v>
      </c>
      <c r="LD8" s="35">
        <v>2762024</v>
      </c>
      <c r="LE8" s="35">
        <v>8106030.7000000002</v>
      </c>
      <c r="LF8" s="35">
        <v>1618794</v>
      </c>
      <c r="LG8" s="35">
        <v>4923386</v>
      </c>
      <c r="LH8" s="35">
        <v>63725061.789999999</v>
      </c>
      <c r="LI8" s="35">
        <v>5352149</v>
      </c>
      <c r="LJ8" s="35">
        <v>57200083.009999998</v>
      </c>
      <c r="LK8" s="35">
        <v>5973739.25</v>
      </c>
      <c r="LL8" s="35">
        <v>28439737</v>
      </c>
      <c r="LM8" s="35">
        <v>12159959.9</v>
      </c>
      <c r="LN8" s="35">
        <v>5857270.6900000004</v>
      </c>
      <c r="LO8" s="35">
        <v>1310835</v>
      </c>
      <c r="LP8" s="35">
        <v>2290994.75</v>
      </c>
      <c r="LQ8" s="35">
        <v>3916057.77</v>
      </c>
      <c r="LR8" s="35">
        <v>2607135</v>
      </c>
      <c r="LS8" s="35">
        <v>4903609</v>
      </c>
      <c r="LT8" s="35">
        <v>749831</v>
      </c>
      <c r="LU8" s="35">
        <v>15800390.16</v>
      </c>
      <c r="LV8" s="35">
        <v>5918454</v>
      </c>
      <c r="LW8" s="35">
        <v>2017249.75</v>
      </c>
      <c r="LX8" s="35">
        <v>26793161.620000001</v>
      </c>
      <c r="LY8" s="35">
        <v>34818457.140000001</v>
      </c>
      <c r="LZ8" s="35">
        <v>19209873</v>
      </c>
      <c r="MA8" s="35">
        <v>7653387.5</v>
      </c>
      <c r="MB8" s="35">
        <v>4598006.75</v>
      </c>
      <c r="MC8" s="35">
        <v>1260873</v>
      </c>
      <c r="MD8" s="35">
        <v>3981258.5</v>
      </c>
      <c r="ME8" s="35">
        <v>3774810.25</v>
      </c>
      <c r="MF8" s="35">
        <v>2514585</v>
      </c>
      <c r="MG8" s="35">
        <v>6585596.7000000002</v>
      </c>
      <c r="MH8" s="35">
        <v>6366463.7300000004</v>
      </c>
      <c r="MI8" s="35">
        <v>1601632.25</v>
      </c>
      <c r="MJ8" s="35">
        <v>594203685.99000001</v>
      </c>
      <c r="MK8" s="35">
        <v>53909156.210000001</v>
      </c>
      <c r="ML8" s="35">
        <v>3722907.5</v>
      </c>
      <c r="MM8" s="35">
        <v>1927874</v>
      </c>
      <c r="MN8" s="35">
        <v>2388884</v>
      </c>
      <c r="MO8" s="35">
        <v>1624610</v>
      </c>
      <c r="MP8" s="35">
        <v>3394915</v>
      </c>
      <c r="MQ8" s="35">
        <v>3310278.05</v>
      </c>
      <c r="MR8" s="35">
        <v>2734773.5</v>
      </c>
      <c r="MS8" s="35">
        <v>4798455</v>
      </c>
      <c r="MT8" s="35">
        <v>1478438.55</v>
      </c>
      <c r="MU8" s="35">
        <v>1825303.75</v>
      </c>
      <c r="MV8" s="35">
        <v>2819694.5</v>
      </c>
      <c r="MW8" s="35">
        <v>35975567.75</v>
      </c>
      <c r="MX8" s="35">
        <v>2338343</v>
      </c>
      <c r="MY8" s="35">
        <v>6931821.25</v>
      </c>
      <c r="MZ8" s="35">
        <v>4176605.03</v>
      </c>
      <c r="NA8" s="35">
        <v>11722793</v>
      </c>
      <c r="NB8" s="35">
        <v>7033089</v>
      </c>
      <c r="NC8" s="35">
        <v>10859879</v>
      </c>
      <c r="ND8" s="35">
        <v>5411833.5</v>
      </c>
      <c r="NE8" s="35">
        <v>4403621.7</v>
      </c>
      <c r="NF8" s="35">
        <v>927864.5</v>
      </c>
      <c r="NG8" s="35">
        <v>963062</v>
      </c>
      <c r="NH8" s="35">
        <v>86168646.299999997</v>
      </c>
      <c r="NI8" s="35">
        <v>17281896.5</v>
      </c>
      <c r="NJ8" s="35">
        <v>3842859</v>
      </c>
      <c r="NK8" s="35">
        <v>31499745.5</v>
      </c>
      <c r="NL8" s="35">
        <v>4523240</v>
      </c>
      <c r="NM8" s="35">
        <v>11277326.08</v>
      </c>
      <c r="NN8" s="35">
        <v>21256311.300000001</v>
      </c>
      <c r="NO8" s="35">
        <v>16941285.949999999</v>
      </c>
      <c r="NP8" s="35">
        <v>522496</v>
      </c>
      <c r="NQ8" s="35">
        <v>3507540.44</v>
      </c>
      <c r="NR8" s="35">
        <v>3585165</v>
      </c>
      <c r="NS8" s="35">
        <v>3617205.5</v>
      </c>
      <c r="NT8" s="35">
        <v>14186725.5</v>
      </c>
      <c r="NU8" s="35">
        <v>5860593.2999999998</v>
      </c>
      <c r="NV8" s="35">
        <v>2642423</v>
      </c>
      <c r="NW8" s="35">
        <v>3067075.5</v>
      </c>
      <c r="NX8" s="35">
        <v>2433215</v>
      </c>
      <c r="NY8" s="35">
        <v>1725707</v>
      </c>
      <c r="NZ8" s="35">
        <v>4315556.04</v>
      </c>
      <c r="OA8" s="35">
        <v>38227410.340000004</v>
      </c>
      <c r="OB8" s="35">
        <v>19114782.300000001</v>
      </c>
      <c r="OC8" s="35">
        <v>2421450</v>
      </c>
      <c r="OD8" s="35">
        <v>1712186</v>
      </c>
      <c r="OE8" s="35">
        <v>3204777</v>
      </c>
      <c r="OF8" s="35">
        <v>4490423.17</v>
      </c>
      <c r="OG8" s="35">
        <v>1543379.5</v>
      </c>
      <c r="OH8" s="35">
        <v>30831395.050000001</v>
      </c>
      <c r="OI8" s="35">
        <v>9729592.25</v>
      </c>
      <c r="OJ8" s="35">
        <v>4545044.0999999996</v>
      </c>
      <c r="OK8" s="35">
        <v>13935020.49</v>
      </c>
      <c r="OL8" s="35">
        <v>5215973</v>
      </c>
      <c r="OM8" s="35">
        <v>7815736.25</v>
      </c>
      <c r="ON8" s="35">
        <v>13293061.800000001</v>
      </c>
      <c r="OO8" s="35">
        <v>1473726</v>
      </c>
      <c r="OP8" s="35">
        <v>4229923</v>
      </c>
      <c r="OQ8" s="35">
        <v>50661392.850000001</v>
      </c>
      <c r="OR8" s="35">
        <v>33014538</v>
      </c>
      <c r="OS8" s="35">
        <v>28448234</v>
      </c>
      <c r="OT8" s="35">
        <v>7921284.2699999996</v>
      </c>
      <c r="OU8" s="35">
        <v>3100970</v>
      </c>
      <c r="OV8" s="35">
        <v>1113786.06</v>
      </c>
      <c r="OW8" s="35">
        <v>15943993</v>
      </c>
      <c r="OX8" s="35">
        <v>2312119</v>
      </c>
      <c r="OY8" s="35">
        <v>2482579</v>
      </c>
      <c r="OZ8" s="35">
        <v>3773676.92</v>
      </c>
      <c r="PA8" s="35">
        <v>5949247.7799999993</v>
      </c>
      <c r="PB8" s="35">
        <v>11860446.75</v>
      </c>
      <c r="PC8" s="35">
        <v>1939849.3</v>
      </c>
      <c r="PD8" s="35">
        <v>1703737</v>
      </c>
      <c r="PE8" s="35">
        <v>1367258.32</v>
      </c>
      <c r="PF8" s="35">
        <v>746311775.19999981</v>
      </c>
      <c r="PG8" s="35">
        <v>10739149.5</v>
      </c>
      <c r="PH8" s="35">
        <v>617907</v>
      </c>
      <c r="PI8" s="35">
        <v>7281598.6500000004</v>
      </c>
      <c r="PJ8" s="35">
        <v>670793.5</v>
      </c>
      <c r="PK8" s="35">
        <v>2542090.5</v>
      </c>
      <c r="PL8" s="35">
        <v>3065170</v>
      </c>
      <c r="PM8" s="35">
        <v>1055866</v>
      </c>
      <c r="PN8" s="35">
        <v>1118022.5</v>
      </c>
      <c r="PO8" s="35">
        <v>1993302.26</v>
      </c>
      <c r="PP8" s="35">
        <v>2073668.01</v>
      </c>
      <c r="PQ8" s="35">
        <v>2683975</v>
      </c>
      <c r="PR8" s="35">
        <v>6368314.6699999999</v>
      </c>
      <c r="PS8" s="35">
        <v>736849</v>
      </c>
      <c r="PT8" s="35">
        <v>6531200.75</v>
      </c>
      <c r="PU8" s="35">
        <v>728054</v>
      </c>
      <c r="PV8" s="35">
        <v>360835.5</v>
      </c>
      <c r="PW8" s="35">
        <v>194499</v>
      </c>
      <c r="PX8" s="35">
        <v>436467</v>
      </c>
      <c r="PY8" s="35">
        <v>80402349.549999997</v>
      </c>
      <c r="PZ8" s="35">
        <v>2127873</v>
      </c>
      <c r="QA8" s="35">
        <v>1602570</v>
      </c>
      <c r="QB8" s="35">
        <v>2692811.42</v>
      </c>
      <c r="QC8" s="35">
        <v>12035076.5</v>
      </c>
      <c r="QD8" s="35">
        <v>1603261.05</v>
      </c>
      <c r="QE8" s="35">
        <v>4660724</v>
      </c>
      <c r="QF8" s="35">
        <v>2448475</v>
      </c>
      <c r="QG8" s="35">
        <v>6116041.8899999997</v>
      </c>
      <c r="QH8" s="35">
        <v>453362.48</v>
      </c>
      <c r="QI8" s="35">
        <v>4833463.7300000004</v>
      </c>
      <c r="QJ8" s="35">
        <v>851280.68</v>
      </c>
      <c r="QK8" s="35">
        <v>1869825</v>
      </c>
      <c r="QL8" s="35">
        <v>3666511.28</v>
      </c>
      <c r="QM8" s="35">
        <v>2252170.75</v>
      </c>
      <c r="QN8" s="35">
        <v>2159630</v>
      </c>
      <c r="QO8" s="35">
        <v>1805807.5</v>
      </c>
      <c r="QP8" s="35">
        <v>891706</v>
      </c>
      <c r="QQ8" s="35">
        <v>439921</v>
      </c>
      <c r="QR8" s="35">
        <v>4065412.05</v>
      </c>
      <c r="QS8" s="35">
        <v>10193205.48</v>
      </c>
      <c r="QT8" s="35">
        <v>843439.75</v>
      </c>
      <c r="QU8" s="35">
        <v>262521</v>
      </c>
      <c r="QV8" s="35">
        <v>336746</v>
      </c>
      <c r="QW8" s="35">
        <v>149429.5</v>
      </c>
      <c r="QX8" s="35">
        <v>730207.5</v>
      </c>
      <c r="QY8" s="35">
        <v>18249630</v>
      </c>
      <c r="QZ8" s="35">
        <v>602864.25</v>
      </c>
      <c r="RA8" s="35">
        <v>5172825.5</v>
      </c>
      <c r="RB8" s="35">
        <v>1472588.5</v>
      </c>
      <c r="RC8" s="35">
        <v>1320396</v>
      </c>
      <c r="RD8" s="35">
        <v>8426531.25</v>
      </c>
      <c r="RE8" s="35">
        <v>756313.5</v>
      </c>
      <c r="RF8" s="35">
        <v>1707119.25</v>
      </c>
      <c r="RG8" s="35">
        <v>4311898.5</v>
      </c>
      <c r="RH8" s="35">
        <v>434194</v>
      </c>
      <c r="RI8" s="35">
        <v>417731</v>
      </c>
      <c r="RJ8" s="35">
        <v>292962</v>
      </c>
      <c r="RK8" s="35">
        <v>398226.5</v>
      </c>
      <c r="RL8" s="35">
        <v>22475178.73</v>
      </c>
      <c r="RM8" s="35">
        <v>5069635.5</v>
      </c>
      <c r="RN8" s="35">
        <v>2238476</v>
      </c>
      <c r="RO8" s="35">
        <v>2281824</v>
      </c>
      <c r="RP8" s="35">
        <v>887867.75</v>
      </c>
      <c r="RQ8" s="35">
        <v>4066406.25</v>
      </c>
      <c r="RR8" s="35">
        <v>4070398.33</v>
      </c>
      <c r="RS8" s="35">
        <v>850099.02</v>
      </c>
      <c r="RT8" s="35">
        <v>1821656.31</v>
      </c>
      <c r="RU8" s="35">
        <v>3288758.6</v>
      </c>
      <c r="RV8" s="35">
        <v>8114604.7999999998</v>
      </c>
      <c r="RW8" s="35">
        <v>804795</v>
      </c>
      <c r="RX8" s="35">
        <v>628838.5</v>
      </c>
      <c r="RY8" s="35">
        <v>2190939.44</v>
      </c>
      <c r="RZ8" s="35">
        <v>463758</v>
      </c>
      <c r="SA8" s="35">
        <v>493379.5</v>
      </c>
      <c r="SB8" s="35">
        <v>611027</v>
      </c>
      <c r="SC8" s="35">
        <v>359545</v>
      </c>
      <c r="SD8" s="35">
        <v>413241.75</v>
      </c>
      <c r="SE8" s="35">
        <v>438180</v>
      </c>
      <c r="SF8" s="35">
        <v>303823474.67999995</v>
      </c>
      <c r="SG8" s="35">
        <v>18543829.629999999</v>
      </c>
      <c r="SH8" s="35">
        <v>1053053</v>
      </c>
      <c r="SI8" s="35">
        <v>3595253</v>
      </c>
      <c r="SJ8" s="35">
        <v>2084432.92</v>
      </c>
      <c r="SK8" s="35">
        <v>724705</v>
      </c>
      <c r="SL8" s="35">
        <v>962417.5</v>
      </c>
      <c r="SM8" s="35">
        <v>4080597</v>
      </c>
      <c r="SN8" s="35">
        <v>5373518</v>
      </c>
      <c r="SO8" s="35">
        <v>1158388.5</v>
      </c>
      <c r="SP8" s="35">
        <v>901631</v>
      </c>
      <c r="SQ8" s="35">
        <v>968663.68</v>
      </c>
      <c r="SR8" s="35">
        <v>3986938.73</v>
      </c>
      <c r="SS8" s="35">
        <v>1267336</v>
      </c>
      <c r="ST8" s="35">
        <v>1320651.75</v>
      </c>
      <c r="SU8" s="35">
        <v>26262799.100000001</v>
      </c>
      <c r="SV8" s="35">
        <v>1415959.74</v>
      </c>
      <c r="SW8" s="35">
        <v>1111554</v>
      </c>
      <c r="SX8" s="35">
        <v>2331193</v>
      </c>
      <c r="SY8" s="35">
        <v>471456.5</v>
      </c>
      <c r="SZ8" s="35">
        <v>2964906</v>
      </c>
      <c r="TA8" s="35">
        <v>811349.55</v>
      </c>
      <c r="TB8" s="35">
        <v>3717768.5</v>
      </c>
      <c r="TC8" s="35">
        <v>1484731</v>
      </c>
      <c r="TD8" s="35">
        <v>961582</v>
      </c>
      <c r="TE8" s="35">
        <v>8947316.6300000008</v>
      </c>
      <c r="TF8" s="35">
        <v>179674.91</v>
      </c>
      <c r="TG8" s="35">
        <v>14606257.5</v>
      </c>
      <c r="TH8" s="35">
        <v>1726652.66</v>
      </c>
      <c r="TI8" s="35">
        <v>1436768.8</v>
      </c>
      <c r="TJ8" s="35">
        <v>2895240.6</v>
      </c>
      <c r="TK8" s="35">
        <v>1886414.5</v>
      </c>
      <c r="TL8" s="35">
        <v>2565503</v>
      </c>
      <c r="TM8" s="35">
        <v>1249318</v>
      </c>
      <c r="TN8" s="35">
        <v>894031.9</v>
      </c>
      <c r="TO8" s="35">
        <v>20892299</v>
      </c>
      <c r="TP8" s="35">
        <v>1197374.8500000001</v>
      </c>
      <c r="TQ8" s="35">
        <v>606604</v>
      </c>
      <c r="TR8" s="35">
        <v>2359286</v>
      </c>
      <c r="TS8" s="35">
        <v>2125693.5</v>
      </c>
      <c r="TT8" s="35">
        <v>851353.5</v>
      </c>
      <c r="TU8" s="35">
        <v>448607.3</v>
      </c>
      <c r="TV8" s="35">
        <v>7622316.46</v>
      </c>
      <c r="TW8" s="35">
        <v>1327065.3600000001</v>
      </c>
      <c r="TX8" s="35">
        <v>2624594</v>
      </c>
      <c r="TY8" s="35">
        <v>2387800</v>
      </c>
      <c r="TZ8" s="35">
        <v>940555</v>
      </c>
      <c r="UA8" s="35">
        <v>569514</v>
      </c>
      <c r="UB8" s="35">
        <v>1310004.3799999999</v>
      </c>
      <c r="UC8" s="35">
        <v>883952.21</v>
      </c>
      <c r="UD8" s="35">
        <v>591287.4</v>
      </c>
      <c r="UE8" s="35">
        <v>8229526.25</v>
      </c>
      <c r="UF8" s="35">
        <v>840873</v>
      </c>
      <c r="UG8" s="35">
        <v>29036045.239999998</v>
      </c>
      <c r="UH8" s="35">
        <v>4119934.7</v>
      </c>
      <c r="UI8" s="35">
        <v>951346.25</v>
      </c>
      <c r="UJ8" s="35">
        <v>1912711</v>
      </c>
      <c r="UK8" s="35">
        <v>29992323.699999999</v>
      </c>
      <c r="UL8" s="35">
        <v>587455</v>
      </c>
      <c r="UM8" s="35">
        <v>576026</v>
      </c>
      <c r="UN8" s="35">
        <v>1152994</v>
      </c>
      <c r="UO8" s="35">
        <v>946341.5</v>
      </c>
      <c r="UP8" s="35">
        <v>10914966.85</v>
      </c>
      <c r="UQ8" s="35">
        <v>3139441</v>
      </c>
      <c r="UR8" s="35">
        <v>1649629</v>
      </c>
      <c r="US8" s="35">
        <v>2996705</v>
      </c>
      <c r="UT8" s="35">
        <v>1495402</v>
      </c>
      <c r="UU8" s="35">
        <v>2267462</v>
      </c>
      <c r="UV8" s="35">
        <v>41237689.5</v>
      </c>
      <c r="UW8" s="35">
        <v>2409230.75</v>
      </c>
      <c r="UX8" s="35">
        <v>1606014.69</v>
      </c>
      <c r="UY8" s="35">
        <v>10865203.699999999</v>
      </c>
      <c r="UZ8" s="35">
        <v>277235</v>
      </c>
      <c r="VA8" s="35">
        <v>1501196</v>
      </c>
      <c r="VB8" s="35">
        <v>4250582</v>
      </c>
      <c r="VC8" s="35">
        <v>830011.1</v>
      </c>
      <c r="VD8" s="35">
        <v>1342295.95</v>
      </c>
      <c r="VE8" s="35">
        <v>1041035</v>
      </c>
      <c r="VF8" s="35">
        <v>1906303</v>
      </c>
      <c r="VG8" s="35">
        <v>5795409.25</v>
      </c>
      <c r="VH8" s="35">
        <v>1964701.8</v>
      </c>
      <c r="VI8" s="35">
        <v>4278815.4000000004</v>
      </c>
      <c r="VJ8" s="35">
        <v>747038.26</v>
      </c>
      <c r="VK8" s="35">
        <v>1130549</v>
      </c>
      <c r="VL8" s="35">
        <v>656522.18999999994</v>
      </c>
      <c r="VM8" s="35">
        <v>1184370</v>
      </c>
      <c r="VN8" s="35">
        <v>7220129.5</v>
      </c>
      <c r="VO8" s="35">
        <v>474743.35</v>
      </c>
      <c r="VP8" s="35">
        <v>701142.2</v>
      </c>
      <c r="VQ8" s="35">
        <v>362909600.68999994</v>
      </c>
      <c r="VR8" s="35">
        <v>529566</v>
      </c>
      <c r="VS8" s="35">
        <v>13290885.02</v>
      </c>
      <c r="VT8" s="35">
        <v>2272993.5</v>
      </c>
      <c r="VU8" s="35">
        <v>1171659</v>
      </c>
      <c r="VV8" s="35">
        <v>1518998.5</v>
      </c>
      <c r="VW8" s="35">
        <v>2482265.0499999998</v>
      </c>
      <c r="VX8" s="35">
        <v>1973092.25</v>
      </c>
      <c r="VY8" s="35">
        <v>3081909</v>
      </c>
      <c r="VZ8" s="35">
        <v>1102375.75</v>
      </c>
      <c r="WA8" s="35">
        <v>1768771</v>
      </c>
      <c r="WB8" s="35">
        <v>8559800.5099999998</v>
      </c>
      <c r="WC8" s="35">
        <v>1106662</v>
      </c>
      <c r="WD8" s="35">
        <v>2857148</v>
      </c>
      <c r="WE8" s="35">
        <v>870914.47</v>
      </c>
      <c r="WF8" s="35">
        <v>680067</v>
      </c>
      <c r="WG8" s="35">
        <v>1249161.9099999999</v>
      </c>
      <c r="WH8" s="35">
        <v>91667525.870000005</v>
      </c>
      <c r="WI8" s="35">
        <v>4383623.95</v>
      </c>
      <c r="WJ8" s="35">
        <v>2469157.0499999998</v>
      </c>
      <c r="WK8" s="35">
        <v>1682957</v>
      </c>
      <c r="WL8" s="35">
        <v>800187</v>
      </c>
      <c r="WM8" s="35">
        <v>3318856.95</v>
      </c>
      <c r="WN8" s="35">
        <v>3746182</v>
      </c>
      <c r="WO8" s="35">
        <v>4339573</v>
      </c>
      <c r="WP8" s="35">
        <v>2532816.5</v>
      </c>
      <c r="WQ8" s="35">
        <v>2767150</v>
      </c>
      <c r="WR8" s="35">
        <v>1792790.6</v>
      </c>
      <c r="WS8" s="35">
        <v>13988281.699999999</v>
      </c>
      <c r="WT8" s="35">
        <v>2571722</v>
      </c>
      <c r="WU8" s="35">
        <v>2485578</v>
      </c>
      <c r="WV8" s="35">
        <v>4092297.5</v>
      </c>
      <c r="WW8" s="35">
        <v>3470232</v>
      </c>
      <c r="WX8" s="35">
        <v>2911525.78</v>
      </c>
      <c r="WY8" s="35">
        <v>3881117</v>
      </c>
      <c r="WZ8" s="35">
        <v>1263026.3500000001</v>
      </c>
      <c r="XA8" s="35">
        <v>6239664</v>
      </c>
      <c r="XB8" s="35">
        <v>34166825.960000001</v>
      </c>
      <c r="XC8" s="35">
        <v>1654734.5</v>
      </c>
      <c r="XD8" s="35">
        <v>935602</v>
      </c>
      <c r="XE8" s="35">
        <v>1184467</v>
      </c>
      <c r="XF8" s="35">
        <v>1947281</v>
      </c>
      <c r="XG8" s="35">
        <v>840108</v>
      </c>
      <c r="XH8" s="35">
        <v>834585</v>
      </c>
      <c r="XI8" s="35">
        <v>1194633.5</v>
      </c>
      <c r="XJ8" s="35">
        <v>12882633.25</v>
      </c>
      <c r="XK8" s="35">
        <v>1333527</v>
      </c>
      <c r="XL8" s="35">
        <v>497662</v>
      </c>
      <c r="XM8" s="35">
        <v>863290</v>
      </c>
      <c r="XN8" s="35">
        <v>641426</v>
      </c>
      <c r="XO8" s="35">
        <v>21698859.27</v>
      </c>
      <c r="XP8" s="35">
        <v>1751860</v>
      </c>
      <c r="XQ8" s="35">
        <v>2189309.75</v>
      </c>
      <c r="XR8" s="35">
        <v>7912693.25</v>
      </c>
      <c r="XS8" s="35">
        <v>2067351</v>
      </c>
      <c r="XT8" s="35">
        <v>1401050</v>
      </c>
      <c r="XU8" s="35">
        <v>2144238</v>
      </c>
      <c r="XV8" s="35">
        <v>1848395.25</v>
      </c>
      <c r="XW8" s="35">
        <v>2429170</v>
      </c>
      <c r="XX8" s="35">
        <v>3532263.63</v>
      </c>
      <c r="XY8" s="35">
        <v>3723391</v>
      </c>
      <c r="XZ8" s="35">
        <v>832952</v>
      </c>
      <c r="YA8" s="35">
        <v>805376</v>
      </c>
      <c r="YB8" s="35">
        <v>1257308.75</v>
      </c>
      <c r="YC8" s="35">
        <v>682669</v>
      </c>
      <c r="YD8" s="35">
        <v>816455</v>
      </c>
      <c r="YE8" s="35">
        <v>583801</v>
      </c>
      <c r="YF8" s="35">
        <v>461778</v>
      </c>
      <c r="YG8" s="35">
        <v>1261845.22</v>
      </c>
      <c r="YH8" s="35">
        <v>593160</v>
      </c>
      <c r="YI8" s="35">
        <v>924406</v>
      </c>
      <c r="YJ8" s="35">
        <v>677102</v>
      </c>
      <c r="YK8" s="35">
        <v>795475</v>
      </c>
      <c r="YL8" s="35">
        <v>108492981.18000001</v>
      </c>
      <c r="YM8" s="35">
        <v>1258087</v>
      </c>
      <c r="YN8" s="35">
        <v>3720259.3</v>
      </c>
      <c r="YO8" s="35">
        <v>1163678.25</v>
      </c>
      <c r="YP8" s="35">
        <v>16960255.300000001</v>
      </c>
      <c r="YQ8" s="35">
        <v>3125405</v>
      </c>
      <c r="YR8" s="35">
        <v>2346904</v>
      </c>
      <c r="YS8" s="35">
        <v>738637</v>
      </c>
      <c r="YT8" s="35">
        <v>3984661.83</v>
      </c>
      <c r="YU8" s="35">
        <v>3312483.25</v>
      </c>
      <c r="YV8" s="35">
        <v>1308039.5</v>
      </c>
      <c r="YW8" s="35">
        <v>1239627.25</v>
      </c>
      <c r="YX8" s="35">
        <v>909215.25</v>
      </c>
      <c r="YY8" s="35">
        <v>1331907</v>
      </c>
      <c r="YZ8" s="35">
        <v>484223.26</v>
      </c>
      <c r="ZA8" s="35">
        <v>471763</v>
      </c>
      <c r="ZB8" s="35">
        <v>440928.7</v>
      </c>
      <c r="ZC8" s="35">
        <v>475577273.60999995</v>
      </c>
      <c r="ZD8" s="35">
        <v>15120979.939999999</v>
      </c>
      <c r="ZE8" s="35">
        <v>1898421</v>
      </c>
      <c r="ZF8" s="35">
        <v>1062313</v>
      </c>
      <c r="ZG8" s="35">
        <v>871332.25</v>
      </c>
      <c r="ZH8" s="35">
        <v>1528035.13</v>
      </c>
      <c r="ZI8" s="35">
        <v>1095872.5</v>
      </c>
      <c r="ZJ8" s="35">
        <v>1118757.5</v>
      </c>
      <c r="ZK8" s="35">
        <v>10465192.65</v>
      </c>
      <c r="ZL8" s="35">
        <v>765401</v>
      </c>
      <c r="ZM8" s="35">
        <v>1658256.6</v>
      </c>
      <c r="ZN8" s="35">
        <v>1933045.74</v>
      </c>
      <c r="ZO8" s="35">
        <v>1350667</v>
      </c>
      <c r="ZP8" s="35">
        <v>891478</v>
      </c>
      <c r="ZQ8" s="35">
        <v>392956.75</v>
      </c>
      <c r="ZR8" s="35">
        <v>491553.13</v>
      </c>
      <c r="ZS8" s="35">
        <v>5248382.4400000004</v>
      </c>
      <c r="ZT8" s="35">
        <v>48412900.030000001</v>
      </c>
      <c r="ZU8" s="35">
        <v>290262</v>
      </c>
      <c r="ZV8" s="35">
        <v>4894375.33</v>
      </c>
      <c r="ZW8" s="35">
        <v>7205423.7599999998</v>
      </c>
      <c r="ZX8" s="35">
        <v>3267613.96</v>
      </c>
      <c r="ZY8" s="35">
        <v>1073637.45</v>
      </c>
      <c r="ZZ8" s="35">
        <v>1548736</v>
      </c>
      <c r="AAA8" s="35">
        <v>3381460.9299999997</v>
      </c>
      <c r="AAB8" s="35">
        <v>2462977.5</v>
      </c>
      <c r="AAC8" s="35">
        <v>2685386.85</v>
      </c>
      <c r="AAD8" s="35">
        <v>261162.55</v>
      </c>
      <c r="AAE8" s="35">
        <v>1189503.83</v>
      </c>
      <c r="AAF8" s="35">
        <v>594050.44999999995</v>
      </c>
      <c r="AAG8" s="35">
        <v>1382145.95</v>
      </c>
      <c r="AAH8" s="35">
        <v>968210.69</v>
      </c>
      <c r="AAI8" s="35">
        <v>734202.59</v>
      </c>
      <c r="AAJ8" s="35">
        <v>1123924.24</v>
      </c>
      <c r="AAK8" s="35">
        <v>272477.75</v>
      </c>
      <c r="AAL8" s="35">
        <v>1063724.1599999999</v>
      </c>
      <c r="AAM8" s="35">
        <v>822838.5</v>
      </c>
      <c r="AAN8" s="35">
        <v>280550</v>
      </c>
      <c r="AAO8" s="35">
        <v>282160</v>
      </c>
      <c r="AAP8" s="35">
        <v>10376476.859999999</v>
      </c>
      <c r="AAQ8" s="35">
        <v>1137194</v>
      </c>
      <c r="AAR8" s="35">
        <v>1062206.44</v>
      </c>
      <c r="AAS8" s="35">
        <v>1625706.6</v>
      </c>
      <c r="AAT8" s="35">
        <v>1051294</v>
      </c>
      <c r="AAU8" s="35">
        <v>1093345.6000000001</v>
      </c>
      <c r="AAV8" s="35">
        <v>789861.48</v>
      </c>
      <c r="AAW8" s="35">
        <v>80249699</v>
      </c>
      <c r="AAX8" s="35">
        <v>1484417.79</v>
      </c>
      <c r="AAY8" s="35">
        <v>1391659.75</v>
      </c>
      <c r="AAZ8" s="35">
        <v>1916019</v>
      </c>
      <c r="ABA8" s="35">
        <v>5329034.75</v>
      </c>
      <c r="ABB8" s="35">
        <v>1378385</v>
      </c>
      <c r="ABC8" s="35">
        <v>1910672.26</v>
      </c>
      <c r="ABD8" s="35">
        <v>2387429</v>
      </c>
      <c r="ABE8" s="35">
        <v>5348727.3600000003</v>
      </c>
      <c r="ABF8" s="35">
        <v>685810.5</v>
      </c>
      <c r="ABG8" s="35">
        <v>2461579.25</v>
      </c>
      <c r="ABH8" s="35">
        <v>14050223.050000001</v>
      </c>
      <c r="ABI8" s="35">
        <v>4615357.1500000004</v>
      </c>
      <c r="ABJ8" s="35">
        <v>458683.17</v>
      </c>
      <c r="ABK8" s="35">
        <v>1275558.8899999999</v>
      </c>
      <c r="ABL8" s="35">
        <v>1287392.75</v>
      </c>
      <c r="ABM8" s="35">
        <v>653729.53</v>
      </c>
      <c r="ABN8" s="35">
        <v>3686130</v>
      </c>
      <c r="ABO8" s="35">
        <v>606647.5</v>
      </c>
      <c r="ABP8" s="35">
        <v>8183802.5</v>
      </c>
      <c r="ABQ8" s="35">
        <v>14467781.75</v>
      </c>
      <c r="ABR8" s="35">
        <v>1178071.9099999999</v>
      </c>
      <c r="ABS8" s="35">
        <v>801040.78</v>
      </c>
      <c r="ABT8" s="35">
        <v>505273.79</v>
      </c>
      <c r="ABU8" s="35">
        <v>594098.9</v>
      </c>
      <c r="ABV8" s="35">
        <v>368747</v>
      </c>
      <c r="ABW8" s="35">
        <v>304502426.45999992</v>
      </c>
      <c r="ABX8" s="35">
        <v>14787805.5</v>
      </c>
      <c r="ABY8" s="35">
        <v>1613886</v>
      </c>
      <c r="ABZ8" s="35">
        <v>1724714.5</v>
      </c>
      <c r="ACA8" s="35">
        <v>2349641.36</v>
      </c>
      <c r="ACB8" s="35">
        <v>3826912</v>
      </c>
      <c r="ACC8" s="35">
        <v>1470418</v>
      </c>
      <c r="ACD8" s="35">
        <v>994431</v>
      </c>
      <c r="ACE8" s="35">
        <v>3061854</v>
      </c>
      <c r="ACF8" s="35">
        <v>5073154.07</v>
      </c>
      <c r="ACG8" s="35">
        <v>17566730.940000001</v>
      </c>
      <c r="ACH8" s="35">
        <v>1311152</v>
      </c>
      <c r="ACI8" s="35">
        <v>2646860.09</v>
      </c>
      <c r="ACJ8" s="35">
        <v>1214869.75</v>
      </c>
      <c r="ACK8" s="35">
        <v>1048679.72</v>
      </c>
      <c r="ACL8" s="35">
        <v>7038340.0999999996</v>
      </c>
      <c r="ACM8" s="35">
        <v>1509817.4</v>
      </c>
      <c r="ACN8" s="35">
        <v>1908217.8</v>
      </c>
      <c r="ACO8" s="35">
        <v>820378.75</v>
      </c>
      <c r="ACP8" s="35">
        <v>2466793</v>
      </c>
      <c r="ACQ8" s="35">
        <v>1479002.25</v>
      </c>
      <c r="ACR8" s="35">
        <v>31599521.5</v>
      </c>
      <c r="ACS8" s="35">
        <v>2398143</v>
      </c>
      <c r="ACT8" s="35">
        <v>3591331</v>
      </c>
      <c r="ACU8" s="35">
        <v>6413383.75</v>
      </c>
      <c r="ACV8" s="35">
        <v>712528</v>
      </c>
      <c r="ACW8" s="35">
        <v>2877931.97</v>
      </c>
      <c r="ACX8" s="35">
        <v>4044046</v>
      </c>
      <c r="ACY8" s="35">
        <v>15576709.1</v>
      </c>
      <c r="ACZ8" s="35">
        <v>16809767</v>
      </c>
      <c r="ADA8" s="35">
        <v>586516.55000000005</v>
      </c>
      <c r="ADB8" s="35">
        <v>3787433.75</v>
      </c>
      <c r="ADC8" s="35">
        <v>7119446.25</v>
      </c>
      <c r="ADD8" s="35">
        <v>3565455</v>
      </c>
      <c r="ADE8" s="35">
        <v>5633818</v>
      </c>
      <c r="ADF8" s="35">
        <v>1495497</v>
      </c>
      <c r="ADG8" s="35">
        <v>3948235.05</v>
      </c>
      <c r="ADH8" s="35">
        <v>1673709</v>
      </c>
      <c r="ADI8" s="35">
        <v>1198755</v>
      </c>
      <c r="ADJ8" s="35">
        <v>1107940.2</v>
      </c>
      <c r="ADK8" s="35">
        <v>1065898.25</v>
      </c>
      <c r="ADL8" s="35">
        <v>1694593.5</v>
      </c>
      <c r="ADM8" s="35">
        <v>901157</v>
      </c>
      <c r="ADN8" s="35">
        <v>1299012</v>
      </c>
      <c r="ADO8" s="35">
        <v>9723117</v>
      </c>
      <c r="ADP8" s="35">
        <v>3159474.5</v>
      </c>
      <c r="ADQ8" s="35">
        <v>870688</v>
      </c>
      <c r="ADR8" s="35">
        <v>752356</v>
      </c>
      <c r="ADS8" s="35">
        <v>2321584</v>
      </c>
      <c r="ADT8" s="35">
        <v>5347279.8099999996</v>
      </c>
      <c r="ADU8" s="35">
        <v>892134.42</v>
      </c>
      <c r="ADV8" s="35">
        <v>975652.92</v>
      </c>
      <c r="ADW8" s="35">
        <v>1674797</v>
      </c>
      <c r="ADX8" s="35">
        <v>77908236.769999996</v>
      </c>
      <c r="ADY8" s="35">
        <v>43256652.259999998</v>
      </c>
      <c r="ADZ8" s="35">
        <v>12128979.630000001</v>
      </c>
      <c r="AEA8" s="35">
        <v>10826766.5</v>
      </c>
      <c r="AEB8" s="35">
        <v>474596</v>
      </c>
      <c r="AEC8" s="35">
        <v>799639</v>
      </c>
      <c r="AED8" s="35">
        <v>2121739</v>
      </c>
      <c r="AEE8" s="35">
        <v>453530</v>
      </c>
      <c r="AEF8" s="35">
        <v>55764419.969999999</v>
      </c>
      <c r="AEG8" s="35">
        <v>18382956.739999998</v>
      </c>
      <c r="AEH8" s="35">
        <v>13411852.76</v>
      </c>
      <c r="AEI8" s="35">
        <v>1948941</v>
      </c>
      <c r="AEJ8" s="35">
        <v>10509150.5</v>
      </c>
      <c r="AEK8" s="35">
        <v>4847236.5</v>
      </c>
      <c r="AEL8" s="35">
        <v>2238173</v>
      </c>
      <c r="AEM8" s="35">
        <v>1801979</v>
      </c>
      <c r="AEN8" s="35">
        <v>2627152.25</v>
      </c>
      <c r="AEO8" s="35">
        <v>1436367.13</v>
      </c>
      <c r="AEP8" s="35">
        <v>2553869.25</v>
      </c>
      <c r="AEQ8" s="35">
        <v>2893370.35</v>
      </c>
      <c r="AER8" s="35">
        <v>1497503</v>
      </c>
      <c r="AES8" s="35">
        <v>2920886.5</v>
      </c>
      <c r="AET8" s="35">
        <v>3002157.25</v>
      </c>
      <c r="AEU8" s="35">
        <v>3920610</v>
      </c>
      <c r="AEV8" s="35">
        <v>1402073</v>
      </c>
      <c r="AEW8" s="35">
        <v>6146122</v>
      </c>
      <c r="AEX8" s="35">
        <v>1293343</v>
      </c>
      <c r="AEY8" s="35">
        <v>6280637.5</v>
      </c>
      <c r="AEZ8" s="35">
        <v>511580509.61000001</v>
      </c>
      <c r="AFA8" s="35">
        <v>28428791.07</v>
      </c>
      <c r="AFB8" s="35">
        <v>3066814</v>
      </c>
      <c r="AFC8" s="35">
        <v>2616441.9</v>
      </c>
      <c r="AFD8" s="35">
        <v>1724022.5</v>
      </c>
      <c r="AFE8" s="35">
        <v>847794.5</v>
      </c>
      <c r="AFF8" s="35">
        <v>9576495.6600000001</v>
      </c>
      <c r="AFG8" s="35">
        <v>1274058.45</v>
      </c>
      <c r="AFH8" s="35">
        <v>1624421.67</v>
      </c>
      <c r="AFI8" s="35">
        <v>2026021</v>
      </c>
      <c r="AFJ8" s="35">
        <v>458439.5</v>
      </c>
      <c r="AFK8" s="35">
        <v>9025944.4399999995</v>
      </c>
      <c r="AFL8" s="35">
        <v>4279564.78</v>
      </c>
      <c r="AFM8" s="35">
        <v>1324995</v>
      </c>
      <c r="AFN8" s="35">
        <v>1280031</v>
      </c>
      <c r="AFO8" s="35">
        <v>1340426.79</v>
      </c>
      <c r="AFP8" s="35">
        <v>1912514.04</v>
      </c>
      <c r="AFQ8" s="35">
        <v>908915.25</v>
      </c>
      <c r="AFR8" s="35">
        <v>776595.25</v>
      </c>
      <c r="AFS8" s="35">
        <v>719977.25</v>
      </c>
      <c r="AFT8" s="35">
        <v>704207.5</v>
      </c>
      <c r="AFU8" s="35">
        <v>911193</v>
      </c>
      <c r="AFV8" s="35">
        <v>480580</v>
      </c>
      <c r="AFW8" s="35">
        <v>1034641</v>
      </c>
      <c r="AFX8" s="35">
        <v>13224583.15</v>
      </c>
      <c r="AFY8" s="35">
        <v>3450241</v>
      </c>
      <c r="AFZ8" s="35">
        <v>584221</v>
      </c>
      <c r="AGA8" s="35">
        <v>672886.12</v>
      </c>
      <c r="AGB8" s="35">
        <v>963949</v>
      </c>
      <c r="AGC8" s="35">
        <v>568670.5</v>
      </c>
      <c r="AGD8" s="35">
        <v>401643</v>
      </c>
      <c r="AGE8" s="35">
        <v>1336511</v>
      </c>
      <c r="AGF8" s="35">
        <v>1435471.01</v>
      </c>
      <c r="AGG8" s="35">
        <v>572884</v>
      </c>
      <c r="AGH8" s="35">
        <v>2931895.75</v>
      </c>
      <c r="AGI8" s="35">
        <v>359203</v>
      </c>
      <c r="AGJ8" s="35">
        <v>20688596.5</v>
      </c>
      <c r="AGK8" s="35">
        <v>659137</v>
      </c>
      <c r="AGL8" s="35">
        <v>1020525.5</v>
      </c>
      <c r="AGM8" s="35">
        <v>957681.95</v>
      </c>
      <c r="AGN8" s="35">
        <v>5809864.9699999997</v>
      </c>
      <c r="AGO8" s="35">
        <v>1353620.9</v>
      </c>
      <c r="AGP8" s="35">
        <v>968367.25</v>
      </c>
      <c r="AGQ8" s="35">
        <v>824563.5</v>
      </c>
      <c r="AGR8" s="35">
        <v>559924.25</v>
      </c>
      <c r="AGS8" s="35">
        <v>1119415.25</v>
      </c>
      <c r="AGT8" s="35">
        <v>496255</v>
      </c>
      <c r="AGU8" s="35">
        <v>22608644</v>
      </c>
      <c r="AGV8" s="35">
        <v>6033985.5300000003</v>
      </c>
      <c r="AGW8" s="35">
        <v>1476249.72</v>
      </c>
      <c r="AGX8" s="35">
        <v>712673.75</v>
      </c>
      <c r="AGY8" s="35">
        <v>1046358.02</v>
      </c>
      <c r="AGZ8" s="35">
        <v>1788510.41</v>
      </c>
      <c r="AHA8" s="35">
        <v>282163</v>
      </c>
      <c r="AHB8" s="35">
        <v>509153</v>
      </c>
      <c r="AHC8" s="35">
        <v>74673722.25</v>
      </c>
      <c r="AHD8" s="35">
        <v>32285997.260000002</v>
      </c>
      <c r="AHE8" s="35">
        <v>1187636.1000000001</v>
      </c>
      <c r="AHF8" s="35">
        <v>3059611</v>
      </c>
      <c r="AHG8" s="35">
        <v>5834923</v>
      </c>
      <c r="AHH8" s="35">
        <v>499216.03</v>
      </c>
      <c r="AHI8" s="35">
        <v>1555384</v>
      </c>
      <c r="AHJ8" s="35">
        <v>4418828</v>
      </c>
      <c r="AHK8" s="35">
        <v>516635.5</v>
      </c>
      <c r="AHL8" s="35">
        <v>3818130.75</v>
      </c>
      <c r="AHM8" s="35">
        <v>2772403</v>
      </c>
      <c r="AHN8" s="35">
        <v>1994305</v>
      </c>
      <c r="AHO8" s="35">
        <v>1940376.01</v>
      </c>
      <c r="AHP8" s="35">
        <v>1361653</v>
      </c>
      <c r="AHQ8" s="35">
        <v>1784406.19</v>
      </c>
      <c r="AHR8" s="35">
        <v>2925294.34</v>
      </c>
      <c r="AHS8" s="35">
        <v>1324287.5</v>
      </c>
      <c r="AHT8" s="35">
        <v>10782304.75</v>
      </c>
      <c r="AHU8" s="35">
        <v>992026</v>
      </c>
      <c r="AHV8" s="35">
        <v>763061.04</v>
      </c>
      <c r="AHW8" s="35">
        <v>1110005.6499999999</v>
      </c>
      <c r="AHX8" s="35">
        <v>2893347.45</v>
      </c>
      <c r="AHY8" s="35">
        <v>789144.19</v>
      </c>
      <c r="AHZ8" s="35">
        <v>488260</v>
      </c>
      <c r="AIA8" s="35">
        <v>331531691.58999997</v>
      </c>
      <c r="AIB8" s="35">
        <v>5176182684.8700018</v>
      </c>
    </row>
    <row r="9" spans="1:912" x14ac:dyDescent="0.5">
      <c r="A9" s="34" t="s">
        <v>1928</v>
      </c>
      <c r="B9" s="34" t="s">
        <v>1937</v>
      </c>
      <c r="C9" s="34" t="s">
        <v>1938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>
        <v>15781</v>
      </c>
      <c r="AC9" s="35"/>
      <c r="AD9" s="35"/>
      <c r="AE9" s="35"/>
      <c r="AF9" s="35"/>
      <c r="AG9" s="35"/>
      <c r="AH9" s="35">
        <v>12278.5</v>
      </c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>
        <v>12990</v>
      </c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>
        <v>840</v>
      </c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>
        <v>199030</v>
      </c>
      <c r="BY9" s="35"/>
      <c r="BZ9" s="35"/>
      <c r="CA9" s="35"/>
      <c r="CB9" s="35"/>
      <c r="CC9" s="35"/>
      <c r="CD9" s="35"/>
      <c r="CE9" s="35"/>
      <c r="CF9" s="35"/>
      <c r="CG9" s="35">
        <v>1177045</v>
      </c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>
        <v>68290.75</v>
      </c>
      <c r="CU9" s="35"/>
      <c r="CV9" s="35"/>
      <c r="CW9" s="35"/>
      <c r="CX9" s="35"/>
      <c r="CY9" s="35"/>
      <c r="CZ9" s="35"/>
      <c r="DA9" s="35"/>
      <c r="DB9" s="35">
        <v>1486255.25</v>
      </c>
      <c r="DC9" s="35"/>
      <c r="DD9" s="35"/>
      <c r="DE9" s="35">
        <v>910</v>
      </c>
      <c r="DF9" s="35">
        <v>24202</v>
      </c>
      <c r="DG9" s="35"/>
      <c r="DH9" s="35"/>
      <c r="DI9" s="35"/>
      <c r="DJ9" s="35"/>
      <c r="DK9" s="35"/>
      <c r="DL9" s="35"/>
      <c r="DM9" s="35"/>
      <c r="DN9" s="35">
        <v>41770.75</v>
      </c>
      <c r="DO9" s="35">
        <v>25605</v>
      </c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>
        <v>7412.5</v>
      </c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>
        <v>99900.25</v>
      </c>
      <c r="EY9" s="35">
        <v>41964.75</v>
      </c>
      <c r="EZ9" s="35"/>
      <c r="FA9" s="35"/>
      <c r="FB9" s="35"/>
      <c r="FC9" s="35"/>
      <c r="FD9" s="35"/>
      <c r="FE9" s="35">
        <v>17887</v>
      </c>
      <c r="FF9" s="35"/>
      <c r="FG9" s="35"/>
      <c r="FH9" s="35"/>
      <c r="FI9" s="35"/>
      <c r="FJ9" s="35"/>
      <c r="FK9" s="35">
        <v>63917.75</v>
      </c>
      <c r="FL9" s="35"/>
      <c r="FM9" s="35"/>
      <c r="FN9" s="35"/>
      <c r="FO9" s="35">
        <v>6846.1</v>
      </c>
      <c r="FP9" s="35"/>
      <c r="FQ9" s="35"/>
      <c r="FR9" s="35"/>
      <c r="FS9" s="35"/>
      <c r="FT9" s="35"/>
      <c r="FU9" s="35"/>
      <c r="FV9" s="35"/>
      <c r="FW9" s="35">
        <v>52276</v>
      </c>
      <c r="FX9" s="35"/>
      <c r="FY9" s="35"/>
      <c r="FZ9" s="35"/>
      <c r="GA9" s="35"/>
      <c r="GB9" s="35"/>
      <c r="GC9" s="35"/>
      <c r="GD9" s="35"/>
      <c r="GE9" s="35"/>
      <c r="GF9" s="35"/>
      <c r="GG9" s="35">
        <v>54518.75</v>
      </c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>
        <v>443816.08</v>
      </c>
      <c r="GU9" s="35"/>
      <c r="GV9" s="35">
        <v>363962.85</v>
      </c>
      <c r="GW9" s="35"/>
      <c r="GX9" s="35"/>
      <c r="GY9" s="35"/>
      <c r="GZ9" s="35"/>
      <c r="HA9" s="35">
        <v>1045189.28</v>
      </c>
      <c r="HB9" s="35">
        <v>45072.5</v>
      </c>
      <c r="HC9" s="35"/>
      <c r="HD9" s="35"/>
      <c r="HE9" s="35"/>
      <c r="HF9" s="35">
        <v>1350170</v>
      </c>
      <c r="HG9" s="35"/>
      <c r="HH9" s="35">
        <v>2405054.5</v>
      </c>
      <c r="HI9" s="35"/>
      <c r="HJ9" s="35"/>
      <c r="HK9" s="35">
        <v>1409106</v>
      </c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>
        <v>27203.5</v>
      </c>
      <c r="IW9" s="35"/>
      <c r="IX9" s="35"/>
      <c r="IY9" s="35"/>
      <c r="IZ9" s="35"/>
      <c r="JA9" s="35"/>
      <c r="JB9" s="35"/>
      <c r="JC9" s="35"/>
      <c r="JD9" s="35">
        <v>38839.120000000003</v>
      </c>
      <c r="JE9" s="35"/>
      <c r="JF9" s="35"/>
      <c r="JG9" s="35"/>
      <c r="JH9" s="35">
        <v>146129.25</v>
      </c>
      <c r="JI9" s="35"/>
      <c r="JJ9" s="35"/>
      <c r="JK9" s="35"/>
      <c r="JL9" s="35"/>
      <c r="JM9" s="35"/>
      <c r="JN9" s="35"/>
      <c r="JO9" s="35"/>
      <c r="JP9" s="35"/>
      <c r="JQ9" s="35">
        <v>15025.12</v>
      </c>
      <c r="JR9" s="35"/>
      <c r="JS9" s="35"/>
      <c r="JT9" s="35"/>
      <c r="JU9" s="35">
        <v>5436599.9900000002</v>
      </c>
      <c r="JV9" s="35">
        <v>15231</v>
      </c>
      <c r="JW9" s="35"/>
      <c r="JX9" s="35"/>
      <c r="JY9" s="35"/>
      <c r="JZ9" s="35">
        <v>51957</v>
      </c>
      <c r="KA9" s="35"/>
      <c r="KB9" s="35"/>
      <c r="KC9" s="35"/>
      <c r="KD9" s="35">
        <v>292587.5</v>
      </c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>
        <v>326500</v>
      </c>
      <c r="KZ9" s="35">
        <v>338733.6</v>
      </c>
      <c r="LA9" s="35">
        <v>7442</v>
      </c>
      <c r="LB9" s="35">
        <v>27517.5</v>
      </c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>
        <v>3791.7</v>
      </c>
      <c r="LP9" s="35"/>
      <c r="LQ9" s="35"/>
      <c r="LR9" s="35"/>
      <c r="LS9" s="35"/>
      <c r="LT9" s="35"/>
      <c r="LU9" s="35">
        <v>54606</v>
      </c>
      <c r="LV9" s="35"/>
      <c r="LW9" s="35"/>
      <c r="LX9" s="35">
        <v>19383</v>
      </c>
      <c r="LY9" s="35"/>
      <c r="LZ9" s="35">
        <v>202925.75</v>
      </c>
      <c r="MA9" s="35"/>
      <c r="MB9" s="35"/>
      <c r="MC9" s="35"/>
      <c r="MD9" s="35"/>
      <c r="ME9" s="35"/>
      <c r="MF9" s="35"/>
      <c r="MG9" s="35"/>
      <c r="MH9" s="35"/>
      <c r="MI9" s="35"/>
      <c r="MJ9" s="35">
        <v>1340675.05</v>
      </c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>
        <v>29704</v>
      </c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>
        <v>21409.5</v>
      </c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>
        <v>9222</v>
      </c>
      <c r="OJ9" s="35"/>
      <c r="OK9" s="35"/>
      <c r="OL9" s="35"/>
      <c r="OM9" s="35">
        <v>1500</v>
      </c>
      <c r="ON9" s="35">
        <v>153650</v>
      </c>
      <c r="OO9" s="35">
        <v>4612</v>
      </c>
      <c r="OP9" s="35"/>
      <c r="OQ9" s="35"/>
      <c r="OR9" s="35"/>
      <c r="OS9" s="35"/>
      <c r="OT9" s="35">
        <v>349</v>
      </c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>
        <v>3441</v>
      </c>
      <c r="PF9" s="35">
        <v>223887.5</v>
      </c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>
        <v>25427</v>
      </c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>
        <v>58909.5</v>
      </c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>
        <v>13266.5</v>
      </c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>
        <v>4393</v>
      </c>
      <c r="RX9" s="35"/>
      <c r="RY9" s="35"/>
      <c r="RZ9" s="35"/>
      <c r="SA9" s="35"/>
      <c r="SB9" s="35"/>
      <c r="SC9" s="35"/>
      <c r="SD9" s="35"/>
      <c r="SE9" s="35"/>
      <c r="SF9" s="35">
        <v>101996</v>
      </c>
      <c r="SG9" s="35">
        <v>27831.5</v>
      </c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>
        <v>2750</v>
      </c>
      <c r="SZ9" s="35"/>
      <c r="TA9" s="35"/>
      <c r="TB9" s="35"/>
      <c r="TC9" s="35"/>
      <c r="TD9" s="35"/>
      <c r="TE9" s="35"/>
      <c r="TF9" s="35"/>
      <c r="TG9" s="35">
        <v>3839</v>
      </c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>
        <v>248055.5</v>
      </c>
      <c r="UH9" s="35"/>
      <c r="UI9" s="35"/>
      <c r="UJ9" s="35"/>
      <c r="UK9" s="35">
        <v>2497.5</v>
      </c>
      <c r="UL9" s="35"/>
      <c r="UM9" s="35"/>
      <c r="UN9" s="35"/>
      <c r="UO9" s="35"/>
      <c r="UP9" s="35">
        <v>16886</v>
      </c>
      <c r="UQ9" s="35"/>
      <c r="UR9" s="35"/>
      <c r="US9" s="35"/>
      <c r="UT9" s="35"/>
      <c r="UU9" s="35"/>
      <c r="UV9" s="35">
        <v>3169</v>
      </c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>
        <v>305028.5</v>
      </c>
      <c r="VR9" s="35"/>
      <c r="VS9" s="35">
        <v>91336.2</v>
      </c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>
        <v>52680</v>
      </c>
      <c r="WR9" s="35"/>
      <c r="WS9" s="35"/>
      <c r="WT9" s="35"/>
      <c r="WU9" s="35"/>
      <c r="WV9" s="35">
        <v>152598.9</v>
      </c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>
        <v>1787</v>
      </c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>
        <v>16315</v>
      </c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>
        <v>62230.25</v>
      </c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>
        <v>2195</v>
      </c>
      <c r="ZB9" s="35"/>
      <c r="ZC9" s="35">
        <v>379142.35</v>
      </c>
      <c r="ZD9" s="35">
        <v>0</v>
      </c>
      <c r="ZE9" s="35"/>
      <c r="ZF9" s="35"/>
      <c r="ZG9" s="35"/>
      <c r="ZH9" s="35"/>
      <c r="ZI9" s="35"/>
      <c r="ZJ9" s="35"/>
      <c r="ZK9" s="35">
        <v>981300.25</v>
      </c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>
        <v>7534.89</v>
      </c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>
        <v>382072</v>
      </c>
      <c r="AAX9" s="35">
        <v>0</v>
      </c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>
        <v>1370907.1400000001</v>
      </c>
      <c r="ABX9" s="35">
        <v>9061</v>
      </c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>
        <v>1008450.25</v>
      </c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>
        <v>1940</v>
      </c>
      <c r="AEO9" s="35">
        <v>8930.86</v>
      </c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>
        <v>1028382.11</v>
      </c>
      <c r="AFA9" s="35"/>
      <c r="AFB9" s="35"/>
      <c r="AFC9" s="35"/>
      <c r="AFD9" s="35"/>
      <c r="AFE9" s="35"/>
      <c r="AFF9" s="35"/>
      <c r="AFG9" s="35"/>
      <c r="AFH9" s="35">
        <v>606</v>
      </c>
      <c r="AFI9" s="35"/>
      <c r="AFJ9" s="35"/>
      <c r="AFK9" s="35">
        <v>13716.75</v>
      </c>
      <c r="AFL9" s="35"/>
      <c r="AFM9" s="35"/>
      <c r="AFN9" s="35"/>
      <c r="AFO9" s="35">
        <v>500</v>
      </c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>
        <v>82637</v>
      </c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>
        <v>8758</v>
      </c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>
        <v>106217.75</v>
      </c>
      <c r="AIB9" s="35">
        <v>12924181.169999998</v>
      </c>
    </row>
    <row r="10" spans="1:912" x14ac:dyDescent="0.5">
      <c r="A10" s="34" t="s">
        <v>1928</v>
      </c>
      <c r="B10" s="34" t="s">
        <v>1939</v>
      </c>
      <c r="C10" s="34" t="s">
        <v>1940</v>
      </c>
      <c r="D10" s="35">
        <v>164541531</v>
      </c>
      <c r="E10" s="35">
        <v>20681057</v>
      </c>
      <c r="F10" s="35">
        <v>2535285.7999999998</v>
      </c>
      <c r="G10" s="35">
        <v>2381014.5</v>
      </c>
      <c r="H10" s="35">
        <v>3705263.48</v>
      </c>
      <c r="I10" s="35">
        <v>3033060.61</v>
      </c>
      <c r="J10" s="35">
        <v>1116428.3500000001</v>
      </c>
      <c r="K10" s="35">
        <v>22123842.960000001</v>
      </c>
      <c r="L10" s="35">
        <v>2185022.6</v>
      </c>
      <c r="M10" s="35">
        <v>3315654.4</v>
      </c>
      <c r="N10" s="35">
        <v>31537567</v>
      </c>
      <c r="O10" s="35">
        <v>2706733.52</v>
      </c>
      <c r="P10" s="35">
        <v>12245309</v>
      </c>
      <c r="Q10" s="35">
        <v>5572294</v>
      </c>
      <c r="R10" s="35">
        <v>1817097.18</v>
      </c>
      <c r="S10" s="35">
        <v>2441853.5099999998</v>
      </c>
      <c r="T10" s="35">
        <v>1122751.48</v>
      </c>
      <c r="U10" s="35">
        <v>5807609.7000000002</v>
      </c>
      <c r="V10" s="35">
        <v>650494.24</v>
      </c>
      <c r="W10" s="35">
        <v>1815977.75</v>
      </c>
      <c r="X10" s="35">
        <v>1341339</v>
      </c>
      <c r="Y10" s="35">
        <v>1580991</v>
      </c>
      <c r="Z10" s="35">
        <v>749993</v>
      </c>
      <c r="AA10" s="35">
        <v>437119.53</v>
      </c>
      <c r="AB10" s="35">
        <v>195345624.83000001</v>
      </c>
      <c r="AC10" s="35">
        <v>5050638</v>
      </c>
      <c r="AD10" s="35">
        <v>18403513.399999999</v>
      </c>
      <c r="AE10" s="35">
        <v>2821557.06</v>
      </c>
      <c r="AF10" s="35">
        <v>15336131.25</v>
      </c>
      <c r="AG10" s="35">
        <v>3466079.2</v>
      </c>
      <c r="AH10" s="35">
        <v>7573145.5</v>
      </c>
      <c r="AI10" s="35">
        <v>2534414.34</v>
      </c>
      <c r="AJ10" s="35">
        <v>5254380.75</v>
      </c>
      <c r="AK10" s="35">
        <v>4179959.8</v>
      </c>
      <c r="AL10" s="35">
        <v>2175369</v>
      </c>
      <c r="AM10" s="35">
        <v>3791530</v>
      </c>
      <c r="AN10" s="35">
        <v>583808</v>
      </c>
      <c r="AO10" s="35">
        <v>3124247.3</v>
      </c>
      <c r="AP10" s="35">
        <v>2053589.5</v>
      </c>
      <c r="AQ10" s="35">
        <v>14005836</v>
      </c>
      <c r="AR10" s="35">
        <v>16012607.74</v>
      </c>
      <c r="AS10" s="35">
        <v>1627241.25</v>
      </c>
      <c r="AT10" s="35">
        <v>98117444.430000007</v>
      </c>
      <c r="AU10" s="35">
        <v>10964802.93</v>
      </c>
      <c r="AV10" s="35">
        <v>3789849.75</v>
      </c>
      <c r="AW10" s="35">
        <v>7537725.3600000003</v>
      </c>
      <c r="AX10" s="35">
        <v>4125262</v>
      </c>
      <c r="AY10" s="35">
        <v>2700538.63</v>
      </c>
      <c r="AZ10" s="35">
        <v>3014486</v>
      </c>
      <c r="BA10" s="35">
        <v>3896434</v>
      </c>
      <c r="BB10" s="35">
        <v>25073177.620000001</v>
      </c>
      <c r="BC10" s="35">
        <v>2013165.88</v>
      </c>
      <c r="BD10" s="35">
        <v>4792166.24</v>
      </c>
      <c r="BE10" s="35">
        <v>9458193</v>
      </c>
      <c r="BF10" s="35">
        <v>2157335.9300000002</v>
      </c>
      <c r="BG10" s="35">
        <v>1216196</v>
      </c>
      <c r="BH10" s="35">
        <v>764791</v>
      </c>
      <c r="BI10" s="35">
        <v>85174873.030000001</v>
      </c>
      <c r="BJ10" s="35">
        <v>1171172.75</v>
      </c>
      <c r="BK10" s="35">
        <v>1579161.05</v>
      </c>
      <c r="BL10" s="35">
        <v>4138601.5</v>
      </c>
      <c r="BM10" s="35">
        <v>8359004.9800000004</v>
      </c>
      <c r="BN10" s="35">
        <v>5694555.6100000003</v>
      </c>
      <c r="BO10" s="35">
        <v>2547844.9700000002</v>
      </c>
      <c r="BP10" s="35">
        <v>4677172.3</v>
      </c>
      <c r="BQ10" s="35">
        <v>1607907.35</v>
      </c>
      <c r="BR10" s="35">
        <v>1091902</v>
      </c>
      <c r="BS10" s="35">
        <v>686107</v>
      </c>
      <c r="BT10" s="35">
        <v>613977.75</v>
      </c>
      <c r="BU10" s="35">
        <v>26118895</v>
      </c>
      <c r="BV10" s="35">
        <v>207187.75</v>
      </c>
      <c r="BW10" s="35">
        <v>2433551</v>
      </c>
      <c r="BX10" s="35">
        <v>80030550</v>
      </c>
      <c r="BY10" s="35">
        <v>38869942.359999999</v>
      </c>
      <c r="BZ10" s="35">
        <v>3926562</v>
      </c>
      <c r="CA10" s="35">
        <v>4560344.8499999996</v>
      </c>
      <c r="CB10" s="35">
        <v>5849043.5499999998</v>
      </c>
      <c r="CC10" s="35">
        <v>3370955.61</v>
      </c>
      <c r="CD10" s="35">
        <v>3953682.39</v>
      </c>
      <c r="CE10" s="35"/>
      <c r="CF10" s="35">
        <v>181747</v>
      </c>
      <c r="CG10" s="35">
        <v>174123909</v>
      </c>
      <c r="CH10" s="35">
        <v>1642665.5</v>
      </c>
      <c r="CI10" s="35">
        <v>9440276.25</v>
      </c>
      <c r="CJ10" s="35">
        <v>1952013.25</v>
      </c>
      <c r="CK10" s="35">
        <v>3226972.25</v>
      </c>
      <c r="CL10" s="35">
        <v>4483180</v>
      </c>
      <c r="CM10" s="35">
        <v>2706191.25</v>
      </c>
      <c r="CN10" s="35">
        <v>5289172.25</v>
      </c>
      <c r="CO10" s="35">
        <v>2102963</v>
      </c>
      <c r="CP10" s="35">
        <v>2277901.75</v>
      </c>
      <c r="CQ10" s="35">
        <v>1274973.8999999999</v>
      </c>
      <c r="CR10" s="35">
        <v>5251961</v>
      </c>
      <c r="CS10" s="35">
        <v>1882107.5</v>
      </c>
      <c r="CT10" s="35">
        <v>63712683.539999999</v>
      </c>
      <c r="CU10" s="35">
        <v>1339843.8500000001</v>
      </c>
      <c r="CV10" s="35">
        <v>3039728.51</v>
      </c>
      <c r="CW10" s="35">
        <v>7077338.4900000002</v>
      </c>
      <c r="CX10" s="35">
        <v>1166146.96</v>
      </c>
      <c r="CY10" s="35">
        <v>7163744.29</v>
      </c>
      <c r="CZ10" s="35">
        <v>1933775.75</v>
      </c>
      <c r="DA10" s="35">
        <v>1638146</v>
      </c>
      <c r="DB10" s="35">
        <v>1367976968.3899999</v>
      </c>
      <c r="DC10" s="35">
        <v>62507727.100000001</v>
      </c>
      <c r="DD10" s="35">
        <v>3076253.5</v>
      </c>
      <c r="DE10" s="35">
        <v>21511026.350000001</v>
      </c>
      <c r="DF10" s="35">
        <v>11180814</v>
      </c>
      <c r="DG10" s="35">
        <v>2859770.2</v>
      </c>
      <c r="DH10" s="35">
        <v>8027177</v>
      </c>
      <c r="DI10" s="35">
        <v>3587453.5</v>
      </c>
      <c r="DJ10" s="35">
        <v>672905.71</v>
      </c>
      <c r="DK10" s="35">
        <v>2278590.21</v>
      </c>
      <c r="DL10" s="35">
        <v>2129701.9500000002</v>
      </c>
      <c r="DM10" s="35">
        <v>14263628</v>
      </c>
      <c r="DN10" s="35">
        <v>51579763.890000001</v>
      </c>
      <c r="DO10" s="35">
        <v>67163795.700000003</v>
      </c>
      <c r="DP10" s="35">
        <v>7632435.7199999997</v>
      </c>
      <c r="DQ10" s="35">
        <v>4851727.5199999996</v>
      </c>
      <c r="DR10" s="35">
        <v>7624675.6299999999</v>
      </c>
      <c r="DS10" s="35">
        <v>2977135.22</v>
      </c>
      <c r="DT10" s="35">
        <v>1957991.21</v>
      </c>
      <c r="DU10" s="35">
        <v>4134053.75</v>
      </c>
      <c r="DV10" s="35">
        <v>1092582.73</v>
      </c>
      <c r="DW10" s="35">
        <v>243104516.15000001</v>
      </c>
      <c r="DX10" s="35">
        <v>5229865.55</v>
      </c>
      <c r="DY10" s="35">
        <v>3476004.31</v>
      </c>
      <c r="DZ10" s="35">
        <v>12278813.630000001</v>
      </c>
      <c r="EA10" s="35">
        <v>6962735</v>
      </c>
      <c r="EB10" s="35">
        <v>7586475.5</v>
      </c>
      <c r="EC10" s="35">
        <v>10239302.25</v>
      </c>
      <c r="ED10" s="35">
        <v>2736908</v>
      </c>
      <c r="EE10" s="35">
        <v>8577755.5</v>
      </c>
      <c r="EF10" s="35">
        <v>42244611.68</v>
      </c>
      <c r="EG10" s="35">
        <v>33545574.050000001</v>
      </c>
      <c r="EH10" s="35">
        <v>3154890</v>
      </c>
      <c r="EI10" s="35">
        <v>3911276.6</v>
      </c>
      <c r="EJ10" s="35">
        <v>5298630</v>
      </c>
      <c r="EK10" s="35">
        <v>5213390.25</v>
      </c>
      <c r="EL10" s="35">
        <v>11006543</v>
      </c>
      <c r="EM10" s="35">
        <v>3680272.75</v>
      </c>
      <c r="EN10" s="35">
        <v>5303915</v>
      </c>
      <c r="EO10" s="35">
        <v>145926062.90000001</v>
      </c>
      <c r="EP10" s="35">
        <v>5186874</v>
      </c>
      <c r="EQ10" s="35">
        <v>3203778.75</v>
      </c>
      <c r="ER10" s="35">
        <v>5557395</v>
      </c>
      <c r="ES10" s="35">
        <v>2607788.6800000002</v>
      </c>
      <c r="ET10" s="35">
        <v>1650765.25</v>
      </c>
      <c r="EU10" s="35">
        <v>5528843</v>
      </c>
      <c r="EV10" s="35">
        <v>13117187.52</v>
      </c>
      <c r="EW10" s="35">
        <v>2508293.9700000002</v>
      </c>
      <c r="EX10" s="35">
        <v>879947677.17999995</v>
      </c>
      <c r="EY10" s="35">
        <v>48487157</v>
      </c>
      <c r="EZ10" s="35">
        <v>1568568.13</v>
      </c>
      <c r="FA10" s="35">
        <v>2679602</v>
      </c>
      <c r="FB10" s="35">
        <v>2936015</v>
      </c>
      <c r="FC10" s="35">
        <v>4666080.5</v>
      </c>
      <c r="FD10" s="35">
        <v>9396479</v>
      </c>
      <c r="FE10" s="35">
        <v>5467267</v>
      </c>
      <c r="FF10" s="35">
        <v>4125081.5</v>
      </c>
      <c r="FG10" s="35">
        <v>2679347</v>
      </c>
      <c r="FH10" s="35">
        <v>1503062</v>
      </c>
      <c r="FI10" s="35">
        <v>3616783.31</v>
      </c>
      <c r="FJ10" s="35">
        <v>1050360</v>
      </c>
      <c r="FK10" s="35">
        <v>46076234.509999998</v>
      </c>
      <c r="FL10" s="35">
        <v>3209685.93</v>
      </c>
      <c r="FM10" s="35">
        <v>4276934.3499999996</v>
      </c>
      <c r="FN10" s="35">
        <v>3865347.97</v>
      </c>
      <c r="FO10" s="35">
        <v>7696572.04</v>
      </c>
      <c r="FP10" s="35">
        <v>4152765</v>
      </c>
      <c r="FQ10" s="35">
        <v>1427190</v>
      </c>
      <c r="FR10" s="35">
        <v>498145.39</v>
      </c>
      <c r="FS10" s="35">
        <v>125137305.54000001</v>
      </c>
      <c r="FT10" s="35">
        <v>7329777</v>
      </c>
      <c r="FU10" s="35">
        <v>6890070</v>
      </c>
      <c r="FV10" s="35">
        <v>4128245.25</v>
      </c>
      <c r="FW10" s="35">
        <v>4626797.75</v>
      </c>
      <c r="FX10" s="35">
        <v>4835985.2</v>
      </c>
      <c r="FY10" s="35">
        <v>8884532.9700000007</v>
      </c>
      <c r="FZ10" s="35">
        <v>5451518.7000000002</v>
      </c>
      <c r="GA10" s="35">
        <v>2548976.75</v>
      </c>
      <c r="GB10" s="35">
        <v>6549103.9500000002</v>
      </c>
      <c r="GC10" s="35">
        <v>7855908.2000000002</v>
      </c>
      <c r="GD10" s="35">
        <v>2719796</v>
      </c>
      <c r="GE10" s="35">
        <v>1182166.75</v>
      </c>
      <c r="GF10" s="35">
        <v>725536</v>
      </c>
      <c r="GG10" s="35">
        <v>81309279.349999994</v>
      </c>
      <c r="GH10" s="35">
        <v>1751968.8</v>
      </c>
      <c r="GI10" s="35">
        <v>1794044.44</v>
      </c>
      <c r="GJ10" s="35">
        <v>19175532.050000001</v>
      </c>
      <c r="GK10" s="35">
        <v>5801883.25</v>
      </c>
      <c r="GL10" s="35">
        <v>4011732</v>
      </c>
      <c r="GM10" s="35">
        <v>4279114.25</v>
      </c>
      <c r="GN10" s="35">
        <v>13417824</v>
      </c>
      <c r="GO10" s="35">
        <v>1562299.18</v>
      </c>
      <c r="GP10" s="35">
        <v>1352000.92</v>
      </c>
      <c r="GQ10" s="35">
        <v>551819.5</v>
      </c>
      <c r="GR10" s="35">
        <v>953448.55</v>
      </c>
      <c r="GS10" s="35">
        <v>51051328.600000001</v>
      </c>
      <c r="GT10" s="35">
        <v>22678554.170000002</v>
      </c>
      <c r="GU10" s="35">
        <v>5029530.5</v>
      </c>
      <c r="GV10" s="35">
        <v>20081225.93</v>
      </c>
      <c r="GW10" s="35">
        <v>3507257.85</v>
      </c>
      <c r="GX10" s="35">
        <v>4781648.0199999996</v>
      </c>
      <c r="GY10" s="35">
        <v>4329176.87</v>
      </c>
      <c r="GZ10" s="35">
        <v>1370205.85</v>
      </c>
      <c r="HA10" s="35">
        <v>597034271.76999998</v>
      </c>
      <c r="HB10" s="35">
        <v>49932624.920000002</v>
      </c>
      <c r="HC10" s="35">
        <v>14190872</v>
      </c>
      <c r="HD10" s="35">
        <v>7659743.75</v>
      </c>
      <c r="HE10" s="35">
        <v>5252097</v>
      </c>
      <c r="HF10" s="35">
        <v>210091969.75</v>
      </c>
      <c r="HG10" s="35">
        <v>12244416.960000001</v>
      </c>
      <c r="HH10" s="35">
        <v>9422610</v>
      </c>
      <c r="HI10" s="35">
        <v>6646089.5</v>
      </c>
      <c r="HJ10" s="35">
        <v>5653693.21</v>
      </c>
      <c r="HK10" s="35">
        <v>30563294</v>
      </c>
      <c r="HL10" s="35">
        <v>1023465.28</v>
      </c>
      <c r="HM10" s="35">
        <v>31388186.039999999</v>
      </c>
      <c r="HN10" s="35">
        <v>2309371.85</v>
      </c>
      <c r="HO10" s="35">
        <v>2442608</v>
      </c>
      <c r="HP10" s="35">
        <v>1862764.5</v>
      </c>
      <c r="HQ10" s="35">
        <v>2571121.75</v>
      </c>
      <c r="HR10" s="35">
        <v>2712906</v>
      </c>
      <c r="HS10" s="35">
        <v>3144649.86</v>
      </c>
      <c r="HT10" s="35">
        <v>851350</v>
      </c>
      <c r="HU10" s="35">
        <v>103081736.25</v>
      </c>
      <c r="HV10" s="35">
        <v>16132107.369999999</v>
      </c>
      <c r="HW10" s="35">
        <v>4082122.5</v>
      </c>
      <c r="HX10" s="35">
        <v>3094374</v>
      </c>
      <c r="HY10" s="35">
        <v>2990554</v>
      </c>
      <c r="HZ10" s="35">
        <v>2783457.5</v>
      </c>
      <c r="IA10" s="35">
        <v>4664020.5999999996</v>
      </c>
      <c r="IB10" s="35">
        <v>4992675</v>
      </c>
      <c r="IC10" s="35">
        <v>3650741.74</v>
      </c>
      <c r="ID10" s="35">
        <v>2936624.11</v>
      </c>
      <c r="IE10" s="35">
        <v>3145215.33</v>
      </c>
      <c r="IF10" s="35">
        <v>3241696</v>
      </c>
      <c r="IG10" s="35">
        <v>1126517.8</v>
      </c>
      <c r="IH10" s="35">
        <v>4740546</v>
      </c>
      <c r="II10" s="35">
        <v>2691816.95</v>
      </c>
      <c r="IJ10" s="35">
        <v>3263452.47</v>
      </c>
      <c r="IK10" s="35">
        <v>106140322.5</v>
      </c>
      <c r="IL10" s="35">
        <v>31643364.75</v>
      </c>
      <c r="IM10" s="35">
        <v>3512479</v>
      </c>
      <c r="IN10" s="35">
        <v>6486466</v>
      </c>
      <c r="IO10" s="35">
        <v>14983407.74</v>
      </c>
      <c r="IP10" s="35">
        <v>7002016.25</v>
      </c>
      <c r="IQ10" s="35">
        <v>1899024.5</v>
      </c>
      <c r="IR10" s="35">
        <v>1635854</v>
      </c>
      <c r="IS10" s="35">
        <v>1210933.29</v>
      </c>
      <c r="IT10" s="35">
        <v>1378658.88</v>
      </c>
      <c r="IU10" s="35">
        <v>2654264.8199999998</v>
      </c>
      <c r="IV10" s="35">
        <v>120130377.25</v>
      </c>
      <c r="IW10" s="35">
        <v>30012343</v>
      </c>
      <c r="IX10" s="35">
        <v>7646901</v>
      </c>
      <c r="IY10" s="35">
        <v>2988053</v>
      </c>
      <c r="IZ10" s="35">
        <v>2670778</v>
      </c>
      <c r="JA10" s="35">
        <v>2011752.68</v>
      </c>
      <c r="JB10" s="35">
        <v>3903600.5</v>
      </c>
      <c r="JC10" s="35">
        <v>1148682</v>
      </c>
      <c r="JD10" s="35">
        <v>5059002.24</v>
      </c>
      <c r="JE10" s="35">
        <v>8691324.2699999996</v>
      </c>
      <c r="JF10" s="35">
        <v>2425246</v>
      </c>
      <c r="JG10" s="35">
        <v>2045170.42</v>
      </c>
      <c r="JH10" s="35">
        <v>63366777.079999998</v>
      </c>
      <c r="JI10" s="35">
        <v>16901930.199999999</v>
      </c>
      <c r="JJ10" s="35">
        <v>3421072.23</v>
      </c>
      <c r="JK10" s="35">
        <v>2582428.7200000002</v>
      </c>
      <c r="JL10" s="35">
        <v>3904547</v>
      </c>
      <c r="JM10" s="35">
        <v>2297253.25</v>
      </c>
      <c r="JN10" s="35">
        <v>49370524.299999997</v>
      </c>
      <c r="JO10" s="35">
        <v>4674388.1100000003</v>
      </c>
      <c r="JP10" s="35">
        <v>5584264.2300000004</v>
      </c>
      <c r="JQ10" s="35">
        <v>10557958.98</v>
      </c>
      <c r="JR10" s="35">
        <v>3223313.31</v>
      </c>
      <c r="JS10" s="35">
        <v>11402965.050000001</v>
      </c>
      <c r="JT10" s="35">
        <v>2397709.7000000002</v>
      </c>
      <c r="JU10" s="35">
        <v>1113546646.24</v>
      </c>
      <c r="JV10" s="35">
        <v>83525305.719999999</v>
      </c>
      <c r="JW10" s="35">
        <v>4803292.95</v>
      </c>
      <c r="JX10" s="35">
        <v>2297119.25</v>
      </c>
      <c r="JY10" s="35">
        <v>10550664.789999999</v>
      </c>
      <c r="JZ10" s="35">
        <v>16612571.720000001</v>
      </c>
      <c r="KA10" s="35">
        <v>14618493</v>
      </c>
      <c r="KB10" s="35">
        <v>3236613</v>
      </c>
      <c r="KC10" s="35">
        <v>3123928</v>
      </c>
      <c r="KD10" s="35">
        <v>132767272.36</v>
      </c>
      <c r="KE10" s="35">
        <v>27532186.75</v>
      </c>
      <c r="KF10" s="35">
        <v>4377609.75</v>
      </c>
      <c r="KG10" s="35">
        <v>1240113.6599999999</v>
      </c>
      <c r="KH10" s="35">
        <v>7662390.5</v>
      </c>
      <c r="KI10" s="35">
        <v>1630195.55</v>
      </c>
      <c r="KJ10" s="35">
        <v>24558741</v>
      </c>
      <c r="KK10" s="35">
        <v>5011353.3899999997</v>
      </c>
      <c r="KL10" s="35">
        <v>1743055.25</v>
      </c>
      <c r="KM10" s="35">
        <v>8193098</v>
      </c>
      <c r="KN10" s="35">
        <v>1127773.93</v>
      </c>
      <c r="KO10" s="35">
        <v>7454771.2999999998</v>
      </c>
      <c r="KP10" s="35">
        <v>2147255.25</v>
      </c>
      <c r="KQ10" s="35">
        <v>601564.5</v>
      </c>
      <c r="KR10" s="35">
        <v>2227075.25</v>
      </c>
      <c r="KS10" s="35">
        <v>108268717</v>
      </c>
      <c r="KT10" s="35">
        <v>7560900.7300000004</v>
      </c>
      <c r="KU10" s="35">
        <v>4140340.5</v>
      </c>
      <c r="KV10" s="35">
        <v>8173863.7800000003</v>
      </c>
      <c r="KW10" s="35">
        <v>14429131</v>
      </c>
      <c r="KX10" s="35">
        <v>3106057</v>
      </c>
      <c r="KY10" s="35">
        <v>19705453.75</v>
      </c>
      <c r="KZ10" s="35">
        <v>4105454.3</v>
      </c>
      <c r="LA10" s="35">
        <v>4477244.8</v>
      </c>
      <c r="LB10" s="35">
        <v>35643248.310000002</v>
      </c>
      <c r="LC10" s="35">
        <v>4229432</v>
      </c>
      <c r="LD10" s="35">
        <v>3342103</v>
      </c>
      <c r="LE10" s="35">
        <v>10780951.1</v>
      </c>
      <c r="LF10" s="35">
        <v>2792276.25</v>
      </c>
      <c r="LG10" s="35">
        <v>8503765</v>
      </c>
      <c r="LH10" s="35">
        <v>79201925.310000002</v>
      </c>
      <c r="LI10" s="35">
        <v>7133010</v>
      </c>
      <c r="LJ10" s="35">
        <v>305855263.48000002</v>
      </c>
      <c r="LK10" s="35">
        <v>18373261.75</v>
      </c>
      <c r="LL10" s="35">
        <v>27460359.620000001</v>
      </c>
      <c r="LM10" s="35">
        <v>36939479.149999999</v>
      </c>
      <c r="LN10" s="35">
        <v>5635358</v>
      </c>
      <c r="LO10" s="35">
        <v>4228182.5</v>
      </c>
      <c r="LP10" s="35">
        <v>2733431.66</v>
      </c>
      <c r="LQ10" s="35">
        <v>4185339.75</v>
      </c>
      <c r="LR10" s="35">
        <v>8565206</v>
      </c>
      <c r="LS10" s="35">
        <v>6516405.25</v>
      </c>
      <c r="LT10" s="35">
        <v>1011519</v>
      </c>
      <c r="LU10" s="35">
        <v>44531300.049999997</v>
      </c>
      <c r="LV10" s="35">
        <v>8669618.75</v>
      </c>
      <c r="LW10" s="35">
        <v>5143269.5</v>
      </c>
      <c r="LX10" s="35">
        <v>62633318.68</v>
      </c>
      <c r="LY10" s="35">
        <v>32254191.25</v>
      </c>
      <c r="LZ10" s="35">
        <v>129167465.55</v>
      </c>
      <c r="MA10" s="35">
        <v>25512480.699999999</v>
      </c>
      <c r="MB10" s="35">
        <v>19458207.25</v>
      </c>
      <c r="MC10" s="35">
        <v>8009268.5</v>
      </c>
      <c r="MD10" s="35">
        <v>14972891.5</v>
      </c>
      <c r="ME10" s="35">
        <v>15139952.5</v>
      </c>
      <c r="MF10" s="35">
        <v>18393758.199999999</v>
      </c>
      <c r="MG10" s="35">
        <v>31797302.75</v>
      </c>
      <c r="MH10" s="35">
        <v>16769434.279999999</v>
      </c>
      <c r="MI10" s="35">
        <v>2956528.04</v>
      </c>
      <c r="MJ10" s="35">
        <v>1549549112.3600001</v>
      </c>
      <c r="MK10" s="35">
        <v>130204760.76000001</v>
      </c>
      <c r="ML10" s="35">
        <v>5608517.0599999996</v>
      </c>
      <c r="MM10" s="35">
        <v>3392681</v>
      </c>
      <c r="MN10" s="35">
        <v>1475072</v>
      </c>
      <c r="MO10" s="35">
        <v>2127108</v>
      </c>
      <c r="MP10" s="35">
        <v>3469224.5</v>
      </c>
      <c r="MQ10" s="35">
        <v>3836844.24</v>
      </c>
      <c r="MR10" s="35">
        <v>4273511</v>
      </c>
      <c r="MS10" s="35">
        <v>3958766</v>
      </c>
      <c r="MT10" s="35">
        <v>1582964.5</v>
      </c>
      <c r="MU10" s="35">
        <v>3161817.25</v>
      </c>
      <c r="MV10" s="35">
        <v>2850393.5</v>
      </c>
      <c r="MW10" s="35">
        <v>66597260.5</v>
      </c>
      <c r="MX10" s="35">
        <v>1626784</v>
      </c>
      <c r="MY10" s="35">
        <v>5920080.25</v>
      </c>
      <c r="MZ10" s="35">
        <v>2970462.93</v>
      </c>
      <c r="NA10" s="35">
        <v>3806129.6</v>
      </c>
      <c r="NB10" s="35">
        <v>14721787.5</v>
      </c>
      <c r="NC10" s="35">
        <v>11628167.970000001</v>
      </c>
      <c r="ND10" s="35">
        <v>3503450.25</v>
      </c>
      <c r="NE10" s="35">
        <v>2976934.45</v>
      </c>
      <c r="NF10" s="35">
        <v>982637.56</v>
      </c>
      <c r="NG10" s="35">
        <v>754868</v>
      </c>
      <c r="NH10" s="35">
        <v>181634931.75</v>
      </c>
      <c r="NI10" s="35">
        <v>6693855</v>
      </c>
      <c r="NJ10" s="35">
        <v>1198474</v>
      </c>
      <c r="NK10" s="35">
        <v>13363451.82</v>
      </c>
      <c r="NL10" s="35">
        <v>1879077</v>
      </c>
      <c r="NM10" s="35">
        <v>4804931.5</v>
      </c>
      <c r="NN10" s="35">
        <v>19032130.5</v>
      </c>
      <c r="NO10" s="35">
        <v>4573951.5</v>
      </c>
      <c r="NP10" s="35">
        <v>506845</v>
      </c>
      <c r="NQ10" s="35">
        <v>3245240.42</v>
      </c>
      <c r="NR10" s="35">
        <v>2297304.25</v>
      </c>
      <c r="NS10" s="35">
        <v>2468623.4500000002</v>
      </c>
      <c r="NT10" s="35">
        <v>36406988.25</v>
      </c>
      <c r="NU10" s="35">
        <v>3784941.24</v>
      </c>
      <c r="NV10" s="35">
        <v>2678170</v>
      </c>
      <c r="NW10" s="35">
        <v>3054870.05</v>
      </c>
      <c r="NX10" s="35">
        <v>7161187.1399999997</v>
      </c>
      <c r="NY10" s="35">
        <v>413486</v>
      </c>
      <c r="NZ10" s="35">
        <v>671808.71</v>
      </c>
      <c r="OA10" s="35">
        <v>98241010.079999998</v>
      </c>
      <c r="OB10" s="35">
        <v>12131687.449999999</v>
      </c>
      <c r="OC10" s="35">
        <v>1287734</v>
      </c>
      <c r="OD10" s="35">
        <v>1642354</v>
      </c>
      <c r="OE10" s="35">
        <v>2624728</v>
      </c>
      <c r="OF10" s="35">
        <v>1891587</v>
      </c>
      <c r="OG10" s="35">
        <v>1829806.35</v>
      </c>
      <c r="OH10" s="35">
        <v>81668316.25</v>
      </c>
      <c r="OI10" s="35">
        <v>2691023.13</v>
      </c>
      <c r="OJ10" s="35">
        <v>1781576.52</v>
      </c>
      <c r="OK10" s="35">
        <v>10308053.300000001</v>
      </c>
      <c r="OL10" s="35">
        <v>7040355</v>
      </c>
      <c r="OM10" s="35">
        <v>3788913.39</v>
      </c>
      <c r="ON10" s="35">
        <v>2492244</v>
      </c>
      <c r="OO10" s="35">
        <v>1245875.8600000001</v>
      </c>
      <c r="OP10" s="35">
        <v>497356</v>
      </c>
      <c r="OQ10" s="35">
        <v>66044467.82</v>
      </c>
      <c r="OR10" s="35">
        <v>8843452.3000000007</v>
      </c>
      <c r="OS10" s="35">
        <v>7942294.5300000003</v>
      </c>
      <c r="OT10" s="35">
        <v>2178905</v>
      </c>
      <c r="OU10" s="35">
        <v>2313284.7999999998</v>
      </c>
      <c r="OV10" s="35">
        <v>450025.14</v>
      </c>
      <c r="OW10" s="35">
        <v>40036992.240000002</v>
      </c>
      <c r="OX10" s="35">
        <v>1462500.75</v>
      </c>
      <c r="OY10" s="35">
        <v>2172235.25</v>
      </c>
      <c r="OZ10" s="35">
        <v>2582356.34</v>
      </c>
      <c r="PA10" s="35">
        <v>5863316.9699999997</v>
      </c>
      <c r="PB10" s="35">
        <v>16986860.350000001</v>
      </c>
      <c r="PC10" s="35">
        <v>1613058</v>
      </c>
      <c r="PD10" s="35">
        <v>883238.75</v>
      </c>
      <c r="PE10" s="35">
        <v>1077519.44</v>
      </c>
      <c r="PF10" s="35">
        <v>968913618.41000009</v>
      </c>
      <c r="PG10" s="35">
        <v>58666719.020000003</v>
      </c>
      <c r="PH10" s="35">
        <v>2232327.5</v>
      </c>
      <c r="PI10" s="35">
        <v>22183916.350000001</v>
      </c>
      <c r="PJ10" s="35">
        <v>2207161.25</v>
      </c>
      <c r="PK10" s="35">
        <v>14989402.27</v>
      </c>
      <c r="PL10" s="35">
        <v>11918670.970000001</v>
      </c>
      <c r="PM10" s="35">
        <v>2656871.5</v>
      </c>
      <c r="PN10" s="35">
        <v>2376993.7999999998</v>
      </c>
      <c r="PO10" s="35">
        <v>8666438.5500000007</v>
      </c>
      <c r="PP10" s="35">
        <v>2892101.2</v>
      </c>
      <c r="PQ10" s="35">
        <v>7360310.75</v>
      </c>
      <c r="PR10" s="35">
        <v>22180515.760000002</v>
      </c>
      <c r="PS10" s="35">
        <v>2793351</v>
      </c>
      <c r="PT10" s="35">
        <v>22681335.199999999</v>
      </c>
      <c r="PU10" s="35">
        <v>2194081.5</v>
      </c>
      <c r="PV10" s="35">
        <v>1290386.55</v>
      </c>
      <c r="PW10" s="35">
        <v>722898.68</v>
      </c>
      <c r="PX10" s="35">
        <v>860568.5</v>
      </c>
      <c r="PY10" s="35">
        <v>168416548.80000001</v>
      </c>
      <c r="PZ10" s="35">
        <v>3464898</v>
      </c>
      <c r="QA10" s="35">
        <v>2532131.75</v>
      </c>
      <c r="QB10" s="35">
        <v>4188638</v>
      </c>
      <c r="QC10" s="35">
        <v>36291662.060000002</v>
      </c>
      <c r="QD10" s="35">
        <v>2081942.51</v>
      </c>
      <c r="QE10" s="35">
        <v>8887855.9700000007</v>
      </c>
      <c r="QF10" s="35">
        <v>2443711.86</v>
      </c>
      <c r="QG10" s="35">
        <v>17245611.140000001</v>
      </c>
      <c r="QH10" s="35">
        <v>1456898.5</v>
      </c>
      <c r="QI10" s="35">
        <v>21706489.5</v>
      </c>
      <c r="QJ10" s="35">
        <v>2623086.33</v>
      </c>
      <c r="QK10" s="35">
        <v>10507272.5</v>
      </c>
      <c r="QL10" s="35">
        <v>4114939.5</v>
      </c>
      <c r="QM10" s="35">
        <v>5633548.9699999997</v>
      </c>
      <c r="QN10" s="35">
        <v>12496532.439999999</v>
      </c>
      <c r="QO10" s="35">
        <v>5926969</v>
      </c>
      <c r="QP10" s="35">
        <v>1882408</v>
      </c>
      <c r="QQ10" s="35">
        <v>1112163.8799999999</v>
      </c>
      <c r="QR10" s="35">
        <v>10853525.5</v>
      </c>
      <c r="QS10" s="35">
        <v>11317458.5</v>
      </c>
      <c r="QT10" s="35">
        <v>1304401.5</v>
      </c>
      <c r="QU10" s="35">
        <v>706654.75</v>
      </c>
      <c r="QV10" s="35">
        <v>1118993</v>
      </c>
      <c r="QW10" s="35">
        <v>1408718</v>
      </c>
      <c r="QX10" s="35"/>
      <c r="QY10" s="35">
        <v>97315903.390000001</v>
      </c>
      <c r="QZ10" s="35">
        <v>1987354.76</v>
      </c>
      <c r="RA10" s="35">
        <v>21338767.25</v>
      </c>
      <c r="RB10" s="35">
        <v>1735411.7</v>
      </c>
      <c r="RC10" s="35">
        <v>3599905.8</v>
      </c>
      <c r="RD10" s="35">
        <v>18065123.550000001</v>
      </c>
      <c r="RE10" s="35">
        <v>2598351.25</v>
      </c>
      <c r="RF10" s="35">
        <v>3008167.92</v>
      </c>
      <c r="RG10" s="35">
        <v>19239756.52</v>
      </c>
      <c r="RH10" s="35">
        <v>2197891</v>
      </c>
      <c r="RI10" s="35">
        <v>1584219.68</v>
      </c>
      <c r="RJ10" s="35">
        <v>1364389.5</v>
      </c>
      <c r="RK10" s="35">
        <v>711326.99</v>
      </c>
      <c r="RL10" s="35">
        <v>156442496.28999999</v>
      </c>
      <c r="RM10" s="35">
        <v>14571751.970000001</v>
      </c>
      <c r="RN10" s="35">
        <v>12700053.66</v>
      </c>
      <c r="RO10" s="35">
        <v>5932369.6299999999</v>
      </c>
      <c r="RP10" s="35">
        <v>2855601.41</v>
      </c>
      <c r="RQ10" s="35">
        <v>13730442.439999999</v>
      </c>
      <c r="RR10" s="35">
        <v>13061483.380000001</v>
      </c>
      <c r="RS10" s="35">
        <v>1714467.55</v>
      </c>
      <c r="RT10" s="35">
        <v>9196614.1300000008</v>
      </c>
      <c r="RU10" s="35">
        <v>13447855.939999999</v>
      </c>
      <c r="RV10" s="35">
        <v>18949237.940000001</v>
      </c>
      <c r="RW10" s="35">
        <v>2981442.39</v>
      </c>
      <c r="RX10" s="35">
        <v>2086915.2</v>
      </c>
      <c r="RY10" s="35">
        <v>4695213</v>
      </c>
      <c r="RZ10" s="35">
        <v>2275680</v>
      </c>
      <c r="SA10" s="35">
        <v>2988500</v>
      </c>
      <c r="SB10" s="35">
        <v>3053814</v>
      </c>
      <c r="SC10" s="35">
        <v>1450101.73</v>
      </c>
      <c r="SD10" s="35">
        <v>1364348.55</v>
      </c>
      <c r="SE10" s="35">
        <v>1425125.5</v>
      </c>
      <c r="SF10" s="35">
        <v>988267194.32999992</v>
      </c>
      <c r="SG10" s="35">
        <v>60021183.659999996</v>
      </c>
      <c r="SH10" s="35">
        <v>1122184.5</v>
      </c>
      <c r="SI10" s="35">
        <v>3787494</v>
      </c>
      <c r="SJ10" s="35">
        <v>1796608.34</v>
      </c>
      <c r="SK10" s="35">
        <v>1324833</v>
      </c>
      <c r="SL10" s="35">
        <v>1574040</v>
      </c>
      <c r="SM10" s="35">
        <v>3240683</v>
      </c>
      <c r="SN10" s="35">
        <v>13337507</v>
      </c>
      <c r="SO10" s="35">
        <v>2457668.5</v>
      </c>
      <c r="SP10" s="35">
        <v>1670653</v>
      </c>
      <c r="SQ10" s="35">
        <v>1552049</v>
      </c>
      <c r="SR10" s="35">
        <v>8007839</v>
      </c>
      <c r="SS10" s="35">
        <v>1779811</v>
      </c>
      <c r="ST10" s="35">
        <v>1536290.75</v>
      </c>
      <c r="SU10" s="35">
        <v>47859922.159999996</v>
      </c>
      <c r="SV10" s="35">
        <v>7256772.25</v>
      </c>
      <c r="SW10" s="35">
        <v>3264678</v>
      </c>
      <c r="SX10" s="35">
        <v>2714270.64</v>
      </c>
      <c r="SY10" s="35">
        <v>1051893.42</v>
      </c>
      <c r="SZ10" s="35">
        <v>9579883.25</v>
      </c>
      <c r="TA10" s="35">
        <v>1841004.32</v>
      </c>
      <c r="TB10" s="35">
        <v>7782302.0999999996</v>
      </c>
      <c r="TC10" s="35">
        <v>2363428.04</v>
      </c>
      <c r="TD10" s="35">
        <v>1438244.37</v>
      </c>
      <c r="TE10" s="35">
        <v>15872163.199999999</v>
      </c>
      <c r="TF10" s="35">
        <v>534711.66</v>
      </c>
      <c r="TG10" s="35">
        <v>23361047.399999999</v>
      </c>
      <c r="TH10" s="35">
        <v>3100817.65</v>
      </c>
      <c r="TI10" s="35">
        <v>3101559.7</v>
      </c>
      <c r="TJ10" s="35">
        <v>9628180.25</v>
      </c>
      <c r="TK10" s="35">
        <v>3229849.2</v>
      </c>
      <c r="TL10" s="35">
        <v>3579505</v>
      </c>
      <c r="TM10" s="35">
        <v>2756185.52</v>
      </c>
      <c r="TN10" s="35">
        <v>1192210.5</v>
      </c>
      <c r="TO10" s="35">
        <v>106936789.5</v>
      </c>
      <c r="TP10" s="35">
        <v>2097677.19</v>
      </c>
      <c r="TQ10" s="35">
        <v>2141914</v>
      </c>
      <c r="TR10" s="35">
        <v>6454497</v>
      </c>
      <c r="TS10" s="35">
        <v>6426532</v>
      </c>
      <c r="TT10" s="35">
        <v>4562462</v>
      </c>
      <c r="TU10" s="35">
        <v>1023000</v>
      </c>
      <c r="TV10" s="35">
        <v>18059573.16</v>
      </c>
      <c r="TW10" s="35">
        <v>2811225.55</v>
      </c>
      <c r="TX10" s="35">
        <v>14505877</v>
      </c>
      <c r="TY10" s="35">
        <v>6603562.5599999996</v>
      </c>
      <c r="TZ10" s="35">
        <v>1347369</v>
      </c>
      <c r="UA10" s="35">
        <v>1278408.5</v>
      </c>
      <c r="UB10" s="35">
        <v>4865542.3600000003</v>
      </c>
      <c r="UC10" s="35">
        <v>2203750</v>
      </c>
      <c r="UD10" s="35">
        <v>1787039</v>
      </c>
      <c r="UE10" s="35">
        <v>37014542.799999997</v>
      </c>
      <c r="UF10" s="35">
        <v>1794472</v>
      </c>
      <c r="UG10" s="35">
        <v>78036620.920000002</v>
      </c>
      <c r="UH10" s="35">
        <v>8284130</v>
      </c>
      <c r="UI10" s="35">
        <v>2938417.75</v>
      </c>
      <c r="UJ10" s="35">
        <v>1854961.5</v>
      </c>
      <c r="UK10" s="35">
        <v>32078087.699999999</v>
      </c>
      <c r="UL10" s="35">
        <v>904022.5</v>
      </c>
      <c r="UM10" s="35">
        <v>583401.75</v>
      </c>
      <c r="UN10" s="35">
        <v>981148.2</v>
      </c>
      <c r="UO10" s="35">
        <v>1360111</v>
      </c>
      <c r="UP10" s="35">
        <v>37730414.049999997</v>
      </c>
      <c r="UQ10" s="35">
        <v>5712937.0499999998</v>
      </c>
      <c r="UR10" s="35">
        <v>3948824</v>
      </c>
      <c r="US10" s="35">
        <v>4733255</v>
      </c>
      <c r="UT10" s="35">
        <v>2789731.46</v>
      </c>
      <c r="UU10" s="35">
        <v>2066838</v>
      </c>
      <c r="UV10" s="35">
        <v>221449452</v>
      </c>
      <c r="UW10" s="35">
        <v>3148511</v>
      </c>
      <c r="UX10" s="35">
        <v>2568561.4300000002</v>
      </c>
      <c r="UY10" s="35">
        <v>29318366.91</v>
      </c>
      <c r="UZ10" s="35">
        <v>1081058</v>
      </c>
      <c r="VA10" s="35">
        <v>2147608</v>
      </c>
      <c r="VB10" s="35">
        <v>13149778.5</v>
      </c>
      <c r="VC10" s="35">
        <v>1785607</v>
      </c>
      <c r="VD10" s="35">
        <v>1659161</v>
      </c>
      <c r="VE10" s="35">
        <v>3513112.5</v>
      </c>
      <c r="VF10" s="35">
        <v>3276076</v>
      </c>
      <c r="VG10" s="35">
        <v>10995937.75</v>
      </c>
      <c r="VH10" s="35">
        <v>2380597.9500000002</v>
      </c>
      <c r="VI10" s="35">
        <v>7549907</v>
      </c>
      <c r="VJ10" s="35">
        <v>1562252.5</v>
      </c>
      <c r="VK10" s="35">
        <v>1504711.5</v>
      </c>
      <c r="VL10" s="35">
        <v>866726.94</v>
      </c>
      <c r="VM10" s="35">
        <v>1365627</v>
      </c>
      <c r="VN10" s="35">
        <v>15278886</v>
      </c>
      <c r="VO10" s="35">
        <v>895401.4</v>
      </c>
      <c r="VP10" s="35">
        <v>906281.5</v>
      </c>
      <c r="VQ10" s="35">
        <v>987038229.75999999</v>
      </c>
      <c r="VR10" s="35">
        <v>777915.8</v>
      </c>
      <c r="VS10" s="35">
        <v>72192602.25</v>
      </c>
      <c r="VT10" s="35">
        <v>3967874.75</v>
      </c>
      <c r="VU10" s="35">
        <v>4776406.2</v>
      </c>
      <c r="VV10" s="35">
        <v>6383122.7999999998</v>
      </c>
      <c r="VW10" s="35">
        <v>7408483.2199999997</v>
      </c>
      <c r="VX10" s="35">
        <v>12507402.25</v>
      </c>
      <c r="VY10" s="35">
        <v>4371754</v>
      </c>
      <c r="VZ10" s="35">
        <v>3013631.9</v>
      </c>
      <c r="WA10" s="35">
        <v>2318752</v>
      </c>
      <c r="WB10" s="35">
        <v>20166566.079999998</v>
      </c>
      <c r="WC10" s="35">
        <v>2736046.05</v>
      </c>
      <c r="WD10" s="35">
        <v>7397977.5</v>
      </c>
      <c r="WE10" s="35">
        <v>2971112.22</v>
      </c>
      <c r="WF10" s="35">
        <v>2159819</v>
      </c>
      <c r="WG10" s="35">
        <v>2268633.23</v>
      </c>
      <c r="WH10" s="35">
        <v>493140699</v>
      </c>
      <c r="WI10" s="35">
        <v>5741383.0800000001</v>
      </c>
      <c r="WJ10" s="35">
        <v>2522056.23</v>
      </c>
      <c r="WK10" s="35">
        <v>2496262.5</v>
      </c>
      <c r="WL10" s="35">
        <v>1956589.38</v>
      </c>
      <c r="WM10" s="35">
        <v>3067498.3</v>
      </c>
      <c r="WN10" s="35">
        <v>5334339</v>
      </c>
      <c r="WO10" s="35">
        <v>5542723.75</v>
      </c>
      <c r="WP10" s="35">
        <v>4530852.07</v>
      </c>
      <c r="WQ10" s="35">
        <v>4638326</v>
      </c>
      <c r="WR10" s="35">
        <v>5279487.82</v>
      </c>
      <c r="WS10" s="35">
        <v>12007148.57</v>
      </c>
      <c r="WT10" s="35">
        <v>4845065</v>
      </c>
      <c r="WU10" s="35">
        <v>7968321</v>
      </c>
      <c r="WV10" s="35">
        <v>11198260.66</v>
      </c>
      <c r="WW10" s="35">
        <v>3999992.03</v>
      </c>
      <c r="WX10" s="35">
        <v>6919056.9299999997</v>
      </c>
      <c r="WY10" s="35">
        <v>6468601.5</v>
      </c>
      <c r="WZ10" s="35">
        <v>3421731.43</v>
      </c>
      <c r="XA10" s="35">
        <v>7002316</v>
      </c>
      <c r="XB10" s="35">
        <v>19719694</v>
      </c>
      <c r="XC10" s="35">
        <v>1873005.75</v>
      </c>
      <c r="XD10" s="35">
        <v>2151674</v>
      </c>
      <c r="XE10" s="35">
        <v>2344605.98</v>
      </c>
      <c r="XF10" s="35">
        <v>1970037</v>
      </c>
      <c r="XG10" s="35">
        <v>928477.3</v>
      </c>
      <c r="XH10" s="35">
        <v>2021301.19</v>
      </c>
      <c r="XI10" s="35">
        <v>1930036.8</v>
      </c>
      <c r="XJ10" s="35">
        <v>14181100.6</v>
      </c>
      <c r="XK10" s="35">
        <v>2588899.75</v>
      </c>
      <c r="XL10" s="35">
        <v>1319153.03</v>
      </c>
      <c r="XM10" s="35">
        <v>1169514.3999999999</v>
      </c>
      <c r="XN10" s="35">
        <v>772960.25</v>
      </c>
      <c r="XO10" s="35">
        <v>117476169.51000001</v>
      </c>
      <c r="XP10" s="35">
        <v>3406356.58</v>
      </c>
      <c r="XQ10" s="35">
        <v>3446185.35</v>
      </c>
      <c r="XR10" s="35">
        <v>42169223.75</v>
      </c>
      <c r="XS10" s="35">
        <v>4740309.5</v>
      </c>
      <c r="XT10" s="35">
        <v>4409682</v>
      </c>
      <c r="XU10" s="35">
        <v>10622570.33</v>
      </c>
      <c r="XV10" s="35">
        <v>4449640.95</v>
      </c>
      <c r="XW10" s="35">
        <v>5126564</v>
      </c>
      <c r="XX10" s="35">
        <v>9341339.3200000003</v>
      </c>
      <c r="XY10" s="35">
        <v>6916209</v>
      </c>
      <c r="XZ10" s="35">
        <v>2014078</v>
      </c>
      <c r="YA10" s="35">
        <v>4207356</v>
      </c>
      <c r="YB10" s="35">
        <v>3403645.5</v>
      </c>
      <c r="YC10" s="35">
        <v>1371096</v>
      </c>
      <c r="YD10" s="35">
        <v>1403953</v>
      </c>
      <c r="YE10" s="35">
        <v>1681438.75</v>
      </c>
      <c r="YF10" s="35">
        <v>1633999.5</v>
      </c>
      <c r="YG10" s="35">
        <v>3666641</v>
      </c>
      <c r="YH10" s="35">
        <v>1436185</v>
      </c>
      <c r="YI10" s="35">
        <v>2648982</v>
      </c>
      <c r="YJ10" s="35">
        <v>1695103.84</v>
      </c>
      <c r="YK10" s="35">
        <v>1956801.05</v>
      </c>
      <c r="YL10" s="35">
        <v>186322356.24000001</v>
      </c>
      <c r="YM10" s="35">
        <v>4218614</v>
      </c>
      <c r="YN10" s="35">
        <v>15813245.68</v>
      </c>
      <c r="YO10" s="35">
        <v>2489913</v>
      </c>
      <c r="YP10" s="35">
        <v>20822479.600000001</v>
      </c>
      <c r="YQ10" s="35">
        <v>2341679.6</v>
      </c>
      <c r="YR10" s="35">
        <v>8192541</v>
      </c>
      <c r="YS10" s="35">
        <v>2283101</v>
      </c>
      <c r="YT10" s="35">
        <v>12404404.449999999</v>
      </c>
      <c r="YU10" s="35">
        <v>11440899.65</v>
      </c>
      <c r="YV10" s="35">
        <v>3186256.1</v>
      </c>
      <c r="YW10" s="35">
        <v>2752071.7</v>
      </c>
      <c r="YX10" s="35">
        <v>2057653.5</v>
      </c>
      <c r="YY10" s="35">
        <v>1913789</v>
      </c>
      <c r="YZ10" s="35">
        <v>913646.73</v>
      </c>
      <c r="ZA10" s="35">
        <v>1121138</v>
      </c>
      <c r="ZB10" s="35">
        <v>935123.2</v>
      </c>
      <c r="ZC10" s="35">
        <v>1324901711.9300003</v>
      </c>
      <c r="ZD10" s="35">
        <v>36385029.700000003</v>
      </c>
      <c r="ZE10" s="35">
        <v>4261470</v>
      </c>
      <c r="ZF10" s="35">
        <v>5584339</v>
      </c>
      <c r="ZG10" s="35">
        <v>1556628.27</v>
      </c>
      <c r="ZH10" s="35">
        <v>10964795.08</v>
      </c>
      <c r="ZI10" s="35">
        <v>1614788.4</v>
      </c>
      <c r="ZJ10" s="35">
        <v>4702546.79</v>
      </c>
      <c r="ZK10" s="35">
        <v>39784946.75</v>
      </c>
      <c r="ZL10" s="35">
        <v>3037238.37</v>
      </c>
      <c r="ZM10" s="35">
        <v>5735027.3499999996</v>
      </c>
      <c r="ZN10" s="35">
        <v>7896750.4500000002</v>
      </c>
      <c r="ZO10" s="35">
        <v>1882039.92</v>
      </c>
      <c r="ZP10" s="35">
        <v>3253337.69</v>
      </c>
      <c r="ZQ10" s="35">
        <v>1996312.91</v>
      </c>
      <c r="ZR10" s="35">
        <v>1406291.61</v>
      </c>
      <c r="ZS10" s="35">
        <v>23665537.539999999</v>
      </c>
      <c r="ZT10" s="35">
        <v>205803327.02000001</v>
      </c>
      <c r="ZU10" s="35">
        <v>2844018.74</v>
      </c>
      <c r="ZV10" s="35">
        <v>11887574.35</v>
      </c>
      <c r="ZW10" s="35">
        <v>21416054.899999999</v>
      </c>
      <c r="ZX10" s="35">
        <v>9952666.6199999992</v>
      </c>
      <c r="ZY10" s="35">
        <v>2318078.69</v>
      </c>
      <c r="ZZ10" s="35">
        <v>3144263</v>
      </c>
      <c r="AAA10" s="35">
        <v>6600467.9699999997</v>
      </c>
      <c r="AAB10" s="35">
        <v>14010659.09</v>
      </c>
      <c r="AAC10" s="35">
        <v>7802967.3200000003</v>
      </c>
      <c r="AAD10" s="35">
        <v>1630300.25</v>
      </c>
      <c r="AAE10" s="35">
        <v>1582562.75</v>
      </c>
      <c r="AAF10" s="35">
        <v>2392169.87</v>
      </c>
      <c r="AAG10" s="35">
        <v>6812177</v>
      </c>
      <c r="AAH10" s="35">
        <v>2114268.33</v>
      </c>
      <c r="AAI10" s="35">
        <v>1581993.65</v>
      </c>
      <c r="AAJ10" s="35">
        <v>1748536.21</v>
      </c>
      <c r="AAK10" s="35">
        <v>1467326.25</v>
      </c>
      <c r="AAL10" s="35">
        <v>2306094.52</v>
      </c>
      <c r="AAM10" s="35">
        <v>1571025.75</v>
      </c>
      <c r="AAN10" s="35">
        <v>951905.27</v>
      </c>
      <c r="AAO10" s="35">
        <v>889929.75</v>
      </c>
      <c r="AAP10" s="35">
        <v>51476741.670000002</v>
      </c>
      <c r="AAQ10" s="35">
        <v>2691631.6</v>
      </c>
      <c r="AAR10" s="35">
        <v>5818116.9100000001</v>
      </c>
      <c r="AAS10" s="35">
        <v>4599144.1900000004</v>
      </c>
      <c r="AAT10" s="35">
        <v>2402357.9</v>
      </c>
      <c r="AAU10" s="35">
        <v>10283030.77</v>
      </c>
      <c r="AAV10" s="35">
        <v>2467756.85</v>
      </c>
      <c r="AAW10" s="35">
        <v>341980064</v>
      </c>
      <c r="AAX10" s="35">
        <v>3867508.99</v>
      </c>
      <c r="AAY10" s="35">
        <v>1735290.15</v>
      </c>
      <c r="AAZ10" s="35">
        <v>14698632</v>
      </c>
      <c r="ABA10" s="35">
        <v>15089366</v>
      </c>
      <c r="ABB10" s="35">
        <v>2995707.45</v>
      </c>
      <c r="ABC10" s="35">
        <v>3386148.28</v>
      </c>
      <c r="ABD10" s="35">
        <v>5969713.7699999996</v>
      </c>
      <c r="ABE10" s="35">
        <v>9789761.5800000001</v>
      </c>
      <c r="ABF10" s="35">
        <v>2754256.5</v>
      </c>
      <c r="ABG10" s="35">
        <v>5566666.75</v>
      </c>
      <c r="ABH10" s="35">
        <v>34886903.43</v>
      </c>
      <c r="ABI10" s="35">
        <v>11177144.390000001</v>
      </c>
      <c r="ABJ10" s="35">
        <v>1670392.5</v>
      </c>
      <c r="ABK10" s="35">
        <v>2074090.58</v>
      </c>
      <c r="ABL10" s="35">
        <v>2533454.85</v>
      </c>
      <c r="ABM10" s="35">
        <v>1369490.02</v>
      </c>
      <c r="ABN10" s="35">
        <v>1754301</v>
      </c>
      <c r="ABO10" s="35">
        <v>1514565.65</v>
      </c>
      <c r="ABP10" s="35">
        <v>26166476.75</v>
      </c>
      <c r="ABQ10" s="35">
        <v>36093213.329999998</v>
      </c>
      <c r="ABR10" s="35">
        <v>1223508.75</v>
      </c>
      <c r="ABS10" s="35">
        <v>1428768.48</v>
      </c>
      <c r="ABT10" s="35">
        <v>629515.93999999994</v>
      </c>
      <c r="ABU10" s="35">
        <v>1033745.55</v>
      </c>
      <c r="ABV10" s="35">
        <v>1280781</v>
      </c>
      <c r="ABW10" s="35">
        <v>1076963694.71</v>
      </c>
      <c r="ABX10" s="35">
        <v>44834920.329999998</v>
      </c>
      <c r="ABY10" s="35">
        <v>3313632</v>
      </c>
      <c r="ABZ10" s="35">
        <v>1654897</v>
      </c>
      <c r="ACA10" s="35">
        <v>3614407.25</v>
      </c>
      <c r="ACB10" s="35">
        <v>3822630</v>
      </c>
      <c r="ACC10" s="35">
        <v>2478878</v>
      </c>
      <c r="ACD10" s="35">
        <v>2015954.54</v>
      </c>
      <c r="ACE10" s="35">
        <v>3385882.5</v>
      </c>
      <c r="ACF10" s="35">
        <v>93097</v>
      </c>
      <c r="ACG10" s="35">
        <v>106660704.66</v>
      </c>
      <c r="ACH10" s="35">
        <v>1658730.63</v>
      </c>
      <c r="ACI10" s="35">
        <v>6118118.3700000001</v>
      </c>
      <c r="ACJ10" s="35">
        <v>2135541.2000000002</v>
      </c>
      <c r="ACK10" s="35">
        <v>1347145.07</v>
      </c>
      <c r="ACL10" s="35">
        <v>10619214.01</v>
      </c>
      <c r="ACM10" s="35">
        <v>3163903.9</v>
      </c>
      <c r="ACN10" s="35">
        <v>3868301.92</v>
      </c>
      <c r="ACO10" s="35">
        <v>2778925.25</v>
      </c>
      <c r="ACP10" s="35">
        <v>6159800.7999999998</v>
      </c>
      <c r="ACQ10" s="35">
        <v>1532099.05</v>
      </c>
      <c r="ACR10" s="35">
        <v>199324870.71000001</v>
      </c>
      <c r="ACS10" s="35">
        <v>2694335.58</v>
      </c>
      <c r="ACT10" s="35">
        <v>7900078.75</v>
      </c>
      <c r="ACU10" s="35">
        <v>7183315.5899999999</v>
      </c>
      <c r="ACV10" s="35">
        <v>2516986.75</v>
      </c>
      <c r="ACW10" s="35">
        <v>6675066.6500000004</v>
      </c>
      <c r="ACX10" s="35">
        <v>7769250.1399999997</v>
      </c>
      <c r="ACY10" s="35">
        <v>25849070.73</v>
      </c>
      <c r="ACZ10" s="35">
        <v>34252479.75</v>
      </c>
      <c r="ADA10" s="35">
        <v>4167884.75</v>
      </c>
      <c r="ADB10" s="35">
        <v>4592017.3099999996</v>
      </c>
      <c r="ADC10" s="35">
        <v>8603358.8499999996</v>
      </c>
      <c r="ADD10" s="35">
        <v>7001858</v>
      </c>
      <c r="ADE10" s="35">
        <v>18704144.370000001</v>
      </c>
      <c r="ADF10" s="35">
        <v>3060775.4</v>
      </c>
      <c r="ADG10" s="35">
        <v>5978443.5899999999</v>
      </c>
      <c r="ADH10" s="35">
        <v>1952302.66</v>
      </c>
      <c r="ADI10" s="35">
        <v>2359039.5</v>
      </c>
      <c r="ADJ10" s="35">
        <v>2654727.92</v>
      </c>
      <c r="ADK10" s="35">
        <v>1969438.43</v>
      </c>
      <c r="ADL10" s="35">
        <v>1931705</v>
      </c>
      <c r="ADM10" s="35">
        <v>1123565.75</v>
      </c>
      <c r="ADN10" s="35">
        <v>2544818</v>
      </c>
      <c r="ADO10" s="35">
        <v>33123969.899999999</v>
      </c>
      <c r="ADP10" s="35">
        <v>25718659.690000001</v>
      </c>
      <c r="ADQ10" s="35">
        <v>739806.88</v>
      </c>
      <c r="ADR10" s="35">
        <v>1597063.25</v>
      </c>
      <c r="ADS10" s="35">
        <v>4301218</v>
      </c>
      <c r="ADT10" s="35">
        <v>2043810</v>
      </c>
      <c r="ADU10" s="35">
        <v>2132040.1</v>
      </c>
      <c r="ADV10" s="35">
        <v>2654692.87</v>
      </c>
      <c r="ADW10" s="35">
        <v>2513676</v>
      </c>
      <c r="ADX10" s="35">
        <v>105274557.18000001</v>
      </c>
      <c r="ADY10" s="35">
        <v>3376585.5</v>
      </c>
      <c r="ADZ10" s="35">
        <v>3818280.75</v>
      </c>
      <c r="AEA10" s="35">
        <v>31380868.449999999</v>
      </c>
      <c r="AEB10" s="35">
        <v>950870.7</v>
      </c>
      <c r="AEC10" s="35">
        <v>1530549</v>
      </c>
      <c r="AED10" s="35">
        <v>2667739</v>
      </c>
      <c r="AEE10" s="35">
        <v>584868</v>
      </c>
      <c r="AEF10" s="35">
        <v>245963571.47999999</v>
      </c>
      <c r="AEG10" s="35">
        <v>10894418.15</v>
      </c>
      <c r="AEH10" s="35">
        <v>13401382.5</v>
      </c>
      <c r="AEI10" s="35">
        <v>1917408</v>
      </c>
      <c r="AEJ10" s="35">
        <v>1535072.64</v>
      </c>
      <c r="AEK10" s="35">
        <v>9666036.5299999993</v>
      </c>
      <c r="AEL10" s="35">
        <v>2815248</v>
      </c>
      <c r="AEM10" s="35">
        <v>2919288</v>
      </c>
      <c r="AEN10" s="35">
        <v>3024741</v>
      </c>
      <c r="AEO10" s="35">
        <v>1768380.77</v>
      </c>
      <c r="AEP10" s="35">
        <v>2856113</v>
      </c>
      <c r="AEQ10" s="35">
        <v>7781307.0899999999</v>
      </c>
      <c r="AER10" s="35">
        <v>2665908.9</v>
      </c>
      <c r="AES10" s="35">
        <v>2340196.09</v>
      </c>
      <c r="AET10" s="35">
        <v>3460869.14</v>
      </c>
      <c r="AEU10" s="35">
        <v>4190572</v>
      </c>
      <c r="AEV10" s="35">
        <v>2064751</v>
      </c>
      <c r="AEW10" s="35">
        <v>8532267</v>
      </c>
      <c r="AEX10" s="35">
        <v>1271301.6299999999</v>
      </c>
      <c r="AEY10" s="35">
        <v>4952061.66</v>
      </c>
      <c r="AEZ10" s="35">
        <v>1130496467.5100002</v>
      </c>
      <c r="AFA10" s="35">
        <v>127065683.95</v>
      </c>
      <c r="AFB10" s="35">
        <v>6563229.9800000004</v>
      </c>
      <c r="AFC10" s="35">
        <v>7560362.5</v>
      </c>
      <c r="AFD10" s="35">
        <v>4153178.13</v>
      </c>
      <c r="AFE10" s="35">
        <v>2665007.25</v>
      </c>
      <c r="AFF10" s="35">
        <v>15862834.26</v>
      </c>
      <c r="AFG10" s="35">
        <v>2898468.85</v>
      </c>
      <c r="AFH10" s="35">
        <v>6177116.1500000004</v>
      </c>
      <c r="AFI10" s="35">
        <v>3630090</v>
      </c>
      <c r="AFJ10" s="35">
        <v>1194196</v>
      </c>
      <c r="AFK10" s="35">
        <v>59036265.479999997</v>
      </c>
      <c r="AFL10" s="35">
        <v>29177291.030000001</v>
      </c>
      <c r="AFM10" s="35">
        <v>5489023.25</v>
      </c>
      <c r="AFN10" s="35">
        <v>3197986.91</v>
      </c>
      <c r="AFO10" s="35">
        <v>4840742.49</v>
      </c>
      <c r="AFP10" s="35">
        <v>2999352.46</v>
      </c>
      <c r="AFQ10" s="35">
        <v>1383543.26</v>
      </c>
      <c r="AFR10" s="35">
        <v>3999355.61</v>
      </c>
      <c r="AFS10" s="35">
        <v>2540902.37</v>
      </c>
      <c r="AFT10" s="35">
        <v>4518106.5</v>
      </c>
      <c r="AFU10" s="35">
        <v>1284062.8</v>
      </c>
      <c r="AFV10" s="35">
        <v>1857520.32</v>
      </c>
      <c r="AFW10" s="35">
        <v>2162291.75</v>
      </c>
      <c r="AFX10" s="35">
        <v>74003354.530000001</v>
      </c>
      <c r="AFY10" s="35">
        <v>6522358.1100000003</v>
      </c>
      <c r="AFZ10" s="35">
        <v>3189041.16</v>
      </c>
      <c r="AGA10" s="35">
        <v>3722381.88</v>
      </c>
      <c r="AGB10" s="35">
        <v>2490470.2000000002</v>
      </c>
      <c r="AGC10" s="35">
        <v>2544140.7400000002</v>
      </c>
      <c r="AGD10" s="35">
        <v>1827766.4</v>
      </c>
      <c r="AGE10" s="35">
        <v>3253175</v>
      </c>
      <c r="AGF10" s="35">
        <v>2659932.27</v>
      </c>
      <c r="AGG10" s="35">
        <v>2406197</v>
      </c>
      <c r="AGH10" s="35">
        <v>2657087.75</v>
      </c>
      <c r="AGI10" s="35">
        <v>1549177.38</v>
      </c>
      <c r="AGJ10" s="35">
        <v>103348903</v>
      </c>
      <c r="AGK10" s="35">
        <v>2551312</v>
      </c>
      <c r="AGL10" s="35">
        <v>5172359.05</v>
      </c>
      <c r="AGM10" s="35">
        <v>4324963.6900000004</v>
      </c>
      <c r="AGN10" s="35">
        <v>22738215.300000001</v>
      </c>
      <c r="AGO10" s="35">
        <v>7219609.4000000004</v>
      </c>
      <c r="AGP10" s="35">
        <v>4345746</v>
      </c>
      <c r="AGQ10" s="35">
        <v>2570300</v>
      </c>
      <c r="AGR10" s="35">
        <v>3471750.5</v>
      </c>
      <c r="AGS10" s="35">
        <v>3836789.15</v>
      </c>
      <c r="AGT10" s="35">
        <v>2678035.25</v>
      </c>
      <c r="AGU10" s="35">
        <v>102075805</v>
      </c>
      <c r="AGV10" s="35">
        <v>14763815</v>
      </c>
      <c r="AGW10" s="35">
        <v>6196450.7000000002</v>
      </c>
      <c r="AGX10" s="35">
        <v>4456582</v>
      </c>
      <c r="AGY10" s="35">
        <v>5447283</v>
      </c>
      <c r="AGZ10" s="35">
        <v>11384135.18</v>
      </c>
      <c r="AHA10" s="35">
        <v>997213.44</v>
      </c>
      <c r="AHB10" s="35">
        <v>2418086.27</v>
      </c>
      <c r="AHC10" s="35">
        <v>155514542.63999999</v>
      </c>
      <c r="AHD10" s="35">
        <v>129097614.55</v>
      </c>
      <c r="AHE10" s="35">
        <v>4177116.75</v>
      </c>
      <c r="AHF10" s="35">
        <v>5825035</v>
      </c>
      <c r="AHG10" s="35">
        <v>15879212</v>
      </c>
      <c r="AHH10" s="35">
        <v>7444944.79</v>
      </c>
      <c r="AHI10" s="35">
        <v>5311673.8</v>
      </c>
      <c r="AHJ10" s="35">
        <v>12222722.91</v>
      </c>
      <c r="AHK10" s="35">
        <v>2083719.92</v>
      </c>
      <c r="AHL10" s="35">
        <v>4901944.95</v>
      </c>
      <c r="AHM10" s="35">
        <v>3659516.25</v>
      </c>
      <c r="AHN10" s="35">
        <v>4020567.64</v>
      </c>
      <c r="AHO10" s="35">
        <v>5256697.46</v>
      </c>
      <c r="AHP10" s="35">
        <v>1701635</v>
      </c>
      <c r="AHQ10" s="35">
        <v>2428079.83</v>
      </c>
      <c r="AHR10" s="35">
        <v>4263390.2</v>
      </c>
      <c r="AHS10" s="35">
        <v>1941974.8</v>
      </c>
      <c r="AHT10" s="35">
        <v>38569593.060000002</v>
      </c>
      <c r="AHU10" s="35">
        <v>5893912.5</v>
      </c>
      <c r="AHV10" s="35">
        <v>3066543.24</v>
      </c>
      <c r="AHW10" s="35">
        <v>4953343</v>
      </c>
      <c r="AHX10" s="35">
        <v>8347728.4100000001</v>
      </c>
      <c r="AHY10" s="35">
        <v>2803439.19</v>
      </c>
      <c r="AHZ10" s="35">
        <v>1424909</v>
      </c>
      <c r="AIA10" s="35">
        <v>1147868904.54</v>
      </c>
      <c r="AIB10" s="35">
        <v>13132504497.130005</v>
      </c>
    </row>
    <row r="11" spans="1:912" x14ac:dyDescent="0.5">
      <c r="A11" s="34" t="s">
        <v>1928</v>
      </c>
      <c r="B11" s="34" t="s">
        <v>1941</v>
      </c>
      <c r="C11" s="34" t="s">
        <v>1942</v>
      </c>
      <c r="D11" s="35">
        <v>1697907</v>
      </c>
      <c r="E11" s="35">
        <v>703108</v>
      </c>
      <c r="F11" s="35">
        <v>167590.25</v>
      </c>
      <c r="G11" s="35">
        <v>206103</v>
      </c>
      <c r="H11" s="35">
        <v>183406</v>
      </c>
      <c r="I11" s="35">
        <v>186624</v>
      </c>
      <c r="J11" s="35">
        <v>51262</v>
      </c>
      <c r="K11" s="35">
        <v>592183.71</v>
      </c>
      <c r="L11" s="35">
        <v>564696.75</v>
      </c>
      <c r="M11" s="35">
        <v>231667</v>
      </c>
      <c r="N11" s="35">
        <v>737841</v>
      </c>
      <c r="O11" s="35">
        <v>155803</v>
      </c>
      <c r="P11" s="35">
        <v>1266767</v>
      </c>
      <c r="Q11" s="35">
        <v>611994</v>
      </c>
      <c r="R11" s="35">
        <v>686554</v>
      </c>
      <c r="S11" s="35">
        <v>462348</v>
      </c>
      <c r="T11" s="35">
        <v>97649</v>
      </c>
      <c r="U11" s="35">
        <v>189852</v>
      </c>
      <c r="V11" s="35">
        <v>29402.83</v>
      </c>
      <c r="W11" s="35">
        <v>31538</v>
      </c>
      <c r="X11" s="35">
        <v>247830.86</v>
      </c>
      <c r="Y11" s="35">
        <v>298117</v>
      </c>
      <c r="Z11" s="35">
        <v>79169</v>
      </c>
      <c r="AA11" s="35"/>
      <c r="AB11" s="35">
        <v>1059902.5</v>
      </c>
      <c r="AC11" s="35">
        <v>139843</v>
      </c>
      <c r="AD11" s="35">
        <v>718823</v>
      </c>
      <c r="AE11" s="35">
        <v>158427.45000000001</v>
      </c>
      <c r="AF11" s="35">
        <v>112125.75</v>
      </c>
      <c r="AG11" s="35">
        <v>471590</v>
      </c>
      <c r="AH11" s="35">
        <v>984233</v>
      </c>
      <c r="AI11" s="35">
        <v>323829.75</v>
      </c>
      <c r="AJ11" s="35">
        <v>856188</v>
      </c>
      <c r="AK11" s="35">
        <v>410941</v>
      </c>
      <c r="AL11" s="35">
        <v>538117</v>
      </c>
      <c r="AM11" s="35">
        <v>57785</v>
      </c>
      <c r="AN11" s="35">
        <v>2245</v>
      </c>
      <c r="AO11" s="35">
        <v>204817</v>
      </c>
      <c r="AP11" s="35">
        <v>52457</v>
      </c>
      <c r="AQ11" s="35">
        <v>121682</v>
      </c>
      <c r="AR11" s="35">
        <v>125642</v>
      </c>
      <c r="AS11" s="35">
        <v>251283</v>
      </c>
      <c r="AT11" s="35">
        <v>10300</v>
      </c>
      <c r="AU11" s="35">
        <v>510620</v>
      </c>
      <c r="AV11" s="35">
        <v>142879</v>
      </c>
      <c r="AW11" s="35">
        <v>113388</v>
      </c>
      <c r="AX11" s="35">
        <v>382410</v>
      </c>
      <c r="AY11" s="35">
        <v>248163.87</v>
      </c>
      <c r="AZ11" s="35">
        <v>164476</v>
      </c>
      <c r="BA11" s="35">
        <v>259153</v>
      </c>
      <c r="BB11" s="35">
        <v>1098898.8</v>
      </c>
      <c r="BC11" s="35">
        <v>263669</v>
      </c>
      <c r="BD11" s="35">
        <v>304692</v>
      </c>
      <c r="BE11" s="35">
        <v>414322</v>
      </c>
      <c r="BF11" s="35">
        <v>160193</v>
      </c>
      <c r="BG11" s="35">
        <v>90566</v>
      </c>
      <c r="BH11" s="35">
        <v>116136</v>
      </c>
      <c r="BI11" s="35">
        <v>1024030.5</v>
      </c>
      <c r="BJ11" s="35">
        <v>96865</v>
      </c>
      <c r="BK11" s="35">
        <v>127179</v>
      </c>
      <c r="BL11" s="35">
        <v>336360.5</v>
      </c>
      <c r="BM11" s="35">
        <v>483776</v>
      </c>
      <c r="BN11" s="35">
        <v>864940</v>
      </c>
      <c r="BO11" s="35">
        <v>341452</v>
      </c>
      <c r="BP11" s="35">
        <v>356124</v>
      </c>
      <c r="BQ11" s="35">
        <v>114038</v>
      </c>
      <c r="BR11" s="35">
        <v>121953</v>
      </c>
      <c r="BS11" s="35">
        <v>193172</v>
      </c>
      <c r="BT11" s="35">
        <v>132436.25</v>
      </c>
      <c r="BU11" s="35">
        <v>406975</v>
      </c>
      <c r="BV11" s="35">
        <v>51573</v>
      </c>
      <c r="BW11" s="35">
        <v>184510</v>
      </c>
      <c r="BX11" s="35">
        <v>1539323</v>
      </c>
      <c r="BY11" s="35">
        <v>540772</v>
      </c>
      <c r="BZ11" s="35">
        <v>145054</v>
      </c>
      <c r="CA11" s="35">
        <v>501396</v>
      </c>
      <c r="CB11" s="35">
        <v>636932</v>
      </c>
      <c r="CC11" s="35">
        <v>216575</v>
      </c>
      <c r="CD11" s="35">
        <v>263422.5</v>
      </c>
      <c r="CE11" s="35"/>
      <c r="CF11" s="35">
        <v>160</v>
      </c>
      <c r="CG11" s="35">
        <v>13508</v>
      </c>
      <c r="CH11" s="35">
        <v>448099</v>
      </c>
      <c r="CI11" s="35">
        <v>801132.25</v>
      </c>
      <c r="CJ11" s="35">
        <v>226537.5</v>
      </c>
      <c r="CK11" s="35">
        <v>448651.25</v>
      </c>
      <c r="CL11" s="35">
        <v>268775</v>
      </c>
      <c r="CM11" s="35">
        <v>337621</v>
      </c>
      <c r="CN11" s="35">
        <v>690861.5</v>
      </c>
      <c r="CO11" s="35">
        <v>139023</v>
      </c>
      <c r="CP11" s="35">
        <v>335033</v>
      </c>
      <c r="CQ11" s="35">
        <v>293970</v>
      </c>
      <c r="CR11" s="35">
        <v>763434</v>
      </c>
      <c r="CS11" s="35">
        <v>207247</v>
      </c>
      <c r="CT11" s="35">
        <v>984563.5</v>
      </c>
      <c r="CU11" s="35">
        <v>310934</v>
      </c>
      <c r="CV11" s="35">
        <v>316394</v>
      </c>
      <c r="CW11" s="35">
        <v>497634</v>
      </c>
      <c r="CX11" s="35">
        <v>25326.5</v>
      </c>
      <c r="CY11" s="35">
        <v>384582</v>
      </c>
      <c r="CZ11" s="35">
        <v>273007</v>
      </c>
      <c r="DA11" s="35">
        <v>234180.75</v>
      </c>
      <c r="DB11" s="35">
        <v>37028744.520000003</v>
      </c>
      <c r="DC11" s="35">
        <v>254219.25</v>
      </c>
      <c r="DD11" s="35">
        <v>614379.75</v>
      </c>
      <c r="DE11" s="35">
        <v>1915526</v>
      </c>
      <c r="DF11" s="35">
        <v>1341638</v>
      </c>
      <c r="DG11" s="35">
        <v>636021</v>
      </c>
      <c r="DH11" s="35">
        <v>839408</v>
      </c>
      <c r="DI11" s="35">
        <v>386131</v>
      </c>
      <c r="DJ11" s="35">
        <v>56858</v>
      </c>
      <c r="DK11" s="35">
        <v>288783</v>
      </c>
      <c r="DL11" s="35">
        <v>475913.5</v>
      </c>
      <c r="DM11" s="35">
        <v>426421</v>
      </c>
      <c r="DN11" s="35">
        <v>174832</v>
      </c>
      <c r="DO11" s="35">
        <v>1756</v>
      </c>
      <c r="DP11" s="35">
        <v>141708.54</v>
      </c>
      <c r="DQ11" s="35">
        <v>96479</v>
      </c>
      <c r="DR11" s="35">
        <v>254512.75</v>
      </c>
      <c r="DS11" s="35">
        <v>125508</v>
      </c>
      <c r="DT11" s="35">
        <v>122625.75</v>
      </c>
      <c r="DU11" s="35">
        <v>73055</v>
      </c>
      <c r="DV11" s="35">
        <v>110626</v>
      </c>
      <c r="DW11" s="35">
        <v>5300763</v>
      </c>
      <c r="DX11" s="35">
        <v>318109.95</v>
      </c>
      <c r="DY11" s="35">
        <v>358666</v>
      </c>
      <c r="DZ11" s="35">
        <v>607199</v>
      </c>
      <c r="EA11" s="35">
        <v>757799</v>
      </c>
      <c r="EB11" s="35">
        <v>374663.5</v>
      </c>
      <c r="EC11" s="35">
        <v>541153</v>
      </c>
      <c r="ED11" s="35">
        <v>508928</v>
      </c>
      <c r="EE11" s="35">
        <v>365195</v>
      </c>
      <c r="EF11" s="35">
        <v>567519.25</v>
      </c>
      <c r="EG11" s="35">
        <v>562076.25</v>
      </c>
      <c r="EH11" s="35">
        <v>345106</v>
      </c>
      <c r="EI11" s="35">
        <v>474948</v>
      </c>
      <c r="EJ11" s="35">
        <v>270309</v>
      </c>
      <c r="EK11" s="35">
        <v>783730</v>
      </c>
      <c r="EL11" s="35">
        <v>352975</v>
      </c>
      <c r="EM11" s="35">
        <v>326288.96000000002</v>
      </c>
      <c r="EN11" s="35">
        <v>192270</v>
      </c>
      <c r="EO11" s="35"/>
      <c r="EP11" s="35">
        <v>580436</v>
      </c>
      <c r="EQ11" s="35">
        <v>422504</v>
      </c>
      <c r="ER11" s="35">
        <v>753050</v>
      </c>
      <c r="ES11" s="35">
        <v>160374</v>
      </c>
      <c r="ET11" s="35">
        <v>35722</v>
      </c>
      <c r="EU11" s="35">
        <v>596280</v>
      </c>
      <c r="EV11" s="35">
        <v>274218.90000000002</v>
      </c>
      <c r="EW11" s="35">
        <v>482780.19</v>
      </c>
      <c r="EX11" s="35">
        <v>24649465.539999999</v>
      </c>
      <c r="EY11" s="35">
        <v>247997</v>
      </c>
      <c r="EZ11" s="35">
        <v>449904</v>
      </c>
      <c r="FA11" s="35">
        <v>521213</v>
      </c>
      <c r="FB11" s="35">
        <v>548861</v>
      </c>
      <c r="FC11" s="35">
        <v>1045026</v>
      </c>
      <c r="FD11" s="35">
        <v>535861</v>
      </c>
      <c r="FE11" s="35">
        <v>299210</v>
      </c>
      <c r="FF11" s="35">
        <v>312981</v>
      </c>
      <c r="FG11" s="35">
        <v>621060</v>
      </c>
      <c r="FH11" s="35">
        <v>448265</v>
      </c>
      <c r="FI11" s="35">
        <v>267996</v>
      </c>
      <c r="FJ11" s="35">
        <v>268083</v>
      </c>
      <c r="FK11" s="35">
        <v>727166</v>
      </c>
      <c r="FL11" s="35">
        <v>436655</v>
      </c>
      <c r="FM11" s="35">
        <v>229607</v>
      </c>
      <c r="FN11" s="35">
        <v>368401.75</v>
      </c>
      <c r="FO11" s="35">
        <v>752815</v>
      </c>
      <c r="FP11" s="35">
        <v>823369</v>
      </c>
      <c r="FQ11" s="35">
        <v>229417.5</v>
      </c>
      <c r="FR11" s="35">
        <v>29909</v>
      </c>
      <c r="FS11" s="35"/>
      <c r="FT11" s="35">
        <v>572969</v>
      </c>
      <c r="FU11" s="35">
        <v>526041</v>
      </c>
      <c r="FV11" s="35">
        <v>918845</v>
      </c>
      <c r="FW11" s="35">
        <v>495371</v>
      </c>
      <c r="FX11" s="35">
        <v>325559.75</v>
      </c>
      <c r="FY11" s="35">
        <v>358492</v>
      </c>
      <c r="FZ11" s="35">
        <v>738519</v>
      </c>
      <c r="GA11" s="35">
        <v>428740</v>
      </c>
      <c r="GB11" s="35">
        <v>279046</v>
      </c>
      <c r="GC11" s="35">
        <v>1001803.08</v>
      </c>
      <c r="GD11" s="35">
        <v>650529.80000000005</v>
      </c>
      <c r="GE11" s="35">
        <v>404407</v>
      </c>
      <c r="GF11" s="35">
        <v>418380</v>
      </c>
      <c r="GG11" s="35">
        <v>623489.5</v>
      </c>
      <c r="GH11" s="35">
        <v>540338</v>
      </c>
      <c r="GI11" s="35">
        <v>362270.8</v>
      </c>
      <c r="GJ11" s="35">
        <v>1008021</v>
      </c>
      <c r="GK11" s="35">
        <v>515892</v>
      </c>
      <c r="GL11" s="35">
        <v>213140</v>
      </c>
      <c r="GM11" s="35">
        <v>925224</v>
      </c>
      <c r="GN11" s="35">
        <v>675252</v>
      </c>
      <c r="GO11" s="35">
        <v>562509.86</v>
      </c>
      <c r="GP11" s="35">
        <v>329056.25</v>
      </c>
      <c r="GQ11" s="35">
        <v>274910</v>
      </c>
      <c r="GR11" s="35">
        <v>190298</v>
      </c>
      <c r="GS11" s="35">
        <v>402710</v>
      </c>
      <c r="GT11" s="35">
        <v>775861</v>
      </c>
      <c r="GU11" s="35">
        <v>212400</v>
      </c>
      <c r="GV11" s="35">
        <v>1036995.78</v>
      </c>
      <c r="GW11" s="35">
        <v>80259</v>
      </c>
      <c r="GX11" s="35">
        <v>300598.25</v>
      </c>
      <c r="GY11" s="35">
        <v>950068.94</v>
      </c>
      <c r="GZ11" s="35">
        <v>344619.75</v>
      </c>
      <c r="HA11" s="35">
        <v>26606414.010000005</v>
      </c>
      <c r="HB11" s="35">
        <v>4337349</v>
      </c>
      <c r="HC11" s="35">
        <v>16550</v>
      </c>
      <c r="HD11" s="35">
        <v>187571</v>
      </c>
      <c r="HE11" s="35">
        <v>1030</v>
      </c>
      <c r="HF11" s="35">
        <v>123239</v>
      </c>
      <c r="HG11" s="35"/>
      <c r="HH11" s="35"/>
      <c r="HI11" s="35">
        <v>8935</v>
      </c>
      <c r="HJ11" s="35">
        <v>19234</v>
      </c>
      <c r="HK11" s="35">
        <v>46343</v>
      </c>
      <c r="HL11" s="35"/>
      <c r="HM11" s="35">
        <v>366114</v>
      </c>
      <c r="HN11" s="35"/>
      <c r="HO11" s="35"/>
      <c r="HP11" s="35"/>
      <c r="HQ11" s="35">
        <v>46650</v>
      </c>
      <c r="HR11" s="35">
        <v>32058</v>
      </c>
      <c r="HS11" s="35"/>
      <c r="HT11" s="35"/>
      <c r="HU11" s="35">
        <v>29551.5</v>
      </c>
      <c r="HV11" s="35">
        <v>290541</v>
      </c>
      <c r="HW11" s="35">
        <v>891089</v>
      </c>
      <c r="HX11" s="35">
        <v>57453</v>
      </c>
      <c r="HY11" s="35">
        <v>447576.75</v>
      </c>
      <c r="HZ11" s="35">
        <v>9303</v>
      </c>
      <c r="IA11" s="35">
        <v>147402</v>
      </c>
      <c r="IB11" s="35">
        <v>519011.25</v>
      </c>
      <c r="IC11" s="35">
        <v>162386</v>
      </c>
      <c r="ID11" s="35">
        <v>504959</v>
      </c>
      <c r="IE11" s="35">
        <v>1134991</v>
      </c>
      <c r="IF11" s="35">
        <v>83993.5</v>
      </c>
      <c r="IG11" s="35">
        <v>77816</v>
      </c>
      <c r="IH11" s="35">
        <v>1340</v>
      </c>
      <c r="II11" s="35">
        <v>65545</v>
      </c>
      <c r="IJ11" s="35">
        <v>84227.8</v>
      </c>
      <c r="IK11" s="35"/>
      <c r="IL11" s="35"/>
      <c r="IM11" s="35">
        <v>756524</v>
      </c>
      <c r="IN11" s="35">
        <v>323750.5</v>
      </c>
      <c r="IO11" s="35">
        <v>460696.5</v>
      </c>
      <c r="IP11" s="35">
        <v>191965.5</v>
      </c>
      <c r="IQ11" s="35">
        <v>880522</v>
      </c>
      <c r="IR11" s="35">
        <v>274697</v>
      </c>
      <c r="IS11" s="35">
        <v>159386.5</v>
      </c>
      <c r="IT11" s="35">
        <v>218320</v>
      </c>
      <c r="IU11" s="35">
        <v>252195.5</v>
      </c>
      <c r="IV11" s="35">
        <v>776750</v>
      </c>
      <c r="IW11" s="35">
        <v>499539</v>
      </c>
      <c r="IX11" s="35">
        <v>17002</v>
      </c>
      <c r="IY11" s="35">
        <v>891693</v>
      </c>
      <c r="IZ11" s="35">
        <v>148767</v>
      </c>
      <c r="JA11" s="35">
        <v>286167</v>
      </c>
      <c r="JB11" s="35">
        <v>546007</v>
      </c>
      <c r="JC11" s="35">
        <v>129024</v>
      </c>
      <c r="JD11" s="35">
        <v>1740</v>
      </c>
      <c r="JE11" s="35">
        <v>289100</v>
      </c>
      <c r="JF11" s="35">
        <v>582310</v>
      </c>
      <c r="JG11" s="35">
        <v>248955</v>
      </c>
      <c r="JH11" s="35">
        <v>371487</v>
      </c>
      <c r="JI11" s="35">
        <v>311073.25</v>
      </c>
      <c r="JJ11" s="35">
        <v>188839</v>
      </c>
      <c r="JK11" s="35">
        <v>166081</v>
      </c>
      <c r="JL11" s="35">
        <v>185939</v>
      </c>
      <c r="JM11" s="35">
        <v>50208</v>
      </c>
      <c r="JN11" s="35">
        <v>33234.25</v>
      </c>
      <c r="JO11" s="35">
        <v>89563</v>
      </c>
      <c r="JP11" s="35">
        <v>16594</v>
      </c>
      <c r="JQ11" s="35">
        <v>721630.65</v>
      </c>
      <c r="JR11" s="35">
        <v>243253</v>
      </c>
      <c r="JS11" s="35">
        <v>519321</v>
      </c>
      <c r="JT11" s="35">
        <v>19589.5</v>
      </c>
      <c r="JU11" s="35">
        <v>20544182.949999999</v>
      </c>
      <c r="JV11" s="35">
        <v>621221</v>
      </c>
      <c r="JW11" s="35">
        <v>172287</v>
      </c>
      <c r="JX11" s="35">
        <v>17933</v>
      </c>
      <c r="JY11" s="35">
        <v>420526</v>
      </c>
      <c r="JZ11" s="35">
        <v>334752</v>
      </c>
      <c r="KA11" s="35">
        <v>195450</v>
      </c>
      <c r="KB11" s="35">
        <v>162039.5</v>
      </c>
      <c r="KC11" s="35">
        <v>218922</v>
      </c>
      <c r="KD11" s="35"/>
      <c r="KE11" s="35"/>
      <c r="KF11" s="35">
        <v>343516</v>
      </c>
      <c r="KG11" s="35"/>
      <c r="KH11" s="35">
        <v>338521</v>
      </c>
      <c r="KI11" s="35">
        <v>73765</v>
      </c>
      <c r="KJ11" s="35">
        <v>763145</v>
      </c>
      <c r="KK11" s="35">
        <v>152855</v>
      </c>
      <c r="KL11" s="35">
        <v>214483</v>
      </c>
      <c r="KM11" s="35">
        <v>328083</v>
      </c>
      <c r="KN11" s="35">
        <v>198014.5</v>
      </c>
      <c r="KO11" s="35">
        <v>183501</v>
      </c>
      <c r="KP11" s="35">
        <v>139063</v>
      </c>
      <c r="KQ11" s="35">
        <v>46861</v>
      </c>
      <c r="KR11" s="35">
        <v>221133</v>
      </c>
      <c r="KS11" s="35"/>
      <c r="KT11" s="35">
        <v>229438</v>
      </c>
      <c r="KU11" s="35">
        <v>3064</v>
      </c>
      <c r="KV11" s="35"/>
      <c r="KW11" s="35"/>
      <c r="KX11" s="35">
        <v>196133</v>
      </c>
      <c r="KY11" s="35">
        <v>47840</v>
      </c>
      <c r="KZ11" s="35">
        <v>104817</v>
      </c>
      <c r="LA11" s="35">
        <v>6663</v>
      </c>
      <c r="LB11" s="35"/>
      <c r="LC11" s="35">
        <v>82264</v>
      </c>
      <c r="LD11" s="35">
        <v>761310</v>
      </c>
      <c r="LE11" s="35">
        <v>1733066</v>
      </c>
      <c r="LF11" s="35">
        <v>379957</v>
      </c>
      <c r="LG11" s="35">
        <v>70538</v>
      </c>
      <c r="LH11" s="35"/>
      <c r="LI11" s="35">
        <v>311573</v>
      </c>
      <c r="LJ11" s="35">
        <v>113299</v>
      </c>
      <c r="LK11" s="35">
        <v>686374.75</v>
      </c>
      <c r="LL11" s="35">
        <v>498511.5</v>
      </c>
      <c r="LM11" s="35">
        <v>604172.25</v>
      </c>
      <c r="LN11" s="35">
        <v>63251</v>
      </c>
      <c r="LO11" s="35">
        <v>484158</v>
      </c>
      <c r="LP11" s="35">
        <v>76385.03</v>
      </c>
      <c r="LQ11" s="35">
        <v>216139</v>
      </c>
      <c r="LR11" s="35">
        <v>24403</v>
      </c>
      <c r="LS11" s="35">
        <v>266457</v>
      </c>
      <c r="LT11" s="35">
        <v>94621</v>
      </c>
      <c r="LU11" s="35"/>
      <c r="LV11" s="35">
        <v>89598</v>
      </c>
      <c r="LW11" s="35"/>
      <c r="LX11" s="35">
        <v>499809.55</v>
      </c>
      <c r="LY11" s="35">
        <v>364448.25</v>
      </c>
      <c r="LZ11" s="35">
        <v>31490</v>
      </c>
      <c r="MA11" s="35">
        <v>283066.25</v>
      </c>
      <c r="MB11" s="35">
        <v>473090</v>
      </c>
      <c r="MC11" s="35">
        <v>951651</v>
      </c>
      <c r="MD11" s="35">
        <v>175825</v>
      </c>
      <c r="ME11" s="35">
        <v>646619</v>
      </c>
      <c r="MF11" s="35">
        <v>1150985</v>
      </c>
      <c r="MG11" s="35">
        <v>987427</v>
      </c>
      <c r="MH11" s="35">
        <v>173311</v>
      </c>
      <c r="MI11" s="35">
        <v>196939</v>
      </c>
      <c r="MJ11" s="35">
        <v>18224764.579999998</v>
      </c>
      <c r="MK11" s="35">
        <v>518810</v>
      </c>
      <c r="ML11" s="35">
        <v>31664</v>
      </c>
      <c r="MM11" s="35">
        <v>12290</v>
      </c>
      <c r="MN11" s="35">
        <v>8051</v>
      </c>
      <c r="MO11" s="35">
        <v>45871</v>
      </c>
      <c r="MP11" s="35">
        <v>416509</v>
      </c>
      <c r="MQ11" s="35">
        <v>86187</v>
      </c>
      <c r="MR11" s="35">
        <v>22461</v>
      </c>
      <c r="MS11" s="35">
        <v>249228</v>
      </c>
      <c r="MT11" s="35">
        <v>458990</v>
      </c>
      <c r="MU11" s="35">
        <v>293711.75</v>
      </c>
      <c r="MV11" s="35">
        <v>97744</v>
      </c>
      <c r="MW11" s="35"/>
      <c r="MX11" s="35">
        <v>258876</v>
      </c>
      <c r="MY11" s="35">
        <v>594271</v>
      </c>
      <c r="MZ11" s="35">
        <v>227546</v>
      </c>
      <c r="NA11" s="35">
        <v>83996</v>
      </c>
      <c r="NB11" s="35">
        <v>79001</v>
      </c>
      <c r="NC11" s="35">
        <v>1583592</v>
      </c>
      <c r="ND11" s="35">
        <v>88276</v>
      </c>
      <c r="NE11" s="35">
        <v>92695</v>
      </c>
      <c r="NF11" s="35">
        <v>21012</v>
      </c>
      <c r="NG11" s="35">
        <v>17633</v>
      </c>
      <c r="NH11" s="35">
        <v>502611.33</v>
      </c>
      <c r="NI11" s="35">
        <v>686318.25</v>
      </c>
      <c r="NJ11" s="35">
        <v>145428</v>
      </c>
      <c r="NK11" s="35">
        <v>1432760.3200000001</v>
      </c>
      <c r="NL11" s="35">
        <v>269384</v>
      </c>
      <c r="NM11" s="35">
        <v>511181</v>
      </c>
      <c r="NN11" s="35">
        <v>597280</v>
      </c>
      <c r="NO11" s="35">
        <v>731038.47</v>
      </c>
      <c r="NP11" s="35"/>
      <c r="NQ11" s="35">
        <v>1750</v>
      </c>
      <c r="NR11" s="35">
        <v>370744.5</v>
      </c>
      <c r="NS11" s="35">
        <v>234135</v>
      </c>
      <c r="NT11" s="35">
        <v>26711.25</v>
      </c>
      <c r="NU11" s="35">
        <v>505054</v>
      </c>
      <c r="NV11" s="35">
        <v>180620</v>
      </c>
      <c r="NW11" s="35">
        <v>224076</v>
      </c>
      <c r="NX11" s="35">
        <v>401769</v>
      </c>
      <c r="NY11" s="35"/>
      <c r="NZ11" s="35">
        <v>80426</v>
      </c>
      <c r="OA11" s="35">
        <v>364857.59</v>
      </c>
      <c r="OB11" s="35">
        <v>540264</v>
      </c>
      <c r="OC11" s="35">
        <v>211113</v>
      </c>
      <c r="OD11" s="35">
        <v>36655</v>
      </c>
      <c r="OE11" s="35">
        <v>235899</v>
      </c>
      <c r="OF11" s="35">
        <v>905064</v>
      </c>
      <c r="OG11" s="35">
        <v>36153</v>
      </c>
      <c r="OH11" s="35"/>
      <c r="OI11" s="35">
        <v>663812.68000000005</v>
      </c>
      <c r="OJ11" s="35">
        <v>305158.65999999997</v>
      </c>
      <c r="OK11" s="35">
        <v>364285</v>
      </c>
      <c r="OL11" s="35">
        <v>523100</v>
      </c>
      <c r="OM11" s="35"/>
      <c r="ON11" s="35">
        <v>137822.5</v>
      </c>
      <c r="OO11" s="35">
        <v>946564</v>
      </c>
      <c r="OP11" s="35">
        <v>318218</v>
      </c>
      <c r="OQ11" s="35">
        <v>317112</v>
      </c>
      <c r="OR11" s="35">
        <v>105968</v>
      </c>
      <c r="OS11" s="35"/>
      <c r="OT11" s="35"/>
      <c r="OU11" s="35"/>
      <c r="OV11" s="35"/>
      <c r="OW11" s="35">
        <v>402729</v>
      </c>
      <c r="OX11" s="35">
        <v>157310</v>
      </c>
      <c r="OY11" s="35">
        <v>106195</v>
      </c>
      <c r="OZ11" s="35">
        <v>385329.75</v>
      </c>
      <c r="PA11" s="35">
        <v>308195</v>
      </c>
      <c r="PB11" s="35">
        <v>21656</v>
      </c>
      <c r="PC11" s="35">
        <v>161593</v>
      </c>
      <c r="PD11" s="35">
        <v>130731</v>
      </c>
      <c r="PE11" s="35">
        <v>63474.29</v>
      </c>
      <c r="PF11" s="35">
        <v>19938961.34</v>
      </c>
      <c r="PG11" s="35">
        <v>139606</v>
      </c>
      <c r="PH11" s="35">
        <v>305207</v>
      </c>
      <c r="PI11" s="35">
        <v>28550.5</v>
      </c>
      <c r="PJ11" s="35">
        <v>49206.25</v>
      </c>
      <c r="PK11" s="35">
        <v>484236</v>
      </c>
      <c r="PL11" s="35">
        <v>232737</v>
      </c>
      <c r="PM11" s="35">
        <v>214565</v>
      </c>
      <c r="PN11" s="35">
        <v>141524</v>
      </c>
      <c r="PO11" s="35">
        <v>176482.5</v>
      </c>
      <c r="PP11" s="35">
        <v>102637</v>
      </c>
      <c r="PQ11" s="35">
        <v>116563</v>
      </c>
      <c r="PR11" s="35">
        <v>109015</v>
      </c>
      <c r="PS11" s="35">
        <v>294746</v>
      </c>
      <c r="PT11" s="35">
        <v>871116</v>
      </c>
      <c r="PU11" s="35">
        <v>134426</v>
      </c>
      <c r="PV11" s="35">
        <v>41627</v>
      </c>
      <c r="PW11" s="35">
        <v>162407</v>
      </c>
      <c r="PX11" s="35">
        <v>105680.5</v>
      </c>
      <c r="PY11" s="35">
        <v>585829</v>
      </c>
      <c r="PZ11" s="35">
        <v>43314</v>
      </c>
      <c r="QA11" s="35">
        <v>118668</v>
      </c>
      <c r="QB11" s="35">
        <v>275487</v>
      </c>
      <c r="QC11" s="35">
        <v>3195634</v>
      </c>
      <c r="QD11" s="35">
        <v>197970</v>
      </c>
      <c r="QE11" s="35">
        <v>469642</v>
      </c>
      <c r="QF11" s="35">
        <v>70816</v>
      </c>
      <c r="QG11" s="35">
        <v>501335</v>
      </c>
      <c r="QH11" s="35">
        <v>43475</v>
      </c>
      <c r="QI11" s="35">
        <v>316289</v>
      </c>
      <c r="QJ11" s="35">
        <v>157115</v>
      </c>
      <c r="QK11" s="35">
        <v>111293</v>
      </c>
      <c r="QL11" s="35">
        <v>349988</v>
      </c>
      <c r="QM11" s="35">
        <v>150182.5</v>
      </c>
      <c r="QN11" s="35">
        <v>181347</v>
      </c>
      <c r="QO11" s="35">
        <v>232762</v>
      </c>
      <c r="QP11" s="35">
        <v>107296</v>
      </c>
      <c r="QQ11" s="35">
        <v>92945</v>
      </c>
      <c r="QR11" s="35">
        <v>312079</v>
      </c>
      <c r="QS11" s="35">
        <v>302132</v>
      </c>
      <c r="QT11" s="35">
        <v>7513</v>
      </c>
      <c r="QU11" s="35">
        <v>23539</v>
      </c>
      <c r="QV11" s="35">
        <v>33753</v>
      </c>
      <c r="QW11" s="35">
        <v>128085.5</v>
      </c>
      <c r="QX11" s="35">
        <v>61164</v>
      </c>
      <c r="QY11" s="35">
        <v>955</v>
      </c>
      <c r="QZ11" s="35">
        <v>143841</v>
      </c>
      <c r="RA11" s="35">
        <v>199059</v>
      </c>
      <c r="RB11" s="35">
        <v>207487.5</v>
      </c>
      <c r="RC11" s="35">
        <v>337465.55</v>
      </c>
      <c r="RD11" s="35">
        <v>1120423</v>
      </c>
      <c r="RE11" s="35">
        <v>46571.1</v>
      </c>
      <c r="RF11" s="35">
        <v>604293</v>
      </c>
      <c r="RG11" s="35">
        <v>164947.5</v>
      </c>
      <c r="RH11" s="35">
        <v>264358.5</v>
      </c>
      <c r="RI11" s="35">
        <v>21972</v>
      </c>
      <c r="RJ11" s="35">
        <v>183064</v>
      </c>
      <c r="RK11" s="35">
        <v>23120</v>
      </c>
      <c r="RL11" s="35">
        <v>230552.67</v>
      </c>
      <c r="RM11" s="35">
        <v>55620</v>
      </c>
      <c r="RN11" s="35">
        <v>149377</v>
      </c>
      <c r="RO11" s="35">
        <v>352350.5</v>
      </c>
      <c r="RP11" s="35">
        <v>211763</v>
      </c>
      <c r="RQ11" s="35">
        <v>271745</v>
      </c>
      <c r="RR11" s="35">
        <v>648411.14</v>
      </c>
      <c r="RS11" s="35">
        <v>157065</v>
      </c>
      <c r="RT11" s="35">
        <v>208688.1</v>
      </c>
      <c r="RU11" s="35">
        <v>437801.5</v>
      </c>
      <c r="RV11" s="35">
        <v>300671</v>
      </c>
      <c r="RW11" s="35">
        <v>87643</v>
      </c>
      <c r="RX11" s="35">
        <v>96063.5</v>
      </c>
      <c r="RY11" s="35">
        <v>325104</v>
      </c>
      <c r="RZ11" s="35">
        <v>133097</v>
      </c>
      <c r="SA11" s="35">
        <v>55996.5</v>
      </c>
      <c r="SB11" s="35">
        <v>92399</v>
      </c>
      <c r="SC11" s="35">
        <v>52899</v>
      </c>
      <c r="SD11" s="35">
        <v>60449</v>
      </c>
      <c r="SE11" s="35">
        <v>84409</v>
      </c>
      <c r="SF11" s="35">
        <v>19109646.810000002</v>
      </c>
      <c r="SG11" s="35">
        <v>305376</v>
      </c>
      <c r="SH11" s="35">
        <v>59167</v>
      </c>
      <c r="SI11" s="35">
        <v>213707</v>
      </c>
      <c r="SJ11" s="35">
        <v>49546</v>
      </c>
      <c r="SK11" s="35">
        <v>65616.25</v>
      </c>
      <c r="SL11" s="35">
        <v>96316</v>
      </c>
      <c r="SM11" s="35">
        <v>31859</v>
      </c>
      <c r="SN11" s="35">
        <v>348762</v>
      </c>
      <c r="SO11" s="35">
        <v>94909</v>
      </c>
      <c r="SP11" s="35">
        <v>111108</v>
      </c>
      <c r="SQ11" s="35">
        <v>122339</v>
      </c>
      <c r="SR11" s="35">
        <v>173849</v>
      </c>
      <c r="SS11" s="35">
        <v>149033</v>
      </c>
      <c r="ST11" s="35">
        <v>63698</v>
      </c>
      <c r="SU11" s="35">
        <v>270766</v>
      </c>
      <c r="SV11" s="35">
        <v>179933</v>
      </c>
      <c r="SW11" s="35">
        <v>135841</v>
      </c>
      <c r="SX11" s="35">
        <v>33879</v>
      </c>
      <c r="SY11" s="35">
        <v>131152</v>
      </c>
      <c r="SZ11" s="35">
        <v>159085</v>
      </c>
      <c r="TA11" s="35"/>
      <c r="TB11" s="35">
        <v>83529.5</v>
      </c>
      <c r="TC11" s="35">
        <v>55818</v>
      </c>
      <c r="TD11" s="35">
        <v>200504</v>
      </c>
      <c r="TE11" s="35">
        <v>85091</v>
      </c>
      <c r="TF11" s="35">
        <v>48962.9</v>
      </c>
      <c r="TG11" s="35">
        <v>353746.5</v>
      </c>
      <c r="TH11" s="35">
        <v>246083.5</v>
      </c>
      <c r="TI11" s="35">
        <v>305732</v>
      </c>
      <c r="TJ11" s="35">
        <v>50367</v>
      </c>
      <c r="TK11" s="35">
        <v>80533</v>
      </c>
      <c r="TL11" s="35">
        <v>178688</v>
      </c>
      <c r="TM11" s="35">
        <v>289649</v>
      </c>
      <c r="TN11" s="35">
        <v>47067</v>
      </c>
      <c r="TO11" s="35">
        <v>1322092</v>
      </c>
      <c r="TP11" s="35">
        <v>271319</v>
      </c>
      <c r="TQ11" s="35">
        <v>64225.5</v>
      </c>
      <c r="TR11" s="35">
        <v>185141</v>
      </c>
      <c r="TS11" s="35">
        <v>410078.5</v>
      </c>
      <c r="TT11" s="35">
        <v>294926</v>
      </c>
      <c r="TU11" s="35">
        <v>31455</v>
      </c>
      <c r="TV11" s="35">
        <v>507811.75</v>
      </c>
      <c r="TW11" s="35">
        <v>378995.25</v>
      </c>
      <c r="TX11" s="35">
        <v>345751</v>
      </c>
      <c r="TY11" s="35">
        <v>244898</v>
      </c>
      <c r="TZ11" s="35">
        <v>44573</v>
      </c>
      <c r="UA11" s="35">
        <v>52686</v>
      </c>
      <c r="UB11" s="35">
        <v>184368</v>
      </c>
      <c r="UC11" s="35">
        <v>118221</v>
      </c>
      <c r="UD11" s="35">
        <v>167531</v>
      </c>
      <c r="UE11" s="35">
        <v>638797.75</v>
      </c>
      <c r="UF11" s="35">
        <v>176534</v>
      </c>
      <c r="UG11" s="35">
        <v>361633</v>
      </c>
      <c r="UH11" s="35">
        <v>250274.5</v>
      </c>
      <c r="UI11" s="35">
        <v>86931</v>
      </c>
      <c r="UJ11" s="35">
        <v>41073</v>
      </c>
      <c r="UK11" s="35">
        <v>147077.04999999999</v>
      </c>
      <c r="UL11" s="35">
        <v>98122</v>
      </c>
      <c r="UM11" s="35">
        <v>87342</v>
      </c>
      <c r="UN11" s="35">
        <v>103305</v>
      </c>
      <c r="UO11" s="35">
        <v>207892</v>
      </c>
      <c r="UP11" s="35">
        <v>377447</v>
      </c>
      <c r="UQ11" s="35">
        <v>73439</v>
      </c>
      <c r="UR11" s="35">
        <v>48212</v>
      </c>
      <c r="US11" s="35">
        <v>373597</v>
      </c>
      <c r="UT11" s="35">
        <v>211506.25</v>
      </c>
      <c r="UU11" s="35">
        <v>125151.5</v>
      </c>
      <c r="UV11" s="35">
        <v>800907</v>
      </c>
      <c r="UW11" s="35">
        <v>430577</v>
      </c>
      <c r="UX11" s="35">
        <v>171645</v>
      </c>
      <c r="UY11" s="35">
        <v>850003</v>
      </c>
      <c r="UZ11" s="35">
        <v>42485</v>
      </c>
      <c r="VA11" s="35">
        <v>84070.5</v>
      </c>
      <c r="VB11" s="35">
        <v>217854.5</v>
      </c>
      <c r="VC11" s="35">
        <v>65544</v>
      </c>
      <c r="VD11" s="35">
        <v>108857</v>
      </c>
      <c r="VE11" s="35">
        <v>191182</v>
      </c>
      <c r="VF11" s="35">
        <v>234138</v>
      </c>
      <c r="VG11" s="35">
        <v>591418.25</v>
      </c>
      <c r="VH11" s="35">
        <v>196835</v>
      </c>
      <c r="VI11" s="35">
        <v>267009</v>
      </c>
      <c r="VJ11" s="35">
        <v>67305</v>
      </c>
      <c r="VK11" s="35">
        <v>222626</v>
      </c>
      <c r="VL11" s="35">
        <v>179478</v>
      </c>
      <c r="VM11" s="35">
        <v>98586</v>
      </c>
      <c r="VN11" s="35">
        <v>789330</v>
      </c>
      <c r="VO11" s="35">
        <v>60302</v>
      </c>
      <c r="VP11" s="35">
        <v>270762</v>
      </c>
      <c r="VQ11" s="35">
        <v>18795032.950000003</v>
      </c>
      <c r="VR11" s="35">
        <v>175811.66</v>
      </c>
      <c r="VS11" s="35">
        <v>559656.81000000006</v>
      </c>
      <c r="VT11" s="35">
        <v>53928</v>
      </c>
      <c r="VU11" s="35">
        <v>290511.90000000002</v>
      </c>
      <c r="VV11" s="35">
        <v>262783</v>
      </c>
      <c r="VW11" s="35">
        <v>1347293</v>
      </c>
      <c r="VX11" s="35">
        <v>389625.75</v>
      </c>
      <c r="VY11" s="35">
        <v>267505</v>
      </c>
      <c r="VZ11" s="35">
        <v>303941.75</v>
      </c>
      <c r="WA11" s="35">
        <v>316908</v>
      </c>
      <c r="WB11" s="35">
        <v>506579</v>
      </c>
      <c r="WC11" s="35">
        <v>128247</v>
      </c>
      <c r="WD11" s="35">
        <v>920156.02</v>
      </c>
      <c r="WE11" s="35">
        <v>356619</v>
      </c>
      <c r="WF11" s="35">
        <v>181057</v>
      </c>
      <c r="WG11" s="35">
        <v>232053.63</v>
      </c>
      <c r="WH11" s="35">
        <v>178149.79</v>
      </c>
      <c r="WI11" s="35">
        <v>498668</v>
      </c>
      <c r="WJ11" s="35">
        <v>451964</v>
      </c>
      <c r="WK11" s="35">
        <v>425800</v>
      </c>
      <c r="WL11" s="35">
        <v>55071</v>
      </c>
      <c r="WM11" s="35">
        <v>318762</v>
      </c>
      <c r="WN11" s="35">
        <v>250327</v>
      </c>
      <c r="WO11" s="35">
        <v>480672</v>
      </c>
      <c r="WP11" s="35">
        <v>165821</v>
      </c>
      <c r="WQ11" s="35">
        <v>173958</v>
      </c>
      <c r="WR11" s="35">
        <v>84075</v>
      </c>
      <c r="WS11" s="35">
        <v>329839</v>
      </c>
      <c r="WT11" s="35">
        <v>249990</v>
      </c>
      <c r="WU11" s="35">
        <v>1176745</v>
      </c>
      <c r="WV11" s="35">
        <v>865601</v>
      </c>
      <c r="WW11" s="35">
        <v>675990</v>
      </c>
      <c r="WX11" s="35">
        <v>174771</v>
      </c>
      <c r="WY11" s="35">
        <v>704452</v>
      </c>
      <c r="WZ11" s="35">
        <v>543124</v>
      </c>
      <c r="XA11" s="35">
        <v>499702</v>
      </c>
      <c r="XB11" s="35">
        <v>315543.25</v>
      </c>
      <c r="XC11" s="35">
        <v>536265</v>
      </c>
      <c r="XD11" s="35">
        <v>52364</v>
      </c>
      <c r="XE11" s="35">
        <v>317389</v>
      </c>
      <c r="XF11" s="35">
        <v>142793</v>
      </c>
      <c r="XG11" s="35">
        <v>51972</v>
      </c>
      <c r="XH11" s="35">
        <v>256197</v>
      </c>
      <c r="XI11" s="35">
        <v>64001.5</v>
      </c>
      <c r="XJ11" s="35">
        <v>123795</v>
      </c>
      <c r="XK11" s="35">
        <v>185444</v>
      </c>
      <c r="XL11" s="35">
        <v>87629</v>
      </c>
      <c r="XM11" s="35">
        <v>182533</v>
      </c>
      <c r="XN11" s="35">
        <v>147375</v>
      </c>
      <c r="XO11" s="35">
        <v>226092.56</v>
      </c>
      <c r="XP11" s="35">
        <v>92353</v>
      </c>
      <c r="XQ11" s="35">
        <v>409474</v>
      </c>
      <c r="XR11" s="35">
        <v>1279756</v>
      </c>
      <c r="XS11" s="35">
        <v>505742</v>
      </c>
      <c r="XT11" s="35">
        <v>490152</v>
      </c>
      <c r="XU11" s="35">
        <v>316735</v>
      </c>
      <c r="XV11" s="35">
        <v>356872</v>
      </c>
      <c r="XW11" s="35">
        <v>370641</v>
      </c>
      <c r="XX11" s="35">
        <v>71007.039999999994</v>
      </c>
      <c r="XY11" s="35">
        <v>309773.75</v>
      </c>
      <c r="XZ11" s="35">
        <v>219912</v>
      </c>
      <c r="YA11" s="35">
        <v>218806</v>
      </c>
      <c r="YB11" s="35">
        <v>217552.5</v>
      </c>
      <c r="YC11" s="35">
        <v>122382</v>
      </c>
      <c r="YD11" s="35">
        <v>64275</v>
      </c>
      <c r="YE11" s="35">
        <v>132098</v>
      </c>
      <c r="YF11" s="35">
        <v>149927</v>
      </c>
      <c r="YG11" s="35">
        <v>136704</v>
      </c>
      <c r="YH11" s="35">
        <v>148862</v>
      </c>
      <c r="YI11" s="35">
        <v>153069</v>
      </c>
      <c r="YJ11" s="35">
        <v>111340</v>
      </c>
      <c r="YK11" s="35">
        <v>37171</v>
      </c>
      <c r="YL11" s="35">
        <v>360564.64</v>
      </c>
      <c r="YM11" s="35">
        <v>117970</v>
      </c>
      <c r="YN11" s="35">
        <v>271635</v>
      </c>
      <c r="YO11" s="35">
        <v>361260.14</v>
      </c>
      <c r="YP11" s="35">
        <v>578603.39</v>
      </c>
      <c r="YQ11" s="35">
        <v>43321.95</v>
      </c>
      <c r="YR11" s="35">
        <v>124187</v>
      </c>
      <c r="YS11" s="35">
        <v>48265</v>
      </c>
      <c r="YT11" s="35">
        <v>444257</v>
      </c>
      <c r="YU11" s="35">
        <v>73443</v>
      </c>
      <c r="YV11" s="35">
        <v>29565.5</v>
      </c>
      <c r="YW11" s="35">
        <v>323567</v>
      </c>
      <c r="YX11" s="35">
        <v>93309</v>
      </c>
      <c r="YY11" s="35">
        <v>63468</v>
      </c>
      <c r="YZ11" s="35">
        <v>9768.5</v>
      </c>
      <c r="ZA11" s="35">
        <v>223220.5</v>
      </c>
      <c r="ZB11" s="35">
        <v>112257.5</v>
      </c>
      <c r="ZC11" s="35">
        <v>26478819.030000001</v>
      </c>
      <c r="ZD11" s="35">
        <v>506590.25</v>
      </c>
      <c r="ZE11" s="35">
        <v>433013</v>
      </c>
      <c r="ZF11" s="35">
        <v>118691</v>
      </c>
      <c r="ZG11" s="35">
        <v>119827</v>
      </c>
      <c r="ZH11" s="35">
        <v>374798</v>
      </c>
      <c r="ZI11" s="35">
        <v>178969</v>
      </c>
      <c r="ZJ11" s="35">
        <v>192416</v>
      </c>
      <c r="ZK11" s="35">
        <v>551038</v>
      </c>
      <c r="ZL11" s="35">
        <v>520438</v>
      </c>
      <c r="ZM11" s="35">
        <v>963561.5</v>
      </c>
      <c r="ZN11" s="35">
        <v>825589.25</v>
      </c>
      <c r="ZO11" s="35">
        <v>154097</v>
      </c>
      <c r="ZP11" s="35">
        <v>129142.24</v>
      </c>
      <c r="ZQ11" s="35">
        <v>97386</v>
      </c>
      <c r="ZR11" s="35">
        <v>192741.76000000001</v>
      </c>
      <c r="ZS11" s="35">
        <v>1079843</v>
      </c>
      <c r="ZT11" s="35">
        <v>1445560.5</v>
      </c>
      <c r="ZU11" s="35">
        <v>619796.75</v>
      </c>
      <c r="ZV11" s="35">
        <v>578508.5</v>
      </c>
      <c r="ZW11" s="35">
        <v>535849.25</v>
      </c>
      <c r="ZX11" s="35">
        <v>1250840.5</v>
      </c>
      <c r="ZY11" s="35">
        <v>160580.75</v>
      </c>
      <c r="ZZ11" s="35">
        <v>223702.5</v>
      </c>
      <c r="AAA11" s="35">
        <v>875774</v>
      </c>
      <c r="AAB11" s="35">
        <v>339518</v>
      </c>
      <c r="AAC11" s="35">
        <v>759320.5</v>
      </c>
      <c r="AAD11" s="35">
        <v>77947.25</v>
      </c>
      <c r="AAE11" s="35">
        <v>392531</v>
      </c>
      <c r="AAF11" s="35">
        <v>185357.5</v>
      </c>
      <c r="AAG11" s="35">
        <v>227105</v>
      </c>
      <c r="AAH11" s="35">
        <v>284138</v>
      </c>
      <c r="AAI11" s="35">
        <v>84625.75</v>
      </c>
      <c r="AAJ11" s="35">
        <v>653689.53</v>
      </c>
      <c r="AAK11" s="35">
        <v>115827.5</v>
      </c>
      <c r="AAL11" s="35">
        <v>217530.94</v>
      </c>
      <c r="AAM11" s="35">
        <v>182226.75</v>
      </c>
      <c r="AAN11" s="35">
        <v>92917</v>
      </c>
      <c r="AAO11" s="35">
        <v>30649.4</v>
      </c>
      <c r="AAP11" s="35">
        <v>1185549</v>
      </c>
      <c r="AAQ11" s="35">
        <v>79196</v>
      </c>
      <c r="AAR11" s="35">
        <v>539375</v>
      </c>
      <c r="AAS11" s="35">
        <v>271138</v>
      </c>
      <c r="AAT11" s="35">
        <v>311864</v>
      </c>
      <c r="AAU11" s="35">
        <v>487967</v>
      </c>
      <c r="AAV11" s="35">
        <v>287656.25</v>
      </c>
      <c r="AAW11" s="35">
        <v>1308860</v>
      </c>
      <c r="AAX11" s="35">
        <v>583870</v>
      </c>
      <c r="AAY11" s="35">
        <v>428041</v>
      </c>
      <c r="AAZ11" s="35">
        <v>1105397</v>
      </c>
      <c r="ABA11" s="35">
        <v>596257.5</v>
      </c>
      <c r="ABB11" s="35">
        <v>494464</v>
      </c>
      <c r="ABC11" s="35">
        <v>782651.88</v>
      </c>
      <c r="ABD11" s="35">
        <v>1667032.5</v>
      </c>
      <c r="ABE11" s="35">
        <v>588237.16</v>
      </c>
      <c r="ABF11" s="35">
        <v>261764.2</v>
      </c>
      <c r="ABG11" s="35">
        <v>826249</v>
      </c>
      <c r="ABH11" s="35">
        <v>2154575.15</v>
      </c>
      <c r="ABI11" s="35">
        <v>1835843.25</v>
      </c>
      <c r="ABJ11" s="35">
        <v>408203.93</v>
      </c>
      <c r="ABK11" s="35">
        <v>283606</v>
      </c>
      <c r="ABL11" s="35">
        <v>513408.5</v>
      </c>
      <c r="ABM11" s="35">
        <v>164905.04999999999</v>
      </c>
      <c r="ABN11" s="35">
        <v>464319.75</v>
      </c>
      <c r="ABO11" s="35">
        <v>173679</v>
      </c>
      <c r="ABP11" s="35">
        <v>971871</v>
      </c>
      <c r="ABQ11" s="35">
        <v>330148</v>
      </c>
      <c r="ABR11" s="35">
        <v>170177.5</v>
      </c>
      <c r="ABS11" s="35">
        <v>249695.65</v>
      </c>
      <c r="ABT11" s="35">
        <v>469600</v>
      </c>
      <c r="ABU11" s="35">
        <v>199240</v>
      </c>
      <c r="ABV11" s="35">
        <v>197782</v>
      </c>
      <c r="ABW11" s="35">
        <v>36164762.139999993</v>
      </c>
      <c r="ABX11" s="35"/>
      <c r="ABY11" s="35">
        <v>289569</v>
      </c>
      <c r="ABZ11" s="35">
        <v>48951</v>
      </c>
      <c r="ACA11" s="35">
        <v>1306462</v>
      </c>
      <c r="ACB11" s="35">
        <v>354844</v>
      </c>
      <c r="ACC11" s="35">
        <v>67369</v>
      </c>
      <c r="ACD11" s="35">
        <v>51435</v>
      </c>
      <c r="ACE11" s="35">
        <v>75603</v>
      </c>
      <c r="ACF11" s="35"/>
      <c r="ACG11" s="35"/>
      <c r="ACH11" s="35">
        <v>704</v>
      </c>
      <c r="ACI11" s="35">
        <v>327143</v>
      </c>
      <c r="ACJ11" s="35"/>
      <c r="ACK11" s="35">
        <v>212438</v>
      </c>
      <c r="ACL11" s="35">
        <v>25558.69</v>
      </c>
      <c r="ACM11" s="35">
        <v>4060</v>
      </c>
      <c r="ACN11" s="35">
        <v>0</v>
      </c>
      <c r="ACO11" s="35">
        <v>22909</v>
      </c>
      <c r="ACP11" s="35">
        <v>67817</v>
      </c>
      <c r="ACQ11" s="35">
        <v>9909</v>
      </c>
      <c r="ACR11" s="35">
        <v>735271.29</v>
      </c>
      <c r="ACS11" s="35">
        <v>244020</v>
      </c>
      <c r="ACT11" s="35">
        <v>213902</v>
      </c>
      <c r="ACU11" s="35">
        <v>100759.25</v>
      </c>
      <c r="ACV11" s="35">
        <v>55938</v>
      </c>
      <c r="ACW11" s="35">
        <v>24135</v>
      </c>
      <c r="ACX11" s="35">
        <v>148457</v>
      </c>
      <c r="ACY11" s="35">
        <v>1446216.25</v>
      </c>
      <c r="ACZ11" s="35"/>
      <c r="ADA11" s="35">
        <v>431307.5</v>
      </c>
      <c r="ADB11" s="35">
        <v>1041090</v>
      </c>
      <c r="ADC11" s="35">
        <v>474113</v>
      </c>
      <c r="ADD11" s="35">
        <v>346995</v>
      </c>
      <c r="ADE11" s="35">
        <v>486407</v>
      </c>
      <c r="ADF11" s="35">
        <v>426785</v>
      </c>
      <c r="ADG11" s="35">
        <v>129991</v>
      </c>
      <c r="ADH11" s="35"/>
      <c r="ADI11" s="35">
        <v>3975</v>
      </c>
      <c r="ADJ11" s="35">
        <v>170678</v>
      </c>
      <c r="ADK11" s="35">
        <v>74001</v>
      </c>
      <c r="ADL11" s="35">
        <v>820</v>
      </c>
      <c r="ADM11" s="35">
        <v>110515</v>
      </c>
      <c r="ADN11" s="35"/>
      <c r="ADO11" s="35">
        <v>331310</v>
      </c>
      <c r="ADP11" s="35">
        <v>775</v>
      </c>
      <c r="ADQ11" s="35">
        <v>52501</v>
      </c>
      <c r="ADR11" s="35">
        <v>77916</v>
      </c>
      <c r="ADS11" s="35">
        <v>1270574</v>
      </c>
      <c r="ADT11" s="35">
        <v>529884</v>
      </c>
      <c r="ADU11" s="35">
        <v>171585.73</v>
      </c>
      <c r="ADV11" s="35">
        <v>471049</v>
      </c>
      <c r="ADW11" s="35">
        <v>1127107.5</v>
      </c>
      <c r="ADX11" s="35">
        <v>5644461</v>
      </c>
      <c r="ADY11" s="35">
        <v>2188273</v>
      </c>
      <c r="ADZ11" s="35">
        <v>2610349</v>
      </c>
      <c r="AEA11" s="35">
        <v>165525</v>
      </c>
      <c r="AEB11" s="35">
        <v>56420</v>
      </c>
      <c r="AEC11" s="35">
        <v>99305</v>
      </c>
      <c r="AED11" s="35">
        <v>212786</v>
      </c>
      <c r="AEE11" s="35">
        <v>111640</v>
      </c>
      <c r="AEF11" s="35"/>
      <c r="AEG11" s="35">
        <v>347578</v>
      </c>
      <c r="AEH11" s="35">
        <v>397549</v>
      </c>
      <c r="AEI11" s="35">
        <v>27197</v>
      </c>
      <c r="AEJ11" s="35">
        <v>390720</v>
      </c>
      <c r="AEK11" s="35">
        <v>318782.65000000002</v>
      </c>
      <c r="AEL11" s="35">
        <v>262003</v>
      </c>
      <c r="AEM11" s="35">
        <v>130152</v>
      </c>
      <c r="AEN11" s="35">
        <v>55798</v>
      </c>
      <c r="AEO11" s="35">
        <v>220079</v>
      </c>
      <c r="AEP11" s="35">
        <v>16023</v>
      </c>
      <c r="AEQ11" s="35">
        <v>180124</v>
      </c>
      <c r="AER11" s="35">
        <v>2644</v>
      </c>
      <c r="AES11" s="35">
        <v>40927</v>
      </c>
      <c r="AET11" s="35">
        <v>255977</v>
      </c>
      <c r="AEU11" s="35">
        <v>37596</v>
      </c>
      <c r="AEV11" s="35">
        <v>162001</v>
      </c>
      <c r="AEW11" s="35">
        <v>771905</v>
      </c>
      <c r="AEX11" s="35">
        <v>93448</v>
      </c>
      <c r="AEY11" s="35">
        <v>359813</v>
      </c>
      <c r="AEZ11" s="35">
        <v>28721925.859999999</v>
      </c>
      <c r="AFA11" s="35">
        <v>1200200</v>
      </c>
      <c r="AFB11" s="35">
        <v>898167</v>
      </c>
      <c r="AFC11" s="35">
        <v>404992</v>
      </c>
      <c r="AFD11" s="35">
        <v>335914.75</v>
      </c>
      <c r="AFE11" s="35">
        <v>181992</v>
      </c>
      <c r="AFF11" s="35">
        <v>396736</v>
      </c>
      <c r="AFG11" s="35">
        <v>119532</v>
      </c>
      <c r="AFH11" s="35">
        <v>578322.5</v>
      </c>
      <c r="AFI11" s="35">
        <v>72468</v>
      </c>
      <c r="AFJ11" s="35">
        <v>71499</v>
      </c>
      <c r="AFK11" s="35">
        <v>83558.5</v>
      </c>
      <c r="AFL11" s="35">
        <v>165193</v>
      </c>
      <c r="AFM11" s="35">
        <v>117580</v>
      </c>
      <c r="AFN11" s="35">
        <v>112580</v>
      </c>
      <c r="AFO11" s="35">
        <v>54718</v>
      </c>
      <c r="AFP11" s="35"/>
      <c r="AFQ11" s="35"/>
      <c r="AFR11" s="35">
        <v>131466</v>
      </c>
      <c r="AFS11" s="35">
        <v>52034.75</v>
      </c>
      <c r="AFT11" s="35">
        <v>66626.02</v>
      </c>
      <c r="AFU11" s="35">
        <v>27929</v>
      </c>
      <c r="AFV11" s="35">
        <v>5413</v>
      </c>
      <c r="AFW11" s="35">
        <v>10449</v>
      </c>
      <c r="AFX11" s="35"/>
      <c r="AFY11" s="35">
        <v>213801</v>
      </c>
      <c r="AFZ11" s="35">
        <v>386592</v>
      </c>
      <c r="AGA11" s="35">
        <v>366125</v>
      </c>
      <c r="AGB11" s="35">
        <v>362251</v>
      </c>
      <c r="AGC11" s="35">
        <v>190818</v>
      </c>
      <c r="AGD11" s="35">
        <v>48198</v>
      </c>
      <c r="AGE11" s="35">
        <v>495120</v>
      </c>
      <c r="AGF11" s="35">
        <v>503705</v>
      </c>
      <c r="AGG11" s="35">
        <v>41697</v>
      </c>
      <c r="AGH11" s="35">
        <v>138546</v>
      </c>
      <c r="AGI11" s="35">
        <v>75122</v>
      </c>
      <c r="AGJ11" s="35">
        <v>262954.25</v>
      </c>
      <c r="AGK11" s="35">
        <v>80940</v>
      </c>
      <c r="AGL11" s="35">
        <v>53648</v>
      </c>
      <c r="AGM11" s="35">
        <v>207867</v>
      </c>
      <c r="AGN11" s="35">
        <v>179561.25</v>
      </c>
      <c r="AGO11" s="35">
        <v>121532</v>
      </c>
      <c r="AGP11" s="35">
        <v>60385</v>
      </c>
      <c r="AGQ11" s="35">
        <v>325873</v>
      </c>
      <c r="AGR11" s="35">
        <v>182290.75</v>
      </c>
      <c r="AGS11" s="35">
        <v>328351</v>
      </c>
      <c r="AGT11" s="35">
        <v>73143</v>
      </c>
      <c r="AGU11" s="35">
        <v>39695</v>
      </c>
      <c r="AGV11" s="35">
        <v>270793</v>
      </c>
      <c r="AGW11" s="35">
        <v>110670.83</v>
      </c>
      <c r="AGX11" s="35">
        <v>22964</v>
      </c>
      <c r="AGY11" s="35"/>
      <c r="AGZ11" s="35">
        <v>7452</v>
      </c>
      <c r="AHA11" s="35">
        <v>42352</v>
      </c>
      <c r="AHB11" s="35">
        <v>43243</v>
      </c>
      <c r="AHC11" s="35">
        <v>14423.5</v>
      </c>
      <c r="AHD11" s="35">
        <v>428440</v>
      </c>
      <c r="AHE11" s="35">
        <v>167546.5</v>
      </c>
      <c r="AHF11" s="35">
        <v>502374</v>
      </c>
      <c r="AHG11" s="35">
        <v>357811</v>
      </c>
      <c r="AHH11" s="35">
        <v>351396.51</v>
      </c>
      <c r="AHI11" s="35">
        <v>206962</v>
      </c>
      <c r="AHJ11" s="35">
        <v>643848</v>
      </c>
      <c r="AHK11" s="35">
        <v>53780</v>
      </c>
      <c r="AHL11" s="35">
        <v>299038.25</v>
      </c>
      <c r="AHM11" s="35">
        <v>1026</v>
      </c>
      <c r="AHN11" s="35">
        <v>101362</v>
      </c>
      <c r="AHO11" s="35">
        <v>132538</v>
      </c>
      <c r="AHP11" s="35">
        <v>10121</v>
      </c>
      <c r="AHQ11" s="35">
        <v>15809</v>
      </c>
      <c r="AHR11" s="35">
        <v>101586</v>
      </c>
      <c r="AHS11" s="35"/>
      <c r="AHT11" s="35">
        <v>259195</v>
      </c>
      <c r="AHU11" s="35">
        <v>6819</v>
      </c>
      <c r="AHV11" s="35">
        <v>77449</v>
      </c>
      <c r="AHW11" s="35">
        <v>189260</v>
      </c>
      <c r="AHX11" s="35">
        <v>956025</v>
      </c>
      <c r="AHY11" s="35">
        <v>225021</v>
      </c>
      <c r="AHZ11" s="35">
        <v>117341</v>
      </c>
      <c r="AIA11" s="35">
        <v>15542232.359999999</v>
      </c>
      <c r="AIB11" s="35">
        <v>291804952.08999985</v>
      </c>
    </row>
    <row r="12" spans="1:912" x14ac:dyDescent="0.5">
      <c r="A12" s="34" t="s">
        <v>1928</v>
      </c>
      <c r="B12" s="34" t="s">
        <v>1943</v>
      </c>
      <c r="C12" s="34" t="s">
        <v>1944</v>
      </c>
      <c r="D12" s="35">
        <v>12766119</v>
      </c>
      <c r="E12" s="35">
        <v>3395211</v>
      </c>
      <c r="F12" s="35">
        <v>595019.55000000005</v>
      </c>
      <c r="G12" s="35">
        <v>346292.5</v>
      </c>
      <c r="H12" s="35">
        <v>555530.05000000005</v>
      </c>
      <c r="I12" s="35">
        <v>494156.75</v>
      </c>
      <c r="J12" s="35">
        <v>225040</v>
      </c>
      <c r="K12" s="35">
        <v>4154829.39</v>
      </c>
      <c r="L12" s="35">
        <v>426590.75</v>
      </c>
      <c r="M12" s="35">
        <v>565049.98</v>
      </c>
      <c r="N12" s="35">
        <v>6077687.3300000001</v>
      </c>
      <c r="O12" s="35">
        <v>241851.25</v>
      </c>
      <c r="P12" s="35">
        <v>966064.47</v>
      </c>
      <c r="Q12" s="35">
        <v>734064.5</v>
      </c>
      <c r="R12" s="35">
        <v>258382.2</v>
      </c>
      <c r="S12" s="35">
        <v>569595.30000000005</v>
      </c>
      <c r="T12" s="35">
        <v>182917.4</v>
      </c>
      <c r="U12" s="35">
        <v>766754.8</v>
      </c>
      <c r="V12" s="35">
        <v>128123.63</v>
      </c>
      <c r="W12" s="35">
        <v>266722.8</v>
      </c>
      <c r="X12" s="35">
        <v>255328</v>
      </c>
      <c r="Y12" s="35">
        <v>349766</v>
      </c>
      <c r="Z12" s="35">
        <v>113104</v>
      </c>
      <c r="AA12" s="35">
        <v>78962.91</v>
      </c>
      <c r="AB12" s="35">
        <v>25022979.100000001</v>
      </c>
      <c r="AC12" s="35">
        <v>766987</v>
      </c>
      <c r="AD12" s="35">
        <v>2624137.5</v>
      </c>
      <c r="AE12" s="35">
        <v>489689</v>
      </c>
      <c r="AF12" s="35">
        <v>2013527.25</v>
      </c>
      <c r="AG12" s="35">
        <v>759691.9</v>
      </c>
      <c r="AH12" s="35">
        <v>1419001.5</v>
      </c>
      <c r="AI12" s="35">
        <v>512462.01</v>
      </c>
      <c r="AJ12" s="35">
        <v>1021480.25</v>
      </c>
      <c r="AK12" s="35">
        <v>736649.75</v>
      </c>
      <c r="AL12" s="35">
        <v>410116</v>
      </c>
      <c r="AM12" s="35">
        <v>623677.65</v>
      </c>
      <c r="AN12" s="35">
        <v>65867</v>
      </c>
      <c r="AO12" s="35">
        <v>493141.5</v>
      </c>
      <c r="AP12" s="35">
        <v>337300.75</v>
      </c>
      <c r="AQ12" s="35">
        <v>2123019</v>
      </c>
      <c r="AR12" s="35">
        <v>3985652.5</v>
      </c>
      <c r="AS12" s="35">
        <v>385244.1</v>
      </c>
      <c r="AT12" s="35">
        <v>10899325.85</v>
      </c>
      <c r="AU12" s="35">
        <v>1382649</v>
      </c>
      <c r="AV12" s="35">
        <v>496202.25</v>
      </c>
      <c r="AW12" s="35">
        <v>771755.45</v>
      </c>
      <c r="AX12" s="35">
        <v>520111</v>
      </c>
      <c r="AY12" s="35">
        <v>464010.12</v>
      </c>
      <c r="AZ12" s="35">
        <v>481239</v>
      </c>
      <c r="BA12" s="35">
        <v>482712</v>
      </c>
      <c r="BB12" s="35">
        <v>2965200.47</v>
      </c>
      <c r="BC12" s="35">
        <v>423684</v>
      </c>
      <c r="BD12" s="35">
        <v>478463.77</v>
      </c>
      <c r="BE12" s="35">
        <v>1080874</v>
      </c>
      <c r="BF12" s="35">
        <v>410056</v>
      </c>
      <c r="BG12" s="35">
        <v>160420</v>
      </c>
      <c r="BH12" s="35">
        <v>77594</v>
      </c>
      <c r="BI12" s="35">
        <v>9901912.75</v>
      </c>
      <c r="BJ12" s="35">
        <v>294845</v>
      </c>
      <c r="BK12" s="35">
        <v>388710.06</v>
      </c>
      <c r="BL12" s="35">
        <v>729163.5</v>
      </c>
      <c r="BM12" s="35">
        <v>959662</v>
      </c>
      <c r="BN12" s="35">
        <v>796752.5</v>
      </c>
      <c r="BO12" s="35">
        <v>334784.02</v>
      </c>
      <c r="BP12" s="35">
        <v>465567.33</v>
      </c>
      <c r="BQ12" s="35">
        <v>241156.15</v>
      </c>
      <c r="BR12" s="35">
        <v>293052.90000000002</v>
      </c>
      <c r="BS12" s="35">
        <v>166516</v>
      </c>
      <c r="BT12" s="35">
        <v>246226.5</v>
      </c>
      <c r="BU12" s="35">
        <v>4822108</v>
      </c>
      <c r="BV12" s="35">
        <v>20349.5</v>
      </c>
      <c r="BW12" s="35">
        <v>869218</v>
      </c>
      <c r="BX12" s="35">
        <v>12246349.720000001</v>
      </c>
      <c r="BY12" s="35">
        <v>4543270.78</v>
      </c>
      <c r="BZ12" s="35">
        <v>572546</v>
      </c>
      <c r="CA12" s="35">
        <v>740271.92</v>
      </c>
      <c r="CB12" s="35">
        <v>840868</v>
      </c>
      <c r="CC12" s="35">
        <v>699343.75</v>
      </c>
      <c r="CD12" s="35">
        <v>704776.51</v>
      </c>
      <c r="CE12" s="35"/>
      <c r="CF12" s="35">
        <v>38057</v>
      </c>
      <c r="CG12" s="35">
        <v>19929824.25</v>
      </c>
      <c r="CH12" s="35">
        <v>284436</v>
      </c>
      <c r="CI12" s="35">
        <v>1245660</v>
      </c>
      <c r="CJ12" s="35">
        <v>336852.25</v>
      </c>
      <c r="CK12" s="35">
        <v>419428.5</v>
      </c>
      <c r="CL12" s="35">
        <v>508925</v>
      </c>
      <c r="CM12" s="35">
        <v>490093</v>
      </c>
      <c r="CN12" s="35">
        <v>832858.25</v>
      </c>
      <c r="CO12" s="35">
        <v>364027</v>
      </c>
      <c r="CP12" s="35">
        <v>431603</v>
      </c>
      <c r="CQ12" s="35">
        <v>263858.25</v>
      </c>
      <c r="CR12" s="35">
        <v>437429</v>
      </c>
      <c r="CS12" s="35">
        <v>466532</v>
      </c>
      <c r="CT12" s="35">
        <v>7931151.25</v>
      </c>
      <c r="CU12" s="35">
        <v>193515</v>
      </c>
      <c r="CV12" s="35">
        <v>509796.35</v>
      </c>
      <c r="CW12" s="35">
        <v>1298907.22</v>
      </c>
      <c r="CX12" s="35">
        <v>294779.01</v>
      </c>
      <c r="CY12" s="35">
        <v>1062258.8600000001</v>
      </c>
      <c r="CZ12" s="35">
        <v>417599.15</v>
      </c>
      <c r="DA12" s="35">
        <v>269058</v>
      </c>
      <c r="DB12" s="35">
        <v>178302183.45999998</v>
      </c>
      <c r="DC12" s="35">
        <v>6342828.5999999996</v>
      </c>
      <c r="DD12" s="35">
        <v>486899.25</v>
      </c>
      <c r="DE12" s="35">
        <v>2607880.34</v>
      </c>
      <c r="DF12" s="35">
        <v>1284667.02</v>
      </c>
      <c r="DG12" s="35">
        <v>464004.25</v>
      </c>
      <c r="DH12" s="35">
        <v>852177.25</v>
      </c>
      <c r="DI12" s="35">
        <v>323341.5</v>
      </c>
      <c r="DJ12" s="35">
        <v>142374.75</v>
      </c>
      <c r="DK12" s="35">
        <v>441121.11</v>
      </c>
      <c r="DL12" s="35">
        <v>192906.5</v>
      </c>
      <c r="DM12" s="35">
        <v>2494572</v>
      </c>
      <c r="DN12" s="35">
        <v>7514293.25</v>
      </c>
      <c r="DO12" s="35">
        <v>9701119.9000000004</v>
      </c>
      <c r="DP12" s="35">
        <v>813537.25</v>
      </c>
      <c r="DQ12" s="35">
        <v>1020830.94</v>
      </c>
      <c r="DR12" s="35">
        <v>1164420.75</v>
      </c>
      <c r="DS12" s="35">
        <v>476260</v>
      </c>
      <c r="DT12" s="35">
        <v>577678.92000000004</v>
      </c>
      <c r="DU12" s="35">
        <v>386584</v>
      </c>
      <c r="DV12" s="35">
        <v>254450.5</v>
      </c>
      <c r="DW12" s="35">
        <v>16027456.359999999</v>
      </c>
      <c r="DX12" s="35">
        <v>698870.25</v>
      </c>
      <c r="DY12" s="35">
        <v>520268.4</v>
      </c>
      <c r="DZ12" s="35">
        <v>1374335.14</v>
      </c>
      <c r="EA12" s="35">
        <v>1084482</v>
      </c>
      <c r="EB12" s="35">
        <v>817071</v>
      </c>
      <c r="EC12" s="35">
        <v>877328.5</v>
      </c>
      <c r="ED12" s="35">
        <v>321460</v>
      </c>
      <c r="EE12" s="35">
        <v>1068869</v>
      </c>
      <c r="EF12" s="35">
        <v>4836244.0999999996</v>
      </c>
      <c r="EG12" s="35">
        <v>4664186.5</v>
      </c>
      <c r="EH12" s="35">
        <v>495037</v>
      </c>
      <c r="EI12" s="35">
        <v>967260.6</v>
      </c>
      <c r="EJ12" s="35">
        <v>622875</v>
      </c>
      <c r="EK12" s="35">
        <v>842766.25</v>
      </c>
      <c r="EL12" s="35">
        <v>1551736.05</v>
      </c>
      <c r="EM12" s="35">
        <v>415093</v>
      </c>
      <c r="EN12" s="35">
        <v>722466</v>
      </c>
      <c r="EO12" s="35">
        <v>15144498</v>
      </c>
      <c r="EP12" s="35">
        <v>891755</v>
      </c>
      <c r="EQ12" s="35">
        <v>609720</v>
      </c>
      <c r="ER12" s="35">
        <v>684943</v>
      </c>
      <c r="ES12" s="35">
        <v>278257.08</v>
      </c>
      <c r="ET12" s="35">
        <v>224817.45</v>
      </c>
      <c r="EU12" s="35">
        <v>872862</v>
      </c>
      <c r="EV12" s="35">
        <v>2240810.9500000002</v>
      </c>
      <c r="EW12" s="35">
        <v>445681</v>
      </c>
      <c r="EX12" s="35">
        <v>96843097.709999993</v>
      </c>
      <c r="EY12" s="35">
        <v>7343974</v>
      </c>
      <c r="EZ12" s="35">
        <v>236033</v>
      </c>
      <c r="FA12" s="35">
        <v>459559</v>
      </c>
      <c r="FB12" s="35">
        <v>377980</v>
      </c>
      <c r="FC12" s="35">
        <v>1017592</v>
      </c>
      <c r="FD12" s="35">
        <v>1391068</v>
      </c>
      <c r="FE12" s="35">
        <v>944388</v>
      </c>
      <c r="FF12" s="35">
        <v>847755</v>
      </c>
      <c r="FG12" s="35">
        <v>371757</v>
      </c>
      <c r="FH12" s="35">
        <v>302872</v>
      </c>
      <c r="FI12" s="35">
        <v>606791.67000000004</v>
      </c>
      <c r="FJ12" s="35">
        <v>218838</v>
      </c>
      <c r="FK12" s="35">
        <v>5090569.55</v>
      </c>
      <c r="FL12" s="35">
        <v>276350.5</v>
      </c>
      <c r="FM12" s="35">
        <v>732656.36</v>
      </c>
      <c r="FN12" s="35">
        <v>324716.5</v>
      </c>
      <c r="FO12" s="35">
        <v>770746.6</v>
      </c>
      <c r="FP12" s="35">
        <v>458503</v>
      </c>
      <c r="FQ12" s="35">
        <v>129695.25</v>
      </c>
      <c r="FR12" s="35">
        <v>68081.75</v>
      </c>
      <c r="FS12" s="35">
        <v>15408235</v>
      </c>
      <c r="FT12" s="35">
        <v>706797</v>
      </c>
      <c r="FU12" s="35">
        <v>1214257</v>
      </c>
      <c r="FV12" s="35">
        <v>484767</v>
      </c>
      <c r="FW12" s="35">
        <v>519681</v>
      </c>
      <c r="FX12" s="35">
        <v>564164.75</v>
      </c>
      <c r="FY12" s="35">
        <v>867822.14</v>
      </c>
      <c r="FZ12" s="35">
        <v>618377.36</v>
      </c>
      <c r="GA12" s="35">
        <v>372133.5</v>
      </c>
      <c r="GB12" s="35">
        <v>705505.12</v>
      </c>
      <c r="GC12" s="35">
        <v>1009849.64</v>
      </c>
      <c r="GD12" s="35">
        <v>337122</v>
      </c>
      <c r="GE12" s="35">
        <v>136942.75</v>
      </c>
      <c r="GF12" s="35">
        <v>45538</v>
      </c>
      <c r="GG12" s="35">
        <v>9364132.75</v>
      </c>
      <c r="GH12" s="35">
        <v>181467.25</v>
      </c>
      <c r="GI12" s="35">
        <v>302295</v>
      </c>
      <c r="GJ12" s="35">
        <v>2404447.0499999998</v>
      </c>
      <c r="GK12" s="35">
        <v>647161</v>
      </c>
      <c r="GL12" s="35">
        <v>473293</v>
      </c>
      <c r="GM12" s="35">
        <v>484469</v>
      </c>
      <c r="GN12" s="35">
        <v>2379358</v>
      </c>
      <c r="GO12" s="35">
        <v>180913.3</v>
      </c>
      <c r="GP12" s="35">
        <v>251822.2</v>
      </c>
      <c r="GQ12" s="35">
        <v>76309</v>
      </c>
      <c r="GR12" s="35">
        <v>122304.65</v>
      </c>
      <c r="GS12" s="35">
        <v>5496513.0899999999</v>
      </c>
      <c r="GT12" s="35">
        <v>2979749.71</v>
      </c>
      <c r="GU12" s="35">
        <v>485473.25</v>
      </c>
      <c r="GV12" s="35">
        <v>1945805.3</v>
      </c>
      <c r="GW12" s="35">
        <v>270556.55</v>
      </c>
      <c r="GX12" s="35">
        <v>709796.25</v>
      </c>
      <c r="GY12" s="35">
        <v>717570</v>
      </c>
      <c r="GZ12" s="35">
        <v>83829.45</v>
      </c>
      <c r="HA12" s="35">
        <v>74518385.23999998</v>
      </c>
      <c r="HB12" s="35">
        <v>4495695.0199999996</v>
      </c>
      <c r="HC12" s="35">
        <v>1307868.47</v>
      </c>
      <c r="HD12" s="35">
        <v>846391.75</v>
      </c>
      <c r="HE12" s="35">
        <v>319653</v>
      </c>
      <c r="HF12" s="35">
        <v>9220375.75</v>
      </c>
      <c r="HG12" s="35">
        <v>849966.62</v>
      </c>
      <c r="HH12" s="35">
        <v>781031.75</v>
      </c>
      <c r="HI12" s="35">
        <v>610360</v>
      </c>
      <c r="HJ12" s="35">
        <v>610463.75</v>
      </c>
      <c r="HK12" s="35">
        <v>2669447.66</v>
      </c>
      <c r="HL12" s="35">
        <v>101058.38</v>
      </c>
      <c r="HM12" s="35">
        <v>2999971.28</v>
      </c>
      <c r="HN12" s="35">
        <v>241836.5</v>
      </c>
      <c r="HO12" s="35">
        <v>112294.39999999999</v>
      </c>
      <c r="HP12" s="35">
        <v>160890</v>
      </c>
      <c r="HQ12" s="35">
        <v>408616.75</v>
      </c>
      <c r="HR12" s="35">
        <v>328155.75</v>
      </c>
      <c r="HS12" s="35">
        <v>308267.12</v>
      </c>
      <c r="HT12" s="35">
        <v>113651</v>
      </c>
      <c r="HU12" s="35">
        <v>9385147.5</v>
      </c>
      <c r="HV12" s="35">
        <v>2056405.91</v>
      </c>
      <c r="HW12" s="35">
        <v>761463</v>
      </c>
      <c r="HX12" s="35">
        <v>340119</v>
      </c>
      <c r="HY12" s="35">
        <v>312282</v>
      </c>
      <c r="HZ12" s="35">
        <v>275999.5</v>
      </c>
      <c r="IA12" s="35">
        <v>450753.15</v>
      </c>
      <c r="IB12" s="35">
        <v>359607</v>
      </c>
      <c r="IC12" s="35">
        <v>607888</v>
      </c>
      <c r="ID12" s="35">
        <v>378975.5</v>
      </c>
      <c r="IE12" s="35">
        <v>367758.21</v>
      </c>
      <c r="IF12" s="35">
        <v>340300</v>
      </c>
      <c r="IG12" s="35">
        <v>151408.35</v>
      </c>
      <c r="IH12" s="35">
        <v>635712.73</v>
      </c>
      <c r="II12" s="35">
        <v>327617.25</v>
      </c>
      <c r="IJ12" s="35">
        <v>323189.15999999997</v>
      </c>
      <c r="IK12" s="35">
        <v>6988445.75</v>
      </c>
      <c r="IL12" s="35">
        <v>3890407</v>
      </c>
      <c r="IM12" s="35">
        <v>442601</v>
      </c>
      <c r="IN12" s="35">
        <v>556774</v>
      </c>
      <c r="IO12" s="35">
        <v>1019791.65</v>
      </c>
      <c r="IP12" s="35">
        <v>529347.75</v>
      </c>
      <c r="IQ12" s="35">
        <v>156867</v>
      </c>
      <c r="IR12" s="35">
        <v>312301.73</v>
      </c>
      <c r="IS12" s="35">
        <v>191910.98</v>
      </c>
      <c r="IT12" s="35">
        <v>126020</v>
      </c>
      <c r="IU12" s="35">
        <v>287017.34999999998</v>
      </c>
      <c r="IV12" s="35">
        <v>11612505.25</v>
      </c>
      <c r="IW12" s="35">
        <v>3943484</v>
      </c>
      <c r="IX12" s="35">
        <v>1350116.56</v>
      </c>
      <c r="IY12" s="35">
        <v>839261</v>
      </c>
      <c r="IZ12" s="35">
        <v>242209.56</v>
      </c>
      <c r="JA12" s="35">
        <v>210643.81</v>
      </c>
      <c r="JB12" s="35">
        <v>579776.18000000005</v>
      </c>
      <c r="JC12" s="35">
        <v>124433</v>
      </c>
      <c r="JD12" s="35">
        <v>663364.16</v>
      </c>
      <c r="JE12" s="35">
        <v>795462</v>
      </c>
      <c r="JF12" s="35">
        <v>229379</v>
      </c>
      <c r="JG12" s="35">
        <v>225220.79</v>
      </c>
      <c r="JH12" s="35">
        <v>5719330.5</v>
      </c>
      <c r="JI12" s="35">
        <v>1410535</v>
      </c>
      <c r="JJ12" s="35">
        <v>451407.25</v>
      </c>
      <c r="JK12" s="35">
        <v>359842.92</v>
      </c>
      <c r="JL12" s="35">
        <v>272374</v>
      </c>
      <c r="JM12" s="35">
        <v>293092.25</v>
      </c>
      <c r="JN12" s="35">
        <v>5956806.3200000003</v>
      </c>
      <c r="JO12" s="35">
        <v>298928.88</v>
      </c>
      <c r="JP12" s="35">
        <v>1329880</v>
      </c>
      <c r="JQ12" s="35">
        <v>1105926.96</v>
      </c>
      <c r="JR12" s="35">
        <v>491791.24</v>
      </c>
      <c r="JS12" s="35">
        <v>1479254</v>
      </c>
      <c r="JT12" s="35">
        <v>375056.71</v>
      </c>
      <c r="JU12" s="35">
        <v>98422186.759999976</v>
      </c>
      <c r="JV12" s="35">
        <v>7015876.1799999997</v>
      </c>
      <c r="JW12" s="35">
        <v>391331.5</v>
      </c>
      <c r="JX12" s="35">
        <v>175752.84</v>
      </c>
      <c r="JY12" s="35">
        <v>1651327</v>
      </c>
      <c r="JZ12" s="35">
        <v>2602692.9899999998</v>
      </c>
      <c r="KA12" s="35">
        <v>1601927</v>
      </c>
      <c r="KB12" s="35">
        <v>410347</v>
      </c>
      <c r="KC12" s="35">
        <v>338963</v>
      </c>
      <c r="KD12" s="35">
        <v>12096973.25</v>
      </c>
      <c r="KE12" s="35">
        <v>2533355.15</v>
      </c>
      <c r="KF12" s="35">
        <v>474385.1</v>
      </c>
      <c r="KG12" s="35">
        <v>107902</v>
      </c>
      <c r="KH12" s="35">
        <v>831963.5</v>
      </c>
      <c r="KI12" s="35">
        <v>145828.75</v>
      </c>
      <c r="KJ12" s="35">
        <v>3576596</v>
      </c>
      <c r="KK12" s="35">
        <v>329922.92</v>
      </c>
      <c r="KL12" s="35">
        <v>128971.45</v>
      </c>
      <c r="KM12" s="35">
        <v>1114431.3</v>
      </c>
      <c r="KN12" s="35">
        <v>231314.6</v>
      </c>
      <c r="KO12" s="35">
        <v>682239.2</v>
      </c>
      <c r="KP12" s="35">
        <v>307260</v>
      </c>
      <c r="KQ12" s="35">
        <v>101133.5</v>
      </c>
      <c r="KR12" s="35">
        <v>429743</v>
      </c>
      <c r="KS12" s="35">
        <v>10702337.390000001</v>
      </c>
      <c r="KT12" s="35">
        <v>680529</v>
      </c>
      <c r="KU12" s="35">
        <v>334574</v>
      </c>
      <c r="KV12" s="35">
        <v>1046239.25</v>
      </c>
      <c r="KW12" s="35">
        <v>1676826</v>
      </c>
      <c r="KX12" s="35">
        <v>303033</v>
      </c>
      <c r="KY12" s="35">
        <v>1272680.75</v>
      </c>
      <c r="KZ12" s="35">
        <v>317761.5</v>
      </c>
      <c r="LA12" s="35">
        <v>602144.30000000005</v>
      </c>
      <c r="LB12" s="35">
        <v>4409319.45</v>
      </c>
      <c r="LC12" s="35">
        <v>531847</v>
      </c>
      <c r="LD12" s="35">
        <v>475347</v>
      </c>
      <c r="LE12" s="35">
        <v>1753817.3</v>
      </c>
      <c r="LF12" s="35">
        <v>318896</v>
      </c>
      <c r="LG12" s="35">
        <v>1132047</v>
      </c>
      <c r="LH12" s="35">
        <v>8169025.8600000003</v>
      </c>
      <c r="LI12" s="35">
        <v>923150.9</v>
      </c>
      <c r="LJ12" s="35">
        <v>29571001.25</v>
      </c>
      <c r="LK12" s="35">
        <v>1317073.5</v>
      </c>
      <c r="LL12" s="35">
        <v>2926174.5</v>
      </c>
      <c r="LM12" s="35">
        <v>3502212.75</v>
      </c>
      <c r="LN12" s="35">
        <v>679112</v>
      </c>
      <c r="LO12" s="35">
        <v>486707.61</v>
      </c>
      <c r="LP12" s="35">
        <v>171772.27</v>
      </c>
      <c r="LQ12" s="35">
        <v>432568.25</v>
      </c>
      <c r="LR12" s="35">
        <v>623463</v>
      </c>
      <c r="LS12" s="35">
        <v>606626</v>
      </c>
      <c r="LT12" s="35">
        <v>82149.5</v>
      </c>
      <c r="LU12" s="35">
        <v>3717432.06</v>
      </c>
      <c r="LV12" s="35">
        <v>846191</v>
      </c>
      <c r="LW12" s="35">
        <v>610370</v>
      </c>
      <c r="LX12" s="35">
        <v>6658378.3200000003</v>
      </c>
      <c r="LY12" s="35">
        <v>4139137.75</v>
      </c>
      <c r="LZ12" s="35">
        <v>14670097.300000001</v>
      </c>
      <c r="MA12" s="35">
        <v>4027019.36</v>
      </c>
      <c r="MB12" s="35">
        <v>2203057.75</v>
      </c>
      <c r="MC12" s="35">
        <v>758042.5</v>
      </c>
      <c r="MD12" s="35">
        <v>1868957.5</v>
      </c>
      <c r="ME12" s="35">
        <v>2214002.5</v>
      </c>
      <c r="MF12" s="35">
        <v>1955221.3</v>
      </c>
      <c r="MG12" s="35">
        <v>3083360.75</v>
      </c>
      <c r="MH12" s="35">
        <v>1910008.91</v>
      </c>
      <c r="MI12" s="35">
        <v>482382</v>
      </c>
      <c r="MJ12" s="35">
        <v>161472332.56000003</v>
      </c>
      <c r="MK12" s="35">
        <v>14904341.16</v>
      </c>
      <c r="ML12" s="35">
        <v>771560.5</v>
      </c>
      <c r="MM12" s="35">
        <v>734948</v>
      </c>
      <c r="MN12" s="35">
        <v>169187</v>
      </c>
      <c r="MO12" s="35">
        <v>382246</v>
      </c>
      <c r="MP12" s="35">
        <v>453332</v>
      </c>
      <c r="MQ12" s="35">
        <v>398490.15</v>
      </c>
      <c r="MR12" s="35">
        <v>656546.93999999994</v>
      </c>
      <c r="MS12" s="35">
        <v>370483</v>
      </c>
      <c r="MT12" s="35">
        <v>237038</v>
      </c>
      <c r="MU12" s="35">
        <v>444099.5</v>
      </c>
      <c r="MV12" s="35">
        <v>327536.5</v>
      </c>
      <c r="MW12" s="35">
        <v>7263857.25</v>
      </c>
      <c r="MX12" s="35">
        <v>155695.75</v>
      </c>
      <c r="MY12" s="35">
        <v>1267141</v>
      </c>
      <c r="MZ12" s="35">
        <v>448802.61</v>
      </c>
      <c r="NA12" s="35">
        <v>543941.5</v>
      </c>
      <c r="NB12" s="35">
        <v>2986698.5</v>
      </c>
      <c r="NC12" s="35">
        <v>862608.31</v>
      </c>
      <c r="ND12" s="35">
        <v>447772.25</v>
      </c>
      <c r="NE12" s="35">
        <v>536199.30000000005</v>
      </c>
      <c r="NF12" s="35">
        <v>105473.45</v>
      </c>
      <c r="NG12" s="35">
        <v>135268</v>
      </c>
      <c r="NH12" s="35">
        <v>18586029.5</v>
      </c>
      <c r="NI12" s="35">
        <v>1485036.75</v>
      </c>
      <c r="NJ12" s="35">
        <v>165651</v>
      </c>
      <c r="NK12" s="35">
        <v>546623.75</v>
      </c>
      <c r="NL12" s="35">
        <v>147712.1</v>
      </c>
      <c r="NM12" s="35">
        <v>540884.25</v>
      </c>
      <c r="NN12" s="35">
        <v>1986939</v>
      </c>
      <c r="NO12" s="35">
        <v>523486</v>
      </c>
      <c r="NP12" s="35">
        <v>192408</v>
      </c>
      <c r="NQ12" s="35">
        <v>161854.5</v>
      </c>
      <c r="NR12" s="35">
        <v>390906.5</v>
      </c>
      <c r="NS12" s="35">
        <v>243834.25</v>
      </c>
      <c r="NT12" s="35">
        <v>2366894.75</v>
      </c>
      <c r="NU12" s="35">
        <v>556159.18999999994</v>
      </c>
      <c r="NV12" s="35">
        <v>271773</v>
      </c>
      <c r="NW12" s="35">
        <v>318230.25</v>
      </c>
      <c r="NX12" s="35">
        <v>723272.97</v>
      </c>
      <c r="NY12" s="35">
        <v>16732</v>
      </c>
      <c r="NZ12" s="35">
        <v>51988.54</v>
      </c>
      <c r="OA12" s="35">
        <v>7834565.6299999999</v>
      </c>
      <c r="OB12" s="35">
        <v>1192053.79</v>
      </c>
      <c r="OC12" s="35">
        <v>333864</v>
      </c>
      <c r="OD12" s="35">
        <v>236171</v>
      </c>
      <c r="OE12" s="35">
        <v>292360</v>
      </c>
      <c r="OF12" s="35">
        <v>162942</v>
      </c>
      <c r="OG12" s="35">
        <v>211481.1</v>
      </c>
      <c r="OH12" s="35">
        <v>5930523.0300000003</v>
      </c>
      <c r="OI12" s="35">
        <v>506513.25</v>
      </c>
      <c r="OJ12" s="35">
        <v>189459.53</v>
      </c>
      <c r="OK12" s="35">
        <v>1331561.6000000001</v>
      </c>
      <c r="OL12" s="35">
        <v>937442.5</v>
      </c>
      <c r="OM12" s="35">
        <v>469769.75</v>
      </c>
      <c r="ON12" s="35">
        <v>332585</v>
      </c>
      <c r="OO12" s="35">
        <v>158571</v>
      </c>
      <c r="OP12" s="35">
        <v>104241</v>
      </c>
      <c r="OQ12" s="35">
        <v>5250548.28</v>
      </c>
      <c r="OR12" s="35">
        <v>654234.5</v>
      </c>
      <c r="OS12" s="35">
        <v>1298238.49</v>
      </c>
      <c r="OT12" s="35">
        <v>234338</v>
      </c>
      <c r="OU12" s="35">
        <v>174503.5</v>
      </c>
      <c r="OV12" s="35">
        <v>39720.269999999997</v>
      </c>
      <c r="OW12" s="35">
        <v>5641003</v>
      </c>
      <c r="OX12" s="35">
        <v>173582</v>
      </c>
      <c r="OY12" s="35">
        <v>170480.75</v>
      </c>
      <c r="OZ12" s="35">
        <v>531822.56000000006</v>
      </c>
      <c r="PA12" s="35">
        <v>816677.11</v>
      </c>
      <c r="PB12" s="35">
        <v>1850735.12</v>
      </c>
      <c r="PC12" s="35">
        <v>316866</v>
      </c>
      <c r="PD12" s="35">
        <v>172466</v>
      </c>
      <c r="PE12" s="35">
        <v>93152.22</v>
      </c>
      <c r="PF12" s="35">
        <v>101522154.94999999</v>
      </c>
      <c r="PG12" s="35">
        <v>8220425</v>
      </c>
      <c r="PH12" s="35">
        <v>506800.5</v>
      </c>
      <c r="PI12" s="35">
        <v>5510265.6600000001</v>
      </c>
      <c r="PJ12" s="35">
        <v>318102.75</v>
      </c>
      <c r="PK12" s="35">
        <v>1270618</v>
      </c>
      <c r="PL12" s="35">
        <v>3234371.09</v>
      </c>
      <c r="PM12" s="35">
        <v>719736.5</v>
      </c>
      <c r="PN12" s="35">
        <v>440342.99</v>
      </c>
      <c r="PO12" s="35">
        <v>1962855.5</v>
      </c>
      <c r="PP12" s="35">
        <v>871852</v>
      </c>
      <c r="PQ12" s="35">
        <v>1721998.81</v>
      </c>
      <c r="PR12" s="35">
        <v>3140819.5</v>
      </c>
      <c r="PS12" s="35">
        <v>358198</v>
      </c>
      <c r="PT12" s="35">
        <v>4032451.22</v>
      </c>
      <c r="PU12" s="35">
        <v>349569</v>
      </c>
      <c r="PV12" s="35">
        <v>348275.5</v>
      </c>
      <c r="PW12" s="35">
        <v>127674.5</v>
      </c>
      <c r="PX12" s="35">
        <v>304925.96000000002</v>
      </c>
      <c r="PY12" s="35">
        <v>17546124.899999999</v>
      </c>
      <c r="PZ12" s="35">
        <v>496183</v>
      </c>
      <c r="QA12" s="35">
        <v>371232.45</v>
      </c>
      <c r="QB12" s="35">
        <v>607916.25</v>
      </c>
      <c r="QC12" s="35">
        <v>7454591.8099999996</v>
      </c>
      <c r="QD12" s="35">
        <v>261573.05</v>
      </c>
      <c r="QE12" s="35">
        <v>1040486.57</v>
      </c>
      <c r="QF12" s="35">
        <v>272657</v>
      </c>
      <c r="QG12" s="35">
        <v>1928763.3</v>
      </c>
      <c r="QH12" s="35">
        <v>220630.5</v>
      </c>
      <c r="QI12" s="35">
        <v>6148745.54</v>
      </c>
      <c r="QJ12" s="35">
        <v>337809.68</v>
      </c>
      <c r="QK12" s="35">
        <v>1251060.3700000001</v>
      </c>
      <c r="QL12" s="35">
        <v>660841</v>
      </c>
      <c r="QM12" s="35">
        <v>600544.65</v>
      </c>
      <c r="QN12" s="35">
        <v>1358269</v>
      </c>
      <c r="QO12" s="35">
        <v>929761</v>
      </c>
      <c r="QP12" s="35">
        <v>245856.06</v>
      </c>
      <c r="QQ12" s="35">
        <v>290104</v>
      </c>
      <c r="QR12" s="35">
        <v>2355733.5</v>
      </c>
      <c r="QS12" s="35">
        <v>2215142.92</v>
      </c>
      <c r="QT12" s="35">
        <v>272085</v>
      </c>
      <c r="QU12" s="35">
        <v>187437.05</v>
      </c>
      <c r="QV12" s="35">
        <v>120019</v>
      </c>
      <c r="QW12" s="35">
        <v>217022</v>
      </c>
      <c r="QX12" s="35">
        <v>81656.5</v>
      </c>
      <c r="QY12" s="35">
        <v>11700969.75</v>
      </c>
      <c r="QZ12" s="35">
        <v>279523.75</v>
      </c>
      <c r="RA12" s="35">
        <v>2771848.86</v>
      </c>
      <c r="RB12" s="35">
        <v>660399.35</v>
      </c>
      <c r="RC12" s="35">
        <v>538729.96</v>
      </c>
      <c r="RD12" s="35">
        <v>4687167.7</v>
      </c>
      <c r="RE12" s="35">
        <v>597174</v>
      </c>
      <c r="RF12" s="35">
        <v>1148599.96</v>
      </c>
      <c r="RG12" s="35">
        <v>1672271.25</v>
      </c>
      <c r="RH12" s="35">
        <v>458908.5</v>
      </c>
      <c r="RI12" s="35">
        <v>349198.32</v>
      </c>
      <c r="RJ12" s="35">
        <v>193555</v>
      </c>
      <c r="RK12" s="35">
        <v>152270</v>
      </c>
      <c r="RL12" s="35">
        <v>20337973.530000001</v>
      </c>
      <c r="RM12" s="35">
        <v>3865255.5</v>
      </c>
      <c r="RN12" s="35">
        <v>2277112.75</v>
      </c>
      <c r="RO12" s="35">
        <v>1156302.6100000001</v>
      </c>
      <c r="RP12" s="35">
        <v>974529.5</v>
      </c>
      <c r="RQ12" s="35">
        <v>969250.4</v>
      </c>
      <c r="RR12" s="35">
        <v>1803262.34</v>
      </c>
      <c r="RS12" s="35">
        <v>561375.05000000005</v>
      </c>
      <c r="RT12" s="35">
        <v>1350505.76</v>
      </c>
      <c r="RU12" s="35">
        <v>1588943.73</v>
      </c>
      <c r="RV12" s="35">
        <v>1362110.92</v>
      </c>
      <c r="RW12" s="35">
        <v>312995.75</v>
      </c>
      <c r="RX12" s="35">
        <v>296205.26</v>
      </c>
      <c r="RY12" s="35">
        <v>784588.5</v>
      </c>
      <c r="RZ12" s="35">
        <v>270853</v>
      </c>
      <c r="SA12" s="35">
        <v>349779</v>
      </c>
      <c r="SB12" s="35">
        <v>410277</v>
      </c>
      <c r="SC12" s="35">
        <v>270547.42</v>
      </c>
      <c r="SD12" s="35">
        <v>243706.75</v>
      </c>
      <c r="SE12" s="35">
        <v>366233.15</v>
      </c>
      <c r="SF12" s="35">
        <v>145673952.89999998</v>
      </c>
      <c r="SG12" s="35">
        <v>9096756.25</v>
      </c>
      <c r="SH12" s="35">
        <v>247434.5</v>
      </c>
      <c r="SI12" s="35">
        <v>660303.85</v>
      </c>
      <c r="SJ12" s="35">
        <v>351507</v>
      </c>
      <c r="SK12" s="35">
        <v>300442</v>
      </c>
      <c r="SL12" s="35">
        <v>414136.5</v>
      </c>
      <c r="SM12" s="35">
        <v>469777</v>
      </c>
      <c r="SN12" s="35">
        <v>2550902.75</v>
      </c>
      <c r="SO12" s="35">
        <v>419809</v>
      </c>
      <c r="SP12" s="35">
        <v>441067</v>
      </c>
      <c r="SQ12" s="35">
        <v>376672</v>
      </c>
      <c r="SR12" s="35">
        <v>778073</v>
      </c>
      <c r="SS12" s="35">
        <v>355743</v>
      </c>
      <c r="ST12" s="35">
        <v>329997.5</v>
      </c>
      <c r="SU12" s="35">
        <v>5832797</v>
      </c>
      <c r="SV12" s="35">
        <v>1113388.3500000001</v>
      </c>
      <c r="SW12" s="35">
        <v>382715</v>
      </c>
      <c r="SX12" s="35">
        <v>470586.45</v>
      </c>
      <c r="SY12" s="35">
        <v>136842.5</v>
      </c>
      <c r="SZ12" s="35">
        <v>1116063.25</v>
      </c>
      <c r="TA12" s="35">
        <v>258008.58</v>
      </c>
      <c r="TB12" s="35">
        <v>1927098.3</v>
      </c>
      <c r="TC12" s="35">
        <v>404168</v>
      </c>
      <c r="TD12" s="35">
        <v>292771.5</v>
      </c>
      <c r="TE12" s="35">
        <v>1707624.35</v>
      </c>
      <c r="TF12" s="35">
        <v>108875.46</v>
      </c>
      <c r="TG12" s="35">
        <v>3800683.65</v>
      </c>
      <c r="TH12" s="35">
        <v>524421.38</v>
      </c>
      <c r="TI12" s="35">
        <v>562637.69999999995</v>
      </c>
      <c r="TJ12" s="35">
        <v>643972</v>
      </c>
      <c r="TK12" s="35">
        <v>383572</v>
      </c>
      <c r="TL12" s="35">
        <v>586316</v>
      </c>
      <c r="TM12" s="35">
        <v>397344.5</v>
      </c>
      <c r="TN12" s="35">
        <v>166116.5</v>
      </c>
      <c r="TO12" s="35">
        <v>21991479.5</v>
      </c>
      <c r="TP12" s="35">
        <v>387544.6</v>
      </c>
      <c r="TQ12" s="35">
        <v>489258.94</v>
      </c>
      <c r="TR12" s="35">
        <v>882699</v>
      </c>
      <c r="TS12" s="35">
        <v>1002468</v>
      </c>
      <c r="TT12" s="35">
        <v>752572.5</v>
      </c>
      <c r="TU12" s="35">
        <v>331000</v>
      </c>
      <c r="TV12" s="35">
        <v>4649486.88</v>
      </c>
      <c r="TW12" s="35">
        <v>739514.25</v>
      </c>
      <c r="TX12" s="35">
        <v>2024438</v>
      </c>
      <c r="TY12" s="35">
        <v>1140572.44</v>
      </c>
      <c r="TZ12" s="35">
        <v>291821</v>
      </c>
      <c r="UA12" s="35">
        <v>207731</v>
      </c>
      <c r="UB12" s="35">
        <v>571309.24</v>
      </c>
      <c r="UC12" s="35">
        <v>384436</v>
      </c>
      <c r="UD12" s="35">
        <v>339783</v>
      </c>
      <c r="UE12" s="35">
        <v>5991147.5</v>
      </c>
      <c r="UF12" s="35">
        <v>194305</v>
      </c>
      <c r="UG12" s="35">
        <v>8651612.0500000007</v>
      </c>
      <c r="UH12" s="35">
        <v>937677.5</v>
      </c>
      <c r="UI12" s="35">
        <v>424655.25</v>
      </c>
      <c r="UJ12" s="35">
        <v>211146.09</v>
      </c>
      <c r="UK12" s="35">
        <v>5147544</v>
      </c>
      <c r="UL12" s="35">
        <v>115689</v>
      </c>
      <c r="UM12" s="35">
        <v>127257.60000000001</v>
      </c>
      <c r="UN12" s="35">
        <v>248685.5</v>
      </c>
      <c r="UO12" s="35">
        <v>309388</v>
      </c>
      <c r="UP12" s="35">
        <v>6679290.3700000001</v>
      </c>
      <c r="UQ12" s="35">
        <v>638358.5</v>
      </c>
      <c r="UR12" s="35">
        <v>457964</v>
      </c>
      <c r="US12" s="35">
        <v>788450</v>
      </c>
      <c r="UT12" s="35">
        <v>513374</v>
      </c>
      <c r="UU12" s="35">
        <v>438666</v>
      </c>
      <c r="UV12" s="35">
        <v>23025829.5</v>
      </c>
      <c r="UW12" s="35">
        <v>890572.25</v>
      </c>
      <c r="UX12" s="35">
        <v>513501.12</v>
      </c>
      <c r="UY12" s="35">
        <v>4052853.1</v>
      </c>
      <c r="UZ12" s="35">
        <v>348005</v>
      </c>
      <c r="VA12" s="35">
        <v>355908.5</v>
      </c>
      <c r="VB12" s="35">
        <v>1515029</v>
      </c>
      <c r="VC12" s="35">
        <v>354960.14</v>
      </c>
      <c r="VD12" s="35">
        <v>292008.5</v>
      </c>
      <c r="VE12" s="35">
        <v>554369</v>
      </c>
      <c r="VF12" s="35">
        <v>650822.94999999995</v>
      </c>
      <c r="VG12" s="35">
        <v>2325062.5</v>
      </c>
      <c r="VH12" s="35">
        <v>452249.3</v>
      </c>
      <c r="VI12" s="35">
        <v>1653709</v>
      </c>
      <c r="VJ12" s="35">
        <v>331699.5</v>
      </c>
      <c r="VK12" s="35">
        <v>172049</v>
      </c>
      <c r="VL12" s="35">
        <v>141132.57999999999</v>
      </c>
      <c r="VM12" s="35">
        <v>238072</v>
      </c>
      <c r="VN12" s="35">
        <v>1682107</v>
      </c>
      <c r="VO12" s="35">
        <v>216955.5</v>
      </c>
      <c r="VP12" s="35">
        <v>136041.5</v>
      </c>
      <c r="VQ12" s="35">
        <v>145572885.47</v>
      </c>
      <c r="VR12" s="35">
        <v>83193.91</v>
      </c>
      <c r="VS12" s="35">
        <v>9878188.8499999996</v>
      </c>
      <c r="VT12" s="35">
        <v>661219.96</v>
      </c>
      <c r="VU12" s="35">
        <v>605399</v>
      </c>
      <c r="VV12" s="35">
        <v>1304122.6599999999</v>
      </c>
      <c r="VW12" s="35">
        <v>1289717.83</v>
      </c>
      <c r="VX12" s="35">
        <v>1603033.8</v>
      </c>
      <c r="VY12" s="35">
        <v>579237</v>
      </c>
      <c r="VZ12" s="35">
        <v>563764.5</v>
      </c>
      <c r="WA12" s="35">
        <v>269459.87</v>
      </c>
      <c r="WB12" s="35">
        <v>3802445.25</v>
      </c>
      <c r="WC12" s="35">
        <v>454121.75</v>
      </c>
      <c r="WD12" s="35">
        <v>984031.5</v>
      </c>
      <c r="WE12" s="35">
        <v>570954.71</v>
      </c>
      <c r="WF12" s="35">
        <v>209238</v>
      </c>
      <c r="WG12" s="35">
        <v>434403.5</v>
      </c>
      <c r="WH12" s="35">
        <v>65120730.75</v>
      </c>
      <c r="WI12" s="35">
        <v>1006623.72</v>
      </c>
      <c r="WJ12" s="35">
        <v>343647</v>
      </c>
      <c r="WK12" s="35">
        <v>455264</v>
      </c>
      <c r="WL12" s="35">
        <v>355889.24</v>
      </c>
      <c r="WM12" s="35">
        <v>415827</v>
      </c>
      <c r="WN12" s="35">
        <v>788140.5</v>
      </c>
      <c r="WO12" s="35">
        <v>1035332.18</v>
      </c>
      <c r="WP12" s="35">
        <v>807361.7</v>
      </c>
      <c r="WQ12" s="35">
        <v>977930</v>
      </c>
      <c r="WR12" s="35">
        <v>598090.31000000006</v>
      </c>
      <c r="WS12" s="35">
        <v>2934641.76</v>
      </c>
      <c r="WT12" s="35">
        <v>1004806</v>
      </c>
      <c r="WU12" s="35">
        <v>1011190</v>
      </c>
      <c r="WV12" s="35">
        <v>1293223.53</v>
      </c>
      <c r="WW12" s="35">
        <v>507125.85</v>
      </c>
      <c r="WX12" s="35">
        <v>1581909.05</v>
      </c>
      <c r="WY12" s="35">
        <v>739515</v>
      </c>
      <c r="WZ12" s="35">
        <v>321553.25</v>
      </c>
      <c r="XA12" s="35">
        <v>890286</v>
      </c>
      <c r="XB12" s="35">
        <v>1800925</v>
      </c>
      <c r="XC12" s="35">
        <v>395582.4</v>
      </c>
      <c r="XD12" s="35">
        <v>337321</v>
      </c>
      <c r="XE12" s="35">
        <v>229561.47</v>
      </c>
      <c r="XF12" s="35">
        <v>271116</v>
      </c>
      <c r="XG12" s="35">
        <v>214432</v>
      </c>
      <c r="XH12" s="35">
        <v>358865</v>
      </c>
      <c r="XI12" s="35">
        <v>191847.4</v>
      </c>
      <c r="XJ12" s="35">
        <v>1549301</v>
      </c>
      <c r="XK12" s="35">
        <v>413193.5</v>
      </c>
      <c r="XL12" s="35">
        <v>231308</v>
      </c>
      <c r="XM12" s="35">
        <v>200563</v>
      </c>
      <c r="XN12" s="35">
        <v>162069</v>
      </c>
      <c r="XO12" s="35">
        <v>18534829.100000001</v>
      </c>
      <c r="XP12" s="35">
        <v>801093.66</v>
      </c>
      <c r="XQ12" s="35">
        <v>573229</v>
      </c>
      <c r="XR12" s="35">
        <v>6808994.4000000004</v>
      </c>
      <c r="XS12" s="35">
        <v>764793</v>
      </c>
      <c r="XT12" s="35">
        <v>622630</v>
      </c>
      <c r="XU12" s="35">
        <v>1114861.69</v>
      </c>
      <c r="XV12" s="35">
        <v>605223</v>
      </c>
      <c r="XW12" s="35">
        <v>1162789</v>
      </c>
      <c r="XX12" s="35">
        <v>1616989.35</v>
      </c>
      <c r="XY12" s="35">
        <v>1247214.5</v>
      </c>
      <c r="XZ12" s="35">
        <v>389366</v>
      </c>
      <c r="YA12" s="35">
        <v>611194</v>
      </c>
      <c r="YB12" s="35">
        <v>465831.75</v>
      </c>
      <c r="YC12" s="35">
        <v>310089</v>
      </c>
      <c r="YD12" s="35">
        <v>319799</v>
      </c>
      <c r="YE12" s="35">
        <v>292173</v>
      </c>
      <c r="YF12" s="35">
        <v>347464</v>
      </c>
      <c r="YG12" s="35">
        <v>864996</v>
      </c>
      <c r="YH12" s="35">
        <v>188679</v>
      </c>
      <c r="YI12" s="35">
        <v>361979</v>
      </c>
      <c r="YJ12" s="35">
        <v>367932</v>
      </c>
      <c r="YK12" s="35">
        <v>456159.11</v>
      </c>
      <c r="YL12" s="35">
        <v>16803737.32</v>
      </c>
      <c r="YM12" s="35">
        <v>535306</v>
      </c>
      <c r="YN12" s="35">
        <v>2160305.7999999998</v>
      </c>
      <c r="YO12" s="35">
        <v>319153.75</v>
      </c>
      <c r="YP12" s="35">
        <v>2321548.0499999998</v>
      </c>
      <c r="YQ12" s="35">
        <v>311179.8</v>
      </c>
      <c r="YR12" s="35">
        <v>670693</v>
      </c>
      <c r="YS12" s="35">
        <v>274625</v>
      </c>
      <c r="YT12" s="35">
        <v>1494575</v>
      </c>
      <c r="YU12" s="35">
        <v>798361</v>
      </c>
      <c r="YV12" s="35">
        <v>434868</v>
      </c>
      <c r="YW12" s="35">
        <v>510047.06</v>
      </c>
      <c r="YX12" s="35">
        <v>298289.5</v>
      </c>
      <c r="YY12" s="35">
        <v>216182</v>
      </c>
      <c r="YZ12" s="35">
        <v>121274.15</v>
      </c>
      <c r="ZA12" s="35">
        <v>158451</v>
      </c>
      <c r="ZB12" s="35">
        <v>170263.1</v>
      </c>
      <c r="ZC12" s="35">
        <v>178264871.79000005</v>
      </c>
      <c r="ZD12" s="35">
        <v>5111469.1500000004</v>
      </c>
      <c r="ZE12" s="35">
        <v>414540</v>
      </c>
      <c r="ZF12" s="35">
        <v>1197175.5</v>
      </c>
      <c r="ZG12" s="35">
        <v>315969</v>
      </c>
      <c r="ZH12" s="35">
        <v>1197480.1599999999</v>
      </c>
      <c r="ZI12" s="35">
        <v>176293.5</v>
      </c>
      <c r="ZJ12" s="35">
        <v>608304.32999999996</v>
      </c>
      <c r="ZK12" s="35">
        <v>5734047.79</v>
      </c>
      <c r="ZL12" s="35">
        <v>234726.5</v>
      </c>
      <c r="ZM12" s="35">
        <v>1427219.75</v>
      </c>
      <c r="ZN12" s="35">
        <v>529377.5</v>
      </c>
      <c r="ZO12" s="35">
        <v>320899.18</v>
      </c>
      <c r="ZP12" s="35">
        <v>424223.43</v>
      </c>
      <c r="ZQ12" s="35">
        <v>432294.92</v>
      </c>
      <c r="ZR12" s="35">
        <v>272296.05</v>
      </c>
      <c r="ZS12" s="35">
        <v>2019049.07</v>
      </c>
      <c r="ZT12" s="35">
        <v>21077899.329999998</v>
      </c>
      <c r="ZU12" s="35">
        <v>566906.5</v>
      </c>
      <c r="ZV12" s="35">
        <v>2914206.15</v>
      </c>
      <c r="ZW12" s="35">
        <v>3060525.45</v>
      </c>
      <c r="ZX12" s="35">
        <v>1709532.36</v>
      </c>
      <c r="ZY12" s="35">
        <v>380172.94</v>
      </c>
      <c r="ZZ12" s="35">
        <v>479875.64</v>
      </c>
      <c r="AAA12" s="35">
        <v>1576674.5</v>
      </c>
      <c r="AAB12" s="35">
        <v>2875293.7</v>
      </c>
      <c r="AAC12" s="35">
        <v>1199454.8700000001</v>
      </c>
      <c r="AAD12" s="35">
        <v>272390.52</v>
      </c>
      <c r="AAE12" s="35">
        <v>368230.05</v>
      </c>
      <c r="AAF12" s="35">
        <v>407009.29</v>
      </c>
      <c r="AAG12" s="35">
        <v>1532399.1</v>
      </c>
      <c r="AAH12" s="35">
        <v>312884.8</v>
      </c>
      <c r="AAI12" s="35">
        <v>289083.56</v>
      </c>
      <c r="AAJ12" s="35">
        <v>318630.33</v>
      </c>
      <c r="AAK12" s="35">
        <v>218766.5</v>
      </c>
      <c r="AAL12" s="35">
        <v>289414.98</v>
      </c>
      <c r="AAM12" s="35">
        <v>348744.25</v>
      </c>
      <c r="AAN12" s="35">
        <v>257464.69</v>
      </c>
      <c r="AAO12" s="35">
        <v>207196</v>
      </c>
      <c r="AAP12" s="35">
        <v>7330377.3899999997</v>
      </c>
      <c r="AAQ12" s="35">
        <v>353468</v>
      </c>
      <c r="AAR12" s="35">
        <v>1886506.45</v>
      </c>
      <c r="AAS12" s="35">
        <v>785080.81</v>
      </c>
      <c r="AAT12" s="35">
        <v>336505.2</v>
      </c>
      <c r="AAU12" s="35">
        <v>1214068.8</v>
      </c>
      <c r="AAV12" s="35">
        <v>500777.61</v>
      </c>
      <c r="AAW12" s="35">
        <v>32672119.120000001</v>
      </c>
      <c r="AAX12" s="35">
        <v>496391.55</v>
      </c>
      <c r="AAY12" s="35">
        <v>226132.5</v>
      </c>
      <c r="AAZ12" s="35">
        <v>2180935</v>
      </c>
      <c r="ABA12" s="35">
        <v>2051084.25</v>
      </c>
      <c r="ABB12" s="35">
        <v>511327</v>
      </c>
      <c r="ABC12" s="35">
        <v>746482.7</v>
      </c>
      <c r="ABD12" s="35">
        <v>913349.25</v>
      </c>
      <c r="ABE12" s="35">
        <v>1746637.2</v>
      </c>
      <c r="ABF12" s="35">
        <v>501256.5</v>
      </c>
      <c r="ABG12" s="35">
        <v>879002</v>
      </c>
      <c r="ABH12" s="35">
        <v>3209230.6</v>
      </c>
      <c r="ABI12" s="35">
        <v>3016015.98</v>
      </c>
      <c r="ABJ12" s="35">
        <v>228772.95</v>
      </c>
      <c r="ABK12" s="35">
        <v>354816.23</v>
      </c>
      <c r="ABL12" s="35">
        <v>387406.5</v>
      </c>
      <c r="ABM12" s="35">
        <v>253260.76</v>
      </c>
      <c r="ABN12" s="35">
        <v>375263.14</v>
      </c>
      <c r="ABO12" s="35">
        <v>371827.1</v>
      </c>
      <c r="ABP12" s="35">
        <v>4762980.3899999997</v>
      </c>
      <c r="ABQ12" s="35">
        <v>3518995.52</v>
      </c>
      <c r="ABR12" s="35">
        <v>143535.88</v>
      </c>
      <c r="ABS12" s="35">
        <v>293166.52</v>
      </c>
      <c r="ABT12" s="35">
        <v>83984.3</v>
      </c>
      <c r="ABU12" s="35">
        <v>199040.4</v>
      </c>
      <c r="ABV12" s="35">
        <v>187981</v>
      </c>
      <c r="ABW12" s="35">
        <v>133795899.94</v>
      </c>
      <c r="ABX12" s="35">
        <v>6284428.0499999998</v>
      </c>
      <c r="ABY12" s="35">
        <v>497240</v>
      </c>
      <c r="ABZ12" s="35">
        <v>294851</v>
      </c>
      <c r="ACA12" s="35">
        <v>664245.57999999996</v>
      </c>
      <c r="ACB12" s="35">
        <v>628565</v>
      </c>
      <c r="ACC12" s="35">
        <v>575119</v>
      </c>
      <c r="ACD12" s="35">
        <v>482871.97</v>
      </c>
      <c r="ACE12" s="35">
        <v>476334</v>
      </c>
      <c r="ACF12" s="35">
        <v>1326</v>
      </c>
      <c r="ACG12" s="35">
        <v>7817356.71</v>
      </c>
      <c r="ACH12" s="35">
        <v>213088.22</v>
      </c>
      <c r="ACI12" s="35">
        <v>630140.43000000005</v>
      </c>
      <c r="ACJ12" s="35">
        <v>304421.25</v>
      </c>
      <c r="ACK12" s="35">
        <v>202923.26</v>
      </c>
      <c r="ACL12" s="35">
        <v>803618.96</v>
      </c>
      <c r="ACM12" s="35">
        <v>286202</v>
      </c>
      <c r="ACN12" s="35">
        <v>398082.99</v>
      </c>
      <c r="ACO12" s="35">
        <v>388793.75</v>
      </c>
      <c r="ACP12" s="35">
        <v>697114.25</v>
      </c>
      <c r="ACQ12" s="35">
        <v>226491.75</v>
      </c>
      <c r="ACR12" s="35">
        <v>17983550.989999998</v>
      </c>
      <c r="ACS12" s="35">
        <v>337526</v>
      </c>
      <c r="ACT12" s="35">
        <v>886850.5</v>
      </c>
      <c r="ACU12" s="35">
        <v>727410.3</v>
      </c>
      <c r="ACV12" s="35">
        <v>295276.5</v>
      </c>
      <c r="ACW12" s="35">
        <v>862334.51</v>
      </c>
      <c r="ACX12" s="35">
        <v>863993.91</v>
      </c>
      <c r="ACY12" s="35">
        <v>3301977.08</v>
      </c>
      <c r="ACZ12" s="35">
        <v>4617049.75</v>
      </c>
      <c r="ADA12" s="35">
        <v>558976.19999999995</v>
      </c>
      <c r="ADB12" s="35">
        <v>649872.02</v>
      </c>
      <c r="ADC12" s="35">
        <v>2033641.26</v>
      </c>
      <c r="ADD12" s="35">
        <v>812917</v>
      </c>
      <c r="ADE12" s="35">
        <v>2687258.2</v>
      </c>
      <c r="ADF12" s="35">
        <v>459005.9</v>
      </c>
      <c r="ADG12" s="35">
        <v>804315</v>
      </c>
      <c r="ADH12" s="35">
        <v>247793.5</v>
      </c>
      <c r="ADI12" s="35">
        <v>328987</v>
      </c>
      <c r="ADJ12" s="35">
        <v>402546.25</v>
      </c>
      <c r="ADK12" s="35">
        <v>185117.45</v>
      </c>
      <c r="ADL12" s="35">
        <v>244519.75</v>
      </c>
      <c r="ADM12" s="35">
        <v>196493.5</v>
      </c>
      <c r="ADN12" s="35">
        <v>322830</v>
      </c>
      <c r="ADO12" s="35">
        <v>4410197</v>
      </c>
      <c r="ADP12" s="35">
        <v>3036025.87</v>
      </c>
      <c r="ADQ12" s="35">
        <v>154480.5</v>
      </c>
      <c r="ADR12" s="35">
        <v>148116.44</v>
      </c>
      <c r="ADS12" s="35">
        <v>415258.04</v>
      </c>
      <c r="ADT12" s="35">
        <v>461818.5</v>
      </c>
      <c r="ADU12" s="35">
        <v>316334.36</v>
      </c>
      <c r="ADV12" s="35">
        <v>465680.94</v>
      </c>
      <c r="ADW12" s="35">
        <v>235606</v>
      </c>
      <c r="ADX12" s="35">
        <v>15503892.689999999</v>
      </c>
      <c r="ADY12" s="35">
        <v>743736</v>
      </c>
      <c r="ADZ12" s="35">
        <v>581821.75</v>
      </c>
      <c r="AEA12" s="35">
        <v>3321414.5</v>
      </c>
      <c r="AEB12" s="35">
        <v>101770</v>
      </c>
      <c r="AEC12" s="35">
        <v>208420</v>
      </c>
      <c r="AED12" s="35">
        <v>332510.38</v>
      </c>
      <c r="AEE12" s="35">
        <v>163205</v>
      </c>
      <c r="AEF12" s="35">
        <v>21466855</v>
      </c>
      <c r="AEG12" s="35">
        <v>774661.99</v>
      </c>
      <c r="AEH12" s="35">
        <v>1428283</v>
      </c>
      <c r="AEI12" s="35">
        <v>269760.8</v>
      </c>
      <c r="AEJ12" s="35">
        <v>213231.55</v>
      </c>
      <c r="AEK12" s="35">
        <v>492022</v>
      </c>
      <c r="AEL12" s="35">
        <v>349631</v>
      </c>
      <c r="AEM12" s="35">
        <v>355431</v>
      </c>
      <c r="AEN12" s="35">
        <v>414247</v>
      </c>
      <c r="AEO12" s="35">
        <v>288687.05</v>
      </c>
      <c r="AEP12" s="35">
        <v>563444.5</v>
      </c>
      <c r="AEQ12" s="35">
        <v>1263524.5</v>
      </c>
      <c r="AER12" s="35">
        <v>408575.5</v>
      </c>
      <c r="AES12" s="35">
        <v>254221.64</v>
      </c>
      <c r="AET12" s="35">
        <v>344649</v>
      </c>
      <c r="AEU12" s="35">
        <v>486530</v>
      </c>
      <c r="AEV12" s="35">
        <v>316468</v>
      </c>
      <c r="AEW12" s="35">
        <v>3014137</v>
      </c>
      <c r="AEX12" s="35">
        <v>112514.62</v>
      </c>
      <c r="AEY12" s="35">
        <v>563257.09</v>
      </c>
      <c r="AEZ12" s="35">
        <v>125663876.94999999</v>
      </c>
      <c r="AFA12" s="35">
        <v>15144866.449999999</v>
      </c>
      <c r="AFB12" s="35">
        <v>1043601.13</v>
      </c>
      <c r="AFC12" s="35">
        <v>913135.5</v>
      </c>
      <c r="AFD12" s="35">
        <v>669281.65</v>
      </c>
      <c r="AFE12" s="35">
        <v>462306.5</v>
      </c>
      <c r="AFF12" s="35">
        <v>2365137.25</v>
      </c>
      <c r="AFG12" s="35">
        <v>363562.5</v>
      </c>
      <c r="AFH12" s="35">
        <v>750620.25</v>
      </c>
      <c r="AFI12" s="35">
        <v>480125</v>
      </c>
      <c r="AFJ12" s="35">
        <v>172007</v>
      </c>
      <c r="AFK12" s="35">
        <v>6395911.5</v>
      </c>
      <c r="AFL12" s="35">
        <v>3797042.53</v>
      </c>
      <c r="AFM12" s="35">
        <v>689256.85</v>
      </c>
      <c r="AFN12" s="35">
        <v>346844</v>
      </c>
      <c r="AFO12" s="35">
        <v>453630.1</v>
      </c>
      <c r="AFP12" s="35">
        <v>240775.54</v>
      </c>
      <c r="AFQ12" s="35">
        <v>252899.72</v>
      </c>
      <c r="AFR12" s="35">
        <v>309478.81</v>
      </c>
      <c r="AFS12" s="35">
        <v>294018</v>
      </c>
      <c r="AFT12" s="35">
        <v>529307.43000000005</v>
      </c>
      <c r="AFU12" s="35">
        <v>99608.5</v>
      </c>
      <c r="AFV12" s="35">
        <v>215697</v>
      </c>
      <c r="AFW12" s="35">
        <v>301197.5</v>
      </c>
      <c r="AFX12" s="35">
        <v>7238285.5</v>
      </c>
      <c r="AFY12" s="35">
        <v>588727.11</v>
      </c>
      <c r="AFZ12" s="35">
        <v>305491.15000000002</v>
      </c>
      <c r="AGA12" s="35">
        <v>382099</v>
      </c>
      <c r="AGB12" s="35">
        <v>364687.09</v>
      </c>
      <c r="AGC12" s="35">
        <v>287402.2</v>
      </c>
      <c r="AGD12" s="35">
        <v>176040</v>
      </c>
      <c r="AGE12" s="35">
        <v>367044</v>
      </c>
      <c r="AGF12" s="35">
        <v>314486.64</v>
      </c>
      <c r="AGG12" s="35">
        <v>210012</v>
      </c>
      <c r="AGH12" s="35">
        <v>698811.75</v>
      </c>
      <c r="AGI12" s="35">
        <v>179067.5</v>
      </c>
      <c r="AGJ12" s="35">
        <v>11515514</v>
      </c>
      <c r="AGK12" s="35">
        <v>500760</v>
      </c>
      <c r="AGL12" s="35">
        <v>653020.75</v>
      </c>
      <c r="AGM12" s="35">
        <v>537773.85</v>
      </c>
      <c r="AGN12" s="35">
        <v>2832687.7</v>
      </c>
      <c r="AGO12" s="35">
        <v>724185.7</v>
      </c>
      <c r="AGP12" s="35">
        <v>419375.75</v>
      </c>
      <c r="AGQ12" s="35">
        <v>334191.25</v>
      </c>
      <c r="AGR12" s="35">
        <v>531694.75</v>
      </c>
      <c r="AGS12" s="35">
        <v>573020.25</v>
      </c>
      <c r="AGT12" s="35">
        <v>375822.25</v>
      </c>
      <c r="AGU12" s="35">
        <v>10314534</v>
      </c>
      <c r="AGV12" s="35">
        <v>1479441.5</v>
      </c>
      <c r="AGW12" s="35">
        <v>1152495.81</v>
      </c>
      <c r="AGX12" s="35">
        <v>839070.5</v>
      </c>
      <c r="AGY12" s="35">
        <v>512295.5</v>
      </c>
      <c r="AGZ12" s="35">
        <v>1428395.15</v>
      </c>
      <c r="AHA12" s="35">
        <v>28380.7</v>
      </c>
      <c r="AHB12" s="35">
        <v>211962.02</v>
      </c>
      <c r="AHC12" s="35">
        <v>15130570.699999999</v>
      </c>
      <c r="AHD12" s="35">
        <v>10894644.25</v>
      </c>
      <c r="AHE12" s="35">
        <v>536899</v>
      </c>
      <c r="AHF12" s="35">
        <v>740369</v>
      </c>
      <c r="AHG12" s="35">
        <v>1305985</v>
      </c>
      <c r="AHH12" s="35">
        <v>668677.42000000004</v>
      </c>
      <c r="AHI12" s="35">
        <v>397759.78</v>
      </c>
      <c r="AHJ12" s="35">
        <v>1978152.75</v>
      </c>
      <c r="AHK12" s="35">
        <v>248200.35</v>
      </c>
      <c r="AHL12" s="35">
        <v>584676.69999999995</v>
      </c>
      <c r="AHM12" s="35">
        <v>807387</v>
      </c>
      <c r="AHN12" s="35">
        <v>464214.63</v>
      </c>
      <c r="AHO12" s="35">
        <v>547830.57999999996</v>
      </c>
      <c r="AHP12" s="35">
        <v>276912</v>
      </c>
      <c r="AHQ12" s="35">
        <v>386219.61</v>
      </c>
      <c r="AHR12" s="35">
        <v>551181</v>
      </c>
      <c r="AHS12" s="35">
        <v>214164</v>
      </c>
      <c r="AHT12" s="35">
        <v>6539803.1699999999</v>
      </c>
      <c r="AHU12" s="35">
        <v>929134</v>
      </c>
      <c r="AHV12" s="35">
        <v>400782.99</v>
      </c>
      <c r="AHW12" s="35">
        <v>822874</v>
      </c>
      <c r="AHX12" s="35">
        <v>925167.75</v>
      </c>
      <c r="AHY12" s="35">
        <v>411839.04</v>
      </c>
      <c r="AHZ12" s="35">
        <v>449694</v>
      </c>
      <c r="AIA12" s="35">
        <v>128580224.80000001</v>
      </c>
      <c r="AIB12" s="35">
        <v>1568632052.53</v>
      </c>
    </row>
    <row r="13" spans="1:912" x14ac:dyDescent="0.5">
      <c r="A13" s="34" t="s">
        <v>1928</v>
      </c>
      <c r="B13" s="34" t="s">
        <v>1945</v>
      </c>
      <c r="C13" s="34" t="s">
        <v>1946</v>
      </c>
      <c r="D13" s="35">
        <v>1374923</v>
      </c>
      <c r="E13" s="35">
        <v>32538.81</v>
      </c>
      <c r="F13" s="35"/>
      <c r="G13" s="35"/>
      <c r="H13" s="35"/>
      <c r="I13" s="35">
        <v>21488</v>
      </c>
      <c r="J13" s="35"/>
      <c r="K13" s="35"/>
      <c r="L13" s="35">
        <v>419942.35</v>
      </c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>
        <v>1258</v>
      </c>
      <c r="AA13" s="35"/>
      <c r="AB13" s="35">
        <v>1465997.5</v>
      </c>
      <c r="AC13" s="35">
        <v>90979</v>
      </c>
      <c r="AD13" s="35">
        <v>64626.75</v>
      </c>
      <c r="AE13" s="35"/>
      <c r="AF13" s="35"/>
      <c r="AG13" s="35"/>
      <c r="AH13" s="35"/>
      <c r="AI13" s="35">
        <v>24731.83</v>
      </c>
      <c r="AJ13" s="35"/>
      <c r="AK13" s="35"/>
      <c r="AL13" s="35"/>
      <c r="AM13" s="35"/>
      <c r="AN13" s="35"/>
      <c r="AO13" s="35"/>
      <c r="AP13" s="35"/>
      <c r="AQ13" s="35">
        <v>65316</v>
      </c>
      <c r="AR13" s="35">
        <v>455</v>
      </c>
      <c r="AS13" s="35"/>
      <c r="AT13" s="35">
        <v>791863.3</v>
      </c>
      <c r="AU13" s="35"/>
      <c r="AV13" s="35"/>
      <c r="AW13" s="35"/>
      <c r="AX13" s="35"/>
      <c r="AY13" s="35"/>
      <c r="AZ13" s="35">
        <v>50303</v>
      </c>
      <c r="BA13" s="35"/>
      <c r="BB13" s="35"/>
      <c r="BC13" s="35"/>
      <c r="BD13" s="35"/>
      <c r="BE13" s="35"/>
      <c r="BF13" s="35"/>
      <c r="BG13" s="35"/>
      <c r="BH13" s="35"/>
      <c r="BI13" s="35">
        <v>782061.5</v>
      </c>
      <c r="BJ13" s="35"/>
      <c r="BK13" s="35"/>
      <c r="BL13" s="35">
        <v>71251</v>
      </c>
      <c r="BM13" s="35">
        <v>163859.5</v>
      </c>
      <c r="BN13" s="35">
        <v>98879.5</v>
      </c>
      <c r="BO13" s="35">
        <v>20114.39</v>
      </c>
      <c r="BP13" s="35">
        <v>36256.5</v>
      </c>
      <c r="BQ13" s="35">
        <v>25319.25</v>
      </c>
      <c r="BR13" s="35">
        <v>14555.25</v>
      </c>
      <c r="BS13" s="35"/>
      <c r="BT13" s="35">
        <v>10175</v>
      </c>
      <c r="BU13" s="35">
        <v>195558.14</v>
      </c>
      <c r="BV13" s="35"/>
      <c r="BW13" s="35"/>
      <c r="BX13" s="35"/>
      <c r="BY13" s="35">
        <v>283315.96999999997</v>
      </c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>
        <v>36178.5</v>
      </c>
      <c r="CL13" s="35"/>
      <c r="CM13" s="35"/>
      <c r="CN13" s="35"/>
      <c r="CO13" s="35"/>
      <c r="CP13" s="35"/>
      <c r="CQ13" s="35"/>
      <c r="CR13" s="35">
        <v>36992</v>
      </c>
      <c r="CS13" s="35"/>
      <c r="CT13" s="35">
        <v>412552.75</v>
      </c>
      <c r="CU13" s="35"/>
      <c r="CV13" s="35">
        <v>32708.2</v>
      </c>
      <c r="CW13" s="35"/>
      <c r="CX13" s="35">
        <v>481</v>
      </c>
      <c r="CY13" s="35"/>
      <c r="CZ13" s="35"/>
      <c r="DA13" s="35"/>
      <c r="DB13" s="35">
        <v>6624680.9899999993</v>
      </c>
      <c r="DC13" s="35"/>
      <c r="DD13" s="35"/>
      <c r="DE13" s="35">
        <v>88205.95</v>
      </c>
      <c r="DF13" s="35">
        <v>135065</v>
      </c>
      <c r="DG13" s="35">
        <v>94575.75</v>
      </c>
      <c r="DH13" s="35"/>
      <c r="DI13" s="35">
        <v>42593</v>
      </c>
      <c r="DJ13" s="35"/>
      <c r="DK13" s="35"/>
      <c r="DL13" s="35">
        <v>23147</v>
      </c>
      <c r="DM13" s="35">
        <v>126821</v>
      </c>
      <c r="DN13" s="35">
        <v>244079.25</v>
      </c>
      <c r="DO13" s="35">
        <v>273191.5</v>
      </c>
      <c r="DP13" s="35"/>
      <c r="DQ13" s="35"/>
      <c r="DR13" s="35"/>
      <c r="DS13" s="35"/>
      <c r="DT13" s="35"/>
      <c r="DU13" s="35"/>
      <c r="DV13" s="35"/>
      <c r="DW13" s="35">
        <v>463547</v>
      </c>
      <c r="DX13" s="35"/>
      <c r="DY13" s="35">
        <v>50893</v>
      </c>
      <c r="DZ13" s="35">
        <v>72165.95</v>
      </c>
      <c r="EA13" s="35">
        <v>90813</v>
      </c>
      <c r="EB13" s="35"/>
      <c r="EC13" s="35"/>
      <c r="ED13" s="35">
        <v>54968</v>
      </c>
      <c r="EE13" s="35"/>
      <c r="EF13" s="35">
        <v>700981.55</v>
      </c>
      <c r="EG13" s="35"/>
      <c r="EH13" s="35">
        <v>29538</v>
      </c>
      <c r="EI13" s="35">
        <v>57655.35</v>
      </c>
      <c r="EJ13" s="35">
        <v>43769</v>
      </c>
      <c r="EK13" s="35">
        <v>62528.75</v>
      </c>
      <c r="EL13" s="35"/>
      <c r="EM13" s="35"/>
      <c r="EN13" s="35"/>
      <c r="EO13" s="35">
        <v>1019456.75</v>
      </c>
      <c r="EP13" s="35"/>
      <c r="EQ13" s="35"/>
      <c r="ER13" s="35">
        <v>73367</v>
      </c>
      <c r="ES13" s="35"/>
      <c r="ET13" s="35"/>
      <c r="EU13" s="35">
        <v>91363.75</v>
      </c>
      <c r="EV13" s="35">
        <v>287139.5</v>
      </c>
      <c r="EW13" s="35"/>
      <c r="EX13" s="35">
        <v>4125865.0500000003</v>
      </c>
      <c r="EY13" s="35">
        <v>618374.25</v>
      </c>
      <c r="EZ13" s="35">
        <v>454</v>
      </c>
      <c r="FA13" s="35">
        <v>22272</v>
      </c>
      <c r="FB13" s="35">
        <v>27112</v>
      </c>
      <c r="FC13" s="35">
        <v>128532</v>
      </c>
      <c r="FD13" s="35"/>
      <c r="FE13" s="35">
        <v>40931</v>
      </c>
      <c r="FF13" s="35">
        <v>20396</v>
      </c>
      <c r="FG13" s="35">
        <v>54626</v>
      </c>
      <c r="FH13" s="35">
        <v>20153</v>
      </c>
      <c r="FI13" s="35">
        <v>348734.1</v>
      </c>
      <c r="FJ13" s="35"/>
      <c r="FK13" s="35">
        <v>864489.25</v>
      </c>
      <c r="FL13" s="35"/>
      <c r="FM13" s="35"/>
      <c r="FN13" s="35">
        <v>270</v>
      </c>
      <c r="FO13" s="35">
        <v>182155.1</v>
      </c>
      <c r="FP13" s="35">
        <v>106828</v>
      </c>
      <c r="FQ13" s="35"/>
      <c r="FR13" s="35"/>
      <c r="FS13" s="35">
        <v>508812.25</v>
      </c>
      <c r="FT13" s="35">
        <v>100166.5</v>
      </c>
      <c r="FU13" s="35">
        <v>113915</v>
      </c>
      <c r="FV13" s="35">
        <v>72908.52</v>
      </c>
      <c r="FW13" s="35">
        <v>26336.25</v>
      </c>
      <c r="FX13" s="35"/>
      <c r="FY13" s="35">
        <v>146536.5</v>
      </c>
      <c r="FZ13" s="35">
        <v>87068</v>
      </c>
      <c r="GA13" s="35"/>
      <c r="GB13" s="35">
        <v>77724</v>
      </c>
      <c r="GC13" s="35">
        <v>224691.73</v>
      </c>
      <c r="GD13" s="35">
        <v>53854</v>
      </c>
      <c r="GE13" s="35"/>
      <c r="GF13" s="35"/>
      <c r="GG13" s="35">
        <v>1141959</v>
      </c>
      <c r="GH13" s="35"/>
      <c r="GI13" s="35"/>
      <c r="GJ13" s="35">
        <v>14639</v>
      </c>
      <c r="GK13" s="35"/>
      <c r="GL13" s="35"/>
      <c r="GM13" s="35">
        <v>46744.5</v>
      </c>
      <c r="GN13" s="35">
        <v>222147</v>
      </c>
      <c r="GO13" s="35"/>
      <c r="GP13" s="35"/>
      <c r="GQ13" s="35"/>
      <c r="GR13" s="35">
        <v>53599.35</v>
      </c>
      <c r="GS13" s="35">
        <v>477317.75</v>
      </c>
      <c r="GT13" s="35"/>
      <c r="GU13" s="35">
        <v>75945.05</v>
      </c>
      <c r="GV13" s="35"/>
      <c r="GW13" s="35"/>
      <c r="GX13" s="35">
        <v>62371.5</v>
      </c>
      <c r="GY13" s="35"/>
      <c r="GZ13" s="35"/>
      <c r="HA13" s="35">
        <v>5942062.5999999996</v>
      </c>
      <c r="HB13" s="35">
        <v>1497437.97</v>
      </c>
      <c r="HC13" s="35"/>
      <c r="HD13" s="35">
        <v>224587.5</v>
      </c>
      <c r="HE13" s="35">
        <v>179066</v>
      </c>
      <c r="HF13" s="35">
        <v>12009941.25</v>
      </c>
      <c r="HG13" s="35"/>
      <c r="HH13" s="35"/>
      <c r="HI13" s="35"/>
      <c r="HJ13" s="35">
        <v>381803.55</v>
      </c>
      <c r="HK13" s="35">
        <v>4433</v>
      </c>
      <c r="HL13" s="35">
        <v>126811.72</v>
      </c>
      <c r="HM13" s="35">
        <v>1077612.75</v>
      </c>
      <c r="HN13" s="35"/>
      <c r="HO13" s="35"/>
      <c r="HP13" s="35"/>
      <c r="HQ13" s="35"/>
      <c r="HR13" s="35">
        <v>120710</v>
      </c>
      <c r="HS13" s="35"/>
      <c r="HT13" s="35"/>
      <c r="HU13" s="35">
        <v>1012312.75</v>
      </c>
      <c r="HV13" s="35">
        <v>585159.57999999996</v>
      </c>
      <c r="HW13" s="35"/>
      <c r="HX13" s="35"/>
      <c r="HY13" s="35">
        <v>534901.26</v>
      </c>
      <c r="HZ13" s="35">
        <v>62784.5</v>
      </c>
      <c r="IA13" s="35"/>
      <c r="IB13" s="35"/>
      <c r="IC13" s="35">
        <v>60966</v>
      </c>
      <c r="ID13" s="35">
        <v>119006</v>
      </c>
      <c r="IE13" s="35"/>
      <c r="IF13" s="35">
        <v>42728.5</v>
      </c>
      <c r="IG13" s="35"/>
      <c r="IH13" s="35">
        <v>81545.2</v>
      </c>
      <c r="II13" s="35">
        <v>120190</v>
      </c>
      <c r="IJ13" s="35">
        <v>28201.360000000001</v>
      </c>
      <c r="IK13" s="35">
        <v>378359.5</v>
      </c>
      <c r="IL13" s="35">
        <v>2180072.75</v>
      </c>
      <c r="IM13" s="35"/>
      <c r="IN13" s="35">
        <v>73717</v>
      </c>
      <c r="IO13" s="35"/>
      <c r="IP13" s="35">
        <v>32184.5</v>
      </c>
      <c r="IQ13" s="35"/>
      <c r="IR13" s="35">
        <v>6221</v>
      </c>
      <c r="IS13" s="35">
        <v>32013</v>
      </c>
      <c r="IT13" s="35"/>
      <c r="IU13" s="35"/>
      <c r="IV13" s="35">
        <v>1059189</v>
      </c>
      <c r="IW13" s="35"/>
      <c r="IX13" s="35"/>
      <c r="IY13" s="35"/>
      <c r="IZ13" s="35"/>
      <c r="JA13" s="35"/>
      <c r="JB13" s="35"/>
      <c r="JC13" s="35">
        <v>38309</v>
      </c>
      <c r="JD13" s="35"/>
      <c r="JE13" s="35">
        <v>42223</v>
      </c>
      <c r="JF13" s="35"/>
      <c r="JG13" s="35"/>
      <c r="JH13" s="35">
        <v>396009.75</v>
      </c>
      <c r="JI13" s="35">
        <v>119778.25</v>
      </c>
      <c r="JJ13" s="35"/>
      <c r="JK13" s="35"/>
      <c r="JL13" s="35"/>
      <c r="JM13" s="35">
        <v>36576</v>
      </c>
      <c r="JN13" s="35">
        <v>1239335.44</v>
      </c>
      <c r="JO13" s="35">
        <v>90472.63</v>
      </c>
      <c r="JP13" s="35">
        <v>53771.95</v>
      </c>
      <c r="JQ13" s="35">
        <v>477019</v>
      </c>
      <c r="JR13" s="35">
        <v>588867.6</v>
      </c>
      <c r="JS13" s="35">
        <v>307320.23</v>
      </c>
      <c r="JT13" s="35">
        <v>35247</v>
      </c>
      <c r="JU13" s="35">
        <v>25456885.490000002</v>
      </c>
      <c r="JV13" s="35">
        <v>632591.85</v>
      </c>
      <c r="JW13" s="35">
        <v>7145</v>
      </c>
      <c r="JX13" s="35">
        <v>65367</v>
      </c>
      <c r="JY13" s="35">
        <v>143310</v>
      </c>
      <c r="JZ13" s="35"/>
      <c r="KA13" s="35">
        <v>138736</v>
      </c>
      <c r="KB13" s="35"/>
      <c r="KC13" s="35">
        <v>163997</v>
      </c>
      <c r="KD13" s="35">
        <v>1400577.03</v>
      </c>
      <c r="KE13" s="35">
        <v>282426.25</v>
      </c>
      <c r="KF13" s="35">
        <v>32852.5</v>
      </c>
      <c r="KG13" s="35"/>
      <c r="KH13" s="35"/>
      <c r="KI13" s="35"/>
      <c r="KJ13" s="35"/>
      <c r="KK13" s="35"/>
      <c r="KL13" s="35"/>
      <c r="KM13" s="35"/>
      <c r="KN13" s="35"/>
      <c r="KO13" s="35">
        <v>53545</v>
      </c>
      <c r="KP13" s="35"/>
      <c r="KQ13" s="35"/>
      <c r="KR13" s="35"/>
      <c r="KS13" s="35">
        <v>1494431</v>
      </c>
      <c r="KT13" s="35">
        <v>192624</v>
      </c>
      <c r="KU13" s="35"/>
      <c r="KV13" s="35">
        <v>95547.5</v>
      </c>
      <c r="KW13" s="35"/>
      <c r="KX13" s="35">
        <v>183924</v>
      </c>
      <c r="KY13" s="35"/>
      <c r="KZ13" s="35"/>
      <c r="LA13" s="35"/>
      <c r="LB13" s="35">
        <v>106913.75</v>
      </c>
      <c r="LC13" s="35">
        <v>41231</v>
      </c>
      <c r="LD13" s="35">
        <v>47217</v>
      </c>
      <c r="LE13" s="35">
        <v>43412.75</v>
      </c>
      <c r="LF13" s="35"/>
      <c r="LG13" s="35">
        <v>95958</v>
      </c>
      <c r="LH13" s="35">
        <v>1145801.3</v>
      </c>
      <c r="LI13" s="35">
        <v>161228.94</v>
      </c>
      <c r="LJ13" s="35">
        <v>4569072</v>
      </c>
      <c r="LK13" s="35">
        <v>701731.75</v>
      </c>
      <c r="LL13" s="35"/>
      <c r="LM13" s="35"/>
      <c r="LN13" s="35">
        <v>33843</v>
      </c>
      <c r="LO13" s="35"/>
      <c r="LP13" s="35">
        <v>100385.43</v>
      </c>
      <c r="LQ13" s="35"/>
      <c r="LR13" s="35">
        <v>115108</v>
      </c>
      <c r="LS13" s="35">
        <v>48677</v>
      </c>
      <c r="LT13" s="35"/>
      <c r="LU13" s="35">
        <v>994431.5</v>
      </c>
      <c r="LV13" s="35">
        <v>164854</v>
      </c>
      <c r="LW13" s="35">
        <v>23235.5</v>
      </c>
      <c r="LX13" s="35">
        <v>7080455</v>
      </c>
      <c r="LY13" s="35">
        <v>1118187.75</v>
      </c>
      <c r="LZ13" s="35">
        <v>2140005.9500000002</v>
      </c>
      <c r="MA13" s="35">
        <v>1018489.7</v>
      </c>
      <c r="MB13" s="35">
        <v>397987.05</v>
      </c>
      <c r="MC13" s="35">
        <v>158543</v>
      </c>
      <c r="MD13" s="35">
        <v>633957.5</v>
      </c>
      <c r="ME13" s="35">
        <v>448431</v>
      </c>
      <c r="MF13" s="35">
        <v>371722</v>
      </c>
      <c r="MG13" s="35">
        <v>758179.75</v>
      </c>
      <c r="MH13" s="35">
        <v>277860.43</v>
      </c>
      <c r="MI13" s="35">
        <v>106199</v>
      </c>
      <c r="MJ13" s="35">
        <v>27790193.18</v>
      </c>
      <c r="MK13" s="35"/>
      <c r="ML13" s="35"/>
      <c r="MM13" s="35"/>
      <c r="MN13" s="35"/>
      <c r="MO13" s="35"/>
      <c r="MP13" s="35">
        <v>1087</v>
      </c>
      <c r="MQ13" s="35"/>
      <c r="MR13" s="35"/>
      <c r="MS13" s="35"/>
      <c r="MT13" s="35"/>
      <c r="MU13" s="35">
        <v>7937.5</v>
      </c>
      <c r="MV13" s="35"/>
      <c r="MW13" s="35">
        <v>1520378</v>
      </c>
      <c r="MX13" s="35"/>
      <c r="MY13" s="35">
        <v>21608.25</v>
      </c>
      <c r="MZ13" s="35">
        <v>268214</v>
      </c>
      <c r="NA13" s="35"/>
      <c r="NB13" s="35">
        <v>110</v>
      </c>
      <c r="NC13" s="35"/>
      <c r="ND13" s="35"/>
      <c r="NE13" s="35"/>
      <c r="NF13" s="35"/>
      <c r="NG13" s="35">
        <v>12650</v>
      </c>
      <c r="NH13" s="35">
        <v>1447569.75</v>
      </c>
      <c r="NI13" s="35"/>
      <c r="NJ13" s="35"/>
      <c r="NK13" s="35">
        <v>426305.75</v>
      </c>
      <c r="NL13" s="35"/>
      <c r="NM13" s="35"/>
      <c r="NN13" s="35">
        <v>75623</v>
      </c>
      <c r="NO13" s="35"/>
      <c r="NP13" s="35"/>
      <c r="NQ13" s="35"/>
      <c r="NR13" s="35"/>
      <c r="NS13" s="35"/>
      <c r="NT13" s="35">
        <v>219723.5</v>
      </c>
      <c r="NU13" s="35"/>
      <c r="NV13" s="35"/>
      <c r="NW13" s="35">
        <v>24336</v>
      </c>
      <c r="NX13" s="35"/>
      <c r="NY13" s="35"/>
      <c r="NZ13" s="35"/>
      <c r="OA13" s="35"/>
      <c r="OB13" s="35"/>
      <c r="OC13" s="35"/>
      <c r="OD13" s="35"/>
      <c r="OE13" s="35">
        <v>68431</v>
      </c>
      <c r="OF13" s="35"/>
      <c r="OG13" s="35"/>
      <c r="OH13" s="35">
        <v>373057.13</v>
      </c>
      <c r="OI13" s="35"/>
      <c r="OJ13" s="35">
        <v>16676.689999999999</v>
      </c>
      <c r="OK13" s="35">
        <v>86798</v>
      </c>
      <c r="OL13" s="35">
        <v>260870.5</v>
      </c>
      <c r="OM13" s="35"/>
      <c r="ON13" s="35"/>
      <c r="OO13" s="35">
        <v>33387</v>
      </c>
      <c r="OP13" s="35"/>
      <c r="OQ13" s="35">
        <v>574766.77</v>
      </c>
      <c r="OR13" s="35"/>
      <c r="OS13" s="35">
        <v>232000</v>
      </c>
      <c r="OT13" s="35">
        <v>250306</v>
      </c>
      <c r="OU13" s="35">
        <v>34126.75</v>
      </c>
      <c r="OV13" s="35"/>
      <c r="OW13" s="35">
        <v>8192</v>
      </c>
      <c r="OX13" s="35"/>
      <c r="OY13" s="35">
        <v>11350</v>
      </c>
      <c r="OZ13" s="35"/>
      <c r="PA13" s="35"/>
      <c r="PB13" s="35">
        <v>344817.94</v>
      </c>
      <c r="PC13" s="35"/>
      <c r="PD13" s="35"/>
      <c r="PE13" s="35">
        <v>6039.25</v>
      </c>
      <c r="PF13" s="35">
        <v>6326361.7800000003</v>
      </c>
      <c r="PG13" s="35">
        <v>544362.5</v>
      </c>
      <c r="PH13" s="35">
        <v>54032</v>
      </c>
      <c r="PI13" s="35">
        <v>211970.9</v>
      </c>
      <c r="PJ13" s="35"/>
      <c r="PK13" s="35">
        <v>102518</v>
      </c>
      <c r="PL13" s="35">
        <v>247992.42</v>
      </c>
      <c r="PM13" s="35"/>
      <c r="PN13" s="35">
        <v>12037</v>
      </c>
      <c r="PO13" s="35">
        <v>263165</v>
      </c>
      <c r="PP13" s="35">
        <v>761973.83</v>
      </c>
      <c r="PQ13" s="35">
        <v>151527</v>
      </c>
      <c r="PR13" s="35">
        <v>72666.5</v>
      </c>
      <c r="PS13" s="35">
        <v>74531</v>
      </c>
      <c r="PT13" s="35">
        <v>270206.75</v>
      </c>
      <c r="PU13" s="35">
        <v>44968</v>
      </c>
      <c r="PV13" s="35">
        <v>43044.5</v>
      </c>
      <c r="PW13" s="35"/>
      <c r="PX13" s="35">
        <v>9785</v>
      </c>
      <c r="PY13" s="35">
        <v>753775</v>
      </c>
      <c r="PZ13" s="35">
        <v>10889</v>
      </c>
      <c r="QA13" s="35">
        <v>23399.5</v>
      </c>
      <c r="QB13" s="35">
        <v>12258.5</v>
      </c>
      <c r="QC13" s="35">
        <v>322016</v>
      </c>
      <c r="QD13" s="35"/>
      <c r="QE13" s="35"/>
      <c r="QF13" s="35"/>
      <c r="QG13" s="35">
        <v>36427</v>
      </c>
      <c r="QH13" s="35"/>
      <c r="QI13" s="35">
        <v>95564</v>
      </c>
      <c r="QJ13" s="35">
        <v>2737</v>
      </c>
      <c r="QK13" s="35">
        <v>29496</v>
      </c>
      <c r="QL13" s="35">
        <v>37281</v>
      </c>
      <c r="QM13" s="35"/>
      <c r="QN13" s="35">
        <v>191466</v>
      </c>
      <c r="QO13" s="35">
        <v>119726.5</v>
      </c>
      <c r="QP13" s="35"/>
      <c r="QQ13" s="35"/>
      <c r="QR13" s="35">
        <v>33973</v>
      </c>
      <c r="QS13" s="35">
        <v>90602.26</v>
      </c>
      <c r="QT13" s="35">
        <v>463</v>
      </c>
      <c r="QU13" s="35"/>
      <c r="QV13" s="35"/>
      <c r="QW13" s="35">
        <v>19528.5</v>
      </c>
      <c r="QX13" s="35"/>
      <c r="QY13" s="35">
        <v>1652572.5</v>
      </c>
      <c r="QZ13" s="35">
        <v>140982.26</v>
      </c>
      <c r="RA13" s="35">
        <v>568344</v>
      </c>
      <c r="RB13" s="35">
        <v>64720</v>
      </c>
      <c r="RC13" s="35"/>
      <c r="RD13" s="35">
        <v>802300.75</v>
      </c>
      <c r="RE13" s="35">
        <v>82617.25</v>
      </c>
      <c r="RF13" s="35">
        <v>163679.38</v>
      </c>
      <c r="RG13" s="35">
        <v>555793.25</v>
      </c>
      <c r="RH13" s="35">
        <v>32435.5</v>
      </c>
      <c r="RI13" s="35"/>
      <c r="RJ13" s="35">
        <v>41937.5</v>
      </c>
      <c r="RK13" s="35">
        <v>26175.85</v>
      </c>
      <c r="RL13" s="35">
        <v>2591360.61</v>
      </c>
      <c r="RM13" s="35">
        <v>375027</v>
      </c>
      <c r="RN13" s="35">
        <v>836716</v>
      </c>
      <c r="RO13" s="35">
        <v>159055.85</v>
      </c>
      <c r="RP13" s="35">
        <v>2880.5</v>
      </c>
      <c r="RQ13" s="35">
        <v>107144.55</v>
      </c>
      <c r="RR13" s="35">
        <v>119126.9</v>
      </c>
      <c r="RS13" s="35">
        <v>75269.23</v>
      </c>
      <c r="RT13" s="35">
        <v>402109.56</v>
      </c>
      <c r="RU13" s="35">
        <v>393926.25</v>
      </c>
      <c r="RV13" s="35">
        <v>402957</v>
      </c>
      <c r="RW13" s="35">
        <v>80487.039999999994</v>
      </c>
      <c r="RX13" s="35">
        <v>56119.5</v>
      </c>
      <c r="RY13" s="35">
        <v>80358.5</v>
      </c>
      <c r="RZ13" s="35"/>
      <c r="SA13" s="35">
        <v>83891.75</v>
      </c>
      <c r="SB13" s="35">
        <v>71716</v>
      </c>
      <c r="SC13" s="35"/>
      <c r="SD13" s="35"/>
      <c r="SE13" s="35">
        <v>14959.25</v>
      </c>
      <c r="SF13" s="35">
        <v>14629046.390000001</v>
      </c>
      <c r="SG13" s="35">
        <v>414356.42</v>
      </c>
      <c r="SH13" s="35"/>
      <c r="SI13" s="35"/>
      <c r="SJ13" s="35">
        <v>19671</v>
      </c>
      <c r="SK13" s="35">
        <v>5343</v>
      </c>
      <c r="SL13" s="35">
        <v>6211</v>
      </c>
      <c r="SM13" s="35">
        <v>32565</v>
      </c>
      <c r="SN13" s="35">
        <v>77528</v>
      </c>
      <c r="SO13" s="35"/>
      <c r="SP13" s="35">
        <v>50299</v>
      </c>
      <c r="SQ13" s="35">
        <v>85</v>
      </c>
      <c r="SR13" s="35">
        <v>48934</v>
      </c>
      <c r="SS13" s="35"/>
      <c r="ST13" s="35"/>
      <c r="SU13" s="35">
        <v>5004</v>
      </c>
      <c r="SV13" s="35">
        <v>270085</v>
      </c>
      <c r="SW13" s="35">
        <v>47873</v>
      </c>
      <c r="SX13" s="35">
        <v>25823</v>
      </c>
      <c r="SY13" s="35">
        <v>9854</v>
      </c>
      <c r="SZ13" s="35">
        <v>8656</v>
      </c>
      <c r="TA13" s="35"/>
      <c r="TB13" s="35">
        <v>88836</v>
      </c>
      <c r="TC13" s="35">
        <v>1059</v>
      </c>
      <c r="TD13" s="35"/>
      <c r="TE13" s="35">
        <v>84622</v>
      </c>
      <c r="TF13" s="35"/>
      <c r="TG13" s="35">
        <v>470213.5</v>
      </c>
      <c r="TH13" s="35">
        <v>69122.789999999994</v>
      </c>
      <c r="TI13" s="35"/>
      <c r="TJ13" s="35">
        <v>42387</v>
      </c>
      <c r="TK13" s="35">
        <v>36444</v>
      </c>
      <c r="TL13" s="35">
        <v>58717</v>
      </c>
      <c r="TM13" s="35">
        <v>31767</v>
      </c>
      <c r="TN13" s="35"/>
      <c r="TO13" s="35">
        <v>1167881</v>
      </c>
      <c r="TP13" s="35">
        <v>9721</v>
      </c>
      <c r="TQ13" s="35">
        <v>46972</v>
      </c>
      <c r="TR13" s="35">
        <v>36535</v>
      </c>
      <c r="TS13" s="35">
        <v>50066</v>
      </c>
      <c r="TT13" s="35"/>
      <c r="TU13" s="35">
        <v>75</v>
      </c>
      <c r="TV13" s="35">
        <v>212799.75</v>
      </c>
      <c r="TW13" s="35"/>
      <c r="TX13" s="35">
        <v>26895</v>
      </c>
      <c r="TY13" s="35">
        <v>101781.8</v>
      </c>
      <c r="TZ13" s="35">
        <v>5571</v>
      </c>
      <c r="UA13" s="35"/>
      <c r="UB13" s="35"/>
      <c r="UC13" s="35"/>
      <c r="UD13" s="35"/>
      <c r="UE13" s="35">
        <v>824141.25</v>
      </c>
      <c r="UF13" s="35"/>
      <c r="UG13" s="35">
        <v>291862.55</v>
      </c>
      <c r="UH13" s="35">
        <v>94862</v>
      </c>
      <c r="UI13" s="35"/>
      <c r="UJ13" s="35"/>
      <c r="UK13" s="35">
        <v>533590.5</v>
      </c>
      <c r="UL13" s="35"/>
      <c r="UM13" s="35"/>
      <c r="UN13" s="35"/>
      <c r="UO13" s="35"/>
      <c r="UP13" s="35">
        <v>301224</v>
      </c>
      <c r="UQ13" s="35">
        <v>27443</v>
      </c>
      <c r="UR13" s="35">
        <v>12048.74</v>
      </c>
      <c r="US13" s="35">
        <v>60081</v>
      </c>
      <c r="UT13" s="35">
        <v>36362</v>
      </c>
      <c r="UU13" s="35">
        <v>44322</v>
      </c>
      <c r="UV13" s="35">
        <v>1097510</v>
      </c>
      <c r="UW13" s="35"/>
      <c r="UX13" s="35"/>
      <c r="UY13" s="35">
        <v>221865</v>
      </c>
      <c r="UZ13" s="35"/>
      <c r="VA13" s="35">
        <v>286</v>
      </c>
      <c r="VB13" s="35"/>
      <c r="VC13" s="35"/>
      <c r="VD13" s="35"/>
      <c r="VE13" s="35"/>
      <c r="VF13" s="35"/>
      <c r="VG13" s="35">
        <v>392713.25</v>
      </c>
      <c r="VH13" s="35"/>
      <c r="VI13" s="35"/>
      <c r="VJ13" s="35"/>
      <c r="VK13" s="35"/>
      <c r="VL13" s="35"/>
      <c r="VM13" s="35"/>
      <c r="VN13" s="35"/>
      <c r="VO13" s="35">
        <v>70</v>
      </c>
      <c r="VP13" s="35"/>
      <c r="VQ13" s="35">
        <v>7502134.5499999998</v>
      </c>
      <c r="VR13" s="35"/>
      <c r="VS13" s="35">
        <v>1945337.32</v>
      </c>
      <c r="VT13" s="35">
        <v>245951.5</v>
      </c>
      <c r="VU13" s="35">
        <v>56474.8</v>
      </c>
      <c r="VV13" s="35">
        <v>3712.86</v>
      </c>
      <c r="VW13" s="35">
        <v>453045.43</v>
      </c>
      <c r="VX13" s="35">
        <v>632013.75</v>
      </c>
      <c r="VY13" s="35">
        <v>66662.5</v>
      </c>
      <c r="VZ13" s="35">
        <v>59616</v>
      </c>
      <c r="WA13" s="35">
        <v>1797.5</v>
      </c>
      <c r="WB13" s="35">
        <v>319257.49</v>
      </c>
      <c r="WC13" s="35">
        <v>35076.75</v>
      </c>
      <c r="WD13" s="35">
        <v>820735.5</v>
      </c>
      <c r="WE13" s="35">
        <v>12098.59</v>
      </c>
      <c r="WF13" s="35">
        <v>22613</v>
      </c>
      <c r="WG13" s="35">
        <v>40075.25</v>
      </c>
      <c r="WH13" s="35">
        <v>4978650.5</v>
      </c>
      <c r="WI13" s="35">
        <v>45250.75</v>
      </c>
      <c r="WJ13" s="35">
        <v>12048.1</v>
      </c>
      <c r="WK13" s="35"/>
      <c r="WL13" s="35"/>
      <c r="WM13" s="35">
        <v>39410</v>
      </c>
      <c r="WN13" s="35">
        <v>53793</v>
      </c>
      <c r="WO13" s="35">
        <v>152980</v>
      </c>
      <c r="WP13" s="35">
        <v>142824.9</v>
      </c>
      <c r="WQ13" s="35"/>
      <c r="WR13" s="35"/>
      <c r="WS13" s="35">
        <v>263409</v>
      </c>
      <c r="WT13" s="35">
        <v>136658</v>
      </c>
      <c r="WU13" s="35"/>
      <c r="WV13" s="35">
        <v>6373</v>
      </c>
      <c r="WW13" s="35">
        <v>87676.4</v>
      </c>
      <c r="WX13" s="35">
        <v>72073.89</v>
      </c>
      <c r="WY13" s="35">
        <v>18099</v>
      </c>
      <c r="WZ13" s="35"/>
      <c r="XA13" s="35"/>
      <c r="XB13" s="35">
        <v>337515.6</v>
      </c>
      <c r="XC13" s="35">
        <v>71953</v>
      </c>
      <c r="XD13" s="35"/>
      <c r="XE13" s="35"/>
      <c r="XF13" s="35"/>
      <c r="XG13" s="35"/>
      <c r="XH13" s="35">
        <v>52306</v>
      </c>
      <c r="XI13" s="35">
        <v>49652.5</v>
      </c>
      <c r="XJ13" s="35">
        <v>84199</v>
      </c>
      <c r="XK13" s="35"/>
      <c r="XL13" s="35">
        <v>31563.5</v>
      </c>
      <c r="XM13" s="35"/>
      <c r="XN13" s="35"/>
      <c r="XO13" s="35">
        <v>1016982.5</v>
      </c>
      <c r="XP13" s="35">
        <v>39261</v>
      </c>
      <c r="XQ13" s="35">
        <v>84386</v>
      </c>
      <c r="XR13" s="35">
        <v>234587.85</v>
      </c>
      <c r="XS13" s="35">
        <v>62399</v>
      </c>
      <c r="XT13" s="35">
        <v>61761</v>
      </c>
      <c r="XU13" s="35">
        <v>237831</v>
      </c>
      <c r="XV13" s="35">
        <v>47287.65</v>
      </c>
      <c r="XW13" s="35">
        <v>112783</v>
      </c>
      <c r="XX13" s="35">
        <v>241383.05</v>
      </c>
      <c r="XY13" s="35">
        <v>119237.5</v>
      </c>
      <c r="XZ13" s="35">
        <v>2952</v>
      </c>
      <c r="YA13" s="35">
        <v>106086</v>
      </c>
      <c r="YB13" s="35">
        <v>72361.25</v>
      </c>
      <c r="YC13" s="35">
        <v>43000</v>
      </c>
      <c r="YD13" s="35"/>
      <c r="YE13" s="35"/>
      <c r="YF13" s="35">
        <v>21028</v>
      </c>
      <c r="YG13" s="35">
        <v>2637</v>
      </c>
      <c r="YH13" s="35">
        <v>6885</v>
      </c>
      <c r="YI13" s="35">
        <v>5773</v>
      </c>
      <c r="YJ13" s="35">
        <v>17384</v>
      </c>
      <c r="YK13" s="35">
        <v>8046</v>
      </c>
      <c r="YL13" s="35">
        <v>1488761.43</v>
      </c>
      <c r="YM13" s="35">
        <v>54720</v>
      </c>
      <c r="YN13" s="35">
        <v>175014.75</v>
      </c>
      <c r="YO13" s="35">
        <v>67873</v>
      </c>
      <c r="YP13" s="35">
        <v>152682.5</v>
      </c>
      <c r="YQ13" s="35"/>
      <c r="YR13" s="35">
        <v>141599</v>
      </c>
      <c r="YS13" s="35">
        <v>38994</v>
      </c>
      <c r="YT13" s="35">
        <v>486414.85</v>
      </c>
      <c r="YU13" s="35">
        <v>73382</v>
      </c>
      <c r="YV13" s="35">
        <v>49550.5</v>
      </c>
      <c r="YW13" s="35">
        <v>75791</v>
      </c>
      <c r="YX13" s="35"/>
      <c r="YY13" s="35"/>
      <c r="YZ13" s="35"/>
      <c r="ZA13" s="35">
        <v>23109</v>
      </c>
      <c r="ZB13" s="35">
        <v>60090</v>
      </c>
      <c r="ZC13" s="35">
        <v>16782938.210000001</v>
      </c>
      <c r="ZD13" s="35">
        <v>161146.29999999999</v>
      </c>
      <c r="ZE13" s="35"/>
      <c r="ZF13" s="35"/>
      <c r="ZG13" s="35"/>
      <c r="ZH13" s="35">
        <v>86135.95</v>
      </c>
      <c r="ZI13" s="35"/>
      <c r="ZJ13" s="35">
        <v>57332.62</v>
      </c>
      <c r="ZK13" s="35">
        <v>56071.27</v>
      </c>
      <c r="ZL13" s="35">
        <v>57329.25</v>
      </c>
      <c r="ZM13" s="35">
        <v>53293</v>
      </c>
      <c r="ZN13" s="35">
        <v>88174</v>
      </c>
      <c r="ZO13" s="35">
        <v>38340.639999999999</v>
      </c>
      <c r="ZP13" s="35">
        <v>70895.490000000005</v>
      </c>
      <c r="ZQ13" s="35">
        <v>78998.850000000006</v>
      </c>
      <c r="ZR13" s="35">
        <v>5066.49</v>
      </c>
      <c r="ZS13" s="35">
        <v>615964.4</v>
      </c>
      <c r="ZT13" s="35">
        <v>2660185</v>
      </c>
      <c r="ZU13" s="35">
        <v>20165</v>
      </c>
      <c r="ZV13" s="35">
        <v>99734.5</v>
      </c>
      <c r="ZW13" s="35">
        <v>148753.75</v>
      </c>
      <c r="ZX13" s="35">
        <v>382702.05</v>
      </c>
      <c r="ZY13" s="35">
        <v>15936.65</v>
      </c>
      <c r="ZZ13" s="35">
        <v>57800.5</v>
      </c>
      <c r="AAA13" s="35">
        <v>141139.25</v>
      </c>
      <c r="AAB13" s="35">
        <v>436418</v>
      </c>
      <c r="AAC13" s="35">
        <v>296631.84999999998</v>
      </c>
      <c r="AAD13" s="35">
        <v>23713.75</v>
      </c>
      <c r="AAE13" s="35">
        <v>41097.72</v>
      </c>
      <c r="AAF13" s="35"/>
      <c r="AAG13" s="35">
        <v>328795.40000000002</v>
      </c>
      <c r="AAH13" s="35">
        <v>46914.75</v>
      </c>
      <c r="AAI13" s="35">
        <v>52669.77</v>
      </c>
      <c r="AAJ13" s="35"/>
      <c r="AAK13" s="35">
        <v>44279.5</v>
      </c>
      <c r="AAL13" s="35">
        <v>64313.66</v>
      </c>
      <c r="AAM13" s="35"/>
      <c r="AAN13" s="35">
        <v>15324.5</v>
      </c>
      <c r="AAO13" s="35">
        <v>21012</v>
      </c>
      <c r="AAP13" s="35">
        <v>414312.57</v>
      </c>
      <c r="AAQ13" s="35"/>
      <c r="AAR13" s="35"/>
      <c r="AAS13" s="35"/>
      <c r="AAT13" s="35"/>
      <c r="AAU13" s="35">
        <v>54906.7</v>
      </c>
      <c r="AAV13" s="35">
        <v>69547.839999999997</v>
      </c>
      <c r="AAW13" s="35">
        <v>1438811.75</v>
      </c>
      <c r="AAX13" s="35">
        <v>21534</v>
      </c>
      <c r="AAY13" s="35"/>
      <c r="AAZ13" s="35">
        <v>299467</v>
      </c>
      <c r="ABA13" s="35">
        <v>115536.5</v>
      </c>
      <c r="ABB13" s="35">
        <v>48429</v>
      </c>
      <c r="ABC13" s="35"/>
      <c r="ABD13" s="35">
        <v>55977</v>
      </c>
      <c r="ABE13" s="35">
        <v>129722.75</v>
      </c>
      <c r="ABF13" s="35"/>
      <c r="ABG13" s="35">
        <v>56650</v>
      </c>
      <c r="ABH13" s="35">
        <v>436823.25</v>
      </c>
      <c r="ABI13" s="35">
        <v>74131</v>
      </c>
      <c r="ABJ13" s="35">
        <v>18368.55</v>
      </c>
      <c r="ABK13" s="35">
        <v>29196.75</v>
      </c>
      <c r="ABL13" s="35"/>
      <c r="ABM13" s="35">
        <v>14404.76</v>
      </c>
      <c r="ABN13" s="35"/>
      <c r="ABO13" s="35"/>
      <c r="ABP13" s="35">
        <v>3340</v>
      </c>
      <c r="ABQ13" s="35">
        <v>259972.75</v>
      </c>
      <c r="ABR13" s="35"/>
      <c r="ABS13" s="35"/>
      <c r="ABT13" s="35"/>
      <c r="ABU13" s="35"/>
      <c r="ABV13" s="35"/>
      <c r="ABW13" s="35">
        <v>9807468.0299999993</v>
      </c>
      <c r="ABX13" s="35"/>
      <c r="ABY13" s="35"/>
      <c r="ABZ13" s="35"/>
      <c r="ACA13" s="35"/>
      <c r="ACB13" s="35"/>
      <c r="ACC13" s="35"/>
      <c r="ACD13" s="35"/>
      <c r="ACE13" s="35"/>
      <c r="ACF13" s="35"/>
      <c r="ACG13" s="35">
        <v>20000</v>
      </c>
      <c r="ACH13" s="35"/>
      <c r="ACI13" s="35"/>
      <c r="ACJ13" s="35"/>
      <c r="ACK13" s="35"/>
      <c r="ACL13" s="35">
        <v>387515</v>
      </c>
      <c r="ACM13" s="35"/>
      <c r="ACN13" s="35"/>
      <c r="ACO13" s="35"/>
      <c r="ACP13" s="35">
        <v>43346.75</v>
      </c>
      <c r="ACQ13" s="35">
        <v>18024.5</v>
      </c>
      <c r="ACR13" s="35"/>
      <c r="ACS13" s="35">
        <v>9189</v>
      </c>
      <c r="ACT13" s="35"/>
      <c r="ACU13" s="35"/>
      <c r="ACV13" s="35"/>
      <c r="ACW13" s="35"/>
      <c r="ACX13" s="35">
        <v>65393</v>
      </c>
      <c r="ACY13" s="35">
        <v>132222</v>
      </c>
      <c r="ACZ13" s="35"/>
      <c r="ADA13" s="35"/>
      <c r="ADB13" s="35"/>
      <c r="ADC13" s="35"/>
      <c r="ADD13" s="35"/>
      <c r="ADE13" s="35">
        <v>155423</v>
      </c>
      <c r="ADF13" s="35"/>
      <c r="ADG13" s="35">
        <v>81683.75</v>
      </c>
      <c r="ADH13" s="35"/>
      <c r="ADI13" s="35"/>
      <c r="ADJ13" s="35"/>
      <c r="ADK13" s="35"/>
      <c r="ADL13" s="35"/>
      <c r="ADM13" s="35"/>
      <c r="ADN13" s="35"/>
      <c r="ADO13" s="35">
        <v>92742</v>
      </c>
      <c r="ADP13" s="35"/>
      <c r="ADQ13" s="35"/>
      <c r="ADR13" s="35"/>
      <c r="ADS13" s="35"/>
      <c r="ADT13" s="35"/>
      <c r="ADU13" s="35"/>
      <c r="ADV13" s="35"/>
      <c r="ADW13" s="35"/>
      <c r="ADX13" s="35"/>
      <c r="ADY13" s="35"/>
      <c r="ADZ13" s="35"/>
      <c r="AEA13" s="35">
        <v>64691.25</v>
      </c>
      <c r="AEB13" s="35"/>
      <c r="AEC13" s="35"/>
      <c r="AED13" s="35"/>
      <c r="AEE13" s="35"/>
      <c r="AEF13" s="35">
        <v>1426224</v>
      </c>
      <c r="AEG13" s="35">
        <v>25718.95</v>
      </c>
      <c r="AEH13" s="35">
        <v>37678</v>
      </c>
      <c r="AEI13" s="35"/>
      <c r="AEJ13" s="35">
        <v>13055.25</v>
      </c>
      <c r="AEK13" s="35"/>
      <c r="AEL13" s="35"/>
      <c r="AEM13" s="35"/>
      <c r="AEN13" s="35">
        <v>30170</v>
      </c>
      <c r="AEO13" s="35">
        <v>6160</v>
      </c>
      <c r="AEP13" s="35"/>
      <c r="AEQ13" s="35">
        <v>49936</v>
      </c>
      <c r="AER13" s="35"/>
      <c r="AES13" s="35">
        <v>4290</v>
      </c>
      <c r="AET13" s="35">
        <v>23179</v>
      </c>
      <c r="AEU13" s="35"/>
      <c r="AEV13" s="35"/>
      <c r="AEW13" s="35"/>
      <c r="AEX13" s="35"/>
      <c r="AEY13" s="35"/>
      <c r="AEZ13" s="35">
        <v>2686641.45</v>
      </c>
      <c r="AFA13" s="35">
        <v>927007.5</v>
      </c>
      <c r="AFB13" s="35">
        <v>39023</v>
      </c>
      <c r="AFC13" s="35"/>
      <c r="AFD13" s="35">
        <v>20780.64</v>
      </c>
      <c r="AFE13" s="35"/>
      <c r="AFF13" s="35">
        <v>131568.1</v>
      </c>
      <c r="AFG13" s="35">
        <v>12463.5</v>
      </c>
      <c r="AFH13" s="35">
        <v>21497</v>
      </c>
      <c r="AFI13" s="35">
        <v>36581</v>
      </c>
      <c r="AFJ13" s="35"/>
      <c r="AFK13" s="35">
        <v>50337.5</v>
      </c>
      <c r="AFL13" s="35"/>
      <c r="AFM13" s="35"/>
      <c r="AFN13" s="35"/>
      <c r="AFO13" s="35"/>
      <c r="AFP13" s="35"/>
      <c r="AFQ13" s="35"/>
      <c r="AFR13" s="35"/>
      <c r="AFS13" s="35"/>
      <c r="AFT13" s="35"/>
      <c r="AFU13" s="35"/>
      <c r="AFV13" s="35"/>
      <c r="AFW13" s="35"/>
      <c r="AFX13" s="35"/>
      <c r="AFY13" s="35"/>
      <c r="AFZ13" s="35"/>
      <c r="AGA13" s="35"/>
      <c r="AGB13" s="35"/>
      <c r="AGC13" s="35"/>
      <c r="AGD13" s="35"/>
      <c r="AGE13" s="35"/>
      <c r="AGF13" s="35"/>
      <c r="AGG13" s="35"/>
      <c r="AGH13" s="35"/>
      <c r="AGI13" s="35"/>
      <c r="AGJ13" s="35">
        <v>559754</v>
      </c>
      <c r="AGK13" s="35">
        <v>13918</v>
      </c>
      <c r="AGL13" s="35">
        <v>55254</v>
      </c>
      <c r="AGM13" s="35">
        <v>62244.95</v>
      </c>
      <c r="AGN13" s="35">
        <v>160404.25</v>
      </c>
      <c r="AGO13" s="35">
        <v>34774</v>
      </c>
      <c r="AGP13" s="35"/>
      <c r="AGQ13" s="35">
        <v>18277.25</v>
      </c>
      <c r="AGR13" s="35">
        <v>11591.5</v>
      </c>
      <c r="AGS13" s="35">
        <v>33285</v>
      </c>
      <c r="AGT13" s="35">
        <v>8898</v>
      </c>
      <c r="AGU13" s="35"/>
      <c r="AGV13" s="35"/>
      <c r="AGW13" s="35"/>
      <c r="AGX13" s="35"/>
      <c r="AGY13" s="35"/>
      <c r="AGZ13" s="35"/>
      <c r="AHA13" s="35"/>
      <c r="AHB13" s="35"/>
      <c r="AHC13" s="35">
        <v>634142.75</v>
      </c>
      <c r="AHD13" s="35">
        <v>519337.25</v>
      </c>
      <c r="AHE13" s="35"/>
      <c r="AHF13" s="35"/>
      <c r="AHG13" s="35"/>
      <c r="AHH13" s="35"/>
      <c r="AHI13" s="35"/>
      <c r="AHJ13" s="35">
        <v>72795</v>
      </c>
      <c r="AHK13" s="35"/>
      <c r="AHL13" s="35"/>
      <c r="AHM13" s="35"/>
      <c r="AHN13" s="35"/>
      <c r="AHO13" s="35"/>
      <c r="AHP13" s="35"/>
      <c r="AHQ13" s="35"/>
      <c r="AHR13" s="35"/>
      <c r="AHS13" s="35"/>
      <c r="AHT13" s="35">
        <v>219299.17</v>
      </c>
      <c r="AHU13" s="35"/>
      <c r="AHV13" s="35">
        <v>5182.8500000000004</v>
      </c>
      <c r="AHW13" s="35"/>
      <c r="AHX13" s="35"/>
      <c r="AHY13" s="35"/>
      <c r="AHZ13" s="35"/>
      <c r="AIA13" s="35">
        <v>3648416.21</v>
      </c>
      <c r="AIB13" s="35">
        <v>131322693.92999999</v>
      </c>
    </row>
    <row r="14" spans="1:912" x14ac:dyDescent="0.5">
      <c r="A14" s="34" t="s">
        <v>1928</v>
      </c>
      <c r="B14" s="34" t="s">
        <v>1947</v>
      </c>
      <c r="C14" s="34" t="s">
        <v>1948</v>
      </c>
      <c r="D14" s="35">
        <v>101699583</v>
      </c>
      <c r="E14" s="35">
        <v>59375522</v>
      </c>
      <c r="F14" s="35">
        <v>20832721.800000001</v>
      </c>
      <c r="G14" s="35">
        <v>30672099</v>
      </c>
      <c r="H14" s="35">
        <v>26726692</v>
      </c>
      <c r="I14" s="35">
        <v>36499731</v>
      </c>
      <c r="J14" s="35">
        <v>11078104</v>
      </c>
      <c r="K14" s="35">
        <v>76921159</v>
      </c>
      <c r="L14" s="35">
        <v>34243112</v>
      </c>
      <c r="M14" s="35">
        <v>32400681.800000001</v>
      </c>
      <c r="N14" s="35">
        <v>66928093.640000001</v>
      </c>
      <c r="O14" s="35">
        <v>24776869</v>
      </c>
      <c r="P14" s="35">
        <v>48008965</v>
      </c>
      <c r="Q14" s="35">
        <v>37884986</v>
      </c>
      <c r="R14" s="35">
        <v>26910498</v>
      </c>
      <c r="S14" s="35">
        <v>17198057</v>
      </c>
      <c r="T14" s="35">
        <v>21152326</v>
      </c>
      <c r="U14" s="35">
        <v>27924444</v>
      </c>
      <c r="V14" s="35">
        <v>6883249.4100000001</v>
      </c>
      <c r="W14" s="35">
        <v>20862907</v>
      </c>
      <c r="X14" s="35">
        <v>14095572.220000001</v>
      </c>
      <c r="Y14" s="35">
        <v>14701910.869999999</v>
      </c>
      <c r="Z14" s="35">
        <v>10522264</v>
      </c>
      <c r="AA14" s="35">
        <v>6424311.8399999999</v>
      </c>
      <c r="AB14" s="35">
        <v>246713042.46000001</v>
      </c>
      <c r="AC14" s="35">
        <v>50046658</v>
      </c>
      <c r="AD14" s="35">
        <v>76551761</v>
      </c>
      <c r="AE14" s="35">
        <v>20737892</v>
      </c>
      <c r="AF14" s="35">
        <v>66121286.240000002</v>
      </c>
      <c r="AG14" s="35">
        <v>24198837.23</v>
      </c>
      <c r="AH14" s="35">
        <v>50417644.200000003</v>
      </c>
      <c r="AI14" s="35">
        <v>39993491.75</v>
      </c>
      <c r="AJ14" s="35">
        <v>60912077.75</v>
      </c>
      <c r="AK14" s="35">
        <v>29801886</v>
      </c>
      <c r="AL14" s="35">
        <v>21500522</v>
      </c>
      <c r="AM14" s="35">
        <v>12539024</v>
      </c>
      <c r="AN14" s="35">
        <v>15967899.4</v>
      </c>
      <c r="AO14" s="35">
        <v>19327357.5</v>
      </c>
      <c r="AP14" s="35">
        <v>24686262.350000001</v>
      </c>
      <c r="AQ14" s="35">
        <v>46058368</v>
      </c>
      <c r="AR14" s="35">
        <v>39623185.75</v>
      </c>
      <c r="AS14" s="35">
        <v>0</v>
      </c>
      <c r="AT14" s="35">
        <v>62923373.189999998</v>
      </c>
      <c r="AU14" s="35">
        <v>24194416</v>
      </c>
      <c r="AV14" s="35">
        <v>25847593</v>
      </c>
      <c r="AW14" s="35">
        <v>27684821.539999999</v>
      </c>
      <c r="AX14" s="35">
        <v>20277917</v>
      </c>
      <c r="AY14" s="35">
        <v>29773924.57</v>
      </c>
      <c r="AZ14" s="35">
        <v>8393135</v>
      </c>
      <c r="BA14" s="35">
        <v>18911125</v>
      </c>
      <c r="BB14" s="35">
        <v>35928439.079999998</v>
      </c>
      <c r="BC14" s="35">
        <v>11287064</v>
      </c>
      <c r="BD14" s="35">
        <v>24547303.5</v>
      </c>
      <c r="BE14" s="35">
        <v>30733862</v>
      </c>
      <c r="BF14" s="35">
        <v>13057816</v>
      </c>
      <c r="BG14" s="35">
        <v>9264721</v>
      </c>
      <c r="BH14" s="35">
        <v>6744916</v>
      </c>
      <c r="BI14" s="35">
        <v>76828929.329999998</v>
      </c>
      <c r="BJ14" s="35">
        <v>8693239</v>
      </c>
      <c r="BK14" s="35">
        <v>7885368.5</v>
      </c>
      <c r="BL14" s="35">
        <v>21531161</v>
      </c>
      <c r="BM14" s="35">
        <v>27711289</v>
      </c>
      <c r="BN14" s="35">
        <v>26217385</v>
      </c>
      <c r="BO14" s="35">
        <v>11052160</v>
      </c>
      <c r="BP14" s="35">
        <v>15941097.890000001</v>
      </c>
      <c r="BQ14" s="35">
        <v>9484474</v>
      </c>
      <c r="BR14" s="35">
        <v>8128132</v>
      </c>
      <c r="BS14" s="35">
        <v>7481591</v>
      </c>
      <c r="BT14" s="35">
        <v>5559484.25</v>
      </c>
      <c r="BU14" s="35">
        <v>36968855.030000001</v>
      </c>
      <c r="BV14" s="35">
        <v>3660651.6</v>
      </c>
      <c r="BW14" s="35">
        <v>7270470</v>
      </c>
      <c r="BX14" s="35">
        <v>110595232</v>
      </c>
      <c r="BY14" s="35">
        <v>73120593</v>
      </c>
      <c r="BZ14" s="35">
        <v>34522111</v>
      </c>
      <c r="CA14" s="35">
        <v>18760051</v>
      </c>
      <c r="CB14" s="35">
        <v>42737835.68</v>
      </c>
      <c r="CC14" s="35">
        <v>27302434.52</v>
      </c>
      <c r="CD14" s="35">
        <v>18382363.010000002</v>
      </c>
      <c r="CE14" s="35">
        <v>2750232</v>
      </c>
      <c r="CF14" s="35">
        <v>1984564</v>
      </c>
      <c r="CG14" s="35">
        <v>169685597.36000001</v>
      </c>
      <c r="CH14" s="35">
        <v>18386297.350000001</v>
      </c>
      <c r="CI14" s="35">
        <v>37268390.25</v>
      </c>
      <c r="CJ14" s="35">
        <v>24894388</v>
      </c>
      <c r="CK14" s="35">
        <v>35952535.5</v>
      </c>
      <c r="CL14" s="35">
        <v>28645679</v>
      </c>
      <c r="CM14" s="35">
        <v>30483433.539999999</v>
      </c>
      <c r="CN14" s="35">
        <v>35654702</v>
      </c>
      <c r="CO14" s="35">
        <v>10914550</v>
      </c>
      <c r="CP14" s="35">
        <v>24838814</v>
      </c>
      <c r="CQ14" s="35">
        <v>20895147.649999999</v>
      </c>
      <c r="CR14" s="35">
        <v>27126718</v>
      </c>
      <c r="CS14" s="35">
        <v>19987307.5</v>
      </c>
      <c r="CT14" s="35">
        <v>86368345.799999997</v>
      </c>
      <c r="CU14" s="35">
        <v>15724929</v>
      </c>
      <c r="CV14" s="35">
        <v>22491535</v>
      </c>
      <c r="CW14" s="35">
        <v>56055824.130000003</v>
      </c>
      <c r="CX14" s="35">
        <v>13093261</v>
      </c>
      <c r="CY14" s="35">
        <v>38604394.5</v>
      </c>
      <c r="CZ14" s="35">
        <v>14926385.710000001</v>
      </c>
      <c r="DA14" s="35">
        <v>11357688</v>
      </c>
      <c r="DB14" s="35">
        <v>3317417109.1900005</v>
      </c>
      <c r="DC14" s="35">
        <v>145942313.68000001</v>
      </c>
      <c r="DD14" s="35">
        <v>48398919</v>
      </c>
      <c r="DE14" s="35">
        <v>97558913.359999999</v>
      </c>
      <c r="DF14" s="35">
        <v>83885745.900000006</v>
      </c>
      <c r="DG14" s="35">
        <v>37828456</v>
      </c>
      <c r="DH14" s="35">
        <v>58672095.75</v>
      </c>
      <c r="DI14" s="35">
        <v>33530231</v>
      </c>
      <c r="DJ14" s="35">
        <v>10732042.65</v>
      </c>
      <c r="DK14" s="35">
        <v>25081820.16</v>
      </c>
      <c r="DL14" s="35">
        <v>17608028.949999999</v>
      </c>
      <c r="DM14" s="35">
        <v>46016163.75</v>
      </c>
      <c r="DN14" s="35">
        <v>67205021.120000005</v>
      </c>
      <c r="DO14" s="35">
        <v>73403716.340000004</v>
      </c>
      <c r="DP14" s="35">
        <v>22822592.77</v>
      </c>
      <c r="DQ14" s="35">
        <v>19683109</v>
      </c>
      <c r="DR14" s="35">
        <v>29335829.98</v>
      </c>
      <c r="DS14" s="35">
        <v>19829648</v>
      </c>
      <c r="DT14" s="35">
        <v>23369068.41</v>
      </c>
      <c r="DU14" s="35">
        <v>13915480</v>
      </c>
      <c r="DV14" s="35">
        <v>14094651</v>
      </c>
      <c r="DW14" s="35">
        <v>200433595.90000001</v>
      </c>
      <c r="DX14" s="35">
        <v>25414178.710000001</v>
      </c>
      <c r="DY14" s="35">
        <v>49648507.439999998</v>
      </c>
      <c r="DZ14" s="35">
        <v>27745072</v>
      </c>
      <c r="EA14" s="35">
        <v>41238807.5</v>
      </c>
      <c r="EB14" s="35">
        <v>24173117.5</v>
      </c>
      <c r="EC14" s="35">
        <v>53856759.649999999</v>
      </c>
      <c r="ED14" s="35">
        <v>28542253</v>
      </c>
      <c r="EE14" s="35">
        <v>54743653.509999998</v>
      </c>
      <c r="EF14" s="35">
        <v>68814385.209999993</v>
      </c>
      <c r="EG14" s="35">
        <v>52258509.229999997</v>
      </c>
      <c r="EH14" s="35">
        <v>20350076</v>
      </c>
      <c r="EI14" s="35">
        <v>33367260.77</v>
      </c>
      <c r="EJ14" s="35">
        <v>35414460</v>
      </c>
      <c r="EK14" s="35">
        <v>53049936</v>
      </c>
      <c r="EL14" s="35">
        <v>45227477.619999997</v>
      </c>
      <c r="EM14" s="35">
        <v>21726009.670000002</v>
      </c>
      <c r="EN14" s="35">
        <v>32986675</v>
      </c>
      <c r="EO14" s="35">
        <v>112817607</v>
      </c>
      <c r="EP14" s="35">
        <v>23991163.199999999</v>
      </c>
      <c r="EQ14" s="35">
        <v>27275293.199999999</v>
      </c>
      <c r="ER14" s="35">
        <v>24533955.809999999</v>
      </c>
      <c r="ES14" s="35">
        <v>7489598.4500000002</v>
      </c>
      <c r="ET14" s="35">
        <v>5238772</v>
      </c>
      <c r="EU14" s="35">
        <v>37089959</v>
      </c>
      <c r="EV14" s="35">
        <v>27048821.989999998</v>
      </c>
      <c r="EW14" s="35">
        <v>21381152.489999998</v>
      </c>
      <c r="EX14" s="35">
        <v>2044770904.6700003</v>
      </c>
      <c r="EY14" s="35">
        <v>87847832.5</v>
      </c>
      <c r="EZ14" s="35">
        <v>12408399</v>
      </c>
      <c r="FA14" s="35">
        <v>24072560</v>
      </c>
      <c r="FB14" s="35">
        <v>30600793</v>
      </c>
      <c r="FC14" s="35">
        <v>68855883</v>
      </c>
      <c r="FD14" s="35">
        <v>52263585</v>
      </c>
      <c r="FE14" s="35">
        <v>35719095.25</v>
      </c>
      <c r="FF14" s="35">
        <v>28055335</v>
      </c>
      <c r="FG14" s="35">
        <v>18101875</v>
      </c>
      <c r="FH14" s="35">
        <v>18339937</v>
      </c>
      <c r="FI14" s="35">
        <v>18360091</v>
      </c>
      <c r="FJ14" s="35">
        <v>13046604</v>
      </c>
      <c r="FK14" s="35">
        <v>46622677.969999999</v>
      </c>
      <c r="FL14" s="35">
        <v>18134686.300000001</v>
      </c>
      <c r="FM14" s="35">
        <v>18037745.149999999</v>
      </c>
      <c r="FN14" s="35">
        <v>14566320</v>
      </c>
      <c r="FO14" s="35">
        <v>32089337</v>
      </c>
      <c r="FP14" s="35">
        <v>34082438</v>
      </c>
      <c r="FQ14" s="35">
        <v>12210720.390000001</v>
      </c>
      <c r="FR14" s="35">
        <v>7408980</v>
      </c>
      <c r="FS14" s="35">
        <v>192811766</v>
      </c>
      <c r="FT14" s="35">
        <v>15999996</v>
      </c>
      <c r="FU14" s="35">
        <v>45619131.25</v>
      </c>
      <c r="FV14" s="35">
        <v>40367133.5</v>
      </c>
      <c r="FW14" s="35">
        <v>33384274</v>
      </c>
      <c r="FX14" s="35">
        <v>21173809.109999999</v>
      </c>
      <c r="FY14" s="35">
        <v>53345380</v>
      </c>
      <c r="FZ14" s="35">
        <v>32394323</v>
      </c>
      <c r="GA14" s="35">
        <v>30717729.75</v>
      </c>
      <c r="GB14" s="35">
        <v>23113502</v>
      </c>
      <c r="GC14" s="35">
        <v>51540635.259999998</v>
      </c>
      <c r="GD14" s="35">
        <v>19497499</v>
      </c>
      <c r="GE14" s="35">
        <v>18089267</v>
      </c>
      <c r="GF14" s="35">
        <v>13273617</v>
      </c>
      <c r="GG14" s="35">
        <v>70834590</v>
      </c>
      <c r="GH14" s="35">
        <v>11881572.619999999</v>
      </c>
      <c r="GI14" s="35">
        <v>14886037.390000001</v>
      </c>
      <c r="GJ14" s="35">
        <v>29012871.5</v>
      </c>
      <c r="GK14" s="35">
        <v>25713473</v>
      </c>
      <c r="GL14" s="35">
        <v>17930567</v>
      </c>
      <c r="GM14" s="35">
        <v>18135177</v>
      </c>
      <c r="GN14" s="35">
        <v>38146576.5</v>
      </c>
      <c r="GO14" s="35">
        <v>15091487.140000001</v>
      </c>
      <c r="GP14" s="35">
        <v>12827921</v>
      </c>
      <c r="GQ14" s="35">
        <v>8154834</v>
      </c>
      <c r="GR14" s="35">
        <v>8066853</v>
      </c>
      <c r="GS14" s="35">
        <v>30767163</v>
      </c>
      <c r="GT14" s="35">
        <v>20081142</v>
      </c>
      <c r="GU14" s="35">
        <v>19094426</v>
      </c>
      <c r="GV14" s="35">
        <v>36649578.200000003</v>
      </c>
      <c r="GW14" s="35">
        <v>6331461.3300000001</v>
      </c>
      <c r="GX14" s="35">
        <v>33043321.600000001</v>
      </c>
      <c r="GY14" s="35">
        <v>31129245.039999999</v>
      </c>
      <c r="GZ14" s="35">
        <v>11659174</v>
      </c>
      <c r="HA14" s="35">
        <v>1641590428.75</v>
      </c>
      <c r="HB14" s="35">
        <v>70645957</v>
      </c>
      <c r="HC14" s="35">
        <v>10625353</v>
      </c>
      <c r="HD14" s="35">
        <v>24449348.75</v>
      </c>
      <c r="HE14" s="35">
        <v>20723259</v>
      </c>
      <c r="HF14" s="35">
        <v>206116082.47999999</v>
      </c>
      <c r="HG14" s="35">
        <v>34232097.5</v>
      </c>
      <c r="HH14" s="35">
        <v>46157510</v>
      </c>
      <c r="HI14" s="35">
        <v>52466152</v>
      </c>
      <c r="HJ14" s="35">
        <v>29051309</v>
      </c>
      <c r="HK14" s="35">
        <v>45874732</v>
      </c>
      <c r="HL14" s="35">
        <v>7524129.2000000002</v>
      </c>
      <c r="HM14" s="35">
        <v>105151222</v>
      </c>
      <c r="HN14" s="35">
        <v>52811458</v>
      </c>
      <c r="HO14" s="35">
        <v>43707025</v>
      </c>
      <c r="HP14" s="35">
        <v>29824710.5</v>
      </c>
      <c r="HQ14" s="35">
        <v>31308773</v>
      </c>
      <c r="HR14" s="35">
        <v>22560220</v>
      </c>
      <c r="HS14" s="35">
        <v>32741332.030000001</v>
      </c>
      <c r="HT14" s="35">
        <v>14938656</v>
      </c>
      <c r="HU14" s="35">
        <v>102933696.53</v>
      </c>
      <c r="HV14" s="35">
        <v>50659022</v>
      </c>
      <c r="HW14" s="35">
        <v>22872236</v>
      </c>
      <c r="HX14" s="35">
        <v>22537545</v>
      </c>
      <c r="HY14" s="35">
        <v>18186879.48</v>
      </c>
      <c r="HZ14" s="35">
        <v>13832934</v>
      </c>
      <c r="IA14" s="35">
        <v>42973622</v>
      </c>
      <c r="IB14" s="35">
        <v>23600581</v>
      </c>
      <c r="IC14" s="35">
        <v>21695056</v>
      </c>
      <c r="ID14" s="35">
        <v>17873867</v>
      </c>
      <c r="IE14" s="35">
        <v>21780190</v>
      </c>
      <c r="IF14" s="35">
        <v>31083601.02</v>
      </c>
      <c r="IG14" s="35">
        <v>8403461</v>
      </c>
      <c r="IH14" s="35">
        <v>20261289</v>
      </c>
      <c r="II14" s="35">
        <v>4762939.5</v>
      </c>
      <c r="IJ14" s="35">
        <v>6492663.4299999997</v>
      </c>
      <c r="IK14" s="35">
        <v>120770452.90000001</v>
      </c>
      <c r="IL14" s="35">
        <v>39524861</v>
      </c>
      <c r="IM14" s="35">
        <v>33546008</v>
      </c>
      <c r="IN14" s="35">
        <v>42287955</v>
      </c>
      <c r="IO14" s="35">
        <v>62353477.920000002</v>
      </c>
      <c r="IP14" s="35">
        <v>23382842.5</v>
      </c>
      <c r="IQ14" s="35">
        <v>18325257</v>
      </c>
      <c r="IR14" s="35">
        <v>13244583</v>
      </c>
      <c r="IS14" s="35">
        <v>12961963.960000001</v>
      </c>
      <c r="IT14" s="35">
        <v>10018862.73</v>
      </c>
      <c r="IU14" s="35">
        <v>19992831.850000001</v>
      </c>
      <c r="IV14" s="35">
        <v>122583311.5</v>
      </c>
      <c r="IW14" s="35">
        <v>47265276.640000001</v>
      </c>
      <c r="IX14" s="35">
        <v>36275100</v>
      </c>
      <c r="IY14" s="35">
        <v>19136961</v>
      </c>
      <c r="IZ14" s="35">
        <v>20240642</v>
      </c>
      <c r="JA14" s="35">
        <v>6790331.5899999999</v>
      </c>
      <c r="JB14" s="35">
        <v>17931236</v>
      </c>
      <c r="JC14" s="35">
        <v>5326213</v>
      </c>
      <c r="JD14" s="35">
        <v>5954238.6900000004</v>
      </c>
      <c r="JE14" s="35">
        <v>16968562</v>
      </c>
      <c r="JF14" s="35">
        <v>14632876</v>
      </c>
      <c r="JG14" s="35">
        <v>11481091.48</v>
      </c>
      <c r="JH14" s="35">
        <v>44869289.149999999</v>
      </c>
      <c r="JI14" s="35">
        <v>44068258</v>
      </c>
      <c r="JJ14" s="35">
        <v>17632377</v>
      </c>
      <c r="JK14" s="35">
        <v>15886846.050000001</v>
      </c>
      <c r="JL14" s="35">
        <v>8051914</v>
      </c>
      <c r="JM14" s="35">
        <v>6673543.5</v>
      </c>
      <c r="JN14" s="35">
        <v>45694066.049999997</v>
      </c>
      <c r="JO14" s="35">
        <v>12910106</v>
      </c>
      <c r="JP14" s="35">
        <v>18313068</v>
      </c>
      <c r="JQ14" s="35">
        <v>31642201.57</v>
      </c>
      <c r="JR14" s="35">
        <v>24414239.800000001</v>
      </c>
      <c r="JS14" s="35">
        <v>38222094</v>
      </c>
      <c r="JT14" s="35">
        <v>11415317.5</v>
      </c>
      <c r="JU14" s="35">
        <v>2351647165.8000011</v>
      </c>
      <c r="JV14" s="35">
        <v>76983409.519999996</v>
      </c>
      <c r="JW14" s="35">
        <v>22350039</v>
      </c>
      <c r="JX14" s="35">
        <v>8583664</v>
      </c>
      <c r="JY14" s="35">
        <v>38747827</v>
      </c>
      <c r="JZ14" s="35">
        <v>37041989</v>
      </c>
      <c r="KA14" s="35">
        <v>16557468</v>
      </c>
      <c r="KB14" s="35">
        <v>24504594</v>
      </c>
      <c r="KC14" s="35">
        <v>15449116</v>
      </c>
      <c r="KD14" s="35">
        <v>95343095.5</v>
      </c>
      <c r="KE14" s="35">
        <v>106208513.5</v>
      </c>
      <c r="KF14" s="35">
        <v>17815924.25</v>
      </c>
      <c r="KG14" s="35">
        <v>6225372.2400000002</v>
      </c>
      <c r="KH14" s="35">
        <v>33683291</v>
      </c>
      <c r="KI14" s="35">
        <v>6210612</v>
      </c>
      <c r="KJ14" s="35">
        <v>47022693.399999999</v>
      </c>
      <c r="KK14" s="35">
        <v>23659856.469999999</v>
      </c>
      <c r="KL14" s="35">
        <v>8770091</v>
      </c>
      <c r="KM14" s="35">
        <v>29689341</v>
      </c>
      <c r="KN14" s="35">
        <v>25584311</v>
      </c>
      <c r="KO14" s="35">
        <v>18944869</v>
      </c>
      <c r="KP14" s="35">
        <v>22458422</v>
      </c>
      <c r="KQ14" s="35">
        <v>3835495.5</v>
      </c>
      <c r="KR14" s="35">
        <v>15897070</v>
      </c>
      <c r="KS14" s="35">
        <v>233815303.02000001</v>
      </c>
      <c r="KT14" s="35">
        <v>66442876.049999997</v>
      </c>
      <c r="KU14" s="35">
        <v>27740383</v>
      </c>
      <c r="KV14" s="35">
        <v>26596380.75</v>
      </c>
      <c r="KW14" s="35">
        <v>30062909</v>
      </c>
      <c r="KX14" s="35">
        <v>28808240</v>
      </c>
      <c r="KY14" s="35">
        <v>117933749</v>
      </c>
      <c r="KZ14" s="35">
        <v>18889778</v>
      </c>
      <c r="LA14" s="35">
        <v>16865244</v>
      </c>
      <c r="LB14" s="35">
        <v>57885980.439999998</v>
      </c>
      <c r="LC14" s="35">
        <v>20935803</v>
      </c>
      <c r="LD14" s="35">
        <v>40844365</v>
      </c>
      <c r="LE14" s="35">
        <v>56600033.380000003</v>
      </c>
      <c r="LF14" s="35">
        <v>24237545.5</v>
      </c>
      <c r="LG14" s="35">
        <v>37197992</v>
      </c>
      <c r="LH14" s="35">
        <v>141414433.71000001</v>
      </c>
      <c r="LI14" s="35">
        <v>29539651</v>
      </c>
      <c r="LJ14" s="35">
        <v>171714337</v>
      </c>
      <c r="LK14" s="35">
        <v>67613814.25</v>
      </c>
      <c r="LL14" s="35">
        <v>92152632.950000003</v>
      </c>
      <c r="LM14" s="35">
        <v>92280380.409999996</v>
      </c>
      <c r="LN14" s="35">
        <v>24665013</v>
      </c>
      <c r="LO14" s="35">
        <v>20963080</v>
      </c>
      <c r="LP14" s="35">
        <v>9352107.0999999996</v>
      </c>
      <c r="LQ14" s="35">
        <v>24986555.260000002</v>
      </c>
      <c r="LR14" s="35">
        <v>10010519</v>
      </c>
      <c r="LS14" s="35">
        <v>31067804</v>
      </c>
      <c r="LT14" s="35">
        <v>3698507</v>
      </c>
      <c r="LU14" s="35">
        <v>87958838.170000002</v>
      </c>
      <c r="LV14" s="35">
        <v>26126783.77</v>
      </c>
      <c r="LW14" s="35">
        <v>15279834.5</v>
      </c>
      <c r="LX14" s="35">
        <v>283617442.55000001</v>
      </c>
      <c r="LY14" s="35">
        <v>159285121.08000001</v>
      </c>
      <c r="LZ14" s="35">
        <v>113695274</v>
      </c>
      <c r="MA14" s="35">
        <v>86539435.090000004</v>
      </c>
      <c r="MB14" s="35">
        <v>43196127.380000003</v>
      </c>
      <c r="MC14" s="35">
        <v>49387216</v>
      </c>
      <c r="MD14" s="35">
        <v>34775326</v>
      </c>
      <c r="ME14" s="35">
        <v>39791019.5</v>
      </c>
      <c r="MF14" s="35">
        <v>37088719</v>
      </c>
      <c r="MG14" s="35">
        <v>37315419</v>
      </c>
      <c r="MH14" s="35">
        <v>84634017</v>
      </c>
      <c r="MI14" s="35">
        <v>21861749.789999999</v>
      </c>
      <c r="MJ14" s="35">
        <v>3346434804.0300007</v>
      </c>
      <c r="MK14" s="35">
        <v>101404377</v>
      </c>
      <c r="ML14" s="35">
        <v>22100962.5</v>
      </c>
      <c r="MM14" s="35">
        <v>17095793</v>
      </c>
      <c r="MN14" s="35">
        <v>12920874</v>
      </c>
      <c r="MO14" s="35">
        <v>13684583</v>
      </c>
      <c r="MP14" s="35">
        <v>11125382</v>
      </c>
      <c r="MQ14" s="35">
        <v>18316442</v>
      </c>
      <c r="MR14" s="35">
        <v>17589899</v>
      </c>
      <c r="MS14" s="35">
        <v>26961364</v>
      </c>
      <c r="MT14" s="35">
        <v>23721724</v>
      </c>
      <c r="MU14" s="35">
        <v>23658245.170000002</v>
      </c>
      <c r="MV14" s="35">
        <v>18262251</v>
      </c>
      <c r="MW14" s="35">
        <v>94075212</v>
      </c>
      <c r="MX14" s="35">
        <v>29027703.190000001</v>
      </c>
      <c r="MY14" s="35">
        <v>21956855</v>
      </c>
      <c r="MZ14" s="35">
        <v>46900627.5</v>
      </c>
      <c r="NA14" s="35">
        <v>39498995.700000003</v>
      </c>
      <c r="NB14" s="35">
        <v>24046941</v>
      </c>
      <c r="NC14" s="35">
        <v>44556097</v>
      </c>
      <c r="ND14" s="35">
        <v>28555298.25</v>
      </c>
      <c r="NE14" s="35">
        <v>24516295.800000001</v>
      </c>
      <c r="NF14" s="35">
        <v>8343243.8499999996</v>
      </c>
      <c r="NG14" s="35">
        <v>7083818</v>
      </c>
      <c r="NH14" s="35">
        <v>167221724.40000001</v>
      </c>
      <c r="NI14" s="35">
        <v>52853546.909999996</v>
      </c>
      <c r="NJ14" s="35">
        <v>12005950.550000001</v>
      </c>
      <c r="NK14" s="35">
        <v>86944704.409999996</v>
      </c>
      <c r="NL14" s="35">
        <v>10877722.1</v>
      </c>
      <c r="NM14" s="35">
        <v>42712683.5</v>
      </c>
      <c r="NN14" s="35">
        <v>78956643.5</v>
      </c>
      <c r="NO14" s="35">
        <v>78021460.400000006</v>
      </c>
      <c r="NP14" s="35">
        <v>4861294</v>
      </c>
      <c r="NQ14" s="35">
        <v>35087823.659999996</v>
      </c>
      <c r="NR14" s="35">
        <v>25097633.640000001</v>
      </c>
      <c r="NS14" s="35">
        <v>14496898.82</v>
      </c>
      <c r="NT14" s="35">
        <v>57506952.5</v>
      </c>
      <c r="NU14" s="35">
        <v>14401153</v>
      </c>
      <c r="NV14" s="35">
        <v>15947299</v>
      </c>
      <c r="NW14" s="35">
        <v>17989825</v>
      </c>
      <c r="NX14" s="35">
        <v>14073651</v>
      </c>
      <c r="NY14" s="35">
        <v>1237906</v>
      </c>
      <c r="NZ14" s="35">
        <v>4993306</v>
      </c>
      <c r="OA14" s="35">
        <v>82134373.785999998</v>
      </c>
      <c r="OB14" s="35">
        <v>75236717.75</v>
      </c>
      <c r="OC14" s="35">
        <v>20526649</v>
      </c>
      <c r="OD14" s="35">
        <v>16863217</v>
      </c>
      <c r="OE14" s="35">
        <v>16777136</v>
      </c>
      <c r="OF14" s="35">
        <v>21444879.109999999</v>
      </c>
      <c r="OG14" s="35">
        <v>10190497</v>
      </c>
      <c r="OH14" s="35">
        <v>166074803.12</v>
      </c>
      <c r="OI14" s="35">
        <v>34813176.07</v>
      </c>
      <c r="OJ14" s="35">
        <v>32905938.420000002</v>
      </c>
      <c r="OK14" s="35">
        <v>69219986.590000004</v>
      </c>
      <c r="OL14" s="35">
        <v>18356562.5</v>
      </c>
      <c r="OM14" s="35">
        <v>33862721.859999999</v>
      </c>
      <c r="ON14" s="35">
        <v>33534607.93</v>
      </c>
      <c r="OO14" s="35">
        <v>16354484.6</v>
      </c>
      <c r="OP14" s="35">
        <v>15106817</v>
      </c>
      <c r="OQ14" s="35">
        <v>265542723.61000001</v>
      </c>
      <c r="OR14" s="35">
        <v>55161556.850000001</v>
      </c>
      <c r="OS14" s="35">
        <v>70468588</v>
      </c>
      <c r="OT14" s="35">
        <v>31365897</v>
      </c>
      <c r="OU14" s="35">
        <v>39262317.719999999</v>
      </c>
      <c r="OV14" s="35">
        <v>11386554.41</v>
      </c>
      <c r="OW14" s="35">
        <v>59744854.509999998</v>
      </c>
      <c r="OX14" s="35">
        <v>20828752</v>
      </c>
      <c r="OY14" s="35">
        <v>24356733</v>
      </c>
      <c r="OZ14" s="35">
        <v>21751100.030000001</v>
      </c>
      <c r="PA14" s="35">
        <v>44019016.439999998</v>
      </c>
      <c r="PB14" s="35">
        <v>49608241</v>
      </c>
      <c r="PC14" s="35">
        <v>25060291</v>
      </c>
      <c r="PD14" s="35">
        <v>14342551.25</v>
      </c>
      <c r="PE14" s="35">
        <v>12429994.470000001</v>
      </c>
      <c r="PF14" s="35">
        <v>2819422901.3759999</v>
      </c>
      <c r="PG14" s="35">
        <v>1322878.5</v>
      </c>
      <c r="PH14" s="35">
        <v>26506718.5</v>
      </c>
      <c r="PI14" s="35">
        <v>40402750.210000001</v>
      </c>
      <c r="PJ14" s="35">
        <v>9989566</v>
      </c>
      <c r="PK14" s="35">
        <v>21761759</v>
      </c>
      <c r="PL14" s="35">
        <v>52948520.439999998</v>
      </c>
      <c r="PM14" s="35">
        <v>30048198.600000001</v>
      </c>
      <c r="PN14" s="35">
        <v>17835153</v>
      </c>
      <c r="PO14" s="35">
        <v>30318258.899999999</v>
      </c>
      <c r="PP14" s="35">
        <v>17542137</v>
      </c>
      <c r="PQ14" s="35">
        <v>26701568</v>
      </c>
      <c r="PR14" s="35">
        <v>39668099</v>
      </c>
      <c r="PS14" s="35">
        <v>15439469</v>
      </c>
      <c r="PT14" s="35">
        <v>55706436</v>
      </c>
      <c r="PU14" s="35">
        <v>16208669.5</v>
      </c>
      <c r="PV14" s="35">
        <v>11632845.5</v>
      </c>
      <c r="PW14" s="35">
        <v>9077593</v>
      </c>
      <c r="PX14" s="35">
        <v>12555932</v>
      </c>
      <c r="PY14" s="35">
        <v>98272440.390000001</v>
      </c>
      <c r="PZ14" s="35">
        <v>29918233</v>
      </c>
      <c r="QA14" s="35">
        <v>17817354.399999999</v>
      </c>
      <c r="QB14" s="35">
        <v>40815841.600000001</v>
      </c>
      <c r="QC14" s="35">
        <v>124116400</v>
      </c>
      <c r="QD14" s="35">
        <v>31086115.329999998</v>
      </c>
      <c r="QE14" s="35">
        <v>59711870.380000003</v>
      </c>
      <c r="QF14" s="35">
        <v>19581333</v>
      </c>
      <c r="QG14" s="35">
        <v>32450385.789999999</v>
      </c>
      <c r="QH14" s="35">
        <v>8969583.9800000004</v>
      </c>
      <c r="QI14" s="35">
        <v>46526831.299999997</v>
      </c>
      <c r="QJ14" s="35">
        <v>14313849.029999999</v>
      </c>
      <c r="QK14" s="35">
        <v>22794782</v>
      </c>
      <c r="QL14" s="35">
        <v>37366108</v>
      </c>
      <c r="QM14" s="35">
        <v>32526570.800000001</v>
      </c>
      <c r="QN14" s="35">
        <v>33567944.5</v>
      </c>
      <c r="QO14" s="35">
        <v>30386220.5</v>
      </c>
      <c r="QP14" s="35">
        <v>30608426.350000001</v>
      </c>
      <c r="QQ14" s="35">
        <v>14011654</v>
      </c>
      <c r="QR14" s="35">
        <v>39181896.049999997</v>
      </c>
      <c r="QS14" s="35">
        <v>33236343</v>
      </c>
      <c r="QT14" s="35">
        <v>12167262.5</v>
      </c>
      <c r="QU14" s="35">
        <v>10468093</v>
      </c>
      <c r="QV14" s="35">
        <v>9626815</v>
      </c>
      <c r="QW14" s="35">
        <v>10554365</v>
      </c>
      <c r="QX14" s="35">
        <v>6814619.0599999996</v>
      </c>
      <c r="QY14" s="35">
        <v>125522847.79000001</v>
      </c>
      <c r="QZ14" s="35">
        <v>10802937.66</v>
      </c>
      <c r="RA14" s="35">
        <v>43340176.32</v>
      </c>
      <c r="RB14" s="35">
        <v>23837745.760000002</v>
      </c>
      <c r="RC14" s="35">
        <v>41288047.200000003</v>
      </c>
      <c r="RD14" s="35">
        <v>56065522.560000002</v>
      </c>
      <c r="RE14" s="35">
        <v>17799524.25</v>
      </c>
      <c r="RF14" s="35">
        <v>39670435.409999996</v>
      </c>
      <c r="RG14" s="35">
        <v>37189012.719999999</v>
      </c>
      <c r="RH14" s="35">
        <v>13800119.699999999</v>
      </c>
      <c r="RI14" s="35">
        <v>13240669.5</v>
      </c>
      <c r="RJ14" s="35">
        <v>12935717</v>
      </c>
      <c r="RK14" s="35">
        <v>10155079.439999999</v>
      </c>
      <c r="RL14" s="35">
        <v>69632876.760000005</v>
      </c>
      <c r="RM14" s="35">
        <v>57828814</v>
      </c>
      <c r="RN14" s="35">
        <v>23278529.969999999</v>
      </c>
      <c r="RO14" s="35">
        <v>40178119</v>
      </c>
      <c r="RP14" s="35">
        <v>18272696.359999999</v>
      </c>
      <c r="RQ14" s="35">
        <v>37152254.060000002</v>
      </c>
      <c r="RR14" s="35">
        <v>47794553.609999999</v>
      </c>
      <c r="RS14" s="35">
        <v>26483236.98</v>
      </c>
      <c r="RT14" s="35">
        <v>28703999.829999998</v>
      </c>
      <c r="RU14" s="35">
        <v>68470558.680000007</v>
      </c>
      <c r="RV14" s="35">
        <v>73037059</v>
      </c>
      <c r="RW14" s="35">
        <v>10924601</v>
      </c>
      <c r="RX14" s="35">
        <v>10208379.5</v>
      </c>
      <c r="RY14" s="35">
        <v>39028225.25</v>
      </c>
      <c r="RZ14" s="35">
        <v>14498419</v>
      </c>
      <c r="SA14" s="35">
        <v>15642536</v>
      </c>
      <c r="SB14" s="35">
        <v>19033197</v>
      </c>
      <c r="SC14" s="35">
        <v>13489941</v>
      </c>
      <c r="SD14" s="35">
        <v>11735634.369999999</v>
      </c>
      <c r="SE14" s="35">
        <v>8705657.2599999998</v>
      </c>
      <c r="SF14" s="35">
        <v>2362305014.0499997</v>
      </c>
      <c r="SG14" s="35">
        <v>77224657</v>
      </c>
      <c r="SH14" s="35">
        <v>13062119.800000001</v>
      </c>
      <c r="SI14" s="35">
        <v>32993851</v>
      </c>
      <c r="SJ14" s="35">
        <v>24604429.149999999</v>
      </c>
      <c r="SK14" s="35">
        <v>7864748.5499999998</v>
      </c>
      <c r="SL14" s="35">
        <v>12977494.699999999</v>
      </c>
      <c r="SM14" s="35">
        <v>22793988.199999999</v>
      </c>
      <c r="SN14" s="35">
        <v>57771505.5</v>
      </c>
      <c r="SO14" s="35">
        <v>20096566.100000001</v>
      </c>
      <c r="SP14" s="35">
        <v>17176143.149999999</v>
      </c>
      <c r="SQ14" s="35">
        <v>21517664</v>
      </c>
      <c r="SR14" s="35">
        <v>33494273.100000001</v>
      </c>
      <c r="SS14" s="35">
        <v>21039728</v>
      </c>
      <c r="ST14" s="35">
        <v>13263194</v>
      </c>
      <c r="SU14" s="35">
        <v>68963949</v>
      </c>
      <c r="SV14" s="35">
        <v>22607073</v>
      </c>
      <c r="SW14" s="35">
        <v>21004011</v>
      </c>
      <c r="SX14" s="35">
        <v>17154632</v>
      </c>
      <c r="SY14" s="35">
        <v>12671770</v>
      </c>
      <c r="SZ14" s="35">
        <v>19671084</v>
      </c>
      <c r="TA14" s="35">
        <v>18315297.43</v>
      </c>
      <c r="TB14" s="35">
        <v>41729348</v>
      </c>
      <c r="TC14" s="35">
        <v>26215704</v>
      </c>
      <c r="TD14" s="35">
        <v>22831891</v>
      </c>
      <c r="TE14" s="35">
        <v>47964195.740000002</v>
      </c>
      <c r="TF14" s="35">
        <v>7937599.8300000001</v>
      </c>
      <c r="TG14" s="35">
        <v>58250067.960000001</v>
      </c>
      <c r="TH14" s="35">
        <v>30527935.93</v>
      </c>
      <c r="TI14" s="35">
        <v>25501080.100000001</v>
      </c>
      <c r="TJ14" s="35">
        <v>42462552.899999999</v>
      </c>
      <c r="TK14" s="35">
        <v>18577890.739999998</v>
      </c>
      <c r="TL14" s="35">
        <v>20245992.109999999</v>
      </c>
      <c r="TM14" s="35">
        <v>20465177.329999998</v>
      </c>
      <c r="TN14" s="35">
        <v>7565357</v>
      </c>
      <c r="TO14" s="35">
        <v>151254591.18000001</v>
      </c>
      <c r="TP14" s="35">
        <v>22923331</v>
      </c>
      <c r="TQ14" s="35">
        <v>15543737.84</v>
      </c>
      <c r="TR14" s="35">
        <v>40076860</v>
      </c>
      <c r="TS14" s="35">
        <v>30795953.600000001</v>
      </c>
      <c r="TT14" s="35">
        <v>22143920</v>
      </c>
      <c r="TU14" s="35">
        <v>6690449.8700000001</v>
      </c>
      <c r="TV14" s="35">
        <v>68445683.25</v>
      </c>
      <c r="TW14" s="35">
        <v>21399660.210000001</v>
      </c>
      <c r="TX14" s="35">
        <v>38165546.32</v>
      </c>
      <c r="TY14" s="35">
        <v>36339690</v>
      </c>
      <c r="TZ14" s="35">
        <v>13598163</v>
      </c>
      <c r="UA14" s="35">
        <v>11935855.67</v>
      </c>
      <c r="UB14" s="35">
        <v>20440748.850000001</v>
      </c>
      <c r="UC14" s="35">
        <v>23286996.949999999</v>
      </c>
      <c r="UD14" s="35">
        <v>18842706</v>
      </c>
      <c r="UE14" s="35">
        <v>79536298.849999994</v>
      </c>
      <c r="UF14" s="35">
        <v>12926247.5</v>
      </c>
      <c r="UG14" s="35">
        <v>103007128.54000001</v>
      </c>
      <c r="UH14" s="35">
        <v>38950248.399999999</v>
      </c>
      <c r="UI14" s="35">
        <v>12914324.199999999</v>
      </c>
      <c r="UJ14" s="35">
        <v>13059071.42</v>
      </c>
      <c r="UK14" s="35">
        <v>59664493.520000003</v>
      </c>
      <c r="UL14" s="35">
        <v>11030663.210000001</v>
      </c>
      <c r="UM14" s="35">
        <v>5432409</v>
      </c>
      <c r="UN14" s="35">
        <v>15877579</v>
      </c>
      <c r="UO14" s="35">
        <v>14893402</v>
      </c>
      <c r="UP14" s="35">
        <v>76395718.700000003</v>
      </c>
      <c r="UQ14" s="35">
        <v>39871465</v>
      </c>
      <c r="UR14" s="35">
        <v>25305165</v>
      </c>
      <c r="US14" s="35">
        <v>49304846.100000001</v>
      </c>
      <c r="UT14" s="35">
        <v>36530481.5</v>
      </c>
      <c r="UU14" s="35">
        <v>18965384.449999999</v>
      </c>
      <c r="UV14" s="35">
        <v>197142069.5</v>
      </c>
      <c r="UW14" s="35">
        <v>34813749</v>
      </c>
      <c r="UX14" s="35">
        <v>24036448.699999999</v>
      </c>
      <c r="UY14" s="35">
        <v>76956362.530000001</v>
      </c>
      <c r="UZ14" s="35">
        <v>3178708</v>
      </c>
      <c r="VA14" s="35">
        <v>21716895.850000001</v>
      </c>
      <c r="VB14" s="35">
        <v>58915453.229999997</v>
      </c>
      <c r="VC14" s="35">
        <v>18452331.91</v>
      </c>
      <c r="VD14" s="35">
        <v>22385976</v>
      </c>
      <c r="VE14" s="35">
        <v>15602343.25</v>
      </c>
      <c r="VF14" s="35">
        <v>30170593</v>
      </c>
      <c r="VG14" s="35">
        <v>49549834.149999999</v>
      </c>
      <c r="VH14" s="35">
        <v>25489445</v>
      </c>
      <c r="VI14" s="35">
        <v>42674823.170000002</v>
      </c>
      <c r="VJ14" s="35">
        <v>17428000</v>
      </c>
      <c r="VK14" s="35">
        <v>13836629.48</v>
      </c>
      <c r="VL14" s="35">
        <v>12692669</v>
      </c>
      <c r="VM14" s="35">
        <v>13660125.6</v>
      </c>
      <c r="VN14" s="35">
        <v>65652244.299999997</v>
      </c>
      <c r="VO14" s="35">
        <v>12342914</v>
      </c>
      <c r="VP14" s="35">
        <v>11102701.439999999</v>
      </c>
      <c r="VQ14" s="35">
        <v>2849892108.5599999</v>
      </c>
      <c r="VR14" s="35">
        <v>8684062.9000000004</v>
      </c>
      <c r="VS14" s="35">
        <v>131408010.59</v>
      </c>
      <c r="VT14" s="35">
        <v>25453179.960000001</v>
      </c>
      <c r="VU14" s="35">
        <v>28998352.399999999</v>
      </c>
      <c r="VV14" s="35">
        <v>63022388</v>
      </c>
      <c r="VW14" s="35">
        <v>63441398.93</v>
      </c>
      <c r="VX14" s="35">
        <v>64219130.350000001</v>
      </c>
      <c r="VY14" s="35">
        <v>27208118</v>
      </c>
      <c r="VZ14" s="35">
        <v>22912222.489999998</v>
      </c>
      <c r="WA14" s="35">
        <v>20316291.18</v>
      </c>
      <c r="WB14" s="35">
        <v>78325323</v>
      </c>
      <c r="WC14" s="35">
        <v>31419507.75</v>
      </c>
      <c r="WD14" s="35">
        <v>62692238</v>
      </c>
      <c r="WE14" s="35">
        <v>31666085.899999999</v>
      </c>
      <c r="WF14" s="35">
        <v>19396848</v>
      </c>
      <c r="WG14" s="35">
        <v>16717078.4</v>
      </c>
      <c r="WH14" s="35"/>
      <c r="WI14" s="35">
        <v>49847087</v>
      </c>
      <c r="WJ14" s="35">
        <v>32049058</v>
      </c>
      <c r="WK14" s="35">
        <v>32866826</v>
      </c>
      <c r="WL14" s="35">
        <v>11606756.5</v>
      </c>
      <c r="WM14" s="35">
        <v>31392573</v>
      </c>
      <c r="WN14" s="35">
        <v>44830313</v>
      </c>
      <c r="WO14" s="35">
        <v>64147887</v>
      </c>
      <c r="WP14" s="35">
        <v>34307185.119999997</v>
      </c>
      <c r="WQ14" s="35">
        <v>34814579</v>
      </c>
      <c r="WR14" s="35">
        <v>24584321</v>
      </c>
      <c r="WS14" s="35">
        <v>55996886</v>
      </c>
      <c r="WT14" s="35">
        <v>39698531</v>
      </c>
      <c r="WU14" s="35">
        <v>57488958</v>
      </c>
      <c r="WV14" s="35">
        <v>59333564</v>
      </c>
      <c r="WW14" s="35">
        <v>37259522</v>
      </c>
      <c r="WX14" s="35">
        <v>38222965</v>
      </c>
      <c r="WY14" s="35">
        <v>50956183</v>
      </c>
      <c r="WZ14" s="35">
        <v>13250141.68</v>
      </c>
      <c r="XA14" s="35">
        <v>52474797</v>
      </c>
      <c r="XB14" s="35">
        <v>116525731.7</v>
      </c>
      <c r="XC14" s="35">
        <v>35899475.200000003</v>
      </c>
      <c r="XD14" s="35">
        <v>25032381</v>
      </c>
      <c r="XE14" s="35">
        <v>12383296.77</v>
      </c>
      <c r="XF14" s="35">
        <v>21746194</v>
      </c>
      <c r="XG14" s="35">
        <v>16003192</v>
      </c>
      <c r="XH14" s="35">
        <v>21257851</v>
      </c>
      <c r="XI14" s="35">
        <v>26344968</v>
      </c>
      <c r="XJ14" s="35">
        <v>26856863</v>
      </c>
      <c r="XK14" s="35">
        <v>12265981.279999999</v>
      </c>
      <c r="XL14" s="35">
        <v>12397463</v>
      </c>
      <c r="XM14" s="35">
        <v>10597082</v>
      </c>
      <c r="XN14" s="35">
        <v>10599261</v>
      </c>
      <c r="XO14" s="35">
        <v>51792808</v>
      </c>
      <c r="XP14" s="35">
        <v>33929461</v>
      </c>
      <c r="XQ14" s="35">
        <v>40191310</v>
      </c>
      <c r="XR14" s="35">
        <v>57826090</v>
      </c>
      <c r="XS14" s="35">
        <v>32526698</v>
      </c>
      <c r="XT14" s="35">
        <v>35346345</v>
      </c>
      <c r="XU14" s="35">
        <v>62063542.159999996</v>
      </c>
      <c r="XV14" s="35">
        <v>28791773.300000001</v>
      </c>
      <c r="XW14" s="35">
        <v>31997773</v>
      </c>
      <c r="XX14" s="35">
        <v>46728501.369999997</v>
      </c>
      <c r="XY14" s="35">
        <v>53576182.869999997</v>
      </c>
      <c r="XZ14" s="35">
        <v>20720431</v>
      </c>
      <c r="YA14" s="35">
        <v>24153789</v>
      </c>
      <c r="YB14" s="35">
        <v>25719235.59</v>
      </c>
      <c r="YC14" s="35">
        <v>19101038</v>
      </c>
      <c r="YD14" s="35">
        <v>15004356</v>
      </c>
      <c r="YE14" s="35">
        <v>13221057</v>
      </c>
      <c r="YF14" s="35">
        <v>15768564.5</v>
      </c>
      <c r="YG14" s="35">
        <v>22116850</v>
      </c>
      <c r="YH14" s="35">
        <v>14914309</v>
      </c>
      <c r="YI14" s="35">
        <v>17347649</v>
      </c>
      <c r="YJ14" s="35">
        <v>14854799</v>
      </c>
      <c r="YK14" s="35">
        <v>14906748</v>
      </c>
      <c r="YL14" s="35">
        <v>128373534.79000001</v>
      </c>
      <c r="YM14" s="35">
        <v>31036892</v>
      </c>
      <c r="YN14" s="35">
        <v>66485866.909999996</v>
      </c>
      <c r="YO14" s="35">
        <v>23600156.25</v>
      </c>
      <c r="YP14" s="35">
        <v>93065252</v>
      </c>
      <c r="YQ14" s="35">
        <v>22234268.890000001</v>
      </c>
      <c r="YR14" s="35">
        <v>58941538.329999998</v>
      </c>
      <c r="YS14" s="35">
        <v>16838039</v>
      </c>
      <c r="YT14" s="35">
        <v>54537509.659999996</v>
      </c>
      <c r="YU14" s="35">
        <v>45171911</v>
      </c>
      <c r="YV14" s="35">
        <v>23823236.300000001</v>
      </c>
      <c r="YW14" s="35">
        <v>24332417</v>
      </c>
      <c r="YX14" s="35">
        <v>17704404</v>
      </c>
      <c r="YY14" s="35">
        <v>18389528</v>
      </c>
      <c r="YZ14" s="35">
        <v>12269376.560000001</v>
      </c>
      <c r="ZA14" s="35">
        <v>12507968.369999999</v>
      </c>
      <c r="ZB14" s="35">
        <v>14148293.970000001</v>
      </c>
      <c r="ZC14" s="35">
        <v>3164977612.9199996</v>
      </c>
      <c r="ZD14" s="35">
        <v>61334275.649999999</v>
      </c>
      <c r="ZE14" s="35">
        <v>18801978.460000001</v>
      </c>
      <c r="ZF14" s="35">
        <v>18011935.030000001</v>
      </c>
      <c r="ZG14" s="35">
        <v>15875578.16</v>
      </c>
      <c r="ZH14" s="35">
        <v>20227476.949999999</v>
      </c>
      <c r="ZI14" s="35">
        <v>7307311</v>
      </c>
      <c r="ZJ14" s="35">
        <v>11798700</v>
      </c>
      <c r="ZK14" s="35">
        <v>76858905</v>
      </c>
      <c r="ZL14" s="35">
        <v>11811595.5</v>
      </c>
      <c r="ZM14" s="35">
        <v>27000920.48</v>
      </c>
      <c r="ZN14" s="35">
        <v>27999616.190000001</v>
      </c>
      <c r="ZO14" s="35">
        <v>18127315.960000001</v>
      </c>
      <c r="ZP14" s="35">
        <v>27212959.550000001</v>
      </c>
      <c r="ZQ14" s="35">
        <v>15737363.560000001</v>
      </c>
      <c r="ZR14" s="35">
        <v>15888784.82</v>
      </c>
      <c r="ZS14" s="35">
        <v>43659530.5</v>
      </c>
      <c r="ZT14" s="35">
        <v>80293615.719999999</v>
      </c>
      <c r="ZU14" s="35">
        <v>18414821.440000001</v>
      </c>
      <c r="ZV14" s="35">
        <v>57359071.789999999</v>
      </c>
      <c r="ZW14" s="35">
        <v>86759780.299999997</v>
      </c>
      <c r="ZX14" s="35">
        <v>64817997.439999998</v>
      </c>
      <c r="ZY14" s="35">
        <v>23186678.789999999</v>
      </c>
      <c r="ZZ14" s="35">
        <v>29788754.140000001</v>
      </c>
      <c r="AAA14" s="35">
        <v>59611775.68</v>
      </c>
      <c r="AAB14" s="35">
        <v>49967231.609999999</v>
      </c>
      <c r="AAC14" s="35">
        <v>40478963.140000001</v>
      </c>
      <c r="AAD14" s="35">
        <v>5462879.2400000002</v>
      </c>
      <c r="AAE14" s="35">
        <v>18334348.719999999</v>
      </c>
      <c r="AAF14" s="35">
        <v>24278880.739999998</v>
      </c>
      <c r="AAG14" s="35">
        <v>23896524.969999999</v>
      </c>
      <c r="AAH14" s="35">
        <v>16113841.939999999</v>
      </c>
      <c r="AAI14" s="35">
        <v>20183725.870000001</v>
      </c>
      <c r="AAJ14" s="35">
        <v>26317976.829999998</v>
      </c>
      <c r="AAK14" s="35">
        <v>8439051.5</v>
      </c>
      <c r="AAL14" s="35">
        <v>19170856.170000002</v>
      </c>
      <c r="AAM14" s="35">
        <v>15941614.689999999</v>
      </c>
      <c r="AAN14" s="35">
        <v>7486039.8200000003</v>
      </c>
      <c r="AAO14" s="35">
        <v>11549385.52</v>
      </c>
      <c r="AAP14" s="35">
        <v>128826836</v>
      </c>
      <c r="AAQ14" s="35">
        <v>20448609</v>
      </c>
      <c r="AAR14" s="35">
        <v>28248422.350000001</v>
      </c>
      <c r="AAS14" s="35">
        <v>18357931.140000001</v>
      </c>
      <c r="AAT14" s="35">
        <v>16759862.01</v>
      </c>
      <c r="AAU14" s="35">
        <v>31723048.449999999</v>
      </c>
      <c r="AAV14" s="35">
        <v>20473474.120000001</v>
      </c>
      <c r="AAW14" s="35">
        <v>22718732.350000001</v>
      </c>
      <c r="AAX14" s="35">
        <v>35684236.850000001</v>
      </c>
      <c r="AAY14" s="35">
        <v>16888177.100000001</v>
      </c>
      <c r="AAZ14" s="35">
        <v>70117514</v>
      </c>
      <c r="ABA14" s="35">
        <v>43049165.5</v>
      </c>
      <c r="ABB14" s="35">
        <v>30188679</v>
      </c>
      <c r="ABC14" s="35">
        <v>30911598.850000001</v>
      </c>
      <c r="ABD14" s="35">
        <v>43200102.780000001</v>
      </c>
      <c r="ABE14" s="35">
        <v>57062680.509999998</v>
      </c>
      <c r="ABF14" s="35">
        <v>23819206.25</v>
      </c>
      <c r="ABG14" s="35">
        <v>32398190</v>
      </c>
      <c r="ABH14" s="35">
        <v>87307528.290000007</v>
      </c>
      <c r="ABI14" s="35">
        <v>65812375.43</v>
      </c>
      <c r="ABJ14" s="35">
        <v>16343690.390000001</v>
      </c>
      <c r="ABK14" s="35">
        <v>20125672.789999999</v>
      </c>
      <c r="ABL14" s="35">
        <v>31086875.73</v>
      </c>
      <c r="ABM14" s="35">
        <v>14139865.98</v>
      </c>
      <c r="ABN14" s="35">
        <v>23544633.699999999</v>
      </c>
      <c r="ABO14" s="35">
        <v>16881888.739999998</v>
      </c>
      <c r="ABP14" s="35">
        <v>101441527.25</v>
      </c>
      <c r="ABQ14" s="35">
        <v>41409132.75</v>
      </c>
      <c r="ABR14" s="35">
        <v>12412170.51</v>
      </c>
      <c r="ABS14" s="35">
        <v>12560906.18</v>
      </c>
      <c r="ABT14" s="35">
        <v>16677528.210000001</v>
      </c>
      <c r="ABU14" s="35">
        <v>12720089.6</v>
      </c>
      <c r="ABV14" s="35">
        <v>13406564</v>
      </c>
      <c r="ABW14" s="35">
        <v>2282254978.6799998</v>
      </c>
      <c r="ABX14" s="35">
        <v>70805491.75</v>
      </c>
      <c r="ABY14" s="35">
        <v>19893300</v>
      </c>
      <c r="ABZ14" s="35">
        <v>11951951</v>
      </c>
      <c r="ACA14" s="35">
        <v>28629768.050000001</v>
      </c>
      <c r="ACB14" s="35">
        <v>34315222.75</v>
      </c>
      <c r="ACC14" s="35">
        <v>21533234</v>
      </c>
      <c r="ACD14" s="35">
        <v>13871558</v>
      </c>
      <c r="ACE14" s="35">
        <v>26897341</v>
      </c>
      <c r="ACF14" s="35">
        <v>966896</v>
      </c>
      <c r="ACG14" s="35">
        <v>169863969.80000001</v>
      </c>
      <c r="ACH14" s="35">
        <v>8871324</v>
      </c>
      <c r="ACI14" s="35">
        <v>33276225</v>
      </c>
      <c r="ACJ14" s="35">
        <v>14543641</v>
      </c>
      <c r="ACK14" s="35">
        <v>12149304</v>
      </c>
      <c r="ACL14" s="35">
        <v>27892177.600000001</v>
      </c>
      <c r="ACM14" s="35">
        <v>13882993</v>
      </c>
      <c r="ACN14" s="35">
        <v>20511311.780000001</v>
      </c>
      <c r="ACO14" s="35">
        <v>15060636</v>
      </c>
      <c r="ACP14" s="35">
        <v>36421352</v>
      </c>
      <c r="ACQ14" s="35">
        <v>10760102.880000001</v>
      </c>
      <c r="ACR14" s="35">
        <v>81880433.260000005</v>
      </c>
      <c r="ACS14" s="35">
        <v>18033404.5</v>
      </c>
      <c r="ACT14" s="35">
        <v>27833059.5</v>
      </c>
      <c r="ACU14" s="35">
        <v>36061318.850000001</v>
      </c>
      <c r="ACV14" s="35">
        <v>16314851.84</v>
      </c>
      <c r="ACW14" s="35">
        <v>29651768.030000001</v>
      </c>
      <c r="ACX14" s="35">
        <v>42593422</v>
      </c>
      <c r="ACY14" s="35">
        <v>84315921.75</v>
      </c>
      <c r="ACZ14" s="35">
        <v>77613685</v>
      </c>
      <c r="ADA14" s="35">
        <v>16732276</v>
      </c>
      <c r="ADB14" s="35">
        <v>32126167</v>
      </c>
      <c r="ADC14" s="35">
        <v>41241241</v>
      </c>
      <c r="ADD14" s="35">
        <v>35320950</v>
      </c>
      <c r="ADE14" s="35">
        <v>79480401</v>
      </c>
      <c r="ADF14" s="35">
        <v>22080646</v>
      </c>
      <c r="ADG14" s="35">
        <v>27396903.120000001</v>
      </c>
      <c r="ADH14" s="35">
        <v>25994014</v>
      </c>
      <c r="ADI14" s="35">
        <v>16256577.050000001</v>
      </c>
      <c r="ADJ14" s="35">
        <v>16036238</v>
      </c>
      <c r="ADK14" s="35">
        <v>17405250.850000001</v>
      </c>
      <c r="ADL14" s="35">
        <v>12367534.5</v>
      </c>
      <c r="ADM14" s="35">
        <v>11421654</v>
      </c>
      <c r="ADN14" s="35">
        <v>21400504.5</v>
      </c>
      <c r="ADO14" s="35">
        <v>34630770</v>
      </c>
      <c r="ADP14" s="35">
        <v>36547599.170000002</v>
      </c>
      <c r="ADQ14" s="35">
        <v>5145443.21</v>
      </c>
      <c r="ADR14" s="35">
        <v>8023403.1699999999</v>
      </c>
      <c r="ADS14" s="35">
        <v>19516384</v>
      </c>
      <c r="ADT14" s="35">
        <v>4413962</v>
      </c>
      <c r="ADU14" s="35">
        <v>13153888.039999999</v>
      </c>
      <c r="ADV14" s="35">
        <v>12751427.949999999</v>
      </c>
      <c r="ADW14" s="35">
        <v>19000267.539999999</v>
      </c>
      <c r="ADX14" s="35">
        <v>175056857.55000001</v>
      </c>
      <c r="ADY14" s="35">
        <v>24612106</v>
      </c>
      <c r="ADZ14" s="35">
        <v>41027295.75</v>
      </c>
      <c r="AEA14" s="35">
        <v>55995667</v>
      </c>
      <c r="AEB14" s="35">
        <v>5247070</v>
      </c>
      <c r="AEC14" s="35">
        <v>3006861</v>
      </c>
      <c r="AED14" s="35">
        <v>20263595</v>
      </c>
      <c r="AEE14" s="35">
        <v>6876397</v>
      </c>
      <c r="AEF14" s="35">
        <v>99066810.079999998</v>
      </c>
      <c r="AEG14" s="35">
        <v>53444342</v>
      </c>
      <c r="AEH14" s="35">
        <v>67184215.040000007</v>
      </c>
      <c r="AEI14" s="35">
        <v>18469864.989999998</v>
      </c>
      <c r="AEJ14" s="35">
        <v>12421704</v>
      </c>
      <c r="AEK14" s="35">
        <v>25690782</v>
      </c>
      <c r="AEL14" s="35">
        <v>21939580</v>
      </c>
      <c r="AEM14" s="35">
        <v>19742772</v>
      </c>
      <c r="AEN14" s="35">
        <v>10571280</v>
      </c>
      <c r="AEO14" s="35">
        <v>18739377.989999998</v>
      </c>
      <c r="AEP14" s="35">
        <v>18320882.75</v>
      </c>
      <c r="AEQ14" s="35">
        <v>37694393.07</v>
      </c>
      <c r="AER14" s="35">
        <v>15032973</v>
      </c>
      <c r="AES14" s="35">
        <v>19436201</v>
      </c>
      <c r="AET14" s="35">
        <v>31215217.510000002</v>
      </c>
      <c r="AEU14" s="35">
        <v>21305863.350000001</v>
      </c>
      <c r="AEV14" s="35">
        <v>17371714</v>
      </c>
      <c r="AEW14" s="35">
        <v>49245596.700000003</v>
      </c>
      <c r="AEX14" s="35">
        <v>10929162.789999999</v>
      </c>
      <c r="AEY14" s="35">
        <v>26593335.5</v>
      </c>
      <c r="AEZ14" s="35">
        <v>2461341083.5099998</v>
      </c>
      <c r="AFA14" s="35">
        <v>106629441.40000001</v>
      </c>
      <c r="AFB14" s="35">
        <v>48297979.469999999</v>
      </c>
      <c r="AFC14" s="35">
        <v>31676871</v>
      </c>
      <c r="AFD14" s="35">
        <v>29565189.84</v>
      </c>
      <c r="AFE14" s="35">
        <v>21461433.239999998</v>
      </c>
      <c r="AFF14" s="35">
        <v>49383795.420000002</v>
      </c>
      <c r="AFG14" s="35">
        <v>22829204</v>
      </c>
      <c r="AFH14" s="35">
        <v>28901841.5</v>
      </c>
      <c r="AFI14" s="35">
        <v>14994257.5</v>
      </c>
      <c r="AFJ14" s="35">
        <v>9711770.5999999996</v>
      </c>
      <c r="AFK14" s="35">
        <v>49889406</v>
      </c>
      <c r="AFL14" s="35">
        <v>49509503</v>
      </c>
      <c r="AFM14" s="35">
        <v>30441854</v>
      </c>
      <c r="AFN14" s="35">
        <v>20064480</v>
      </c>
      <c r="AFO14" s="35">
        <v>29654086.170000002</v>
      </c>
      <c r="AFP14" s="35">
        <v>35126177.689999998</v>
      </c>
      <c r="AFQ14" s="35">
        <v>19011629</v>
      </c>
      <c r="AFR14" s="35">
        <v>24275055.16</v>
      </c>
      <c r="AFS14" s="35">
        <v>11194146</v>
      </c>
      <c r="AFT14" s="35">
        <v>25509500</v>
      </c>
      <c r="AFU14" s="35">
        <v>13785930</v>
      </c>
      <c r="AFV14" s="35">
        <v>13574287</v>
      </c>
      <c r="AFW14" s="35">
        <v>20264912</v>
      </c>
      <c r="AFX14" s="35">
        <v>62842644</v>
      </c>
      <c r="AFY14" s="35">
        <v>31518663</v>
      </c>
      <c r="AFZ14" s="35">
        <v>22232780.640000001</v>
      </c>
      <c r="AGA14" s="35">
        <v>17128217</v>
      </c>
      <c r="AGB14" s="35">
        <v>30564544.09</v>
      </c>
      <c r="AGC14" s="35">
        <v>10794866</v>
      </c>
      <c r="AGD14" s="35">
        <v>4367443</v>
      </c>
      <c r="AGE14" s="35">
        <v>25430878</v>
      </c>
      <c r="AGF14" s="35">
        <v>24774386.280000001</v>
      </c>
      <c r="AGG14" s="35">
        <v>6731893</v>
      </c>
      <c r="AGH14" s="35">
        <v>44852451.659999996</v>
      </c>
      <c r="AGI14" s="35">
        <v>9901512.5800000001</v>
      </c>
      <c r="AGJ14" s="35">
        <v>127526746</v>
      </c>
      <c r="AGK14" s="35">
        <v>14567960</v>
      </c>
      <c r="AGL14" s="35">
        <v>17053734.16</v>
      </c>
      <c r="AGM14" s="35">
        <v>17375910</v>
      </c>
      <c r="AGN14" s="35">
        <v>49352701.100000001</v>
      </c>
      <c r="AGO14" s="35">
        <v>21917748.18</v>
      </c>
      <c r="AGP14" s="35">
        <v>10184229.25</v>
      </c>
      <c r="AGQ14" s="35">
        <v>17498228</v>
      </c>
      <c r="AGR14" s="35">
        <v>18352629.629999999</v>
      </c>
      <c r="AGS14" s="35">
        <v>17566442.050000001</v>
      </c>
      <c r="AGT14" s="35">
        <v>12293828.75</v>
      </c>
      <c r="AGU14" s="35">
        <v>124731798</v>
      </c>
      <c r="AGV14" s="35">
        <v>41760988</v>
      </c>
      <c r="AGW14" s="35">
        <v>24849331</v>
      </c>
      <c r="AGX14" s="35">
        <v>9179755</v>
      </c>
      <c r="AGY14" s="35">
        <v>32049837.93</v>
      </c>
      <c r="AGZ14" s="35">
        <v>23261194</v>
      </c>
      <c r="AHA14" s="35">
        <v>11983367</v>
      </c>
      <c r="AHB14" s="35">
        <v>11233462</v>
      </c>
      <c r="AHC14" s="35">
        <v>254531817.06999999</v>
      </c>
      <c r="AHD14" s="35">
        <v>97646283.030000001</v>
      </c>
      <c r="AHE14" s="35">
        <v>20153464.940000001</v>
      </c>
      <c r="AHF14" s="35">
        <v>42569188</v>
      </c>
      <c r="AHG14" s="35">
        <v>41703817</v>
      </c>
      <c r="AHH14" s="35">
        <v>42236939.18</v>
      </c>
      <c r="AHI14" s="35">
        <v>35088963.5</v>
      </c>
      <c r="AHJ14" s="35">
        <v>37513088</v>
      </c>
      <c r="AHK14" s="35">
        <v>8653168.7699999996</v>
      </c>
      <c r="AHL14" s="35">
        <v>27863243.350000001</v>
      </c>
      <c r="AHM14" s="35">
        <v>33883727</v>
      </c>
      <c r="AHN14" s="35">
        <v>8772413</v>
      </c>
      <c r="AHO14" s="35">
        <v>14966033</v>
      </c>
      <c r="AHP14" s="35">
        <v>20702055</v>
      </c>
      <c r="AHQ14" s="35">
        <v>11421967</v>
      </c>
      <c r="AHR14" s="35">
        <v>21375086.289999999</v>
      </c>
      <c r="AHS14" s="35">
        <v>11761302.15</v>
      </c>
      <c r="AHT14" s="35">
        <v>63820681</v>
      </c>
      <c r="AHU14" s="35">
        <v>13164849</v>
      </c>
      <c r="AHV14" s="35">
        <v>13308169.949999999</v>
      </c>
      <c r="AHW14" s="35">
        <v>16342768</v>
      </c>
      <c r="AHX14" s="35">
        <v>40866947.939999998</v>
      </c>
      <c r="AHY14" s="35">
        <v>14997941</v>
      </c>
      <c r="AHZ14" s="35">
        <v>13283828</v>
      </c>
      <c r="AIA14" s="35">
        <v>2506260660.46</v>
      </c>
      <c r="AIB14" s="35">
        <v>31148314771.995964</v>
      </c>
    </row>
    <row r="15" spans="1:912" x14ac:dyDescent="0.5">
      <c r="A15" s="34" t="s">
        <v>1928</v>
      </c>
      <c r="B15" s="34" t="s">
        <v>1949</v>
      </c>
      <c r="C15" s="34" t="s">
        <v>1950</v>
      </c>
      <c r="D15" s="35">
        <v>118637866</v>
      </c>
      <c r="E15" s="35">
        <v>11359752</v>
      </c>
      <c r="F15" s="35">
        <v>93575.05</v>
      </c>
      <c r="G15" s="35">
        <v>113566.5</v>
      </c>
      <c r="H15" s="35">
        <v>371075</v>
      </c>
      <c r="I15" s="35">
        <v>206446</v>
      </c>
      <c r="J15" s="35">
        <v>167288</v>
      </c>
      <c r="K15" s="35">
        <v>18532522</v>
      </c>
      <c r="L15" s="35">
        <v>82858</v>
      </c>
      <c r="M15" s="35">
        <v>24288</v>
      </c>
      <c r="N15" s="35">
        <v>4922706</v>
      </c>
      <c r="O15" s="35">
        <v>73498</v>
      </c>
      <c r="P15" s="35">
        <v>6672288</v>
      </c>
      <c r="Q15" s="35">
        <v>172891</v>
      </c>
      <c r="R15" s="35">
        <v>289912</v>
      </c>
      <c r="S15" s="35">
        <v>21855</v>
      </c>
      <c r="T15" s="35">
        <v>100556.12</v>
      </c>
      <c r="U15" s="35">
        <v>239486.78</v>
      </c>
      <c r="V15" s="35">
        <v>125762.61</v>
      </c>
      <c r="W15" s="35">
        <v>2661295</v>
      </c>
      <c r="X15" s="35">
        <v>224899.76</v>
      </c>
      <c r="Y15" s="35">
        <v>1069856</v>
      </c>
      <c r="Z15" s="35"/>
      <c r="AA15" s="35">
        <v>148063.67999999999</v>
      </c>
      <c r="AB15" s="35">
        <v>257676849.50999999</v>
      </c>
      <c r="AC15" s="35">
        <v>681340</v>
      </c>
      <c r="AD15" s="35">
        <v>349302</v>
      </c>
      <c r="AE15" s="35">
        <v>1908657.85</v>
      </c>
      <c r="AF15" s="35">
        <v>5274722.33</v>
      </c>
      <c r="AG15" s="35">
        <v>1342981</v>
      </c>
      <c r="AH15" s="35">
        <v>348090</v>
      </c>
      <c r="AI15" s="35">
        <v>392171</v>
      </c>
      <c r="AJ15" s="35">
        <v>126192.5</v>
      </c>
      <c r="AK15" s="35">
        <v>5760932</v>
      </c>
      <c r="AL15" s="35">
        <v>97222</v>
      </c>
      <c r="AM15" s="35">
        <v>3788159</v>
      </c>
      <c r="AN15" s="35">
        <v>134306</v>
      </c>
      <c r="AO15" s="35">
        <v>2526289</v>
      </c>
      <c r="AP15" s="35">
        <v>1058365</v>
      </c>
      <c r="AQ15" s="35">
        <v>2526377</v>
      </c>
      <c r="AR15" s="35">
        <v>3164419.75</v>
      </c>
      <c r="AS15" s="35">
        <v>193794</v>
      </c>
      <c r="AT15" s="35">
        <v>88367113</v>
      </c>
      <c r="AU15" s="35">
        <v>2285818.84</v>
      </c>
      <c r="AV15" s="35">
        <v>418450</v>
      </c>
      <c r="AW15" s="35">
        <v>661076.37</v>
      </c>
      <c r="AX15" s="35">
        <v>236283</v>
      </c>
      <c r="AY15" s="35">
        <v>523348</v>
      </c>
      <c r="AZ15" s="35">
        <v>2580471</v>
      </c>
      <c r="BA15" s="35">
        <v>1571889</v>
      </c>
      <c r="BB15" s="35">
        <v>4899809.91</v>
      </c>
      <c r="BC15" s="35">
        <v>539555</v>
      </c>
      <c r="BD15" s="35">
        <v>582408</v>
      </c>
      <c r="BE15" s="35">
        <v>4884737</v>
      </c>
      <c r="BF15" s="35">
        <v>266877</v>
      </c>
      <c r="BG15" s="35">
        <v>187988</v>
      </c>
      <c r="BH15" s="35">
        <v>358644</v>
      </c>
      <c r="BI15" s="35">
        <v>111284853.78</v>
      </c>
      <c r="BJ15" s="35">
        <v>23020</v>
      </c>
      <c r="BK15" s="35">
        <v>14911.5</v>
      </c>
      <c r="BL15" s="35">
        <v>61073</v>
      </c>
      <c r="BM15" s="35">
        <v>103100</v>
      </c>
      <c r="BN15" s="35">
        <v>123448</v>
      </c>
      <c r="BO15" s="35">
        <v>63248</v>
      </c>
      <c r="BP15" s="35">
        <v>75210</v>
      </c>
      <c r="BQ15" s="35">
        <v>21383</v>
      </c>
      <c r="BR15" s="35">
        <v>21000</v>
      </c>
      <c r="BS15" s="35">
        <v>555916</v>
      </c>
      <c r="BT15" s="35">
        <v>22769.5</v>
      </c>
      <c r="BU15" s="35">
        <v>849873</v>
      </c>
      <c r="BV15" s="35">
        <v>31056</v>
      </c>
      <c r="BW15" s="35">
        <v>1006175</v>
      </c>
      <c r="BX15" s="35">
        <v>31793301</v>
      </c>
      <c r="BY15" s="35">
        <v>21107129.440000001</v>
      </c>
      <c r="BZ15" s="35">
        <v>71452</v>
      </c>
      <c r="CA15" s="35">
        <v>23912</v>
      </c>
      <c r="CB15" s="35">
        <v>82649.23</v>
      </c>
      <c r="CC15" s="35">
        <v>48301</v>
      </c>
      <c r="CD15" s="35">
        <v>39101.550000000003</v>
      </c>
      <c r="CE15" s="35"/>
      <c r="CF15" s="35"/>
      <c r="CG15" s="35">
        <v>119791949</v>
      </c>
      <c r="CH15" s="35">
        <v>475762.25</v>
      </c>
      <c r="CI15" s="35">
        <v>2693353.11</v>
      </c>
      <c r="CJ15" s="35">
        <v>18991.5</v>
      </c>
      <c r="CK15" s="35">
        <v>24048.5</v>
      </c>
      <c r="CL15" s="35">
        <v>23469.5</v>
      </c>
      <c r="CM15" s="35">
        <v>17932.5</v>
      </c>
      <c r="CN15" s="35">
        <v>955513.75</v>
      </c>
      <c r="CO15" s="35">
        <v>117080.5</v>
      </c>
      <c r="CP15" s="35">
        <v>39827</v>
      </c>
      <c r="CQ15" s="35">
        <v>117874.2</v>
      </c>
      <c r="CR15" s="35">
        <v>286759</v>
      </c>
      <c r="CS15" s="35">
        <v>47192.25</v>
      </c>
      <c r="CT15" s="35">
        <v>50967589.060000002</v>
      </c>
      <c r="CU15" s="35">
        <v>322182</v>
      </c>
      <c r="CV15" s="35">
        <v>1924427</v>
      </c>
      <c r="CW15" s="35">
        <v>90451</v>
      </c>
      <c r="CX15" s="35">
        <v>196881</v>
      </c>
      <c r="CY15" s="35">
        <v>789475</v>
      </c>
      <c r="CZ15" s="35">
        <v>2219608</v>
      </c>
      <c r="DA15" s="35">
        <v>45403</v>
      </c>
      <c r="DB15" s="35">
        <v>910615596.68000007</v>
      </c>
      <c r="DC15" s="35">
        <v>62286618.75</v>
      </c>
      <c r="DD15" s="35">
        <v>261809.75</v>
      </c>
      <c r="DE15" s="35">
        <v>3650918</v>
      </c>
      <c r="DF15" s="35">
        <v>3768879.05</v>
      </c>
      <c r="DG15" s="35">
        <v>44020</v>
      </c>
      <c r="DH15" s="35">
        <v>230559.5</v>
      </c>
      <c r="DI15" s="35">
        <v>223333</v>
      </c>
      <c r="DJ15" s="35">
        <v>23847.5</v>
      </c>
      <c r="DK15" s="35">
        <v>6251.25</v>
      </c>
      <c r="DL15" s="35">
        <v>110169.05</v>
      </c>
      <c r="DM15" s="35">
        <v>1368324</v>
      </c>
      <c r="DN15" s="35">
        <v>26616218</v>
      </c>
      <c r="DO15" s="35">
        <v>15556501</v>
      </c>
      <c r="DP15" s="35">
        <v>327092.55</v>
      </c>
      <c r="DQ15" s="35">
        <v>167180</v>
      </c>
      <c r="DR15" s="35">
        <v>2294187.75</v>
      </c>
      <c r="DS15" s="35">
        <v>325711</v>
      </c>
      <c r="DT15" s="35">
        <v>206256.51</v>
      </c>
      <c r="DU15" s="35">
        <v>165994</v>
      </c>
      <c r="DV15" s="35">
        <v>529360</v>
      </c>
      <c r="DW15" s="35">
        <v>163550480.75</v>
      </c>
      <c r="DX15" s="35">
        <v>160611.79999999999</v>
      </c>
      <c r="DY15" s="35">
        <v>133912.25</v>
      </c>
      <c r="DZ15" s="35">
        <v>69306</v>
      </c>
      <c r="EA15" s="35">
        <v>114079</v>
      </c>
      <c r="EB15" s="35">
        <v>2275321</v>
      </c>
      <c r="EC15" s="35">
        <v>717181.5</v>
      </c>
      <c r="ED15" s="35">
        <v>1810824</v>
      </c>
      <c r="EE15" s="35">
        <v>142403.75</v>
      </c>
      <c r="EF15" s="35">
        <v>21660146.390000001</v>
      </c>
      <c r="EG15" s="35">
        <v>25575871</v>
      </c>
      <c r="EH15" s="35">
        <v>71606</v>
      </c>
      <c r="EI15" s="35">
        <v>108398.35</v>
      </c>
      <c r="EJ15" s="35">
        <v>32313</v>
      </c>
      <c r="EK15" s="35">
        <v>90562</v>
      </c>
      <c r="EL15" s="35">
        <v>292035</v>
      </c>
      <c r="EM15" s="35">
        <v>25301.06</v>
      </c>
      <c r="EN15" s="35">
        <v>292622.25</v>
      </c>
      <c r="EO15" s="35">
        <v>91307428.280000001</v>
      </c>
      <c r="EP15" s="35">
        <v>4938</v>
      </c>
      <c r="EQ15" s="35">
        <v>85938.75</v>
      </c>
      <c r="ER15" s="35">
        <v>165459</v>
      </c>
      <c r="ES15" s="35">
        <v>5990</v>
      </c>
      <c r="ET15" s="35">
        <v>11606</v>
      </c>
      <c r="EU15" s="35">
        <v>27296</v>
      </c>
      <c r="EV15" s="35">
        <v>274540.69</v>
      </c>
      <c r="EW15" s="35">
        <v>147976.75</v>
      </c>
      <c r="EX15" s="35">
        <v>427317379.22999996</v>
      </c>
      <c r="EY15" s="35">
        <v>51128315.5</v>
      </c>
      <c r="EZ15" s="35">
        <v>257999</v>
      </c>
      <c r="FA15" s="35">
        <v>102187</v>
      </c>
      <c r="FB15" s="35">
        <v>372535</v>
      </c>
      <c r="FC15" s="35">
        <v>376184</v>
      </c>
      <c r="FD15" s="35">
        <v>273493</v>
      </c>
      <c r="FE15" s="35">
        <v>123172.5</v>
      </c>
      <c r="FF15" s="35"/>
      <c r="FG15" s="35">
        <v>123172</v>
      </c>
      <c r="FH15" s="35">
        <v>196050</v>
      </c>
      <c r="FI15" s="35">
        <v>95993</v>
      </c>
      <c r="FJ15" s="35">
        <v>100442</v>
      </c>
      <c r="FK15" s="35">
        <v>41439787.07</v>
      </c>
      <c r="FL15" s="35">
        <v>29871</v>
      </c>
      <c r="FM15" s="35">
        <v>760140.42</v>
      </c>
      <c r="FN15" s="35">
        <v>198448.5</v>
      </c>
      <c r="FO15" s="35">
        <v>671392</v>
      </c>
      <c r="FP15" s="35">
        <v>1893139</v>
      </c>
      <c r="FQ15" s="35">
        <v>18920.25</v>
      </c>
      <c r="FR15" s="35">
        <v>2317284</v>
      </c>
      <c r="FS15" s="35">
        <v>112669631.5</v>
      </c>
      <c r="FT15" s="35">
        <v>2536072.5</v>
      </c>
      <c r="FU15" s="35">
        <v>2166225</v>
      </c>
      <c r="FV15" s="35">
        <v>561152.13</v>
      </c>
      <c r="FW15" s="35">
        <v>922369</v>
      </c>
      <c r="FX15" s="35">
        <v>1542655.25</v>
      </c>
      <c r="FY15" s="35">
        <v>1897859</v>
      </c>
      <c r="FZ15" s="35">
        <v>2029736.5</v>
      </c>
      <c r="GA15" s="35">
        <v>336955.05</v>
      </c>
      <c r="GB15" s="35">
        <v>2895976</v>
      </c>
      <c r="GC15" s="35">
        <v>6461926.8300000001</v>
      </c>
      <c r="GD15" s="35">
        <v>2310900</v>
      </c>
      <c r="GE15" s="35">
        <v>2315534.64</v>
      </c>
      <c r="GF15" s="35">
        <v>1872088</v>
      </c>
      <c r="GG15" s="35">
        <v>44841815.25</v>
      </c>
      <c r="GH15" s="35">
        <v>106277.56</v>
      </c>
      <c r="GI15" s="35">
        <v>49064.75</v>
      </c>
      <c r="GJ15" s="35">
        <v>3818864.25</v>
      </c>
      <c r="GK15" s="35">
        <v>4164321.91</v>
      </c>
      <c r="GL15" s="35">
        <v>279563.84000000003</v>
      </c>
      <c r="GM15" s="35">
        <v>163185</v>
      </c>
      <c r="GN15" s="35">
        <v>786149</v>
      </c>
      <c r="GO15" s="35">
        <v>14471.75</v>
      </c>
      <c r="GP15" s="35">
        <v>71222</v>
      </c>
      <c r="GQ15" s="35">
        <v>289886</v>
      </c>
      <c r="GR15" s="35">
        <v>295341</v>
      </c>
      <c r="GS15" s="35">
        <v>29950816.5</v>
      </c>
      <c r="GT15" s="35">
        <v>112178</v>
      </c>
      <c r="GU15" s="35">
        <v>27282</v>
      </c>
      <c r="GV15" s="35">
        <v>4650</v>
      </c>
      <c r="GW15" s="35">
        <v>3135.75</v>
      </c>
      <c r="GX15" s="35">
        <v>1050</v>
      </c>
      <c r="GY15" s="35">
        <v>164655.17000000001</v>
      </c>
      <c r="GZ15" s="35">
        <v>356886.15</v>
      </c>
      <c r="HA15" s="35">
        <v>326498422.51999998</v>
      </c>
      <c r="HB15" s="35">
        <v>9696907.25</v>
      </c>
      <c r="HC15" s="35">
        <v>47847</v>
      </c>
      <c r="HD15" s="35">
        <v>347395</v>
      </c>
      <c r="HE15" s="35">
        <v>78980</v>
      </c>
      <c r="HF15" s="35">
        <v>70300039.599999994</v>
      </c>
      <c r="HG15" s="35">
        <v>716775.5</v>
      </c>
      <c r="HH15" s="35">
        <v>887283.5</v>
      </c>
      <c r="HI15" s="35">
        <v>3453709.38</v>
      </c>
      <c r="HJ15" s="35">
        <v>1003700</v>
      </c>
      <c r="HK15" s="35">
        <v>7070172</v>
      </c>
      <c r="HL15" s="35">
        <v>889172.35</v>
      </c>
      <c r="HM15" s="35">
        <v>60211678</v>
      </c>
      <c r="HN15" s="35">
        <v>4081525.5</v>
      </c>
      <c r="HO15" s="35">
        <v>1413811</v>
      </c>
      <c r="HP15" s="35">
        <v>437026</v>
      </c>
      <c r="HQ15" s="35">
        <v>8902</v>
      </c>
      <c r="HR15" s="35">
        <v>27277</v>
      </c>
      <c r="HS15" s="35">
        <v>3662038.3</v>
      </c>
      <c r="HT15" s="35">
        <v>2461558</v>
      </c>
      <c r="HU15" s="35">
        <v>68696538.980000004</v>
      </c>
      <c r="HV15" s="35">
        <v>9085588.6999999993</v>
      </c>
      <c r="HW15" s="35">
        <v>80498</v>
      </c>
      <c r="HX15" s="35">
        <v>145078</v>
      </c>
      <c r="HY15" s="35">
        <v>133355.5</v>
      </c>
      <c r="HZ15" s="35">
        <v>96394.5</v>
      </c>
      <c r="IA15" s="35">
        <v>152491</v>
      </c>
      <c r="IB15" s="35">
        <v>153181</v>
      </c>
      <c r="IC15" s="35">
        <v>44552</v>
      </c>
      <c r="ID15" s="35">
        <v>61053</v>
      </c>
      <c r="IE15" s="35">
        <v>230451</v>
      </c>
      <c r="IF15" s="35">
        <v>76184.5</v>
      </c>
      <c r="IG15" s="35">
        <v>58657</v>
      </c>
      <c r="IH15" s="35">
        <v>280026</v>
      </c>
      <c r="II15" s="35"/>
      <c r="IJ15" s="35">
        <v>16774.599999999999</v>
      </c>
      <c r="IK15" s="35">
        <v>9420676</v>
      </c>
      <c r="IL15" s="35">
        <v>4791513.25</v>
      </c>
      <c r="IM15" s="35">
        <v>441333</v>
      </c>
      <c r="IN15" s="35">
        <v>358278</v>
      </c>
      <c r="IO15" s="35">
        <v>2594548.31</v>
      </c>
      <c r="IP15" s="35">
        <v>72475.25</v>
      </c>
      <c r="IQ15" s="35">
        <v>1575982</v>
      </c>
      <c r="IR15" s="35">
        <v>386185</v>
      </c>
      <c r="IS15" s="35">
        <v>29725</v>
      </c>
      <c r="IT15" s="35">
        <v>400321</v>
      </c>
      <c r="IU15" s="35">
        <v>162500.25</v>
      </c>
      <c r="IV15" s="35">
        <v>72112056.25</v>
      </c>
      <c r="IW15" s="35">
        <v>14093834</v>
      </c>
      <c r="IX15" s="35">
        <v>1263295</v>
      </c>
      <c r="IY15" s="35">
        <v>700</v>
      </c>
      <c r="IZ15" s="35">
        <v>50251</v>
      </c>
      <c r="JA15" s="35"/>
      <c r="JB15" s="35">
        <v>86579</v>
      </c>
      <c r="JC15" s="35">
        <v>42209</v>
      </c>
      <c r="JD15" s="35">
        <v>162845</v>
      </c>
      <c r="JE15" s="35">
        <v>122497</v>
      </c>
      <c r="JF15" s="35">
        <v>514548</v>
      </c>
      <c r="JG15" s="35">
        <v>610807.52</v>
      </c>
      <c r="JH15" s="35">
        <v>16674547</v>
      </c>
      <c r="JI15" s="35">
        <v>2576418.2000000002</v>
      </c>
      <c r="JJ15" s="35">
        <v>118304</v>
      </c>
      <c r="JK15" s="35">
        <v>26648.75</v>
      </c>
      <c r="JL15" s="35"/>
      <c r="JM15" s="35">
        <v>83819</v>
      </c>
      <c r="JN15" s="35">
        <v>23488747.02</v>
      </c>
      <c r="JO15" s="35">
        <v>72964</v>
      </c>
      <c r="JP15" s="35">
        <v>12096</v>
      </c>
      <c r="JQ15" s="35">
        <v>135822</v>
      </c>
      <c r="JR15" s="35">
        <v>542.5</v>
      </c>
      <c r="JS15" s="35">
        <v>480427</v>
      </c>
      <c r="JT15" s="35">
        <v>9084</v>
      </c>
      <c r="JU15" s="35">
        <v>399079199.45999998</v>
      </c>
      <c r="JV15" s="35">
        <v>62299005.399999999</v>
      </c>
      <c r="JW15" s="35"/>
      <c r="JX15" s="35"/>
      <c r="JY15" s="35"/>
      <c r="JZ15" s="35">
        <v>1044</v>
      </c>
      <c r="KA15" s="35">
        <v>99559</v>
      </c>
      <c r="KB15" s="35"/>
      <c r="KC15" s="35">
        <v>148508</v>
      </c>
      <c r="KD15" s="35">
        <v>64686578</v>
      </c>
      <c r="KE15" s="35">
        <v>962880</v>
      </c>
      <c r="KF15" s="35">
        <v>296472</v>
      </c>
      <c r="KG15" s="35">
        <v>127378</v>
      </c>
      <c r="KH15" s="35">
        <v>408260</v>
      </c>
      <c r="KI15" s="35">
        <v>27070</v>
      </c>
      <c r="KJ15" s="35">
        <v>570973</v>
      </c>
      <c r="KK15" s="35"/>
      <c r="KL15" s="35"/>
      <c r="KM15" s="35">
        <v>265640</v>
      </c>
      <c r="KN15" s="35">
        <v>43464</v>
      </c>
      <c r="KO15" s="35">
        <v>357453</v>
      </c>
      <c r="KP15" s="35">
        <v>214683</v>
      </c>
      <c r="KQ15" s="35"/>
      <c r="KR15" s="35">
        <v>55426</v>
      </c>
      <c r="KS15" s="35">
        <v>98918564</v>
      </c>
      <c r="KT15" s="35">
        <v>119717</v>
      </c>
      <c r="KU15" s="35">
        <v>2089124</v>
      </c>
      <c r="KV15" s="35">
        <v>2321020</v>
      </c>
      <c r="KW15" s="35">
        <v>579900</v>
      </c>
      <c r="KX15" s="35">
        <v>128082</v>
      </c>
      <c r="KY15" s="35">
        <v>111852</v>
      </c>
      <c r="KZ15" s="35">
        <v>908920</v>
      </c>
      <c r="LA15" s="35">
        <v>549716</v>
      </c>
      <c r="LB15" s="35">
        <v>14131848.550000001</v>
      </c>
      <c r="LC15" s="35">
        <v>414162</v>
      </c>
      <c r="LD15" s="35">
        <v>4283916</v>
      </c>
      <c r="LE15" s="35">
        <v>2799226.58</v>
      </c>
      <c r="LF15" s="35">
        <v>183095</v>
      </c>
      <c r="LG15" s="35">
        <v>375333</v>
      </c>
      <c r="LH15" s="35">
        <v>16567176.9</v>
      </c>
      <c r="LI15" s="35">
        <v>3830393.42</v>
      </c>
      <c r="LJ15" s="35">
        <v>84810298.930000007</v>
      </c>
      <c r="LK15" s="35">
        <v>1358370.5</v>
      </c>
      <c r="LL15" s="35">
        <v>72676.23</v>
      </c>
      <c r="LM15" s="35">
        <v>4598364.54</v>
      </c>
      <c r="LN15" s="35">
        <v>1401.3</v>
      </c>
      <c r="LO15" s="35">
        <v>59050.400000000001</v>
      </c>
      <c r="LP15" s="35">
        <v>44715.7</v>
      </c>
      <c r="LQ15" s="35">
        <v>58017.8</v>
      </c>
      <c r="LR15" s="35">
        <v>198659.4</v>
      </c>
      <c r="LS15" s="35">
        <v>326858.8</v>
      </c>
      <c r="LT15" s="35">
        <v>12504.1</v>
      </c>
      <c r="LU15" s="35">
        <v>35830392.850000001</v>
      </c>
      <c r="LV15" s="35"/>
      <c r="LW15" s="35">
        <v>2921013</v>
      </c>
      <c r="LX15" s="35">
        <v>3689815</v>
      </c>
      <c r="LY15" s="35">
        <v>13221.75</v>
      </c>
      <c r="LZ15" s="35">
        <v>42019684</v>
      </c>
      <c r="MA15" s="35">
        <v>988911.75</v>
      </c>
      <c r="MB15" s="35">
        <v>2297839</v>
      </c>
      <c r="MC15" s="35">
        <v>247739</v>
      </c>
      <c r="MD15" s="35">
        <v>72604</v>
      </c>
      <c r="ME15" s="35">
        <v>202648</v>
      </c>
      <c r="MF15" s="35">
        <v>301556</v>
      </c>
      <c r="MG15" s="35">
        <v>324468</v>
      </c>
      <c r="MH15" s="35">
        <v>118852.2</v>
      </c>
      <c r="MI15" s="35">
        <v>105281</v>
      </c>
      <c r="MJ15" s="35">
        <v>459551383.10000008</v>
      </c>
      <c r="MK15" s="35">
        <v>84205192</v>
      </c>
      <c r="ML15" s="35">
        <v>99638</v>
      </c>
      <c r="MM15" s="35">
        <v>453131</v>
      </c>
      <c r="MN15" s="35">
        <v>94922</v>
      </c>
      <c r="MO15" s="35">
        <v>378396</v>
      </c>
      <c r="MP15" s="35">
        <v>145276</v>
      </c>
      <c r="MQ15" s="35">
        <v>608989</v>
      </c>
      <c r="MR15" s="35">
        <v>878612</v>
      </c>
      <c r="MS15" s="35">
        <v>171592</v>
      </c>
      <c r="MT15" s="35">
        <v>63100</v>
      </c>
      <c r="MU15" s="35">
        <v>541564</v>
      </c>
      <c r="MV15" s="35">
        <v>468438</v>
      </c>
      <c r="MW15" s="35">
        <v>65345629</v>
      </c>
      <c r="MX15" s="35">
        <v>20486</v>
      </c>
      <c r="MY15" s="35">
        <v>382877</v>
      </c>
      <c r="MZ15" s="35">
        <v>100212</v>
      </c>
      <c r="NA15" s="35">
        <v>98537</v>
      </c>
      <c r="NB15" s="35">
        <v>794233</v>
      </c>
      <c r="NC15" s="35">
        <v>790480</v>
      </c>
      <c r="ND15" s="35">
        <v>2493253</v>
      </c>
      <c r="NE15" s="35">
        <v>162163</v>
      </c>
      <c r="NF15" s="35">
        <v>27635</v>
      </c>
      <c r="NG15" s="35">
        <v>72246</v>
      </c>
      <c r="NH15" s="35">
        <v>105846995.81999999</v>
      </c>
      <c r="NI15" s="35">
        <v>1694259.25</v>
      </c>
      <c r="NJ15" s="35">
        <v>155507.79</v>
      </c>
      <c r="NK15" s="35">
        <v>10781484.109999999</v>
      </c>
      <c r="NL15" s="35">
        <v>3945464</v>
      </c>
      <c r="NM15" s="35">
        <v>961677.25</v>
      </c>
      <c r="NN15" s="35">
        <v>1934561.54</v>
      </c>
      <c r="NO15" s="35">
        <v>299325.75</v>
      </c>
      <c r="NP15" s="35"/>
      <c r="NQ15" s="35">
        <v>65464</v>
      </c>
      <c r="NR15" s="35">
        <v>302088.5</v>
      </c>
      <c r="NS15" s="35">
        <v>2314816.6800000002</v>
      </c>
      <c r="NT15" s="35">
        <v>27059364.649999999</v>
      </c>
      <c r="NU15" s="35">
        <v>521499</v>
      </c>
      <c r="NV15" s="35">
        <v>707740</v>
      </c>
      <c r="NW15" s="35">
        <v>559080</v>
      </c>
      <c r="NX15" s="35">
        <v>366433</v>
      </c>
      <c r="NY15" s="35">
        <v>224389</v>
      </c>
      <c r="NZ15" s="35">
        <v>322832</v>
      </c>
      <c r="OA15" s="35">
        <v>40986105.281999998</v>
      </c>
      <c r="OB15" s="35">
        <v>4611878</v>
      </c>
      <c r="OC15" s="35">
        <v>226576</v>
      </c>
      <c r="OD15" s="35">
        <v>77131</v>
      </c>
      <c r="OE15" s="35">
        <v>101924</v>
      </c>
      <c r="OF15" s="35">
        <v>99719</v>
      </c>
      <c r="OG15" s="35">
        <v>75338</v>
      </c>
      <c r="OH15" s="35">
        <v>79381686.780000001</v>
      </c>
      <c r="OI15" s="35">
        <v>1739524.99</v>
      </c>
      <c r="OJ15" s="35">
        <v>2207769.73</v>
      </c>
      <c r="OK15" s="35">
        <v>3220115.68</v>
      </c>
      <c r="OL15" s="35">
        <v>1593053.5</v>
      </c>
      <c r="OM15" s="35">
        <v>403310.25</v>
      </c>
      <c r="ON15" s="35">
        <v>283769</v>
      </c>
      <c r="OO15" s="35">
        <v>134395.5</v>
      </c>
      <c r="OP15" s="35">
        <v>27216</v>
      </c>
      <c r="OQ15" s="35">
        <v>60591659.649999999</v>
      </c>
      <c r="OR15" s="35">
        <v>787551.5</v>
      </c>
      <c r="OS15" s="35">
        <v>4221612</v>
      </c>
      <c r="OT15" s="35">
        <v>108878</v>
      </c>
      <c r="OU15" s="35">
        <v>42539</v>
      </c>
      <c r="OV15" s="35">
        <v>13192.22</v>
      </c>
      <c r="OW15" s="35">
        <v>59147074</v>
      </c>
      <c r="OX15" s="35">
        <v>827230</v>
      </c>
      <c r="OY15" s="35">
        <v>148065</v>
      </c>
      <c r="OZ15" s="35">
        <v>6291525.9500000002</v>
      </c>
      <c r="PA15" s="35">
        <v>752423.3</v>
      </c>
      <c r="PB15" s="35">
        <v>7478875</v>
      </c>
      <c r="PC15" s="35">
        <v>1315166</v>
      </c>
      <c r="PD15" s="35">
        <v>127496.25</v>
      </c>
      <c r="PE15" s="35">
        <v>30873</v>
      </c>
      <c r="PF15" s="35">
        <v>593513256.92199993</v>
      </c>
      <c r="PG15" s="35">
        <v>40007442.409999996</v>
      </c>
      <c r="PH15" s="35">
        <v>88723</v>
      </c>
      <c r="PI15" s="35">
        <v>1485843.4</v>
      </c>
      <c r="PJ15" s="35">
        <v>30530</v>
      </c>
      <c r="PK15" s="35">
        <v>79415</v>
      </c>
      <c r="PL15" s="35">
        <v>333005</v>
      </c>
      <c r="PM15" s="35">
        <v>27864</v>
      </c>
      <c r="PN15" s="35">
        <v>74856</v>
      </c>
      <c r="PO15" s="35">
        <v>361627.5</v>
      </c>
      <c r="PP15" s="35">
        <v>12526</v>
      </c>
      <c r="PQ15" s="35">
        <v>338138</v>
      </c>
      <c r="PR15" s="35">
        <v>613467</v>
      </c>
      <c r="PS15" s="35">
        <v>17400</v>
      </c>
      <c r="PT15" s="35">
        <v>2007230</v>
      </c>
      <c r="PU15" s="35">
        <v>65864</v>
      </c>
      <c r="PV15" s="35">
        <v>19526</v>
      </c>
      <c r="PW15" s="35">
        <v>151605</v>
      </c>
      <c r="PX15" s="35">
        <v>49822</v>
      </c>
      <c r="PY15" s="35">
        <v>159198000</v>
      </c>
      <c r="PZ15" s="35">
        <v>690114</v>
      </c>
      <c r="QA15" s="35">
        <v>838788.6</v>
      </c>
      <c r="QB15" s="35">
        <v>236196.5</v>
      </c>
      <c r="QC15" s="35">
        <v>14113794</v>
      </c>
      <c r="QD15" s="35">
        <v>66706.25</v>
      </c>
      <c r="QE15" s="35">
        <v>2744378.5</v>
      </c>
      <c r="QF15" s="35">
        <v>1115598.5</v>
      </c>
      <c r="QG15" s="35">
        <v>564570</v>
      </c>
      <c r="QH15" s="35">
        <v>168033</v>
      </c>
      <c r="QI15" s="35">
        <v>404489.5</v>
      </c>
      <c r="QJ15" s="35">
        <v>517820</v>
      </c>
      <c r="QK15" s="35">
        <v>34652</v>
      </c>
      <c r="QL15" s="35">
        <v>72220</v>
      </c>
      <c r="QM15" s="35">
        <v>1000140</v>
      </c>
      <c r="QN15" s="35">
        <v>584301</v>
      </c>
      <c r="QO15" s="35">
        <v>152531</v>
      </c>
      <c r="QP15" s="35">
        <v>22868</v>
      </c>
      <c r="QQ15" s="35"/>
      <c r="QR15" s="35">
        <v>182081.75</v>
      </c>
      <c r="QS15" s="35">
        <v>14959961</v>
      </c>
      <c r="QT15" s="35">
        <v>33428.5</v>
      </c>
      <c r="QU15" s="35"/>
      <c r="QV15" s="35"/>
      <c r="QW15" s="35">
        <v>1663572</v>
      </c>
      <c r="QX15" s="35">
        <v>6675</v>
      </c>
      <c r="QY15" s="35">
        <v>68349340.890000001</v>
      </c>
      <c r="QZ15" s="35">
        <v>615698</v>
      </c>
      <c r="RA15" s="35">
        <v>183513.75</v>
      </c>
      <c r="RB15" s="35">
        <v>67887.5</v>
      </c>
      <c r="RC15" s="35">
        <v>224825.60000000001</v>
      </c>
      <c r="RD15" s="35">
        <v>3375387.5</v>
      </c>
      <c r="RE15" s="35">
        <v>51994</v>
      </c>
      <c r="RF15" s="35">
        <v>241203.5</v>
      </c>
      <c r="RG15" s="35">
        <v>551474.75</v>
      </c>
      <c r="RH15" s="35">
        <v>152450.5</v>
      </c>
      <c r="RI15" s="35">
        <v>1421</v>
      </c>
      <c r="RJ15" s="35">
        <v>90792</v>
      </c>
      <c r="RK15" s="35">
        <v>3974</v>
      </c>
      <c r="RL15" s="35">
        <v>188101170.56</v>
      </c>
      <c r="RM15" s="35">
        <v>663318.25</v>
      </c>
      <c r="RN15" s="35">
        <v>35811</v>
      </c>
      <c r="RO15" s="35">
        <v>202499</v>
      </c>
      <c r="RP15" s="35">
        <v>2526809.7200000002</v>
      </c>
      <c r="RQ15" s="35">
        <v>131702.07999999999</v>
      </c>
      <c r="RR15" s="35">
        <v>3020722</v>
      </c>
      <c r="RS15" s="35">
        <v>4472</v>
      </c>
      <c r="RT15" s="35">
        <v>80822</v>
      </c>
      <c r="RU15" s="35">
        <v>603906</v>
      </c>
      <c r="RV15" s="35">
        <v>1763969</v>
      </c>
      <c r="RW15" s="35">
        <v>49872</v>
      </c>
      <c r="RX15" s="35">
        <v>137796.74</v>
      </c>
      <c r="RY15" s="35">
        <v>378103</v>
      </c>
      <c r="RZ15" s="35">
        <v>158436</v>
      </c>
      <c r="SA15" s="35">
        <v>237821.5</v>
      </c>
      <c r="SB15" s="35">
        <v>132243</v>
      </c>
      <c r="SC15" s="35">
        <v>60059</v>
      </c>
      <c r="SD15" s="35">
        <v>80738.05</v>
      </c>
      <c r="SE15" s="35">
        <v>105731.25</v>
      </c>
      <c r="SF15" s="35">
        <v>517521768.55000007</v>
      </c>
      <c r="SG15" s="35">
        <v>92605647</v>
      </c>
      <c r="SH15" s="35">
        <v>18956</v>
      </c>
      <c r="SI15" s="35">
        <v>137291</v>
      </c>
      <c r="SJ15" s="35">
        <v>94085</v>
      </c>
      <c r="SK15" s="35">
        <v>53349</v>
      </c>
      <c r="SL15" s="35">
        <v>104277</v>
      </c>
      <c r="SM15" s="35">
        <v>86807</v>
      </c>
      <c r="SN15" s="35">
        <v>477779</v>
      </c>
      <c r="SO15" s="35">
        <v>42623</v>
      </c>
      <c r="SP15" s="35">
        <v>91068</v>
      </c>
      <c r="SQ15" s="35">
        <v>30008</v>
      </c>
      <c r="SR15" s="35">
        <v>1852577</v>
      </c>
      <c r="SS15" s="35">
        <v>144528</v>
      </c>
      <c r="ST15" s="35">
        <v>511343</v>
      </c>
      <c r="SU15" s="35">
        <v>35981116</v>
      </c>
      <c r="SV15" s="35">
        <v>259831.14</v>
      </c>
      <c r="SW15" s="35">
        <v>281570</v>
      </c>
      <c r="SX15" s="35">
        <v>351548</v>
      </c>
      <c r="SY15" s="35">
        <v>371431</v>
      </c>
      <c r="SZ15" s="35">
        <v>275367</v>
      </c>
      <c r="TA15" s="35">
        <v>365706.36</v>
      </c>
      <c r="TB15" s="35">
        <v>4076855.5</v>
      </c>
      <c r="TC15" s="35">
        <v>320850</v>
      </c>
      <c r="TD15" s="35">
        <v>489695</v>
      </c>
      <c r="TE15" s="35">
        <v>888724.21</v>
      </c>
      <c r="TF15" s="35">
        <v>154623</v>
      </c>
      <c r="TG15" s="35">
        <v>21764468.239999998</v>
      </c>
      <c r="TH15" s="35">
        <v>323849.57</v>
      </c>
      <c r="TI15" s="35">
        <v>823477</v>
      </c>
      <c r="TJ15" s="35">
        <v>2447904.7999999998</v>
      </c>
      <c r="TK15" s="35">
        <v>3252055.95</v>
      </c>
      <c r="TL15" s="35">
        <v>301565</v>
      </c>
      <c r="TM15" s="35">
        <v>82009</v>
      </c>
      <c r="TN15" s="35">
        <v>26229</v>
      </c>
      <c r="TO15" s="35">
        <v>159467881.38999999</v>
      </c>
      <c r="TP15" s="35">
        <v>251553</v>
      </c>
      <c r="TQ15" s="35">
        <v>1186364.75</v>
      </c>
      <c r="TR15" s="35">
        <v>2006813</v>
      </c>
      <c r="TS15" s="35">
        <v>933569</v>
      </c>
      <c r="TT15" s="35">
        <v>171340</v>
      </c>
      <c r="TU15" s="35">
        <v>41430.5</v>
      </c>
      <c r="TV15" s="35">
        <v>3369880.49</v>
      </c>
      <c r="TW15" s="35">
        <v>176432</v>
      </c>
      <c r="TX15" s="35">
        <v>1638896</v>
      </c>
      <c r="TY15" s="35">
        <v>260039</v>
      </c>
      <c r="TZ15" s="35">
        <v>225165</v>
      </c>
      <c r="UA15" s="35">
        <v>248216</v>
      </c>
      <c r="UB15" s="35">
        <v>495424.5</v>
      </c>
      <c r="UC15" s="35">
        <v>269453</v>
      </c>
      <c r="UD15" s="35">
        <v>142904</v>
      </c>
      <c r="UE15" s="35">
        <v>12590300.369999999</v>
      </c>
      <c r="UF15" s="35">
        <v>719260</v>
      </c>
      <c r="UG15" s="35">
        <v>28121856.57</v>
      </c>
      <c r="UH15" s="35">
        <v>4946855</v>
      </c>
      <c r="UI15" s="35">
        <v>442145</v>
      </c>
      <c r="UJ15" s="35">
        <v>9581.5</v>
      </c>
      <c r="UK15" s="35">
        <v>10473809</v>
      </c>
      <c r="UL15" s="35">
        <v>10470</v>
      </c>
      <c r="UM15" s="35">
        <v>126477</v>
      </c>
      <c r="UN15" s="35">
        <v>626776</v>
      </c>
      <c r="UO15" s="35">
        <v>54576</v>
      </c>
      <c r="UP15" s="35">
        <v>31983045.48</v>
      </c>
      <c r="UQ15" s="35">
        <v>81075</v>
      </c>
      <c r="UR15" s="35">
        <v>32120</v>
      </c>
      <c r="US15" s="35">
        <v>806659</v>
      </c>
      <c r="UT15" s="35">
        <v>27153</v>
      </c>
      <c r="UU15" s="35"/>
      <c r="UV15" s="35">
        <v>142865995</v>
      </c>
      <c r="UW15" s="35">
        <v>99445</v>
      </c>
      <c r="UX15" s="35">
        <v>84094.09</v>
      </c>
      <c r="UY15" s="35">
        <v>8061115</v>
      </c>
      <c r="UZ15" s="35">
        <v>848138</v>
      </c>
      <c r="VA15" s="35">
        <v>106851</v>
      </c>
      <c r="VB15" s="35">
        <v>2407279</v>
      </c>
      <c r="VC15" s="35">
        <v>20409</v>
      </c>
      <c r="VD15" s="35">
        <v>23714</v>
      </c>
      <c r="VE15" s="35">
        <v>18947</v>
      </c>
      <c r="VF15" s="35">
        <v>47260</v>
      </c>
      <c r="VG15" s="35">
        <v>408132</v>
      </c>
      <c r="VH15" s="35">
        <v>664400</v>
      </c>
      <c r="VI15" s="35">
        <v>895749.5</v>
      </c>
      <c r="VJ15" s="35">
        <v>1677</v>
      </c>
      <c r="VK15" s="35">
        <v>28332</v>
      </c>
      <c r="VL15" s="35">
        <v>33239</v>
      </c>
      <c r="VM15" s="35">
        <v>527254</v>
      </c>
      <c r="VN15" s="35">
        <v>185695.5</v>
      </c>
      <c r="VO15" s="35">
        <v>77576</v>
      </c>
      <c r="VP15" s="35">
        <v>128788.5</v>
      </c>
      <c r="VQ15" s="35">
        <v>588560824.90999997</v>
      </c>
      <c r="VR15" s="35">
        <v>2427548.16</v>
      </c>
      <c r="VS15" s="35">
        <v>100101609.61</v>
      </c>
      <c r="VT15" s="35"/>
      <c r="VU15" s="35">
        <v>158465.20000000001</v>
      </c>
      <c r="VV15" s="35">
        <v>113699</v>
      </c>
      <c r="VW15" s="35">
        <v>3386742.44</v>
      </c>
      <c r="VX15" s="35">
        <v>2137673</v>
      </c>
      <c r="VY15" s="35">
        <v>997059.5</v>
      </c>
      <c r="VZ15" s="35">
        <v>2926747.45</v>
      </c>
      <c r="WA15" s="35">
        <v>47529</v>
      </c>
      <c r="WB15" s="35">
        <v>22748261</v>
      </c>
      <c r="WC15" s="35">
        <v>239847</v>
      </c>
      <c r="WD15" s="35">
        <v>723570.7</v>
      </c>
      <c r="WE15" s="35">
        <v>60775.1</v>
      </c>
      <c r="WF15" s="35">
        <v>1686986</v>
      </c>
      <c r="WG15" s="35">
        <v>92220.85</v>
      </c>
      <c r="WH15" s="35">
        <v>98550203.930000007</v>
      </c>
      <c r="WI15" s="35">
        <v>1071622.1000000001</v>
      </c>
      <c r="WJ15" s="35">
        <v>207852</v>
      </c>
      <c r="WK15" s="35">
        <v>306037</v>
      </c>
      <c r="WL15" s="35">
        <v>4878913</v>
      </c>
      <c r="WM15" s="35"/>
      <c r="WN15" s="35">
        <v>351815</v>
      </c>
      <c r="WO15" s="35">
        <v>3400050</v>
      </c>
      <c r="WP15" s="35">
        <v>214196.5</v>
      </c>
      <c r="WQ15" s="35">
        <v>467944</v>
      </c>
      <c r="WR15" s="35">
        <v>3236769</v>
      </c>
      <c r="WS15" s="35">
        <v>4513116</v>
      </c>
      <c r="WT15" s="35">
        <v>2087096</v>
      </c>
      <c r="WU15" s="35">
        <v>549775</v>
      </c>
      <c r="WV15" s="35">
        <v>7754142</v>
      </c>
      <c r="WW15" s="35">
        <v>287834</v>
      </c>
      <c r="WX15" s="35">
        <v>2398897</v>
      </c>
      <c r="WY15" s="35">
        <v>68209</v>
      </c>
      <c r="WZ15" s="35">
        <v>3039217.22</v>
      </c>
      <c r="XA15" s="35">
        <v>814504</v>
      </c>
      <c r="XB15" s="35">
        <v>1809534.75</v>
      </c>
      <c r="XC15" s="35"/>
      <c r="XD15" s="35">
        <v>2628</v>
      </c>
      <c r="XE15" s="35">
        <v>4856239.0199999996</v>
      </c>
      <c r="XF15" s="35"/>
      <c r="XG15" s="35">
        <v>9780</v>
      </c>
      <c r="XH15" s="35"/>
      <c r="XI15" s="35">
        <v>93033</v>
      </c>
      <c r="XJ15" s="35">
        <v>18574787</v>
      </c>
      <c r="XK15" s="35"/>
      <c r="XL15" s="35">
        <v>50094</v>
      </c>
      <c r="XM15" s="35"/>
      <c r="XN15" s="35">
        <v>332567</v>
      </c>
      <c r="XO15" s="35">
        <v>262552425</v>
      </c>
      <c r="XP15" s="35">
        <v>1707122.5</v>
      </c>
      <c r="XQ15" s="35">
        <v>977893</v>
      </c>
      <c r="XR15" s="35">
        <v>23719073</v>
      </c>
      <c r="XS15" s="35">
        <v>1670597</v>
      </c>
      <c r="XT15" s="35">
        <v>3583745</v>
      </c>
      <c r="XU15" s="35">
        <v>4986488.25</v>
      </c>
      <c r="XV15" s="35">
        <v>3227846.1</v>
      </c>
      <c r="XW15" s="35">
        <v>300661</v>
      </c>
      <c r="XX15" s="35">
        <v>1363082.85</v>
      </c>
      <c r="XY15" s="35">
        <v>2605044</v>
      </c>
      <c r="XZ15" s="35">
        <v>1147327</v>
      </c>
      <c r="YA15" s="35">
        <v>169335</v>
      </c>
      <c r="YB15" s="35">
        <v>2355579.15</v>
      </c>
      <c r="YC15" s="35">
        <v>2588700</v>
      </c>
      <c r="YD15" s="35">
        <v>807715</v>
      </c>
      <c r="YE15" s="35">
        <v>1764085.55</v>
      </c>
      <c r="YF15" s="35">
        <v>2348490</v>
      </c>
      <c r="YG15" s="35">
        <v>402083</v>
      </c>
      <c r="YH15" s="35">
        <v>1499842</v>
      </c>
      <c r="YI15" s="35">
        <v>3089734</v>
      </c>
      <c r="YJ15" s="35">
        <v>251415</v>
      </c>
      <c r="YK15" s="35">
        <v>1546062</v>
      </c>
      <c r="YL15" s="35">
        <v>130284367.89</v>
      </c>
      <c r="YM15" s="35">
        <v>64971</v>
      </c>
      <c r="YN15" s="35">
        <v>752827</v>
      </c>
      <c r="YO15" s="35">
        <v>932971.5</v>
      </c>
      <c r="YP15" s="35">
        <v>9980874</v>
      </c>
      <c r="YQ15" s="35">
        <v>119307.5</v>
      </c>
      <c r="YR15" s="35">
        <v>728016.3</v>
      </c>
      <c r="YS15" s="35">
        <v>224643</v>
      </c>
      <c r="YT15" s="35">
        <v>1331306.25</v>
      </c>
      <c r="YU15" s="35">
        <v>2033555</v>
      </c>
      <c r="YV15" s="35">
        <v>854690.5</v>
      </c>
      <c r="YW15" s="35">
        <v>322753</v>
      </c>
      <c r="YX15" s="35">
        <v>66399.5</v>
      </c>
      <c r="YY15" s="35">
        <v>409862</v>
      </c>
      <c r="YZ15" s="35">
        <v>551383.92000000004</v>
      </c>
      <c r="ZA15" s="35">
        <v>56513</v>
      </c>
      <c r="ZB15" s="35">
        <v>192253.97</v>
      </c>
      <c r="ZC15" s="35">
        <v>771346630.25999987</v>
      </c>
      <c r="ZD15" s="35">
        <v>25233255.399999999</v>
      </c>
      <c r="ZE15" s="35">
        <v>153169.5</v>
      </c>
      <c r="ZF15" s="35">
        <v>26365</v>
      </c>
      <c r="ZG15" s="35">
        <v>326437.34999999998</v>
      </c>
      <c r="ZH15" s="35">
        <v>906054.61</v>
      </c>
      <c r="ZI15" s="35">
        <v>1130083.25</v>
      </c>
      <c r="ZJ15" s="35">
        <v>386771</v>
      </c>
      <c r="ZK15" s="35">
        <v>50966574</v>
      </c>
      <c r="ZL15" s="35">
        <v>491557.25</v>
      </c>
      <c r="ZM15" s="35">
        <v>1339601.21</v>
      </c>
      <c r="ZN15" s="35">
        <v>727109.36</v>
      </c>
      <c r="ZO15" s="35">
        <v>76155.679999999993</v>
      </c>
      <c r="ZP15" s="35">
        <v>488347.13</v>
      </c>
      <c r="ZQ15" s="35">
        <v>40943.25</v>
      </c>
      <c r="ZR15" s="35">
        <v>349351.7</v>
      </c>
      <c r="ZS15" s="35">
        <v>2175557</v>
      </c>
      <c r="ZT15" s="35">
        <v>152407598.33000001</v>
      </c>
      <c r="ZU15" s="35">
        <v>337574.12</v>
      </c>
      <c r="ZV15" s="35">
        <v>2665513.7999999998</v>
      </c>
      <c r="ZW15" s="35">
        <v>5130084.3</v>
      </c>
      <c r="ZX15" s="35">
        <v>5960878.8300000001</v>
      </c>
      <c r="ZY15" s="35">
        <v>2160816.2999999998</v>
      </c>
      <c r="ZZ15" s="35">
        <v>624808.6</v>
      </c>
      <c r="AAA15" s="35">
        <v>3496939</v>
      </c>
      <c r="AAB15" s="35">
        <v>4898407.05</v>
      </c>
      <c r="AAC15" s="35">
        <v>4792960.8</v>
      </c>
      <c r="AAD15" s="35">
        <v>898335.75</v>
      </c>
      <c r="AAE15" s="35">
        <v>326375.59999999998</v>
      </c>
      <c r="AAF15" s="35">
        <v>232811.95</v>
      </c>
      <c r="AAG15" s="35">
        <v>7068009.2599999998</v>
      </c>
      <c r="AAH15" s="35">
        <v>1700965.37</v>
      </c>
      <c r="AAI15" s="35">
        <v>381861.58</v>
      </c>
      <c r="AAJ15" s="35">
        <v>667113.5</v>
      </c>
      <c r="AAK15" s="35">
        <v>1279203.8799999999</v>
      </c>
      <c r="AAL15" s="35">
        <v>2145444.7000000002</v>
      </c>
      <c r="AAM15" s="35">
        <v>1765684.02</v>
      </c>
      <c r="AAN15" s="35">
        <v>223969</v>
      </c>
      <c r="AAO15" s="35">
        <v>72931.25</v>
      </c>
      <c r="AAP15" s="35">
        <v>26853619</v>
      </c>
      <c r="AAQ15" s="35">
        <v>63018</v>
      </c>
      <c r="AAR15" s="35">
        <v>455392.51</v>
      </c>
      <c r="AAS15" s="35">
        <v>410328.5</v>
      </c>
      <c r="AAT15" s="35">
        <v>134907.45000000001</v>
      </c>
      <c r="AAU15" s="35">
        <v>1083861.6000000001</v>
      </c>
      <c r="AAV15" s="35">
        <v>494400.75</v>
      </c>
      <c r="AAW15" s="35">
        <v>361099656</v>
      </c>
      <c r="AAX15" s="35">
        <v>402429</v>
      </c>
      <c r="AAY15" s="35">
        <v>173659.5</v>
      </c>
      <c r="AAZ15" s="35">
        <v>213130</v>
      </c>
      <c r="ABA15" s="35">
        <v>80050</v>
      </c>
      <c r="ABB15" s="35">
        <v>625446</v>
      </c>
      <c r="ABC15" s="35">
        <v>105319.13</v>
      </c>
      <c r="ABD15" s="35">
        <v>612491.75</v>
      </c>
      <c r="ABE15" s="35">
        <v>6815963.0499999998</v>
      </c>
      <c r="ABF15" s="35">
        <v>73353</v>
      </c>
      <c r="ABG15" s="35">
        <v>132785</v>
      </c>
      <c r="ABH15" s="35">
        <v>26853795.120000001</v>
      </c>
      <c r="ABI15" s="35">
        <v>5363330.7</v>
      </c>
      <c r="ABJ15" s="35">
        <v>428998.53</v>
      </c>
      <c r="ABK15" s="35">
        <v>132038.15</v>
      </c>
      <c r="ABL15" s="35">
        <v>104238.5</v>
      </c>
      <c r="ABM15" s="35">
        <v>634085.12</v>
      </c>
      <c r="ABN15" s="35">
        <v>320044.25</v>
      </c>
      <c r="ABO15" s="35">
        <v>219242.07</v>
      </c>
      <c r="ABP15" s="35">
        <v>15453370</v>
      </c>
      <c r="ABQ15" s="35">
        <v>13210190.5</v>
      </c>
      <c r="ABR15" s="35">
        <v>77025.75</v>
      </c>
      <c r="ABS15" s="35">
        <v>1164206.6299999999</v>
      </c>
      <c r="ABT15" s="35">
        <v>553815.18999999994</v>
      </c>
      <c r="ABU15" s="35">
        <v>265038.59999999998</v>
      </c>
      <c r="ABV15" s="35">
        <v>243687</v>
      </c>
      <c r="ABW15" s="35">
        <v>748908536.03000009</v>
      </c>
      <c r="ABX15" s="35">
        <v>52878481.75</v>
      </c>
      <c r="ABY15" s="35">
        <v>302746</v>
      </c>
      <c r="ABZ15" s="35">
        <v>447564</v>
      </c>
      <c r="ACA15" s="35">
        <v>2405089.75</v>
      </c>
      <c r="ACB15" s="35">
        <v>666904</v>
      </c>
      <c r="ACC15" s="35">
        <v>244978</v>
      </c>
      <c r="ACD15" s="35">
        <v>4946075</v>
      </c>
      <c r="ACE15" s="35">
        <v>421748</v>
      </c>
      <c r="ACF15" s="35">
        <v>539399</v>
      </c>
      <c r="ACG15" s="35">
        <v>156242832.06</v>
      </c>
      <c r="ACH15" s="35">
        <v>1925099</v>
      </c>
      <c r="ACI15" s="35">
        <v>1335666</v>
      </c>
      <c r="ACJ15" s="35">
        <v>1372486</v>
      </c>
      <c r="ACK15" s="35">
        <v>775967</v>
      </c>
      <c r="ACL15" s="35">
        <v>7981418.4900000002</v>
      </c>
      <c r="ACM15" s="35">
        <v>311755</v>
      </c>
      <c r="ACN15" s="35">
        <v>1413786.7</v>
      </c>
      <c r="ACO15" s="35">
        <v>297965.5</v>
      </c>
      <c r="ACP15" s="35">
        <v>1013471</v>
      </c>
      <c r="ACQ15" s="35">
        <v>623976</v>
      </c>
      <c r="ACR15" s="35">
        <v>30989.01</v>
      </c>
      <c r="ACS15" s="35"/>
      <c r="ACT15" s="35"/>
      <c r="ACU15" s="35"/>
      <c r="ACV15" s="35"/>
      <c r="ACW15" s="35">
        <v>39523</v>
      </c>
      <c r="ACX15" s="35"/>
      <c r="ACY15" s="35">
        <v>2429911.85</v>
      </c>
      <c r="ACZ15" s="35">
        <v>3880429</v>
      </c>
      <c r="ADA15" s="35">
        <v>8450</v>
      </c>
      <c r="ADB15" s="35">
        <v>339098</v>
      </c>
      <c r="ADC15" s="35"/>
      <c r="ADD15" s="35"/>
      <c r="ADE15" s="35"/>
      <c r="ADF15" s="35"/>
      <c r="ADG15" s="35"/>
      <c r="ADH15" s="35"/>
      <c r="ADI15" s="35"/>
      <c r="ADJ15" s="35"/>
      <c r="ADK15" s="35"/>
      <c r="ADL15" s="35"/>
      <c r="ADM15" s="35"/>
      <c r="ADN15" s="35"/>
      <c r="ADO15" s="35">
        <v>38496737</v>
      </c>
      <c r="ADP15" s="35">
        <v>26784661.780000001</v>
      </c>
      <c r="ADQ15" s="35">
        <v>43318.5</v>
      </c>
      <c r="ADR15" s="35">
        <v>745723.69</v>
      </c>
      <c r="ADS15" s="35">
        <v>2674002</v>
      </c>
      <c r="ADT15" s="35">
        <v>4329446</v>
      </c>
      <c r="ADU15" s="35">
        <v>244097.14</v>
      </c>
      <c r="ADV15" s="35">
        <v>302949.78000000003</v>
      </c>
      <c r="ADW15" s="35">
        <v>250073.15</v>
      </c>
      <c r="ADX15" s="35">
        <v>46774542.789999999</v>
      </c>
      <c r="ADY15" s="35">
        <v>586596</v>
      </c>
      <c r="ADZ15" s="35">
        <v>534928</v>
      </c>
      <c r="AEA15" s="35">
        <v>9007535</v>
      </c>
      <c r="AEB15" s="35">
        <v>173487</v>
      </c>
      <c r="AEC15" s="35"/>
      <c r="AED15" s="35">
        <v>48141</v>
      </c>
      <c r="AEE15" s="35">
        <v>47413</v>
      </c>
      <c r="AEF15" s="35">
        <v>74543811.810000002</v>
      </c>
      <c r="AEG15" s="35">
        <v>1585439</v>
      </c>
      <c r="AEH15" s="35">
        <v>5205803.5</v>
      </c>
      <c r="AEI15" s="35">
        <v>248191</v>
      </c>
      <c r="AEJ15" s="35">
        <v>147460</v>
      </c>
      <c r="AEK15" s="35">
        <v>176895.5</v>
      </c>
      <c r="AEL15" s="35">
        <v>33189</v>
      </c>
      <c r="AEM15" s="35">
        <v>141562.70000000001</v>
      </c>
      <c r="AEN15" s="35">
        <v>473367</v>
      </c>
      <c r="AEO15" s="35">
        <v>27381</v>
      </c>
      <c r="AEP15" s="35">
        <v>80134.5</v>
      </c>
      <c r="AEQ15" s="35">
        <v>426641.48</v>
      </c>
      <c r="AER15" s="35">
        <v>1064894</v>
      </c>
      <c r="AES15" s="35">
        <v>1045968</v>
      </c>
      <c r="AET15" s="35">
        <v>1132659.02</v>
      </c>
      <c r="AEU15" s="35">
        <v>851989</v>
      </c>
      <c r="AEV15" s="35">
        <v>194943.4</v>
      </c>
      <c r="AEW15" s="35">
        <v>5408463</v>
      </c>
      <c r="AEX15" s="35">
        <v>2553849.86</v>
      </c>
      <c r="AEY15" s="35">
        <v>3775021.4</v>
      </c>
      <c r="AEZ15" s="35">
        <v>473037125.1099999</v>
      </c>
      <c r="AFA15" s="35">
        <v>97548366</v>
      </c>
      <c r="AFB15" s="35">
        <v>289201</v>
      </c>
      <c r="AFC15" s="35">
        <v>1755501</v>
      </c>
      <c r="AFD15" s="35">
        <v>198671</v>
      </c>
      <c r="AFE15" s="35">
        <v>2742153.5</v>
      </c>
      <c r="AFF15" s="35">
        <v>653151.94999999995</v>
      </c>
      <c r="AFG15" s="35">
        <v>1289049</v>
      </c>
      <c r="AFH15" s="35">
        <v>850084.4</v>
      </c>
      <c r="AFI15" s="35">
        <v>39427</v>
      </c>
      <c r="AFJ15" s="35">
        <v>311736</v>
      </c>
      <c r="AFK15" s="35">
        <v>13791020.369999999</v>
      </c>
      <c r="AFL15" s="35">
        <v>15618349</v>
      </c>
      <c r="AFM15" s="35">
        <v>674346.35</v>
      </c>
      <c r="AFN15" s="35">
        <v>3705415</v>
      </c>
      <c r="AFO15" s="35">
        <v>317838</v>
      </c>
      <c r="AFP15" s="35">
        <v>364094.66</v>
      </c>
      <c r="AFQ15" s="35">
        <v>415054</v>
      </c>
      <c r="AFR15" s="35">
        <v>266816</v>
      </c>
      <c r="AFS15" s="35">
        <v>57233</v>
      </c>
      <c r="AFT15" s="35">
        <v>526180</v>
      </c>
      <c r="AFU15" s="35">
        <v>339433</v>
      </c>
      <c r="AFV15" s="35">
        <v>222009.5</v>
      </c>
      <c r="AFW15" s="35">
        <v>208676</v>
      </c>
      <c r="AFX15" s="35">
        <v>31481959</v>
      </c>
      <c r="AFY15" s="35">
        <v>1034383</v>
      </c>
      <c r="AFZ15" s="35">
        <v>1233969</v>
      </c>
      <c r="AGA15" s="35">
        <v>2107924</v>
      </c>
      <c r="AGB15" s="35">
        <v>925142</v>
      </c>
      <c r="AGC15" s="35">
        <v>1395174</v>
      </c>
      <c r="AGD15" s="35">
        <v>930104</v>
      </c>
      <c r="AGE15" s="35">
        <v>2009706</v>
      </c>
      <c r="AGF15" s="35">
        <v>1220747</v>
      </c>
      <c r="AGG15" s="35">
        <v>455636</v>
      </c>
      <c r="AGH15" s="35">
        <v>3685364</v>
      </c>
      <c r="AGI15" s="35">
        <v>1871596</v>
      </c>
      <c r="AGJ15" s="35">
        <v>75425347</v>
      </c>
      <c r="AGK15" s="35">
        <v>80077</v>
      </c>
      <c r="AGL15" s="35">
        <v>395331.75</v>
      </c>
      <c r="AGM15" s="35">
        <v>1770646</v>
      </c>
      <c r="AGN15" s="35">
        <v>224814.5</v>
      </c>
      <c r="AGO15" s="35">
        <v>17409.5</v>
      </c>
      <c r="AGP15" s="35">
        <v>561294.25</v>
      </c>
      <c r="AGQ15" s="35">
        <v>68291</v>
      </c>
      <c r="AGR15" s="35">
        <v>1002126.25</v>
      </c>
      <c r="AGS15" s="35">
        <v>128354.5</v>
      </c>
      <c r="AGT15" s="35">
        <v>16004</v>
      </c>
      <c r="AGU15" s="35">
        <v>43321211</v>
      </c>
      <c r="AGV15" s="35">
        <v>234325</v>
      </c>
      <c r="AGW15" s="35">
        <v>858261</v>
      </c>
      <c r="AGX15" s="35">
        <v>830539</v>
      </c>
      <c r="AGY15" s="35">
        <v>407960.32000000001</v>
      </c>
      <c r="AGZ15" s="35">
        <v>589843</v>
      </c>
      <c r="AHA15" s="35">
        <v>98830</v>
      </c>
      <c r="AHB15" s="35">
        <v>513179</v>
      </c>
      <c r="AHC15" s="35">
        <v>63580434.509999998</v>
      </c>
      <c r="AHD15" s="35">
        <v>43718363.969999999</v>
      </c>
      <c r="AHE15" s="35">
        <v>95770</v>
      </c>
      <c r="AHF15" s="35">
        <v>1064365</v>
      </c>
      <c r="AHG15" s="35">
        <v>7171797</v>
      </c>
      <c r="AHH15" s="35">
        <v>158538.97</v>
      </c>
      <c r="AHI15" s="35">
        <v>136523</v>
      </c>
      <c r="AHJ15" s="35">
        <v>229608</v>
      </c>
      <c r="AHK15" s="35">
        <v>119147.3</v>
      </c>
      <c r="AHL15" s="35">
        <v>32911.75</v>
      </c>
      <c r="AHM15" s="35">
        <v>374871</v>
      </c>
      <c r="AHN15" s="35">
        <v>163035</v>
      </c>
      <c r="AHO15" s="35">
        <v>580726</v>
      </c>
      <c r="AHP15" s="35">
        <v>475737</v>
      </c>
      <c r="AHQ15" s="35">
        <v>829217</v>
      </c>
      <c r="AHR15" s="35">
        <v>175575.5</v>
      </c>
      <c r="AHS15" s="35">
        <v>374063</v>
      </c>
      <c r="AHT15" s="35">
        <v>13392117</v>
      </c>
      <c r="AHU15" s="35">
        <v>98571</v>
      </c>
      <c r="AHV15" s="35">
        <v>158210.71</v>
      </c>
      <c r="AHW15" s="35">
        <v>126368</v>
      </c>
      <c r="AHX15" s="35">
        <v>409451</v>
      </c>
      <c r="AHY15" s="35">
        <v>35737</v>
      </c>
      <c r="AHZ15" s="35">
        <v>126486</v>
      </c>
      <c r="AIA15" s="35">
        <v>450706978.50999999</v>
      </c>
      <c r="AIB15" s="35">
        <v>6666657101.2820015</v>
      </c>
    </row>
    <row r="16" spans="1:912" x14ac:dyDescent="0.5">
      <c r="A16" s="34" t="s">
        <v>1928</v>
      </c>
      <c r="B16" s="34" t="s">
        <v>1951</v>
      </c>
      <c r="C16" s="34" t="s">
        <v>1952</v>
      </c>
      <c r="D16" s="35">
        <v>6911863</v>
      </c>
      <c r="E16" s="35">
        <v>5897203</v>
      </c>
      <c r="F16" s="35">
        <v>194667.95</v>
      </c>
      <c r="G16" s="35">
        <v>3366</v>
      </c>
      <c r="H16" s="35">
        <v>145028</v>
      </c>
      <c r="I16" s="35">
        <v>148816.25</v>
      </c>
      <c r="J16" s="35"/>
      <c r="K16" s="35">
        <v>330</v>
      </c>
      <c r="L16" s="35">
        <v>140835</v>
      </c>
      <c r="M16" s="35">
        <v>4648</v>
      </c>
      <c r="N16" s="35">
        <v>442900</v>
      </c>
      <c r="O16" s="35">
        <v>87216</v>
      </c>
      <c r="P16" s="35"/>
      <c r="Q16" s="35"/>
      <c r="R16" s="35">
        <v>65997</v>
      </c>
      <c r="S16" s="35"/>
      <c r="T16" s="35"/>
      <c r="U16" s="35">
        <v>23911.75</v>
      </c>
      <c r="V16" s="35"/>
      <c r="W16" s="35"/>
      <c r="X16" s="35">
        <v>45217.25</v>
      </c>
      <c r="Y16" s="35"/>
      <c r="Z16" s="35"/>
      <c r="AA16" s="35">
        <v>480417.47</v>
      </c>
      <c r="AB16" s="35"/>
      <c r="AC16" s="35"/>
      <c r="AD16" s="35"/>
      <c r="AE16" s="35"/>
      <c r="AF16" s="35"/>
      <c r="AG16" s="35">
        <v>53408</v>
      </c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>
        <v>271659.46000000002</v>
      </c>
      <c r="BC16" s="35">
        <v>1383980</v>
      </c>
      <c r="BD16" s="35"/>
      <c r="BE16" s="35"/>
      <c r="BF16" s="35">
        <v>72383</v>
      </c>
      <c r="BG16" s="35">
        <v>212794</v>
      </c>
      <c r="BH16" s="35"/>
      <c r="BI16" s="35"/>
      <c r="BJ16" s="35"/>
      <c r="BK16" s="35"/>
      <c r="BL16" s="35"/>
      <c r="BM16" s="35"/>
      <c r="BN16" s="35"/>
      <c r="BO16" s="35">
        <v>27440</v>
      </c>
      <c r="BP16" s="35">
        <v>3845</v>
      </c>
      <c r="BQ16" s="35">
        <v>27406</v>
      </c>
      <c r="BR16" s="35"/>
      <c r="BS16" s="35">
        <v>1130</v>
      </c>
      <c r="BT16" s="35"/>
      <c r="BU16" s="35"/>
      <c r="BV16" s="35">
        <v>488</v>
      </c>
      <c r="BW16" s="35">
        <v>42708</v>
      </c>
      <c r="BX16" s="35"/>
      <c r="BY16" s="35">
        <v>1309651.8</v>
      </c>
      <c r="BZ16" s="35"/>
      <c r="CA16" s="35"/>
      <c r="CB16" s="35"/>
      <c r="CC16" s="35">
        <v>36313</v>
      </c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>
        <v>28050</v>
      </c>
      <c r="CQ16" s="35"/>
      <c r="CR16" s="35"/>
      <c r="CS16" s="35"/>
      <c r="CT16" s="35">
        <v>637508.75</v>
      </c>
      <c r="CU16" s="35">
        <v>366244</v>
      </c>
      <c r="CV16" s="35"/>
      <c r="CW16" s="35">
        <v>83022</v>
      </c>
      <c r="CX16" s="35">
        <v>5942</v>
      </c>
      <c r="CY16" s="35"/>
      <c r="CZ16" s="35"/>
      <c r="DA16" s="35">
        <v>34073</v>
      </c>
      <c r="DB16" s="35">
        <v>19190462.68</v>
      </c>
      <c r="DC16" s="35"/>
      <c r="DD16" s="35">
        <v>500</v>
      </c>
      <c r="DE16" s="35"/>
      <c r="DF16" s="35"/>
      <c r="DG16" s="35"/>
      <c r="DH16" s="35"/>
      <c r="DI16" s="35"/>
      <c r="DJ16" s="35"/>
      <c r="DK16" s="35"/>
      <c r="DL16" s="35"/>
      <c r="DM16" s="35"/>
      <c r="DN16" s="35">
        <v>0</v>
      </c>
      <c r="DO16" s="35"/>
      <c r="DP16" s="35">
        <v>121416.65</v>
      </c>
      <c r="DQ16" s="35"/>
      <c r="DR16" s="35"/>
      <c r="DS16" s="35">
        <v>0</v>
      </c>
      <c r="DT16" s="35"/>
      <c r="DU16" s="35"/>
      <c r="DV16" s="35"/>
      <c r="DW16" s="35"/>
      <c r="DX16" s="35">
        <v>2708</v>
      </c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>
        <v>30239</v>
      </c>
      <c r="EO16" s="35"/>
      <c r="EP16" s="35"/>
      <c r="EQ16" s="35"/>
      <c r="ER16" s="35">
        <v>4465</v>
      </c>
      <c r="ES16" s="35">
        <v>65</v>
      </c>
      <c r="ET16" s="35"/>
      <c r="EU16" s="35"/>
      <c r="EV16" s="35"/>
      <c r="EW16" s="35">
        <v>274358</v>
      </c>
      <c r="EX16" s="35">
        <v>433751.65</v>
      </c>
      <c r="EY16" s="35">
        <v>9900.5</v>
      </c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>
        <v>135195.62</v>
      </c>
      <c r="FO16" s="35"/>
      <c r="FP16" s="35"/>
      <c r="FQ16" s="35"/>
      <c r="FR16" s="35"/>
      <c r="FS16" s="35">
        <v>1000</v>
      </c>
      <c r="FT16" s="35"/>
      <c r="FU16" s="35"/>
      <c r="FV16" s="35"/>
      <c r="FW16" s="35"/>
      <c r="FX16" s="35"/>
      <c r="FY16" s="35"/>
      <c r="FZ16" s="35"/>
      <c r="GA16" s="35"/>
      <c r="GB16" s="35">
        <v>140</v>
      </c>
      <c r="GC16" s="35"/>
      <c r="GD16" s="35"/>
      <c r="GE16" s="35"/>
      <c r="GF16" s="35"/>
      <c r="GG16" s="35"/>
      <c r="GH16" s="35">
        <v>567375</v>
      </c>
      <c r="GI16" s="35"/>
      <c r="GJ16" s="35"/>
      <c r="GK16" s="35">
        <v>1072</v>
      </c>
      <c r="GL16" s="35">
        <v>1000</v>
      </c>
      <c r="GM16" s="35"/>
      <c r="GN16" s="35">
        <v>155</v>
      </c>
      <c r="GO16" s="35"/>
      <c r="GP16" s="35"/>
      <c r="GQ16" s="35"/>
      <c r="GR16" s="35"/>
      <c r="GS16" s="35">
        <v>356773.36</v>
      </c>
      <c r="GT16" s="35"/>
      <c r="GU16" s="35">
        <v>444029</v>
      </c>
      <c r="GV16" s="35"/>
      <c r="GW16" s="35">
        <v>452</v>
      </c>
      <c r="GX16" s="35"/>
      <c r="GY16" s="35">
        <v>27941</v>
      </c>
      <c r="GZ16" s="35"/>
      <c r="HA16" s="35">
        <v>1545033.48</v>
      </c>
      <c r="HB16" s="35">
        <v>598622.34</v>
      </c>
      <c r="HC16" s="35"/>
      <c r="HD16" s="35"/>
      <c r="HE16" s="35">
        <v>911</v>
      </c>
      <c r="HF16" s="35">
        <v>12091528</v>
      </c>
      <c r="HG16" s="35"/>
      <c r="HH16" s="35">
        <v>353897</v>
      </c>
      <c r="HI16" s="35"/>
      <c r="HJ16" s="35"/>
      <c r="HK16" s="35">
        <v>1980</v>
      </c>
      <c r="HL16" s="35"/>
      <c r="HM16" s="35"/>
      <c r="HN16" s="35"/>
      <c r="HO16" s="35"/>
      <c r="HP16" s="35">
        <v>517356</v>
      </c>
      <c r="HQ16" s="35">
        <v>84064</v>
      </c>
      <c r="HR16" s="35"/>
      <c r="HS16" s="35"/>
      <c r="HT16" s="35">
        <v>1992154</v>
      </c>
      <c r="HU16" s="35"/>
      <c r="HV16" s="35"/>
      <c r="HW16" s="35"/>
      <c r="HX16" s="35"/>
      <c r="HY16" s="35">
        <v>223443</v>
      </c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>
        <v>434020.25</v>
      </c>
      <c r="IL16" s="35">
        <v>1497667</v>
      </c>
      <c r="IM16" s="35"/>
      <c r="IN16" s="35"/>
      <c r="IO16" s="35"/>
      <c r="IP16" s="35"/>
      <c r="IQ16" s="35"/>
      <c r="IR16" s="35"/>
      <c r="IS16" s="35"/>
      <c r="IT16" s="35">
        <v>286582</v>
      </c>
      <c r="IU16" s="35"/>
      <c r="IV16" s="35">
        <v>10403411.5</v>
      </c>
      <c r="IW16" s="35">
        <v>515371</v>
      </c>
      <c r="IX16" s="35"/>
      <c r="IY16" s="35"/>
      <c r="IZ16" s="35">
        <v>24127</v>
      </c>
      <c r="JA16" s="35"/>
      <c r="JB16" s="35"/>
      <c r="JC16" s="35"/>
      <c r="JD16" s="35">
        <v>2051</v>
      </c>
      <c r="JE16" s="35"/>
      <c r="JF16" s="35">
        <v>1716813</v>
      </c>
      <c r="JG16" s="35">
        <v>148831.15</v>
      </c>
      <c r="JH16" s="35">
        <v>283172</v>
      </c>
      <c r="JI16" s="35"/>
      <c r="JJ16" s="35"/>
      <c r="JK16" s="35"/>
      <c r="JL16" s="35"/>
      <c r="JM16" s="35"/>
      <c r="JN16" s="35">
        <v>820051.99</v>
      </c>
      <c r="JO16" s="35"/>
      <c r="JP16" s="35">
        <v>72588</v>
      </c>
      <c r="JQ16" s="35"/>
      <c r="JR16" s="35"/>
      <c r="JS16" s="35">
        <v>5317.5</v>
      </c>
      <c r="JT16" s="35"/>
      <c r="JU16" s="35">
        <v>32073958.729999997</v>
      </c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>
        <v>2511651.39</v>
      </c>
      <c r="KT16" s="35">
        <v>132374</v>
      </c>
      <c r="KU16" s="35"/>
      <c r="KV16" s="35"/>
      <c r="KW16" s="35"/>
      <c r="KX16" s="35">
        <v>88952</v>
      </c>
      <c r="KY16" s="35"/>
      <c r="KZ16" s="35"/>
      <c r="LA16" s="35"/>
      <c r="LB16" s="35">
        <v>784837.5</v>
      </c>
      <c r="LC16" s="35"/>
      <c r="LD16" s="35"/>
      <c r="LE16" s="35"/>
      <c r="LF16" s="35"/>
      <c r="LG16" s="35"/>
      <c r="LH16" s="35">
        <v>118168.65</v>
      </c>
      <c r="LI16" s="35"/>
      <c r="LJ16" s="35">
        <v>0</v>
      </c>
      <c r="LK16" s="35">
        <v>11417.5</v>
      </c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>
        <v>926779</v>
      </c>
      <c r="LY16" s="35">
        <v>40109.5</v>
      </c>
      <c r="LZ16" s="35">
        <v>54958</v>
      </c>
      <c r="MA16" s="35"/>
      <c r="MB16" s="35"/>
      <c r="MC16" s="35"/>
      <c r="MD16" s="35"/>
      <c r="ME16" s="35"/>
      <c r="MF16" s="35">
        <v>880</v>
      </c>
      <c r="MG16" s="35">
        <v>1122000</v>
      </c>
      <c r="MH16" s="35"/>
      <c r="MI16" s="35"/>
      <c r="MJ16" s="35">
        <v>5792127.54</v>
      </c>
      <c r="MK16" s="35"/>
      <c r="ML16" s="35">
        <v>62414</v>
      </c>
      <c r="MM16" s="35"/>
      <c r="MN16" s="35"/>
      <c r="MO16" s="35"/>
      <c r="MP16" s="35"/>
      <c r="MQ16" s="35"/>
      <c r="MR16" s="35"/>
      <c r="MS16" s="35"/>
      <c r="MT16" s="35"/>
      <c r="MU16" s="35"/>
      <c r="MV16" s="35">
        <v>113</v>
      </c>
      <c r="MW16" s="35">
        <v>93464.75</v>
      </c>
      <c r="MX16" s="35"/>
      <c r="MY16" s="35">
        <v>225242</v>
      </c>
      <c r="MZ16" s="35"/>
      <c r="NA16" s="35"/>
      <c r="NB16" s="35">
        <v>389483</v>
      </c>
      <c r="NC16" s="35">
        <v>2204</v>
      </c>
      <c r="ND16" s="35"/>
      <c r="NE16" s="35"/>
      <c r="NF16" s="35">
        <v>26565</v>
      </c>
      <c r="NG16" s="35"/>
      <c r="NH16" s="35">
        <v>15786826.32</v>
      </c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>
        <v>159133</v>
      </c>
      <c r="NT16" s="35">
        <v>150431</v>
      </c>
      <c r="NU16" s="35"/>
      <c r="NV16" s="35">
        <v>107946</v>
      </c>
      <c r="NW16" s="35"/>
      <c r="NX16" s="35"/>
      <c r="NY16" s="35"/>
      <c r="NZ16" s="35"/>
      <c r="OA16" s="35">
        <v>1119100.632</v>
      </c>
      <c r="OB16" s="35">
        <v>532785.06999999995</v>
      </c>
      <c r="OC16" s="35"/>
      <c r="OD16" s="35"/>
      <c r="OE16" s="35"/>
      <c r="OF16" s="35"/>
      <c r="OG16" s="35"/>
      <c r="OH16" s="35">
        <v>1836931</v>
      </c>
      <c r="OI16" s="35">
        <v>111606</v>
      </c>
      <c r="OJ16" s="35">
        <v>91039.86</v>
      </c>
      <c r="OK16" s="35">
        <v>553925.82999999996</v>
      </c>
      <c r="OL16" s="35">
        <v>2445</v>
      </c>
      <c r="OM16" s="35"/>
      <c r="ON16" s="35"/>
      <c r="OO16" s="35">
        <v>71905.5</v>
      </c>
      <c r="OP16" s="35"/>
      <c r="OQ16" s="35"/>
      <c r="OR16" s="35">
        <v>1210534.06</v>
      </c>
      <c r="OS16" s="35">
        <v>5932</v>
      </c>
      <c r="OT16" s="35"/>
      <c r="OU16" s="35"/>
      <c r="OV16" s="35"/>
      <c r="OW16" s="35"/>
      <c r="OX16" s="35">
        <v>9299</v>
      </c>
      <c r="OY16" s="35"/>
      <c r="OZ16" s="35"/>
      <c r="PA16" s="35">
        <v>19074.25</v>
      </c>
      <c r="PB16" s="35"/>
      <c r="PC16" s="35"/>
      <c r="PD16" s="35"/>
      <c r="PE16" s="35">
        <v>250</v>
      </c>
      <c r="PF16" s="35">
        <v>22568650.271999996</v>
      </c>
      <c r="PG16" s="35"/>
      <c r="PH16" s="35">
        <v>34114</v>
      </c>
      <c r="PI16" s="35"/>
      <c r="PJ16" s="35"/>
      <c r="PK16" s="35">
        <v>412073</v>
      </c>
      <c r="PL16" s="35"/>
      <c r="PM16" s="35"/>
      <c r="PN16" s="35"/>
      <c r="PO16" s="35"/>
      <c r="PP16" s="35">
        <v>0</v>
      </c>
      <c r="PQ16" s="35"/>
      <c r="PR16" s="35">
        <v>68566.75</v>
      </c>
      <c r="PS16" s="35"/>
      <c r="PT16" s="35">
        <v>11162</v>
      </c>
      <c r="PU16" s="35"/>
      <c r="PV16" s="35"/>
      <c r="PW16" s="35">
        <v>3340</v>
      </c>
      <c r="PX16" s="35">
        <v>12053.5</v>
      </c>
      <c r="PY16" s="35">
        <v>1912574.75</v>
      </c>
      <c r="PZ16" s="35"/>
      <c r="QA16" s="35">
        <v>45923.5</v>
      </c>
      <c r="QB16" s="35"/>
      <c r="QC16" s="35">
        <v>2076601</v>
      </c>
      <c r="QD16" s="35"/>
      <c r="QE16" s="35"/>
      <c r="QF16" s="35">
        <v>123943</v>
      </c>
      <c r="QG16" s="35">
        <v>26227</v>
      </c>
      <c r="QH16" s="35">
        <v>142463.93</v>
      </c>
      <c r="QI16" s="35">
        <v>384122</v>
      </c>
      <c r="QJ16" s="35"/>
      <c r="QK16" s="35"/>
      <c r="QL16" s="35"/>
      <c r="QM16" s="35"/>
      <c r="QN16" s="35">
        <v>30780</v>
      </c>
      <c r="QO16" s="35"/>
      <c r="QP16" s="35">
        <v>9860</v>
      </c>
      <c r="QQ16" s="35"/>
      <c r="QR16" s="35">
        <v>319437.75</v>
      </c>
      <c r="QS16" s="35"/>
      <c r="QT16" s="35">
        <v>34262</v>
      </c>
      <c r="QU16" s="35"/>
      <c r="QV16" s="35"/>
      <c r="QW16" s="35">
        <v>61938.5</v>
      </c>
      <c r="QX16" s="35">
        <v>7070</v>
      </c>
      <c r="QY16" s="35"/>
      <c r="QZ16" s="35"/>
      <c r="RA16" s="35"/>
      <c r="RB16" s="35">
        <v>206151.93</v>
      </c>
      <c r="RC16" s="35"/>
      <c r="RD16" s="35"/>
      <c r="RE16" s="35">
        <v>121554</v>
      </c>
      <c r="RF16" s="35"/>
      <c r="RG16" s="35"/>
      <c r="RH16" s="35">
        <v>62277.5</v>
      </c>
      <c r="RI16" s="35">
        <v>54103.74</v>
      </c>
      <c r="RJ16" s="35"/>
      <c r="RK16" s="35"/>
      <c r="RL16" s="35">
        <v>3262565.75</v>
      </c>
      <c r="RM16" s="35"/>
      <c r="RN16" s="35"/>
      <c r="RO16" s="35"/>
      <c r="RP16" s="35"/>
      <c r="RQ16" s="35">
        <v>44868</v>
      </c>
      <c r="RR16" s="35"/>
      <c r="RS16" s="35"/>
      <c r="RT16" s="35"/>
      <c r="RU16" s="35"/>
      <c r="RV16" s="35"/>
      <c r="RW16" s="35">
        <v>70077</v>
      </c>
      <c r="RX16" s="35"/>
      <c r="RY16" s="35"/>
      <c r="RZ16" s="35"/>
      <c r="SA16" s="35"/>
      <c r="SB16" s="35"/>
      <c r="SC16" s="35"/>
      <c r="SD16" s="35"/>
      <c r="SE16" s="35"/>
      <c r="SF16" s="35">
        <v>9538110.5999999996</v>
      </c>
      <c r="SG16" s="35">
        <v>134635</v>
      </c>
      <c r="SH16" s="35"/>
      <c r="SI16" s="35"/>
      <c r="SJ16" s="35"/>
      <c r="SK16" s="35"/>
      <c r="SL16" s="35"/>
      <c r="SM16" s="35"/>
      <c r="SN16" s="35"/>
      <c r="SO16" s="35"/>
      <c r="SP16" s="35"/>
      <c r="SQ16" s="35">
        <v>374033</v>
      </c>
      <c r="SR16" s="35">
        <v>71104</v>
      </c>
      <c r="SS16" s="35"/>
      <c r="ST16" s="35"/>
      <c r="SU16" s="35">
        <v>21039</v>
      </c>
      <c r="SV16" s="35"/>
      <c r="SW16" s="35">
        <v>140132</v>
      </c>
      <c r="SX16" s="35"/>
      <c r="SY16" s="35">
        <v>97274</v>
      </c>
      <c r="SZ16" s="35"/>
      <c r="TA16" s="35">
        <v>314151.93</v>
      </c>
      <c r="TB16" s="35"/>
      <c r="TC16" s="35"/>
      <c r="TD16" s="35">
        <v>85843</v>
      </c>
      <c r="TE16" s="35"/>
      <c r="TF16" s="35">
        <v>53211.39</v>
      </c>
      <c r="TG16" s="35"/>
      <c r="TH16" s="35"/>
      <c r="TI16" s="35">
        <v>501540</v>
      </c>
      <c r="TJ16" s="35">
        <v>127029.43</v>
      </c>
      <c r="TK16" s="35">
        <v>1084995</v>
      </c>
      <c r="TL16" s="35">
        <v>96254</v>
      </c>
      <c r="TM16" s="35">
        <v>95849.5</v>
      </c>
      <c r="TN16" s="35">
        <v>950</v>
      </c>
      <c r="TO16" s="35">
        <v>52241502.810000002</v>
      </c>
      <c r="TP16" s="35"/>
      <c r="TQ16" s="35"/>
      <c r="TR16" s="35">
        <v>62561</v>
      </c>
      <c r="TS16" s="35"/>
      <c r="TT16" s="35"/>
      <c r="TU16" s="35"/>
      <c r="TV16" s="35">
        <v>1087084.94</v>
      </c>
      <c r="TW16" s="35"/>
      <c r="TX16" s="35">
        <v>28905</v>
      </c>
      <c r="TY16" s="35"/>
      <c r="TZ16" s="35"/>
      <c r="UA16" s="35">
        <v>170077</v>
      </c>
      <c r="UB16" s="35">
        <v>38715</v>
      </c>
      <c r="UC16" s="35"/>
      <c r="UD16" s="35"/>
      <c r="UE16" s="35"/>
      <c r="UF16" s="35"/>
      <c r="UG16" s="35">
        <v>5490883.29</v>
      </c>
      <c r="UH16" s="35">
        <v>6718.5</v>
      </c>
      <c r="UI16" s="35"/>
      <c r="UJ16" s="35"/>
      <c r="UK16" s="35">
        <v>1520215</v>
      </c>
      <c r="UL16" s="35"/>
      <c r="UM16" s="35"/>
      <c r="UN16" s="35">
        <v>134518</v>
      </c>
      <c r="UO16" s="35"/>
      <c r="UP16" s="35">
        <v>3991.25</v>
      </c>
      <c r="UQ16" s="35"/>
      <c r="UR16" s="35"/>
      <c r="US16" s="35"/>
      <c r="UT16" s="35"/>
      <c r="UU16" s="35"/>
      <c r="UV16" s="35">
        <v>9011877</v>
      </c>
      <c r="UW16" s="35"/>
      <c r="UX16" s="35"/>
      <c r="UY16" s="35"/>
      <c r="UZ16" s="35"/>
      <c r="VA16" s="35">
        <v>16353.5</v>
      </c>
      <c r="VB16" s="35"/>
      <c r="VC16" s="35"/>
      <c r="VD16" s="35"/>
      <c r="VE16" s="35"/>
      <c r="VF16" s="35"/>
      <c r="VG16" s="35"/>
      <c r="VH16" s="35"/>
      <c r="VI16" s="35"/>
      <c r="VJ16" s="35">
        <v>1578</v>
      </c>
      <c r="VK16" s="35"/>
      <c r="VL16" s="35">
        <v>10034.59</v>
      </c>
      <c r="VM16" s="35"/>
      <c r="VN16" s="35">
        <v>53789.5</v>
      </c>
      <c r="VO16" s="35"/>
      <c r="VP16" s="35"/>
      <c r="VQ16" s="35">
        <v>73076845.629999995</v>
      </c>
      <c r="VR16" s="35">
        <v>220289.83</v>
      </c>
      <c r="VS16" s="35">
        <v>1533805.26</v>
      </c>
      <c r="VT16" s="35"/>
      <c r="VU16" s="35"/>
      <c r="VV16" s="35"/>
      <c r="VW16" s="35"/>
      <c r="VX16" s="35"/>
      <c r="VY16" s="35">
        <v>256628</v>
      </c>
      <c r="VZ16" s="35"/>
      <c r="WA16" s="35">
        <v>13492</v>
      </c>
      <c r="WB16" s="35">
        <v>6767</v>
      </c>
      <c r="WC16" s="35"/>
      <c r="WD16" s="35">
        <v>713466.8</v>
      </c>
      <c r="WE16" s="35">
        <v>349265.24</v>
      </c>
      <c r="WF16" s="35"/>
      <c r="WG16" s="35">
        <v>492</v>
      </c>
      <c r="WH16" s="35"/>
      <c r="WI16" s="35"/>
      <c r="WJ16" s="35"/>
      <c r="WK16" s="35"/>
      <c r="WL16" s="35"/>
      <c r="WM16" s="35"/>
      <c r="WN16" s="35"/>
      <c r="WO16" s="35"/>
      <c r="WP16" s="35"/>
      <c r="WQ16" s="35"/>
      <c r="WR16" s="35"/>
      <c r="WS16" s="35"/>
      <c r="WT16" s="35"/>
      <c r="WU16" s="35"/>
      <c r="WV16" s="35"/>
      <c r="WW16" s="35">
        <v>21223</v>
      </c>
      <c r="WX16" s="35">
        <v>208041.75</v>
      </c>
      <c r="WY16" s="35"/>
      <c r="WZ16" s="35"/>
      <c r="XA16" s="35"/>
      <c r="XB16" s="35">
        <v>2430028</v>
      </c>
      <c r="XC16" s="35"/>
      <c r="XD16" s="35">
        <v>13791</v>
      </c>
      <c r="XE16" s="35">
        <v>23851.25</v>
      </c>
      <c r="XF16" s="35"/>
      <c r="XG16" s="35">
        <v>37422</v>
      </c>
      <c r="XH16" s="35"/>
      <c r="XI16" s="35"/>
      <c r="XJ16" s="35"/>
      <c r="XK16" s="35"/>
      <c r="XL16" s="35"/>
      <c r="XM16" s="35"/>
      <c r="XN16" s="35">
        <v>68117</v>
      </c>
      <c r="XO16" s="35">
        <v>2076</v>
      </c>
      <c r="XP16" s="35"/>
      <c r="XQ16" s="35"/>
      <c r="XR16" s="35"/>
      <c r="XS16" s="35"/>
      <c r="XT16" s="35"/>
      <c r="XU16" s="35"/>
      <c r="XV16" s="35">
        <v>148764.75</v>
      </c>
      <c r="XW16" s="35">
        <v>90694</v>
      </c>
      <c r="XX16" s="35">
        <v>654640.85</v>
      </c>
      <c r="XY16" s="35"/>
      <c r="XZ16" s="35"/>
      <c r="YA16" s="35"/>
      <c r="YB16" s="35"/>
      <c r="YC16" s="35"/>
      <c r="YD16" s="35"/>
      <c r="YE16" s="35"/>
      <c r="YF16" s="35"/>
      <c r="YG16" s="35">
        <v>145104</v>
      </c>
      <c r="YH16" s="35"/>
      <c r="YI16" s="35"/>
      <c r="YJ16" s="35">
        <v>36478</v>
      </c>
      <c r="YK16" s="35"/>
      <c r="YL16" s="35"/>
      <c r="YM16" s="35"/>
      <c r="YN16" s="35">
        <v>96026.7</v>
      </c>
      <c r="YO16" s="35"/>
      <c r="YP16" s="35">
        <v>958273</v>
      </c>
      <c r="YQ16" s="35"/>
      <c r="YR16" s="35"/>
      <c r="YS16" s="35"/>
      <c r="YT16" s="35">
        <v>286049.5</v>
      </c>
      <c r="YU16" s="35">
        <v>25120</v>
      </c>
      <c r="YV16" s="35">
        <v>3417.5</v>
      </c>
      <c r="YW16" s="35">
        <v>188359</v>
      </c>
      <c r="YX16" s="35">
        <v>230922.5</v>
      </c>
      <c r="YY16" s="35">
        <v>527606</v>
      </c>
      <c r="YZ16" s="35"/>
      <c r="ZA16" s="35"/>
      <c r="ZB16" s="35"/>
      <c r="ZC16" s="35">
        <v>9290211.9299999997</v>
      </c>
      <c r="ZD16" s="35">
        <v>49422.41</v>
      </c>
      <c r="ZE16" s="35"/>
      <c r="ZF16" s="35"/>
      <c r="ZG16" s="35"/>
      <c r="ZH16" s="35"/>
      <c r="ZI16" s="35">
        <v>7267</v>
      </c>
      <c r="ZJ16" s="35"/>
      <c r="ZK16" s="35">
        <v>0</v>
      </c>
      <c r="ZL16" s="35"/>
      <c r="ZM16" s="35"/>
      <c r="ZN16" s="35">
        <v>161205.26999999999</v>
      </c>
      <c r="ZO16" s="35"/>
      <c r="ZP16" s="35"/>
      <c r="ZQ16" s="35"/>
      <c r="ZR16" s="35"/>
      <c r="ZS16" s="35">
        <v>1085717.6599999999</v>
      </c>
      <c r="ZT16" s="35">
        <v>5804074</v>
      </c>
      <c r="ZU16" s="35"/>
      <c r="ZV16" s="35"/>
      <c r="ZW16" s="35"/>
      <c r="ZX16" s="35"/>
      <c r="ZY16" s="35"/>
      <c r="ZZ16" s="35">
        <v>191219.75</v>
      </c>
      <c r="AAA16" s="35">
        <v>955</v>
      </c>
      <c r="AAB16" s="35"/>
      <c r="AAC16" s="35"/>
      <c r="AAD16" s="35">
        <v>744276.5</v>
      </c>
      <c r="AAE16" s="35">
        <v>263094.18</v>
      </c>
      <c r="AAF16" s="35">
        <v>275872.58</v>
      </c>
      <c r="AAG16" s="35">
        <v>202032.8</v>
      </c>
      <c r="AAH16" s="35"/>
      <c r="AAI16" s="35">
        <v>148316.49</v>
      </c>
      <c r="AAJ16" s="35">
        <v>88871.51</v>
      </c>
      <c r="AAK16" s="35"/>
      <c r="AAL16" s="35"/>
      <c r="AAM16" s="35"/>
      <c r="AAN16" s="35">
        <v>0</v>
      </c>
      <c r="AAO16" s="35"/>
      <c r="AAP16" s="35"/>
      <c r="AAQ16" s="35"/>
      <c r="AAR16" s="35"/>
      <c r="AAS16" s="35"/>
      <c r="AAT16" s="35"/>
      <c r="AAU16" s="35">
        <v>600</v>
      </c>
      <c r="AAV16" s="35">
        <v>14174</v>
      </c>
      <c r="AAW16" s="35"/>
      <c r="AAX16" s="35">
        <v>0</v>
      </c>
      <c r="AAY16" s="35"/>
      <c r="AAZ16" s="35"/>
      <c r="ABA16" s="35"/>
      <c r="ABB16" s="35"/>
      <c r="ABC16" s="35"/>
      <c r="ABD16" s="35"/>
      <c r="ABE16" s="35">
        <v>226269.28</v>
      </c>
      <c r="ABF16" s="35"/>
      <c r="ABG16" s="35"/>
      <c r="ABH16" s="35"/>
      <c r="ABI16" s="35"/>
      <c r="ABJ16" s="35">
        <v>0</v>
      </c>
      <c r="ABK16" s="35"/>
      <c r="ABL16" s="35"/>
      <c r="ABM16" s="35"/>
      <c r="ABN16" s="35"/>
      <c r="ABO16" s="35"/>
      <c r="ABP16" s="35"/>
      <c r="ABQ16" s="35"/>
      <c r="ABR16" s="35"/>
      <c r="ABS16" s="35"/>
      <c r="ABT16" s="35"/>
      <c r="ABU16" s="35"/>
      <c r="ABV16" s="35"/>
      <c r="ABW16" s="35">
        <v>9263368.4299999997</v>
      </c>
      <c r="ABX16" s="35"/>
      <c r="ABY16" s="35"/>
      <c r="ABZ16" s="35"/>
      <c r="ACA16" s="35"/>
      <c r="ACB16" s="35"/>
      <c r="ACC16" s="35">
        <v>423264</v>
      </c>
      <c r="ACD16" s="35"/>
      <c r="ACE16" s="35"/>
      <c r="ACF16" s="35"/>
      <c r="ACG16" s="35">
        <v>1215936</v>
      </c>
      <c r="ACH16" s="35"/>
      <c r="ACI16" s="35"/>
      <c r="ACJ16" s="35"/>
      <c r="ACK16" s="35"/>
      <c r="ACL16" s="35"/>
      <c r="ACM16" s="35"/>
      <c r="ACN16" s="35">
        <v>330374.15000000002</v>
      </c>
      <c r="ACO16" s="35">
        <v>90</v>
      </c>
      <c r="ACP16" s="35"/>
      <c r="ACQ16" s="35"/>
      <c r="ACR16" s="35">
        <v>1996330.5</v>
      </c>
      <c r="ACS16" s="35"/>
      <c r="ACT16" s="35"/>
      <c r="ACU16" s="35"/>
      <c r="ACV16" s="35"/>
      <c r="ACW16" s="35"/>
      <c r="ACX16" s="35"/>
      <c r="ACY16" s="35">
        <v>223105</v>
      </c>
      <c r="ACZ16" s="35">
        <v>109111</v>
      </c>
      <c r="ADA16" s="35"/>
      <c r="ADB16" s="35">
        <v>2648493</v>
      </c>
      <c r="ADC16" s="35"/>
      <c r="ADD16" s="35">
        <v>290590</v>
      </c>
      <c r="ADE16" s="35"/>
      <c r="ADF16" s="35"/>
      <c r="ADG16" s="35"/>
      <c r="ADH16" s="35"/>
      <c r="ADI16" s="35"/>
      <c r="ADJ16" s="35"/>
      <c r="ADK16" s="35"/>
      <c r="ADL16" s="35"/>
      <c r="ADM16" s="35"/>
      <c r="ADN16" s="35"/>
      <c r="ADO16" s="35"/>
      <c r="ADP16" s="35"/>
      <c r="ADQ16" s="35"/>
      <c r="ADR16" s="35"/>
      <c r="ADS16" s="35"/>
      <c r="ADT16" s="35"/>
      <c r="ADU16" s="35">
        <v>11628.68</v>
      </c>
      <c r="ADV16" s="35">
        <v>1771.95</v>
      </c>
      <c r="ADW16" s="35">
        <v>228952.1</v>
      </c>
      <c r="ADX16" s="35"/>
      <c r="ADY16" s="35"/>
      <c r="ADZ16" s="35"/>
      <c r="AEA16" s="35">
        <v>65347</v>
      </c>
      <c r="AEB16" s="35"/>
      <c r="AEC16" s="35"/>
      <c r="AED16" s="35"/>
      <c r="AEE16" s="35"/>
      <c r="AEF16" s="35"/>
      <c r="AEG16" s="35"/>
      <c r="AEH16" s="35"/>
      <c r="AEI16" s="35"/>
      <c r="AEJ16" s="35">
        <v>4794</v>
      </c>
      <c r="AEK16" s="35">
        <v>37974</v>
      </c>
      <c r="AEL16" s="35">
        <v>1616</v>
      </c>
      <c r="AEM16" s="35"/>
      <c r="AEN16" s="35">
        <v>477</v>
      </c>
      <c r="AEO16" s="35"/>
      <c r="AEP16" s="35"/>
      <c r="AEQ16" s="35"/>
      <c r="AER16" s="35"/>
      <c r="AES16" s="35">
        <v>40458</v>
      </c>
      <c r="AET16" s="35"/>
      <c r="AEU16" s="35"/>
      <c r="AEV16" s="35"/>
      <c r="AEW16" s="35"/>
      <c r="AEX16" s="35">
        <v>29314.02</v>
      </c>
      <c r="AEY16" s="35"/>
      <c r="AEZ16" s="35">
        <v>7659626.3999999994</v>
      </c>
      <c r="AFA16" s="35">
        <v>350378.5</v>
      </c>
      <c r="AFB16" s="35"/>
      <c r="AFC16" s="35"/>
      <c r="AFD16" s="35"/>
      <c r="AFE16" s="35">
        <v>72931</v>
      </c>
      <c r="AFF16" s="35"/>
      <c r="AFG16" s="35">
        <v>1008715</v>
      </c>
      <c r="AFH16" s="35">
        <v>338762.97</v>
      </c>
      <c r="AFI16" s="35"/>
      <c r="AFJ16" s="35"/>
      <c r="AFK16" s="35"/>
      <c r="AFL16" s="35"/>
      <c r="AFM16" s="35"/>
      <c r="AFN16" s="35"/>
      <c r="AFO16" s="35"/>
      <c r="AFP16" s="35"/>
      <c r="AFQ16" s="35"/>
      <c r="AFR16" s="35"/>
      <c r="AFS16" s="35"/>
      <c r="AFT16" s="35">
        <v>730</v>
      </c>
      <c r="AFU16" s="35"/>
      <c r="AFV16" s="35"/>
      <c r="AFW16" s="35"/>
      <c r="AFX16" s="35">
        <v>12083.75</v>
      </c>
      <c r="AFY16" s="35">
        <v>539855</v>
      </c>
      <c r="AFZ16" s="35"/>
      <c r="AGA16" s="35"/>
      <c r="AGB16" s="35"/>
      <c r="AGC16" s="35"/>
      <c r="AGD16" s="35">
        <v>1037565</v>
      </c>
      <c r="AGE16" s="35"/>
      <c r="AGF16" s="35"/>
      <c r="AGG16" s="35"/>
      <c r="AGH16" s="35"/>
      <c r="AGI16" s="35"/>
      <c r="AGJ16" s="35"/>
      <c r="AGK16" s="35"/>
      <c r="AGL16" s="35"/>
      <c r="AGM16" s="35"/>
      <c r="AGN16" s="35"/>
      <c r="AGO16" s="35"/>
      <c r="AGP16" s="35"/>
      <c r="AGQ16" s="35"/>
      <c r="AGR16" s="35"/>
      <c r="AGS16" s="35"/>
      <c r="AGT16" s="35"/>
      <c r="AGU16" s="35"/>
      <c r="AGV16" s="35"/>
      <c r="AGW16" s="35"/>
      <c r="AGX16" s="35"/>
      <c r="AGY16" s="35"/>
      <c r="AGZ16" s="35">
        <v>253936</v>
      </c>
      <c r="AHA16" s="35"/>
      <c r="AHB16" s="35"/>
      <c r="AHC16" s="35"/>
      <c r="AHD16" s="35">
        <v>831474.25</v>
      </c>
      <c r="AHE16" s="35"/>
      <c r="AHF16" s="35"/>
      <c r="AHG16" s="35"/>
      <c r="AHH16" s="35"/>
      <c r="AHI16" s="35"/>
      <c r="AHJ16" s="35">
        <v>272794</v>
      </c>
      <c r="AHK16" s="35"/>
      <c r="AHL16" s="35"/>
      <c r="AHM16" s="35"/>
      <c r="AHN16" s="35"/>
      <c r="AHO16" s="35"/>
      <c r="AHP16" s="35"/>
      <c r="AHQ16" s="35"/>
      <c r="AHR16" s="35"/>
      <c r="AHS16" s="35"/>
      <c r="AHT16" s="35">
        <v>338960</v>
      </c>
      <c r="AHU16" s="35"/>
      <c r="AHV16" s="35"/>
      <c r="AHW16" s="35"/>
      <c r="AHX16" s="35"/>
      <c r="AHY16" s="35"/>
      <c r="AHZ16" s="35"/>
      <c r="AIA16" s="35">
        <v>5058185.47</v>
      </c>
      <c r="AIB16" s="35">
        <v>195490332.81200007</v>
      </c>
    </row>
    <row r="17" spans="1:912" x14ac:dyDescent="0.5">
      <c r="A17" s="34" t="s">
        <v>1928</v>
      </c>
      <c r="B17" s="34" t="s">
        <v>1953</v>
      </c>
      <c r="C17" s="34" t="s">
        <v>1954</v>
      </c>
      <c r="D17" s="35">
        <v>7375553</v>
      </c>
      <c r="E17" s="35">
        <v>2081</v>
      </c>
      <c r="F17" s="35"/>
      <c r="G17" s="35">
        <v>8493</v>
      </c>
      <c r="H17" s="35">
        <v>488</v>
      </c>
      <c r="I17" s="35">
        <v>12899</v>
      </c>
      <c r="J17" s="35"/>
      <c r="K17" s="35">
        <v>1500</v>
      </c>
      <c r="L17" s="35"/>
      <c r="M17" s="35"/>
      <c r="N17" s="35">
        <v>31645</v>
      </c>
      <c r="O17" s="35">
        <v>20013</v>
      </c>
      <c r="P17" s="35">
        <v>46049</v>
      </c>
      <c r="Q17" s="35">
        <v>25128</v>
      </c>
      <c r="R17" s="35"/>
      <c r="S17" s="35"/>
      <c r="T17" s="35"/>
      <c r="U17" s="35">
        <v>53566.75</v>
      </c>
      <c r="V17" s="35"/>
      <c r="W17" s="35"/>
      <c r="X17" s="35">
        <v>1089702.5</v>
      </c>
      <c r="Y17" s="35"/>
      <c r="Z17" s="35">
        <v>300</v>
      </c>
      <c r="AA17" s="35"/>
      <c r="AB17" s="35">
        <v>2143657.4</v>
      </c>
      <c r="AC17" s="35">
        <v>10609</v>
      </c>
      <c r="AD17" s="35">
        <v>39245</v>
      </c>
      <c r="AE17" s="35">
        <v>4564</v>
      </c>
      <c r="AF17" s="35">
        <v>67840</v>
      </c>
      <c r="AG17" s="35">
        <v>7105</v>
      </c>
      <c r="AH17" s="35">
        <v>23520</v>
      </c>
      <c r="AI17" s="35">
        <v>6865</v>
      </c>
      <c r="AJ17" s="35">
        <v>593</v>
      </c>
      <c r="AK17" s="35">
        <v>12844</v>
      </c>
      <c r="AL17" s="35">
        <v>1777</v>
      </c>
      <c r="AM17" s="35">
        <v>3368</v>
      </c>
      <c r="AN17" s="35">
        <v>2495</v>
      </c>
      <c r="AO17" s="35">
        <v>3261</v>
      </c>
      <c r="AP17" s="35">
        <v>15009</v>
      </c>
      <c r="AQ17" s="35"/>
      <c r="AR17" s="35">
        <v>10288</v>
      </c>
      <c r="AS17" s="35">
        <v>5318</v>
      </c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>
        <v>16068</v>
      </c>
      <c r="BG17" s="35"/>
      <c r="BH17" s="35"/>
      <c r="BI17" s="35">
        <v>146062.75</v>
      </c>
      <c r="BJ17" s="35"/>
      <c r="BK17" s="35"/>
      <c r="BL17" s="35"/>
      <c r="BM17" s="35">
        <v>5029</v>
      </c>
      <c r="BN17" s="35"/>
      <c r="BO17" s="35"/>
      <c r="BP17" s="35">
        <v>1013.25</v>
      </c>
      <c r="BQ17" s="35">
        <v>443</v>
      </c>
      <c r="BR17" s="35">
        <v>600</v>
      </c>
      <c r="BS17" s="35">
        <v>3163</v>
      </c>
      <c r="BT17" s="35">
        <v>510</v>
      </c>
      <c r="BU17" s="35"/>
      <c r="BV17" s="35"/>
      <c r="BW17" s="35"/>
      <c r="BX17" s="35">
        <v>805246</v>
      </c>
      <c r="BY17" s="35">
        <v>1087810</v>
      </c>
      <c r="BZ17" s="35">
        <v>4639</v>
      </c>
      <c r="CA17" s="35">
        <v>1706</v>
      </c>
      <c r="CB17" s="35">
        <v>13138.4</v>
      </c>
      <c r="CC17" s="35">
        <v>7078</v>
      </c>
      <c r="CD17" s="35">
        <v>7107.09</v>
      </c>
      <c r="CE17" s="35"/>
      <c r="CF17" s="35"/>
      <c r="CG17" s="35">
        <v>131827</v>
      </c>
      <c r="CH17" s="35">
        <v>427</v>
      </c>
      <c r="CI17" s="35"/>
      <c r="CJ17" s="35">
        <v>2918</v>
      </c>
      <c r="CK17" s="35">
        <v>3802.5</v>
      </c>
      <c r="CL17" s="35">
        <v>4824</v>
      </c>
      <c r="CM17" s="35"/>
      <c r="CN17" s="35">
        <v>1254.5</v>
      </c>
      <c r="CO17" s="35"/>
      <c r="CP17" s="35">
        <v>17732</v>
      </c>
      <c r="CQ17" s="35">
        <v>9256.5</v>
      </c>
      <c r="CR17" s="35">
        <v>3727</v>
      </c>
      <c r="CS17" s="35">
        <v>3938.25</v>
      </c>
      <c r="CT17" s="35">
        <v>442449.75</v>
      </c>
      <c r="CU17" s="35">
        <v>1936</v>
      </c>
      <c r="CV17" s="35"/>
      <c r="CW17" s="35"/>
      <c r="CX17" s="35"/>
      <c r="CY17" s="35">
        <v>4215</v>
      </c>
      <c r="CZ17" s="35"/>
      <c r="DA17" s="35"/>
      <c r="DB17" s="35">
        <v>13753697.640000001</v>
      </c>
      <c r="DC17" s="35">
        <v>122831.5</v>
      </c>
      <c r="DD17" s="35">
        <v>3389.5</v>
      </c>
      <c r="DE17" s="35">
        <v>5449.5</v>
      </c>
      <c r="DF17" s="35">
        <v>11624</v>
      </c>
      <c r="DG17" s="35">
        <v>1586</v>
      </c>
      <c r="DH17" s="35"/>
      <c r="DI17" s="35">
        <v>4832</v>
      </c>
      <c r="DJ17" s="35">
        <v>978.5</v>
      </c>
      <c r="DK17" s="35">
        <v>2910.5</v>
      </c>
      <c r="DL17" s="35">
        <v>9428.5</v>
      </c>
      <c r="DM17" s="35">
        <v>445</v>
      </c>
      <c r="DN17" s="35">
        <v>351627</v>
      </c>
      <c r="DO17" s="35">
        <v>5583367</v>
      </c>
      <c r="DP17" s="35">
        <v>10304.5</v>
      </c>
      <c r="DQ17" s="35">
        <v>15276</v>
      </c>
      <c r="DR17" s="35">
        <v>47573</v>
      </c>
      <c r="DS17" s="35">
        <v>11192</v>
      </c>
      <c r="DT17" s="35">
        <v>49109.38</v>
      </c>
      <c r="DU17" s="35"/>
      <c r="DV17" s="35">
        <v>36333</v>
      </c>
      <c r="DW17" s="35">
        <v>326891.5</v>
      </c>
      <c r="DX17" s="35">
        <v>4183</v>
      </c>
      <c r="DY17" s="35">
        <v>54508</v>
      </c>
      <c r="DZ17" s="35">
        <v>99263</v>
      </c>
      <c r="EA17" s="35">
        <v>17911</v>
      </c>
      <c r="EB17" s="35">
        <v>24059.75</v>
      </c>
      <c r="EC17" s="35">
        <v>36480.25</v>
      </c>
      <c r="ED17" s="35">
        <v>10696</v>
      </c>
      <c r="EE17" s="35">
        <v>19021.75</v>
      </c>
      <c r="EF17" s="35"/>
      <c r="EG17" s="35"/>
      <c r="EH17" s="35"/>
      <c r="EI17" s="35"/>
      <c r="EJ17" s="35"/>
      <c r="EK17" s="35"/>
      <c r="EL17" s="35"/>
      <c r="EM17" s="35"/>
      <c r="EN17" s="35"/>
      <c r="EO17" s="35">
        <v>142444.5</v>
      </c>
      <c r="EP17" s="35"/>
      <c r="EQ17" s="35">
        <v>4480</v>
      </c>
      <c r="ER17" s="35"/>
      <c r="ES17" s="35">
        <v>2096</v>
      </c>
      <c r="ET17" s="35"/>
      <c r="EU17" s="35">
        <v>10611</v>
      </c>
      <c r="EV17" s="35"/>
      <c r="EW17" s="35"/>
      <c r="EX17" s="35">
        <v>7020902.6299999999</v>
      </c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>
        <v>546340</v>
      </c>
      <c r="FT17" s="35">
        <v>729</v>
      </c>
      <c r="FU17" s="35">
        <v>7899</v>
      </c>
      <c r="FV17" s="35">
        <v>5476</v>
      </c>
      <c r="FW17" s="35">
        <v>1035</v>
      </c>
      <c r="FX17" s="35">
        <v>2745</v>
      </c>
      <c r="FY17" s="35">
        <v>49633</v>
      </c>
      <c r="FZ17" s="35">
        <v>7890</v>
      </c>
      <c r="GA17" s="35">
        <v>4192.25</v>
      </c>
      <c r="GB17" s="35">
        <v>24327</v>
      </c>
      <c r="GC17" s="35">
        <v>7637.02</v>
      </c>
      <c r="GD17" s="35">
        <v>1779</v>
      </c>
      <c r="GE17" s="35">
        <v>140</v>
      </c>
      <c r="GF17" s="35">
        <v>2403</v>
      </c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>
        <v>662225.27</v>
      </c>
      <c r="HB17" s="35"/>
      <c r="HC17" s="35">
        <v>2382</v>
      </c>
      <c r="HD17" s="35">
        <v>6259.5</v>
      </c>
      <c r="HE17" s="35">
        <v>9979</v>
      </c>
      <c r="HF17" s="35">
        <v>103304.25</v>
      </c>
      <c r="HG17" s="35">
        <v>1054265</v>
      </c>
      <c r="HH17" s="35">
        <v>1018625</v>
      </c>
      <c r="HI17" s="35">
        <v>2199004</v>
      </c>
      <c r="HJ17" s="35">
        <v>30901</v>
      </c>
      <c r="HK17" s="35">
        <v>3932575</v>
      </c>
      <c r="HL17" s="35">
        <v>183829.75</v>
      </c>
      <c r="HM17" s="35"/>
      <c r="HN17" s="35"/>
      <c r="HO17" s="35"/>
      <c r="HP17" s="35">
        <v>11207</v>
      </c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>
        <v>63907</v>
      </c>
      <c r="IL17" s="35">
        <v>764</v>
      </c>
      <c r="IM17" s="35">
        <v>23612</v>
      </c>
      <c r="IN17" s="35">
        <v>1830</v>
      </c>
      <c r="IO17" s="35">
        <v>13011.25</v>
      </c>
      <c r="IP17" s="35">
        <v>10383</v>
      </c>
      <c r="IQ17" s="35">
        <v>8865</v>
      </c>
      <c r="IR17" s="35">
        <v>3073</v>
      </c>
      <c r="IS17" s="35">
        <v>3498</v>
      </c>
      <c r="IT17" s="35">
        <v>2935</v>
      </c>
      <c r="IU17" s="35">
        <v>7555</v>
      </c>
      <c r="IV17" s="35">
        <v>25596</v>
      </c>
      <c r="IW17" s="35">
        <v>6446</v>
      </c>
      <c r="IX17" s="35">
        <v>3075</v>
      </c>
      <c r="IY17" s="35"/>
      <c r="IZ17" s="35">
        <v>700</v>
      </c>
      <c r="JA17" s="35"/>
      <c r="JB17" s="35">
        <v>1583</v>
      </c>
      <c r="JC17" s="35">
        <v>1141</v>
      </c>
      <c r="JD17" s="35"/>
      <c r="JE17" s="35">
        <v>12388</v>
      </c>
      <c r="JF17" s="35">
        <v>5053</v>
      </c>
      <c r="JG17" s="35">
        <v>1665</v>
      </c>
      <c r="JH17" s="35"/>
      <c r="JI17" s="35"/>
      <c r="JJ17" s="35"/>
      <c r="JK17" s="35"/>
      <c r="JL17" s="35"/>
      <c r="JM17" s="35"/>
      <c r="JN17" s="35">
        <v>0</v>
      </c>
      <c r="JO17" s="35"/>
      <c r="JP17" s="35"/>
      <c r="JQ17" s="35"/>
      <c r="JR17" s="35"/>
      <c r="JS17" s="35"/>
      <c r="JT17" s="35"/>
      <c r="JU17" s="35">
        <v>8749411.75</v>
      </c>
      <c r="JV17" s="35">
        <v>68333.25</v>
      </c>
      <c r="JW17" s="35"/>
      <c r="JX17" s="35"/>
      <c r="JY17" s="35"/>
      <c r="JZ17" s="35">
        <v>1891</v>
      </c>
      <c r="KA17" s="35">
        <v>83</v>
      </c>
      <c r="KB17" s="35"/>
      <c r="KC17" s="35"/>
      <c r="KD17" s="35">
        <v>126801.5</v>
      </c>
      <c r="KE17" s="35">
        <v>1400</v>
      </c>
      <c r="KF17" s="35">
        <v>14514</v>
      </c>
      <c r="KG17" s="35">
        <v>6884</v>
      </c>
      <c r="KH17" s="35">
        <v>9789</v>
      </c>
      <c r="KI17" s="35">
        <v>3364</v>
      </c>
      <c r="KJ17" s="35">
        <v>10960</v>
      </c>
      <c r="KK17" s="35">
        <v>1627</v>
      </c>
      <c r="KL17" s="35">
        <v>4785</v>
      </c>
      <c r="KM17" s="35">
        <v>391</v>
      </c>
      <c r="KN17" s="35">
        <v>25272</v>
      </c>
      <c r="KO17" s="35">
        <v>3292</v>
      </c>
      <c r="KP17" s="35">
        <v>6706</v>
      </c>
      <c r="KQ17" s="35"/>
      <c r="KR17" s="35">
        <v>6470</v>
      </c>
      <c r="KS17" s="35">
        <v>278953.03999999998</v>
      </c>
      <c r="KT17" s="35"/>
      <c r="KU17" s="35"/>
      <c r="KV17" s="35"/>
      <c r="KW17" s="35"/>
      <c r="KX17" s="35"/>
      <c r="KY17" s="35"/>
      <c r="KZ17" s="35"/>
      <c r="LA17" s="35"/>
      <c r="LB17" s="35">
        <v>137785</v>
      </c>
      <c r="LC17" s="35">
        <v>3470</v>
      </c>
      <c r="LD17" s="35">
        <v>13903</v>
      </c>
      <c r="LE17" s="35">
        <v>16314.25</v>
      </c>
      <c r="LF17" s="35">
        <v>14199</v>
      </c>
      <c r="LG17" s="35">
        <v>10653</v>
      </c>
      <c r="LH17" s="35">
        <v>195602.3</v>
      </c>
      <c r="LI17" s="35">
        <v>110651</v>
      </c>
      <c r="LJ17" s="35"/>
      <c r="LK17" s="35"/>
      <c r="LL17" s="35"/>
      <c r="LM17" s="35"/>
      <c r="LN17" s="35">
        <v>1807</v>
      </c>
      <c r="LO17" s="35"/>
      <c r="LP17" s="35">
        <v>3726</v>
      </c>
      <c r="LQ17" s="35"/>
      <c r="LR17" s="35"/>
      <c r="LS17" s="35"/>
      <c r="LT17" s="35"/>
      <c r="LU17" s="35"/>
      <c r="LV17" s="35"/>
      <c r="LW17" s="35"/>
      <c r="LX17" s="35"/>
      <c r="LY17" s="35"/>
      <c r="LZ17" s="35">
        <v>38863</v>
      </c>
      <c r="MA17" s="35"/>
      <c r="MB17" s="35"/>
      <c r="MC17" s="35"/>
      <c r="MD17" s="35"/>
      <c r="ME17" s="35"/>
      <c r="MF17" s="35"/>
      <c r="MG17" s="35"/>
      <c r="MH17" s="35"/>
      <c r="MI17" s="35"/>
      <c r="MJ17" s="35">
        <v>1118489.3400000001</v>
      </c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>
        <v>4755740.87</v>
      </c>
      <c r="NI17" s="35">
        <v>40520.5</v>
      </c>
      <c r="NJ17" s="35"/>
      <c r="NK17" s="35">
        <v>9010850.6999999993</v>
      </c>
      <c r="NL17" s="35"/>
      <c r="NM17" s="35">
        <v>24197.5</v>
      </c>
      <c r="NN17" s="35"/>
      <c r="NO17" s="35">
        <v>469736.5</v>
      </c>
      <c r="NP17" s="35">
        <v>180373</v>
      </c>
      <c r="NQ17" s="35">
        <v>29396.25</v>
      </c>
      <c r="NR17" s="35"/>
      <c r="NS17" s="35">
        <v>37084</v>
      </c>
      <c r="NT17" s="35"/>
      <c r="NU17" s="35"/>
      <c r="NV17" s="35"/>
      <c r="NW17" s="35"/>
      <c r="NX17" s="35"/>
      <c r="NY17" s="35">
        <v>28349.439999999999</v>
      </c>
      <c r="NZ17" s="35"/>
      <c r="OA17" s="35">
        <v>102233.75</v>
      </c>
      <c r="OB17" s="35"/>
      <c r="OC17" s="35"/>
      <c r="OD17" s="35">
        <v>474</v>
      </c>
      <c r="OE17" s="35">
        <v>1875</v>
      </c>
      <c r="OF17" s="35"/>
      <c r="OG17" s="35">
        <v>295</v>
      </c>
      <c r="OH17" s="35"/>
      <c r="OI17" s="35">
        <v>3500</v>
      </c>
      <c r="OJ17" s="35"/>
      <c r="OK17" s="35"/>
      <c r="OL17" s="35">
        <v>60133.5</v>
      </c>
      <c r="OM17" s="35"/>
      <c r="ON17" s="35"/>
      <c r="OO17" s="35">
        <v>1642321.47</v>
      </c>
      <c r="OP17" s="35"/>
      <c r="OQ17" s="35">
        <v>1523974</v>
      </c>
      <c r="OR17" s="35">
        <v>6221</v>
      </c>
      <c r="OS17" s="35">
        <v>3559255</v>
      </c>
      <c r="OT17" s="35"/>
      <c r="OU17" s="35">
        <v>1821</v>
      </c>
      <c r="OV17" s="35">
        <v>183</v>
      </c>
      <c r="OW17" s="35">
        <v>27999</v>
      </c>
      <c r="OX17" s="35">
        <v>38062</v>
      </c>
      <c r="OY17" s="35"/>
      <c r="OZ17" s="35"/>
      <c r="PA17" s="35">
        <v>41635.5</v>
      </c>
      <c r="PB17" s="35">
        <v>130458</v>
      </c>
      <c r="PC17" s="35">
        <v>20672</v>
      </c>
      <c r="PD17" s="35"/>
      <c r="PE17" s="35">
        <v>4944</v>
      </c>
      <c r="PF17" s="35">
        <v>21742305.98</v>
      </c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>
        <v>175036</v>
      </c>
      <c r="PZ17" s="35"/>
      <c r="QA17" s="35"/>
      <c r="QB17" s="35">
        <v>14425</v>
      </c>
      <c r="QC17" s="35">
        <v>14000</v>
      </c>
      <c r="QD17" s="35"/>
      <c r="QE17" s="35">
        <v>0</v>
      </c>
      <c r="QF17" s="35"/>
      <c r="QG17" s="35"/>
      <c r="QH17" s="35"/>
      <c r="QI17" s="35"/>
      <c r="QJ17" s="35"/>
      <c r="QK17" s="35"/>
      <c r="QL17" s="35"/>
      <c r="QM17" s="35"/>
      <c r="QN17" s="35">
        <v>47229</v>
      </c>
      <c r="QO17" s="35"/>
      <c r="QP17" s="35"/>
      <c r="QQ17" s="35"/>
      <c r="QR17" s="35"/>
      <c r="QS17" s="35">
        <v>2078</v>
      </c>
      <c r="QT17" s="35"/>
      <c r="QU17" s="35"/>
      <c r="QV17" s="35"/>
      <c r="QW17" s="35"/>
      <c r="QX17" s="35"/>
      <c r="QY17" s="35">
        <v>491657.25</v>
      </c>
      <c r="QZ17" s="35">
        <v>1858</v>
      </c>
      <c r="RA17" s="35"/>
      <c r="RB17" s="35"/>
      <c r="RC17" s="35"/>
      <c r="RD17" s="35"/>
      <c r="RE17" s="35">
        <v>1369.5</v>
      </c>
      <c r="RF17" s="35">
        <v>2930</v>
      </c>
      <c r="RG17" s="35"/>
      <c r="RH17" s="35"/>
      <c r="RI17" s="35"/>
      <c r="RJ17" s="35"/>
      <c r="RK17" s="35"/>
      <c r="RL17" s="35">
        <v>2043038.67</v>
      </c>
      <c r="RM17" s="35"/>
      <c r="RN17" s="35">
        <v>160</v>
      </c>
      <c r="RO17" s="35">
        <v>32124</v>
      </c>
      <c r="RP17" s="35">
        <v>23305.25</v>
      </c>
      <c r="RQ17" s="35"/>
      <c r="RR17" s="35">
        <v>14334</v>
      </c>
      <c r="RS17" s="35">
        <v>718</v>
      </c>
      <c r="RT17" s="35">
        <v>5061</v>
      </c>
      <c r="RU17" s="35"/>
      <c r="RV17" s="35">
        <v>4883</v>
      </c>
      <c r="RW17" s="35"/>
      <c r="RX17" s="35">
        <v>1900</v>
      </c>
      <c r="RY17" s="35">
        <v>11938</v>
      </c>
      <c r="RZ17" s="35"/>
      <c r="SA17" s="35">
        <v>4561</v>
      </c>
      <c r="SB17" s="35">
        <v>20682</v>
      </c>
      <c r="SC17" s="35">
        <v>2704</v>
      </c>
      <c r="SD17" s="35">
        <v>26170</v>
      </c>
      <c r="SE17" s="35">
        <v>4166.25</v>
      </c>
      <c r="SF17" s="35">
        <v>2946327.92</v>
      </c>
      <c r="SG17" s="35">
        <v>18920</v>
      </c>
      <c r="SH17" s="35"/>
      <c r="SI17" s="35"/>
      <c r="SJ17" s="35"/>
      <c r="SK17" s="35"/>
      <c r="SL17" s="35"/>
      <c r="SM17" s="35"/>
      <c r="SN17" s="35"/>
      <c r="SO17" s="35"/>
      <c r="SP17" s="35"/>
      <c r="SQ17" s="35"/>
      <c r="SR17" s="35"/>
      <c r="SS17" s="35"/>
      <c r="ST17" s="35"/>
      <c r="SU17" s="35">
        <v>108282</v>
      </c>
      <c r="SV17" s="35"/>
      <c r="SW17" s="35">
        <v>5607</v>
      </c>
      <c r="SX17" s="35"/>
      <c r="SY17" s="35"/>
      <c r="SZ17" s="35">
        <v>600</v>
      </c>
      <c r="TA17" s="35">
        <v>16584.96</v>
      </c>
      <c r="TB17" s="35">
        <v>708.75</v>
      </c>
      <c r="TC17" s="35"/>
      <c r="TD17" s="35"/>
      <c r="TE17" s="35">
        <v>1436</v>
      </c>
      <c r="TF17" s="35">
        <v>1551</v>
      </c>
      <c r="TG17" s="35"/>
      <c r="TH17" s="35"/>
      <c r="TI17" s="35"/>
      <c r="TJ17" s="35"/>
      <c r="TK17" s="35"/>
      <c r="TL17" s="35"/>
      <c r="TM17" s="35">
        <v>15231</v>
      </c>
      <c r="TN17" s="35"/>
      <c r="TO17" s="35">
        <v>1133241</v>
      </c>
      <c r="TP17" s="35">
        <v>1325</v>
      </c>
      <c r="TQ17" s="35">
        <v>4881</v>
      </c>
      <c r="TR17" s="35">
        <v>4644</v>
      </c>
      <c r="TS17" s="35">
        <v>26213</v>
      </c>
      <c r="TT17" s="35">
        <v>8632</v>
      </c>
      <c r="TU17" s="35">
        <v>440</v>
      </c>
      <c r="TV17" s="35">
        <v>11554</v>
      </c>
      <c r="TW17" s="35">
        <v>5020</v>
      </c>
      <c r="TX17" s="35">
        <v>10341</v>
      </c>
      <c r="TY17" s="35">
        <v>6680</v>
      </c>
      <c r="TZ17" s="35">
        <v>4267</v>
      </c>
      <c r="UA17" s="35">
        <v>907</v>
      </c>
      <c r="UB17" s="35"/>
      <c r="UC17" s="35">
        <v>1251</v>
      </c>
      <c r="UD17" s="35">
        <v>1592</v>
      </c>
      <c r="UE17" s="35"/>
      <c r="UF17" s="35">
        <v>1398</v>
      </c>
      <c r="UG17" s="35">
        <v>1220681.6000000001</v>
      </c>
      <c r="UH17" s="35">
        <v>265590.5</v>
      </c>
      <c r="UI17" s="35"/>
      <c r="UJ17" s="35"/>
      <c r="UK17" s="35">
        <v>14297.5</v>
      </c>
      <c r="UL17" s="35"/>
      <c r="UM17" s="35"/>
      <c r="UN17" s="35">
        <v>593532</v>
      </c>
      <c r="UO17" s="35">
        <v>25553</v>
      </c>
      <c r="UP17" s="35">
        <v>173821.75</v>
      </c>
      <c r="UQ17" s="35"/>
      <c r="UR17" s="35"/>
      <c r="US17" s="35"/>
      <c r="UT17" s="35"/>
      <c r="UU17" s="35"/>
      <c r="UV17" s="35">
        <v>14855444</v>
      </c>
      <c r="UW17" s="35">
        <v>451</v>
      </c>
      <c r="UX17" s="35"/>
      <c r="UY17" s="35">
        <v>331</v>
      </c>
      <c r="UZ17" s="35"/>
      <c r="VA17" s="35"/>
      <c r="VB17" s="35">
        <v>7628</v>
      </c>
      <c r="VC17" s="35">
        <v>370</v>
      </c>
      <c r="VD17" s="35"/>
      <c r="VE17" s="35">
        <v>565</v>
      </c>
      <c r="VF17" s="35">
        <v>740</v>
      </c>
      <c r="VG17" s="35">
        <v>15322</v>
      </c>
      <c r="VH17" s="35">
        <v>2401</v>
      </c>
      <c r="VI17" s="35">
        <v>4168.5</v>
      </c>
      <c r="VJ17" s="35"/>
      <c r="VK17" s="35"/>
      <c r="VL17" s="35"/>
      <c r="VM17" s="35"/>
      <c r="VN17" s="35">
        <v>19558</v>
      </c>
      <c r="VO17" s="35"/>
      <c r="VP17" s="35"/>
      <c r="VQ17" s="35">
        <v>18591761.559999999</v>
      </c>
      <c r="VR17" s="35"/>
      <c r="VS17" s="35">
        <v>553438.44999999995</v>
      </c>
      <c r="VT17" s="35"/>
      <c r="VU17" s="35">
        <v>2395</v>
      </c>
      <c r="VV17" s="35"/>
      <c r="VW17" s="35"/>
      <c r="VX17" s="35"/>
      <c r="VY17" s="35"/>
      <c r="VZ17" s="35"/>
      <c r="WA17" s="35"/>
      <c r="WB17" s="35"/>
      <c r="WC17" s="35"/>
      <c r="WD17" s="35"/>
      <c r="WE17" s="35"/>
      <c r="WF17" s="35"/>
      <c r="WG17" s="35"/>
      <c r="WH17" s="35">
        <v>8927202.6099999994</v>
      </c>
      <c r="WI17" s="35"/>
      <c r="WJ17" s="35"/>
      <c r="WK17" s="35"/>
      <c r="WL17" s="35"/>
      <c r="WM17" s="35"/>
      <c r="WN17" s="35">
        <v>21358</v>
      </c>
      <c r="WO17" s="35"/>
      <c r="WP17" s="35"/>
      <c r="WQ17" s="35"/>
      <c r="WR17" s="35"/>
      <c r="WS17" s="35"/>
      <c r="WT17" s="35"/>
      <c r="WU17" s="35"/>
      <c r="WV17" s="35"/>
      <c r="WW17" s="35"/>
      <c r="WX17" s="35">
        <v>48034.07</v>
      </c>
      <c r="WY17" s="35"/>
      <c r="WZ17" s="35"/>
      <c r="XA17" s="35"/>
      <c r="XB17" s="35">
        <v>1021283.5</v>
      </c>
      <c r="XC17" s="35"/>
      <c r="XD17" s="35"/>
      <c r="XE17" s="35"/>
      <c r="XF17" s="35"/>
      <c r="XG17" s="35"/>
      <c r="XH17" s="35"/>
      <c r="XI17" s="35"/>
      <c r="XJ17" s="35"/>
      <c r="XK17" s="35"/>
      <c r="XL17" s="35"/>
      <c r="XM17" s="35"/>
      <c r="XN17" s="35">
        <v>321</v>
      </c>
      <c r="XO17" s="35">
        <v>135411</v>
      </c>
      <c r="XP17" s="35">
        <v>4238</v>
      </c>
      <c r="XQ17" s="35">
        <v>2172</v>
      </c>
      <c r="XR17" s="35">
        <v>11689</v>
      </c>
      <c r="XS17" s="35">
        <v>10870</v>
      </c>
      <c r="XT17" s="35">
        <v>5528</v>
      </c>
      <c r="XU17" s="35">
        <v>18723</v>
      </c>
      <c r="XV17" s="35">
        <v>5099.05</v>
      </c>
      <c r="XW17" s="35">
        <v>2670</v>
      </c>
      <c r="XX17" s="35">
        <v>4916.2</v>
      </c>
      <c r="XY17" s="35">
        <v>24046</v>
      </c>
      <c r="XZ17" s="35">
        <v>1712</v>
      </c>
      <c r="YA17" s="35">
        <v>655</v>
      </c>
      <c r="YB17" s="35">
        <v>3650.25</v>
      </c>
      <c r="YC17" s="35">
        <v>2200</v>
      </c>
      <c r="YD17" s="35">
        <v>320</v>
      </c>
      <c r="YE17" s="35"/>
      <c r="YF17" s="35">
        <v>1422</v>
      </c>
      <c r="YG17" s="35"/>
      <c r="YH17" s="35">
        <v>4291</v>
      </c>
      <c r="YI17" s="35">
        <v>2819</v>
      </c>
      <c r="YJ17" s="35">
        <v>3984</v>
      </c>
      <c r="YK17" s="35"/>
      <c r="YL17" s="35">
        <v>65616.5</v>
      </c>
      <c r="YM17" s="35"/>
      <c r="YN17" s="35">
        <v>5465</v>
      </c>
      <c r="YO17" s="35"/>
      <c r="YP17" s="35">
        <v>55693</v>
      </c>
      <c r="YQ17" s="35"/>
      <c r="YR17" s="35">
        <v>5891</v>
      </c>
      <c r="YS17" s="35"/>
      <c r="YT17" s="35">
        <v>4041.5</v>
      </c>
      <c r="YU17" s="35">
        <v>2488</v>
      </c>
      <c r="YV17" s="35"/>
      <c r="YW17" s="35"/>
      <c r="YX17" s="35"/>
      <c r="YY17" s="35">
        <v>41371</v>
      </c>
      <c r="YZ17" s="35"/>
      <c r="ZA17" s="35">
        <v>8927</v>
      </c>
      <c r="ZB17" s="35"/>
      <c r="ZC17" s="35">
        <v>11009941.129999999</v>
      </c>
      <c r="ZD17" s="35"/>
      <c r="ZE17" s="35"/>
      <c r="ZF17" s="35"/>
      <c r="ZG17" s="35"/>
      <c r="ZH17" s="35"/>
      <c r="ZI17" s="35"/>
      <c r="ZJ17" s="35"/>
      <c r="ZK17" s="35">
        <v>191527</v>
      </c>
      <c r="ZL17" s="35"/>
      <c r="ZM17" s="35"/>
      <c r="ZN17" s="35"/>
      <c r="ZO17" s="35"/>
      <c r="ZP17" s="35"/>
      <c r="ZQ17" s="35"/>
      <c r="ZR17" s="35"/>
      <c r="ZS17" s="35"/>
      <c r="ZT17" s="35">
        <v>118064</v>
      </c>
      <c r="ZU17" s="35"/>
      <c r="ZV17" s="35"/>
      <c r="ZW17" s="35"/>
      <c r="ZX17" s="35"/>
      <c r="ZY17" s="35">
        <v>23595.05</v>
      </c>
      <c r="ZZ17" s="35"/>
      <c r="AAA17" s="35"/>
      <c r="AAB17" s="35"/>
      <c r="AAC17" s="35"/>
      <c r="AAD17" s="35"/>
      <c r="AAE17" s="35"/>
      <c r="AAF17" s="35"/>
      <c r="AAG17" s="35"/>
      <c r="AAH17" s="35"/>
      <c r="AAI17" s="35"/>
      <c r="AAJ17" s="35"/>
      <c r="AAK17" s="35"/>
      <c r="AAL17" s="35"/>
      <c r="AAM17" s="35"/>
      <c r="AAN17" s="35"/>
      <c r="AAO17" s="35"/>
      <c r="AAP17" s="35"/>
      <c r="AAQ17" s="35"/>
      <c r="AAR17" s="35"/>
      <c r="AAS17" s="35"/>
      <c r="AAT17" s="35"/>
      <c r="AAU17" s="35"/>
      <c r="AAV17" s="35"/>
      <c r="AAW17" s="35">
        <v>424565</v>
      </c>
      <c r="AAX17" s="35">
        <v>8633</v>
      </c>
      <c r="AAY17" s="35">
        <v>400</v>
      </c>
      <c r="AAZ17" s="35">
        <v>24980</v>
      </c>
      <c r="ABA17" s="35"/>
      <c r="ABB17" s="35">
        <v>13055</v>
      </c>
      <c r="ABC17" s="35">
        <v>1400</v>
      </c>
      <c r="ABD17" s="35">
        <v>24819.5</v>
      </c>
      <c r="ABE17" s="35">
        <v>2150</v>
      </c>
      <c r="ABF17" s="35">
        <v>7923</v>
      </c>
      <c r="ABG17" s="35">
        <v>25386</v>
      </c>
      <c r="ABH17" s="35">
        <v>679341.1</v>
      </c>
      <c r="ABI17" s="35">
        <v>22034</v>
      </c>
      <c r="ABJ17" s="35">
        <v>8359.36</v>
      </c>
      <c r="ABK17" s="35">
        <v>4662</v>
      </c>
      <c r="ABL17" s="35">
        <v>1780</v>
      </c>
      <c r="ABM17" s="35">
        <v>4600</v>
      </c>
      <c r="ABN17" s="35"/>
      <c r="ABO17" s="35">
        <v>5927</v>
      </c>
      <c r="ABP17" s="35">
        <v>19937</v>
      </c>
      <c r="ABQ17" s="35">
        <v>139604.5</v>
      </c>
      <c r="ABR17" s="35">
        <v>870</v>
      </c>
      <c r="ABS17" s="35">
        <v>5715</v>
      </c>
      <c r="ABT17" s="35">
        <v>6130.5</v>
      </c>
      <c r="ABU17" s="35">
        <v>4329</v>
      </c>
      <c r="ABV17" s="35">
        <v>1660</v>
      </c>
      <c r="ABW17" s="35">
        <v>1771447.01</v>
      </c>
      <c r="ABX17" s="35"/>
      <c r="ABY17" s="35"/>
      <c r="ABZ17" s="35"/>
      <c r="ACA17" s="35"/>
      <c r="ACB17" s="35"/>
      <c r="ACC17" s="35"/>
      <c r="ACD17" s="35"/>
      <c r="ACE17" s="35"/>
      <c r="ACF17" s="35"/>
      <c r="ACG17" s="35">
        <v>290104.25</v>
      </c>
      <c r="ACH17" s="35"/>
      <c r="ACI17" s="35"/>
      <c r="ACJ17" s="35"/>
      <c r="ACK17" s="35"/>
      <c r="ACL17" s="35"/>
      <c r="ACM17" s="35"/>
      <c r="ACN17" s="35"/>
      <c r="ACO17" s="35"/>
      <c r="ACP17" s="35"/>
      <c r="ACQ17" s="35"/>
      <c r="ACR17" s="35">
        <v>51450307.93</v>
      </c>
      <c r="ACS17" s="35">
        <v>11226</v>
      </c>
      <c r="ACT17" s="35"/>
      <c r="ACU17" s="35">
        <v>10452</v>
      </c>
      <c r="ACV17" s="35"/>
      <c r="ACW17" s="35"/>
      <c r="ACX17" s="35">
        <v>32916</v>
      </c>
      <c r="ACY17" s="35">
        <v>1254583.75</v>
      </c>
      <c r="ACZ17" s="35">
        <v>8578041</v>
      </c>
      <c r="ADA17" s="35"/>
      <c r="ADB17" s="35">
        <v>11536</v>
      </c>
      <c r="ADC17" s="35">
        <v>22120</v>
      </c>
      <c r="ADD17" s="35">
        <v>9510</v>
      </c>
      <c r="ADE17" s="35">
        <v>9238</v>
      </c>
      <c r="ADF17" s="35">
        <v>14052</v>
      </c>
      <c r="ADG17" s="35">
        <v>7992</v>
      </c>
      <c r="ADH17" s="35">
        <v>8680</v>
      </c>
      <c r="ADI17" s="35"/>
      <c r="ADJ17" s="35">
        <v>6012</v>
      </c>
      <c r="ADK17" s="35">
        <v>5456</v>
      </c>
      <c r="ADL17" s="35"/>
      <c r="ADM17" s="35"/>
      <c r="ADN17" s="35">
        <v>18109</v>
      </c>
      <c r="ADO17" s="35"/>
      <c r="ADP17" s="35"/>
      <c r="ADQ17" s="35"/>
      <c r="ADR17" s="35"/>
      <c r="ADS17" s="35"/>
      <c r="ADT17" s="35"/>
      <c r="ADU17" s="35"/>
      <c r="ADV17" s="35"/>
      <c r="ADW17" s="35"/>
      <c r="ADX17" s="35">
        <v>4958317.26</v>
      </c>
      <c r="ADY17" s="35"/>
      <c r="ADZ17" s="35"/>
      <c r="AEA17" s="35"/>
      <c r="AEB17" s="35"/>
      <c r="AEC17" s="35"/>
      <c r="AED17" s="35"/>
      <c r="AEE17" s="35"/>
      <c r="AEF17" s="35">
        <v>1189618.5</v>
      </c>
      <c r="AEG17" s="35"/>
      <c r="AEH17" s="35">
        <v>5886</v>
      </c>
      <c r="AEI17" s="35"/>
      <c r="AEJ17" s="35">
        <v>39271</v>
      </c>
      <c r="AEK17" s="35"/>
      <c r="AEL17" s="35"/>
      <c r="AEM17" s="35"/>
      <c r="AEN17" s="35"/>
      <c r="AEO17" s="35"/>
      <c r="AEP17" s="35"/>
      <c r="AEQ17" s="35">
        <v>2719.5</v>
      </c>
      <c r="AER17" s="35">
        <v>200</v>
      </c>
      <c r="AES17" s="35"/>
      <c r="AET17" s="35">
        <v>4937.5</v>
      </c>
      <c r="AEU17" s="35"/>
      <c r="AEV17" s="35"/>
      <c r="AEW17" s="35"/>
      <c r="AEX17" s="35">
        <v>560</v>
      </c>
      <c r="AEY17" s="35"/>
      <c r="AEZ17" s="35">
        <v>67941845.689999998</v>
      </c>
      <c r="AFA17" s="35"/>
      <c r="AFB17" s="35"/>
      <c r="AFC17" s="35"/>
      <c r="AFD17" s="35"/>
      <c r="AFE17" s="35"/>
      <c r="AFF17" s="35"/>
      <c r="AFG17" s="35"/>
      <c r="AFH17" s="35"/>
      <c r="AFI17" s="35"/>
      <c r="AFJ17" s="35"/>
      <c r="AFK17" s="35"/>
      <c r="AFL17" s="35"/>
      <c r="AFM17" s="35"/>
      <c r="AFN17" s="35"/>
      <c r="AFO17" s="35"/>
      <c r="AFP17" s="35"/>
      <c r="AFQ17" s="35"/>
      <c r="AFR17" s="35"/>
      <c r="AFS17" s="35"/>
      <c r="AFT17" s="35"/>
      <c r="AFU17" s="35"/>
      <c r="AFV17" s="35"/>
      <c r="AFW17" s="35"/>
      <c r="AFX17" s="35">
        <v>42575</v>
      </c>
      <c r="AFY17" s="35">
        <v>13739</v>
      </c>
      <c r="AFZ17" s="35">
        <v>16870</v>
      </c>
      <c r="AGA17" s="35">
        <v>1944</v>
      </c>
      <c r="AGB17" s="35">
        <v>3439</v>
      </c>
      <c r="AGC17" s="35">
        <v>3476</v>
      </c>
      <c r="AGD17" s="35"/>
      <c r="AGE17" s="35">
        <v>9598</v>
      </c>
      <c r="AGF17" s="35">
        <v>185</v>
      </c>
      <c r="AGG17" s="35">
        <v>15966</v>
      </c>
      <c r="AGH17" s="35">
        <v>6050</v>
      </c>
      <c r="AGI17" s="35"/>
      <c r="AGJ17" s="35"/>
      <c r="AGK17" s="35"/>
      <c r="AGL17" s="35"/>
      <c r="AGM17" s="35"/>
      <c r="AGN17" s="35"/>
      <c r="AGO17" s="35"/>
      <c r="AGP17" s="35"/>
      <c r="AGQ17" s="35"/>
      <c r="AGR17" s="35"/>
      <c r="AGS17" s="35"/>
      <c r="AGT17" s="35"/>
      <c r="AGU17" s="35">
        <v>11770</v>
      </c>
      <c r="AGV17" s="35"/>
      <c r="AGW17" s="35"/>
      <c r="AGX17" s="35"/>
      <c r="AGY17" s="35"/>
      <c r="AGZ17" s="35"/>
      <c r="AHA17" s="35"/>
      <c r="AHB17" s="35"/>
      <c r="AHC17" s="35">
        <v>3348693.3</v>
      </c>
      <c r="AHD17" s="35">
        <v>414007.75</v>
      </c>
      <c r="AHE17" s="35">
        <v>13745</v>
      </c>
      <c r="AHF17" s="35"/>
      <c r="AHG17" s="35"/>
      <c r="AHH17" s="35">
        <v>17014.46</v>
      </c>
      <c r="AHI17" s="35">
        <v>1510</v>
      </c>
      <c r="AHJ17" s="35">
        <v>11445</v>
      </c>
      <c r="AHK17" s="35">
        <v>3643</v>
      </c>
      <c r="AHL17" s="35">
        <v>31802</v>
      </c>
      <c r="AHM17" s="35">
        <v>14028</v>
      </c>
      <c r="AHN17" s="35">
        <v>44799.5</v>
      </c>
      <c r="AHO17" s="35">
        <v>8809</v>
      </c>
      <c r="AHP17" s="35">
        <v>14882</v>
      </c>
      <c r="AHQ17" s="35">
        <v>11386</v>
      </c>
      <c r="AHR17" s="35">
        <v>18107</v>
      </c>
      <c r="AHS17" s="35">
        <v>92749</v>
      </c>
      <c r="AHT17" s="35"/>
      <c r="AHU17" s="35"/>
      <c r="AHV17" s="35"/>
      <c r="AHW17" s="35"/>
      <c r="AHX17" s="35"/>
      <c r="AHY17" s="35"/>
      <c r="AHZ17" s="35"/>
      <c r="AIA17" s="35">
        <v>4172233.01</v>
      </c>
      <c r="AIB17" s="35">
        <v>159480588.93000001</v>
      </c>
    </row>
    <row r="18" spans="1:912" x14ac:dyDescent="0.5">
      <c r="A18" s="34" t="s">
        <v>1928</v>
      </c>
      <c r="B18" s="34" t="s">
        <v>1955</v>
      </c>
      <c r="C18" s="34" t="s">
        <v>1956</v>
      </c>
      <c r="D18" s="35"/>
      <c r="E18" s="35">
        <v>4502022</v>
      </c>
      <c r="F18" s="35"/>
      <c r="G18" s="35"/>
      <c r="H18" s="35">
        <v>1924748</v>
      </c>
      <c r="I18" s="35">
        <v>54920</v>
      </c>
      <c r="J18" s="35"/>
      <c r="K18" s="35">
        <v>2583465</v>
      </c>
      <c r="L18" s="35"/>
      <c r="M18" s="35">
        <v>586268.14</v>
      </c>
      <c r="N18" s="35">
        <v>644809</v>
      </c>
      <c r="O18" s="35">
        <v>544539</v>
      </c>
      <c r="P18" s="35">
        <v>2182375</v>
      </c>
      <c r="Q18" s="35">
        <v>1055792</v>
      </c>
      <c r="R18" s="35"/>
      <c r="S18" s="35">
        <v>933801</v>
      </c>
      <c r="T18" s="35">
        <v>170245</v>
      </c>
      <c r="U18" s="35">
        <v>78106</v>
      </c>
      <c r="V18" s="35"/>
      <c r="W18" s="35">
        <v>98003</v>
      </c>
      <c r="X18" s="35"/>
      <c r="Y18" s="35">
        <v>488693</v>
      </c>
      <c r="Z18" s="35">
        <v>2250.6</v>
      </c>
      <c r="AA18" s="35"/>
      <c r="AB18" s="35">
        <v>8500489.6500000004</v>
      </c>
      <c r="AC18" s="35">
        <v>990680</v>
      </c>
      <c r="AD18" s="35">
        <v>18548</v>
      </c>
      <c r="AE18" s="35">
        <v>570048</v>
      </c>
      <c r="AF18" s="35">
        <v>1918157</v>
      </c>
      <c r="AG18" s="35">
        <v>627301.25</v>
      </c>
      <c r="AH18" s="35">
        <v>861419.5</v>
      </c>
      <c r="AI18" s="35">
        <v>1260229.25</v>
      </c>
      <c r="AJ18" s="35">
        <v>2348533</v>
      </c>
      <c r="AK18" s="35">
        <v>1344124</v>
      </c>
      <c r="AL18" s="35">
        <v>633210</v>
      </c>
      <c r="AM18" s="35">
        <v>428597</v>
      </c>
      <c r="AN18" s="35"/>
      <c r="AO18" s="35">
        <v>2228292</v>
      </c>
      <c r="AP18" s="35">
        <v>29703</v>
      </c>
      <c r="AQ18" s="35"/>
      <c r="AR18" s="35">
        <v>7375216.6699999999</v>
      </c>
      <c r="AS18" s="35">
        <v>0</v>
      </c>
      <c r="AT18" s="35"/>
      <c r="AU18" s="35">
        <v>1006633</v>
      </c>
      <c r="AV18" s="35">
        <v>1068968</v>
      </c>
      <c r="AW18" s="35">
        <v>128056.72</v>
      </c>
      <c r="AX18" s="35">
        <v>2347337</v>
      </c>
      <c r="AY18" s="35">
        <v>1653770.2</v>
      </c>
      <c r="AZ18" s="35">
        <v>623241.5</v>
      </c>
      <c r="BA18" s="35">
        <v>957244</v>
      </c>
      <c r="BB18" s="35">
        <v>199884.99</v>
      </c>
      <c r="BC18" s="35">
        <v>1262696</v>
      </c>
      <c r="BD18" s="35">
        <v>845679</v>
      </c>
      <c r="BE18" s="35">
        <v>3258358.25</v>
      </c>
      <c r="BF18" s="35">
        <v>1801101</v>
      </c>
      <c r="BG18" s="35">
        <v>2610973</v>
      </c>
      <c r="BH18" s="35">
        <v>805162</v>
      </c>
      <c r="BI18" s="35">
        <v>388062.87</v>
      </c>
      <c r="BJ18" s="35">
        <v>43881</v>
      </c>
      <c r="BK18" s="35">
        <v>129045</v>
      </c>
      <c r="BL18" s="35"/>
      <c r="BM18" s="35">
        <v>367026</v>
      </c>
      <c r="BN18" s="35"/>
      <c r="BO18" s="35">
        <v>718568</v>
      </c>
      <c r="BP18" s="35">
        <v>561322.5</v>
      </c>
      <c r="BQ18" s="35"/>
      <c r="BR18" s="35">
        <v>327225.90000000002</v>
      </c>
      <c r="BS18" s="35">
        <v>92254</v>
      </c>
      <c r="BT18" s="35">
        <v>36386</v>
      </c>
      <c r="BU18" s="35">
        <v>1230590</v>
      </c>
      <c r="BV18" s="35">
        <v>146720</v>
      </c>
      <c r="BW18" s="35"/>
      <c r="BX18" s="35">
        <v>2754869</v>
      </c>
      <c r="BY18" s="35">
        <v>1787996</v>
      </c>
      <c r="BZ18" s="35">
        <v>6029800</v>
      </c>
      <c r="CA18" s="35">
        <v>1881235.08</v>
      </c>
      <c r="CB18" s="35">
        <v>1960088.19</v>
      </c>
      <c r="CC18" s="35">
        <v>4748086.5</v>
      </c>
      <c r="CD18" s="35">
        <v>558500</v>
      </c>
      <c r="CE18" s="35"/>
      <c r="CF18" s="35">
        <v>108861</v>
      </c>
      <c r="CG18" s="35"/>
      <c r="CH18" s="35">
        <v>418749.22</v>
      </c>
      <c r="CI18" s="35"/>
      <c r="CJ18" s="35"/>
      <c r="CK18" s="35">
        <v>811278.75</v>
      </c>
      <c r="CL18" s="35">
        <v>122056</v>
      </c>
      <c r="CM18" s="35"/>
      <c r="CN18" s="35">
        <v>44599.5</v>
      </c>
      <c r="CO18" s="35">
        <v>99333</v>
      </c>
      <c r="CP18" s="35"/>
      <c r="CQ18" s="35">
        <v>282949.75</v>
      </c>
      <c r="CR18" s="35">
        <v>178271</v>
      </c>
      <c r="CS18" s="35">
        <v>1220821.93</v>
      </c>
      <c r="CT18" s="35">
        <v>1336696</v>
      </c>
      <c r="CU18" s="35">
        <v>643259</v>
      </c>
      <c r="CV18" s="35">
        <v>7636.9</v>
      </c>
      <c r="CW18" s="35"/>
      <c r="CX18" s="35">
        <v>804677</v>
      </c>
      <c r="CY18" s="35">
        <v>2590</v>
      </c>
      <c r="CZ18" s="35">
        <v>207407</v>
      </c>
      <c r="DA18" s="35">
        <v>509288.15</v>
      </c>
      <c r="DB18" s="35">
        <v>94113819.960000023</v>
      </c>
      <c r="DC18" s="35"/>
      <c r="DD18" s="35">
        <v>1778891.25</v>
      </c>
      <c r="DE18" s="35">
        <v>2184506</v>
      </c>
      <c r="DF18" s="35">
        <v>1057293</v>
      </c>
      <c r="DG18" s="35">
        <v>823722</v>
      </c>
      <c r="DH18" s="35">
        <v>1744617</v>
      </c>
      <c r="DI18" s="35">
        <v>1385871</v>
      </c>
      <c r="DJ18" s="35">
        <v>1491681.37</v>
      </c>
      <c r="DK18" s="35">
        <v>791974</v>
      </c>
      <c r="DL18" s="35">
        <v>558081.5</v>
      </c>
      <c r="DM18" s="35">
        <v>357678</v>
      </c>
      <c r="DN18" s="35">
        <v>1455931</v>
      </c>
      <c r="DO18" s="35"/>
      <c r="DP18" s="35">
        <v>302050</v>
      </c>
      <c r="DQ18" s="35">
        <v>2186699</v>
      </c>
      <c r="DR18" s="35">
        <v>3358563.38</v>
      </c>
      <c r="DS18" s="35">
        <v>3480789</v>
      </c>
      <c r="DT18" s="35">
        <v>4139318.55</v>
      </c>
      <c r="DU18" s="35">
        <v>2162947</v>
      </c>
      <c r="DV18" s="35">
        <v>2235680</v>
      </c>
      <c r="DW18" s="35">
        <v>1932560</v>
      </c>
      <c r="DX18" s="35">
        <v>1605926.25</v>
      </c>
      <c r="DY18" s="35">
        <v>2283234</v>
      </c>
      <c r="DZ18" s="35">
        <v>2608053.25</v>
      </c>
      <c r="EA18" s="35">
        <v>2632051</v>
      </c>
      <c r="EB18" s="35">
        <v>1079546.5</v>
      </c>
      <c r="EC18" s="35">
        <v>4167323</v>
      </c>
      <c r="ED18" s="35">
        <v>1853283</v>
      </c>
      <c r="EE18" s="35">
        <v>4561624.55</v>
      </c>
      <c r="EF18" s="35">
        <v>1189287.6499999999</v>
      </c>
      <c r="EG18" s="35">
        <v>455884</v>
      </c>
      <c r="EH18" s="35">
        <v>4260492</v>
      </c>
      <c r="EI18" s="35">
        <v>112442.5</v>
      </c>
      <c r="EJ18" s="35">
        <v>1702109</v>
      </c>
      <c r="EK18" s="35">
        <v>2473628</v>
      </c>
      <c r="EL18" s="35">
        <v>1342054</v>
      </c>
      <c r="EM18" s="35">
        <v>902402.5</v>
      </c>
      <c r="EN18" s="35">
        <v>357728</v>
      </c>
      <c r="EO18" s="35">
        <v>1248244.6200000001</v>
      </c>
      <c r="EP18" s="35">
        <v>1427997.34</v>
      </c>
      <c r="EQ18" s="35">
        <v>1371034</v>
      </c>
      <c r="ER18" s="35">
        <v>1204143</v>
      </c>
      <c r="ES18" s="35">
        <v>419449</v>
      </c>
      <c r="ET18" s="35">
        <v>1122080</v>
      </c>
      <c r="EU18" s="35">
        <v>6435773</v>
      </c>
      <c r="EV18" s="35">
        <v>780551</v>
      </c>
      <c r="EW18" s="35"/>
      <c r="EX18" s="35">
        <v>81025194.209999993</v>
      </c>
      <c r="EY18" s="35">
        <v>4028980</v>
      </c>
      <c r="EZ18" s="35">
        <v>570384</v>
      </c>
      <c r="FA18" s="35">
        <v>1681735.51</v>
      </c>
      <c r="FB18" s="35">
        <v>2554228</v>
      </c>
      <c r="FC18" s="35">
        <v>1403107</v>
      </c>
      <c r="FD18" s="35">
        <v>8075883.3600000003</v>
      </c>
      <c r="FE18" s="35">
        <v>2874062.5</v>
      </c>
      <c r="FF18" s="35">
        <v>446599</v>
      </c>
      <c r="FG18" s="35">
        <v>1034204</v>
      </c>
      <c r="FH18" s="35">
        <v>1024606</v>
      </c>
      <c r="FI18" s="35">
        <v>1123310.33</v>
      </c>
      <c r="FJ18" s="35">
        <v>2166755.94</v>
      </c>
      <c r="FK18" s="35"/>
      <c r="FL18" s="35"/>
      <c r="FM18" s="35">
        <v>701888.75</v>
      </c>
      <c r="FN18" s="35">
        <v>332632.25</v>
      </c>
      <c r="FO18" s="35">
        <v>3494912</v>
      </c>
      <c r="FP18" s="35">
        <v>331203</v>
      </c>
      <c r="FQ18" s="35">
        <v>449151.25</v>
      </c>
      <c r="FR18" s="35"/>
      <c r="FS18" s="35">
        <v>757000</v>
      </c>
      <c r="FT18" s="35"/>
      <c r="FU18" s="35"/>
      <c r="FV18" s="35"/>
      <c r="FW18" s="35">
        <v>414000</v>
      </c>
      <c r="FX18" s="35"/>
      <c r="FY18" s="35">
        <v>1969299.5</v>
      </c>
      <c r="FZ18" s="35"/>
      <c r="GA18" s="35">
        <v>1355</v>
      </c>
      <c r="GB18" s="35"/>
      <c r="GC18" s="35"/>
      <c r="GD18" s="35"/>
      <c r="GE18" s="35">
        <v>8378111.1799999997</v>
      </c>
      <c r="GF18" s="35"/>
      <c r="GG18" s="35">
        <v>5090720</v>
      </c>
      <c r="GH18" s="35">
        <v>1204971.6000000001</v>
      </c>
      <c r="GI18" s="35">
        <v>2411963.25</v>
      </c>
      <c r="GJ18" s="35">
        <v>803825.75</v>
      </c>
      <c r="GK18" s="35">
        <v>1527804</v>
      </c>
      <c r="GL18" s="35">
        <v>1023295</v>
      </c>
      <c r="GM18" s="35">
        <v>579999</v>
      </c>
      <c r="GN18" s="35">
        <v>85310</v>
      </c>
      <c r="GO18" s="35">
        <v>1630769.22</v>
      </c>
      <c r="GP18" s="35">
        <v>759315</v>
      </c>
      <c r="GQ18" s="35">
        <v>410943</v>
      </c>
      <c r="GR18" s="35">
        <v>232695</v>
      </c>
      <c r="GS18" s="35">
        <v>1272410</v>
      </c>
      <c r="GT18" s="35">
        <v>2179065</v>
      </c>
      <c r="GU18" s="35">
        <v>55354</v>
      </c>
      <c r="GV18" s="35">
        <v>726390.25</v>
      </c>
      <c r="GW18" s="35">
        <v>52729</v>
      </c>
      <c r="GX18" s="35">
        <v>288455</v>
      </c>
      <c r="GY18" s="35">
        <v>534780.5</v>
      </c>
      <c r="GZ18" s="35"/>
      <c r="HA18" s="35">
        <v>64684203.140000001</v>
      </c>
      <c r="HB18" s="35">
        <v>149000</v>
      </c>
      <c r="HC18" s="35"/>
      <c r="HD18" s="35"/>
      <c r="HE18" s="35"/>
      <c r="HF18" s="35"/>
      <c r="HG18" s="35"/>
      <c r="HH18" s="35">
        <v>2044785</v>
      </c>
      <c r="HI18" s="35">
        <v>624742</v>
      </c>
      <c r="HJ18" s="35">
        <v>128984</v>
      </c>
      <c r="HK18" s="35"/>
      <c r="HL18" s="35"/>
      <c r="HM18" s="35"/>
      <c r="HN18" s="35"/>
      <c r="HO18" s="35"/>
      <c r="HP18" s="35"/>
      <c r="HQ18" s="35">
        <v>183671</v>
      </c>
      <c r="HR18" s="35"/>
      <c r="HS18" s="35"/>
      <c r="HT18" s="35"/>
      <c r="HU18" s="35">
        <v>2520419</v>
      </c>
      <c r="HV18" s="35"/>
      <c r="HW18" s="35">
        <v>114262</v>
      </c>
      <c r="HX18" s="35">
        <v>235593</v>
      </c>
      <c r="HY18" s="35">
        <v>713018.67</v>
      </c>
      <c r="HZ18" s="35">
        <v>113155</v>
      </c>
      <c r="IA18" s="35">
        <v>1650993</v>
      </c>
      <c r="IB18" s="35">
        <v>725131</v>
      </c>
      <c r="IC18" s="35">
        <v>174310</v>
      </c>
      <c r="ID18" s="35"/>
      <c r="IE18" s="35">
        <v>416436</v>
      </c>
      <c r="IF18" s="35">
        <v>1112136.5</v>
      </c>
      <c r="IG18" s="35">
        <v>416263</v>
      </c>
      <c r="IH18" s="35"/>
      <c r="II18" s="35">
        <v>405820.25</v>
      </c>
      <c r="IJ18" s="35">
        <v>132847.75</v>
      </c>
      <c r="IK18" s="35"/>
      <c r="IL18" s="35"/>
      <c r="IM18" s="35">
        <v>1721233</v>
      </c>
      <c r="IN18" s="35">
        <v>479917</v>
      </c>
      <c r="IO18" s="35">
        <v>13173913.789999999</v>
      </c>
      <c r="IP18" s="35">
        <v>57900</v>
      </c>
      <c r="IQ18" s="35">
        <v>1511061</v>
      </c>
      <c r="IR18" s="35">
        <v>224203</v>
      </c>
      <c r="IS18" s="35">
        <v>341177.01</v>
      </c>
      <c r="IT18" s="35">
        <v>484286</v>
      </c>
      <c r="IU18" s="35">
        <v>16000</v>
      </c>
      <c r="IV18" s="35">
        <v>560175.68999999994</v>
      </c>
      <c r="IW18" s="35">
        <v>1150757.48</v>
      </c>
      <c r="IX18" s="35"/>
      <c r="IY18" s="35"/>
      <c r="IZ18" s="35"/>
      <c r="JA18" s="35">
        <v>54615.69</v>
      </c>
      <c r="JB18" s="35"/>
      <c r="JC18" s="35"/>
      <c r="JD18" s="35">
        <v>141162</v>
      </c>
      <c r="JE18" s="35">
        <v>454031</v>
      </c>
      <c r="JF18" s="35"/>
      <c r="JG18" s="35">
        <v>68316</v>
      </c>
      <c r="JH18" s="35">
        <v>2680129</v>
      </c>
      <c r="JI18" s="35">
        <v>826191.06</v>
      </c>
      <c r="JJ18" s="35">
        <v>212513</v>
      </c>
      <c r="JK18" s="35">
        <v>196716.25</v>
      </c>
      <c r="JL18" s="35"/>
      <c r="JM18" s="35">
        <v>319367.5</v>
      </c>
      <c r="JN18" s="35">
        <v>1181704.6399999999</v>
      </c>
      <c r="JO18" s="35">
        <v>484283</v>
      </c>
      <c r="JP18" s="35">
        <v>7000</v>
      </c>
      <c r="JQ18" s="35"/>
      <c r="JR18" s="35">
        <v>438990.19</v>
      </c>
      <c r="JS18" s="35">
        <v>536720</v>
      </c>
      <c r="JT18" s="35"/>
      <c r="JU18" s="35">
        <v>39183930.470000006</v>
      </c>
      <c r="JV18" s="35">
        <v>115000</v>
      </c>
      <c r="JW18" s="35">
        <v>463053</v>
      </c>
      <c r="JX18" s="35">
        <v>62251</v>
      </c>
      <c r="JY18" s="35"/>
      <c r="JZ18" s="35"/>
      <c r="KA18" s="35"/>
      <c r="KB18" s="35"/>
      <c r="KC18" s="35">
        <v>45501.81</v>
      </c>
      <c r="KD18" s="35">
        <v>24121243.5</v>
      </c>
      <c r="KE18" s="35">
        <v>152500</v>
      </c>
      <c r="KF18" s="35">
        <v>70650</v>
      </c>
      <c r="KG18" s="35">
        <v>417841</v>
      </c>
      <c r="KH18" s="35">
        <v>751162</v>
      </c>
      <c r="KI18" s="35"/>
      <c r="KJ18" s="35"/>
      <c r="KK18" s="35"/>
      <c r="KL18" s="35"/>
      <c r="KM18" s="35"/>
      <c r="KN18" s="35">
        <v>22500</v>
      </c>
      <c r="KO18" s="35">
        <v>5730701</v>
      </c>
      <c r="KP18" s="35">
        <v>2500</v>
      </c>
      <c r="KQ18" s="35"/>
      <c r="KR18" s="35">
        <v>17500</v>
      </c>
      <c r="KS18" s="35"/>
      <c r="KT18" s="35">
        <v>5345582</v>
      </c>
      <c r="KU18" s="35"/>
      <c r="KV18" s="35">
        <v>912145</v>
      </c>
      <c r="KW18" s="35">
        <v>45180</v>
      </c>
      <c r="KX18" s="35"/>
      <c r="KY18" s="35">
        <v>15000</v>
      </c>
      <c r="KZ18" s="35">
        <v>63870</v>
      </c>
      <c r="LA18" s="35"/>
      <c r="LB18" s="35">
        <v>189900</v>
      </c>
      <c r="LC18" s="35">
        <v>561869</v>
      </c>
      <c r="LD18" s="35"/>
      <c r="LE18" s="35"/>
      <c r="LF18" s="35"/>
      <c r="LG18" s="35">
        <v>1302523</v>
      </c>
      <c r="LH18" s="35"/>
      <c r="LI18" s="35">
        <v>82500</v>
      </c>
      <c r="LJ18" s="35"/>
      <c r="LK18" s="35">
        <v>1918125</v>
      </c>
      <c r="LL18" s="35">
        <v>486200</v>
      </c>
      <c r="LM18" s="35">
        <v>779797.75</v>
      </c>
      <c r="LN18" s="35"/>
      <c r="LO18" s="35"/>
      <c r="LP18" s="35"/>
      <c r="LQ18" s="35">
        <v>1735654</v>
      </c>
      <c r="LR18" s="35">
        <v>2115409</v>
      </c>
      <c r="LS18" s="35"/>
      <c r="LT18" s="35">
        <v>37500</v>
      </c>
      <c r="LU18" s="35">
        <v>1984781.61</v>
      </c>
      <c r="LV18" s="35"/>
      <c r="LW18" s="35"/>
      <c r="LX18" s="35"/>
      <c r="LY18" s="35"/>
      <c r="LZ18" s="35">
        <v>2173775</v>
      </c>
      <c r="MA18" s="35">
        <v>596349.71</v>
      </c>
      <c r="MB18" s="35">
        <v>1250200</v>
      </c>
      <c r="MC18" s="35">
        <v>2812872</v>
      </c>
      <c r="MD18" s="35">
        <v>2095231</v>
      </c>
      <c r="ME18" s="35"/>
      <c r="MF18" s="35">
        <v>4511729.9000000004</v>
      </c>
      <c r="MG18" s="35">
        <v>1298777</v>
      </c>
      <c r="MH18" s="35">
        <v>108000</v>
      </c>
      <c r="MI18" s="35">
        <v>674938</v>
      </c>
      <c r="MJ18" s="35">
        <v>65070312.280000001</v>
      </c>
      <c r="MK18" s="35">
        <v>19921970.629999999</v>
      </c>
      <c r="ML18" s="35">
        <v>559874</v>
      </c>
      <c r="MM18" s="35">
        <v>206920</v>
      </c>
      <c r="MN18" s="35">
        <v>600</v>
      </c>
      <c r="MO18" s="35">
        <v>2072334</v>
      </c>
      <c r="MP18" s="35">
        <v>30636</v>
      </c>
      <c r="MQ18" s="35">
        <v>572882</v>
      </c>
      <c r="MR18" s="35">
        <v>880701</v>
      </c>
      <c r="MS18" s="35">
        <v>302982.75</v>
      </c>
      <c r="MT18" s="35">
        <v>261604</v>
      </c>
      <c r="MU18" s="35">
        <v>1146769</v>
      </c>
      <c r="MV18" s="35">
        <v>1412503</v>
      </c>
      <c r="MW18" s="35">
        <v>819135</v>
      </c>
      <c r="MX18" s="35">
        <v>2389617.5</v>
      </c>
      <c r="MY18" s="35">
        <v>908649</v>
      </c>
      <c r="MZ18" s="35">
        <v>114515</v>
      </c>
      <c r="NA18" s="35">
        <v>291436</v>
      </c>
      <c r="NB18" s="35">
        <v>1008905</v>
      </c>
      <c r="NC18" s="35">
        <v>2520889</v>
      </c>
      <c r="ND18" s="35">
        <v>399557</v>
      </c>
      <c r="NE18" s="35"/>
      <c r="NF18" s="35">
        <v>219965</v>
      </c>
      <c r="NG18" s="35">
        <v>12370</v>
      </c>
      <c r="NH18" s="35">
        <v>3115210.6</v>
      </c>
      <c r="NI18" s="35">
        <v>1458476.5</v>
      </c>
      <c r="NJ18" s="35">
        <v>881748.75</v>
      </c>
      <c r="NK18" s="35"/>
      <c r="NL18" s="35">
        <v>1497536.13</v>
      </c>
      <c r="NM18" s="35">
        <v>77500</v>
      </c>
      <c r="NN18" s="35">
        <v>5150702</v>
      </c>
      <c r="NO18" s="35">
        <v>1663948</v>
      </c>
      <c r="NP18" s="35"/>
      <c r="NQ18" s="35">
        <v>186440.15</v>
      </c>
      <c r="NR18" s="35">
        <v>1917000.5</v>
      </c>
      <c r="NS18" s="35">
        <v>701137.8</v>
      </c>
      <c r="NT18" s="35">
        <v>97500</v>
      </c>
      <c r="NU18" s="35">
        <v>5000</v>
      </c>
      <c r="NV18" s="35"/>
      <c r="NW18" s="35">
        <v>50096.63</v>
      </c>
      <c r="NX18" s="35">
        <v>40000</v>
      </c>
      <c r="NY18" s="35"/>
      <c r="NZ18" s="35">
        <v>74235</v>
      </c>
      <c r="OA18" s="35">
        <v>351547.5</v>
      </c>
      <c r="OB18" s="35"/>
      <c r="OC18" s="35">
        <v>617995</v>
      </c>
      <c r="OD18" s="35">
        <v>425529</v>
      </c>
      <c r="OE18" s="35">
        <v>1010840.72</v>
      </c>
      <c r="OF18" s="35">
        <v>1123829</v>
      </c>
      <c r="OG18" s="35">
        <v>391013</v>
      </c>
      <c r="OH18" s="35">
        <v>750315</v>
      </c>
      <c r="OI18" s="35">
        <v>3304541</v>
      </c>
      <c r="OJ18" s="35">
        <v>2506365.92</v>
      </c>
      <c r="OK18" s="35">
        <v>3878705.63</v>
      </c>
      <c r="OL18" s="35">
        <v>1071174.5</v>
      </c>
      <c r="OM18" s="35">
        <v>2598619.75</v>
      </c>
      <c r="ON18" s="35">
        <v>1610378.52</v>
      </c>
      <c r="OO18" s="35">
        <v>462841</v>
      </c>
      <c r="OP18" s="35">
        <v>5000</v>
      </c>
      <c r="OQ18" s="35">
        <v>231500</v>
      </c>
      <c r="OR18" s="35"/>
      <c r="OS18" s="35">
        <v>12500</v>
      </c>
      <c r="OT18" s="35">
        <v>62500</v>
      </c>
      <c r="OU18" s="35"/>
      <c r="OV18" s="35"/>
      <c r="OW18" s="35">
        <v>303121</v>
      </c>
      <c r="OX18" s="35">
        <v>3533362</v>
      </c>
      <c r="OY18" s="35">
        <v>1287730</v>
      </c>
      <c r="OZ18" s="35">
        <v>1468492.62</v>
      </c>
      <c r="PA18" s="35">
        <v>1114957.7</v>
      </c>
      <c r="PB18" s="35">
        <v>2908035.01</v>
      </c>
      <c r="PC18" s="35"/>
      <c r="PD18" s="35"/>
      <c r="PE18" s="35"/>
      <c r="PF18" s="35">
        <v>84002240.810000002</v>
      </c>
      <c r="PG18" s="35">
        <v>116897</v>
      </c>
      <c r="PH18" s="35"/>
      <c r="PI18" s="35">
        <v>2571251.33</v>
      </c>
      <c r="PJ18" s="35"/>
      <c r="PK18" s="35">
        <v>2059710</v>
      </c>
      <c r="PL18" s="35">
        <v>2538820.06</v>
      </c>
      <c r="PM18" s="35"/>
      <c r="PN18" s="35"/>
      <c r="PO18" s="35"/>
      <c r="PP18" s="35">
        <v>1647140.42</v>
      </c>
      <c r="PQ18" s="35">
        <v>866932</v>
      </c>
      <c r="PR18" s="35">
        <v>929673.5</v>
      </c>
      <c r="PS18" s="35">
        <v>229015</v>
      </c>
      <c r="PT18" s="35">
        <v>1283629.75</v>
      </c>
      <c r="PU18" s="35">
        <v>468992</v>
      </c>
      <c r="PV18" s="35">
        <v>611080.25</v>
      </c>
      <c r="PW18" s="35">
        <v>442960</v>
      </c>
      <c r="PX18" s="35">
        <v>33813</v>
      </c>
      <c r="PY18" s="35">
        <v>6638392.3799999999</v>
      </c>
      <c r="PZ18" s="35">
        <v>44660</v>
      </c>
      <c r="QA18" s="35">
        <v>10000</v>
      </c>
      <c r="QB18" s="35">
        <v>60000</v>
      </c>
      <c r="QC18" s="35">
        <v>261000</v>
      </c>
      <c r="QD18" s="35"/>
      <c r="QE18" s="35"/>
      <c r="QF18" s="35"/>
      <c r="QG18" s="35">
        <v>493150</v>
      </c>
      <c r="QH18" s="35">
        <v>218317</v>
      </c>
      <c r="QI18" s="35"/>
      <c r="QJ18" s="35">
        <v>1138680</v>
      </c>
      <c r="QK18" s="35"/>
      <c r="QL18" s="35"/>
      <c r="QM18" s="35"/>
      <c r="QN18" s="35">
        <v>70387</v>
      </c>
      <c r="QO18" s="35">
        <v>30000</v>
      </c>
      <c r="QP18" s="35">
        <v>89755</v>
      </c>
      <c r="QQ18" s="35">
        <v>391634</v>
      </c>
      <c r="QR18" s="35">
        <v>2940881.75</v>
      </c>
      <c r="QS18" s="35">
        <v>241000</v>
      </c>
      <c r="QT18" s="35"/>
      <c r="QU18" s="35"/>
      <c r="QV18" s="35"/>
      <c r="QW18" s="35"/>
      <c r="QX18" s="35"/>
      <c r="QY18" s="35">
        <v>2130839.5</v>
      </c>
      <c r="QZ18" s="35">
        <v>288066.75</v>
      </c>
      <c r="RA18" s="35"/>
      <c r="RB18" s="35">
        <v>67492.5</v>
      </c>
      <c r="RC18" s="35">
        <v>18585</v>
      </c>
      <c r="RD18" s="35">
        <v>1712645.89</v>
      </c>
      <c r="RE18" s="35">
        <v>802895.75</v>
      </c>
      <c r="RF18" s="35"/>
      <c r="RG18" s="35">
        <v>3095222.25</v>
      </c>
      <c r="RH18" s="35">
        <v>536833</v>
      </c>
      <c r="RI18" s="35"/>
      <c r="RJ18" s="35">
        <v>366417</v>
      </c>
      <c r="RK18" s="35"/>
      <c r="RL18" s="35">
        <v>201532</v>
      </c>
      <c r="RM18" s="35"/>
      <c r="RN18" s="35">
        <v>615555.5</v>
      </c>
      <c r="RO18" s="35">
        <v>871600</v>
      </c>
      <c r="RP18" s="35">
        <v>561093.5</v>
      </c>
      <c r="RQ18" s="35">
        <v>1285052.5</v>
      </c>
      <c r="RR18" s="35"/>
      <c r="RS18" s="35"/>
      <c r="RT18" s="35">
        <v>283303.75</v>
      </c>
      <c r="RU18" s="35">
        <v>2388123.66</v>
      </c>
      <c r="RV18" s="35"/>
      <c r="RW18" s="35">
        <v>75529</v>
      </c>
      <c r="RX18" s="35"/>
      <c r="RY18" s="35"/>
      <c r="RZ18" s="35"/>
      <c r="SA18" s="35"/>
      <c r="SB18" s="35">
        <v>973846</v>
      </c>
      <c r="SC18" s="35"/>
      <c r="SD18" s="35"/>
      <c r="SE18" s="35">
        <v>37185</v>
      </c>
      <c r="SF18" s="35">
        <v>42739589.989999995</v>
      </c>
      <c r="SG18" s="35">
        <v>149859</v>
      </c>
      <c r="SH18" s="35">
        <v>883905</v>
      </c>
      <c r="SI18" s="35"/>
      <c r="SJ18" s="35"/>
      <c r="SK18" s="35">
        <v>489270</v>
      </c>
      <c r="SL18" s="35">
        <v>314036</v>
      </c>
      <c r="SM18" s="35">
        <v>606813</v>
      </c>
      <c r="SN18" s="35">
        <v>38290</v>
      </c>
      <c r="SO18" s="35">
        <v>1486819</v>
      </c>
      <c r="SP18" s="35">
        <v>32084</v>
      </c>
      <c r="SQ18" s="35">
        <v>3525870</v>
      </c>
      <c r="SR18" s="35">
        <v>2281452</v>
      </c>
      <c r="SS18" s="35">
        <v>765059</v>
      </c>
      <c r="ST18" s="35">
        <v>510252</v>
      </c>
      <c r="SU18" s="35">
        <v>1547192.63</v>
      </c>
      <c r="SV18" s="35"/>
      <c r="SW18" s="35">
        <v>132029</v>
      </c>
      <c r="SX18" s="35">
        <v>312860</v>
      </c>
      <c r="SY18" s="35">
        <v>4000</v>
      </c>
      <c r="SZ18" s="35"/>
      <c r="TA18" s="35">
        <v>303604.71000000002</v>
      </c>
      <c r="TB18" s="35">
        <v>795564</v>
      </c>
      <c r="TC18" s="35"/>
      <c r="TD18" s="35">
        <v>20500</v>
      </c>
      <c r="TE18" s="35">
        <v>1389178.5</v>
      </c>
      <c r="TF18" s="35"/>
      <c r="TG18" s="35">
        <v>859251</v>
      </c>
      <c r="TH18" s="35">
        <v>1577434.42</v>
      </c>
      <c r="TI18" s="35">
        <v>539486</v>
      </c>
      <c r="TJ18" s="35">
        <v>2500</v>
      </c>
      <c r="TK18" s="35">
        <v>184583.76</v>
      </c>
      <c r="TL18" s="35">
        <v>894298</v>
      </c>
      <c r="TM18" s="35">
        <v>895608.99</v>
      </c>
      <c r="TN18" s="35">
        <v>336442</v>
      </c>
      <c r="TO18" s="35">
        <v>4353536.5</v>
      </c>
      <c r="TP18" s="35">
        <v>1898425</v>
      </c>
      <c r="TQ18" s="35">
        <v>1668434</v>
      </c>
      <c r="TR18" s="35">
        <v>1388866</v>
      </c>
      <c r="TS18" s="35">
        <v>1303945</v>
      </c>
      <c r="TT18" s="35">
        <v>855591</v>
      </c>
      <c r="TU18" s="35">
        <v>668753</v>
      </c>
      <c r="TV18" s="35">
        <v>3676931.75</v>
      </c>
      <c r="TW18" s="35">
        <v>739574.25</v>
      </c>
      <c r="TX18" s="35">
        <v>2421272</v>
      </c>
      <c r="TY18" s="35">
        <v>321932</v>
      </c>
      <c r="TZ18" s="35">
        <v>646624</v>
      </c>
      <c r="UA18" s="35">
        <v>451985</v>
      </c>
      <c r="UB18" s="35">
        <v>168886.5</v>
      </c>
      <c r="UC18" s="35">
        <v>787367</v>
      </c>
      <c r="UD18" s="35">
        <v>804256</v>
      </c>
      <c r="UE18" s="35">
        <v>4797981.67</v>
      </c>
      <c r="UF18" s="35">
        <v>711624</v>
      </c>
      <c r="UG18" s="35"/>
      <c r="UH18" s="35">
        <v>5314768</v>
      </c>
      <c r="UI18" s="35">
        <v>837387.25</v>
      </c>
      <c r="UJ18" s="35">
        <v>94888</v>
      </c>
      <c r="UK18" s="35">
        <v>6749441.3499999996</v>
      </c>
      <c r="UL18" s="35">
        <v>339513.4</v>
      </c>
      <c r="UM18" s="35">
        <v>488512</v>
      </c>
      <c r="UN18" s="35">
        <v>472069</v>
      </c>
      <c r="UO18" s="35">
        <v>7816</v>
      </c>
      <c r="UP18" s="35">
        <v>2897206.93</v>
      </c>
      <c r="UQ18" s="35">
        <v>1391185</v>
      </c>
      <c r="UR18" s="35">
        <v>1784864</v>
      </c>
      <c r="US18" s="35">
        <v>262201</v>
      </c>
      <c r="UT18" s="35">
        <v>1124187</v>
      </c>
      <c r="UU18" s="35">
        <v>248697</v>
      </c>
      <c r="UV18" s="35">
        <v>1226890</v>
      </c>
      <c r="UW18" s="35">
        <v>1439384</v>
      </c>
      <c r="UX18" s="35"/>
      <c r="UY18" s="35">
        <v>1752093</v>
      </c>
      <c r="UZ18" s="35">
        <v>120</v>
      </c>
      <c r="VA18" s="35">
        <v>1066028.5</v>
      </c>
      <c r="VB18" s="35">
        <v>511529</v>
      </c>
      <c r="VC18" s="35">
        <v>169141</v>
      </c>
      <c r="VD18" s="35">
        <v>427988</v>
      </c>
      <c r="VE18" s="35">
        <v>944854</v>
      </c>
      <c r="VF18" s="35">
        <v>838050</v>
      </c>
      <c r="VG18" s="35">
        <v>2575215.5</v>
      </c>
      <c r="VH18" s="35">
        <v>1092085</v>
      </c>
      <c r="VI18" s="35">
        <v>2440695.5</v>
      </c>
      <c r="VJ18" s="35">
        <v>367756</v>
      </c>
      <c r="VK18" s="35">
        <v>342260</v>
      </c>
      <c r="VL18" s="35">
        <v>684586</v>
      </c>
      <c r="VM18" s="35">
        <v>467988</v>
      </c>
      <c r="VN18" s="35">
        <v>4726875</v>
      </c>
      <c r="VO18" s="35">
        <v>194983</v>
      </c>
      <c r="VP18" s="35">
        <v>354724.5</v>
      </c>
      <c r="VQ18" s="35">
        <v>92180208.609999999</v>
      </c>
      <c r="VR18" s="35"/>
      <c r="VS18" s="35">
        <v>3119162.24</v>
      </c>
      <c r="VT18" s="35">
        <v>727496.75</v>
      </c>
      <c r="VU18" s="35">
        <v>2179529.1</v>
      </c>
      <c r="VV18" s="35">
        <v>9047442</v>
      </c>
      <c r="VW18" s="35">
        <v>3060997.33</v>
      </c>
      <c r="VX18" s="35">
        <v>2500</v>
      </c>
      <c r="VY18" s="35">
        <v>1179624</v>
      </c>
      <c r="VZ18" s="35">
        <v>950357.18</v>
      </c>
      <c r="WA18" s="35">
        <v>297971</v>
      </c>
      <c r="WB18" s="35">
        <v>1778995</v>
      </c>
      <c r="WC18" s="35">
        <v>2469965.25</v>
      </c>
      <c r="WD18" s="35">
        <v>1300328.5</v>
      </c>
      <c r="WE18" s="35">
        <v>674329.83</v>
      </c>
      <c r="WF18" s="35">
        <v>1888277</v>
      </c>
      <c r="WG18" s="35">
        <v>199809.4</v>
      </c>
      <c r="WH18" s="35">
        <v>655500</v>
      </c>
      <c r="WI18" s="35">
        <v>2450618</v>
      </c>
      <c r="WJ18" s="35">
        <v>2214599.0099999998</v>
      </c>
      <c r="WK18" s="35">
        <v>15000</v>
      </c>
      <c r="WL18" s="35">
        <v>451167.93</v>
      </c>
      <c r="WM18" s="35">
        <v>5405651.7400000002</v>
      </c>
      <c r="WN18" s="35">
        <v>5450331</v>
      </c>
      <c r="WO18" s="35">
        <v>1973667</v>
      </c>
      <c r="WP18" s="35">
        <v>3256392.14</v>
      </c>
      <c r="WQ18" s="35">
        <v>5684968</v>
      </c>
      <c r="WR18" s="35">
        <v>1128241</v>
      </c>
      <c r="WS18" s="35">
        <v>2177162</v>
      </c>
      <c r="WT18" s="35">
        <v>1148162</v>
      </c>
      <c r="WU18" s="35">
        <v>1930947</v>
      </c>
      <c r="WV18" s="35">
        <v>7516875.8099999996</v>
      </c>
      <c r="WW18" s="35">
        <v>2621021</v>
      </c>
      <c r="WX18" s="35">
        <v>3196590</v>
      </c>
      <c r="WY18" s="35">
        <v>911687</v>
      </c>
      <c r="WZ18" s="35">
        <v>980403</v>
      </c>
      <c r="XA18" s="35">
        <v>7846981</v>
      </c>
      <c r="XB18" s="35">
        <v>2721083</v>
      </c>
      <c r="XC18" s="35">
        <v>2333911</v>
      </c>
      <c r="XD18" s="35">
        <v>1060202</v>
      </c>
      <c r="XE18" s="35"/>
      <c r="XF18" s="35">
        <v>441557</v>
      </c>
      <c r="XG18" s="35">
        <v>2237037</v>
      </c>
      <c r="XH18" s="35">
        <v>564717</v>
      </c>
      <c r="XI18" s="35">
        <v>930066</v>
      </c>
      <c r="XJ18" s="35">
        <v>4855089.1100000003</v>
      </c>
      <c r="XK18" s="35">
        <v>1404055.75</v>
      </c>
      <c r="XL18" s="35">
        <v>398147</v>
      </c>
      <c r="XM18" s="35">
        <v>1083660</v>
      </c>
      <c r="XN18" s="35">
        <v>1277475</v>
      </c>
      <c r="XO18" s="35">
        <v>13625252.82</v>
      </c>
      <c r="XP18" s="35">
        <v>3585599</v>
      </c>
      <c r="XQ18" s="35">
        <v>4391563</v>
      </c>
      <c r="XR18" s="35">
        <v>2765108.25</v>
      </c>
      <c r="XS18" s="35">
        <v>4490721</v>
      </c>
      <c r="XT18" s="35">
        <v>2611401</v>
      </c>
      <c r="XU18" s="35">
        <v>411709</v>
      </c>
      <c r="XV18" s="35">
        <v>2655162</v>
      </c>
      <c r="XW18" s="35">
        <v>2709953</v>
      </c>
      <c r="XX18" s="35">
        <v>1650204.79</v>
      </c>
      <c r="XY18" s="35">
        <v>3492345.5</v>
      </c>
      <c r="XZ18" s="35">
        <v>1503808</v>
      </c>
      <c r="YA18" s="35">
        <v>567470</v>
      </c>
      <c r="YB18" s="35">
        <v>4502929.55</v>
      </c>
      <c r="YC18" s="35">
        <v>1374291</v>
      </c>
      <c r="YD18" s="35">
        <v>628498</v>
      </c>
      <c r="YE18" s="35">
        <v>1081615</v>
      </c>
      <c r="YF18" s="35">
        <v>735899</v>
      </c>
      <c r="YG18" s="35">
        <v>782181</v>
      </c>
      <c r="YH18" s="35">
        <v>3295916</v>
      </c>
      <c r="YI18" s="35">
        <v>1183024</v>
      </c>
      <c r="YJ18" s="35">
        <v>1907278</v>
      </c>
      <c r="YK18" s="35">
        <v>1127551</v>
      </c>
      <c r="YL18" s="35">
        <v>19993346.550000001</v>
      </c>
      <c r="YM18" s="35">
        <v>565024</v>
      </c>
      <c r="YN18" s="35">
        <v>4169063.24</v>
      </c>
      <c r="YO18" s="35">
        <v>2391871</v>
      </c>
      <c r="YP18" s="35">
        <v>4773434.4000000004</v>
      </c>
      <c r="YQ18" s="35">
        <v>1943841.78</v>
      </c>
      <c r="YR18" s="35">
        <v>8581206</v>
      </c>
      <c r="YS18" s="35">
        <v>2601698</v>
      </c>
      <c r="YT18" s="35">
        <v>7560303.2699999996</v>
      </c>
      <c r="YU18" s="35">
        <v>2230912</v>
      </c>
      <c r="YV18" s="35">
        <v>3122303.5</v>
      </c>
      <c r="YW18" s="35">
        <v>3161889</v>
      </c>
      <c r="YX18" s="35">
        <v>2045212.25</v>
      </c>
      <c r="YY18" s="35">
        <v>917923</v>
      </c>
      <c r="YZ18" s="35">
        <v>1518776.16</v>
      </c>
      <c r="ZA18" s="35">
        <v>299985</v>
      </c>
      <c r="ZB18" s="35"/>
      <c r="ZC18" s="35">
        <v>232156018.13000003</v>
      </c>
      <c r="ZD18" s="35">
        <v>737840.75</v>
      </c>
      <c r="ZE18" s="35">
        <v>235110</v>
      </c>
      <c r="ZF18" s="35">
        <v>690194.7</v>
      </c>
      <c r="ZG18" s="35">
        <v>2265146</v>
      </c>
      <c r="ZH18" s="35">
        <v>342366.04</v>
      </c>
      <c r="ZI18" s="35">
        <v>559346.48</v>
      </c>
      <c r="ZJ18" s="35">
        <v>286473</v>
      </c>
      <c r="ZK18" s="35"/>
      <c r="ZL18" s="35">
        <v>19500</v>
      </c>
      <c r="ZM18" s="35">
        <v>692249</v>
      </c>
      <c r="ZN18" s="35">
        <v>1146031.25</v>
      </c>
      <c r="ZO18" s="35">
        <v>48469</v>
      </c>
      <c r="ZP18" s="35">
        <v>1075566.05</v>
      </c>
      <c r="ZQ18" s="35">
        <v>1987222.25</v>
      </c>
      <c r="ZR18" s="35">
        <v>375905.25</v>
      </c>
      <c r="ZS18" s="35">
        <v>2566336</v>
      </c>
      <c r="ZT18" s="35">
        <v>503631.5</v>
      </c>
      <c r="ZU18" s="35">
        <v>1294881.8500000001</v>
      </c>
      <c r="ZV18" s="35">
        <v>3353417.5</v>
      </c>
      <c r="ZW18" s="35">
        <v>2177431</v>
      </c>
      <c r="ZX18" s="35">
        <v>2081974.5</v>
      </c>
      <c r="ZY18" s="35">
        <v>2771545.65</v>
      </c>
      <c r="ZZ18" s="35"/>
      <c r="AAA18" s="35">
        <v>520140</v>
      </c>
      <c r="AAB18" s="35">
        <v>133934</v>
      </c>
      <c r="AAC18" s="35">
        <v>2690764.58</v>
      </c>
      <c r="AAD18" s="35">
        <v>907945.41</v>
      </c>
      <c r="AAE18" s="35">
        <v>165080.25</v>
      </c>
      <c r="AAF18" s="35">
        <v>2910391.01</v>
      </c>
      <c r="AAG18" s="35">
        <v>1855190.83</v>
      </c>
      <c r="AAH18" s="35">
        <v>144212.25</v>
      </c>
      <c r="AAI18" s="35">
        <v>48353.26</v>
      </c>
      <c r="AAJ18" s="35">
        <v>943899.4</v>
      </c>
      <c r="AAK18" s="35">
        <v>86610</v>
      </c>
      <c r="AAL18" s="35">
        <v>517320.23</v>
      </c>
      <c r="AAM18" s="35"/>
      <c r="AAN18" s="35">
        <v>189665.75</v>
      </c>
      <c r="AAO18" s="35">
        <v>60598.400000000001</v>
      </c>
      <c r="AAP18" s="35"/>
      <c r="AAQ18" s="35"/>
      <c r="AAR18" s="35"/>
      <c r="AAS18" s="35"/>
      <c r="AAT18" s="35">
        <v>166062.24</v>
      </c>
      <c r="AAU18" s="35">
        <v>537032.5</v>
      </c>
      <c r="AAV18" s="35">
        <v>431964.75</v>
      </c>
      <c r="AAW18" s="35"/>
      <c r="AAX18" s="35">
        <v>0</v>
      </c>
      <c r="AAY18" s="35"/>
      <c r="AAZ18" s="35">
        <v>1577000</v>
      </c>
      <c r="ABA18" s="35">
        <v>306500</v>
      </c>
      <c r="ABB18" s="35"/>
      <c r="ABC18" s="35">
        <v>78500</v>
      </c>
      <c r="ABD18" s="35"/>
      <c r="ABE18" s="35">
        <v>1545875.01</v>
      </c>
      <c r="ABF18" s="35">
        <v>37500</v>
      </c>
      <c r="ABG18" s="35">
        <v>218000</v>
      </c>
      <c r="ABH18" s="35"/>
      <c r="ABI18" s="35"/>
      <c r="ABJ18" s="35">
        <v>762748.26</v>
      </c>
      <c r="ABK18" s="35">
        <v>57000</v>
      </c>
      <c r="ABL18" s="35"/>
      <c r="ABM18" s="35"/>
      <c r="ABN18" s="35"/>
      <c r="ABO18" s="35">
        <v>83000</v>
      </c>
      <c r="ABP18" s="35">
        <v>743076</v>
      </c>
      <c r="ABQ18" s="35">
        <v>1922005.75</v>
      </c>
      <c r="ABR18" s="35"/>
      <c r="ABS18" s="35"/>
      <c r="ABT18" s="35"/>
      <c r="ABU18" s="35">
        <v>12000</v>
      </c>
      <c r="ABV18" s="35"/>
      <c r="ABW18" s="35">
        <v>44863007.649999984</v>
      </c>
      <c r="ABX18" s="35">
        <v>525490</v>
      </c>
      <c r="ABY18" s="35"/>
      <c r="ABZ18" s="35"/>
      <c r="ACA18" s="35"/>
      <c r="ACB18" s="35">
        <v>936682.5</v>
      </c>
      <c r="ACC18" s="35"/>
      <c r="ACD18" s="35"/>
      <c r="ACE18" s="35">
        <v>224350</v>
      </c>
      <c r="ACF18" s="35"/>
      <c r="ACG18" s="35"/>
      <c r="ACH18" s="35">
        <v>477893</v>
      </c>
      <c r="ACI18" s="35">
        <v>420011.5</v>
      </c>
      <c r="ACJ18" s="35">
        <v>467901</v>
      </c>
      <c r="ACK18" s="35">
        <v>544123.85</v>
      </c>
      <c r="ACL18" s="35">
        <v>172944</v>
      </c>
      <c r="ACM18" s="35">
        <v>516855</v>
      </c>
      <c r="ACN18" s="35">
        <v>2095362</v>
      </c>
      <c r="ACO18" s="35">
        <v>179076</v>
      </c>
      <c r="ACP18" s="35">
        <v>137945</v>
      </c>
      <c r="ACQ18" s="35">
        <v>857517.75</v>
      </c>
      <c r="ACR18" s="35"/>
      <c r="ACS18" s="35"/>
      <c r="ACT18" s="35">
        <v>94917.5</v>
      </c>
      <c r="ACU18" s="35"/>
      <c r="ACV18" s="35">
        <v>42548</v>
      </c>
      <c r="ACW18" s="35">
        <v>309209.5</v>
      </c>
      <c r="ACX18" s="35"/>
      <c r="ACY18" s="35">
        <v>1101881.52</v>
      </c>
      <c r="ACZ18" s="35"/>
      <c r="ADA18" s="35">
        <v>221532</v>
      </c>
      <c r="ADB18" s="35">
        <v>38720</v>
      </c>
      <c r="ADC18" s="35"/>
      <c r="ADD18" s="35"/>
      <c r="ADE18" s="35">
        <v>142500</v>
      </c>
      <c r="ADF18" s="35">
        <v>714282</v>
      </c>
      <c r="ADG18" s="35">
        <v>1460114</v>
      </c>
      <c r="ADH18" s="35">
        <v>517673</v>
      </c>
      <c r="ADI18" s="35"/>
      <c r="ADJ18" s="35"/>
      <c r="ADK18" s="35"/>
      <c r="ADL18" s="35"/>
      <c r="ADM18" s="35"/>
      <c r="ADN18" s="35">
        <v>2500</v>
      </c>
      <c r="ADO18" s="35">
        <v>100150</v>
      </c>
      <c r="ADP18" s="35"/>
      <c r="ADQ18" s="35"/>
      <c r="ADR18" s="35"/>
      <c r="ADS18" s="35"/>
      <c r="ADT18" s="35"/>
      <c r="ADU18" s="35">
        <v>1612140.01</v>
      </c>
      <c r="ADV18" s="35">
        <v>420751.75</v>
      </c>
      <c r="ADW18" s="35"/>
      <c r="ADX18" s="35">
        <v>77500</v>
      </c>
      <c r="ADY18" s="35">
        <v>675030</v>
      </c>
      <c r="ADZ18" s="35">
        <v>726734</v>
      </c>
      <c r="AEA18" s="35">
        <v>1057000</v>
      </c>
      <c r="AEB18" s="35">
        <v>206860</v>
      </c>
      <c r="AEC18" s="35">
        <v>1272929.71</v>
      </c>
      <c r="AED18" s="35">
        <v>70409</v>
      </c>
      <c r="AEE18" s="35"/>
      <c r="AEF18" s="35">
        <v>355400</v>
      </c>
      <c r="AEG18" s="35"/>
      <c r="AEH18" s="35">
        <v>3587504</v>
      </c>
      <c r="AEI18" s="35">
        <v>1623545</v>
      </c>
      <c r="AEJ18" s="35">
        <v>1146309</v>
      </c>
      <c r="AEK18" s="35">
        <v>2344062</v>
      </c>
      <c r="AEL18" s="35">
        <v>1168224</v>
      </c>
      <c r="AEM18" s="35">
        <v>976861</v>
      </c>
      <c r="AEN18" s="35">
        <v>1263052</v>
      </c>
      <c r="AEO18" s="35">
        <v>2031556</v>
      </c>
      <c r="AEP18" s="35">
        <v>1795544</v>
      </c>
      <c r="AEQ18" s="35">
        <v>2431505.7799999998</v>
      </c>
      <c r="AER18" s="35">
        <v>1369668</v>
      </c>
      <c r="AES18" s="35">
        <v>1611547</v>
      </c>
      <c r="AET18" s="35">
        <v>2738893</v>
      </c>
      <c r="AEU18" s="35">
        <v>3120868</v>
      </c>
      <c r="AEV18" s="35">
        <v>1037512</v>
      </c>
      <c r="AEW18" s="35"/>
      <c r="AEX18" s="35">
        <v>1249183</v>
      </c>
      <c r="AEY18" s="35">
        <v>1282462</v>
      </c>
      <c r="AEZ18" s="35">
        <v>49555229.370000005</v>
      </c>
      <c r="AFA18" s="35"/>
      <c r="AFB18" s="35"/>
      <c r="AFC18" s="35"/>
      <c r="AFD18" s="35"/>
      <c r="AFE18" s="35">
        <v>1742361</v>
      </c>
      <c r="AFF18" s="35">
        <v>2354118</v>
      </c>
      <c r="AFG18" s="35"/>
      <c r="AFH18" s="35"/>
      <c r="AFI18" s="35">
        <v>1062924.28</v>
      </c>
      <c r="AFJ18" s="35"/>
      <c r="AFK18" s="35">
        <v>47500</v>
      </c>
      <c r="AFL18" s="35"/>
      <c r="AFM18" s="35"/>
      <c r="AFN18" s="35"/>
      <c r="AFO18" s="35">
        <v>2742049.85</v>
      </c>
      <c r="AFP18" s="35"/>
      <c r="AFQ18" s="35"/>
      <c r="AFR18" s="35"/>
      <c r="AFS18" s="35">
        <v>157235</v>
      </c>
      <c r="AFT18" s="35"/>
      <c r="AFU18" s="35"/>
      <c r="AFV18" s="35"/>
      <c r="AFW18" s="35"/>
      <c r="AFX18" s="35">
        <v>42500</v>
      </c>
      <c r="AFY18" s="35"/>
      <c r="AFZ18" s="35"/>
      <c r="AGA18" s="35"/>
      <c r="AGB18" s="35"/>
      <c r="AGC18" s="35"/>
      <c r="AGD18" s="35"/>
      <c r="AGE18" s="35"/>
      <c r="AGF18" s="35"/>
      <c r="AGG18" s="35"/>
      <c r="AGH18" s="35"/>
      <c r="AGI18" s="35"/>
      <c r="AGJ18" s="35">
        <v>182400</v>
      </c>
      <c r="AGK18" s="35">
        <v>904038.18</v>
      </c>
      <c r="AGL18" s="35">
        <v>1156344.75</v>
      </c>
      <c r="AGM18" s="35">
        <v>926472.8</v>
      </c>
      <c r="AGN18" s="35">
        <v>678604.5</v>
      </c>
      <c r="AGO18" s="35"/>
      <c r="AGP18" s="35"/>
      <c r="AGQ18" s="35">
        <v>2500</v>
      </c>
      <c r="AGR18" s="35">
        <v>843751</v>
      </c>
      <c r="AGS18" s="35">
        <v>1261546</v>
      </c>
      <c r="AGT18" s="35">
        <v>368271.25</v>
      </c>
      <c r="AGU18" s="35">
        <v>2500</v>
      </c>
      <c r="AGV18" s="35">
        <v>85000</v>
      </c>
      <c r="AGW18" s="35"/>
      <c r="AGX18" s="35"/>
      <c r="AGY18" s="35"/>
      <c r="AGZ18" s="35"/>
      <c r="AHA18" s="35"/>
      <c r="AHB18" s="35"/>
      <c r="AHC18" s="35">
        <v>911867</v>
      </c>
      <c r="AHD18" s="35"/>
      <c r="AHE18" s="35">
        <v>35000</v>
      </c>
      <c r="AHF18" s="35">
        <v>189810</v>
      </c>
      <c r="AHG18" s="35"/>
      <c r="AHH18" s="35">
        <v>458284</v>
      </c>
      <c r="AHI18" s="35">
        <v>4000</v>
      </c>
      <c r="AHJ18" s="35">
        <v>247000</v>
      </c>
      <c r="AHK18" s="35">
        <v>72477.5</v>
      </c>
      <c r="AHL18" s="35">
        <v>82250</v>
      </c>
      <c r="AHM18" s="35"/>
      <c r="AHN18" s="35">
        <v>2500</v>
      </c>
      <c r="AHO18" s="35">
        <v>95818</v>
      </c>
      <c r="AHP18" s="35"/>
      <c r="AHQ18" s="35">
        <v>32600</v>
      </c>
      <c r="AHR18" s="35">
        <v>420843</v>
      </c>
      <c r="AHS18" s="35"/>
      <c r="AHT18" s="35">
        <v>512932</v>
      </c>
      <c r="AHU18" s="35"/>
      <c r="AHV18" s="35">
        <v>409000.5</v>
      </c>
      <c r="AHW18" s="35"/>
      <c r="AHX18" s="35"/>
      <c r="AHY18" s="35">
        <v>1315600</v>
      </c>
      <c r="AHZ18" s="35"/>
      <c r="AIA18" s="35">
        <v>19350098.609999999</v>
      </c>
      <c r="AIB18" s="35">
        <v>908923853.22999966</v>
      </c>
    </row>
    <row r="19" spans="1:912" x14ac:dyDescent="0.5">
      <c r="A19" s="34" t="s">
        <v>1928</v>
      </c>
      <c r="B19" s="34" t="s">
        <v>1957</v>
      </c>
      <c r="C19" s="34" t="s">
        <v>1958</v>
      </c>
      <c r="D19" s="35">
        <v>22518404</v>
      </c>
      <c r="E19" s="35">
        <v>14843556</v>
      </c>
      <c r="F19" s="35">
        <v>702828.16</v>
      </c>
      <c r="G19" s="35">
        <v>996481.75</v>
      </c>
      <c r="H19" s="35">
        <v>410701.5</v>
      </c>
      <c r="I19" s="35">
        <v>748368.09</v>
      </c>
      <c r="J19" s="35">
        <v>148744.54999999999</v>
      </c>
      <c r="K19" s="35">
        <v>1950183.5</v>
      </c>
      <c r="L19" s="35">
        <v>1400874.9</v>
      </c>
      <c r="M19" s="35">
        <v>553840.53</v>
      </c>
      <c r="N19" s="35">
        <v>15631139.49</v>
      </c>
      <c r="O19" s="35">
        <v>579806</v>
      </c>
      <c r="P19" s="35">
        <v>6868091.2999999998</v>
      </c>
      <c r="Q19" s="35">
        <v>1022015.75</v>
      </c>
      <c r="R19" s="35">
        <v>261107</v>
      </c>
      <c r="S19" s="35">
        <v>243220.73</v>
      </c>
      <c r="T19" s="35">
        <v>7351797.1399999997</v>
      </c>
      <c r="U19" s="35">
        <v>732015.34</v>
      </c>
      <c r="V19" s="35">
        <v>395494.06</v>
      </c>
      <c r="W19" s="35">
        <v>974875.27</v>
      </c>
      <c r="X19" s="35">
        <v>114467.57</v>
      </c>
      <c r="Y19" s="35">
        <v>230603.63</v>
      </c>
      <c r="Z19" s="35">
        <v>132887</v>
      </c>
      <c r="AA19" s="35">
        <v>153291.43</v>
      </c>
      <c r="AB19" s="35">
        <v>45829787.829999998</v>
      </c>
      <c r="AC19" s="35">
        <v>1237783.6100000001</v>
      </c>
      <c r="AD19" s="35">
        <v>2959283.96</v>
      </c>
      <c r="AE19" s="35">
        <v>384123</v>
      </c>
      <c r="AF19" s="35">
        <v>6091699.1699999999</v>
      </c>
      <c r="AG19" s="35">
        <v>1014915.99</v>
      </c>
      <c r="AH19" s="35">
        <v>3194892.75</v>
      </c>
      <c r="AI19" s="35">
        <v>1779768</v>
      </c>
      <c r="AJ19" s="35">
        <v>2507745.86</v>
      </c>
      <c r="AK19" s="35">
        <v>859868.05</v>
      </c>
      <c r="AL19" s="35">
        <v>303731.42</v>
      </c>
      <c r="AM19" s="35">
        <v>444451.95</v>
      </c>
      <c r="AN19" s="35">
        <v>103792</v>
      </c>
      <c r="AO19" s="35">
        <v>688482.05</v>
      </c>
      <c r="AP19" s="35">
        <v>874107.5</v>
      </c>
      <c r="AQ19" s="35">
        <v>81633</v>
      </c>
      <c r="AR19" s="35">
        <v>12939016.85</v>
      </c>
      <c r="AS19" s="35">
        <v>372143.65</v>
      </c>
      <c r="AT19" s="35">
        <v>13938452.27</v>
      </c>
      <c r="AU19" s="35">
        <v>978987</v>
      </c>
      <c r="AV19" s="35">
        <v>445074</v>
      </c>
      <c r="AW19" s="35">
        <v>625321.41</v>
      </c>
      <c r="AX19" s="35">
        <v>317751</v>
      </c>
      <c r="AY19" s="35">
        <v>451045.7</v>
      </c>
      <c r="AZ19" s="35">
        <v>171892</v>
      </c>
      <c r="BA19" s="35">
        <v>577768</v>
      </c>
      <c r="BB19" s="35">
        <v>7393828.3099999996</v>
      </c>
      <c r="BC19" s="35">
        <v>448826.99</v>
      </c>
      <c r="BD19" s="35">
        <v>625374.79</v>
      </c>
      <c r="BE19" s="35">
        <v>524348.76</v>
      </c>
      <c r="BF19" s="35">
        <v>546405.36</v>
      </c>
      <c r="BG19" s="35">
        <v>388152.64</v>
      </c>
      <c r="BH19" s="35">
        <v>549749.1</v>
      </c>
      <c r="BI19" s="35">
        <v>11688593.66</v>
      </c>
      <c r="BJ19" s="35">
        <v>32223</v>
      </c>
      <c r="BK19" s="35">
        <v>106622.27</v>
      </c>
      <c r="BL19" s="35">
        <v>294952</v>
      </c>
      <c r="BM19" s="35">
        <v>554937.41</v>
      </c>
      <c r="BN19" s="35">
        <v>606730.81000000006</v>
      </c>
      <c r="BO19" s="35">
        <v>65384.06</v>
      </c>
      <c r="BP19" s="35">
        <v>168590.75</v>
      </c>
      <c r="BQ19" s="35">
        <v>312347.7</v>
      </c>
      <c r="BR19" s="35">
        <v>340573.59</v>
      </c>
      <c r="BS19" s="35">
        <v>89924</v>
      </c>
      <c r="BT19" s="35">
        <v>154406</v>
      </c>
      <c r="BU19" s="35">
        <v>6220809.4699999997</v>
      </c>
      <c r="BV19" s="35">
        <v>50687.199999999997</v>
      </c>
      <c r="BW19" s="35">
        <v>300954.7</v>
      </c>
      <c r="BX19" s="35">
        <v>4026152.02</v>
      </c>
      <c r="BY19" s="35">
        <v>2756170.72</v>
      </c>
      <c r="BZ19" s="35">
        <v>651921.59</v>
      </c>
      <c r="CA19" s="35">
        <v>908495.37</v>
      </c>
      <c r="CB19" s="35">
        <v>1463547.46</v>
      </c>
      <c r="CC19" s="35">
        <v>838260.03</v>
      </c>
      <c r="CD19" s="35">
        <v>459264.55</v>
      </c>
      <c r="CE19" s="35"/>
      <c r="CF19" s="35"/>
      <c r="CG19" s="35">
        <v>32077308.07</v>
      </c>
      <c r="CH19" s="35">
        <v>333732.3</v>
      </c>
      <c r="CI19" s="35">
        <v>339292.94</v>
      </c>
      <c r="CJ19" s="35">
        <v>433880.5</v>
      </c>
      <c r="CK19" s="35">
        <v>908330.5</v>
      </c>
      <c r="CL19" s="35">
        <v>465302</v>
      </c>
      <c r="CM19" s="35">
        <v>270947.55</v>
      </c>
      <c r="CN19" s="35">
        <v>729402.5</v>
      </c>
      <c r="CO19" s="35">
        <v>260369.8</v>
      </c>
      <c r="CP19" s="35">
        <v>189953</v>
      </c>
      <c r="CQ19" s="35">
        <v>287880.75</v>
      </c>
      <c r="CR19" s="35">
        <v>405008.5</v>
      </c>
      <c r="CS19" s="35">
        <v>224294.7</v>
      </c>
      <c r="CT19" s="35">
        <v>13532555.199999999</v>
      </c>
      <c r="CU19" s="35">
        <v>267308</v>
      </c>
      <c r="CV19" s="35">
        <v>510895.8</v>
      </c>
      <c r="CW19" s="35">
        <v>3395921.66</v>
      </c>
      <c r="CX19" s="35">
        <v>112799.46</v>
      </c>
      <c r="CY19" s="35">
        <v>4644434.07</v>
      </c>
      <c r="CZ19" s="35">
        <v>357968.39</v>
      </c>
      <c r="DA19" s="35">
        <v>200127.2</v>
      </c>
      <c r="DB19" s="35">
        <v>280654259.91000003</v>
      </c>
      <c r="DC19" s="35">
        <v>3016892.32</v>
      </c>
      <c r="DD19" s="35">
        <v>877542</v>
      </c>
      <c r="DE19" s="35">
        <v>2410812.5699999998</v>
      </c>
      <c r="DF19" s="35">
        <v>1663933.45</v>
      </c>
      <c r="DG19" s="35">
        <v>1706125.32</v>
      </c>
      <c r="DH19" s="35">
        <v>1103101.25</v>
      </c>
      <c r="DI19" s="35">
        <v>628865.6</v>
      </c>
      <c r="DJ19" s="35">
        <v>346238.23</v>
      </c>
      <c r="DK19" s="35">
        <v>659978.04</v>
      </c>
      <c r="DL19" s="35">
        <v>922332.03</v>
      </c>
      <c r="DM19" s="35">
        <v>1539259.25</v>
      </c>
      <c r="DN19" s="35">
        <v>3790592.23</v>
      </c>
      <c r="DO19" s="35">
        <v>3474923.75</v>
      </c>
      <c r="DP19" s="35">
        <v>432091.83</v>
      </c>
      <c r="DQ19" s="35">
        <v>613929.04</v>
      </c>
      <c r="DR19" s="35">
        <v>3019483.25</v>
      </c>
      <c r="DS19" s="35">
        <v>465401.36</v>
      </c>
      <c r="DT19" s="35">
        <v>444352.5</v>
      </c>
      <c r="DU19" s="35">
        <v>1688122</v>
      </c>
      <c r="DV19" s="35">
        <v>565246.28</v>
      </c>
      <c r="DW19" s="35">
        <v>39047598.950000003</v>
      </c>
      <c r="DX19" s="35">
        <v>482323.35</v>
      </c>
      <c r="DY19" s="35">
        <v>948783.24</v>
      </c>
      <c r="DZ19" s="35">
        <v>1170193.7</v>
      </c>
      <c r="EA19" s="35">
        <v>1341358.25</v>
      </c>
      <c r="EB19" s="35">
        <v>688163.25</v>
      </c>
      <c r="EC19" s="35">
        <v>1031431.41</v>
      </c>
      <c r="ED19" s="35">
        <v>893111</v>
      </c>
      <c r="EE19" s="35">
        <v>1697024.91</v>
      </c>
      <c r="EF19" s="35">
        <v>5083607.49</v>
      </c>
      <c r="EG19" s="35">
        <v>1535989.77</v>
      </c>
      <c r="EH19" s="35">
        <v>579532.80000000005</v>
      </c>
      <c r="EI19" s="35">
        <v>527890.61</v>
      </c>
      <c r="EJ19" s="35">
        <v>481444</v>
      </c>
      <c r="EK19" s="35">
        <v>352191</v>
      </c>
      <c r="EL19" s="35">
        <v>2683053.9500000002</v>
      </c>
      <c r="EM19" s="35">
        <v>427645.36</v>
      </c>
      <c r="EN19" s="35">
        <v>569766.40000000002</v>
      </c>
      <c r="EO19" s="35">
        <v>15543436.699999999</v>
      </c>
      <c r="EP19" s="35">
        <v>190292</v>
      </c>
      <c r="EQ19" s="35">
        <v>455111.47</v>
      </c>
      <c r="ER19" s="35">
        <v>392004</v>
      </c>
      <c r="ES19" s="35">
        <v>156952.95000000001</v>
      </c>
      <c r="ET19" s="35">
        <v>121478.5</v>
      </c>
      <c r="EU19" s="35">
        <v>1236483</v>
      </c>
      <c r="EV19" s="35">
        <v>1923333.1</v>
      </c>
      <c r="EW19" s="35">
        <v>243865.38</v>
      </c>
      <c r="EX19" s="35">
        <v>109173288.83999997</v>
      </c>
      <c r="EY19" s="35">
        <v>3060911</v>
      </c>
      <c r="EZ19" s="35">
        <v>333436.09999999998</v>
      </c>
      <c r="FA19" s="35">
        <v>535490</v>
      </c>
      <c r="FB19" s="35">
        <v>326750.37</v>
      </c>
      <c r="FC19" s="35">
        <v>1766798.8</v>
      </c>
      <c r="FD19" s="35">
        <v>1042419</v>
      </c>
      <c r="FE19" s="35">
        <v>1013856.87</v>
      </c>
      <c r="FF19" s="35">
        <v>809095.5</v>
      </c>
      <c r="FG19" s="35">
        <v>396526</v>
      </c>
      <c r="FH19" s="35">
        <v>427870</v>
      </c>
      <c r="FI19" s="35">
        <v>720782.92</v>
      </c>
      <c r="FJ19" s="35">
        <v>691975.95</v>
      </c>
      <c r="FK19" s="35">
        <v>6867743.0499999998</v>
      </c>
      <c r="FL19" s="35">
        <v>680900.4</v>
      </c>
      <c r="FM19" s="35">
        <v>604416.67000000004</v>
      </c>
      <c r="FN19" s="35">
        <v>831420.6</v>
      </c>
      <c r="FO19" s="35">
        <v>1136124.95</v>
      </c>
      <c r="FP19" s="35">
        <v>1151026</v>
      </c>
      <c r="FQ19" s="35">
        <v>665000.32999999996</v>
      </c>
      <c r="FR19" s="35">
        <v>255531.75</v>
      </c>
      <c r="FS19" s="35">
        <v>39027340.030000001</v>
      </c>
      <c r="FT19" s="35">
        <v>199838.11</v>
      </c>
      <c r="FU19" s="35">
        <v>662905.12</v>
      </c>
      <c r="FV19" s="35">
        <v>888851</v>
      </c>
      <c r="FW19" s="35">
        <v>698634.2</v>
      </c>
      <c r="FX19" s="35">
        <v>1132735.52</v>
      </c>
      <c r="FY19" s="35">
        <v>1376418.09</v>
      </c>
      <c r="FZ19" s="35">
        <v>931013.02</v>
      </c>
      <c r="GA19" s="35">
        <v>769432.75</v>
      </c>
      <c r="GB19" s="35">
        <v>630318.21</v>
      </c>
      <c r="GC19" s="35">
        <v>1589213.46</v>
      </c>
      <c r="GD19" s="35">
        <v>1298211.7</v>
      </c>
      <c r="GE19" s="35">
        <v>511116.51</v>
      </c>
      <c r="GF19" s="35">
        <v>1080275.3999999999</v>
      </c>
      <c r="GG19" s="35">
        <v>8416602.1099999994</v>
      </c>
      <c r="GH19" s="35">
        <v>350900.75</v>
      </c>
      <c r="GI19" s="35">
        <v>413409</v>
      </c>
      <c r="GJ19" s="35">
        <v>7204492.75</v>
      </c>
      <c r="GK19" s="35">
        <v>959758</v>
      </c>
      <c r="GL19" s="35">
        <v>547939</v>
      </c>
      <c r="GM19" s="35">
        <v>866457</v>
      </c>
      <c r="GN19" s="35">
        <v>1360029.99</v>
      </c>
      <c r="GO19" s="35">
        <v>463475.91</v>
      </c>
      <c r="GP19" s="35">
        <v>479709</v>
      </c>
      <c r="GQ19" s="35">
        <v>292473</v>
      </c>
      <c r="GR19" s="35">
        <v>414627</v>
      </c>
      <c r="GS19" s="35">
        <v>6446891.2699999996</v>
      </c>
      <c r="GT19" s="35">
        <v>269493</v>
      </c>
      <c r="GU19" s="35">
        <v>658279.6</v>
      </c>
      <c r="GV19" s="35">
        <v>1026106.36</v>
      </c>
      <c r="GW19" s="35">
        <v>93236</v>
      </c>
      <c r="GX19" s="35">
        <v>1078486.5</v>
      </c>
      <c r="GY19" s="35">
        <v>850254.28</v>
      </c>
      <c r="GZ19" s="35">
        <v>292723.67</v>
      </c>
      <c r="HA19" s="35">
        <v>106599723.56999998</v>
      </c>
      <c r="HB19" s="35">
        <v>1991166.66</v>
      </c>
      <c r="HC19" s="35">
        <v>515363</v>
      </c>
      <c r="HD19" s="35">
        <v>1090420.75</v>
      </c>
      <c r="HE19" s="35">
        <v>387104</v>
      </c>
      <c r="HF19" s="35">
        <v>8001861.7299999995</v>
      </c>
      <c r="HG19" s="35">
        <v>1168567</v>
      </c>
      <c r="HH19" s="35">
        <v>1941086.21</v>
      </c>
      <c r="HI19" s="35">
        <v>1702666.5</v>
      </c>
      <c r="HJ19" s="35">
        <v>1526062.6</v>
      </c>
      <c r="HK19" s="35">
        <v>749857.05</v>
      </c>
      <c r="HL19" s="35">
        <v>364179.89</v>
      </c>
      <c r="HM19" s="35">
        <v>10659418</v>
      </c>
      <c r="HN19" s="35">
        <v>1806800.81</v>
      </c>
      <c r="HO19" s="35">
        <v>2531689.2599999998</v>
      </c>
      <c r="HP19" s="35">
        <v>504774.44</v>
      </c>
      <c r="HQ19" s="35">
        <v>1054256.8600000001</v>
      </c>
      <c r="HR19" s="35">
        <v>636062.19999999995</v>
      </c>
      <c r="HS19" s="35">
        <v>1785095.92</v>
      </c>
      <c r="HT19" s="35">
        <v>341051</v>
      </c>
      <c r="HU19" s="35">
        <v>13319943.25</v>
      </c>
      <c r="HV19" s="35">
        <v>592936.5</v>
      </c>
      <c r="HW19" s="35">
        <v>308911</v>
      </c>
      <c r="HX19" s="35">
        <v>695771.18</v>
      </c>
      <c r="HY19" s="35">
        <v>116939.5</v>
      </c>
      <c r="HZ19" s="35">
        <v>269805.36</v>
      </c>
      <c r="IA19" s="35">
        <v>897402</v>
      </c>
      <c r="IB19" s="35">
        <v>319540.86</v>
      </c>
      <c r="IC19" s="35">
        <v>295421</v>
      </c>
      <c r="ID19" s="35">
        <v>664961.52</v>
      </c>
      <c r="IE19" s="35">
        <v>744497</v>
      </c>
      <c r="IF19" s="35">
        <v>805870.8</v>
      </c>
      <c r="IG19" s="35">
        <v>86498.04</v>
      </c>
      <c r="IH19" s="35">
        <v>777478.13</v>
      </c>
      <c r="II19" s="35">
        <v>79427</v>
      </c>
      <c r="IJ19" s="35">
        <v>576250.44999999995</v>
      </c>
      <c r="IK19" s="35">
        <v>6362543.75</v>
      </c>
      <c r="IL19" s="35">
        <v>6201772.75</v>
      </c>
      <c r="IM19" s="35">
        <v>1756371.01</v>
      </c>
      <c r="IN19" s="35">
        <v>981955</v>
      </c>
      <c r="IO19" s="35">
        <v>9407226.5</v>
      </c>
      <c r="IP19" s="35">
        <v>509881.36</v>
      </c>
      <c r="IQ19" s="35">
        <v>748384.35</v>
      </c>
      <c r="IR19" s="35">
        <v>354481.87</v>
      </c>
      <c r="IS19" s="35">
        <v>481693.16</v>
      </c>
      <c r="IT19" s="35">
        <v>529157.51</v>
      </c>
      <c r="IU19" s="35">
        <v>807893.88</v>
      </c>
      <c r="IV19" s="35">
        <v>4934016.25</v>
      </c>
      <c r="IW19" s="35">
        <v>3655784.54</v>
      </c>
      <c r="IX19" s="35">
        <v>1010091.07</v>
      </c>
      <c r="IY19" s="35">
        <v>880681.54</v>
      </c>
      <c r="IZ19" s="35">
        <v>219394</v>
      </c>
      <c r="JA19" s="35">
        <v>100289.51</v>
      </c>
      <c r="JB19" s="35">
        <v>513669.85</v>
      </c>
      <c r="JC19" s="35">
        <v>224930.83</v>
      </c>
      <c r="JD19" s="35">
        <v>153343.07999999999</v>
      </c>
      <c r="JE19" s="35">
        <v>177082</v>
      </c>
      <c r="JF19" s="35"/>
      <c r="JG19" s="35">
        <v>518256.19</v>
      </c>
      <c r="JH19" s="35">
        <v>3310079.93</v>
      </c>
      <c r="JI19" s="35">
        <v>2165712.2999999998</v>
      </c>
      <c r="JJ19" s="35">
        <v>577596.30000000005</v>
      </c>
      <c r="JK19" s="35">
        <v>195394.22</v>
      </c>
      <c r="JL19" s="35">
        <v>7302</v>
      </c>
      <c r="JM19" s="35">
        <v>349852</v>
      </c>
      <c r="JN19" s="35">
        <v>4632671.37</v>
      </c>
      <c r="JO19" s="35">
        <v>328005</v>
      </c>
      <c r="JP19" s="35">
        <v>790698.1</v>
      </c>
      <c r="JQ19" s="35">
        <v>2620942.4700000002</v>
      </c>
      <c r="JR19" s="35">
        <v>127700</v>
      </c>
      <c r="JS19" s="35">
        <v>1612670.81</v>
      </c>
      <c r="JT19" s="35">
        <v>140889.01999999999</v>
      </c>
      <c r="JU19" s="35">
        <v>116697550.98999999</v>
      </c>
      <c r="JV19" s="35">
        <v>9316326.8800000008</v>
      </c>
      <c r="JW19" s="35">
        <v>476504</v>
      </c>
      <c r="JX19" s="35">
        <v>165666.37</v>
      </c>
      <c r="JY19" s="35">
        <v>1900159</v>
      </c>
      <c r="JZ19" s="35">
        <v>652941.62</v>
      </c>
      <c r="KA19" s="35">
        <v>704467.38</v>
      </c>
      <c r="KB19" s="35">
        <v>521309.5</v>
      </c>
      <c r="KC19" s="35">
        <v>166153</v>
      </c>
      <c r="KD19" s="35">
        <v>16454483.25</v>
      </c>
      <c r="KE19" s="35">
        <v>651126.85</v>
      </c>
      <c r="KF19" s="35">
        <v>372662.85</v>
      </c>
      <c r="KG19" s="35">
        <v>383215</v>
      </c>
      <c r="KH19" s="35">
        <v>1000092.4</v>
      </c>
      <c r="KI19" s="35">
        <v>185703.5</v>
      </c>
      <c r="KJ19" s="35">
        <v>5032671.33</v>
      </c>
      <c r="KK19" s="35">
        <v>744998.05</v>
      </c>
      <c r="KL19" s="35">
        <v>17383.5</v>
      </c>
      <c r="KM19" s="35">
        <v>422881.78</v>
      </c>
      <c r="KN19" s="35">
        <v>448634</v>
      </c>
      <c r="KO19" s="35">
        <v>428860.36</v>
      </c>
      <c r="KP19" s="35">
        <v>496442.8</v>
      </c>
      <c r="KQ19" s="35">
        <v>65199.5</v>
      </c>
      <c r="KR19" s="35">
        <v>145828</v>
      </c>
      <c r="KS19" s="35">
        <v>21424537.350000001</v>
      </c>
      <c r="KT19" s="35">
        <v>924787</v>
      </c>
      <c r="KU19" s="35">
        <v>502560.67</v>
      </c>
      <c r="KV19" s="35">
        <v>609292.25</v>
      </c>
      <c r="KW19" s="35">
        <v>425955</v>
      </c>
      <c r="KX19" s="35">
        <v>635039</v>
      </c>
      <c r="KY19" s="35">
        <v>5234227.37</v>
      </c>
      <c r="KZ19" s="35">
        <v>1224208.73</v>
      </c>
      <c r="LA19" s="35">
        <v>383764.85</v>
      </c>
      <c r="LB19" s="35">
        <v>6680725.1799999997</v>
      </c>
      <c r="LC19" s="35">
        <v>380627.5</v>
      </c>
      <c r="LD19" s="35">
        <v>1239306</v>
      </c>
      <c r="LE19" s="35">
        <v>4248499.2300000004</v>
      </c>
      <c r="LF19" s="35">
        <v>475956.54</v>
      </c>
      <c r="LG19" s="35">
        <v>851634.9</v>
      </c>
      <c r="LH19" s="35">
        <v>9298656.3900000006</v>
      </c>
      <c r="LI19" s="35">
        <v>951801.58</v>
      </c>
      <c r="LJ19" s="35">
        <v>42084550.969999999</v>
      </c>
      <c r="LK19" s="35">
        <v>2920396.75</v>
      </c>
      <c r="LL19" s="35">
        <v>1175326.8400000001</v>
      </c>
      <c r="LM19" s="35">
        <v>3963496.24</v>
      </c>
      <c r="LN19" s="35">
        <v>598756.4</v>
      </c>
      <c r="LO19" s="35">
        <v>1088541.5</v>
      </c>
      <c r="LP19" s="35"/>
      <c r="LQ19" s="35">
        <v>650351.98</v>
      </c>
      <c r="LR19" s="35">
        <v>214812.6</v>
      </c>
      <c r="LS19" s="35">
        <v>573314.80000000005</v>
      </c>
      <c r="LT19" s="35">
        <v>276880</v>
      </c>
      <c r="LU19" s="35">
        <v>1407011.27</v>
      </c>
      <c r="LV19" s="35">
        <v>734539.55</v>
      </c>
      <c r="LW19" s="35">
        <v>554460.9</v>
      </c>
      <c r="LX19" s="35">
        <v>11222721.49</v>
      </c>
      <c r="LY19" s="35">
        <v>2649501.75</v>
      </c>
      <c r="LZ19" s="35">
        <v>6080341.25</v>
      </c>
      <c r="MA19" s="35">
        <v>3455206.23</v>
      </c>
      <c r="MB19" s="35">
        <v>1125432.75</v>
      </c>
      <c r="MC19" s="35">
        <v>1932203.63</v>
      </c>
      <c r="MD19" s="35">
        <v>1731668.65</v>
      </c>
      <c r="ME19" s="35">
        <v>560457.48</v>
      </c>
      <c r="MF19" s="35">
        <v>587186.24</v>
      </c>
      <c r="MG19" s="35">
        <v>586602.64</v>
      </c>
      <c r="MH19" s="35">
        <v>1262389.82</v>
      </c>
      <c r="MI19" s="35">
        <v>72258</v>
      </c>
      <c r="MJ19" s="35">
        <v>183753700.19000003</v>
      </c>
      <c r="MK19" s="35">
        <v>11503829.57</v>
      </c>
      <c r="ML19" s="35">
        <v>340363.4</v>
      </c>
      <c r="MM19" s="35">
        <v>173365</v>
      </c>
      <c r="MN19" s="35">
        <v>187126</v>
      </c>
      <c r="MO19" s="35">
        <v>136551</v>
      </c>
      <c r="MP19" s="35">
        <v>451577</v>
      </c>
      <c r="MQ19" s="35">
        <v>360238.79000000004</v>
      </c>
      <c r="MR19" s="35">
        <v>166422</v>
      </c>
      <c r="MS19" s="35">
        <v>823491</v>
      </c>
      <c r="MT19" s="35">
        <v>485771</v>
      </c>
      <c r="MU19" s="35">
        <v>769742</v>
      </c>
      <c r="MV19" s="35">
        <v>452454.36</v>
      </c>
      <c r="MW19" s="35">
        <v>12782709.870000001</v>
      </c>
      <c r="MX19" s="35">
        <v>800152.1</v>
      </c>
      <c r="MY19" s="35">
        <v>1404885</v>
      </c>
      <c r="MZ19" s="35">
        <v>337152.37</v>
      </c>
      <c r="NA19" s="35">
        <v>899451.7</v>
      </c>
      <c r="NB19" s="35">
        <v>2252390</v>
      </c>
      <c r="NC19" s="35">
        <v>1999214.5</v>
      </c>
      <c r="ND19" s="35">
        <v>448426.21</v>
      </c>
      <c r="NE19" s="35">
        <v>845303.05</v>
      </c>
      <c r="NF19" s="35">
        <v>24557</v>
      </c>
      <c r="NG19" s="35">
        <v>56163</v>
      </c>
      <c r="NH19" s="35">
        <v>36913830.960000001</v>
      </c>
      <c r="NI19" s="35">
        <v>3366417.34</v>
      </c>
      <c r="NJ19" s="35">
        <v>567549.44999999995</v>
      </c>
      <c r="NK19" s="35">
        <v>12879644.6</v>
      </c>
      <c r="NL19" s="35">
        <v>1205503</v>
      </c>
      <c r="NM19" s="35">
        <v>2673195.5</v>
      </c>
      <c r="NN19" s="35">
        <v>1129145.5</v>
      </c>
      <c r="NO19" s="35">
        <v>3050799.63</v>
      </c>
      <c r="NP19" s="35">
        <v>175769.85</v>
      </c>
      <c r="NQ19" s="35">
        <v>1182276.81</v>
      </c>
      <c r="NR19" s="35">
        <v>606478</v>
      </c>
      <c r="NS19" s="35">
        <v>538159.03</v>
      </c>
      <c r="NT19" s="35">
        <v>4306987.25</v>
      </c>
      <c r="NU19" s="35">
        <v>324130.15000000002</v>
      </c>
      <c r="NV19" s="35">
        <v>475246.75</v>
      </c>
      <c r="NW19" s="35">
        <v>449027.07</v>
      </c>
      <c r="NX19" s="35">
        <v>169996</v>
      </c>
      <c r="NY19" s="35">
        <v>175633.08</v>
      </c>
      <c r="NZ19" s="35">
        <v>272541.64</v>
      </c>
      <c r="OA19" s="35">
        <v>3075206.58</v>
      </c>
      <c r="OB19" s="35">
        <v>2627562.2999999998</v>
      </c>
      <c r="OC19" s="35">
        <v>464438</v>
      </c>
      <c r="OD19" s="35">
        <v>343826</v>
      </c>
      <c r="OE19" s="35">
        <v>1402881.34</v>
      </c>
      <c r="OF19" s="35">
        <v>732246</v>
      </c>
      <c r="OG19" s="35">
        <v>257325.1</v>
      </c>
      <c r="OH19" s="35">
        <v>6105677.1299999999</v>
      </c>
      <c r="OI19" s="35">
        <v>2371859.25</v>
      </c>
      <c r="OJ19" s="35">
        <v>569754.5</v>
      </c>
      <c r="OK19" s="35">
        <v>1681773.05</v>
      </c>
      <c r="OL19" s="35">
        <v>1718883.5</v>
      </c>
      <c r="OM19" s="35">
        <v>557624.19999999995</v>
      </c>
      <c r="ON19" s="35">
        <v>2297075.5</v>
      </c>
      <c r="OO19" s="35">
        <v>374491.41</v>
      </c>
      <c r="OP19" s="35">
        <v>348919</v>
      </c>
      <c r="OQ19" s="35">
        <v>11556226.460000001</v>
      </c>
      <c r="OR19" s="35">
        <v>814403.05</v>
      </c>
      <c r="OS19" s="35">
        <v>9351238.5199999996</v>
      </c>
      <c r="OT19" s="35">
        <v>1050932.7</v>
      </c>
      <c r="OU19" s="35">
        <v>796454.02</v>
      </c>
      <c r="OV19" s="35">
        <v>236197.65</v>
      </c>
      <c r="OW19" s="35">
        <v>21760036.489999998</v>
      </c>
      <c r="OX19" s="35">
        <v>871713</v>
      </c>
      <c r="OY19" s="35">
        <v>311837</v>
      </c>
      <c r="OZ19" s="35">
        <v>902137.89</v>
      </c>
      <c r="PA19" s="35">
        <v>1126436.56</v>
      </c>
      <c r="PB19" s="35">
        <v>5739684.9000000004</v>
      </c>
      <c r="PC19" s="35">
        <v>807693.33</v>
      </c>
      <c r="PD19" s="35">
        <v>396492.45</v>
      </c>
      <c r="PE19" s="35">
        <v>173237.3</v>
      </c>
      <c r="PF19" s="35">
        <v>188987931.71000001</v>
      </c>
      <c r="PG19" s="35">
        <v>7363299.9800000004</v>
      </c>
      <c r="PH19" s="35">
        <v>121593.49</v>
      </c>
      <c r="PI19" s="35">
        <v>697444.25</v>
      </c>
      <c r="PJ19" s="35">
        <v>232150.75</v>
      </c>
      <c r="PK19" s="35">
        <v>4029816</v>
      </c>
      <c r="PL19" s="35">
        <v>1944552.66</v>
      </c>
      <c r="PM19" s="35">
        <v>562039.4</v>
      </c>
      <c r="PN19" s="35">
        <v>277195.8</v>
      </c>
      <c r="PO19" s="35">
        <v>1295890.6499999999</v>
      </c>
      <c r="PP19" s="35">
        <v>500821.6</v>
      </c>
      <c r="PQ19" s="35">
        <v>912593</v>
      </c>
      <c r="PR19" s="35">
        <v>1527089</v>
      </c>
      <c r="PS19" s="35">
        <v>546548</v>
      </c>
      <c r="PT19" s="35">
        <v>5346775.1399999997</v>
      </c>
      <c r="PU19" s="35">
        <v>158813</v>
      </c>
      <c r="PV19" s="35">
        <v>348280.15</v>
      </c>
      <c r="PW19" s="35">
        <v>187936</v>
      </c>
      <c r="PX19" s="35">
        <v>68224.5</v>
      </c>
      <c r="PY19" s="35">
        <v>77537157.030000001</v>
      </c>
      <c r="PZ19" s="35">
        <v>541280.4</v>
      </c>
      <c r="QA19" s="35">
        <v>595634</v>
      </c>
      <c r="QB19" s="35">
        <v>1148009</v>
      </c>
      <c r="QC19" s="35">
        <v>8527015.1500000004</v>
      </c>
      <c r="QD19" s="35">
        <v>714080.4</v>
      </c>
      <c r="QE19" s="35">
        <v>1624096.27</v>
      </c>
      <c r="QF19" s="35">
        <v>41715</v>
      </c>
      <c r="QG19" s="35">
        <v>2757729.03</v>
      </c>
      <c r="QH19" s="35">
        <v>55132</v>
      </c>
      <c r="QI19" s="35">
        <v>1726197.15</v>
      </c>
      <c r="QJ19" s="35">
        <v>617383.5</v>
      </c>
      <c r="QK19" s="35">
        <v>3193720.4</v>
      </c>
      <c r="QL19" s="35">
        <v>330501.87</v>
      </c>
      <c r="QM19" s="35">
        <v>605576.69999999995</v>
      </c>
      <c r="QN19" s="35">
        <v>1692575</v>
      </c>
      <c r="QO19" s="35">
        <v>982546</v>
      </c>
      <c r="QP19" s="35">
        <v>503932.84</v>
      </c>
      <c r="QQ19" s="35">
        <v>190385.29</v>
      </c>
      <c r="QR19" s="35">
        <v>674595.08</v>
      </c>
      <c r="QS19" s="35">
        <v>3732676.9699999997</v>
      </c>
      <c r="QT19" s="35">
        <v>250490.5</v>
      </c>
      <c r="QU19" s="35">
        <v>60037.83</v>
      </c>
      <c r="QV19" s="35">
        <v>65036.25</v>
      </c>
      <c r="QW19" s="35">
        <v>15423</v>
      </c>
      <c r="QX19" s="35">
        <v>64745.26</v>
      </c>
      <c r="QY19" s="35">
        <v>3848913.31</v>
      </c>
      <c r="QZ19" s="35">
        <v>220845.25</v>
      </c>
      <c r="RA19" s="35">
        <v>2976032.43</v>
      </c>
      <c r="RB19" s="35">
        <v>554384.37</v>
      </c>
      <c r="RC19" s="35">
        <v>566246.19999999995</v>
      </c>
      <c r="RD19" s="35">
        <v>6246033.8600000003</v>
      </c>
      <c r="RE19" s="35">
        <v>207990.25</v>
      </c>
      <c r="RF19" s="35">
        <v>810189.71</v>
      </c>
      <c r="RG19" s="35">
        <v>1913525.19</v>
      </c>
      <c r="RH19" s="35">
        <v>320409</v>
      </c>
      <c r="RI19" s="35">
        <v>229338.37</v>
      </c>
      <c r="RJ19" s="35">
        <v>238710.28</v>
      </c>
      <c r="RK19" s="35">
        <v>50063.11</v>
      </c>
      <c r="RL19" s="35">
        <v>26658952.77</v>
      </c>
      <c r="RM19" s="35">
        <v>3299669.9</v>
      </c>
      <c r="RN19" s="35">
        <v>4215918</v>
      </c>
      <c r="RO19" s="35">
        <v>687670.07</v>
      </c>
      <c r="RP19" s="35">
        <v>486923.44</v>
      </c>
      <c r="RQ19" s="35">
        <v>2849978.93</v>
      </c>
      <c r="RR19" s="35">
        <v>848096.9</v>
      </c>
      <c r="RS19" s="35">
        <v>176231.87</v>
      </c>
      <c r="RT19" s="35">
        <v>650112.57999999996</v>
      </c>
      <c r="RU19" s="35">
        <v>4579953.95</v>
      </c>
      <c r="RV19" s="35">
        <v>1613978.92</v>
      </c>
      <c r="RW19" s="35">
        <v>557051.07999999996</v>
      </c>
      <c r="RX19" s="35">
        <v>197623.43</v>
      </c>
      <c r="RY19" s="35">
        <v>348396</v>
      </c>
      <c r="RZ19" s="35">
        <v>346912.45</v>
      </c>
      <c r="SA19" s="35">
        <v>316597.92</v>
      </c>
      <c r="SB19" s="35">
        <v>564911.57999999996</v>
      </c>
      <c r="SC19" s="35">
        <v>319871.62</v>
      </c>
      <c r="SD19" s="35">
        <v>311820.88</v>
      </c>
      <c r="SE19" s="35">
        <v>365329.93</v>
      </c>
      <c r="SF19" s="35">
        <v>201947418.84000012</v>
      </c>
      <c r="SG19" s="35">
        <v>3576104.26</v>
      </c>
      <c r="SH19" s="35">
        <v>90636.2</v>
      </c>
      <c r="SI19" s="35">
        <v>501160.48</v>
      </c>
      <c r="SJ19" s="35">
        <v>468935.48</v>
      </c>
      <c r="SK19" s="35">
        <v>166822.20000000001</v>
      </c>
      <c r="SL19" s="35">
        <v>243187.3</v>
      </c>
      <c r="SM19" s="35">
        <v>356957.8</v>
      </c>
      <c r="SN19" s="35">
        <v>1047947.5</v>
      </c>
      <c r="SO19" s="35">
        <v>206386.9</v>
      </c>
      <c r="SP19" s="35">
        <v>212490.85</v>
      </c>
      <c r="SQ19" s="35">
        <v>665271.1</v>
      </c>
      <c r="SR19" s="35">
        <v>222185.67</v>
      </c>
      <c r="SS19" s="35">
        <v>327797</v>
      </c>
      <c r="ST19" s="35">
        <v>117208</v>
      </c>
      <c r="SU19" s="35">
        <v>815149</v>
      </c>
      <c r="SV19" s="35">
        <v>1151359.9099999999</v>
      </c>
      <c r="SW19" s="35">
        <v>300536</v>
      </c>
      <c r="SX19" s="35">
        <v>157622.75</v>
      </c>
      <c r="SY19" s="35">
        <v>125438</v>
      </c>
      <c r="SZ19" s="35">
        <v>1982748.25</v>
      </c>
      <c r="TA19" s="35">
        <v>644094.76</v>
      </c>
      <c r="TB19" s="35">
        <v>361483.25</v>
      </c>
      <c r="TC19" s="35">
        <v>583293.21</v>
      </c>
      <c r="TD19" s="35">
        <v>286901.73</v>
      </c>
      <c r="TE19" s="35">
        <v>5355111.4400000004</v>
      </c>
      <c r="TF19" s="35">
        <v>52381.67</v>
      </c>
      <c r="TG19" s="35">
        <v>8128671.0700000003</v>
      </c>
      <c r="TH19" s="35">
        <v>498327.44</v>
      </c>
      <c r="TI19" s="35">
        <v>1150552.96</v>
      </c>
      <c r="TJ19" s="35">
        <v>334389</v>
      </c>
      <c r="TK19" s="35">
        <v>392844.15</v>
      </c>
      <c r="TL19" s="35">
        <v>544482.5</v>
      </c>
      <c r="TM19" s="35">
        <v>88752.7</v>
      </c>
      <c r="TN19" s="35">
        <v>64773.599999999999</v>
      </c>
      <c r="TO19" s="35">
        <v>40674117.670000002</v>
      </c>
      <c r="TP19" s="35">
        <v>658153.30000000005</v>
      </c>
      <c r="TQ19" s="35">
        <v>125661</v>
      </c>
      <c r="TR19" s="35">
        <v>340782</v>
      </c>
      <c r="TS19" s="35">
        <v>406838.2</v>
      </c>
      <c r="TT19" s="35">
        <v>466484</v>
      </c>
      <c r="TU19" s="35">
        <v>193432.81</v>
      </c>
      <c r="TV19" s="35">
        <v>7098466.75</v>
      </c>
      <c r="TW19" s="35">
        <v>530650.29</v>
      </c>
      <c r="TX19" s="35">
        <v>1450312.68</v>
      </c>
      <c r="TY19" s="35">
        <v>319683</v>
      </c>
      <c r="TZ19" s="35">
        <v>356855</v>
      </c>
      <c r="UA19" s="35">
        <v>134735.32999999999</v>
      </c>
      <c r="UB19" s="35">
        <v>493561.54</v>
      </c>
      <c r="UC19" s="35">
        <v>419609.4</v>
      </c>
      <c r="UD19" s="35">
        <v>152421</v>
      </c>
      <c r="UE19" s="35">
        <v>9688820.8000000007</v>
      </c>
      <c r="UF19" s="35">
        <v>345440.46</v>
      </c>
      <c r="UG19" s="35">
        <v>3600399.72</v>
      </c>
      <c r="UH19" s="35">
        <v>976310.5</v>
      </c>
      <c r="UI19" s="35">
        <v>297141.3</v>
      </c>
      <c r="UJ19" s="35">
        <v>632967</v>
      </c>
      <c r="UK19" s="35">
        <v>12166501</v>
      </c>
      <c r="UL19" s="35">
        <v>118026.8</v>
      </c>
      <c r="UM19" s="35">
        <v>153222</v>
      </c>
      <c r="UN19" s="35">
        <v>319955.03000000003</v>
      </c>
      <c r="UO19" s="35">
        <v>423260.5</v>
      </c>
      <c r="UP19" s="35">
        <v>10746500.050000001</v>
      </c>
      <c r="UQ19" s="35">
        <v>742621.24</v>
      </c>
      <c r="UR19" s="35">
        <v>663558</v>
      </c>
      <c r="US19" s="35">
        <v>966458.7</v>
      </c>
      <c r="UT19" s="35">
        <v>673091.85</v>
      </c>
      <c r="UU19" s="35">
        <v>567271.06000000006</v>
      </c>
      <c r="UV19" s="35">
        <v>26639580.5</v>
      </c>
      <c r="UW19" s="35">
        <v>529099.5</v>
      </c>
      <c r="UX19" s="35">
        <v>421320.76</v>
      </c>
      <c r="UY19" s="35">
        <v>10516361.470000001</v>
      </c>
      <c r="UZ19" s="35">
        <v>11996</v>
      </c>
      <c r="VA19" s="35"/>
      <c r="VB19" s="35">
        <v>3437762.25</v>
      </c>
      <c r="VC19" s="35">
        <v>268659.03999999998</v>
      </c>
      <c r="VD19" s="35">
        <v>111667</v>
      </c>
      <c r="VE19" s="35">
        <v>89686.75</v>
      </c>
      <c r="VF19" s="35">
        <v>273026.89</v>
      </c>
      <c r="VG19" s="35">
        <v>5753585.3499999996</v>
      </c>
      <c r="VH19" s="35">
        <v>397400.7</v>
      </c>
      <c r="VI19" s="35">
        <v>2608253.1</v>
      </c>
      <c r="VJ19" s="35">
        <v>230800</v>
      </c>
      <c r="VK19" s="35">
        <v>79629.52</v>
      </c>
      <c r="VL19" s="35">
        <v>137896.62</v>
      </c>
      <c r="VM19" s="35">
        <v>113225.4</v>
      </c>
      <c r="VN19" s="35">
        <v>5705664.4500000002</v>
      </c>
      <c r="VO19" s="35">
        <v>130575.2</v>
      </c>
      <c r="VP19" s="35">
        <v>255605.2</v>
      </c>
      <c r="VQ19" s="35">
        <v>185837109.80999994</v>
      </c>
      <c r="VR19" s="35">
        <v>278544.83</v>
      </c>
      <c r="VS19" s="35">
        <v>6831582.7000000002</v>
      </c>
      <c r="VT19" s="35">
        <v>357426.13</v>
      </c>
      <c r="VU19" s="35">
        <v>553107.32999999996</v>
      </c>
      <c r="VV19" s="35">
        <v>11296954.18</v>
      </c>
      <c r="VW19" s="35">
        <v>10423815.42</v>
      </c>
      <c r="VX19" s="35">
        <v>2930840.2</v>
      </c>
      <c r="VY19" s="35">
        <v>5196316.5</v>
      </c>
      <c r="VZ19" s="35">
        <v>1057928.25</v>
      </c>
      <c r="WA19" s="35">
        <v>908115.04</v>
      </c>
      <c r="WB19" s="35">
        <v>4328811.67</v>
      </c>
      <c r="WC19" s="35">
        <v>924009.25</v>
      </c>
      <c r="WD19" s="35">
        <v>1121279.18</v>
      </c>
      <c r="WE19" s="35">
        <v>649501</v>
      </c>
      <c r="WF19" s="35">
        <v>832884.3</v>
      </c>
      <c r="WG19" s="35">
        <v>521944.33</v>
      </c>
      <c r="WH19" s="35">
        <v>78438170.510000005</v>
      </c>
      <c r="WI19" s="35">
        <v>1819950.75</v>
      </c>
      <c r="WJ19" s="35">
        <v>887569</v>
      </c>
      <c r="WK19" s="35">
        <v>506531.43</v>
      </c>
      <c r="WL19" s="35">
        <v>491184.55</v>
      </c>
      <c r="WM19" s="35">
        <v>492188</v>
      </c>
      <c r="WN19" s="35">
        <v>1295423</v>
      </c>
      <c r="WO19" s="35">
        <v>1688092</v>
      </c>
      <c r="WP19" s="35">
        <v>631545.5</v>
      </c>
      <c r="WQ19" s="35">
        <v>667219</v>
      </c>
      <c r="WR19" s="35">
        <v>509293</v>
      </c>
      <c r="WS19" s="35">
        <v>6195145</v>
      </c>
      <c r="WT19" s="35">
        <v>866864</v>
      </c>
      <c r="WU19" s="35">
        <v>6325824</v>
      </c>
      <c r="WV19" s="35">
        <v>2263759</v>
      </c>
      <c r="WW19" s="35">
        <v>992218</v>
      </c>
      <c r="WX19" s="35">
        <v>5635814.5800000001</v>
      </c>
      <c r="WY19" s="35">
        <v>861578.23</v>
      </c>
      <c r="WZ19" s="35">
        <v>270688.15000000002</v>
      </c>
      <c r="XA19" s="35">
        <v>1458265</v>
      </c>
      <c r="XB19" s="35">
        <v>10837750.060000001</v>
      </c>
      <c r="XC19" s="35">
        <v>779711.96</v>
      </c>
      <c r="XD19" s="35">
        <v>324676</v>
      </c>
      <c r="XE19" s="35">
        <v>119969.05</v>
      </c>
      <c r="XF19" s="35">
        <v>615710</v>
      </c>
      <c r="XG19" s="35">
        <v>320195</v>
      </c>
      <c r="XH19" s="35">
        <v>444188</v>
      </c>
      <c r="XI19" s="35">
        <v>512167.8</v>
      </c>
      <c r="XJ19" s="35">
        <v>2253955.7199999997</v>
      </c>
      <c r="XK19" s="35">
        <v>394108</v>
      </c>
      <c r="XL19" s="35">
        <v>203064</v>
      </c>
      <c r="XM19" s="35">
        <v>283478.53000000003</v>
      </c>
      <c r="XN19" s="35">
        <v>367789</v>
      </c>
      <c r="XO19" s="35">
        <v>14167707.029999999</v>
      </c>
      <c r="XP19" s="35">
        <v>824576</v>
      </c>
      <c r="XQ19" s="35">
        <v>1193609</v>
      </c>
      <c r="XR19" s="35">
        <v>22496888.449999999</v>
      </c>
      <c r="XS19" s="35">
        <v>1135011</v>
      </c>
      <c r="XT19" s="35">
        <v>981228</v>
      </c>
      <c r="XU19" s="35">
        <v>1214191.8</v>
      </c>
      <c r="XV19" s="35">
        <v>1528663.95</v>
      </c>
      <c r="XW19" s="35">
        <v>716300</v>
      </c>
      <c r="XX19" s="35">
        <v>1768863.39</v>
      </c>
      <c r="XY19" s="35">
        <v>1563618</v>
      </c>
      <c r="XZ19" s="35">
        <v>553277</v>
      </c>
      <c r="YA19" s="35">
        <v>334193</v>
      </c>
      <c r="YB19" s="35">
        <v>710129.25</v>
      </c>
      <c r="YC19" s="35">
        <v>588320</v>
      </c>
      <c r="YD19" s="35">
        <v>268328</v>
      </c>
      <c r="YE19" s="35">
        <v>477435</v>
      </c>
      <c r="YF19" s="35">
        <v>428410</v>
      </c>
      <c r="YG19" s="35">
        <v>167294.26999999999</v>
      </c>
      <c r="YH19" s="35">
        <v>439847.6</v>
      </c>
      <c r="YI19" s="35">
        <v>625135</v>
      </c>
      <c r="YJ19" s="35">
        <v>390467.46</v>
      </c>
      <c r="YK19" s="35">
        <v>406077</v>
      </c>
      <c r="YL19" s="35">
        <v>35839116.109999999</v>
      </c>
      <c r="YM19" s="35">
        <v>585725</v>
      </c>
      <c r="YN19" s="35">
        <v>13961772.1</v>
      </c>
      <c r="YO19" s="35">
        <v>623983</v>
      </c>
      <c r="YP19" s="35">
        <v>9732292</v>
      </c>
      <c r="YQ19" s="35">
        <v>592926.4</v>
      </c>
      <c r="YR19" s="35">
        <v>1026013.25</v>
      </c>
      <c r="YS19" s="35">
        <v>204092.79999999999</v>
      </c>
      <c r="YT19" s="35">
        <v>6957998</v>
      </c>
      <c r="YU19" s="35">
        <v>10294534</v>
      </c>
      <c r="YV19" s="35">
        <v>574279</v>
      </c>
      <c r="YW19" s="35">
        <v>602382</v>
      </c>
      <c r="YX19" s="35">
        <v>461331.25</v>
      </c>
      <c r="YY19" s="35">
        <v>475110</v>
      </c>
      <c r="YZ19" s="35">
        <v>295046.24</v>
      </c>
      <c r="ZA19" s="35">
        <v>982810.09</v>
      </c>
      <c r="ZB19" s="35">
        <v>267979.64</v>
      </c>
      <c r="ZC19" s="35">
        <v>314424107.21000004</v>
      </c>
      <c r="ZD19" s="35">
        <v>3440902.59</v>
      </c>
      <c r="ZE19" s="35">
        <v>624631.23</v>
      </c>
      <c r="ZF19" s="35">
        <v>566998.5</v>
      </c>
      <c r="ZG19" s="35">
        <v>431945.69</v>
      </c>
      <c r="ZH19" s="35">
        <v>1068516.3999999999</v>
      </c>
      <c r="ZI19" s="35">
        <v>134963.25</v>
      </c>
      <c r="ZJ19" s="35">
        <v>227771.84</v>
      </c>
      <c r="ZK19" s="35">
        <v>2532446.46</v>
      </c>
      <c r="ZL19" s="35">
        <v>1214170.46</v>
      </c>
      <c r="ZM19" s="35">
        <v>3193474.31</v>
      </c>
      <c r="ZN19" s="35">
        <v>2538459.1800000002</v>
      </c>
      <c r="ZO19" s="35">
        <v>343630.35</v>
      </c>
      <c r="ZP19" s="35">
        <v>231182.91</v>
      </c>
      <c r="ZQ19" s="35">
        <v>204764.75</v>
      </c>
      <c r="ZR19" s="35">
        <v>187278.96</v>
      </c>
      <c r="ZS19" s="35">
        <v>8792071.25</v>
      </c>
      <c r="ZT19" s="35">
        <v>3382472.54</v>
      </c>
      <c r="ZU19" s="35">
        <v>240808.61</v>
      </c>
      <c r="ZV19" s="35">
        <v>1374792.97</v>
      </c>
      <c r="ZW19" s="35">
        <v>1718059.12</v>
      </c>
      <c r="ZX19" s="35">
        <v>2225282.85</v>
      </c>
      <c r="ZY19" s="35">
        <v>192758.19</v>
      </c>
      <c r="ZZ19" s="35">
        <v>192949.6</v>
      </c>
      <c r="AAA19" s="35">
        <v>463985</v>
      </c>
      <c r="AAB19" s="35">
        <v>497342.5</v>
      </c>
      <c r="AAC19" s="35">
        <v>2527250.54</v>
      </c>
      <c r="AAD19" s="35">
        <v>525764.9</v>
      </c>
      <c r="AAE19" s="35">
        <v>410694.72</v>
      </c>
      <c r="AAF19" s="35">
        <v>150340.85</v>
      </c>
      <c r="AAG19" s="35">
        <v>346286.06</v>
      </c>
      <c r="AAH19" s="35">
        <v>286471.98</v>
      </c>
      <c r="AAI19" s="35">
        <v>270761.75</v>
      </c>
      <c r="AAJ19" s="35">
        <v>317444.15000000002</v>
      </c>
      <c r="AAK19" s="35">
        <v>291979.75</v>
      </c>
      <c r="AAL19" s="35">
        <v>348953.24</v>
      </c>
      <c r="AAM19" s="35">
        <v>334951.32</v>
      </c>
      <c r="AAN19" s="35">
        <v>195479.32</v>
      </c>
      <c r="AAO19" s="35">
        <v>57230.5</v>
      </c>
      <c r="AAP19" s="35">
        <v>5812958.1500000004</v>
      </c>
      <c r="AAQ19" s="35">
        <v>238799.1</v>
      </c>
      <c r="AAR19" s="35">
        <v>3650502.21</v>
      </c>
      <c r="AAS19" s="35">
        <v>404792.49</v>
      </c>
      <c r="AAT19" s="35">
        <v>407907.17</v>
      </c>
      <c r="AAU19" s="35">
        <v>2082962.76</v>
      </c>
      <c r="AAV19" s="35">
        <v>474448.99</v>
      </c>
      <c r="AAW19" s="35">
        <v>7160922.96</v>
      </c>
      <c r="AAX19" s="35">
        <v>763966.01</v>
      </c>
      <c r="AAY19" s="35">
        <v>275378.75</v>
      </c>
      <c r="AAZ19" s="35">
        <v>950834.6</v>
      </c>
      <c r="ABA19" s="35">
        <v>5327500</v>
      </c>
      <c r="ABB19" s="35">
        <v>754825</v>
      </c>
      <c r="ABC19" s="35">
        <v>677492.41</v>
      </c>
      <c r="ABD19" s="35">
        <v>607576.25</v>
      </c>
      <c r="ABE19" s="35">
        <v>471669.37</v>
      </c>
      <c r="ABF19" s="35">
        <v>403096</v>
      </c>
      <c r="ABG19" s="35">
        <v>8686396.1400000006</v>
      </c>
      <c r="ABH19" s="35">
        <v>12529347.65</v>
      </c>
      <c r="ABI19" s="35">
        <v>4051336.95</v>
      </c>
      <c r="ABJ19" s="35">
        <v>181598.63</v>
      </c>
      <c r="ABK19" s="35">
        <v>334663.32</v>
      </c>
      <c r="ABL19" s="35">
        <v>425435.5</v>
      </c>
      <c r="ABM19" s="35">
        <v>597540.18000000005</v>
      </c>
      <c r="ABN19" s="35">
        <v>573254.01</v>
      </c>
      <c r="ABO19" s="35">
        <v>611120.77</v>
      </c>
      <c r="ABP19" s="35">
        <v>9330682.5</v>
      </c>
      <c r="ABQ19" s="35">
        <v>14635004.84</v>
      </c>
      <c r="ABR19" s="35">
        <v>63627.75</v>
      </c>
      <c r="ABS19" s="35">
        <v>769064.99</v>
      </c>
      <c r="ABT19" s="35">
        <v>330546.78000000003</v>
      </c>
      <c r="ABU19" s="35">
        <v>367963.3</v>
      </c>
      <c r="ABV19" s="35">
        <v>279955.65000000002</v>
      </c>
      <c r="ABW19" s="35">
        <v>126318439.77000001</v>
      </c>
      <c r="ABX19" s="35">
        <v>8118257.0099999998</v>
      </c>
      <c r="ABY19" s="35">
        <v>1057502.55</v>
      </c>
      <c r="ABZ19" s="35">
        <v>359153</v>
      </c>
      <c r="ACA19" s="35">
        <v>467419.98</v>
      </c>
      <c r="ACB19" s="35">
        <v>588075.57999999996</v>
      </c>
      <c r="ACC19" s="35">
        <v>268064</v>
      </c>
      <c r="ACD19" s="35">
        <v>200797</v>
      </c>
      <c r="ACE19" s="35">
        <v>682897.31</v>
      </c>
      <c r="ACF19" s="35">
        <v>93717</v>
      </c>
      <c r="ACG19" s="35">
        <v>11397004</v>
      </c>
      <c r="ACH19" s="35">
        <v>148325</v>
      </c>
      <c r="ACI19" s="35">
        <v>616085.51</v>
      </c>
      <c r="ACJ19" s="35">
        <v>143064.94</v>
      </c>
      <c r="ACK19" s="35">
        <v>196134.72</v>
      </c>
      <c r="ACL19" s="35">
        <v>1943372.86</v>
      </c>
      <c r="ACM19" s="35">
        <v>56344</v>
      </c>
      <c r="ACN19" s="35">
        <v>431305.83</v>
      </c>
      <c r="ACO19" s="35">
        <v>137154.70000000001</v>
      </c>
      <c r="ACP19" s="35">
        <v>268670.28999999998</v>
      </c>
      <c r="ACQ19" s="35">
        <v>218804</v>
      </c>
      <c r="ACR19" s="35">
        <v>89122463.129999995</v>
      </c>
      <c r="ACS19" s="35">
        <v>1920652.5</v>
      </c>
      <c r="ACT19" s="35">
        <v>389138.5</v>
      </c>
      <c r="ACU19" s="35">
        <v>921707.25</v>
      </c>
      <c r="ACV19" s="35">
        <v>418377.13</v>
      </c>
      <c r="ACW19" s="35">
        <v>36768.5</v>
      </c>
      <c r="ACX19" s="35">
        <v>779703.63</v>
      </c>
      <c r="ACY19" s="35">
        <v>8721696.4399999995</v>
      </c>
      <c r="ACZ19" s="35">
        <v>17582499.879999999</v>
      </c>
      <c r="ADA19" s="35">
        <v>237553.5</v>
      </c>
      <c r="ADB19" s="35">
        <v>1345647.7</v>
      </c>
      <c r="ADC19" s="35">
        <v>387435</v>
      </c>
      <c r="ADD19" s="35">
        <v>718744</v>
      </c>
      <c r="ADE19" s="35">
        <v>6352755.0300000003</v>
      </c>
      <c r="ADF19" s="35">
        <v>313220.46000000002</v>
      </c>
      <c r="ADG19" s="35">
        <v>440058.9</v>
      </c>
      <c r="ADH19" s="35">
        <v>346101.13</v>
      </c>
      <c r="ADI19" s="35">
        <v>101796.43</v>
      </c>
      <c r="ADJ19" s="35">
        <v>521431.25</v>
      </c>
      <c r="ADK19" s="35">
        <v>162084.82</v>
      </c>
      <c r="ADL19" s="35">
        <v>148621.75</v>
      </c>
      <c r="ADM19" s="35">
        <v>425669.18</v>
      </c>
      <c r="ADN19" s="35">
        <v>649152.4</v>
      </c>
      <c r="ADO19" s="35">
        <v>751694</v>
      </c>
      <c r="ADP19" s="35">
        <v>662020.85</v>
      </c>
      <c r="ADQ19" s="35">
        <v>307137.91999999998</v>
      </c>
      <c r="ADR19" s="35">
        <v>289590.46000000002</v>
      </c>
      <c r="ADS19" s="35">
        <v>792657.66</v>
      </c>
      <c r="ADT19" s="35">
        <v>295376</v>
      </c>
      <c r="ADU19" s="35">
        <v>409984.51</v>
      </c>
      <c r="ADV19" s="35">
        <v>250093.23</v>
      </c>
      <c r="ADW19" s="35">
        <v>189434.05</v>
      </c>
      <c r="ADX19" s="35">
        <v>19336407.030000001</v>
      </c>
      <c r="ADY19" s="35">
        <v>825838.9</v>
      </c>
      <c r="ADZ19" s="35">
        <v>1106835</v>
      </c>
      <c r="AEA19" s="35">
        <v>1003723.31</v>
      </c>
      <c r="AEB19" s="35">
        <v>141759</v>
      </c>
      <c r="AEC19" s="35">
        <v>2245613</v>
      </c>
      <c r="AED19" s="35">
        <v>331251</v>
      </c>
      <c r="AEE19" s="35">
        <v>191970</v>
      </c>
      <c r="AEF19" s="35">
        <v>25759491.91</v>
      </c>
      <c r="AEG19" s="35">
        <v>1606781.84</v>
      </c>
      <c r="AEH19" s="35">
        <v>1539053</v>
      </c>
      <c r="AEI19" s="35">
        <v>297022.84000000003</v>
      </c>
      <c r="AEJ19" s="35">
        <v>922872</v>
      </c>
      <c r="AEK19" s="35">
        <v>592712.36</v>
      </c>
      <c r="AEL19" s="35">
        <v>197272.5</v>
      </c>
      <c r="AEM19" s="35">
        <v>292008.43</v>
      </c>
      <c r="AEN19" s="35">
        <v>79687</v>
      </c>
      <c r="AEO19" s="35">
        <v>134992.18</v>
      </c>
      <c r="AEP19" s="35">
        <v>65523.1</v>
      </c>
      <c r="AEQ19" s="35">
        <v>486867.96</v>
      </c>
      <c r="AER19" s="35">
        <v>258406</v>
      </c>
      <c r="AES19" s="35">
        <v>363558.43</v>
      </c>
      <c r="AET19" s="35">
        <v>690426.13</v>
      </c>
      <c r="AEU19" s="35">
        <v>178230</v>
      </c>
      <c r="AEV19" s="35">
        <v>489973</v>
      </c>
      <c r="AEW19" s="35">
        <v>2000545.09</v>
      </c>
      <c r="AEX19" s="35">
        <v>127908.83</v>
      </c>
      <c r="AEY19" s="35">
        <v>301596.73</v>
      </c>
      <c r="AEZ19" s="35">
        <v>224951743.04000002</v>
      </c>
      <c r="AFA19" s="35">
        <v>7910718.5700000003</v>
      </c>
      <c r="AFB19" s="35">
        <v>1181858.82</v>
      </c>
      <c r="AFC19" s="35">
        <v>687012.06</v>
      </c>
      <c r="AFD19" s="35">
        <v>977875.9</v>
      </c>
      <c r="AFE19" s="35">
        <v>789293.5</v>
      </c>
      <c r="AFF19" s="35">
        <v>3167203.68</v>
      </c>
      <c r="AFG19" s="35">
        <v>502457</v>
      </c>
      <c r="AFH19" s="35">
        <v>247771.25</v>
      </c>
      <c r="AFI19" s="35">
        <v>340577</v>
      </c>
      <c r="AFJ19" s="35">
        <v>146253.5</v>
      </c>
      <c r="AFK19" s="35">
        <v>1930385</v>
      </c>
      <c r="AFL19" s="35">
        <v>4167931.84</v>
      </c>
      <c r="AFM19" s="35">
        <v>608246.71</v>
      </c>
      <c r="AFN19" s="35">
        <v>765279</v>
      </c>
      <c r="AFO19" s="35">
        <v>876509.3</v>
      </c>
      <c r="AFP19" s="35">
        <v>530396.62</v>
      </c>
      <c r="AFQ19" s="35">
        <v>397735.18</v>
      </c>
      <c r="AFR19" s="35">
        <v>1350904.64</v>
      </c>
      <c r="AFS19" s="35">
        <v>474062.75</v>
      </c>
      <c r="AFT19" s="35">
        <v>787337.24</v>
      </c>
      <c r="AFU19" s="35">
        <v>84365.13</v>
      </c>
      <c r="AFV19" s="35">
        <v>458284.91</v>
      </c>
      <c r="AFW19" s="35">
        <v>215362.75</v>
      </c>
      <c r="AFX19" s="35">
        <v>4002494.02</v>
      </c>
      <c r="AFY19" s="35">
        <v>644856</v>
      </c>
      <c r="AFZ19" s="35">
        <v>112731.02</v>
      </c>
      <c r="AGA19" s="35">
        <v>416578.64</v>
      </c>
      <c r="AGB19" s="35">
        <v>772625.01</v>
      </c>
      <c r="AGC19" s="35">
        <v>173220.54</v>
      </c>
      <c r="AGD19" s="35">
        <v>229052.73</v>
      </c>
      <c r="AGE19" s="35">
        <v>944554</v>
      </c>
      <c r="AGF19" s="35">
        <v>641404.62</v>
      </c>
      <c r="AGG19" s="35">
        <v>144144.70000000001</v>
      </c>
      <c r="AGH19" s="35">
        <v>450208.34</v>
      </c>
      <c r="AGI19" s="35">
        <v>429729.16000000003</v>
      </c>
      <c r="AGJ19" s="35">
        <v>8062145.2199999997</v>
      </c>
      <c r="AGK19" s="35">
        <v>202987.51999999999</v>
      </c>
      <c r="AGL19" s="35">
        <v>453885.45</v>
      </c>
      <c r="AGM19" s="35">
        <v>395312.31</v>
      </c>
      <c r="AGN19" s="35">
        <v>4486360.5</v>
      </c>
      <c r="AGO19" s="35">
        <v>251120.55</v>
      </c>
      <c r="AGP19" s="35">
        <v>284771</v>
      </c>
      <c r="AGQ19" s="35">
        <v>463131.25</v>
      </c>
      <c r="AGR19" s="35">
        <v>306264</v>
      </c>
      <c r="AGS19" s="35">
        <v>577629.80000000005</v>
      </c>
      <c r="AGT19" s="35">
        <v>347730.87</v>
      </c>
      <c r="AGU19" s="35">
        <v>13226651.289999999</v>
      </c>
      <c r="AGV19" s="35">
        <v>1933036.97</v>
      </c>
      <c r="AGW19" s="35">
        <v>325373.90000000002</v>
      </c>
      <c r="AGX19" s="35">
        <v>110176.45</v>
      </c>
      <c r="AGY19" s="35">
        <v>1195331.5</v>
      </c>
      <c r="AGZ19" s="35">
        <v>642003.43000000005</v>
      </c>
      <c r="AHA19" s="35">
        <v>256078.51</v>
      </c>
      <c r="AHB19" s="35">
        <v>190719.95</v>
      </c>
      <c r="AHC19" s="35">
        <v>27234095.59</v>
      </c>
      <c r="AHD19" s="35">
        <v>13743471.939999999</v>
      </c>
      <c r="AHE19" s="35">
        <v>491997.5</v>
      </c>
      <c r="AHF19" s="35">
        <v>1284674</v>
      </c>
      <c r="AHG19" s="35">
        <v>1346964.02</v>
      </c>
      <c r="AHH19" s="35">
        <v>1106150.95</v>
      </c>
      <c r="AHI19" s="35">
        <v>721229.96</v>
      </c>
      <c r="AHJ19" s="35">
        <v>1710962.66</v>
      </c>
      <c r="AHK19" s="35">
        <v>143779.82999999999</v>
      </c>
      <c r="AHL19" s="35">
        <v>988845.6</v>
      </c>
      <c r="AHM19" s="35">
        <v>866255.65</v>
      </c>
      <c r="AHN19" s="35">
        <v>209333</v>
      </c>
      <c r="AHO19" s="35">
        <v>442952.1</v>
      </c>
      <c r="AHP19" s="35">
        <v>195748</v>
      </c>
      <c r="AHQ19" s="35">
        <v>289749.59999999998</v>
      </c>
      <c r="AHR19" s="35">
        <v>126788.96</v>
      </c>
      <c r="AHS19" s="35">
        <v>299233.25</v>
      </c>
      <c r="AHT19" s="35">
        <v>3197389.36</v>
      </c>
      <c r="AHU19" s="35">
        <v>84405.5</v>
      </c>
      <c r="AHV19" s="35">
        <v>277682.82</v>
      </c>
      <c r="AHW19" s="35">
        <v>166105</v>
      </c>
      <c r="AHX19" s="35">
        <v>1709507.94</v>
      </c>
      <c r="AHY19" s="35">
        <v>72885.47</v>
      </c>
      <c r="AHZ19" s="35">
        <v>147141</v>
      </c>
      <c r="AIA19" s="35">
        <v>128127481.29999998</v>
      </c>
      <c r="AIB19" s="35">
        <v>2167472755.1800003</v>
      </c>
    </row>
    <row r="20" spans="1:912" x14ac:dyDescent="0.5">
      <c r="A20" s="34" t="s">
        <v>1928</v>
      </c>
      <c r="B20" s="34" t="s">
        <v>1959</v>
      </c>
      <c r="C20" s="34" t="s">
        <v>1960</v>
      </c>
      <c r="D20" s="35"/>
      <c r="E20" s="35">
        <v>292384</v>
      </c>
      <c r="F20" s="35"/>
      <c r="G20" s="35"/>
      <c r="H20" s="35"/>
      <c r="I20" s="35">
        <v>2471</v>
      </c>
      <c r="J20" s="35"/>
      <c r="K20" s="35"/>
      <c r="L20" s="35"/>
      <c r="M20" s="35"/>
      <c r="N20" s="35"/>
      <c r="O20" s="35"/>
      <c r="P20" s="35">
        <v>2679</v>
      </c>
      <c r="Q20" s="35"/>
      <c r="R20" s="35"/>
      <c r="S20" s="35"/>
      <c r="T20" s="35">
        <v>18277</v>
      </c>
      <c r="U20" s="35"/>
      <c r="V20" s="35"/>
      <c r="W20" s="35"/>
      <c r="X20" s="35"/>
      <c r="Y20" s="35"/>
      <c r="Z20" s="35">
        <v>431</v>
      </c>
      <c r="AA20" s="35"/>
      <c r="AB20" s="35">
        <v>17492188.829999998</v>
      </c>
      <c r="AC20" s="35"/>
      <c r="AD20" s="35"/>
      <c r="AE20" s="35"/>
      <c r="AF20" s="35"/>
      <c r="AG20" s="35"/>
      <c r="AH20" s="35"/>
      <c r="AI20" s="35">
        <v>25424</v>
      </c>
      <c r="AJ20" s="35"/>
      <c r="AK20" s="35"/>
      <c r="AL20" s="35"/>
      <c r="AM20" s="35"/>
      <c r="AN20" s="35"/>
      <c r="AO20" s="35"/>
      <c r="AP20" s="35">
        <v>7800</v>
      </c>
      <c r="AQ20" s="35"/>
      <c r="AR20" s="35"/>
      <c r="AS20" s="35"/>
      <c r="AT20" s="35">
        <v>26045.5</v>
      </c>
      <c r="AU20" s="35"/>
      <c r="AV20" s="35"/>
      <c r="AW20" s="35"/>
      <c r="AX20" s="35">
        <v>225900</v>
      </c>
      <c r="AY20" s="35"/>
      <c r="AZ20" s="35"/>
      <c r="BA20" s="35"/>
      <c r="BB20" s="35">
        <v>62585.5</v>
      </c>
      <c r="BC20" s="35"/>
      <c r="BD20" s="35"/>
      <c r="BE20" s="35"/>
      <c r="BF20" s="35"/>
      <c r="BG20" s="35"/>
      <c r="BH20" s="35">
        <v>48088.75</v>
      </c>
      <c r="BI20" s="35">
        <v>14177.62</v>
      </c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>
        <v>856207</v>
      </c>
      <c r="BY20" s="35"/>
      <c r="BZ20" s="35"/>
      <c r="CA20" s="35"/>
      <c r="CB20" s="35"/>
      <c r="CC20" s="35"/>
      <c r="CD20" s="35"/>
      <c r="CE20" s="35"/>
      <c r="CF20" s="35"/>
      <c r="CG20" s="35">
        <v>6251404.4299999997</v>
      </c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>
        <v>25326063.629999999</v>
      </c>
      <c r="DC20" s="35"/>
      <c r="DD20" s="35"/>
      <c r="DE20" s="35"/>
      <c r="DF20" s="35"/>
      <c r="DG20" s="35">
        <v>10697</v>
      </c>
      <c r="DH20" s="35"/>
      <c r="DI20" s="35"/>
      <c r="DJ20" s="35"/>
      <c r="DK20" s="35"/>
      <c r="DL20" s="35"/>
      <c r="DM20" s="35">
        <v>66763</v>
      </c>
      <c r="DN20" s="35"/>
      <c r="DO20" s="35"/>
      <c r="DP20" s="35"/>
      <c r="DQ20" s="35"/>
      <c r="DR20" s="35"/>
      <c r="DS20" s="35"/>
      <c r="DT20" s="35"/>
      <c r="DU20" s="35"/>
      <c r="DV20" s="35"/>
      <c r="DW20" s="35">
        <v>91365592.299999997</v>
      </c>
      <c r="DX20" s="35"/>
      <c r="DY20" s="35"/>
      <c r="DZ20" s="35"/>
      <c r="EA20" s="35"/>
      <c r="EB20" s="35"/>
      <c r="EC20" s="35"/>
      <c r="ED20" s="35"/>
      <c r="EE20" s="35"/>
      <c r="EF20" s="35">
        <v>72624.5</v>
      </c>
      <c r="EG20" s="35">
        <v>1153968</v>
      </c>
      <c r="EH20" s="35"/>
      <c r="EI20" s="35">
        <v>178023.35</v>
      </c>
      <c r="EJ20" s="35"/>
      <c r="EK20" s="35">
        <v>50</v>
      </c>
      <c r="EL20" s="35"/>
      <c r="EM20" s="35"/>
      <c r="EN20" s="35">
        <v>201071</v>
      </c>
      <c r="EO20" s="35">
        <v>5989431.9699999997</v>
      </c>
      <c r="EP20" s="35"/>
      <c r="EQ20" s="35"/>
      <c r="ER20" s="35"/>
      <c r="ES20" s="35"/>
      <c r="ET20" s="35"/>
      <c r="EU20" s="35"/>
      <c r="EV20" s="35"/>
      <c r="EW20" s="35"/>
      <c r="EX20" s="35">
        <v>99038221.11999999</v>
      </c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>
        <v>8440448.4499999993</v>
      </c>
      <c r="FT20" s="35"/>
      <c r="FU20" s="35">
        <v>21255</v>
      </c>
      <c r="FV20" s="35"/>
      <c r="FW20" s="35"/>
      <c r="FX20" s="35">
        <v>9125</v>
      </c>
      <c r="FY20" s="35"/>
      <c r="FZ20" s="35"/>
      <c r="GA20" s="35"/>
      <c r="GB20" s="35"/>
      <c r="GC20" s="35"/>
      <c r="GD20" s="35"/>
      <c r="GE20" s="35"/>
      <c r="GF20" s="35"/>
      <c r="GG20" s="35">
        <v>169520</v>
      </c>
      <c r="GH20" s="35">
        <v>323947.75</v>
      </c>
      <c r="GI20" s="35"/>
      <c r="GJ20" s="35">
        <v>49257.5</v>
      </c>
      <c r="GK20" s="35">
        <v>31596</v>
      </c>
      <c r="GL20" s="35"/>
      <c r="GM20" s="35"/>
      <c r="GN20" s="35"/>
      <c r="GO20" s="35"/>
      <c r="GP20" s="35"/>
      <c r="GQ20" s="35"/>
      <c r="GR20" s="35"/>
      <c r="GS20" s="35">
        <v>215003.16</v>
      </c>
      <c r="GT20" s="35">
        <v>1600</v>
      </c>
      <c r="GU20" s="35"/>
      <c r="GV20" s="35"/>
      <c r="GW20" s="35"/>
      <c r="GX20" s="35"/>
      <c r="GY20" s="35">
        <v>72635.75</v>
      </c>
      <c r="GZ20" s="35"/>
      <c r="HA20" s="35">
        <v>9334388.6099999994</v>
      </c>
      <c r="HB20" s="35"/>
      <c r="HC20" s="35"/>
      <c r="HD20" s="35"/>
      <c r="HE20" s="35"/>
      <c r="HF20" s="35"/>
      <c r="HG20" s="35"/>
      <c r="HH20" s="35">
        <v>5000</v>
      </c>
      <c r="HI20" s="35"/>
      <c r="HJ20" s="35"/>
      <c r="HK20" s="35">
        <v>500</v>
      </c>
      <c r="HL20" s="35">
        <v>2000</v>
      </c>
      <c r="HM20" s="35"/>
      <c r="HN20" s="35"/>
      <c r="HO20" s="35"/>
      <c r="HP20" s="35"/>
      <c r="HQ20" s="35"/>
      <c r="HR20" s="35">
        <v>3500</v>
      </c>
      <c r="HS20" s="35"/>
      <c r="HT20" s="35"/>
      <c r="HU20" s="35">
        <v>70580.45</v>
      </c>
      <c r="HV20" s="35"/>
      <c r="HW20" s="35"/>
      <c r="HX20" s="35"/>
      <c r="HY20" s="35"/>
      <c r="HZ20" s="35"/>
      <c r="IA20" s="35"/>
      <c r="IB20" s="35"/>
      <c r="IC20" s="35"/>
      <c r="ID20" s="35"/>
      <c r="IE20" s="35">
        <v>165912.25</v>
      </c>
      <c r="IF20" s="35"/>
      <c r="IG20" s="35"/>
      <c r="IH20" s="35"/>
      <c r="II20" s="35">
        <v>12932.8</v>
      </c>
      <c r="IJ20" s="35"/>
      <c r="IK20" s="35"/>
      <c r="IL20" s="35"/>
      <c r="IM20" s="35"/>
      <c r="IN20" s="35"/>
      <c r="IO20" s="35">
        <v>18685.5</v>
      </c>
      <c r="IP20" s="35"/>
      <c r="IQ20" s="35"/>
      <c r="IR20" s="35"/>
      <c r="IS20" s="35"/>
      <c r="IT20" s="35"/>
      <c r="IU20" s="35"/>
      <c r="IV20" s="35">
        <v>1603879</v>
      </c>
      <c r="IW20" s="35">
        <v>316958</v>
      </c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>
        <v>262316.05</v>
      </c>
      <c r="JO20" s="35"/>
      <c r="JP20" s="35"/>
      <c r="JQ20" s="35"/>
      <c r="JR20" s="35"/>
      <c r="JS20" s="35"/>
      <c r="JT20" s="35"/>
      <c r="JU20" s="35">
        <v>2462264.0499999998</v>
      </c>
      <c r="JV20" s="35">
        <v>54186.64</v>
      </c>
      <c r="JW20" s="35"/>
      <c r="JX20" s="35"/>
      <c r="JY20" s="35"/>
      <c r="JZ20" s="35"/>
      <c r="KA20" s="35"/>
      <c r="KB20" s="35"/>
      <c r="KC20" s="35"/>
      <c r="KD20" s="35"/>
      <c r="KE20" s="35"/>
      <c r="KF20" s="35">
        <v>66602.02</v>
      </c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>
        <v>18900</v>
      </c>
      <c r="KU20" s="35">
        <v>8450</v>
      </c>
      <c r="KV20" s="35"/>
      <c r="KW20" s="35"/>
      <c r="KX20" s="35"/>
      <c r="KY20" s="35"/>
      <c r="KZ20" s="35"/>
      <c r="LA20" s="35"/>
      <c r="LB20" s="35">
        <v>820</v>
      </c>
      <c r="LC20" s="35"/>
      <c r="LD20" s="35"/>
      <c r="LE20" s="35"/>
      <c r="LF20" s="35"/>
      <c r="LG20" s="35"/>
      <c r="LH20" s="35"/>
      <c r="LI20" s="35"/>
      <c r="LJ20" s="35">
        <v>24013380.829999998</v>
      </c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>
        <v>1450</v>
      </c>
      <c r="LV20" s="35"/>
      <c r="LW20" s="35"/>
      <c r="LX20" s="35">
        <v>1334317</v>
      </c>
      <c r="LY20" s="35"/>
      <c r="LZ20" s="35">
        <v>983936</v>
      </c>
      <c r="MA20" s="35"/>
      <c r="MB20" s="35"/>
      <c r="MC20" s="35"/>
      <c r="MD20" s="35"/>
      <c r="ME20" s="35"/>
      <c r="MF20" s="35"/>
      <c r="MG20" s="35"/>
      <c r="MH20" s="35"/>
      <c r="MI20" s="35"/>
      <c r="MJ20" s="35">
        <v>26482042.489999998</v>
      </c>
      <c r="MK20" s="35">
        <v>22479573.699999999</v>
      </c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>
        <v>660</v>
      </c>
      <c r="NH20" s="35"/>
      <c r="NI20" s="35"/>
      <c r="NJ20" s="35"/>
      <c r="NK20" s="35">
        <v>2038056.15</v>
      </c>
      <c r="NL20" s="35"/>
      <c r="NM20" s="35"/>
      <c r="NN20" s="35">
        <v>700</v>
      </c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>
        <v>278138.25</v>
      </c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>
        <v>440270.5</v>
      </c>
      <c r="OT20" s="35"/>
      <c r="OU20" s="35"/>
      <c r="OV20" s="35"/>
      <c r="OW20" s="35">
        <v>967795</v>
      </c>
      <c r="OX20" s="35"/>
      <c r="OY20" s="35"/>
      <c r="OZ20" s="35"/>
      <c r="PA20" s="35"/>
      <c r="PB20" s="35"/>
      <c r="PC20" s="35"/>
      <c r="PD20" s="35"/>
      <c r="PE20" s="35"/>
      <c r="PF20" s="35">
        <v>26205193.599999998</v>
      </c>
      <c r="PG20" s="35">
        <v>154843.5</v>
      </c>
      <c r="PH20" s="35"/>
      <c r="PI20" s="35"/>
      <c r="PJ20" s="35"/>
      <c r="PK20" s="35">
        <v>2457885</v>
      </c>
      <c r="PL20" s="35"/>
      <c r="PM20" s="35"/>
      <c r="PN20" s="35"/>
      <c r="PO20" s="35"/>
      <c r="PP20" s="35"/>
      <c r="PQ20" s="35"/>
      <c r="PR20" s="35"/>
      <c r="PS20" s="35"/>
      <c r="PT20" s="35">
        <v>105054</v>
      </c>
      <c r="PU20" s="35"/>
      <c r="PV20" s="35"/>
      <c r="PW20" s="35"/>
      <c r="PX20" s="35">
        <v>0</v>
      </c>
      <c r="PY20" s="35">
        <v>15694231.99</v>
      </c>
      <c r="PZ20" s="35"/>
      <c r="QA20" s="35"/>
      <c r="QB20" s="35"/>
      <c r="QC20" s="35">
        <v>536778</v>
      </c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>
        <v>6650</v>
      </c>
      <c r="QO20" s="35"/>
      <c r="QP20" s="35"/>
      <c r="QQ20" s="35"/>
      <c r="QR20" s="35">
        <v>23872.5</v>
      </c>
      <c r="QS20" s="35">
        <v>633963</v>
      </c>
      <c r="QT20" s="35"/>
      <c r="QU20" s="35"/>
      <c r="QV20" s="35"/>
      <c r="QW20" s="35"/>
      <c r="QX20" s="35"/>
      <c r="QY20" s="35">
        <v>58250.5</v>
      </c>
      <c r="QZ20" s="35"/>
      <c r="RA20" s="35"/>
      <c r="RB20" s="35"/>
      <c r="RC20" s="35"/>
      <c r="RD20" s="35"/>
      <c r="RE20" s="35"/>
      <c r="RF20" s="35"/>
      <c r="RG20" s="35"/>
      <c r="RH20" s="35"/>
      <c r="RI20" s="35"/>
      <c r="RJ20" s="35"/>
      <c r="RK20" s="35"/>
      <c r="RL20" s="35"/>
      <c r="RM20" s="35"/>
      <c r="RN20" s="35"/>
      <c r="RO20" s="35"/>
      <c r="RP20" s="35"/>
      <c r="RQ20" s="35"/>
      <c r="RR20" s="35"/>
      <c r="RS20" s="35"/>
      <c r="RT20" s="35"/>
      <c r="RU20" s="35"/>
      <c r="RV20" s="35"/>
      <c r="RW20" s="35"/>
      <c r="RX20" s="35"/>
      <c r="RY20" s="35"/>
      <c r="RZ20" s="35"/>
      <c r="SA20" s="35"/>
      <c r="SB20" s="35"/>
      <c r="SC20" s="35"/>
      <c r="SD20" s="35"/>
      <c r="SE20" s="35"/>
      <c r="SF20" s="35">
        <v>19671528.490000002</v>
      </c>
      <c r="SG20" s="35"/>
      <c r="SH20" s="35"/>
      <c r="SI20" s="35"/>
      <c r="SJ20" s="35"/>
      <c r="SK20" s="35"/>
      <c r="SL20" s="35"/>
      <c r="SM20" s="35"/>
      <c r="SN20" s="35"/>
      <c r="SO20" s="35"/>
      <c r="SP20" s="35"/>
      <c r="SQ20" s="35"/>
      <c r="SR20" s="35"/>
      <c r="SS20" s="35"/>
      <c r="ST20" s="35"/>
      <c r="SU20" s="35">
        <v>700</v>
      </c>
      <c r="SV20" s="35"/>
      <c r="SW20" s="35"/>
      <c r="SX20" s="35"/>
      <c r="SY20" s="35"/>
      <c r="SZ20" s="35"/>
      <c r="TA20" s="35"/>
      <c r="TB20" s="35"/>
      <c r="TC20" s="35"/>
      <c r="TD20" s="35"/>
      <c r="TE20" s="35"/>
      <c r="TF20" s="35"/>
      <c r="TG20" s="35">
        <v>87473.93</v>
      </c>
      <c r="TH20" s="35"/>
      <c r="TI20" s="35"/>
      <c r="TJ20" s="35"/>
      <c r="TK20" s="35"/>
      <c r="TL20" s="35"/>
      <c r="TM20" s="35"/>
      <c r="TN20" s="35"/>
      <c r="TO20" s="35"/>
      <c r="TP20" s="35"/>
      <c r="TQ20" s="35"/>
      <c r="TR20" s="35"/>
      <c r="TS20" s="35"/>
      <c r="TT20" s="35"/>
      <c r="TU20" s="35"/>
      <c r="TV20" s="35"/>
      <c r="TW20" s="35"/>
      <c r="TX20" s="35"/>
      <c r="TY20" s="35"/>
      <c r="TZ20" s="35"/>
      <c r="UA20" s="35"/>
      <c r="UB20" s="35"/>
      <c r="UC20" s="35"/>
      <c r="UD20" s="35"/>
      <c r="UE20" s="35"/>
      <c r="UF20" s="35">
        <v>118954</v>
      </c>
      <c r="UG20" s="35"/>
      <c r="UH20" s="35"/>
      <c r="UI20" s="35"/>
      <c r="UJ20" s="35">
        <v>7350</v>
      </c>
      <c r="UK20" s="35"/>
      <c r="UL20" s="35"/>
      <c r="UM20" s="35"/>
      <c r="UN20" s="35"/>
      <c r="UO20" s="35"/>
      <c r="UP20" s="35">
        <v>1643.5</v>
      </c>
      <c r="UQ20" s="35"/>
      <c r="UR20" s="35"/>
      <c r="US20" s="35"/>
      <c r="UT20" s="35"/>
      <c r="UU20" s="35"/>
      <c r="UV20" s="35">
        <v>18562041</v>
      </c>
      <c r="UW20" s="35"/>
      <c r="UX20" s="35"/>
      <c r="UY20" s="35"/>
      <c r="UZ20" s="35"/>
      <c r="VA20" s="35"/>
      <c r="VB20" s="35"/>
      <c r="VC20" s="35"/>
      <c r="VD20" s="35"/>
      <c r="VE20" s="35"/>
      <c r="VF20" s="35"/>
      <c r="VG20" s="35"/>
      <c r="VH20" s="35"/>
      <c r="VI20" s="35"/>
      <c r="VJ20" s="35"/>
      <c r="VK20" s="35"/>
      <c r="VL20" s="35"/>
      <c r="VM20" s="35"/>
      <c r="VN20" s="35"/>
      <c r="VO20" s="35"/>
      <c r="VP20" s="35"/>
      <c r="VQ20" s="35">
        <v>18778162.43</v>
      </c>
      <c r="VR20" s="35"/>
      <c r="VS20" s="35">
        <v>279731.65000000002</v>
      </c>
      <c r="VT20" s="35"/>
      <c r="VU20" s="35"/>
      <c r="VV20" s="35"/>
      <c r="VW20" s="35"/>
      <c r="VX20" s="35"/>
      <c r="VY20" s="35">
        <v>65</v>
      </c>
      <c r="VZ20" s="35"/>
      <c r="WA20" s="35"/>
      <c r="WB20" s="35"/>
      <c r="WC20" s="35"/>
      <c r="WD20" s="35"/>
      <c r="WE20" s="35"/>
      <c r="WF20" s="35"/>
      <c r="WG20" s="35"/>
      <c r="WH20" s="35">
        <v>49322282.329999998</v>
      </c>
      <c r="WI20" s="35"/>
      <c r="WJ20" s="35">
        <v>9987</v>
      </c>
      <c r="WK20" s="35"/>
      <c r="WL20" s="35"/>
      <c r="WM20" s="35"/>
      <c r="WN20" s="35"/>
      <c r="WO20" s="35"/>
      <c r="WP20" s="35"/>
      <c r="WQ20" s="35"/>
      <c r="WR20" s="35"/>
      <c r="WS20" s="35"/>
      <c r="WT20" s="35"/>
      <c r="WU20" s="35">
        <v>148200</v>
      </c>
      <c r="WV20" s="35"/>
      <c r="WW20" s="35">
        <v>7868</v>
      </c>
      <c r="WX20" s="35">
        <v>37275.25</v>
      </c>
      <c r="WY20" s="35"/>
      <c r="WZ20" s="35"/>
      <c r="XA20" s="35"/>
      <c r="XB20" s="35"/>
      <c r="XC20" s="35">
        <v>84700</v>
      </c>
      <c r="XD20" s="35"/>
      <c r="XE20" s="35"/>
      <c r="XF20" s="35"/>
      <c r="XG20" s="35"/>
      <c r="XH20" s="35"/>
      <c r="XI20" s="35"/>
      <c r="XJ20" s="35">
        <v>350</v>
      </c>
      <c r="XK20" s="35"/>
      <c r="XL20" s="35"/>
      <c r="XM20" s="35"/>
      <c r="XN20" s="35"/>
      <c r="XO20" s="35">
        <v>21698085.969999999</v>
      </c>
      <c r="XP20" s="35"/>
      <c r="XQ20" s="35"/>
      <c r="XR20" s="35"/>
      <c r="XS20" s="35"/>
      <c r="XT20" s="35"/>
      <c r="XU20" s="35"/>
      <c r="XV20" s="35"/>
      <c r="XW20" s="35"/>
      <c r="XX20" s="35"/>
      <c r="XY20" s="35"/>
      <c r="XZ20" s="35"/>
      <c r="YA20" s="35"/>
      <c r="YB20" s="35"/>
      <c r="YC20" s="35"/>
      <c r="YD20" s="35"/>
      <c r="YE20" s="35"/>
      <c r="YF20" s="35"/>
      <c r="YG20" s="35"/>
      <c r="YH20" s="35"/>
      <c r="YI20" s="35"/>
      <c r="YJ20" s="35"/>
      <c r="YK20" s="35"/>
      <c r="YL20" s="35">
        <v>11072204.92</v>
      </c>
      <c r="YM20" s="35"/>
      <c r="YN20" s="35"/>
      <c r="YO20" s="35"/>
      <c r="YP20" s="35"/>
      <c r="YQ20" s="35"/>
      <c r="YR20" s="35"/>
      <c r="YS20" s="35"/>
      <c r="YT20" s="35"/>
      <c r="YU20" s="35"/>
      <c r="YV20" s="35"/>
      <c r="YW20" s="35"/>
      <c r="YX20" s="35"/>
      <c r="YY20" s="35"/>
      <c r="YZ20" s="35"/>
      <c r="ZA20" s="35">
        <v>9100</v>
      </c>
      <c r="ZB20" s="35"/>
      <c r="ZC20" s="35">
        <v>82669850.11999999</v>
      </c>
      <c r="ZD20" s="35">
        <v>5710</v>
      </c>
      <c r="ZE20" s="35"/>
      <c r="ZF20" s="35"/>
      <c r="ZG20" s="35"/>
      <c r="ZH20" s="35"/>
      <c r="ZI20" s="35"/>
      <c r="ZJ20" s="35"/>
      <c r="ZK20" s="35">
        <v>8377.86</v>
      </c>
      <c r="ZL20" s="35"/>
      <c r="ZM20" s="35"/>
      <c r="ZN20" s="35"/>
      <c r="ZO20" s="35"/>
      <c r="ZP20" s="35"/>
      <c r="ZQ20" s="35"/>
      <c r="ZR20" s="35"/>
      <c r="ZS20" s="35"/>
      <c r="ZT20" s="35"/>
      <c r="ZU20" s="35"/>
      <c r="ZV20" s="35"/>
      <c r="ZW20" s="35"/>
      <c r="ZX20" s="35"/>
      <c r="ZY20" s="35"/>
      <c r="ZZ20" s="35"/>
      <c r="AAA20" s="35"/>
      <c r="AAB20" s="35"/>
      <c r="AAC20" s="35"/>
      <c r="AAD20" s="35"/>
      <c r="AAE20" s="35"/>
      <c r="AAF20" s="35"/>
      <c r="AAG20" s="35"/>
      <c r="AAH20" s="35"/>
      <c r="AAI20" s="35"/>
      <c r="AAJ20" s="35"/>
      <c r="AAK20" s="35"/>
      <c r="AAL20" s="35"/>
      <c r="AAM20" s="35"/>
      <c r="AAN20" s="35"/>
      <c r="AAO20" s="35"/>
      <c r="AAP20" s="35"/>
      <c r="AAQ20" s="35"/>
      <c r="AAR20" s="35"/>
      <c r="AAS20" s="35"/>
      <c r="AAT20" s="35"/>
      <c r="AAU20" s="35"/>
      <c r="AAV20" s="35"/>
      <c r="AAW20" s="35">
        <v>106840909.33</v>
      </c>
      <c r="AAX20" s="35">
        <v>0</v>
      </c>
      <c r="AAY20" s="35"/>
      <c r="AAZ20" s="35"/>
      <c r="ABA20" s="35"/>
      <c r="ABB20" s="35"/>
      <c r="ABC20" s="35"/>
      <c r="ABD20" s="35"/>
      <c r="ABE20" s="35"/>
      <c r="ABF20" s="35"/>
      <c r="ABG20" s="35"/>
      <c r="ABH20" s="35"/>
      <c r="ABI20" s="35"/>
      <c r="ABJ20" s="35"/>
      <c r="ABK20" s="35"/>
      <c r="ABL20" s="35"/>
      <c r="ABM20" s="35"/>
      <c r="ABN20" s="35"/>
      <c r="ABO20" s="35"/>
      <c r="ABP20" s="35"/>
      <c r="ABQ20" s="35">
        <v>500</v>
      </c>
      <c r="ABR20" s="35"/>
      <c r="ABS20" s="35"/>
      <c r="ABT20" s="35"/>
      <c r="ABU20" s="35"/>
      <c r="ABV20" s="35"/>
      <c r="ABW20" s="35">
        <v>106855497.19</v>
      </c>
      <c r="ABX20" s="35">
        <v>30935.1</v>
      </c>
      <c r="ABY20" s="35"/>
      <c r="ABZ20" s="35"/>
      <c r="ACA20" s="35"/>
      <c r="ACB20" s="35"/>
      <c r="ACC20" s="35"/>
      <c r="ACD20" s="35"/>
      <c r="ACE20" s="35"/>
      <c r="ACF20" s="35"/>
      <c r="ACG20" s="35">
        <v>1613304.6</v>
      </c>
      <c r="ACH20" s="35"/>
      <c r="ACI20" s="35"/>
      <c r="ACJ20" s="35"/>
      <c r="ACK20" s="35"/>
      <c r="ACL20" s="35"/>
      <c r="ACM20" s="35"/>
      <c r="ACN20" s="35"/>
      <c r="ACO20" s="35"/>
      <c r="ACP20" s="35"/>
      <c r="ACQ20" s="35"/>
      <c r="ACR20" s="35"/>
      <c r="ACS20" s="35"/>
      <c r="ACT20" s="35"/>
      <c r="ACU20" s="35"/>
      <c r="ACV20" s="35"/>
      <c r="ACW20" s="35"/>
      <c r="ACX20" s="35"/>
      <c r="ACY20" s="35"/>
      <c r="ACZ20" s="35"/>
      <c r="ADA20" s="35"/>
      <c r="ADB20" s="35"/>
      <c r="ADC20" s="35"/>
      <c r="ADD20" s="35"/>
      <c r="ADE20" s="35"/>
      <c r="ADF20" s="35"/>
      <c r="ADG20" s="35"/>
      <c r="ADH20" s="35"/>
      <c r="ADI20" s="35"/>
      <c r="ADJ20" s="35"/>
      <c r="ADK20" s="35"/>
      <c r="ADL20" s="35"/>
      <c r="ADM20" s="35"/>
      <c r="ADN20" s="35"/>
      <c r="ADO20" s="35">
        <v>22910</v>
      </c>
      <c r="ADP20" s="35">
        <v>19091.3</v>
      </c>
      <c r="ADQ20" s="35"/>
      <c r="ADR20" s="35"/>
      <c r="ADS20" s="35"/>
      <c r="ADT20" s="35"/>
      <c r="ADU20" s="35"/>
      <c r="ADV20" s="35"/>
      <c r="ADW20" s="35"/>
      <c r="ADX20" s="35">
        <v>17801586.68</v>
      </c>
      <c r="ADY20" s="35"/>
      <c r="ADZ20" s="35"/>
      <c r="AEA20" s="35"/>
      <c r="AEB20" s="35"/>
      <c r="AEC20" s="35"/>
      <c r="AED20" s="35"/>
      <c r="AEE20" s="35"/>
      <c r="AEF20" s="35">
        <v>14946357.92</v>
      </c>
      <c r="AEG20" s="35"/>
      <c r="AEH20" s="35"/>
      <c r="AEI20" s="35"/>
      <c r="AEJ20" s="35"/>
      <c r="AEK20" s="35"/>
      <c r="AEL20" s="35"/>
      <c r="AEM20" s="35"/>
      <c r="AEN20" s="35">
        <v>32200</v>
      </c>
      <c r="AEO20" s="35"/>
      <c r="AEP20" s="35">
        <v>45828</v>
      </c>
      <c r="AEQ20" s="35"/>
      <c r="AER20" s="35"/>
      <c r="AES20" s="35"/>
      <c r="AET20" s="35"/>
      <c r="AEU20" s="35"/>
      <c r="AEV20" s="35"/>
      <c r="AEW20" s="35"/>
      <c r="AEX20" s="35">
        <v>11626</v>
      </c>
      <c r="AEY20" s="35">
        <v>19320</v>
      </c>
      <c r="AEZ20" s="35">
        <v>34543159.600000001</v>
      </c>
      <c r="AFA20" s="35"/>
      <c r="AFB20" s="35"/>
      <c r="AFC20" s="35"/>
      <c r="AFD20" s="35"/>
      <c r="AFE20" s="35"/>
      <c r="AFF20" s="35"/>
      <c r="AFG20" s="35"/>
      <c r="AFH20" s="35"/>
      <c r="AFI20" s="35"/>
      <c r="AFJ20" s="35"/>
      <c r="AFK20" s="35">
        <v>69527.5</v>
      </c>
      <c r="AFL20" s="35"/>
      <c r="AFM20" s="35"/>
      <c r="AFN20" s="35"/>
      <c r="AFO20" s="35"/>
      <c r="AFP20" s="35"/>
      <c r="AFQ20" s="35"/>
      <c r="AFR20" s="35"/>
      <c r="AFS20" s="35"/>
      <c r="AFT20" s="35"/>
      <c r="AFU20" s="35"/>
      <c r="AFV20" s="35"/>
      <c r="AFW20" s="35"/>
      <c r="AFX20" s="35">
        <v>86564</v>
      </c>
      <c r="AFY20" s="35"/>
      <c r="AFZ20" s="35"/>
      <c r="AGA20" s="35"/>
      <c r="AGB20" s="35"/>
      <c r="AGC20" s="35"/>
      <c r="AGD20" s="35"/>
      <c r="AGE20" s="35"/>
      <c r="AGF20" s="35"/>
      <c r="AGG20" s="35"/>
      <c r="AGH20" s="35"/>
      <c r="AGI20" s="35"/>
      <c r="AGJ20" s="35">
        <v>53769</v>
      </c>
      <c r="AGK20" s="35"/>
      <c r="AGL20" s="35"/>
      <c r="AGM20" s="35"/>
      <c r="AGN20" s="35"/>
      <c r="AGO20" s="35"/>
      <c r="AGP20" s="35"/>
      <c r="AGQ20" s="35"/>
      <c r="AGR20" s="35"/>
      <c r="AGS20" s="35"/>
      <c r="AGT20" s="35"/>
      <c r="AGU20" s="35">
        <v>8330188</v>
      </c>
      <c r="AGV20" s="35"/>
      <c r="AGW20" s="35"/>
      <c r="AGX20" s="35"/>
      <c r="AGY20" s="35"/>
      <c r="AGZ20" s="35"/>
      <c r="AHA20" s="35"/>
      <c r="AHB20" s="35"/>
      <c r="AHC20" s="35">
        <v>30245150.629999999</v>
      </c>
      <c r="AHD20" s="35">
        <v>1067.5</v>
      </c>
      <c r="AHE20" s="35"/>
      <c r="AHF20" s="35"/>
      <c r="AHG20" s="35"/>
      <c r="AHH20" s="35"/>
      <c r="AHI20" s="35"/>
      <c r="AHJ20" s="35"/>
      <c r="AHK20" s="35"/>
      <c r="AHL20" s="35"/>
      <c r="AHM20" s="35"/>
      <c r="AHN20" s="35"/>
      <c r="AHO20" s="35"/>
      <c r="AHP20" s="35"/>
      <c r="AHQ20" s="35"/>
      <c r="AHR20" s="35"/>
      <c r="AHS20" s="35"/>
      <c r="AHT20" s="35"/>
      <c r="AHU20" s="35"/>
      <c r="AHV20" s="35"/>
      <c r="AHW20" s="35"/>
      <c r="AHX20" s="35"/>
      <c r="AHY20" s="35"/>
      <c r="AHZ20" s="35"/>
      <c r="AIA20" s="35">
        <v>38786266.629999995</v>
      </c>
      <c r="AIB20" s="35">
        <v>490152637.9600001</v>
      </c>
    </row>
    <row r="21" spans="1:912" x14ac:dyDescent="0.5">
      <c r="A21" s="34" t="s">
        <v>1928</v>
      </c>
      <c r="B21" s="34" t="s">
        <v>1961</v>
      </c>
      <c r="C21" s="34" t="s">
        <v>1962</v>
      </c>
      <c r="D21" s="35">
        <v>46835045</v>
      </c>
      <c r="E21" s="35">
        <v>3489739</v>
      </c>
      <c r="F21" s="35">
        <v>385468.05</v>
      </c>
      <c r="G21" s="35">
        <v>1156322</v>
      </c>
      <c r="H21" s="35">
        <v>1083840</v>
      </c>
      <c r="I21" s="35">
        <v>2712412</v>
      </c>
      <c r="J21" s="35">
        <v>483710</v>
      </c>
      <c r="K21" s="35">
        <v>6228683.5300000003</v>
      </c>
      <c r="L21" s="35">
        <v>1550579.9</v>
      </c>
      <c r="M21" s="35">
        <v>1131589.8999999999</v>
      </c>
      <c r="N21" s="35">
        <v>7713533.5499999998</v>
      </c>
      <c r="O21" s="35">
        <v>521106.56</v>
      </c>
      <c r="P21" s="35">
        <v>1333582</v>
      </c>
      <c r="Q21" s="35">
        <v>507779</v>
      </c>
      <c r="R21" s="35">
        <v>714965</v>
      </c>
      <c r="S21" s="35">
        <v>367664</v>
      </c>
      <c r="T21" s="35">
        <v>393259</v>
      </c>
      <c r="U21" s="35">
        <v>843826.66</v>
      </c>
      <c r="V21" s="35">
        <v>191140.91</v>
      </c>
      <c r="W21" s="35">
        <v>890200.5</v>
      </c>
      <c r="X21" s="35">
        <v>476121.42</v>
      </c>
      <c r="Y21" s="35">
        <v>935170</v>
      </c>
      <c r="Z21" s="35">
        <v>461108</v>
      </c>
      <c r="AA21" s="35">
        <v>287007.99</v>
      </c>
      <c r="AB21" s="35">
        <v>69787477</v>
      </c>
      <c r="AC21" s="35">
        <v>1602236</v>
      </c>
      <c r="AD21" s="35">
        <v>4283569.0999999996</v>
      </c>
      <c r="AE21" s="35">
        <v>1007320.98</v>
      </c>
      <c r="AF21" s="35">
        <v>4491813.33</v>
      </c>
      <c r="AG21" s="35">
        <v>1569637.35</v>
      </c>
      <c r="AH21" s="35">
        <v>2618357.88</v>
      </c>
      <c r="AI21" s="35">
        <v>1232463.56</v>
      </c>
      <c r="AJ21" s="35">
        <v>2629392.7000000002</v>
      </c>
      <c r="AK21" s="35">
        <v>1250526.75</v>
      </c>
      <c r="AL21" s="35">
        <v>623180</v>
      </c>
      <c r="AM21" s="35">
        <v>1019656.8</v>
      </c>
      <c r="AN21" s="35">
        <v>758861.35</v>
      </c>
      <c r="AO21" s="35">
        <v>1749649</v>
      </c>
      <c r="AP21" s="35">
        <v>478350</v>
      </c>
      <c r="AQ21" s="35">
        <v>3025794</v>
      </c>
      <c r="AR21" s="35">
        <v>1501652.37</v>
      </c>
      <c r="AS21" s="35">
        <v>389886.04</v>
      </c>
      <c r="AT21" s="35">
        <v>21844303.120000001</v>
      </c>
      <c r="AU21" s="35">
        <v>1314374</v>
      </c>
      <c r="AV21" s="35">
        <v>1358579</v>
      </c>
      <c r="AW21" s="35">
        <v>1795918.11</v>
      </c>
      <c r="AX21" s="35">
        <v>1142266</v>
      </c>
      <c r="AY21" s="35">
        <v>737644.82</v>
      </c>
      <c r="AZ21" s="35">
        <v>528975</v>
      </c>
      <c r="BA21" s="35">
        <v>1553978</v>
      </c>
      <c r="BB21" s="35">
        <v>7417220.0800000001</v>
      </c>
      <c r="BC21" s="35">
        <v>523162</v>
      </c>
      <c r="BD21" s="35">
        <v>1272296</v>
      </c>
      <c r="BE21" s="35">
        <v>2592615.75</v>
      </c>
      <c r="BF21" s="35">
        <v>368313</v>
      </c>
      <c r="BG21" s="35">
        <v>416353</v>
      </c>
      <c r="BH21" s="35">
        <v>317459</v>
      </c>
      <c r="BI21" s="35">
        <v>24037848.210000001</v>
      </c>
      <c r="BJ21" s="35">
        <v>367633</v>
      </c>
      <c r="BK21" s="35">
        <v>298195.75</v>
      </c>
      <c r="BL21" s="35">
        <v>1343939.32</v>
      </c>
      <c r="BM21" s="35">
        <v>1387796.83</v>
      </c>
      <c r="BN21" s="35">
        <v>1340715.76</v>
      </c>
      <c r="BO21" s="35">
        <v>525038.87</v>
      </c>
      <c r="BP21" s="35">
        <v>728868</v>
      </c>
      <c r="BQ21" s="35">
        <v>311992.05</v>
      </c>
      <c r="BR21" s="35">
        <v>418291.82</v>
      </c>
      <c r="BS21" s="35">
        <v>362026.5</v>
      </c>
      <c r="BT21" s="35">
        <v>222948</v>
      </c>
      <c r="BU21" s="35">
        <v>3853970.88</v>
      </c>
      <c r="BV21" s="35">
        <v>179115.25</v>
      </c>
      <c r="BW21" s="35">
        <v>940163.46</v>
      </c>
      <c r="BX21" s="35">
        <v>15698190</v>
      </c>
      <c r="BY21" s="35">
        <v>10529696.119999999</v>
      </c>
      <c r="BZ21" s="35">
        <v>633559</v>
      </c>
      <c r="CA21" s="35">
        <v>543999</v>
      </c>
      <c r="CB21" s="35">
        <v>855407.25</v>
      </c>
      <c r="CC21" s="35">
        <v>496555</v>
      </c>
      <c r="CD21" s="35">
        <v>690328.79</v>
      </c>
      <c r="CE21" s="35"/>
      <c r="CF21" s="35">
        <v>2171</v>
      </c>
      <c r="CG21" s="35">
        <v>58254900.07</v>
      </c>
      <c r="CH21" s="35">
        <v>4311948.75</v>
      </c>
      <c r="CI21" s="35">
        <v>3888243</v>
      </c>
      <c r="CJ21" s="35">
        <v>727176.25</v>
      </c>
      <c r="CK21" s="35">
        <v>1000707.75</v>
      </c>
      <c r="CL21" s="35">
        <v>1885811</v>
      </c>
      <c r="CM21" s="35">
        <v>845039</v>
      </c>
      <c r="CN21" s="35">
        <v>2294433.75</v>
      </c>
      <c r="CO21" s="35">
        <v>452597</v>
      </c>
      <c r="CP21" s="35">
        <v>1930982.25</v>
      </c>
      <c r="CQ21" s="35">
        <v>749269.55</v>
      </c>
      <c r="CR21" s="35">
        <v>3957144.55</v>
      </c>
      <c r="CS21" s="35">
        <v>720676.5</v>
      </c>
      <c r="CT21" s="35">
        <v>31691497.43</v>
      </c>
      <c r="CU21" s="35">
        <v>1799898.92</v>
      </c>
      <c r="CV21" s="35">
        <v>1102429.68</v>
      </c>
      <c r="CW21" s="35">
        <v>1697419.06</v>
      </c>
      <c r="CX21" s="35">
        <v>361567.36</v>
      </c>
      <c r="CY21" s="35">
        <v>2527539.0099999998</v>
      </c>
      <c r="CZ21" s="35">
        <v>990383.35</v>
      </c>
      <c r="DA21" s="35">
        <v>322926</v>
      </c>
      <c r="DB21" s="35">
        <v>411178175.1500001</v>
      </c>
      <c r="DC21" s="35">
        <v>31857496.25</v>
      </c>
      <c r="DD21" s="35">
        <v>1439565.5</v>
      </c>
      <c r="DE21" s="35">
        <v>5504670</v>
      </c>
      <c r="DF21" s="35">
        <v>4583197</v>
      </c>
      <c r="DG21" s="35">
        <v>1601583.4</v>
      </c>
      <c r="DH21" s="35">
        <v>2681518.5</v>
      </c>
      <c r="DI21" s="35">
        <v>3721137</v>
      </c>
      <c r="DJ21" s="35">
        <v>144371</v>
      </c>
      <c r="DK21" s="35">
        <v>985342.66</v>
      </c>
      <c r="DL21" s="35">
        <v>1139184</v>
      </c>
      <c r="DM21" s="35">
        <v>2157923.5</v>
      </c>
      <c r="DN21" s="35">
        <v>12651537.560000001</v>
      </c>
      <c r="DO21" s="35">
        <v>15941749.550000001</v>
      </c>
      <c r="DP21" s="35">
        <v>1327964.6000000001</v>
      </c>
      <c r="DQ21" s="35">
        <v>924175.17</v>
      </c>
      <c r="DR21" s="35">
        <v>1379859.25</v>
      </c>
      <c r="DS21" s="35">
        <v>796763</v>
      </c>
      <c r="DT21" s="35">
        <v>837441.03</v>
      </c>
      <c r="DU21" s="35">
        <v>2196993.73</v>
      </c>
      <c r="DV21" s="35">
        <v>703102</v>
      </c>
      <c r="DW21" s="35">
        <v>76987971.870000005</v>
      </c>
      <c r="DX21" s="35">
        <v>1130987.96</v>
      </c>
      <c r="DY21" s="35">
        <v>2061587.56</v>
      </c>
      <c r="DZ21" s="35">
        <v>1502144.53</v>
      </c>
      <c r="EA21" s="35">
        <v>2536921</v>
      </c>
      <c r="EB21" s="35">
        <v>1871346.75</v>
      </c>
      <c r="EC21" s="35">
        <v>3427113.25</v>
      </c>
      <c r="ED21" s="35">
        <v>892805.5</v>
      </c>
      <c r="EE21" s="35">
        <v>2006729.54</v>
      </c>
      <c r="EF21" s="35">
        <v>10979084.18</v>
      </c>
      <c r="EG21" s="35">
        <v>8768185</v>
      </c>
      <c r="EH21" s="35">
        <v>917233</v>
      </c>
      <c r="EI21" s="35">
        <v>1519565.91</v>
      </c>
      <c r="EJ21" s="35">
        <v>670400</v>
      </c>
      <c r="EK21" s="35">
        <v>1279343.5</v>
      </c>
      <c r="EL21" s="35">
        <v>3074217.63</v>
      </c>
      <c r="EM21" s="35">
        <v>460954.48</v>
      </c>
      <c r="EN21" s="35">
        <v>1012964</v>
      </c>
      <c r="EO21" s="35">
        <v>25177083.75</v>
      </c>
      <c r="EP21" s="35">
        <v>824054.58</v>
      </c>
      <c r="EQ21" s="35">
        <v>1828024.2</v>
      </c>
      <c r="ER21" s="35">
        <v>1088624.6000000001</v>
      </c>
      <c r="ES21" s="35">
        <v>208505.8</v>
      </c>
      <c r="ET21" s="35">
        <v>264428.25</v>
      </c>
      <c r="EU21" s="35">
        <v>1389451.75</v>
      </c>
      <c r="EV21" s="35">
        <v>2239780.29</v>
      </c>
      <c r="EW21" s="35">
        <v>1363483.24</v>
      </c>
      <c r="EX21" s="35">
        <v>248058566.81999999</v>
      </c>
      <c r="EY21" s="35">
        <v>16098569.75</v>
      </c>
      <c r="EZ21" s="35">
        <v>377642</v>
      </c>
      <c r="FA21" s="35">
        <v>644866.5</v>
      </c>
      <c r="FB21" s="35">
        <v>1227681.6000000001</v>
      </c>
      <c r="FC21" s="35">
        <v>2358081</v>
      </c>
      <c r="FD21" s="35">
        <v>3550048.25</v>
      </c>
      <c r="FE21" s="35">
        <v>1525061</v>
      </c>
      <c r="FF21" s="35">
        <v>3306492.71</v>
      </c>
      <c r="FG21" s="35">
        <v>593844.49</v>
      </c>
      <c r="FH21" s="35">
        <v>303047.75</v>
      </c>
      <c r="FI21" s="35">
        <v>684447.12</v>
      </c>
      <c r="FJ21" s="35">
        <v>571716.04</v>
      </c>
      <c r="FK21" s="35">
        <v>17892178.57</v>
      </c>
      <c r="FL21" s="35">
        <v>1063940</v>
      </c>
      <c r="FM21" s="35">
        <v>907215.9</v>
      </c>
      <c r="FN21" s="35">
        <v>641168.25</v>
      </c>
      <c r="FO21" s="35">
        <v>1237908</v>
      </c>
      <c r="FP21" s="35">
        <v>1617224</v>
      </c>
      <c r="FQ21" s="35">
        <v>266685.01</v>
      </c>
      <c r="FR21" s="35">
        <v>141528</v>
      </c>
      <c r="FS21" s="35">
        <v>54599897.07</v>
      </c>
      <c r="FT21" s="35">
        <v>921177.5</v>
      </c>
      <c r="FU21" s="35">
        <v>1467195.5</v>
      </c>
      <c r="FV21" s="35">
        <v>1750968.78</v>
      </c>
      <c r="FW21" s="35">
        <v>1920807.26</v>
      </c>
      <c r="FX21" s="35">
        <v>857884.75</v>
      </c>
      <c r="FY21" s="35">
        <v>4281602.75</v>
      </c>
      <c r="FZ21" s="35">
        <v>1533359.63</v>
      </c>
      <c r="GA21" s="35">
        <v>605578.25</v>
      </c>
      <c r="GB21" s="35">
        <v>1786504</v>
      </c>
      <c r="GC21" s="35">
        <v>3244943.97</v>
      </c>
      <c r="GD21" s="35">
        <v>1331050.1499999999</v>
      </c>
      <c r="GE21" s="35">
        <v>661696</v>
      </c>
      <c r="GF21" s="35">
        <v>284904</v>
      </c>
      <c r="GG21" s="35">
        <v>19146302</v>
      </c>
      <c r="GH21" s="35">
        <v>484632</v>
      </c>
      <c r="GI21" s="35">
        <v>700750.8</v>
      </c>
      <c r="GJ21" s="35">
        <v>1959043.15</v>
      </c>
      <c r="GK21" s="35">
        <v>1192394.25</v>
      </c>
      <c r="GL21" s="35">
        <v>902556.99</v>
      </c>
      <c r="GM21" s="35">
        <v>927376.58</v>
      </c>
      <c r="GN21" s="35">
        <v>2574851</v>
      </c>
      <c r="GO21" s="35">
        <v>919124.18</v>
      </c>
      <c r="GP21" s="35">
        <v>529254.30000000005</v>
      </c>
      <c r="GQ21" s="35">
        <v>236757.25</v>
      </c>
      <c r="GR21" s="35">
        <v>414346.82</v>
      </c>
      <c r="GS21" s="35">
        <v>8635136.5</v>
      </c>
      <c r="GT21" s="35">
        <v>1477255</v>
      </c>
      <c r="GU21" s="35">
        <v>572535.19999999995</v>
      </c>
      <c r="GV21" s="35">
        <v>1984298.47</v>
      </c>
      <c r="GW21" s="35">
        <v>372509.73</v>
      </c>
      <c r="GX21" s="35">
        <v>762858.06</v>
      </c>
      <c r="GY21" s="35">
        <v>1193900.46</v>
      </c>
      <c r="GZ21" s="35">
        <v>338369.12</v>
      </c>
      <c r="HA21" s="35">
        <v>175581167.41000006</v>
      </c>
      <c r="HB21" s="35">
        <v>18898684.760000002</v>
      </c>
      <c r="HC21" s="35">
        <v>691912</v>
      </c>
      <c r="HD21" s="35">
        <v>2632441.75</v>
      </c>
      <c r="HE21" s="35">
        <v>1617290</v>
      </c>
      <c r="HF21" s="35">
        <v>57153881.25</v>
      </c>
      <c r="HG21" s="35">
        <v>758285</v>
      </c>
      <c r="HH21" s="35">
        <v>1310864</v>
      </c>
      <c r="HI21" s="35">
        <v>1449397.2</v>
      </c>
      <c r="HJ21" s="35">
        <v>3834389</v>
      </c>
      <c r="HK21" s="35">
        <v>1941004</v>
      </c>
      <c r="HL21" s="35">
        <v>307919</v>
      </c>
      <c r="HM21" s="35">
        <v>45810237.100000001</v>
      </c>
      <c r="HN21" s="35">
        <v>325824.28999999998</v>
      </c>
      <c r="HO21" s="35">
        <v>282217</v>
      </c>
      <c r="HP21" s="35">
        <v>122782.6</v>
      </c>
      <c r="HQ21" s="35">
        <v>479836</v>
      </c>
      <c r="HR21" s="35">
        <v>2874864.41</v>
      </c>
      <c r="HS21" s="35">
        <v>391272</v>
      </c>
      <c r="HT21" s="35">
        <v>278092</v>
      </c>
      <c r="HU21" s="35">
        <v>46151153.640000001</v>
      </c>
      <c r="HV21" s="35">
        <v>20433256.050000001</v>
      </c>
      <c r="HW21" s="35">
        <v>1673741.5</v>
      </c>
      <c r="HX21" s="35">
        <v>2706658</v>
      </c>
      <c r="HY21" s="35">
        <v>2544842.9</v>
      </c>
      <c r="HZ21" s="35">
        <v>931714.5</v>
      </c>
      <c r="IA21" s="35">
        <v>3632189.4</v>
      </c>
      <c r="IB21" s="35">
        <v>2596465.42</v>
      </c>
      <c r="IC21" s="35">
        <v>1294948</v>
      </c>
      <c r="ID21" s="35">
        <v>1776559.36</v>
      </c>
      <c r="IE21" s="35">
        <v>1335976</v>
      </c>
      <c r="IF21" s="35">
        <v>2310998.52</v>
      </c>
      <c r="IG21" s="35">
        <v>363835</v>
      </c>
      <c r="IH21" s="35">
        <v>2233246</v>
      </c>
      <c r="II21" s="35">
        <v>645801.5</v>
      </c>
      <c r="IJ21" s="35">
        <v>368990.88</v>
      </c>
      <c r="IK21" s="35">
        <v>35942361.75</v>
      </c>
      <c r="IL21" s="35">
        <v>8796380</v>
      </c>
      <c r="IM21" s="35">
        <v>5564679.1799999997</v>
      </c>
      <c r="IN21" s="35">
        <v>3219524.89</v>
      </c>
      <c r="IO21" s="35">
        <v>13230075.119999999</v>
      </c>
      <c r="IP21" s="35">
        <v>894823.5</v>
      </c>
      <c r="IQ21" s="35">
        <v>2777792.91</v>
      </c>
      <c r="IR21" s="35">
        <v>1052613.07</v>
      </c>
      <c r="IS21" s="35">
        <v>455327.49</v>
      </c>
      <c r="IT21" s="35">
        <v>582740.16</v>
      </c>
      <c r="IU21" s="35">
        <v>1088760.3500000001</v>
      </c>
      <c r="IV21" s="35">
        <v>61431292.030000001</v>
      </c>
      <c r="IW21" s="35">
        <v>26730122</v>
      </c>
      <c r="IX21" s="35">
        <v>16703350</v>
      </c>
      <c r="IY21" s="35">
        <v>4099625</v>
      </c>
      <c r="IZ21" s="35">
        <v>4645478</v>
      </c>
      <c r="JA21" s="35">
        <v>1120391</v>
      </c>
      <c r="JB21" s="35">
        <v>2792743</v>
      </c>
      <c r="JC21" s="35">
        <v>540499</v>
      </c>
      <c r="JD21" s="35">
        <v>1016537</v>
      </c>
      <c r="JE21" s="35">
        <v>2732516.61</v>
      </c>
      <c r="JF21" s="35">
        <v>2291142</v>
      </c>
      <c r="JG21" s="35">
        <v>2435243.5499999998</v>
      </c>
      <c r="JH21" s="35">
        <v>20377852.920000002</v>
      </c>
      <c r="JI21" s="35">
        <v>4164148</v>
      </c>
      <c r="JJ21" s="35">
        <v>576531</v>
      </c>
      <c r="JK21" s="35">
        <v>1337180.75</v>
      </c>
      <c r="JL21" s="35">
        <v>1198393</v>
      </c>
      <c r="JM21" s="35">
        <v>656965</v>
      </c>
      <c r="JN21" s="35">
        <v>22071542.309999999</v>
      </c>
      <c r="JO21" s="35">
        <v>1693422.97</v>
      </c>
      <c r="JP21" s="35">
        <v>2776527.65</v>
      </c>
      <c r="JQ21" s="35">
        <v>2740732.16</v>
      </c>
      <c r="JR21" s="35">
        <v>2340958.1</v>
      </c>
      <c r="JS21" s="35">
        <v>2891369</v>
      </c>
      <c r="JT21" s="35">
        <v>733525</v>
      </c>
      <c r="JU21" s="35">
        <v>495864735.50000024</v>
      </c>
      <c r="JV21" s="35">
        <v>38256221.280000001</v>
      </c>
      <c r="JW21" s="35">
        <v>4631072.75</v>
      </c>
      <c r="JX21" s="35">
        <v>691829.39</v>
      </c>
      <c r="JY21" s="35">
        <v>6784076.25</v>
      </c>
      <c r="JZ21" s="35">
        <v>6828627.5899999999</v>
      </c>
      <c r="KA21" s="35">
        <v>1371275.53</v>
      </c>
      <c r="KB21" s="35">
        <v>1696678</v>
      </c>
      <c r="KC21" s="35">
        <v>1251465</v>
      </c>
      <c r="KD21" s="35">
        <v>54493299.289999999</v>
      </c>
      <c r="KE21" s="35">
        <v>21009649</v>
      </c>
      <c r="KF21" s="35">
        <v>1322530.5</v>
      </c>
      <c r="KG21" s="35">
        <v>432760</v>
      </c>
      <c r="KH21" s="35">
        <v>1944633</v>
      </c>
      <c r="KI21" s="35">
        <v>481025.8</v>
      </c>
      <c r="KJ21" s="35">
        <v>3640220</v>
      </c>
      <c r="KK21" s="35">
        <v>1235330.75</v>
      </c>
      <c r="KL21" s="35">
        <v>538800.4</v>
      </c>
      <c r="KM21" s="35">
        <v>2252713</v>
      </c>
      <c r="KN21" s="35">
        <v>253086</v>
      </c>
      <c r="KO21" s="35">
        <v>749993</v>
      </c>
      <c r="KP21" s="35">
        <v>462027.6</v>
      </c>
      <c r="KQ21" s="35">
        <v>111551.5</v>
      </c>
      <c r="KR21" s="35">
        <v>291420</v>
      </c>
      <c r="KS21" s="35">
        <v>107401562.34</v>
      </c>
      <c r="KT21" s="35">
        <v>6583470.4299999997</v>
      </c>
      <c r="KU21" s="35">
        <v>5003347</v>
      </c>
      <c r="KV21" s="35">
        <v>4088524.25</v>
      </c>
      <c r="KW21" s="35">
        <v>3640876</v>
      </c>
      <c r="KX21" s="35">
        <v>4260447</v>
      </c>
      <c r="KY21" s="35">
        <v>3331983</v>
      </c>
      <c r="KZ21" s="35">
        <v>6397466.0999999996</v>
      </c>
      <c r="LA21" s="35">
        <v>1914881.35</v>
      </c>
      <c r="LB21" s="35">
        <v>18162800.879999999</v>
      </c>
      <c r="LC21" s="35">
        <v>2070280.09</v>
      </c>
      <c r="LD21" s="35">
        <v>3579871</v>
      </c>
      <c r="LE21" s="35">
        <v>8585243.5999999996</v>
      </c>
      <c r="LF21" s="35">
        <v>909399</v>
      </c>
      <c r="LG21" s="35">
        <v>2850146.74</v>
      </c>
      <c r="LH21" s="35">
        <v>40702081.630000003</v>
      </c>
      <c r="LI21" s="35">
        <v>3664884</v>
      </c>
      <c r="LJ21" s="35">
        <v>55652616</v>
      </c>
      <c r="LK21" s="35">
        <v>5310247.5</v>
      </c>
      <c r="LL21" s="35">
        <v>30954648.75</v>
      </c>
      <c r="LM21" s="35">
        <v>19145371.75</v>
      </c>
      <c r="LN21" s="35">
        <v>1438013</v>
      </c>
      <c r="LO21" s="35">
        <v>1233326.57</v>
      </c>
      <c r="LP21" s="35">
        <v>1373116</v>
      </c>
      <c r="LQ21" s="35">
        <v>2480132.29</v>
      </c>
      <c r="LR21" s="35">
        <v>1499442.5</v>
      </c>
      <c r="LS21" s="35">
        <v>2961984.62</v>
      </c>
      <c r="LT21" s="35">
        <v>416645</v>
      </c>
      <c r="LU21" s="35">
        <v>23073235.25</v>
      </c>
      <c r="LV21" s="35">
        <v>2352226.5</v>
      </c>
      <c r="LW21" s="35">
        <v>971041</v>
      </c>
      <c r="LX21" s="35">
        <v>138813919.06999999</v>
      </c>
      <c r="LY21" s="35">
        <v>31033438.899999999</v>
      </c>
      <c r="LZ21" s="35">
        <v>33240003.5</v>
      </c>
      <c r="MA21" s="35">
        <v>10179614.6</v>
      </c>
      <c r="MB21" s="35">
        <v>2128908.75</v>
      </c>
      <c r="MC21" s="35">
        <v>2848157</v>
      </c>
      <c r="MD21" s="35">
        <v>1714475</v>
      </c>
      <c r="ME21" s="35">
        <v>3534989.75</v>
      </c>
      <c r="MF21" s="35">
        <v>2277997.7999999998</v>
      </c>
      <c r="MG21" s="35">
        <v>3054104</v>
      </c>
      <c r="MH21" s="35">
        <v>6302770</v>
      </c>
      <c r="MI21" s="35">
        <v>897943.5</v>
      </c>
      <c r="MJ21" s="35">
        <v>758765918.6400001</v>
      </c>
      <c r="MK21" s="35">
        <v>38287887.25</v>
      </c>
      <c r="ML21" s="35">
        <v>1072336.3999999999</v>
      </c>
      <c r="MM21" s="35">
        <v>1618610</v>
      </c>
      <c r="MN21" s="35">
        <v>678157</v>
      </c>
      <c r="MO21" s="35">
        <v>1166846.5</v>
      </c>
      <c r="MP21" s="35">
        <v>1321717</v>
      </c>
      <c r="MQ21" s="35">
        <v>1353628.02</v>
      </c>
      <c r="MR21" s="35">
        <v>1014889</v>
      </c>
      <c r="MS21" s="35">
        <v>1630488.25</v>
      </c>
      <c r="MT21" s="35">
        <v>591338.75</v>
      </c>
      <c r="MU21" s="35">
        <v>1798809.5</v>
      </c>
      <c r="MV21" s="35">
        <v>673950.8</v>
      </c>
      <c r="MW21" s="35">
        <v>81269574</v>
      </c>
      <c r="MX21" s="35">
        <v>1293538.8500000001</v>
      </c>
      <c r="MY21" s="35">
        <v>2764379</v>
      </c>
      <c r="MZ21" s="35">
        <v>5248986.24</v>
      </c>
      <c r="NA21" s="35">
        <v>875122.75</v>
      </c>
      <c r="NB21" s="35">
        <v>3953273.6</v>
      </c>
      <c r="NC21" s="35">
        <v>7700718.2000000002</v>
      </c>
      <c r="ND21" s="35">
        <v>2625408.5499999998</v>
      </c>
      <c r="NE21" s="35">
        <v>5463136.5999999996</v>
      </c>
      <c r="NF21" s="35">
        <v>1109884.3</v>
      </c>
      <c r="NG21" s="35">
        <v>543565</v>
      </c>
      <c r="NH21" s="35">
        <v>116196004</v>
      </c>
      <c r="NI21" s="35">
        <v>17525690.02</v>
      </c>
      <c r="NJ21" s="35">
        <v>4575358.47</v>
      </c>
      <c r="NK21" s="35">
        <v>7582650.3200000003</v>
      </c>
      <c r="NL21" s="35">
        <v>482991.5</v>
      </c>
      <c r="NM21" s="35">
        <v>14895471</v>
      </c>
      <c r="NN21" s="35">
        <v>16981405</v>
      </c>
      <c r="NO21" s="35">
        <v>5965553</v>
      </c>
      <c r="NP21" s="35">
        <v>53071</v>
      </c>
      <c r="NQ21" s="35">
        <v>376506.67</v>
      </c>
      <c r="NR21" s="35">
        <v>4011194.75</v>
      </c>
      <c r="NS21" s="35">
        <v>2546077.8199999998</v>
      </c>
      <c r="NT21" s="35">
        <v>11556620.5</v>
      </c>
      <c r="NU21" s="35">
        <v>962464.67</v>
      </c>
      <c r="NV21" s="35">
        <v>874299.25</v>
      </c>
      <c r="NW21" s="35">
        <v>815881</v>
      </c>
      <c r="NX21" s="35">
        <v>1168409.82</v>
      </c>
      <c r="NY21" s="35">
        <v>724383</v>
      </c>
      <c r="NZ21" s="35">
        <v>1569454</v>
      </c>
      <c r="OA21" s="35">
        <v>59817179.609999999</v>
      </c>
      <c r="OB21" s="35">
        <v>27362195.170000002</v>
      </c>
      <c r="OC21" s="35">
        <v>4369903</v>
      </c>
      <c r="OD21" s="35">
        <v>1665747</v>
      </c>
      <c r="OE21" s="35">
        <v>2441808</v>
      </c>
      <c r="OF21" s="35">
        <v>9409058.1099999994</v>
      </c>
      <c r="OG21" s="35">
        <v>1796042</v>
      </c>
      <c r="OH21" s="35">
        <v>69271418.349999994</v>
      </c>
      <c r="OI21" s="35">
        <v>13168262.800000001</v>
      </c>
      <c r="OJ21" s="35">
        <v>1465103.75</v>
      </c>
      <c r="OK21" s="35">
        <v>8654985.7899999991</v>
      </c>
      <c r="OL21" s="35">
        <v>2215935.5</v>
      </c>
      <c r="OM21" s="35">
        <v>3707113.86</v>
      </c>
      <c r="ON21" s="35">
        <v>8712988.5199999996</v>
      </c>
      <c r="OO21" s="35">
        <v>650592.43000000005</v>
      </c>
      <c r="OP21" s="35">
        <v>3150627</v>
      </c>
      <c r="OQ21" s="35">
        <v>24089564.75</v>
      </c>
      <c r="OR21" s="35">
        <v>7968507.8099999996</v>
      </c>
      <c r="OS21" s="35">
        <v>5498086.6200000001</v>
      </c>
      <c r="OT21" s="35">
        <v>347401</v>
      </c>
      <c r="OU21" s="35">
        <v>342456</v>
      </c>
      <c r="OV21" s="35"/>
      <c r="OW21" s="35">
        <v>28476691.75</v>
      </c>
      <c r="OX21" s="35">
        <v>760164</v>
      </c>
      <c r="OY21" s="35">
        <v>583033</v>
      </c>
      <c r="OZ21" s="35">
        <v>1339493.23</v>
      </c>
      <c r="PA21" s="35">
        <v>3716778.91</v>
      </c>
      <c r="PB21" s="35">
        <v>3793433</v>
      </c>
      <c r="PC21" s="35">
        <v>1117037.05</v>
      </c>
      <c r="PD21" s="35">
        <v>618035.25</v>
      </c>
      <c r="PE21" s="35">
        <v>579252.11</v>
      </c>
      <c r="PF21" s="35">
        <v>670008626.71999979</v>
      </c>
      <c r="PG21" s="35">
        <v>26101642.969999999</v>
      </c>
      <c r="PH21" s="35">
        <v>890138.5</v>
      </c>
      <c r="PI21" s="35">
        <v>1902911</v>
      </c>
      <c r="PJ21" s="35">
        <v>188901</v>
      </c>
      <c r="PK21" s="35">
        <v>3315738.58</v>
      </c>
      <c r="PL21" s="35">
        <v>1672044.52</v>
      </c>
      <c r="PM21" s="35">
        <v>659435.9</v>
      </c>
      <c r="PN21" s="35">
        <v>575951.55000000005</v>
      </c>
      <c r="PO21" s="35">
        <v>1007704.5</v>
      </c>
      <c r="PP21" s="35">
        <v>779428.36</v>
      </c>
      <c r="PQ21" s="35">
        <v>804027.3</v>
      </c>
      <c r="PR21" s="35">
        <v>1505685.77</v>
      </c>
      <c r="PS21" s="35">
        <v>667188</v>
      </c>
      <c r="PT21" s="35">
        <v>2355156.2000000002</v>
      </c>
      <c r="PU21" s="35">
        <v>223950</v>
      </c>
      <c r="PV21" s="35">
        <v>253639.55</v>
      </c>
      <c r="PW21" s="35">
        <v>295493.71999999997</v>
      </c>
      <c r="PX21" s="35">
        <v>299240.75</v>
      </c>
      <c r="PY21" s="35">
        <v>45817022</v>
      </c>
      <c r="PZ21" s="35">
        <v>3098505.5</v>
      </c>
      <c r="QA21" s="35">
        <v>1617066.5</v>
      </c>
      <c r="QB21" s="35">
        <v>2253215.5</v>
      </c>
      <c r="QC21" s="35">
        <v>20469985.170000002</v>
      </c>
      <c r="QD21" s="35">
        <v>390615</v>
      </c>
      <c r="QE21" s="35">
        <v>5626165.54</v>
      </c>
      <c r="QF21" s="35">
        <v>1534435.7</v>
      </c>
      <c r="QG21" s="35">
        <v>7893052.9699999997</v>
      </c>
      <c r="QH21" s="35">
        <v>507056.48</v>
      </c>
      <c r="QI21" s="35">
        <v>4707227.2</v>
      </c>
      <c r="QJ21" s="35">
        <v>629302.30000000005</v>
      </c>
      <c r="QK21" s="35">
        <v>3086857</v>
      </c>
      <c r="QL21" s="35">
        <v>995848</v>
      </c>
      <c r="QM21" s="35">
        <v>1286826.1000000001</v>
      </c>
      <c r="QN21" s="35">
        <v>2753727</v>
      </c>
      <c r="QO21" s="35">
        <v>1634864.5</v>
      </c>
      <c r="QP21" s="35">
        <v>1144477</v>
      </c>
      <c r="QQ21" s="35">
        <v>522403</v>
      </c>
      <c r="QR21" s="35">
        <v>1687500</v>
      </c>
      <c r="QS21" s="35">
        <v>5735614</v>
      </c>
      <c r="QT21" s="35">
        <v>848893</v>
      </c>
      <c r="QU21" s="35">
        <v>224680</v>
      </c>
      <c r="QV21" s="35">
        <v>383641</v>
      </c>
      <c r="QW21" s="35">
        <v>256122.5</v>
      </c>
      <c r="QX21" s="35">
        <v>89058</v>
      </c>
      <c r="QY21" s="35">
        <v>31306842.07</v>
      </c>
      <c r="QZ21" s="35">
        <v>438095.88</v>
      </c>
      <c r="RA21" s="35">
        <v>1791533</v>
      </c>
      <c r="RB21" s="35">
        <v>1173196.04</v>
      </c>
      <c r="RC21" s="35">
        <v>1027908.57</v>
      </c>
      <c r="RD21" s="35">
        <v>2498737.35</v>
      </c>
      <c r="RE21" s="35">
        <v>706377</v>
      </c>
      <c r="RF21" s="35">
        <v>1437098.22</v>
      </c>
      <c r="RG21" s="35">
        <v>1780999.84</v>
      </c>
      <c r="RH21" s="35">
        <v>369878.5</v>
      </c>
      <c r="RI21" s="35">
        <v>427300.86</v>
      </c>
      <c r="RJ21" s="35">
        <v>424806.25</v>
      </c>
      <c r="RK21" s="35">
        <v>283416.05</v>
      </c>
      <c r="RL21" s="35">
        <v>26675830.260000002</v>
      </c>
      <c r="RM21" s="35">
        <v>2670495</v>
      </c>
      <c r="RN21" s="35">
        <v>1759345</v>
      </c>
      <c r="RO21" s="35">
        <v>1509521.96</v>
      </c>
      <c r="RP21" s="35">
        <v>906511</v>
      </c>
      <c r="RQ21" s="35">
        <v>939899.34</v>
      </c>
      <c r="RR21" s="35">
        <v>2856733.36</v>
      </c>
      <c r="RS21" s="35">
        <v>565064.81000000006</v>
      </c>
      <c r="RT21" s="35">
        <v>902792.79</v>
      </c>
      <c r="RU21" s="35">
        <v>2587952.0499999998</v>
      </c>
      <c r="RV21" s="35">
        <v>3992669.29</v>
      </c>
      <c r="RW21" s="35">
        <v>510541.2</v>
      </c>
      <c r="RX21" s="35">
        <v>355915.5</v>
      </c>
      <c r="RY21" s="35">
        <v>1265717.8500000001</v>
      </c>
      <c r="RZ21" s="35">
        <v>504314</v>
      </c>
      <c r="SA21" s="35">
        <v>470332.62</v>
      </c>
      <c r="SB21" s="35">
        <v>1295185.5</v>
      </c>
      <c r="SC21" s="35">
        <v>486558.29</v>
      </c>
      <c r="SD21" s="35">
        <v>670023.72</v>
      </c>
      <c r="SE21" s="35">
        <v>282025.55</v>
      </c>
      <c r="SF21" s="35">
        <v>253566057.84999999</v>
      </c>
      <c r="SG21" s="35">
        <v>20395443.550000001</v>
      </c>
      <c r="SH21" s="35">
        <v>439144</v>
      </c>
      <c r="SI21" s="35">
        <v>961394</v>
      </c>
      <c r="SJ21" s="35">
        <v>497732</v>
      </c>
      <c r="SK21" s="35">
        <v>292210.5</v>
      </c>
      <c r="SL21" s="35">
        <v>617119</v>
      </c>
      <c r="SM21" s="35">
        <v>521295</v>
      </c>
      <c r="SN21" s="35">
        <v>2372976</v>
      </c>
      <c r="SO21" s="35">
        <v>737940</v>
      </c>
      <c r="SP21" s="35">
        <v>437278</v>
      </c>
      <c r="SQ21" s="35">
        <v>374356</v>
      </c>
      <c r="SR21" s="35">
        <v>1591806</v>
      </c>
      <c r="SS21" s="35">
        <v>730311</v>
      </c>
      <c r="ST21" s="35">
        <v>442241</v>
      </c>
      <c r="SU21" s="35">
        <v>13705545</v>
      </c>
      <c r="SV21" s="35">
        <v>781913</v>
      </c>
      <c r="SW21" s="35">
        <v>614856.5</v>
      </c>
      <c r="SX21" s="35">
        <v>600931.38</v>
      </c>
      <c r="SY21" s="35">
        <v>404702.25</v>
      </c>
      <c r="SZ21" s="35">
        <v>1311189.25</v>
      </c>
      <c r="TA21" s="35">
        <v>369879.48</v>
      </c>
      <c r="TB21" s="35">
        <v>826794</v>
      </c>
      <c r="TC21" s="35">
        <v>507304</v>
      </c>
      <c r="TD21" s="35">
        <v>519832</v>
      </c>
      <c r="TE21" s="35">
        <v>1668916.73</v>
      </c>
      <c r="TF21" s="35">
        <v>81762.22</v>
      </c>
      <c r="TG21" s="35">
        <v>6927953.0999999996</v>
      </c>
      <c r="TH21" s="35">
        <v>853218.9</v>
      </c>
      <c r="TI21" s="35">
        <v>744981</v>
      </c>
      <c r="TJ21" s="35">
        <v>1193887.2</v>
      </c>
      <c r="TK21" s="35">
        <v>815246.5</v>
      </c>
      <c r="TL21" s="35">
        <v>785960</v>
      </c>
      <c r="TM21" s="35">
        <v>745033</v>
      </c>
      <c r="TN21" s="35">
        <v>330580</v>
      </c>
      <c r="TO21" s="35">
        <v>44656512.25</v>
      </c>
      <c r="TP21" s="35">
        <v>656424.29</v>
      </c>
      <c r="TQ21" s="35">
        <v>528583.5</v>
      </c>
      <c r="TR21" s="35">
        <v>1609581</v>
      </c>
      <c r="TS21" s="35">
        <v>2134864</v>
      </c>
      <c r="TT21" s="35">
        <v>946896</v>
      </c>
      <c r="TU21" s="35">
        <v>217265.9</v>
      </c>
      <c r="TV21" s="35">
        <v>2799017.19</v>
      </c>
      <c r="TW21" s="35">
        <v>720435.75</v>
      </c>
      <c r="TX21" s="35">
        <v>2725637.45</v>
      </c>
      <c r="TY21" s="35">
        <v>1279997</v>
      </c>
      <c r="TZ21" s="35">
        <v>417871</v>
      </c>
      <c r="UA21" s="35">
        <v>510283</v>
      </c>
      <c r="UB21" s="35">
        <v>943864.17</v>
      </c>
      <c r="UC21" s="35">
        <v>661808</v>
      </c>
      <c r="UD21" s="35">
        <v>619398</v>
      </c>
      <c r="UE21" s="35">
        <v>4351113.6500000004</v>
      </c>
      <c r="UF21" s="35">
        <v>497244.75</v>
      </c>
      <c r="UG21" s="35">
        <v>34437957.649999999</v>
      </c>
      <c r="UH21" s="35">
        <v>1486722</v>
      </c>
      <c r="UI21" s="35">
        <v>680886.5</v>
      </c>
      <c r="UJ21" s="35">
        <v>433773</v>
      </c>
      <c r="UK21" s="35">
        <v>4151275</v>
      </c>
      <c r="UL21" s="35">
        <v>383714.5</v>
      </c>
      <c r="UM21" s="35">
        <v>174163.20000000001</v>
      </c>
      <c r="UN21" s="35">
        <v>263574.75</v>
      </c>
      <c r="UO21" s="35">
        <v>474542</v>
      </c>
      <c r="UP21" s="35">
        <v>11412051.35</v>
      </c>
      <c r="UQ21" s="35">
        <v>1595454</v>
      </c>
      <c r="UR21" s="35">
        <v>932889</v>
      </c>
      <c r="US21" s="35">
        <v>1642567.2</v>
      </c>
      <c r="UT21" s="35">
        <v>784981</v>
      </c>
      <c r="UU21" s="35">
        <v>680816</v>
      </c>
      <c r="UV21" s="35">
        <v>52882892.969999999</v>
      </c>
      <c r="UW21" s="35">
        <v>1919839</v>
      </c>
      <c r="UX21" s="35">
        <v>672145.09</v>
      </c>
      <c r="UY21" s="35">
        <v>5377069</v>
      </c>
      <c r="UZ21" s="35">
        <v>541308</v>
      </c>
      <c r="VA21" s="35">
        <v>535180</v>
      </c>
      <c r="VB21" s="35">
        <v>3148875.75</v>
      </c>
      <c r="VC21" s="35">
        <v>474147.75</v>
      </c>
      <c r="VD21" s="35">
        <v>611437</v>
      </c>
      <c r="VE21" s="35">
        <v>538981</v>
      </c>
      <c r="VF21" s="35">
        <v>812885</v>
      </c>
      <c r="VG21" s="35">
        <v>1573997.25</v>
      </c>
      <c r="VH21" s="35">
        <v>926610.8</v>
      </c>
      <c r="VI21" s="35">
        <v>1639986</v>
      </c>
      <c r="VJ21" s="35">
        <v>314626</v>
      </c>
      <c r="VK21" s="35">
        <v>490936</v>
      </c>
      <c r="VL21" s="35">
        <v>215325</v>
      </c>
      <c r="VM21" s="35">
        <v>420586</v>
      </c>
      <c r="VN21" s="35">
        <v>2442678</v>
      </c>
      <c r="VO21" s="35">
        <v>281209</v>
      </c>
      <c r="VP21" s="35">
        <v>572836.1</v>
      </c>
      <c r="VQ21" s="35">
        <v>266407446.31999999</v>
      </c>
      <c r="VR21" s="35">
        <v>567571.02</v>
      </c>
      <c r="VS21" s="35">
        <v>27692019.609999999</v>
      </c>
      <c r="VT21" s="35">
        <v>472078.75</v>
      </c>
      <c r="VU21" s="35">
        <v>1662703.8</v>
      </c>
      <c r="VV21" s="35">
        <v>1909346.24</v>
      </c>
      <c r="VW21" s="35">
        <v>2150495.9300000002</v>
      </c>
      <c r="VX21" s="35">
        <v>1237200</v>
      </c>
      <c r="VY21" s="35">
        <v>1374812.5</v>
      </c>
      <c r="VZ21" s="35">
        <v>1169834.5</v>
      </c>
      <c r="WA21" s="35">
        <v>557624.15</v>
      </c>
      <c r="WB21" s="35">
        <v>4535659.34</v>
      </c>
      <c r="WC21" s="35">
        <v>829297</v>
      </c>
      <c r="WD21" s="35">
        <v>1891672</v>
      </c>
      <c r="WE21" s="35">
        <v>708789.83</v>
      </c>
      <c r="WF21" s="35">
        <v>456621.05</v>
      </c>
      <c r="WG21" s="35">
        <v>749020.37</v>
      </c>
      <c r="WH21" s="35">
        <v>101737908.23</v>
      </c>
      <c r="WI21" s="35">
        <v>4073257.1</v>
      </c>
      <c r="WJ21" s="35">
        <v>1768366</v>
      </c>
      <c r="WK21" s="35">
        <v>1033639</v>
      </c>
      <c r="WL21" s="35">
        <v>421115</v>
      </c>
      <c r="WM21" s="35">
        <v>2189851.89</v>
      </c>
      <c r="WN21" s="35">
        <v>8386609.9500000002</v>
      </c>
      <c r="WO21" s="35">
        <v>3876207</v>
      </c>
      <c r="WP21" s="35">
        <v>2311955.5</v>
      </c>
      <c r="WQ21" s="35">
        <v>3137769</v>
      </c>
      <c r="WR21" s="35">
        <v>1173802.8</v>
      </c>
      <c r="WS21" s="35">
        <v>3063845</v>
      </c>
      <c r="WT21" s="35">
        <v>931419</v>
      </c>
      <c r="WU21" s="35">
        <v>5431684</v>
      </c>
      <c r="WV21" s="35">
        <v>7137653.4000000004</v>
      </c>
      <c r="WW21" s="35">
        <v>1290459.97</v>
      </c>
      <c r="WX21" s="35">
        <v>1859919</v>
      </c>
      <c r="WY21" s="35">
        <v>9095511</v>
      </c>
      <c r="WZ21" s="35">
        <v>2089873.37</v>
      </c>
      <c r="XA21" s="35">
        <v>6737340.5999999996</v>
      </c>
      <c r="XB21" s="35">
        <v>28131946.809999999</v>
      </c>
      <c r="XC21" s="35">
        <v>2609953.85</v>
      </c>
      <c r="XD21" s="35">
        <v>899795</v>
      </c>
      <c r="XE21" s="35">
        <v>571888.06000000006</v>
      </c>
      <c r="XF21" s="35">
        <v>830463</v>
      </c>
      <c r="XG21" s="35">
        <v>463456</v>
      </c>
      <c r="XH21" s="35">
        <v>717479.43</v>
      </c>
      <c r="XI21" s="35">
        <v>1034811</v>
      </c>
      <c r="XJ21" s="35">
        <v>11655605.9</v>
      </c>
      <c r="XK21" s="35">
        <v>568926.75</v>
      </c>
      <c r="XL21" s="35">
        <v>241455</v>
      </c>
      <c r="XM21" s="35">
        <v>231992.8</v>
      </c>
      <c r="XN21" s="35">
        <v>294765</v>
      </c>
      <c r="XO21" s="35">
        <v>45542111.140000001</v>
      </c>
      <c r="XP21" s="35">
        <v>1635501</v>
      </c>
      <c r="XQ21" s="35">
        <v>995758</v>
      </c>
      <c r="XR21" s="35">
        <v>8450830.5</v>
      </c>
      <c r="XS21" s="35">
        <v>1554835</v>
      </c>
      <c r="XT21" s="35">
        <v>1036319</v>
      </c>
      <c r="XU21" s="35">
        <v>2455297.75</v>
      </c>
      <c r="XV21" s="35">
        <v>978945.9</v>
      </c>
      <c r="XW21" s="35">
        <v>1154596</v>
      </c>
      <c r="XX21" s="35">
        <v>2083167.21</v>
      </c>
      <c r="XY21" s="35">
        <v>2570607</v>
      </c>
      <c r="XZ21" s="35">
        <v>583044</v>
      </c>
      <c r="YA21" s="35">
        <v>615688</v>
      </c>
      <c r="YB21" s="35">
        <v>793893.75</v>
      </c>
      <c r="YC21" s="35">
        <v>517939</v>
      </c>
      <c r="YD21" s="35">
        <v>548842</v>
      </c>
      <c r="YE21" s="35">
        <v>503962</v>
      </c>
      <c r="YF21" s="35">
        <v>711531</v>
      </c>
      <c r="YG21" s="35">
        <v>573971.06999999995</v>
      </c>
      <c r="YH21" s="35">
        <v>482070</v>
      </c>
      <c r="YI21" s="35">
        <v>671669.8</v>
      </c>
      <c r="YJ21" s="35">
        <v>459221</v>
      </c>
      <c r="YK21" s="35">
        <v>997375</v>
      </c>
      <c r="YL21" s="35">
        <v>51975134.020000003</v>
      </c>
      <c r="YM21" s="35">
        <v>758867</v>
      </c>
      <c r="YN21" s="35">
        <v>4398701</v>
      </c>
      <c r="YO21" s="35">
        <v>877547.75</v>
      </c>
      <c r="YP21" s="35">
        <v>8698690</v>
      </c>
      <c r="YQ21" s="35">
        <v>568641.07999999996</v>
      </c>
      <c r="YR21" s="35">
        <v>1829042.24</v>
      </c>
      <c r="YS21" s="35">
        <v>517024</v>
      </c>
      <c r="YT21" s="35">
        <v>2206652.75</v>
      </c>
      <c r="YU21" s="35">
        <v>1799877</v>
      </c>
      <c r="YV21" s="35">
        <v>732178</v>
      </c>
      <c r="YW21" s="35">
        <v>815416</v>
      </c>
      <c r="YX21" s="35">
        <v>456467.25</v>
      </c>
      <c r="YY21" s="35">
        <v>743327</v>
      </c>
      <c r="YZ21" s="35">
        <v>357466.6</v>
      </c>
      <c r="ZA21" s="35">
        <v>690479.46</v>
      </c>
      <c r="ZB21" s="35">
        <v>293570.25</v>
      </c>
      <c r="ZC21" s="35">
        <v>417601728.01999992</v>
      </c>
      <c r="ZD21" s="35">
        <v>11287466.199999999</v>
      </c>
      <c r="ZE21" s="35">
        <v>723325.5</v>
      </c>
      <c r="ZF21" s="35">
        <v>826533.5</v>
      </c>
      <c r="ZG21" s="35">
        <v>577463</v>
      </c>
      <c r="ZH21" s="35">
        <v>2045802.78</v>
      </c>
      <c r="ZI21" s="35">
        <v>860482.75</v>
      </c>
      <c r="ZJ21" s="35">
        <v>583758</v>
      </c>
      <c r="ZK21" s="35">
        <v>12145701</v>
      </c>
      <c r="ZL21" s="35">
        <v>393890.05</v>
      </c>
      <c r="ZM21" s="35">
        <v>670900.46</v>
      </c>
      <c r="ZN21" s="35">
        <v>917871.75</v>
      </c>
      <c r="ZO21" s="35">
        <v>438041.5</v>
      </c>
      <c r="ZP21" s="35">
        <v>677558.64</v>
      </c>
      <c r="ZQ21" s="35">
        <v>321847.63</v>
      </c>
      <c r="ZR21" s="35">
        <v>308092.96999999997</v>
      </c>
      <c r="ZS21" s="35">
        <v>1368645.92</v>
      </c>
      <c r="ZT21" s="35">
        <v>26972528.210000001</v>
      </c>
      <c r="ZU21" s="35">
        <v>832373.75</v>
      </c>
      <c r="ZV21" s="35">
        <v>2197938.25</v>
      </c>
      <c r="ZW21" s="35">
        <v>5437584.5999999996</v>
      </c>
      <c r="ZX21" s="35">
        <v>2275140.2999999998</v>
      </c>
      <c r="ZY21" s="35">
        <v>793705.9</v>
      </c>
      <c r="ZZ21" s="35">
        <v>734837.38</v>
      </c>
      <c r="AAA21" s="35">
        <v>2068100.5</v>
      </c>
      <c r="AAB21" s="35">
        <v>3496491.62</v>
      </c>
      <c r="AAC21" s="35">
        <v>3634531.04</v>
      </c>
      <c r="AAD21" s="35">
        <v>419791.27</v>
      </c>
      <c r="AAE21" s="35">
        <v>541703.13</v>
      </c>
      <c r="AAF21" s="35">
        <v>507977.48</v>
      </c>
      <c r="AAG21" s="35">
        <v>927679.8</v>
      </c>
      <c r="AAH21" s="35">
        <v>557432.92000000004</v>
      </c>
      <c r="AAI21" s="35">
        <v>555888.37</v>
      </c>
      <c r="AAJ21" s="35">
        <v>579652.59</v>
      </c>
      <c r="AAK21" s="35">
        <v>370744.25</v>
      </c>
      <c r="AAL21" s="35">
        <v>659604.63</v>
      </c>
      <c r="AAM21" s="35">
        <v>761920.3</v>
      </c>
      <c r="AAN21" s="35">
        <v>366981.5</v>
      </c>
      <c r="AAO21" s="35">
        <v>368920.25</v>
      </c>
      <c r="AAP21" s="35">
        <v>10983992.02</v>
      </c>
      <c r="AAQ21" s="35">
        <v>480479</v>
      </c>
      <c r="AAR21" s="35">
        <v>852287.41</v>
      </c>
      <c r="AAS21" s="35">
        <v>773805.52</v>
      </c>
      <c r="AAT21" s="35">
        <v>499364.97</v>
      </c>
      <c r="AAU21" s="35">
        <v>937572.85</v>
      </c>
      <c r="AAV21" s="35">
        <v>662841.5</v>
      </c>
      <c r="AAW21" s="35">
        <v>65031778</v>
      </c>
      <c r="AAX21" s="35">
        <v>584064.59</v>
      </c>
      <c r="AAY21" s="35">
        <v>1144241.25</v>
      </c>
      <c r="AAZ21" s="35">
        <v>2004905.47</v>
      </c>
      <c r="ABA21" s="35">
        <v>989762.15</v>
      </c>
      <c r="ABB21" s="35">
        <v>729974.45</v>
      </c>
      <c r="ABC21" s="35">
        <v>1838863.45</v>
      </c>
      <c r="ABD21" s="35">
        <v>1122105.75</v>
      </c>
      <c r="ABE21" s="35">
        <v>1802574.75</v>
      </c>
      <c r="ABF21" s="35">
        <v>881669.1</v>
      </c>
      <c r="ABG21" s="35">
        <v>1101315.25</v>
      </c>
      <c r="ABH21" s="35">
        <v>7415559.75</v>
      </c>
      <c r="ABI21" s="35">
        <v>3162556.54</v>
      </c>
      <c r="ABJ21" s="35">
        <v>771565.75</v>
      </c>
      <c r="ABK21" s="35">
        <v>535394.30000000005</v>
      </c>
      <c r="ABL21" s="35">
        <v>1704669.54</v>
      </c>
      <c r="ABM21" s="35">
        <v>674865.75</v>
      </c>
      <c r="ABN21" s="35">
        <v>995726.55</v>
      </c>
      <c r="ABO21" s="35">
        <v>608864.56999999995</v>
      </c>
      <c r="ABP21" s="35">
        <v>4282460.5</v>
      </c>
      <c r="ABQ21" s="35">
        <v>5661142.4100000001</v>
      </c>
      <c r="ABR21" s="35">
        <v>369731</v>
      </c>
      <c r="ABS21" s="35">
        <v>730403.23</v>
      </c>
      <c r="ABT21" s="35">
        <v>753246.19</v>
      </c>
      <c r="ABU21" s="35">
        <v>386558.6</v>
      </c>
      <c r="ABV21" s="35">
        <v>437474.55</v>
      </c>
      <c r="ABW21" s="35">
        <v>210120726.39999995</v>
      </c>
      <c r="ABX21" s="35">
        <v>25982142.5</v>
      </c>
      <c r="ABY21" s="35">
        <v>1235348</v>
      </c>
      <c r="ABZ21" s="35">
        <v>2116474</v>
      </c>
      <c r="ACA21" s="35">
        <v>1457409.11</v>
      </c>
      <c r="ACB21" s="35">
        <v>2089639.5</v>
      </c>
      <c r="ACC21" s="35">
        <v>1666648</v>
      </c>
      <c r="ACD21" s="35">
        <v>868612.87</v>
      </c>
      <c r="ACE21" s="35">
        <v>1772406</v>
      </c>
      <c r="ACF21" s="35">
        <v>1318596</v>
      </c>
      <c r="ACG21" s="35">
        <v>25809672.210000001</v>
      </c>
      <c r="ACH21" s="35">
        <v>2239461.36</v>
      </c>
      <c r="ACI21" s="35">
        <v>2803261.94</v>
      </c>
      <c r="ACJ21" s="35">
        <v>1384604</v>
      </c>
      <c r="ACK21" s="35">
        <v>821744</v>
      </c>
      <c r="ACL21" s="35">
        <v>2837095.19</v>
      </c>
      <c r="ACM21" s="35">
        <v>735367</v>
      </c>
      <c r="ACN21" s="35">
        <v>1165901.55</v>
      </c>
      <c r="ACO21" s="35">
        <v>447014.5</v>
      </c>
      <c r="ACP21" s="35">
        <v>1405138.25</v>
      </c>
      <c r="ACQ21" s="35">
        <v>445322.19</v>
      </c>
      <c r="ACR21" s="35">
        <v>42239251.509999998</v>
      </c>
      <c r="ACS21" s="35">
        <v>114237.91</v>
      </c>
      <c r="ACT21" s="35">
        <v>1426803.8</v>
      </c>
      <c r="ACU21" s="35">
        <v>994312.35</v>
      </c>
      <c r="ACV21" s="35">
        <v>39369</v>
      </c>
      <c r="ACW21" s="35">
        <v>780225.16</v>
      </c>
      <c r="ACX21" s="35">
        <v>197739</v>
      </c>
      <c r="ACY21" s="35">
        <v>107889.60000000001</v>
      </c>
      <c r="ACZ21" s="35">
        <v>11617963.5</v>
      </c>
      <c r="ADA21" s="35">
        <v>200349.87</v>
      </c>
      <c r="ADB21" s="35">
        <v>1419954.38</v>
      </c>
      <c r="ADC21" s="35">
        <v>2080988</v>
      </c>
      <c r="ADD21" s="35">
        <v>1701648</v>
      </c>
      <c r="ADE21" s="35">
        <v>4112868</v>
      </c>
      <c r="ADF21" s="35">
        <v>985420</v>
      </c>
      <c r="ADG21" s="35">
        <v>1270888.1000000001</v>
      </c>
      <c r="ADH21" s="35">
        <v>526601.44999999995</v>
      </c>
      <c r="ADI21" s="35">
        <v>838674.57</v>
      </c>
      <c r="ADJ21" s="35">
        <v>318207</v>
      </c>
      <c r="ADK21" s="35">
        <v>493264</v>
      </c>
      <c r="ADL21" s="35">
        <v>780859.92</v>
      </c>
      <c r="ADM21" s="35">
        <v>17501.7</v>
      </c>
      <c r="ADN21" s="35">
        <v>981481.75</v>
      </c>
      <c r="ADO21" s="35">
        <v>7951889</v>
      </c>
      <c r="ADP21" s="35">
        <v>11761316.07</v>
      </c>
      <c r="ADQ21" s="35">
        <v>27353.5</v>
      </c>
      <c r="ADR21" s="35">
        <v>439177.12</v>
      </c>
      <c r="ADS21" s="35">
        <v>858992</v>
      </c>
      <c r="ADT21" s="35">
        <v>690616</v>
      </c>
      <c r="ADU21" s="35">
        <v>707040.24</v>
      </c>
      <c r="ADV21" s="35">
        <v>651664.56999999995</v>
      </c>
      <c r="ADW21" s="35">
        <v>1224646.56</v>
      </c>
      <c r="ADX21" s="35">
        <v>151323306.69999999</v>
      </c>
      <c r="ADY21" s="35">
        <v>6163582.4000000004</v>
      </c>
      <c r="ADZ21" s="35">
        <v>11655174.5</v>
      </c>
      <c r="AEA21" s="35">
        <v>12677224.390000001</v>
      </c>
      <c r="AEB21" s="35">
        <v>238138</v>
      </c>
      <c r="AEC21" s="35">
        <v>558282.48</v>
      </c>
      <c r="AED21" s="35">
        <v>370536</v>
      </c>
      <c r="AEE21" s="35">
        <v>469775</v>
      </c>
      <c r="AEF21" s="35">
        <v>56470235.149999999</v>
      </c>
      <c r="AEG21" s="35">
        <v>24991029</v>
      </c>
      <c r="AEH21" s="35">
        <v>7351111.2400000002</v>
      </c>
      <c r="AEI21" s="35">
        <v>1608799.25</v>
      </c>
      <c r="AEJ21" s="35">
        <v>1934383.94</v>
      </c>
      <c r="AEK21" s="35">
        <v>1998783.76</v>
      </c>
      <c r="AEL21" s="35">
        <v>1123041</v>
      </c>
      <c r="AEM21" s="35">
        <v>1296781.68</v>
      </c>
      <c r="AEN21" s="35">
        <v>1652209.89</v>
      </c>
      <c r="AEO21" s="35">
        <v>1056835.57</v>
      </c>
      <c r="AEP21" s="35">
        <v>1738528.3</v>
      </c>
      <c r="AEQ21" s="35">
        <v>2440949.75</v>
      </c>
      <c r="AER21" s="35">
        <v>1155107</v>
      </c>
      <c r="AES21" s="35">
        <v>808906.81</v>
      </c>
      <c r="AET21" s="35">
        <v>1471828.71</v>
      </c>
      <c r="AEU21" s="35">
        <v>4194139.1</v>
      </c>
      <c r="AEV21" s="35">
        <v>800627.15</v>
      </c>
      <c r="AEW21" s="35">
        <v>5013265</v>
      </c>
      <c r="AEX21" s="35">
        <v>881438.74</v>
      </c>
      <c r="AEY21" s="35">
        <v>5357943.0599999996</v>
      </c>
      <c r="AEZ21" s="35">
        <v>482963015.36999983</v>
      </c>
      <c r="AFA21" s="35">
        <v>38405540</v>
      </c>
      <c r="AFB21" s="35">
        <v>4406203.78</v>
      </c>
      <c r="AFC21" s="35">
        <v>2703277</v>
      </c>
      <c r="AFD21" s="35">
        <v>1095790.8</v>
      </c>
      <c r="AFE21" s="35">
        <v>1887536.25</v>
      </c>
      <c r="AFF21" s="35">
        <v>3992274.75</v>
      </c>
      <c r="AFG21" s="35">
        <v>696838.25</v>
      </c>
      <c r="AFH21" s="35">
        <v>2017297.25</v>
      </c>
      <c r="AFI21" s="35">
        <v>769391</v>
      </c>
      <c r="AFJ21" s="35">
        <v>324329.5</v>
      </c>
      <c r="AFK21" s="35">
        <v>14846761</v>
      </c>
      <c r="AFL21" s="35">
        <v>3757478.77</v>
      </c>
      <c r="AFM21" s="35">
        <v>752537</v>
      </c>
      <c r="AFN21" s="35">
        <v>559248</v>
      </c>
      <c r="AFO21" s="35">
        <v>930676.24</v>
      </c>
      <c r="AFP21" s="35">
        <v>444009.03</v>
      </c>
      <c r="AFQ21" s="35">
        <v>113773.24</v>
      </c>
      <c r="AFR21" s="35">
        <v>478885.99</v>
      </c>
      <c r="AFS21" s="35">
        <v>162655</v>
      </c>
      <c r="AFT21" s="35">
        <v>334527.75</v>
      </c>
      <c r="AFU21" s="35">
        <v>141544</v>
      </c>
      <c r="AFV21" s="35">
        <v>219206.25</v>
      </c>
      <c r="AFW21" s="35">
        <v>268199</v>
      </c>
      <c r="AFX21" s="35">
        <v>17401803.75</v>
      </c>
      <c r="AFY21" s="35">
        <v>1061468</v>
      </c>
      <c r="AFZ21" s="35">
        <v>1767982</v>
      </c>
      <c r="AGA21" s="35">
        <v>581064</v>
      </c>
      <c r="AGB21" s="35">
        <v>337787</v>
      </c>
      <c r="AGC21" s="35">
        <v>190915</v>
      </c>
      <c r="AGD21" s="35">
        <v>99593</v>
      </c>
      <c r="AGE21" s="35">
        <v>1126914</v>
      </c>
      <c r="AGF21" s="35">
        <v>810999.6</v>
      </c>
      <c r="AGG21" s="35">
        <v>216226</v>
      </c>
      <c r="AGH21" s="35">
        <v>835405</v>
      </c>
      <c r="AGI21" s="35">
        <v>241709</v>
      </c>
      <c r="AGJ21" s="35">
        <v>25313312</v>
      </c>
      <c r="AGK21" s="35">
        <v>799181</v>
      </c>
      <c r="AGL21" s="35">
        <v>1040865.03</v>
      </c>
      <c r="AGM21" s="35">
        <v>757143.28</v>
      </c>
      <c r="AGN21" s="35">
        <v>2060221.5</v>
      </c>
      <c r="AGO21" s="35">
        <v>190588.5</v>
      </c>
      <c r="AGP21" s="35">
        <v>333263</v>
      </c>
      <c r="AGQ21" s="35">
        <v>790148</v>
      </c>
      <c r="AGR21" s="35">
        <v>330642</v>
      </c>
      <c r="AGS21" s="35">
        <v>894051.5</v>
      </c>
      <c r="AGT21" s="35">
        <v>795652</v>
      </c>
      <c r="AGU21" s="35">
        <v>22535543</v>
      </c>
      <c r="AGV21" s="35">
        <v>4666653</v>
      </c>
      <c r="AGW21" s="35">
        <v>780667</v>
      </c>
      <c r="AGX21" s="35">
        <v>266193</v>
      </c>
      <c r="AGY21" s="35">
        <v>1359588.5</v>
      </c>
      <c r="AGZ21" s="35">
        <v>565859</v>
      </c>
      <c r="AHA21" s="35">
        <v>152310</v>
      </c>
      <c r="AHB21" s="35">
        <v>316303.2</v>
      </c>
      <c r="AHC21" s="35">
        <v>90108569.959999993</v>
      </c>
      <c r="AHD21" s="35">
        <v>43580382.100000001</v>
      </c>
      <c r="AHE21" s="35">
        <v>1157631.75</v>
      </c>
      <c r="AHF21" s="35">
        <v>2039080.55</v>
      </c>
      <c r="AHG21" s="35">
        <v>2143065.5</v>
      </c>
      <c r="AHH21" s="35">
        <v>1735175.55</v>
      </c>
      <c r="AHI21" s="35">
        <v>481549</v>
      </c>
      <c r="AHJ21" s="35">
        <v>2559634.25</v>
      </c>
      <c r="AHK21" s="35">
        <v>377018.92</v>
      </c>
      <c r="AHL21" s="35">
        <v>2840107.05</v>
      </c>
      <c r="AHM21" s="35">
        <v>4592041</v>
      </c>
      <c r="AHN21" s="35">
        <v>1485588.05</v>
      </c>
      <c r="AHO21" s="35">
        <v>1750695</v>
      </c>
      <c r="AHP21" s="35">
        <v>1337194</v>
      </c>
      <c r="AHQ21" s="35">
        <v>1645105.66</v>
      </c>
      <c r="AHR21" s="35">
        <v>1992224.56</v>
      </c>
      <c r="AHS21" s="35">
        <v>1054716.8</v>
      </c>
      <c r="AHT21" s="35">
        <v>10571685.75</v>
      </c>
      <c r="AHU21" s="35">
        <v>899353.35</v>
      </c>
      <c r="AHV21" s="35">
        <v>563633.74</v>
      </c>
      <c r="AHW21" s="35">
        <v>1002805</v>
      </c>
      <c r="AHX21" s="35">
        <v>1376442</v>
      </c>
      <c r="AHY21" s="35">
        <v>318468</v>
      </c>
      <c r="AHZ21" s="35">
        <v>420145</v>
      </c>
      <c r="AIA21" s="35">
        <v>343960343.25000012</v>
      </c>
      <c r="AIB21" s="35">
        <v>4734076507.4500017</v>
      </c>
    </row>
    <row r="22" spans="1:912" x14ac:dyDescent="0.5">
      <c r="A22" s="34" t="s">
        <v>1928</v>
      </c>
      <c r="B22" s="34" t="s">
        <v>1963</v>
      </c>
      <c r="C22" s="34" t="s">
        <v>1964</v>
      </c>
      <c r="D22" s="35">
        <v>1892580</v>
      </c>
      <c r="E22" s="35">
        <v>700</v>
      </c>
      <c r="F22" s="35">
        <v>14631</v>
      </c>
      <c r="G22" s="35">
        <v>10445</v>
      </c>
      <c r="H22" s="35"/>
      <c r="I22" s="35"/>
      <c r="J22" s="35"/>
      <c r="K22" s="35">
        <v>3735.3</v>
      </c>
      <c r="L22" s="35"/>
      <c r="M22" s="35"/>
      <c r="N22" s="35">
        <v>80024</v>
      </c>
      <c r="O22" s="35">
        <v>49190.12</v>
      </c>
      <c r="P22" s="35">
        <v>155</v>
      </c>
      <c r="Q22" s="35"/>
      <c r="R22" s="35">
        <v>7072</v>
      </c>
      <c r="S22" s="35">
        <v>13632</v>
      </c>
      <c r="T22" s="35">
        <v>57364</v>
      </c>
      <c r="U22" s="35"/>
      <c r="V22" s="35"/>
      <c r="W22" s="35"/>
      <c r="X22" s="35">
        <v>18401</v>
      </c>
      <c r="Y22" s="35">
        <v>999</v>
      </c>
      <c r="Z22" s="35"/>
      <c r="AA22" s="35">
        <v>57779.21</v>
      </c>
      <c r="AB22" s="35">
        <v>3317241.85</v>
      </c>
      <c r="AC22" s="35"/>
      <c r="AD22" s="35">
        <v>129750</v>
      </c>
      <c r="AE22" s="35"/>
      <c r="AF22" s="35"/>
      <c r="AG22" s="35">
        <v>331701</v>
      </c>
      <c r="AH22" s="35"/>
      <c r="AI22" s="35"/>
      <c r="AJ22" s="35"/>
      <c r="AK22" s="35">
        <v>1030</v>
      </c>
      <c r="AL22" s="35">
        <v>58819</v>
      </c>
      <c r="AM22" s="35"/>
      <c r="AN22" s="35">
        <v>1542</v>
      </c>
      <c r="AO22" s="35"/>
      <c r="AP22" s="35"/>
      <c r="AQ22" s="35">
        <v>21810</v>
      </c>
      <c r="AR22" s="35">
        <v>2134</v>
      </c>
      <c r="AS22" s="35"/>
      <c r="AT22" s="35">
        <v>14122.25</v>
      </c>
      <c r="AU22" s="35"/>
      <c r="AV22" s="35"/>
      <c r="AW22" s="35"/>
      <c r="AX22" s="35"/>
      <c r="AY22" s="35"/>
      <c r="AZ22" s="35">
        <v>9555</v>
      </c>
      <c r="BA22" s="35"/>
      <c r="BB22" s="35">
        <v>143924.62</v>
      </c>
      <c r="BC22" s="35"/>
      <c r="BD22" s="35"/>
      <c r="BE22" s="35"/>
      <c r="BF22" s="35">
        <v>27710</v>
      </c>
      <c r="BG22" s="35"/>
      <c r="BH22" s="35">
        <v>37237</v>
      </c>
      <c r="BI22" s="35"/>
      <c r="BJ22" s="35">
        <v>5624</v>
      </c>
      <c r="BK22" s="35"/>
      <c r="BL22" s="35">
        <v>8468</v>
      </c>
      <c r="BM22" s="35">
        <v>3797</v>
      </c>
      <c r="BN22" s="35">
        <v>192929</v>
      </c>
      <c r="BO22" s="35">
        <v>17003</v>
      </c>
      <c r="BP22" s="35">
        <v>4090</v>
      </c>
      <c r="BQ22" s="35">
        <v>26509.25</v>
      </c>
      <c r="BR22" s="35"/>
      <c r="BS22" s="35">
        <v>45399</v>
      </c>
      <c r="BT22" s="35"/>
      <c r="BU22" s="35">
        <v>327160</v>
      </c>
      <c r="BV22" s="35">
        <v>15277.5</v>
      </c>
      <c r="BW22" s="35">
        <v>1585</v>
      </c>
      <c r="BX22" s="35">
        <v>105448</v>
      </c>
      <c r="BY22" s="35">
        <v>47514.2</v>
      </c>
      <c r="BZ22" s="35"/>
      <c r="CA22" s="35">
        <v>6833</v>
      </c>
      <c r="CB22" s="35">
        <v>66063.13</v>
      </c>
      <c r="CC22" s="35">
        <v>8681</v>
      </c>
      <c r="CD22" s="35">
        <v>3620.25</v>
      </c>
      <c r="CE22" s="35"/>
      <c r="CF22" s="35">
        <v>828</v>
      </c>
      <c r="CG22" s="35">
        <v>2320402</v>
      </c>
      <c r="CH22" s="35">
        <v>725496.7</v>
      </c>
      <c r="CI22" s="35">
        <v>123517</v>
      </c>
      <c r="CJ22" s="35">
        <v>71145.75</v>
      </c>
      <c r="CK22" s="35">
        <v>96058</v>
      </c>
      <c r="CL22" s="35">
        <v>46834</v>
      </c>
      <c r="CM22" s="35">
        <v>37494</v>
      </c>
      <c r="CN22" s="35">
        <v>206047</v>
      </c>
      <c r="CO22" s="35">
        <v>10637</v>
      </c>
      <c r="CP22" s="35">
        <v>216069.25</v>
      </c>
      <c r="CQ22" s="35">
        <v>49750.5</v>
      </c>
      <c r="CR22" s="35">
        <v>240920.25</v>
      </c>
      <c r="CS22" s="35">
        <v>49797.75</v>
      </c>
      <c r="CT22" s="35">
        <v>823669.9</v>
      </c>
      <c r="CU22" s="35"/>
      <c r="CV22" s="35">
        <v>130832.9</v>
      </c>
      <c r="CW22" s="35">
        <v>435541.87</v>
      </c>
      <c r="CX22" s="35"/>
      <c r="CY22" s="35">
        <v>182180</v>
      </c>
      <c r="CZ22" s="35">
        <v>54208</v>
      </c>
      <c r="DA22" s="35">
        <v>87121</v>
      </c>
      <c r="DB22" s="35">
        <v>13097836.549999999</v>
      </c>
      <c r="DC22" s="35">
        <v>6905</v>
      </c>
      <c r="DD22" s="35">
        <v>5308.5</v>
      </c>
      <c r="DE22" s="35"/>
      <c r="DF22" s="35">
        <v>60348</v>
      </c>
      <c r="DG22" s="35">
        <v>161578.45000000001</v>
      </c>
      <c r="DH22" s="35">
        <v>121342.25</v>
      </c>
      <c r="DI22" s="35">
        <v>89283</v>
      </c>
      <c r="DJ22" s="35">
        <v>51005.73</v>
      </c>
      <c r="DK22" s="35">
        <v>27670.1</v>
      </c>
      <c r="DL22" s="35">
        <v>103683.5</v>
      </c>
      <c r="DM22" s="35">
        <v>35623</v>
      </c>
      <c r="DN22" s="35">
        <v>94790</v>
      </c>
      <c r="DO22" s="35">
        <v>122216.65</v>
      </c>
      <c r="DP22" s="35">
        <v>30837</v>
      </c>
      <c r="DQ22" s="35"/>
      <c r="DR22" s="35">
        <v>172581.75</v>
      </c>
      <c r="DS22" s="35">
        <v>14562</v>
      </c>
      <c r="DT22" s="35"/>
      <c r="DU22" s="35">
        <v>19003</v>
      </c>
      <c r="DV22" s="35">
        <v>18769</v>
      </c>
      <c r="DW22" s="35">
        <v>17549485.059999999</v>
      </c>
      <c r="DX22" s="35">
        <v>7915.3</v>
      </c>
      <c r="DY22" s="35"/>
      <c r="DZ22" s="35"/>
      <c r="EA22" s="35">
        <v>18024</v>
      </c>
      <c r="EB22" s="35">
        <v>25306.1</v>
      </c>
      <c r="EC22" s="35">
        <v>395725</v>
      </c>
      <c r="ED22" s="35">
        <v>69615</v>
      </c>
      <c r="EE22" s="35">
        <v>32180</v>
      </c>
      <c r="EF22" s="35">
        <v>414843.42</v>
      </c>
      <c r="EG22" s="35">
        <v>621241.5</v>
      </c>
      <c r="EH22" s="35"/>
      <c r="EI22" s="35"/>
      <c r="EJ22" s="35"/>
      <c r="EK22" s="35">
        <v>326443</v>
      </c>
      <c r="EL22" s="35">
        <v>9904.39</v>
      </c>
      <c r="EM22" s="35">
        <v>126783.25</v>
      </c>
      <c r="EN22" s="35"/>
      <c r="EO22" s="35">
        <v>222598.75</v>
      </c>
      <c r="EP22" s="35">
        <v>35878</v>
      </c>
      <c r="EQ22" s="35">
        <v>34097</v>
      </c>
      <c r="ER22" s="35"/>
      <c r="ES22" s="35"/>
      <c r="ET22" s="35">
        <v>5877</v>
      </c>
      <c r="EU22" s="35"/>
      <c r="EV22" s="35"/>
      <c r="EW22" s="35">
        <v>21518.75</v>
      </c>
      <c r="EX22" s="35">
        <v>21052942.450000003</v>
      </c>
      <c r="EY22" s="35">
        <v>19510</v>
      </c>
      <c r="EZ22" s="35">
        <v>17656</v>
      </c>
      <c r="FA22" s="35"/>
      <c r="FB22" s="35"/>
      <c r="FC22" s="35"/>
      <c r="FD22" s="35"/>
      <c r="FE22" s="35">
        <v>75187.5</v>
      </c>
      <c r="FF22" s="35"/>
      <c r="FG22" s="35"/>
      <c r="FH22" s="35">
        <v>24272</v>
      </c>
      <c r="FI22" s="35"/>
      <c r="FJ22" s="35">
        <v>18754</v>
      </c>
      <c r="FK22" s="35">
        <v>50391</v>
      </c>
      <c r="FL22" s="35">
        <v>63146</v>
      </c>
      <c r="FM22" s="35">
        <v>1593</v>
      </c>
      <c r="FN22" s="35">
        <v>49693.25</v>
      </c>
      <c r="FO22" s="35"/>
      <c r="FP22" s="35">
        <v>171160</v>
      </c>
      <c r="FQ22" s="35">
        <v>11994</v>
      </c>
      <c r="FR22" s="35">
        <v>8293</v>
      </c>
      <c r="FS22" s="35">
        <v>2361387.29</v>
      </c>
      <c r="FT22" s="35"/>
      <c r="FU22" s="35">
        <v>16087</v>
      </c>
      <c r="FV22" s="35"/>
      <c r="FW22" s="35"/>
      <c r="FX22" s="35"/>
      <c r="FY22" s="35">
        <v>32752.5</v>
      </c>
      <c r="FZ22" s="35"/>
      <c r="GA22" s="35"/>
      <c r="GB22" s="35"/>
      <c r="GC22" s="35">
        <v>592750.89</v>
      </c>
      <c r="GD22" s="35">
        <v>92916.5</v>
      </c>
      <c r="GE22" s="35">
        <v>5385</v>
      </c>
      <c r="GF22" s="35">
        <v>78482</v>
      </c>
      <c r="GG22" s="35">
        <v>42018</v>
      </c>
      <c r="GH22" s="35">
        <v>81686</v>
      </c>
      <c r="GI22" s="35"/>
      <c r="GJ22" s="35">
        <v>559640</v>
      </c>
      <c r="GK22" s="35">
        <v>12520</v>
      </c>
      <c r="GL22" s="35">
        <v>61501</v>
      </c>
      <c r="GM22" s="35">
        <v>45707</v>
      </c>
      <c r="GN22" s="35">
        <v>1538</v>
      </c>
      <c r="GO22" s="35">
        <v>32516.04</v>
      </c>
      <c r="GP22" s="35">
        <v>49024</v>
      </c>
      <c r="GQ22" s="35"/>
      <c r="GR22" s="35">
        <v>42136</v>
      </c>
      <c r="GS22" s="35">
        <v>28814.75</v>
      </c>
      <c r="GT22" s="35">
        <v>36258</v>
      </c>
      <c r="GU22" s="35">
        <v>1161</v>
      </c>
      <c r="GV22" s="35">
        <v>30205</v>
      </c>
      <c r="GW22" s="35">
        <v>10014</v>
      </c>
      <c r="GX22" s="35"/>
      <c r="GY22" s="35">
        <v>37110</v>
      </c>
      <c r="GZ22" s="35"/>
      <c r="HA22" s="35">
        <v>4763259.72</v>
      </c>
      <c r="HB22" s="35">
        <v>4619319.5</v>
      </c>
      <c r="HC22" s="35">
        <v>90275</v>
      </c>
      <c r="HD22" s="35">
        <v>4305</v>
      </c>
      <c r="HE22" s="35">
        <v>13564</v>
      </c>
      <c r="HF22" s="35">
        <v>683750.75</v>
      </c>
      <c r="HG22" s="35">
        <v>136292.5</v>
      </c>
      <c r="HH22" s="35">
        <v>6828</v>
      </c>
      <c r="HI22" s="35">
        <v>25169.4</v>
      </c>
      <c r="HJ22" s="35">
        <v>63779.199999999997</v>
      </c>
      <c r="HK22" s="35">
        <v>131181</v>
      </c>
      <c r="HL22" s="35"/>
      <c r="HM22" s="35">
        <v>190314</v>
      </c>
      <c r="HN22" s="35">
        <v>0</v>
      </c>
      <c r="HO22" s="35">
        <v>133612</v>
      </c>
      <c r="HP22" s="35">
        <v>86816</v>
      </c>
      <c r="HQ22" s="35"/>
      <c r="HR22" s="35"/>
      <c r="HS22" s="35"/>
      <c r="HT22" s="35">
        <v>1952</v>
      </c>
      <c r="HU22" s="35">
        <v>1824893.5</v>
      </c>
      <c r="HV22" s="35"/>
      <c r="HW22" s="35">
        <v>1828457</v>
      </c>
      <c r="HX22" s="35">
        <v>11761</v>
      </c>
      <c r="HY22" s="35">
        <v>163836.75</v>
      </c>
      <c r="HZ22" s="35"/>
      <c r="IA22" s="35">
        <v>98</v>
      </c>
      <c r="IB22" s="35"/>
      <c r="IC22" s="35">
        <v>84880</v>
      </c>
      <c r="ID22" s="35">
        <v>527108.25</v>
      </c>
      <c r="IE22" s="35">
        <v>1244714</v>
      </c>
      <c r="IF22" s="35"/>
      <c r="IG22" s="35">
        <v>2250</v>
      </c>
      <c r="IH22" s="35">
        <v>17836</v>
      </c>
      <c r="II22" s="35">
        <v>295661.5</v>
      </c>
      <c r="IJ22" s="35">
        <v>513096.5</v>
      </c>
      <c r="IK22" s="35">
        <v>539955</v>
      </c>
      <c r="IL22" s="35">
        <v>566263</v>
      </c>
      <c r="IM22" s="35">
        <v>6315</v>
      </c>
      <c r="IN22" s="35">
        <v>16419.84</v>
      </c>
      <c r="IO22" s="35"/>
      <c r="IP22" s="35">
        <v>145267.25</v>
      </c>
      <c r="IQ22" s="35"/>
      <c r="IR22" s="35">
        <v>46034</v>
      </c>
      <c r="IS22" s="35">
        <v>411</v>
      </c>
      <c r="IT22" s="35">
        <v>1031</v>
      </c>
      <c r="IU22" s="35"/>
      <c r="IV22" s="35">
        <v>4378247.5</v>
      </c>
      <c r="IW22" s="35">
        <v>74836</v>
      </c>
      <c r="IX22" s="35">
        <v>2376756</v>
      </c>
      <c r="IY22" s="35"/>
      <c r="IZ22" s="35">
        <v>93310</v>
      </c>
      <c r="JA22" s="35">
        <v>23046</v>
      </c>
      <c r="JB22" s="35">
        <v>500</v>
      </c>
      <c r="JC22" s="35">
        <v>124571</v>
      </c>
      <c r="JD22" s="35">
        <v>33404</v>
      </c>
      <c r="JE22" s="35">
        <v>1000</v>
      </c>
      <c r="JF22" s="35">
        <v>289314</v>
      </c>
      <c r="JG22" s="35">
        <v>365940.12</v>
      </c>
      <c r="JH22" s="35">
        <v>469708</v>
      </c>
      <c r="JI22" s="35">
        <v>89249.5</v>
      </c>
      <c r="JJ22" s="35"/>
      <c r="JK22" s="35">
        <v>19616.75</v>
      </c>
      <c r="JL22" s="35">
        <v>97710</v>
      </c>
      <c r="JM22" s="35">
        <v>19168</v>
      </c>
      <c r="JN22" s="35">
        <v>351066</v>
      </c>
      <c r="JO22" s="35">
        <v>41693.379999999997</v>
      </c>
      <c r="JP22" s="35"/>
      <c r="JQ22" s="35">
        <v>111702</v>
      </c>
      <c r="JR22" s="35"/>
      <c r="JS22" s="35">
        <v>77624</v>
      </c>
      <c r="JT22" s="35"/>
      <c r="JU22" s="35">
        <v>23061909.190000001</v>
      </c>
      <c r="JV22" s="35">
        <v>5160</v>
      </c>
      <c r="JW22" s="35">
        <v>763689.75</v>
      </c>
      <c r="JX22" s="35"/>
      <c r="JY22" s="35">
        <v>203314.25</v>
      </c>
      <c r="JZ22" s="35">
        <v>5093</v>
      </c>
      <c r="KA22" s="35">
        <v>90756</v>
      </c>
      <c r="KB22" s="35">
        <v>745</v>
      </c>
      <c r="KC22" s="35"/>
      <c r="KD22" s="35">
        <v>344156</v>
      </c>
      <c r="KE22" s="35">
        <v>367333.75</v>
      </c>
      <c r="KF22" s="35">
        <v>84101</v>
      </c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>
        <v>663941</v>
      </c>
      <c r="KT22" s="35"/>
      <c r="KU22" s="35">
        <v>93035</v>
      </c>
      <c r="KV22" s="35">
        <v>193076</v>
      </c>
      <c r="KW22" s="35"/>
      <c r="KX22" s="35">
        <v>9189</v>
      </c>
      <c r="KY22" s="35">
        <v>123509</v>
      </c>
      <c r="KZ22" s="35">
        <v>99367</v>
      </c>
      <c r="LA22" s="35"/>
      <c r="LB22" s="35">
        <v>798275</v>
      </c>
      <c r="LC22" s="35">
        <v>225809</v>
      </c>
      <c r="LD22" s="35"/>
      <c r="LE22" s="35">
        <v>39805.75</v>
      </c>
      <c r="LF22" s="35">
        <v>25846</v>
      </c>
      <c r="LG22" s="35">
        <v>5532</v>
      </c>
      <c r="LH22" s="35">
        <v>856888.95</v>
      </c>
      <c r="LI22" s="35">
        <v>268</v>
      </c>
      <c r="LJ22" s="35">
        <v>20941195</v>
      </c>
      <c r="LK22" s="35">
        <v>16663.25</v>
      </c>
      <c r="LL22" s="35">
        <v>60341.5</v>
      </c>
      <c r="LM22" s="35">
        <v>193569.5</v>
      </c>
      <c r="LN22" s="35">
        <v>12407</v>
      </c>
      <c r="LO22" s="35">
        <v>66693</v>
      </c>
      <c r="LP22" s="35">
        <v>366136.75</v>
      </c>
      <c r="LQ22" s="35">
        <v>27292.75</v>
      </c>
      <c r="LR22" s="35">
        <v>19855</v>
      </c>
      <c r="LS22" s="35"/>
      <c r="LT22" s="35"/>
      <c r="LU22" s="35">
        <v>34790.75</v>
      </c>
      <c r="LV22" s="35">
        <v>8040</v>
      </c>
      <c r="LW22" s="35">
        <v>4605</v>
      </c>
      <c r="LX22" s="35">
        <v>1292747</v>
      </c>
      <c r="LY22" s="35">
        <v>11884</v>
      </c>
      <c r="LZ22" s="35">
        <v>2787008.58</v>
      </c>
      <c r="MA22" s="35">
        <v>69690.5</v>
      </c>
      <c r="MB22" s="35">
        <v>16905.5</v>
      </c>
      <c r="MC22" s="35">
        <v>623310</v>
      </c>
      <c r="MD22" s="35">
        <v>893</v>
      </c>
      <c r="ME22" s="35">
        <v>2420</v>
      </c>
      <c r="MF22" s="35">
        <v>134654.93</v>
      </c>
      <c r="MG22" s="35">
        <v>1234586.3</v>
      </c>
      <c r="MH22" s="35">
        <v>899936.16</v>
      </c>
      <c r="MI22" s="35"/>
      <c r="MJ22" s="35">
        <v>33824515.920000002</v>
      </c>
      <c r="MK22" s="35">
        <v>1451305.16</v>
      </c>
      <c r="ML22" s="35">
        <v>20671</v>
      </c>
      <c r="MM22" s="35">
        <v>25596</v>
      </c>
      <c r="MN22" s="35">
        <v>11738</v>
      </c>
      <c r="MO22" s="35">
        <v>4819</v>
      </c>
      <c r="MP22" s="35">
        <v>885</v>
      </c>
      <c r="MQ22" s="35">
        <v>2585</v>
      </c>
      <c r="MR22" s="35">
        <v>3706</v>
      </c>
      <c r="MS22" s="35">
        <v>10509</v>
      </c>
      <c r="MT22" s="35">
        <v>56175.5</v>
      </c>
      <c r="MU22" s="35">
        <v>85404</v>
      </c>
      <c r="MV22" s="35">
        <v>40182.75</v>
      </c>
      <c r="MW22" s="35">
        <v>1026712.25</v>
      </c>
      <c r="MX22" s="35"/>
      <c r="MY22" s="35">
        <v>34267</v>
      </c>
      <c r="MZ22" s="35">
        <v>209679</v>
      </c>
      <c r="NA22" s="35">
        <v>266673</v>
      </c>
      <c r="NB22" s="35">
        <v>3742</v>
      </c>
      <c r="NC22" s="35">
        <v>242867</v>
      </c>
      <c r="ND22" s="35">
        <v>11076</v>
      </c>
      <c r="NE22" s="35">
        <v>116506</v>
      </c>
      <c r="NF22" s="35">
        <v>23424</v>
      </c>
      <c r="NG22" s="35"/>
      <c r="NH22" s="35">
        <v>8406520.9000000004</v>
      </c>
      <c r="NI22" s="35">
        <v>174467.25</v>
      </c>
      <c r="NJ22" s="35">
        <v>160008</v>
      </c>
      <c r="NK22" s="35">
        <v>12407409.949999999</v>
      </c>
      <c r="NL22" s="35">
        <v>477051.7</v>
      </c>
      <c r="NM22" s="35">
        <v>538538</v>
      </c>
      <c r="NN22" s="35">
        <v>1963482.5</v>
      </c>
      <c r="NO22" s="35">
        <v>309261</v>
      </c>
      <c r="NP22" s="35">
        <v>382227</v>
      </c>
      <c r="NQ22" s="35">
        <v>213162.59</v>
      </c>
      <c r="NR22" s="35">
        <v>116621.5</v>
      </c>
      <c r="NS22" s="35"/>
      <c r="NT22" s="35">
        <v>7354</v>
      </c>
      <c r="NU22" s="35">
        <v>36835</v>
      </c>
      <c r="NV22" s="35">
        <v>6587</v>
      </c>
      <c r="NW22" s="35"/>
      <c r="NX22" s="35"/>
      <c r="NY22" s="35"/>
      <c r="NZ22" s="35">
        <v>13910</v>
      </c>
      <c r="OA22" s="35">
        <v>1516133.96</v>
      </c>
      <c r="OB22" s="35">
        <v>2463326.96</v>
      </c>
      <c r="OC22" s="35">
        <v>79099</v>
      </c>
      <c r="OD22" s="35"/>
      <c r="OE22" s="35">
        <v>35518</v>
      </c>
      <c r="OF22" s="35">
        <v>36337</v>
      </c>
      <c r="OG22" s="35"/>
      <c r="OH22" s="35">
        <v>2535469.64</v>
      </c>
      <c r="OI22" s="35">
        <v>1752</v>
      </c>
      <c r="OJ22" s="35"/>
      <c r="OK22" s="35"/>
      <c r="OL22" s="35">
        <v>607856</v>
      </c>
      <c r="OM22" s="35"/>
      <c r="ON22" s="35">
        <v>62653.25</v>
      </c>
      <c r="OO22" s="35">
        <v>209278.75</v>
      </c>
      <c r="OP22" s="35"/>
      <c r="OQ22" s="35">
        <v>5436099.75</v>
      </c>
      <c r="OR22" s="35">
        <v>83328</v>
      </c>
      <c r="OS22" s="35">
        <v>482977</v>
      </c>
      <c r="OT22" s="35">
        <v>58008</v>
      </c>
      <c r="OU22" s="35">
        <v>16747</v>
      </c>
      <c r="OV22" s="35">
        <v>69598.539999999994</v>
      </c>
      <c r="OW22" s="35">
        <v>260096</v>
      </c>
      <c r="OX22" s="35">
        <v>24668</v>
      </c>
      <c r="OY22" s="35">
        <v>24548</v>
      </c>
      <c r="OZ22" s="35">
        <v>32547.5</v>
      </c>
      <c r="PA22" s="35">
        <v>113755.26</v>
      </c>
      <c r="PB22" s="35"/>
      <c r="PC22" s="35"/>
      <c r="PD22" s="35"/>
      <c r="PE22" s="35">
        <v>1875</v>
      </c>
      <c r="PF22" s="35">
        <v>43013631.659999996</v>
      </c>
      <c r="PG22" s="35">
        <v>607</v>
      </c>
      <c r="PH22" s="35">
        <v>64124.62</v>
      </c>
      <c r="PI22" s="35"/>
      <c r="PJ22" s="35">
        <v>11783.75</v>
      </c>
      <c r="PK22" s="35">
        <v>31787</v>
      </c>
      <c r="PL22" s="35"/>
      <c r="PM22" s="35">
        <v>83622.5</v>
      </c>
      <c r="PN22" s="35">
        <v>11984</v>
      </c>
      <c r="PO22" s="35"/>
      <c r="PP22" s="35"/>
      <c r="PQ22" s="35">
        <v>94048</v>
      </c>
      <c r="PR22" s="35">
        <v>61681.25</v>
      </c>
      <c r="PS22" s="35">
        <v>23820</v>
      </c>
      <c r="PT22" s="35">
        <v>40534.18</v>
      </c>
      <c r="PU22" s="35">
        <v>8356.5</v>
      </c>
      <c r="PV22" s="35">
        <v>7071</v>
      </c>
      <c r="PW22" s="35">
        <v>24452</v>
      </c>
      <c r="PX22" s="35">
        <v>18574</v>
      </c>
      <c r="PY22" s="35">
        <v>2204796</v>
      </c>
      <c r="PZ22" s="35">
        <v>159486</v>
      </c>
      <c r="QA22" s="35"/>
      <c r="QB22" s="35"/>
      <c r="QC22" s="35">
        <v>319158</v>
      </c>
      <c r="QD22" s="35">
        <v>3431</v>
      </c>
      <c r="QE22" s="35">
        <v>247318.25</v>
      </c>
      <c r="QF22" s="35">
        <v>19461</v>
      </c>
      <c r="QG22" s="35"/>
      <c r="QH22" s="35"/>
      <c r="QI22" s="35"/>
      <c r="QJ22" s="35"/>
      <c r="QK22" s="35"/>
      <c r="QL22" s="35"/>
      <c r="QM22" s="35"/>
      <c r="QN22" s="35">
        <v>55865</v>
      </c>
      <c r="QO22" s="35">
        <v>23456</v>
      </c>
      <c r="QP22" s="35">
        <v>7312</v>
      </c>
      <c r="QQ22" s="35"/>
      <c r="QR22" s="35"/>
      <c r="QS22" s="35">
        <v>43281</v>
      </c>
      <c r="QT22" s="35"/>
      <c r="QU22" s="35"/>
      <c r="QV22" s="35"/>
      <c r="QW22" s="35">
        <v>93992</v>
      </c>
      <c r="QX22" s="35"/>
      <c r="QY22" s="35">
        <v>108847.25</v>
      </c>
      <c r="QZ22" s="35">
        <v>18941</v>
      </c>
      <c r="RA22" s="35">
        <v>667302.5</v>
      </c>
      <c r="RB22" s="35">
        <v>56089</v>
      </c>
      <c r="RC22" s="35">
        <v>686331.2</v>
      </c>
      <c r="RD22" s="35">
        <v>88956</v>
      </c>
      <c r="RE22" s="35">
        <v>154758.5</v>
      </c>
      <c r="RF22" s="35">
        <v>103684.5</v>
      </c>
      <c r="RG22" s="35">
        <v>466727.1</v>
      </c>
      <c r="RH22" s="35">
        <v>97806</v>
      </c>
      <c r="RI22" s="35">
        <v>25913</v>
      </c>
      <c r="RJ22" s="35">
        <v>37335</v>
      </c>
      <c r="RK22" s="35">
        <v>145308.26</v>
      </c>
      <c r="RL22" s="35">
        <v>528306.75</v>
      </c>
      <c r="RM22" s="35">
        <v>10168</v>
      </c>
      <c r="RN22" s="35">
        <v>340686</v>
      </c>
      <c r="RO22" s="35">
        <v>92434.18</v>
      </c>
      <c r="RP22" s="35">
        <v>72154.5</v>
      </c>
      <c r="RQ22" s="35">
        <v>224149.33</v>
      </c>
      <c r="RR22" s="35">
        <v>189239.71</v>
      </c>
      <c r="RS22" s="35"/>
      <c r="RT22" s="35">
        <v>101512.55</v>
      </c>
      <c r="RU22" s="35">
        <v>117747</v>
      </c>
      <c r="RV22" s="35"/>
      <c r="RW22" s="35">
        <v>36338</v>
      </c>
      <c r="RX22" s="35"/>
      <c r="RY22" s="35">
        <v>355710.96</v>
      </c>
      <c r="RZ22" s="35">
        <v>146930</v>
      </c>
      <c r="SA22" s="35"/>
      <c r="SB22" s="35">
        <v>68311</v>
      </c>
      <c r="SC22" s="35">
        <v>3396</v>
      </c>
      <c r="SD22" s="35"/>
      <c r="SE22" s="35"/>
      <c r="SF22" s="35">
        <v>8605085.3399999999</v>
      </c>
      <c r="SG22" s="35">
        <v>80350</v>
      </c>
      <c r="SH22" s="35">
        <v>1788</v>
      </c>
      <c r="SI22" s="35"/>
      <c r="SJ22" s="35"/>
      <c r="SK22" s="35"/>
      <c r="SL22" s="35">
        <v>995</v>
      </c>
      <c r="SM22" s="35"/>
      <c r="SN22" s="35"/>
      <c r="SO22" s="35">
        <v>224</v>
      </c>
      <c r="SP22" s="35"/>
      <c r="SQ22" s="35"/>
      <c r="SR22" s="35">
        <v>6433</v>
      </c>
      <c r="SS22" s="35"/>
      <c r="ST22" s="35"/>
      <c r="SU22" s="35">
        <v>110584</v>
      </c>
      <c r="SV22" s="35"/>
      <c r="SW22" s="35"/>
      <c r="SX22" s="35"/>
      <c r="SY22" s="35"/>
      <c r="SZ22" s="35"/>
      <c r="TA22" s="35">
        <v>413394.33</v>
      </c>
      <c r="TB22" s="35"/>
      <c r="TC22" s="35"/>
      <c r="TD22" s="35"/>
      <c r="TE22" s="35">
        <v>994</v>
      </c>
      <c r="TF22" s="35">
        <v>179498.89</v>
      </c>
      <c r="TG22" s="35"/>
      <c r="TH22" s="35">
        <v>11548.2</v>
      </c>
      <c r="TI22" s="35"/>
      <c r="TJ22" s="35"/>
      <c r="TK22" s="35"/>
      <c r="TL22" s="35"/>
      <c r="TM22" s="35">
        <v>19170.5</v>
      </c>
      <c r="TN22" s="35"/>
      <c r="TO22" s="35">
        <v>1142365</v>
      </c>
      <c r="TP22" s="35"/>
      <c r="TQ22" s="35">
        <v>9715</v>
      </c>
      <c r="TR22" s="35"/>
      <c r="TS22" s="35">
        <v>40381.800000000003</v>
      </c>
      <c r="TT22" s="35">
        <v>47320</v>
      </c>
      <c r="TU22" s="35"/>
      <c r="TV22" s="35">
        <v>33778.75</v>
      </c>
      <c r="TW22" s="35"/>
      <c r="TX22" s="35">
        <v>53979</v>
      </c>
      <c r="TY22" s="35"/>
      <c r="TZ22" s="35"/>
      <c r="UA22" s="35"/>
      <c r="UB22" s="35">
        <v>8516</v>
      </c>
      <c r="UC22" s="35"/>
      <c r="UD22" s="35"/>
      <c r="UE22" s="35">
        <v>247833.5</v>
      </c>
      <c r="UF22" s="35">
        <v>46504</v>
      </c>
      <c r="UG22" s="35">
        <v>316486.45</v>
      </c>
      <c r="UH22" s="35"/>
      <c r="UI22" s="35"/>
      <c r="UJ22" s="35"/>
      <c r="UK22" s="35">
        <v>33343</v>
      </c>
      <c r="UL22" s="35">
        <v>6531</v>
      </c>
      <c r="UM22" s="35"/>
      <c r="UN22" s="35"/>
      <c r="UO22" s="35"/>
      <c r="UP22" s="35"/>
      <c r="UQ22" s="35"/>
      <c r="UR22" s="35"/>
      <c r="US22" s="35">
        <v>47695</v>
      </c>
      <c r="UT22" s="35"/>
      <c r="UU22" s="35"/>
      <c r="UV22" s="35">
        <v>1876149</v>
      </c>
      <c r="UW22" s="35"/>
      <c r="UX22" s="35"/>
      <c r="UY22" s="35"/>
      <c r="UZ22" s="35"/>
      <c r="VA22" s="35"/>
      <c r="VB22" s="35"/>
      <c r="VC22" s="35"/>
      <c r="VD22" s="35"/>
      <c r="VE22" s="35">
        <v>8090</v>
      </c>
      <c r="VF22" s="35"/>
      <c r="VG22" s="35"/>
      <c r="VH22" s="35"/>
      <c r="VI22" s="35"/>
      <c r="VJ22" s="35"/>
      <c r="VK22" s="35"/>
      <c r="VL22" s="35"/>
      <c r="VM22" s="35"/>
      <c r="VN22" s="35">
        <v>29298.5</v>
      </c>
      <c r="VO22" s="35"/>
      <c r="VP22" s="35">
        <v>11458.5</v>
      </c>
      <c r="VQ22" s="35">
        <v>4784424.42</v>
      </c>
      <c r="VR22" s="35">
        <v>22609.599999999999</v>
      </c>
      <c r="VS22" s="35">
        <v>534378.53</v>
      </c>
      <c r="VT22" s="35"/>
      <c r="VU22" s="35">
        <v>34154</v>
      </c>
      <c r="VV22" s="35">
        <v>226415.84</v>
      </c>
      <c r="VW22" s="35"/>
      <c r="VX22" s="35">
        <v>190013</v>
      </c>
      <c r="VY22" s="35">
        <v>115419.5</v>
      </c>
      <c r="VZ22" s="35">
        <v>6452.75</v>
      </c>
      <c r="WA22" s="35"/>
      <c r="WB22" s="35">
        <v>3954141.25</v>
      </c>
      <c r="WC22" s="35">
        <v>66563</v>
      </c>
      <c r="WD22" s="35">
        <v>45066</v>
      </c>
      <c r="WE22" s="35">
        <v>480339.17</v>
      </c>
      <c r="WF22" s="35">
        <v>46820</v>
      </c>
      <c r="WG22" s="35">
        <v>19089.75</v>
      </c>
      <c r="WH22" s="35">
        <v>19635859.219999999</v>
      </c>
      <c r="WI22" s="35">
        <v>27937</v>
      </c>
      <c r="WJ22" s="35">
        <v>63</v>
      </c>
      <c r="WK22" s="35">
        <v>4000</v>
      </c>
      <c r="WL22" s="35"/>
      <c r="WM22" s="35">
        <v>22263</v>
      </c>
      <c r="WN22" s="35"/>
      <c r="WO22" s="35">
        <v>66207</v>
      </c>
      <c r="WP22" s="35"/>
      <c r="WQ22" s="35">
        <v>3192</v>
      </c>
      <c r="WR22" s="35"/>
      <c r="WS22" s="35">
        <v>58996</v>
      </c>
      <c r="WT22" s="35">
        <v>82058.2</v>
      </c>
      <c r="WU22" s="35">
        <v>52392</v>
      </c>
      <c r="WV22" s="35">
        <v>129487</v>
      </c>
      <c r="WW22" s="35">
        <v>65802</v>
      </c>
      <c r="WX22" s="35">
        <v>1138230</v>
      </c>
      <c r="WY22" s="35">
        <v>22555</v>
      </c>
      <c r="WZ22" s="35"/>
      <c r="XA22" s="35">
        <v>200083</v>
      </c>
      <c r="XB22" s="35">
        <v>449563.25</v>
      </c>
      <c r="XC22" s="35">
        <v>98408.25</v>
      </c>
      <c r="XD22" s="35">
        <v>42629</v>
      </c>
      <c r="XE22" s="35">
        <v>4150</v>
      </c>
      <c r="XF22" s="35">
        <v>76033.850000000006</v>
      </c>
      <c r="XG22" s="35"/>
      <c r="XH22" s="35">
        <v>13539</v>
      </c>
      <c r="XI22" s="35">
        <v>30974.5</v>
      </c>
      <c r="XJ22" s="35">
        <v>147073.49</v>
      </c>
      <c r="XK22" s="35">
        <v>171465</v>
      </c>
      <c r="XL22" s="35">
        <v>38881</v>
      </c>
      <c r="XM22" s="35">
        <v>34415</v>
      </c>
      <c r="XN22" s="35">
        <v>39075</v>
      </c>
      <c r="XO22" s="35">
        <v>1565926.25</v>
      </c>
      <c r="XP22" s="35">
        <v>1890</v>
      </c>
      <c r="XQ22" s="35">
        <v>13465</v>
      </c>
      <c r="XR22" s="35">
        <v>178994</v>
      </c>
      <c r="XS22" s="35">
        <v>128930</v>
      </c>
      <c r="XT22" s="35">
        <v>44624</v>
      </c>
      <c r="XU22" s="35">
        <v>105891.75</v>
      </c>
      <c r="XV22" s="35">
        <v>97367.25</v>
      </c>
      <c r="XW22" s="35">
        <v>44074</v>
      </c>
      <c r="XX22" s="35"/>
      <c r="XY22" s="35">
        <v>115039.25</v>
      </c>
      <c r="XZ22" s="35">
        <v>8350</v>
      </c>
      <c r="YA22" s="35">
        <v>27220</v>
      </c>
      <c r="YB22" s="35">
        <v>81443</v>
      </c>
      <c r="YC22" s="35">
        <v>2636</v>
      </c>
      <c r="YD22" s="35"/>
      <c r="YE22" s="35">
        <v>17286.5</v>
      </c>
      <c r="YF22" s="35"/>
      <c r="YG22" s="35">
        <v>48287</v>
      </c>
      <c r="YH22" s="35">
        <v>4732</v>
      </c>
      <c r="YI22" s="35">
        <v>4617</v>
      </c>
      <c r="YJ22" s="35">
        <v>83689.45</v>
      </c>
      <c r="YK22" s="35">
        <v>9277</v>
      </c>
      <c r="YL22" s="35">
        <v>115394.2</v>
      </c>
      <c r="YM22" s="35">
        <v>45474</v>
      </c>
      <c r="YN22" s="35">
        <v>369206.75</v>
      </c>
      <c r="YO22" s="35">
        <v>137693.25</v>
      </c>
      <c r="YP22" s="35">
        <v>0</v>
      </c>
      <c r="YQ22" s="35">
        <v>496</v>
      </c>
      <c r="YR22" s="35">
        <v>251528</v>
      </c>
      <c r="YS22" s="35"/>
      <c r="YT22" s="35"/>
      <c r="YU22" s="35">
        <v>47495</v>
      </c>
      <c r="YV22" s="35">
        <v>121784</v>
      </c>
      <c r="YW22" s="35">
        <v>49967</v>
      </c>
      <c r="YX22" s="35"/>
      <c r="YY22" s="35"/>
      <c r="YZ22" s="35"/>
      <c r="ZA22" s="35">
        <v>203356</v>
      </c>
      <c r="ZB22" s="35">
        <v>94283.01</v>
      </c>
      <c r="ZC22" s="35">
        <v>32417210.809999999</v>
      </c>
      <c r="ZD22" s="35">
        <v>344717.5</v>
      </c>
      <c r="ZE22" s="35">
        <v>20552</v>
      </c>
      <c r="ZF22" s="35">
        <v>8017</v>
      </c>
      <c r="ZG22" s="35"/>
      <c r="ZH22" s="35">
        <v>23737.279999999999</v>
      </c>
      <c r="ZI22" s="35"/>
      <c r="ZJ22" s="35">
        <v>13611</v>
      </c>
      <c r="ZK22" s="35">
        <v>0</v>
      </c>
      <c r="ZL22" s="35">
        <v>31096.25</v>
      </c>
      <c r="ZM22" s="35">
        <v>7253</v>
      </c>
      <c r="ZN22" s="35"/>
      <c r="ZO22" s="35"/>
      <c r="ZP22" s="35"/>
      <c r="ZQ22" s="35">
        <v>7623.5</v>
      </c>
      <c r="ZR22" s="35">
        <v>19681.25</v>
      </c>
      <c r="ZS22" s="35">
        <v>33402</v>
      </c>
      <c r="ZT22" s="35">
        <v>646224</v>
      </c>
      <c r="ZU22" s="35"/>
      <c r="ZV22" s="35">
        <v>158874.25</v>
      </c>
      <c r="ZW22" s="35"/>
      <c r="ZX22" s="35"/>
      <c r="ZY22" s="35">
        <v>126157.59</v>
      </c>
      <c r="ZZ22" s="35">
        <v>11354</v>
      </c>
      <c r="AAA22" s="35"/>
      <c r="AAB22" s="35">
        <v>247748</v>
      </c>
      <c r="AAC22" s="35">
        <v>127800.6</v>
      </c>
      <c r="AAD22" s="35">
        <v>52040.75</v>
      </c>
      <c r="AAE22" s="35">
        <v>66000.25</v>
      </c>
      <c r="AAF22" s="35">
        <v>109738.5</v>
      </c>
      <c r="AAG22" s="35">
        <v>80825.5</v>
      </c>
      <c r="AAH22" s="35">
        <v>8232.49</v>
      </c>
      <c r="AAI22" s="35">
        <v>39195.25</v>
      </c>
      <c r="AAJ22" s="35">
        <v>2209</v>
      </c>
      <c r="AAK22" s="35">
        <v>32596.5</v>
      </c>
      <c r="AAL22" s="35">
        <v>58880.480000000003</v>
      </c>
      <c r="AAM22" s="35">
        <v>32407.25</v>
      </c>
      <c r="AAN22" s="35">
        <v>24752.799999999999</v>
      </c>
      <c r="AAO22" s="35">
        <v>27414</v>
      </c>
      <c r="AAP22" s="35">
        <v>26756</v>
      </c>
      <c r="AAQ22" s="35">
        <v>4320</v>
      </c>
      <c r="AAR22" s="35">
        <v>143864.6</v>
      </c>
      <c r="AAS22" s="35">
        <v>52382</v>
      </c>
      <c r="AAT22" s="35">
        <v>1448</v>
      </c>
      <c r="AAU22" s="35">
        <v>89198</v>
      </c>
      <c r="AAV22" s="35">
        <v>3196</v>
      </c>
      <c r="AAW22" s="35">
        <v>7039923</v>
      </c>
      <c r="AAX22" s="35">
        <v>0</v>
      </c>
      <c r="AAY22" s="35"/>
      <c r="AAZ22" s="35">
        <v>12040</v>
      </c>
      <c r="ABA22" s="35">
        <v>2304.25</v>
      </c>
      <c r="ABB22" s="35"/>
      <c r="ABC22" s="35">
        <v>140575.42000000001</v>
      </c>
      <c r="ABD22" s="35">
        <v>350077</v>
      </c>
      <c r="ABE22" s="35">
        <v>18556.5</v>
      </c>
      <c r="ABF22" s="35"/>
      <c r="ABG22" s="35"/>
      <c r="ABH22" s="35">
        <v>2145</v>
      </c>
      <c r="ABI22" s="35">
        <v>4436</v>
      </c>
      <c r="ABJ22" s="35">
        <v>78891.100000000006</v>
      </c>
      <c r="ABK22" s="35"/>
      <c r="ABL22" s="35"/>
      <c r="ABM22" s="35"/>
      <c r="ABN22" s="35"/>
      <c r="ABO22" s="35"/>
      <c r="ABP22" s="35"/>
      <c r="ABQ22" s="35"/>
      <c r="ABR22" s="35"/>
      <c r="ABS22" s="35"/>
      <c r="ABT22" s="35">
        <v>71954</v>
      </c>
      <c r="ABU22" s="35"/>
      <c r="ABV22" s="35">
        <v>13925</v>
      </c>
      <c r="ABW22" s="35">
        <v>10418133.859999999</v>
      </c>
      <c r="ABX22" s="35">
        <v>43626</v>
      </c>
      <c r="ABY22" s="35">
        <v>8124</v>
      </c>
      <c r="ABZ22" s="35">
        <v>16534</v>
      </c>
      <c r="ACA22" s="35">
        <v>12594.89</v>
      </c>
      <c r="ACB22" s="35">
        <v>41308</v>
      </c>
      <c r="ACC22" s="35">
        <v>159634</v>
      </c>
      <c r="ACD22" s="35">
        <v>31101</v>
      </c>
      <c r="ACE22" s="35">
        <v>6620</v>
      </c>
      <c r="ACF22" s="35">
        <v>16483</v>
      </c>
      <c r="ACG22" s="35">
        <v>95651.5</v>
      </c>
      <c r="ACH22" s="35">
        <v>900</v>
      </c>
      <c r="ACI22" s="35"/>
      <c r="ACJ22" s="35"/>
      <c r="ACK22" s="35"/>
      <c r="ACL22" s="35"/>
      <c r="ACM22" s="35">
        <v>2820</v>
      </c>
      <c r="ACN22" s="35">
        <v>73050.75</v>
      </c>
      <c r="ACO22" s="35">
        <v>40250</v>
      </c>
      <c r="ACP22" s="35">
        <v>1155</v>
      </c>
      <c r="ACQ22" s="35"/>
      <c r="ACR22" s="35">
        <v>4867818.74</v>
      </c>
      <c r="ACS22" s="35"/>
      <c r="ACT22" s="35">
        <v>11125</v>
      </c>
      <c r="ACU22" s="35">
        <v>8882.5</v>
      </c>
      <c r="ACV22" s="35">
        <v>6289</v>
      </c>
      <c r="ACW22" s="35">
        <v>3326.75</v>
      </c>
      <c r="ACX22" s="35">
        <v>37803</v>
      </c>
      <c r="ACY22" s="35">
        <v>3954852.5</v>
      </c>
      <c r="ACZ22" s="35">
        <v>2913679.25</v>
      </c>
      <c r="ADA22" s="35">
        <v>70</v>
      </c>
      <c r="ADB22" s="35">
        <v>4921</v>
      </c>
      <c r="ADC22" s="35">
        <v>25516</v>
      </c>
      <c r="ADD22" s="35"/>
      <c r="ADE22" s="35">
        <v>3410</v>
      </c>
      <c r="ADF22" s="35">
        <v>105021</v>
      </c>
      <c r="ADG22" s="35">
        <v>33298.5</v>
      </c>
      <c r="ADH22" s="35">
        <v>10898</v>
      </c>
      <c r="ADI22" s="35"/>
      <c r="ADJ22" s="35">
        <v>6689</v>
      </c>
      <c r="ADK22" s="35"/>
      <c r="ADL22" s="35">
        <v>1355</v>
      </c>
      <c r="ADM22" s="35"/>
      <c r="ADN22" s="35"/>
      <c r="ADO22" s="35">
        <v>1673789</v>
      </c>
      <c r="ADP22" s="35">
        <v>3669.5</v>
      </c>
      <c r="ADQ22" s="35">
        <v>458712</v>
      </c>
      <c r="ADR22" s="35"/>
      <c r="ADS22" s="35">
        <v>438310</v>
      </c>
      <c r="ADT22" s="35">
        <v>50122</v>
      </c>
      <c r="ADU22" s="35">
        <v>63230.080000000002</v>
      </c>
      <c r="ADV22" s="35">
        <v>220731.78</v>
      </c>
      <c r="ADW22" s="35">
        <v>311826.3</v>
      </c>
      <c r="ADX22" s="35">
        <v>4408890.05</v>
      </c>
      <c r="ADY22" s="35">
        <v>5347509</v>
      </c>
      <c r="ADZ22" s="35">
        <v>173272</v>
      </c>
      <c r="AEA22" s="35">
        <v>101640</v>
      </c>
      <c r="AEB22" s="35"/>
      <c r="AEC22" s="35"/>
      <c r="AED22" s="35">
        <v>32549</v>
      </c>
      <c r="AEE22" s="35"/>
      <c r="AEF22" s="35">
        <v>3207007.75</v>
      </c>
      <c r="AEG22" s="35">
        <v>160995</v>
      </c>
      <c r="AEH22" s="35"/>
      <c r="AEI22" s="35"/>
      <c r="AEJ22" s="35">
        <v>697091.5</v>
      </c>
      <c r="AEK22" s="35"/>
      <c r="AEL22" s="35"/>
      <c r="AEM22" s="35">
        <v>0</v>
      </c>
      <c r="AEN22" s="35">
        <v>6621.25</v>
      </c>
      <c r="AEO22" s="35">
        <v>3906</v>
      </c>
      <c r="AEP22" s="35">
        <v>7429.5</v>
      </c>
      <c r="AEQ22" s="35">
        <v>4684</v>
      </c>
      <c r="AER22" s="35"/>
      <c r="AES22" s="35"/>
      <c r="AET22" s="35"/>
      <c r="AEU22" s="35">
        <v>4759</v>
      </c>
      <c r="AEV22" s="35">
        <v>35797</v>
      </c>
      <c r="AEW22" s="35"/>
      <c r="AEX22" s="35">
        <v>1882</v>
      </c>
      <c r="AEY22" s="35">
        <v>4125</v>
      </c>
      <c r="AEZ22" s="35">
        <v>29963356.09</v>
      </c>
      <c r="AFA22" s="35">
        <v>173610</v>
      </c>
      <c r="AFB22" s="35"/>
      <c r="AFC22" s="35">
        <v>45717</v>
      </c>
      <c r="AFD22" s="35"/>
      <c r="AFE22" s="35"/>
      <c r="AFF22" s="35"/>
      <c r="AFG22" s="35"/>
      <c r="AFH22" s="35">
        <v>40395.75</v>
      </c>
      <c r="AFI22" s="35">
        <v>13522</v>
      </c>
      <c r="AFJ22" s="35">
        <v>14117</v>
      </c>
      <c r="AFK22" s="35">
        <v>179836.9</v>
      </c>
      <c r="AFL22" s="35">
        <v>261988</v>
      </c>
      <c r="AFM22" s="35">
        <v>33800</v>
      </c>
      <c r="AFN22" s="35">
        <v>51925</v>
      </c>
      <c r="AFO22" s="35">
        <v>31284</v>
      </c>
      <c r="AFP22" s="35">
        <v>405332.81</v>
      </c>
      <c r="AFQ22" s="35">
        <v>80710.600000000006</v>
      </c>
      <c r="AFR22" s="35"/>
      <c r="AFS22" s="35">
        <v>1830</v>
      </c>
      <c r="AFT22" s="35"/>
      <c r="AFU22" s="35">
        <v>170</v>
      </c>
      <c r="AFV22" s="35">
        <v>37412</v>
      </c>
      <c r="AFW22" s="35"/>
      <c r="AFX22" s="35">
        <v>334012.5</v>
      </c>
      <c r="AFY22" s="35">
        <v>133813</v>
      </c>
      <c r="AFZ22" s="35">
        <v>94116</v>
      </c>
      <c r="AGA22" s="35">
        <v>32779</v>
      </c>
      <c r="AGB22" s="35">
        <v>99096</v>
      </c>
      <c r="AGC22" s="35">
        <v>73572</v>
      </c>
      <c r="AGD22" s="35">
        <v>55439</v>
      </c>
      <c r="AGE22" s="35">
        <v>26937</v>
      </c>
      <c r="AGF22" s="35">
        <v>8723</v>
      </c>
      <c r="AGG22" s="35">
        <v>200214</v>
      </c>
      <c r="AGH22" s="35">
        <v>56933</v>
      </c>
      <c r="AGI22" s="35">
        <v>31800</v>
      </c>
      <c r="AGJ22" s="35">
        <v>225796</v>
      </c>
      <c r="AGK22" s="35">
        <v>134363</v>
      </c>
      <c r="AGL22" s="35">
        <v>50862.35</v>
      </c>
      <c r="AGM22" s="35">
        <v>150166.70000000001</v>
      </c>
      <c r="AGN22" s="35">
        <v>173319.5</v>
      </c>
      <c r="AGO22" s="35">
        <v>906027.2</v>
      </c>
      <c r="AGP22" s="35">
        <v>6115</v>
      </c>
      <c r="AGQ22" s="35">
        <v>411900</v>
      </c>
      <c r="AGR22" s="35">
        <v>131636.25</v>
      </c>
      <c r="AGS22" s="35">
        <v>52849</v>
      </c>
      <c r="AGT22" s="35"/>
      <c r="AGU22" s="35">
        <v>2915724</v>
      </c>
      <c r="AGV22" s="35"/>
      <c r="AGW22" s="35">
        <v>6651</v>
      </c>
      <c r="AGX22" s="35"/>
      <c r="AGY22" s="35">
        <v>3457</v>
      </c>
      <c r="AGZ22" s="35">
        <v>68622.05</v>
      </c>
      <c r="AHA22" s="35"/>
      <c r="AHB22" s="35"/>
      <c r="AHC22" s="35">
        <v>3386035.05</v>
      </c>
      <c r="AHD22" s="35">
        <v>584613.44999999995</v>
      </c>
      <c r="AHE22" s="35"/>
      <c r="AHF22" s="35">
        <v>248827</v>
      </c>
      <c r="AHG22" s="35">
        <v>906</v>
      </c>
      <c r="AHH22" s="35">
        <v>27762</v>
      </c>
      <c r="AHI22" s="35">
        <v>35612</v>
      </c>
      <c r="AHJ22" s="35">
        <v>485281</v>
      </c>
      <c r="AHK22" s="35"/>
      <c r="AHL22" s="35"/>
      <c r="AHM22" s="35">
        <v>18525</v>
      </c>
      <c r="AHN22" s="35"/>
      <c r="AHO22" s="35">
        <v>2516</v>
      </c>
      <c r="AHP22" s="35"/>
      <c r="AHQ22" s="35">
        <v>11830.75</v>
      </c>
      <c r="AHR22" s="35"/>
      <c r="AHS22" s="35"/>
      <c r="AHT22" s="35">
        <v>171130</v>
      </c>
      <c r="AHU22" s="35">
        <v>74950.2</v>
      </c>
      <c r="AHV22" s="35">
        <v>19331.75</v>
      </c>
      <c r="AHW22" s="35">
        <v>42355</v>
      </c>
      <c r="AHX22" s="35">
        <v>4739</v>
      </c>
      <c r="AHY22" s="35">
        <v>3429</v>
      </c>
      <c r="AHZ22" s="35">
        <v>35088</v>
      </c>
      <c r="AIA22" s="35">
        <v>12909505.809999999</v>
      </c>
      <c r="AIB22" s="35">
        <v>237911811.81999993</v>
      </c>
    </row>
    <row r="23" spans="1:912" x14ac:dyDescent="0.5">
      <c r="A23" s="34" t="s">
        <v>1928</v>
      </c>
      <c r="B23" s="34" t="s">
        <v>1965</v>
      </c>
      <c r="C23" s="34" t="s">
        <v>1966</v>
      </c>
      <c r="D23" s="35"/>
      <c r="E23" s="35">
        <v>1264908</v>
      </c>
      <c r="F23" s="35">
        <v>34003.75</v>
      </c>
      <c r="G23" s="35"/>
      <c r="H23" s="35"/>
      <c r="I23" s="35">
        <v>3291</v>
      </c>
      <c r="J23" s="35"/>
      <c r="K23" s="35">
        <v>2191364.16</v>
      </c>
      <c r="L23" s="35"/>
      <c r="M23" s="35">
        <v>47862.02</v>
      </c>
      <c r="N23" s="35">
        <v>3349121</v>
      </c>
      <c r="O23" s="35">
        <v>304658.63</v>
      </c>
      <c r="P23" s="35"/>
      <c r="Q23" s="35">
        <v>153927</v>
      </c>
      <c r="R23" s="35"/>
      <c r="S23" s="35">
        <v>50216</v>
      </c>
      <c r="T23" s="35"/>
      <c r="U23" s="35"/>
      <c r="V23" s="35"/>
      <c r="W23" s="35"/>
      <c r="X23" s="35"/>
      <c r="Y23" s="35"/>
      <c r="Z23" s="35"/>
      <c r="AA23" s="35"/>
      <c r="AB23" s="35">
        <v>19386368</v>
      </c>
      <c r="AC23" s="35"/>
      <c r="AD23" s="35"/>
      <c r="AE23" s="35"/>
      <c r="AF23" s="35">
        <v>7254</v>
      </c>
      <c r="AG23" s="35"/>
      <c r="AH23" s="35">
        <v>994225</v>
      </c>
      <c r="AI23" s="35"/>
      <c r="AJ23" s="35">
        <v>45848.75</v>
      </c>
      <c r="AK23" s="35"/>
      <c r="AL23" s="35"/>
      <c r="AM23" s="35">
        <v>98650</v>
      </c>
      <c r="AN23" s="35"/>
      <c r="AO23" s="35"/>
      <c r="AP23" s="35"/>
      <c r="AQ23" s="35"/>
      <c r="AR23" s="35">
        <v>10732419</v>
      </c>
      <c r="AS23" s="35"/>
      <c r="AT23" s="35">
        <v>6844871</v>
      </c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>
        <v>26607</v>
      </c>
      <c r="BF23" s="35"/>
      <c r="BG23" s="35">
        <v>10122.280000000001</v>
      </c>
      <c r="BH23" s="35"/>
      <c r="BI23" s="35">
        <v>33937.5</v>
      </c>
      <c r="BJ23" s="35"/>
      <c r="BK23" s="35"/>
      <c r="BL23" s="35"/>
      <c r="BM23" s="35">
        <v>33185</v>
      </c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>
        <v>4294373</v>
      </c>
      <c r="BY23" s="35">
        <v>30774</v>
      </c>
      <c r="BZ23" s="35"/>
      <c r="CA23" s="35">
        <v>13608</v>
      </c>
      <c r="CB23" s="35"/>
      <c r="CC23" s="35"/>
      <c r="CD23" s="35"/>
      <c r="CE23" s="35"/>
      <c r="CF23" s="35"/>
      <c r="CG23" s="35">
        <v>17211503</v>
      </c>
      <c r="CH23" s="35"/>
      <c r="CI23" s="35"/>
      <c r="CJ23" s="35"/>
      <c r="CK23" s="35"/>
      <c r="CL23" s="35"/>
      <c r="CM23" s="35">
        <v>26788</v>
      </c>
      <c r="CN23" s="35"/>
      <c r="CO23" s="35"/>
      <c r="CP23" s="35">
        <v>1100</v>
      </c>
      <c r="CQ23" s="35"/>
      <c r="CR23" s="35"/>
      <c r="CS23" s="35"/>
      <c r="CT23" s="35">
        <v>40115.040000000001</v>
      </c>
      <c r="CU23" s="35"/>
      <c r="CV23" s="35">
        <v>6401.9</v>
      </c>
      <c r="CW23" s="35">
        <v>47050</v>
      </c>
      <c r="CX23" s="35">
        <v>7860.75</v>
      </c>
      <c r="CY23" s="35">
        <v>77294</v>
      </c>
      <c r="CZ23" s="35">
        <v>10863</v>
      </c>
      <c r="DA23" s="35">
        <v>40174</v>
      </c>
      <c r="DB23" s="35">
        <v>67420743.780000016</v>
      </c>
      <c r="DC23" s="35"/>
      <c r="DD23" s="35">
        <v>45906</v>
      </c>
      <c r="DE23" s="35">
        <v>14400</v>
      </c>
      <c r="DF23" s="35">
        <v>180425</v>
      </c>
      <c r="DG23" s="35"/>
      <c r="DH23" s="35">
        <v>97015</v>
      </c>
      <c r="DI23" s="35"/>
      <c r="DJ23" s="35">
        <v>31941</v>
      </c>
      <c r="DK23" s="35">
        <v>13484.7</v>
      </c>
      <c r="DL23" s="35"/>
      <c r="DM23" s="35">
        <v>173299</v>
      </c>
      <c r="DN23" s="35">
        <v>927405</v>
      </c>
      <c r="DO23" s="35">
        <v>1437751.05</v>
      </c>
      <c r="DP23" s="35">
        <v>49254</v>
      </c>
      <c r="DQ23" s="35">
        <v>22284</v>
      </c>
      <c r="DR23" s="35">
        <v>77442.5</v>
      </c>
      <c r="DS23" s="35"/>
      <c r="DT23" s="35">
        <v>76324.3</v>
      </c>
      <c r="DU23" s="35">
        <v>21572</v>
      </c>
      <c r="DV23" s="35">
        <v>29665</v>
      </c>
      <c r="DW23" s="35">
        <v>9983449</v>
      </c>
      <c r="DX23" s="35">
        <v>1159</v>
      </c>
      <c r="DY23" s="35"/>
      <c r="DZ23" s="35">
        <v>13837</v>
      </c>
      <c r="EA23" s="35">
        <v>31055</v>
      </c>
      <c r="EB23" s="35">
        <v>11440</v>
      </c>
      <c r="EC23" s="35">
        <v>28473</v>
      </c>
      <c r="ED23" s="35">
        <v>119524</v>
      </c>
      <c r="EE23" s="35"/>
      <c r="EF23" s="35">
        <v>3459379.74</v>
      </c>
      <c r="EG23" s="35">
        <v>63357</v>
      </c>
      <c r="EH23" s="35"/>
      <c r="EI23" s="35"/>
      <c r="EJ23" s="35"/>
      <c r="EK23" s="35"/>
      <c r="EL23" s="35">
        <v>15390</v>
      </c>
      <c r="EM23" s="35"/>
      <c r="EN23" s="35"/>
      <c r="EO23" s="35">
        <v>213042.5</v>
      </c>
      <c r="EP23" s="35"/>
      <c r="EQ23" s="35">
        <v>77857</v>
      </c>
      <c r="ER23" s="35"/>
      <c r="ES23" s="35">
        <v>2239</v>
      </c>
      <c r="ET23" s="35"/>
      <c r="EU23" s="35"/>
      <c r="EV23" s="35"/>
      <c r="EW23" s="35"/>
      <c r="EX23" s="35">
        <v>17218370.789999999</v>
      </c>
      <c r="EY23" s="35">
        <v>61527</v>
      </c>
      <c r="EZ23" s="35"/>
      <c r="FA23" s="35">
        <v>28076</v>
      </c>
      <c r="FB23" s="35">
        <v>48450</v>
      </c>
      <c r="FC23" s="35"/>
      <c r="FD23" s="35">
        <v>38221</v>
      </c>
      <c r="FE23" s="35"/>
      <c r="FF23" s="35"/>
      <c r="FG23" s="35"/>
      <c r="FH23" s="35"/>
      <c r="FI23" s="35">
        <v>31179.75</v>
      </c>
      <c r="FJ23" s="35"/>
      <c r="FK23" s="35">
        <v>210685</v>
      </c>
      <c r="FL23" s="35"/>
      <c r="FM23" s="35"/>
      <c r="FN23" s="35">
        <v>75065</v>
      </c>
      <c r="FO23" s="35"/>
      <c r="FP23" s="35"/>
      <c r="FQ23" s="35"/>
      <c r="FR23" s="35"/>
      <c r="FS23" s="35">
        <v>1249000</v>
      </c>
      <c r="FT23" s="35"/>
      <c r="FU23" s="35"/>
      <c r="FV23" s="35">
        <v>20841</v>
      </c>
      <c r="FW23" s="35"/>
      <c r="FX23" s="35"/>
      <c r="FY23" s="35"/>
      <c r="FZ23" s="35"/>
      <c r="GA23" s="35"/>
      <c r="GB23" s="35">
        <v>21683</v>
      </c>
      <c r="GC23" s="35"/>
      <c r="GD23" s="35"/>
      <c r="GE23" s="35">
        <v>1181</v>
      </c>
      <c r="GF23" s="35"/>
      <c r="GG23" s="35">
        <v>868646.2</v>
      </c>
      <c r="GH23" s="35"/>
      <c r="GI23" s="35"/>
      <c r="GJ23" s="35"/>
      <c r="GK23" s="35">
        <v>90904</v>
      </c>
      <c r="GL23" s="35"/>
      <c r="GM23" s="35"/>
      <c r="GN23" s="35">
        <v>32384</v>
      </c>
      <c r="GO23" s="35"/>
      <c r="GP23" s="35"/>
      <c r="GQ23" s="35">
        <v>30792</v>
      </c>
      <c r="GR23" s="35"/>
      <c r="GS23" s="35">
        <v>64063</v>
      </c>
      <c r="GT23" s="35"/>
      <c r="GU23" s="35"/>
      <c r="GV23" s="35">
        <v>152862.85999999999</v>
      </c>
      <c r="GW23" s="35"/>
      <c r="GX23" s="35">
        <v>27301.25</v>
      </c>
      <c r="GY23" s="35"/>
      <c r="GZ23" s="35"/>
      <c r="HA23" s="35">
        <v>3052862.06</v>
      </c>
      <c r="HB23" s="35">
        <v>293637.25</v>
      </c>
      <c r="HC23" s="35"/>
      <c r="HD23" s="35">
        <v>50916</v>
      </c>
      <c r="HE23" s="35">
        <v>84508</v>
      </c>
      <c r="HF23" s="35">
        <v>1360652.75</v>
      </c>
      <c r="HG23" s="35"/>
      <c r="HH23" s="35">
        <v>477440.75</v>
      </c>
      <c r="HI23" s="35"/>
      <c r="HJ23" s="35">
        <v>205326</v>
      </c>
      <c r="HK23" s="35">
        <v>2930</v>
      </c>
      <c r="HL23" s="35"/>
      <c r="HM23" s="35">
        <v>290521</v>
      </c>
      <c r="HN23" s="35"/>
      <c r="HO23" s="35">
        <v>217534</v>
      </c>
      <c r="HP23" s="35"/>
      <c r="HQ23" s="35"/>
      <c r="HR23" s="35">
        <v>7500</v>
      </c>
      <c r="HS23" s="35">
        <v>9627</v>
      </c>
      <c r="HT23" s="35"/>
      <c r="HU23" s="35">
        <v>2452845</v>
      </c>
      <c r="HV23" s="35">
        <v>1185687</v>
      </c>
      <c r="HW23" s="35">
        <v>46945.25</v>
      </c>
      <c r="HX23" s="35"/>
      <c r="HY23" s="35"/>
      <c r="HZ23" s="35"/>
      <c r="IA23" s="35">
        <v>169562</v>
      </c>
      <c r="IB23" s="35"/>
      <c r="IC23" s="35"/>
      <c r="ID23" s="35"/>
      <c r="IE23" s="35"/>
      <c r="IF23" s="35">
        <v>8875</v>
      </c>
      <c r="IG23" s="35"/>
      <c r="IH23" s="35">
        <v>69452</v>
      </c>
      <c r="II23" s="35">
        <v>96114</v>
      </c>
      <c r="IJ23" s="35">
        <v>74131.350000000006</v>
      </c>
      <c r="IK23" s="35">
        <v>2401000</v>
      </c>
      <c r="IL23" s="35">
        <v>4129645</v>
      </c>
      <c r="IM23" s="35"/>
      <c r="IN23" s="35"/>
      <c r="IO23" s="35">
        <v>4753729.25</v>
      </c>
      <c r="IP23" s="35">
        <v>36435.75</v>
      </c>
      <c r="IQ23" s="35"/>
      <c r="IR23" s="35"/>
      <c r="IS23" s="35"/>
      <c r="IT23" s="35">
        <v>228173</v>
      </c>
      <c r="IU23" s="35">
        <v>1344</v>
      </c>
      <c r="IV23" s="35">
        <v>195647.47</v>
      </c>
      <c r="IW23" s="35">
        <v>1242811</v>
      </c>
      <c r="IX23" s="35">
        <v>317584</v>
      </c>
      <c r="IY23" s="35"/>
      <c r="IZ23" s="35"/>
      <c r="JA23" s="35"/>
      <c r="JB23" s="35">
        <v>46518</v>
      </c>
      <c r="JC23" s="35">
        <v>26306</v>
      </c>
      <c r="JD23" s="35">
        <v>5192</v>
      </c>
      <c r="JE23" s="35">
        <v>63973</v>
      </c>
      <c r="JF23" s="35"/>
      <c r="JG23" s="35"/>
      <c r="JH23" s="35">
        <v>2260266.2799999998</v>
      </c>
      <c r="JI23" s="35">
        <v>150463.5</v>
      </c>
      <c r="JJ23" s="35"/>
      <c r="JK23" s="35"/>
      <c r="JL23" s="35"/>
      <c r="JM23" s="35">
        <v>6362</v>
      </c>
      <c r="JN23" s="35">
        <v>0</v>
      </c>
      <c r="JO23" s="35"/>
      <c r="JP23" s="35">
        <v>64472</v>
      </c>
      <c r="JQ23" s="35">
        <v>446750</v>
      </c>
      <c r="JR23" s="35"/>
      <c r="JS23" s="35">
        <v>101547.25</v>
      </c>
      <c r="JT23" s="35"/>
      <c r="JU23" s="35">
        <v>23582423.850000001</v>
      </c>
      <c r="JV23" s="35">
        <v>926636</v>
      </c>
      <c r="JW23" s="35"/>
      <c r="JX23" s="35"/>
      <c r="JY23" s="35">
        <v>3190955.75</v>
      </c>
      <c r="JZ23" s="35">
        <v>2974956</v>
      </c>
      <c r="KA23" s="35">
        <v>231165</v>
      </c>
      <c r="KB23" s="35"/>
      <c r="KC23" s="35">
        <v>18011</v>
      </c>
      <c r="KD23" s="35">
        <v>2371888</v>
      </c>
      <c r="KE23" s="35">
        <v>2396631</v>
      </c>
      <c r="KF23" s="35"/>
      <c r="KG23" s="35"/>
      <c r="KH23" s="35"/>
      <c r="KI23" s="35"/>
      <c r="KJ23" s="35">
        <v>40722</v>
      </c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>
        <v>19876</v>
      </c>
      <c r="KY23" s="35"/>
      <c r="KZ23" s="35"/>
      <c r="LA23" s="35"/>
      <c r="LB23" s="35">
        <v>3689186</v>
      </c>
      <c r="LC23" s="35"/>
      <c r="LD23" s="35">
        <v>114116</v>
      </c>
      <c r="LE23" s="35">
        <v>2123854</v>
      </c>
      <c r="LF23" s="35">
        <v>88795</v>
      </c>
      <c r="LG23" s="35">
        <v>85239</v>
      </c>
      <c r="LH23" s="35">
        <v>1046265</v>
      </c>
      <c r="LI23" s="35"/>
      <c r="LJ23" s="35">
        <v>505636</v>
      </c>
      <c r="LK23" s="35">
        <v>633836.75</v>
      </c>
      <c r="LL23" s="35">
        <v>2851460</v>
      </c>
      <c r="LM23" s="35">
        <v>230451</v>
      </c>
      <c r="LN23" s="35"/>
      <c r="LO23" s="35"/>
      <c r="LP23" s="35"/>
      <c r="LQ23" s="35">
        <v>41195.25</v>
      </c>
      <c r="LR23" s="35"/>
      <c r="LS23" s="35"/>
      <c r="LT23" s="35"/>
      <c r="LU23" s="35">
        <v>762097.07</v>
      </c>
      <c r="LV23" s="35"/>
      <c r="LW23" s="35">
        <v>24388.5</v>
      </c>
      <c r="LX23" s="35">
        <v>3931547</v>
      </c>
      <c r="LY23" s="35">
        <v>1360735</v>
      </c>
      <c r="LZ23" s="35">
        <v>331043.86</v>
      </c>
      <c r="MA23" s="35">
        <v>39780</v>
      </c>
      <c r="MB23" s="35">
        <v>26818</v>
      </c>
      <c r="MC23" s="35">
        <v>93330</v>
      </c>
      <c r="MD23" s="35">
        <v>16981</v>
      </c>
      <c r="ME23" s="35"/>
      <c r="MF23" s="35">
        <v>10196</v>
      </c>
      <c r="MG23" s="35"/>
      <c r="MH23" s="35">
        <v>50042</v>
      </c>
      <c r="MI23" s="35">
        <v>19250</v>
      </c>
      <c r="MJ23" s="35">
        <v>30247083.18</v>
      </c>
      <c r="MK23" s="35">
        <v>3238550</v>
      </c>
      <c r="ML23" s="35"/>
      <c r="MM23" s="35"/>
      <c r="MN23" s="35"/>
      <c r="MO23" s="35"/>
      <c r="MP23" s="35">
        <v>3906</v>
      </c>
      <c r="MQ23" s="35"/>
      <c r="MR23" s="35"/>
      <c r="MS23" s="35"/>
      <c r="MT23" s="35">
        <v>20509</v>
      </c>
      <c r="MU23" s="35"/>
      <c r="MV23" s="35"/>
      <c r="MW23" s="35">
        <v>1397024.5</v>
      </c>
      <c r="MX23" s="35"/>
      <c r="MY23" s="35">
        <v>1349882.25</v>
      </c>
      <c r="MZ23" s="35">
        <v>298</v>
      </c>
      <c r="NA23" s="35">
        <v>378940</v>
      </c>
      <c r="NB23" s="35">
        <v>1666819</v>
      </c>
      <c r="NC23" s="35">
        <v>361893</v>
      </c>
      <c r="ND23" s="35"/>
      <c r="NE23" s="35"/>
      <c r="NF23" s="35"/>
      <c r="NG23" s="35"/>
      <c r="NH23" s="35">
        <v>1284091.25</v>
      </c>
      <c r="NI23" s="35">
        <v>81980.5</v>
      </c>
      <c r="NJ23" s="35"/>
      <c r="NK23" s="35">
        <v>1481222</v>
      </c>
      <c r="NL23" s="35">
        <v>15528</v>
      </c>
      <c r="NM23" s="35">
        <v>421436</v>
      </c>
      <c r="NN23" s="35">
        <v>560435</v>
      </c>
      <c r="NO23" s="35">
        <v>245500</v>
      </c>
      <c r="NP23" s="35"/>
      <c r="NQ23" s="35"/>
      <c r="NR23" s="35"/>
      <c r="NS23" s="35"/>
      <c r="NT23" s="35">
        <v>2646119</v>
      </c>
      <c r="NU23" s="35">
        <v>6600</v>
      </c>
      <c r="NV23" s="35">
        <v>25900</v>
      </c>
      <c r="NW23" s="35">
        <v>10009</v>
      </c>
      <c r="NX23" s="35">
        <v>32444</v>
      </c>
      <c r="NY23" s="35"/>
      <c r="NZ23" s="35">
        <v>9653</v>
      </c>
      <c r="OA23" s="35">
        <v>4651604</v>
      </c>
      <c r="OB23" s="35">
        <v>577703</v>
      </c>
      <c r="OC23" s="35"/>
      <c r="OD23" s="35"/>
      <c r="OE23" s="35"/>
      <c r="OF23" s="35">
        <v>69278</v>
      </c>
      <c r="OG23" s="35">
        <v>20874</v>
      </c>
      <c r="OH23" s="35">
        <v>50082.75</v>
      </c>
      <c r="OI23" s="35">
        <v>287995</v>
      </c>
      <c r="OJ23" s="35"/>
      <c r="OK23" s="35">
        <v>144864.5</v>
      </c>
      <c r="OL23" s="35">
        <v>977799.5</v>
      </c>
      <c r="OM23" s="35">
        <v>16484.5</v>
      </c>
      <c r="ON23" s="35">
        <v>2398048.41</v>
      </c>
      <c r="OO23" s="35"/>
      <c r="OP23" s="35">
        <v>87009</v>
      </c>
      <c r="OQ23" s="35">
        <v>350677</v>
      </c>
      <c r="OR23" s="35"/>
      <c r="OS23" s="35">
        <v>982070</v>
      </c>
      <c r="OT23" s="35">
        <v>65350</v>
      </c>
      <c r="OU23" s="35">
        <v>44129</v>
      </c>
      <c r="OV23" s="35"/>
      <c r="OW23" s="35">
        <v>5494643</v>
      </c>
      <c r="OX23" s="35">
        <v>9018.5</v>
      </c>
      <c r="OY23" s="35">
        <v>65229</v>
      </c>
      <c r="OZ23" s="35">
        <v>46994.1</v>
      </c>
      <c r="PA23" s="35"/>
      <c r="PB23" s="35">
        <v>1748533.5</v>
      </c>
      <c r="PC23" s="35">
        <v>6119</v>
      </c>
      <c r="PD23" s="35">
        <v>50053.5</v>
      </c>
      <c r="PE23" s="35"/>
      <c r="PF23" s="35">
        <v>33383298.760000002</v>
      </c>
      <c r="PG23" s="35">
        <v>6659332.4199999999</v>
      </c>
      <c r="PH23" s="35"/>
      <c r="PI23" s="35"/>
      <c r="PJ23" s="35"/>
      <c r="PK23" s="35">
        <v>421310</v>
      </c>
      <c r="PL23" s="35">
        <v>142659</v>
      </c>
      <c r="PM23" s="35"/>
      <c r="PN23" s="35"/>
      <c r="PO23" s="35">
        <v>71256</v>
      </c>
      <c r="PP23" s="35">
        <v>426626.68</v>
      </c>
      <c r="PQ23" s="35">
        <v>281036</v>
      </c>
      <c r="PR23" s="35">
        <v>9585</v>
      </c>
      <c r="PS23" s="35">
        <v>8609</v>
      </c>
      <c r="PT23" s="35">
        <v>98513.75</v>
      </c>
      <c r="PU23" s="35">
        <v>13942</v>
      </c>
      <c r="PV23" s="35"/>
      <c r="PW23" s="35">
        <v>11858</v>
      </c>
      <c r="PX23" s="35"/>
      <c r="PY23" s="35">
        <v>8678573</v>
      </c>
      <c r="PZ23" s="35"/>
      <c r="QA23" s="35"/>
      <c r="QB23" s="35"/>
      <c r="QC23" s="35">
        <v>2761759</v>
      </c>
      <c r="QD23" s="35">
        <v>35530</v>
      </c>
      <c r="QE23" s="35">
        <v>3035079.25</v>
      </c>
      <c r="QF23" s="35"/>
      <c r="QG23" s="35">
        <v>8375</v>
      </c>
      <c r="QH23" s="35"/>
      <c r="QI23" s="35"/>
      <c r="QJ23" s="35"/>
      <c r="QK23" s="35"/>
      <c r="QL23" s="35"/>
      <c r="QM23" s="35"/>
      <c r="QN23" s="35">
        <v>783488</v>
      </c>
      <c r="QO23" s="35">
        <v>15799</v>
      </c>
      <c r="QP23" s="35"/>
      <c r="QQ23" s="35"/>
      <c r="QR23" s="35">
        <v>37500.25</v>
      </c>
      <c r="QS23" s="35">
        <v>91348</v>
      </c>
      <c r="QT23" s="35"/>
      <c r="QU23" s="35"/>
      <c r="QV23" s="35"/>
      <c r="QW23" s="35">
        <v>2999</v>
      </c>
      <c r="QX23" s="35"/>
      <c r="QY23" s="35">
        <v>1761921.15</v>
      </c>
      <c r="QZ23" s="35">
        <v>18659</v>
      </c>
      <c r="RA23" s="35">
        <v>4858406.5</v>
      </c>
      <c r="RB23" s="35">
        <v>33846.5</v>
      </c>
      <c r="RC23" s="35"/>
      <c r="RD23" s="35"/>
      <c r="RE23" s="35"/>
      <c r="RF23" s="35">
        <v>98796.5</v>
      </c>
      <c r="RG23" s="35"/>
      <c r="RH23" s="35">
        <v>4118.5</v>
      </c>
      <c r="RI23" s="35"/>
      <c r="RJ23" s="35"/>
      <c r="RK23" s="35"/>
      <c r="RL23" s="35">
        <v>1186882.5</v>
      </c>
      <c r="RM23" s="35">
        <v>3679</v>
      </c>
      <c r="RN23" s="35"/>
      <c r="RO23" s="35">
        <v>30523.25</v>
      </c>
      <c r="RP23" s="35">
        <v>45652</v>
      </c>
      <c r="RQ23" s="35">
        <v>756165</v>
      </c>
      <c r="RR23" s="35">
        <v>537212</v>
      </c>
      <c r="RS23" s="35"/>
      <c r="RT23" s="35">
        <v>443961</v>
      </c>
      <c r="RU23" s="35">
        <v>475356.25</v>
      </c>
      <c r="RV23" s="35">
        <v>4801.25</v>
      </c>
      <c r="RW23" s="35">
        <v>13097</v>
      </c>
      <c r="RX23" s="35">
        <v>52983.5</v>
      </c>
      <c r="RY23" s="35">
        <v>1255</v>
      </c>
      <c r="RZ23" s="35">
        <v>24400</v>
      </c>
      <c r="SA23" s="35"/>
      <c r="SB23" s="35">
        <v>250</v>
      </c>
      <c r="SC23" s="35"/>
      <c r="SD23" s="35">
        <v>645</v>
      </c>
      <c r="SE23" s="35"/>
      <c r="SF23" s="35">
        <v>33947789.25</v>
      </c>
      <c r="SG23" s="35">
        <v>1192108.5</v>
      </c>
      <c r="SH23" s="35"/>
      <c r="SI23" s="35"/>
      <c r="SJ23" s="35"/>
      <c r="SK23" s="35"/>
      <c r="SL23" s="35"/>
      <c r="SM23" s="35"/>
      <c r="SN23" s="35"/>
      <c r="SO23" s="35"/>
      <c r="SP23" s="35"/>
      <c r="SQ23" s="35"/>
      <c r="SR23" s="35">
        <v>571591</v>
      </c>
      <c r="SS23" s="35"/>
      <c r="ST23" s="35">
        <v>14151</v>
      </c>
      <c r="SU23" s="35"/>
      <c r="SV23" s="35">
        <v>665130.5</v>
      </c>
      <c r="SW23" s="35"/>
      <c r="SX23" s="35"/>
      <c r="SY23" s="35"/>
      <c r="SZ23" s="35">
        <v>398650</v>
      </c>
      <c r="TA23" s="35"/>
      <c r="TB23" s="35"/>
      <c r="TC23" s="35">
        <v>23</v>
      </c>
      <c r="TD23" s="35"/>
      <c r="TE23" s="35">
        <v>2224621</v>
      </c>
      <c r="TF23" s="35"/>
      <c r="TG23" s="35">
        <v>4167397.75</v>
      </c>
      <c r="TH23" s="35">
        <v>15795</v>
      </c>
      <c r="TI23" s="35">
        <v>48170</v>
      </c>
      <c r="TJ23" s="35">
        <v>2430</v>
      </c>
      <c r="TK23" s="35">
        <v>2489</v>
      </c>
      <c r="TL23" s="35">
        <v>3891</v>
      </c>
      <c r="TM23" s="35"/>
      <c r="TN23" s="35">
        <v>1494</v>
      </c>
      <c r="TO23" s="35">
        <v>10372342.5</v>
      </c>
      <c r="TP23" s="35"/>
      <c r="TQ23" s="35"/>
      <c r="TR23" s="35"/>
      <c r="TS23" s="35"/>
      <c r="TT23" s="35"/>
      <c r="TU23" s="35"/>
      <c r="TV23" s="35">
        <v>3344946</v>
      </c>
      <c r="TW23" s="35"/>
      <c r="TX23" s="35"/>
      <c r="TY23" s="35">
        <v>9873</v>
      </c>
      <c r="TZ23" s="35"/>
      <c r="UA23" s="35">
        <v>326</v>
      </c>
      <c r="UB23" s="35"/>
      <c r="UC23" s="35"/>
      <c r="UD23" s="35"/>
      <c r="UE23" s="35">
        <v>3389549.25</v>
      </c>
      <c r="UF23" s="35"/>
      <c r="UG23" s="35"/>
      <c r="UH23" s="35"/>
      <c r="UI23" s="35"/>
      <c r="UJ23" s="35">
        <v>242074</v>
      </c>
      <c r="UK23" s="35">
        <v>2974140</v>
      </c>
      <c r="UL23" s="35"/>
      <c r="UM23" s="35"/>
      <c r="UN23" s="35"/>
      <c r="UO23" s="35"/>
      <c r="UP23" s="35">
        <v>1104574.5</v>
      </c>
      <c r="UQ23" s="35"/>
      <c r="UR23" s="35">
        <v>750500</v>
      </c>
      <c r="US23" s="35"/>
      <c r="UT23" s="35"/>
      <c r="UU23" s="35"/>
      <c r="UV23" s="35">
        <v>3660480</v>
      </c>
      <c r="UW23" s="35"/>
      <c r="UX23" s="35"/>
      <c r="UY23" s="35">
        <v>1891182</v>
      </c>
      <c r="UZ23" s="35">
        <v>805</v>
      </c>
      <c r="VA23" s="35">
        <v>35236</v>
      </c>
      <c r="VB23" s="35">
        <v>12752</v>
      </c>
      <c r="VC23" s="35">
        <v>26497.4</v>
      </c>
      <c r="VD23" s="35">
        <v>6850</v>
      </c>
      <c r="VE23" s="35"/>
      <c r="VF23" s="35"/>
      <c r="VG23" s="35">
        <v>960560.25</v>
      </c>
      <c r="VH23" s="35">
        <v>6301</v>
      </c>
      <c r="VI23" s="35">
        <v>1673485</v>
      </c>
      <c r="VJ23" s="35"/>
      <c r="VK23" s="35"/>
      <c r="VL23" s="35">
        <v>21123</v>
      </c>
      <c r="VM23" s="35">
        <v>14244</v>
      </c>
      <c r="VN23" s="35">
        <v>313155</v>
      </c>
      <c r="VO23" s="35"/>
      <c r="VP23" s="35">
        <v>16557</v>
      </c>
      <c r="VQ23" s="35">
        <v>40135494.649999999</v>
      </c>
      <c r="VR23" s="35">
        <v>14172.32</v>
      </c>
      <c r="VS23" s="35">
        <v>381518</v>
      </c>
      <c r="VT23" s="35"/>
      <c r="VU23" s="35"/>
      <c r="VV23" s="35"/>
      <c r="VW23" s="35"/>
      <c r="VX23" s="35"/>
      <c r="VY23" s="35">
        <v>1166460</v>
      </c>
      <c r="VZ23" s="35">
        <v>70160.5</v>
      </c>
      <c r="WA23" s="35"/>
      <c r="WB23" s="35">
        <v>790443.74</v>
      </c>
      <c r="WC23" s="35">
        <v>9410.25</v>
      </c>
      <c r="WD23" s="35"/>
      <c r="WE23" s="35">
        <v>226116</v>
      </c>
      <c r="WF23" s="35"/>
      <c r="WG23" s="35">
        <v>3212</v>
      </c>
      <c r="WH23" s="35">
        <v>5722961.0199999996</v>
      </c>
      <c r="WI23" s="35"/>
      <c r="WJ23" s="35">
        <v>2130</v>
      </c>
      <c r="WK23" s="35"/>
      <c r="WL23" s="35"/>
      <c r="WM23" s="35"/>
      <c r="WN23" s="35"/>
      <c r="WO23" s="35"/>
      <c r="WP23" s="35"/>
      <c r="WQ23" s="35"/>
      <c r="WR23" s="35"/>
      <c r="WS23" s="35"/>
      <c r="WT23" s="35">
        <v>42203</v>
      </c>
      <c r="WU23" s="35">
        <v>971982</v>
      </c>
      <c r="WV23" s="35">
        <v>6661</v>
      </c>
      <c r="WW23" s="35">
        <v>22336</v>
      </c>
      <c r="WX23" s="35">
        <v>44895</v>
      </c>
      <c r="WY23" s="35"/>
      <c r="WZ23" s="35"/>
      <c r="XA23" s="35"/>
      <c r="XB23" s="35"/>
      <c r="XC23" s="35"/>
      <c r="XD23" s="35"/>
      <c r="XE23" s="35">
        <v>98608.5</v>
      </c>
      <c r="XF23" s="35"/>
      <c r="XG23" s="35">
        <v>21080</v>
      </c>
      <c r="XH23" s="35"/>
      <c r="XI23" s="35"/>
      <c r="XJ23" s="35">
        <v>2104.5</v>
      </c>
      <c r="XK23" s="35"/>
      <c r="XL23" s="35"/>
      <c r="XM23" s="35"/>
      <c r="XN23" s="35"/>
      <c r="XO23" s="35">
        <v>1477738</v>
      </c>
      <c r="XP23" s="35"/>
      <c r="XQ23" s="35">
        <v>85824</v>
      </c>
      <c r="XR23" s="35">
        <v>4281860.5</v>
      </c>
      <c r="XS23" s="35"/>
      <c r="XT23" s="35"/>
      <c r="XU23" s="35">
        <v>5710.74</v>
      </c>
      <c r="XV23" s="35"/>
      <c r="XW23" s="35"/>
      <c r="XX23" s="35">
        <v>11760.7</v>
      </c>
      <c r="XY23" s="35"/>
      <c r="XZ23" s="35"/>
      <c r="YA23" s="35"/>
      <c r="YB23" s="35">
        <v>118615.25</v>
      </c>
      <c r="YC23" s="35"/>
      <c r="YD23" s="35"/>
      <c r="YE23" s="35"/>
      <c r="YF23" s="35">
        <v>19528</v>
      </c>
      <c r="YG23" s="35"/>
      <c r="YH23" s="35"/>
      <c r="YI23" s="35"/>
      <c r="YJ23" s="35"/>
      <c r="YK23" s="35"/>
      <c r="YL23" s="35">
        <v>341900.74</v>
      </c>
      <c r="YM23" s="35"/>
      <c r="YN23" s="35"/>
      <c r="YO23" s="35"/>
      <c r="YP23" s="35">
        <v>402360</v>
      </c>
      <c r="YQ23" s="35"/>
      <c r="YR23" s="35">
        <v>12950</v>
      </c>
      <c r="YS23" s="35"/>
      <c r="YT23" s="35">
        <v>7209</v>
      </c>
      <c r="YU23" s="35">
        <v>1652899</v>
      </c>
      <c r="YV23" s="35">
        <v>20367.5</v>
      </c>
      <c r="YW23" s="35">
        <v>350</v>
      </c>
      <c r="YX23" s="35">
        <v>45488.25</v>
      </c>
      <c r="YY23" s="35"/>
      <c r="YZ23" s="35">
        <v>2250</v>
      </c>
      <c r="ZA23" s="35"/>
      <c r="ZB23" s="35"/>
      <c r="ZC23" s="35">
        <v>18083265.509999998</v>
      </c>
      <c r="ZD23" s="35">
        <v>20047</v>
      </c>
      <c r="ZE23" s="35"/>
      <c r="ZF23" s="35"/>
      <c r="ZG23" s="35"/>
      <c r="ZH23" s="35"/>
      <c r="ZI23" s="35">
        <v>9320.25</v>
      </c>
      <c r="ZJ23" s="35"/>
      <c r="ZK23" s="35">
        <v>79273.600000000006</v>
      </c>
      <c r="ZL23" s="35">
        <v>3677</v>
      </c>
      <c r="ZM23" s="35"/>
      <c r="ZN23" s="35">
        <v>143650.75</v>
      </c>
      <c r="ZO23" s="35"/>
      <c r="ZP23" s="35">
        <v>3465.81</v>
      </c>
      <c r="ZQ23" s="35">
        <v>1407.5</v>
      </c>
      <c r="ZR23" s="35"/>
      <c r="ZS23" s="35">
        <v>1485642</v>
      </c>
      <c r="ZT23" s="35"/>
      <c r="ZU23" s="35"/>
      <c r="ZV23" s="35"/>
      <c r="ZW23" s="35">
        <v>97711.5</v>
      </c>
      <c r="ZX23" s="35">
        <v>66580.850000000006</v>
      </c>
      <c r="ZY23" s="35"/>
      <c r="ZZ23" s="35">
        <v>73935.5</v>
      </c>
      <c r="AAA23" s="35">
        <v>115724</v>
      </c>
      <c r="AAB23" s="35"/>
      <c r="AAC23" s="35">
        <v>74000</v>
      </c>
      <c r="AAD23" s="35"/>
      <c r="AAE23" s="35"/>
      <c r="AAF23" s="35">
        <v>29583.75</v>
      </c>
      <c r="AAG23" s="35"/>
      <c r="AAH23" s="35"/>
      <c r="AAI23" s="35"/>
      <c r="AAJ23" s="35">
        <v>5247</v>
      </c>
      <c r="AAK23" s="35"/>
      <c r="AAL23" s="35"/>
      <c r="AAM23" s="35"/>
      <c r="AAN23" s="35"/>
      <c r="AAO23" s="35"/>
      <c r="AAP23" s="35">
        <v>442921</v>
      </c>
      <c r="AAQ23" s="35">
        <v>1955</v>
      </c>
      <c r="AAR23" s="35"/>
      <c r="AAS23" s="35">
        <v>50244.5</v>
      </c>
      <c r="AAT23" s="35">
        <v>45219.25</v>
      </c>
      <c r="AAU23" s="35"/>
      <c r="AAV23" s="35">
        <v>57638.5</v>
      </c>
      <c r="AAW23" s="35">
        <v>8282789</v>
      </c>
      <c r="AAX23" s="35">
        <v>0</v>
      </c>
      <c r="AAY23" s="35"/>
      <c r="AAZ23" s="35"/>
      <c r="ABA23" s="35"/>
      <c r="ABB23" s="35"/>
      <c r="ABC23" s="35"/>
      <c r="ABD23" s="35"/>
      <c r="ABE23" s="35"/>
      <c r="ABF23" s="35"/>
      <c r="ABG23" s="35"/>
      <c r="ABH23" s="35">
        <v>232852.1</v>
      </c>
      <c r="ABI23" s="35"/>
      <c r="ABJ23" s="35"/>
      <c r="ABK23" s="35"/>
      <c r="ABL23" s="35">
        <v>9070.25</v>
      </c>
      <c r="ABM23" s="35"/>
      <c r="ABN23" s="35"/>
      <c r="ABO23" s="35"/>
      <c r="ABP23" s="35">
        <v>1460439.5</v>
      </c>
      <c r="ABQ23" s="35"/>
      <c r="ABR23" s="35"/>
      <c r="ABS23" s="35"/>
      <c r="ABT23" s="35"/>
      <c r="ABU23" s="35"/>
      <c r="ABV23" s="35"/>
      <c r="ABW23" s="35">
        <v>12792395.609999999</v>
      </c>
      <c r="ABX23" s="35">
        <v>204440</v>
      </c>
      <c r="ABY23" s="35"/>
      <c r="ABZ23" s="35"/>
      <c r="ACA23" s="35"/>
      <c r="ACB23" s="35"/>
      <c r="ACC23" s="35">
        <v>94994</v>
      </c>
      <c r="ACD23" s="35"/>
      <c r="ACE23" s="35"/>
      <c r="ACF23" s="35"/>
      <c r="ACG23" s="35">
        <v>1394340.5</v>
      </c>
      <c r="ACH23" s="35"/>
      <c r="ACI23" s="35">
        <v>0</v>
      </c>
      <c r="ACJ23" s="35"/>
      <c r="ACK23" s="35"/>
      <c r="ACL23" s="35">
        <v>559774.98</v>
      </c>
      <c r="ACM23" s="35">
        <v>5986</v>
      </c>
      <c r="ACN23" s="35"/>
      <c r="ACO23" s="35"/>
      <c r="ACP23" s="35">
        <v>579</v>
      </c>
      <c r="ACQ23" s="35"/>
      <c r="ACR23" s="35">
        <v>3159541.7599999998</v>
      </c>
      <c r="ACS23" s="35"/>
      <c r="ACT23" s="35"/>
      <c r="ACU23" s="35">
        <v>18839.25</v>
      </c>
      <c r="ACV23" s="35"/>
      <c r="ACW23" s="35"/>
      <c r="ACX23" s="35"/>
      <c r="ACY23" s="35">
        <v>62100</v>
      </c>
      <c r="ACZ23" s="35">
        <v>62100</v>
      </c>
      <c r="ADA23" s="35">
        <v>8975</v>
      </c>
      <c r="ADB23" s="35"/>
      <c r="ADC23" s="35"/>
      <c r="ADD23" s="35"/>
      <c r="ADE23" s="35">
        <v>1528229</v>
      </c>
      <c r="ADF23" s="35">
        <v>42636</v>
      </c>
      <c r="ADG23" s="35"/>
      <c r="ADH23" s="35"/>
      <c r="ADI23" s="35"/>
      <c r="ADJ23" s="35"/>
      <c r="ADK23" s="35"/>
      <c r="ADL23" s="35"/>
      <c r="ADM23" s="35"/>
      <c r="ADN23" s="35"/>
      <c r="ADO23" s="35">
        <v>78233</v>
      </c>
      <c r="ADP23" s="35"/>
      <c r="ADQ23" s="35"/>
      <c r="ADR23" s="35"/>
      <c r="ADS23" s="35">
        <v>142418</v>
      </c>
      <c r="ADT23" s="35"/>
      <c r="ADU23" s="35">
        <v>27270.75</v>
      </c>
      <c r="ADV23" s="35">
        <v>26597.15</v>
      </c>
      <c r="ADW23" s="35">
        <v>32448.5</v>
      </c>
      <c r="ADX23" s="35">
        <v>29852457.699999999</v>
      </c>
      <c r="ADY23" s="35">
        <v>309000</v>
      </c>
      <c r="ADZ23" s="35"/>
      <c r="AEA23" s="35">
        <v>3040190.51</v>
      </c>
      <c r="AEB23" s="35"/>
      <c r="AEC23" s="35">
        <v>2045</v>
      </c>
      <c r="AED23" s="35">
        <v>20190</v>
      </c>
      <c r="AEE23" s="35"/>
      <c r="AEF23" s="35">
        <v>2082389</v>
      </c>
      <c r="AEG23" s="35"/>
      <c r="AEH23" s="35">
        <v>33986.25</v>
      </c>
      <c r="AEI23" s="35">
        <v>4263</v>
      </c>
      <c r="AEJ23" s="35"/>
      <c r="AEK23" s="35"/>
      <c r="AEL23" s="35">
        <v>985</v>
      </c>
      <c r="AEM23" s="35">
        <v>6804</v>
      </c>
      <c r="AEN23" s="35"/>
      <c r="AEO23" s="35">
        <v>416</v>
      </c>
      <c r="AEP23" s="35">
        <v>1681.5</v>
      </c>
      <c r="AEQ23" s="35">
        <v>7093</v>
      </c>
      <c r="AER23" s="35">
        <v>6110</v>
      </c>
      <c r="AES23" s="35"/>
      <c r="AET23" s="35">
        <v>23623.5</v>
      </c>
      <c r="AEU23" s="35">
        <v>6340</v>
      </c>
      <c r="AEV23" s="35">
        <v>24331</v>
      </c>
      <c r="AEW23" s="35"/>
      <c r="AEX23" s="35">
        <v>2591</v>
      </c>
      <c r="AEY23" s="35"/>
      <c r="AEZ23" s="35">
        <v>42873999.350000001</v>
      </c>
      <c r="AFA23" s="35">
        <v>1752175</v>
      </c>
      <c r="AFB23" s="35">
        <v>13010</v>
      </c>
      <c r="AFC23" s="35"/>
      <c r="AFD23" s="35"/>
      <c r="AFE23" s="35"/>
      <c r="AFF23" s="35"/>
      <c r="AFG23" s="35"/>
      <c r="AFH23" s="35"/>
      <c r="AFI23" s="35"/>
      <c r="AFJ23" s="35"/>
      <c r="AFK23" s="35">
        <v>3324118</v>
      </c>
      <c r="AFL23" s="35">
        <v>1438121</v>
      </c>
      <c r="AFM23" s="35">
        <v>29916</v>
      </c>
      <c r="AFN23" s="35"/>
      <c r="AFO23" s="35">
        <v>6293</v>
      </c>
      <c r="AFP23" s="35"/>
      <c r="AFQ23" s="35">
        <v>14562</v>
      </c>
      <c r="AFR23" s="35">
        <v>22794.98</v>
      </c>
      <c r="AFS23" s="35"/>
      <c r="AFT23" s="35">
        <v>5378</v>
      </c>
      <c r="AFU23" s="35"/>
      <c r="AFV23" s="35"/>
      <c r="AFW23" s="35"/>
      <c r="AFX23" s="35">
        <v>3451121</v>
      </c>
      <c r="AFY23" s="35"/>
      <c r="AFZ23" s="35"/>
      <c r="AGA23" s="35"/>
      <c r="AGB23" s="35">
        <v>159</v>
      </c>
      <c r="AGC23" s="35"/>
      <c r="AGD23" s="35">
        <v>596</v>
      </c>
      <c r="AGE23" s="35"/>
      <c r="AGF23" s="35">
        <v>14303.5</v>
      </c>
      <c r="AGG23" s="35"/>
      <c r="AGH23" s="35">
        <v>27303</v>
      </c>
      <c r="AGI23" s="35">
        <v>1940</v>
      </c>
      <c r="AGJ23" s="35">
        <v>3321879</v>
      </c>
      <c r="AGK23" s="35"/>
      <c r="AGL23" s="35"/>
      <c r="AGM23" s="35">
        <v>11732</v>
      </c>
      <c r="AGN23" s="35">
        <v>1885500</v>
      </c>
      <c r="AGO23" s="35"/>
      <c r="AGP23" s="35"/>
      <c r="AGQ23" s="35">
        <v>117839.5</v>
      </c>
      <c r="AGR23" s="35">
        <v>41530.5</v>
      </c>
      <c r="AGS23" s="35"/>
      <c r="AGT23" s="35"/>
      <c r="AGU23" s="35">
        <v>325797</v>
      </c>
      <c r="AGV23" s="35">
        <v>692</v>
      </c>
      <c r="AGW23" s="35"/>
      <c r="AGX23" s="35"/>
      <c r="AGY23" s="35"/>
      <c r="AGZ23" s="35"/>
      <c r="AHA23" s="35"/>
      <c r="AHB23" s="35"/>
      <c r="AHC23" s="35">
        <v>4403759</v>
      </c>
      <c r="AHD23" s="35">
        <v>13990987.25</v>
      </c>
      <c r="AHE23" s="35">
        <v>17154.5</v>
      </c>
      <c r="AHF23" s="35"/>
      <c r="AHG23" s="35">
        <v>101741</v>
      </c>
      <c r="AHH23" s="35"/>
      <c r="AHI23" s="35"/>
      <c r="AHJ23" s="35"/>
      <c r="AHK23" s="35"/>
      <c r="AHL23" s="35"/>
      <c r="AHM23" s="35">
        <v>16170</v>
      </c>
      <c r="AHN23" s="35">
        <v>15944</v>
      </c>
      <c r="AHO23" s="35"/>
      <c r="AHP23" s="35"/>
      <c r="AHQ23" s="35">
        <v>0</v>
      </c>
      <c r="AHR23" s="35"/>
      <c r="AHS23" s="35"/>
      <c r="AHT23" s="35"/>
      <c r="AHU23" s="35">
        <v>13024</v>
      </c>
      <c r="AHV23" s="35">
        <v>23102.6</v>
      </c>
      <c r="AHW23" s="35"/>
      <c r="AHX23" s="35">
        <v>6665</v>
      </c>
      <c r="AHY23" s="35">
        <v>3230</v>
      </c>
      <c r="AHZ23" s="35">
        <v>18177</v>
      </c>
      <c r="AIA23" s="35">
        <v>34416714.830000006</v>
      </c>
      <c r="AIB23" s="35">
        <v>357154441.62000006</v>
      </c>
    </row>
    <row r="24" spans="1:912" x14ac:dyDescent="0.5">
      <c r="A24" s="34" t="s">
        <v>1928</v>
      </c>
      <c r="B24" s="34" t="s">
        <v>1967</v>
      </c>
      <c r="C24" s="34" t="s">
        <v>1968</v>
      </c>
      <c r="D24" s="35">
        <v>10047672</v>
      </c>
      <c r="E24" s="35">
        <v>454020</v>
      </c>
      <c r="F24" s="35">
        <v>248055.1</v>
      </c>
      <c r="G24" s="35">
        <v>965111</v>
      </c>
      <c r="H24" s="35">
        <v>799761</v>
      </c>
      <c r="I24" s="35">
        <v>864234</v>
      </c>
      <c r="J24" s="35">
        <v>296751</v>
      </c>
      <c r="K24" s="35">
        <v>3946923</v>
      </c>
      <c r="L24" s="35">
        <v>1478116</v>
      </c>
      <c r="M24" s="35">
        <v>233707</v>
      </c>
      <c r="N24" s="35">
        <v>613498.38</v>
      </c>
      <c r="O24" s="35">
        <v>1049945</v>
      </c>
      <c r="P24" s="35">
        <v>4298433</v>
      </c>
      <c r="Q24" s="35">
        <v>4064482</v>
      </c>
      <c r="R24" s="35">
        <v>34552</v>
      </c>
      <c r="S24" s="35">
        <v>82689</v>
      </c>
      <c r="T24" s="35">
        <v>408</v>
      </c>
      <c r="U24" s="35">
        <v>1814859.97</v>
      </c>
      <c r="V24" s="35">
        <v>32289.279999999999</v>
      </c>
      <c r="W24" s="35">
        <v>745138</v>
      </c>
      <c r="X24" s="35">
        <v>420311.75</v>
      </c>
      <c r="Y24" s="35">
        <v>159248</v>
      </c>
      <c r="Z24" s="35">
        <v>260023</v>
      </c>
      <c r="AA24" s="35">
        <v>8272.85</v>
      </c>
      <c r="AB24" s="35">
        <v>2922550.08</v>
      </c>
      <c r="AC24" s="35">
        <v>102520</v>
      </c>
      <c r="AD24" s="35">
        <v>169937</v>
      </c>
      <c r="AE24" s="35">
        <v>40191.72</v>
      </c>
      <c r="AF24" s="35">
        <v>322951.5</v>
      </c>
      <c r="AG24" s="35">
        <v>640982</v>
      </c>
      <c r="AH24" s="35">
        <v>412291.5</v>
      </c>
      <c r="AI24" s="35">
        <v>731772.1</v>
      </c>
      <c r="AJ24" s="35">
        <v>355968.5</v>
      </c>
      <c r="AK24" s="35">
        <v>208872</v>
      </c>
      <c r="AL24" s="35">
        <v>294397</v>
      </c>
      <c r="AM24" s="35">
        <v>122521</v>
      </c>
      <c r="AN24" s="35">
        <v>228971.94</v>
      </c>
      <c r="AO24" s="35">
        <v>1395</v>
      </c>
      <c r="AP24" s="35">
        <v>21663</v>
      </c>
      <c r="AQ24" s="35">
        <v>147398</v>
      </c>
      <c r="AR24" s="35">
        <v>266711</v>
      </c>
      <c r="AS24" s="35">
        <v>0</v>
      </c>
      <c r="AT24" s="35">
        <v>87958.75</v>
      </c>
      <c r="AU24" s="35">
        <v>22027.56</v>
      </c>
      <c r="AV24" s="35">
        <v>14064</v>
      </c>
      <c r="AW24" s="35">
        <v>11969.49</v>
      </c>
      <c r="AX24" s="35"/>
      <c r="AY24" s="35">
        <v>2823.25</v>
      </c>
      <c r="AZ24" s="35"/>
      <c r="BA24" s="35">
        <v>10135</v>
      </c>
      <c r="BB24" s="35">
        <v>338382.6</v>
      </c>
      <c r="BC24" s="35">
        <v>99021</v>
      </c>
      <c r="BD24" s="35">
        <v>125965</v>
      </c>
      <c r="BE24" s="35">
        <v>47551</v>
      </c>
      <c r="BF24" s="35">
        <v>17925</v>
      </c>
      <c r="BG24" s="35"/>
      <c r="BH24" s="35">
        <v>34796</v>
      </c>
      <c r="BI24" s="35">
        <v>98776.75</v>
      </c>
      <c r="BJ24" s="35">
        <v>7212</v>
      </c>
      <c r="BK24" s="35">
        <v>3129</v>
      </c>
      <c r="BL24" s="35">
        <v>8730</v>
      </c>
      <c r="BM24" s="35">
        <v>86561</v>
      </c>
      <c r="BN24" s="35">
        <v>581</v>
      </c>
      <c r="BO24" s="35">
        <v>864</v>
      </c>
      <c r="BP24" s="35">
        <v>29189</v>
      </c>
      <c r="BQ24" s="35">
        <v>6996</v>
      </c>
      <c r="BR24" s="35">
        <v>14345</v>
      </c>
      <c r="BS24" s="35">
        <v>1221</v>
      </c>
      <c r="BT24" s="35">
        <v>2223</v>
      </c>
      <c r="BU24" s="35">
        <v>59071</v>
      </c>
      <c r="BV24" s="35">
        <v>578</v>
      </c>
      <c r="BW24" s="35">
        <v>1807</v>
      </c>
      <c r="BX24" s="35">
        <v>140206</v>
      </c>
      <c r="BY24" s="35">
        <v>144455</v>
      </c>
      <c r="BZ24" s="35">
        <v>38751</v>
      </c>
      <c r="CA24" s="35"/>
      <c r="CB24" s="35">
        <v>245483.25</v>
      </c>
      <c r="CC24" s="35">
        <v>24447.66</v>
      </c>
      <c r="CD24" s="35">
        <v>28988.28</v>
      </c>
      <c r="CE24" s="35"/>
      <c r="CF24" s="35">
        <v>141</v>
      </c>
      <c r="CG24" s="35">
        <v>1102167</v>
      </c>
      <c r="CH24" s="35">
        <v>34251</v>
      </c>
      <c r="CI24" s="35">
        <v>160872.75</v>
      </c>
      <c r="CJ24" s="35">
        <v>10375</v>
      </c>
      <c r="CK24" s="35">
        <v>9616.75</v>
      </c>
      <c r="CL24" s="35">
        <v>50942</v>
      </c>
      <c r="CM24" s="35">
        <v>15693</v>
      </c>
      <c r="CN24" s="35">
        <v>75956.25</v>
      </c>
      <c r="CO24" s="35"/>
      <c r="CP24" s="35">
        <v>23130</v>
      </c>
      <c r="CQ24" s="35">
        <v>5441.5</v>
      </c>
      <c r="CR24" s="35">
        <v>78386</v>
      </c>
      <c r="CS24" s="35">
        <v>10365</v>
      </c>
      <c r="CT24" s="35">
        <v>653346.9</v>
      </c>
      <c r="CU24" s="35">
        <v>109634.79</v>
      </c>
      <c r="CV24" s="35">
        <v>135364.57</v>
      </c>
      <c r="CW24" s="35">
        <v>123017.60000000001</v>
      </c>
      <c r="CX24" s="35">
        <v>1332</v>
      </c>
      <c r="CY24" s="35">
        <v>359106</v>
      </c>
      <c r="CZ24" s="35">
        <v>203776</v>
      </c>
      <c r="DA24" s="35">
        <v>165276</v>
      </c>
      <c r="DB24" s="35">
        <v>44994018.370000005</v>
      </c>
      <c r="DC24" s="35">
        <v>92020</v>
      </c>
      <c r="DD24" s="35">
        <v>42650</v>
      </c>
      <c r="DE24" s="35">
        <v>51186</v>
      </c>
      <c r="DF24" s="35">
        <v>12130</v>
      </c>
      <c r="DG24" s="35">
        <v>32358</v>
      </c>
      <c r="DH24" s="35"/>
      <c r="DI24" s="35">
        <v>21968</v>
      </c>
      <c r="DJ24" s="35">
        <v>1765</v>
      </c>
      <c r="DK24" s="35">
        <v>9416</v>
      </c>
      <c r="DL24" s="35">
        <v>12300.75</v>
      </c>
      <c r="DM24" s="35">
        <v>12098</v>
      </c>
      <c r="DN24" s="35">
        <v>372733</v>
      </c>
      <c r="DO24" s="35">
        <v>3762321</v>
      </c>
      <c r="DP24" s="35">
        <v>40210</v>
      </c>
      <c r="DQ24" s="35">
        <v>25282.43</v>
      </c>
      <c r="DR24" s="35">
        <v>651686.25</v>
      </c>
      <c r="DS24" s="35">
        <v>1238469</v>
      </c>
      <c r="DT24" s="35">
        <v>1018357.21</v>
      </c>
      <c r="DU24" s="35">
        <v>373205</v>
      </c>
      <c r="DV24" s="35">
        <v>23211</v>
      </c>
      <c r="DW24" s="35"/>
      <c r="DX24" s="35">
        <v>89561</v>
      </c>
      <c r="DY24" s="35">
        <v>91425</v>
      </c>
      <c r="DZ24" s="35">
        <v>23282</v>
      </c>
      <c r="EA24" s="35">
        <v>9256</v>
      </c>
      <c r="EB24" s="35">
        <v>59883.25</v>
      </c>
      <c r="EC24" s="35">
        <v>114297</v>
      </c>
      <c r="ED24" s="35">
        <v>29352</v>
      </c>
      <c r="EE24" s="35">
        <v>371688</v>
      </c>
      <c r="EF24" s="35">
        <v>25826.5</v>
      </c>
      <c r="EG24" s="35">
        <v>48210</v>
      </c>
      <c r="EH24" s="35">
        <v>12410</v>
      </c>
      <c r="EI24" s="35">
        <v>23628.5</v>
      </c>
      <c r="EJ24" s="35">
        <v>8036</v>
      </c>
      <c r="EK24" s="35">
        <v>48840</v>
      </c>
      <c r="EL24" s="35">
        <v>13522</v>
      </c>
      <c r="EM24" s="35">
        <v>10124.75</v>
      </c>
      <c r="EN24" s="35">
        <v>4506</v>
      </c>
      <c r="EO24" s="35">
        <v>107871.25</v>
      </c>
      <c r="EP24" s="35">
        <v>3491</v>
      </c>
      <c r="EQ24" s="35"/>
      <c r="ER24" s="35">
        <v>5094</v>
      </c>
      <c r="ES24" s="35"/>
      <c r="ET24" s="35">
        <v>18410</v>
      </c>
      <c r="EU24" s="35"/>
      <c r="EV24" s="35">
        <v>295</v>
      </c>
      <c r="EW24" s="35"/>
      <c r="EX24" s="35">
        <v>8912375.8900000006</v>
      </c>
      <c r="EY24" s="35">
        <v>387591.5</v>
      </c>
      <c r="EZ24" s="35">
        <v>49986.59</v>
      </c>
      <c r="FA24" s="35">
        <v>113163</v>
      </c>
      <c r="FB24" s="35">
        <v>21815</v>
      </c>
      <c r="FC24" s="35">
        <v>216025</v>
      </c>
      <c r="FD24" s="35">
        <v>304853</v>
      </c>
      <c r="FE24" s="35">
        <v>34047</v>
      </c>
      <c r="FF24" s="35">
        <v>43012</v>
      </c>
      <c r="FG24" s="35">
        <v>105119</v>
      </c>
      <c r="FH24" s="35">
        <v>5955</v>
      </c>
      <c r="FI24" s="35">
        <v>94371</v>
      </c>
      <c r="FJ24" s="35">
        <v>19914</v>
      </c>
      <c r="FK24" s="35">
        <v>50566.37</v>
      </c>
      <c r="FL24" s="35">
        <v>11433</v>
      </c>
      <c r="FM24" s="35">
        <v>10643</v>
      </c>
      <c r="FN24" s="35">
        <v>4585</v>
      </c>
      <c r="FO24" s="35">
        <v>32381</v>
      </c>
      <c r="FP24" s="35">
        <v>59253</v>
      </c>
      <c r="FQ24" s="35">
        <v>1323.25</v>
      </c>
      <c r="FR24" s="35"/>
      <c r="FS24" s="35">
        <v>435638</v>
      </c>
      <c r="FT24" s="35">
        <v>41098</v>
      </c>
      <c r="FU24" s="35">
        <v>11702</v>
      </c>
      <c r="FV24" s="35">
        <v>52597</v>
      </c>
      <c r="FW24" s="35">
        <v>34189</v>
      </c>
      <c r="FX24" s="35">
        <v>13509.23</v>
      </c>
      <c r="FY24" s="35">
        <v>49297</v>
      </c>
      <c r="FZ24" s="35"/>
      <c r="GA24" s="35">
        <v>8837</v>
      </c>
      <c r="GB24" s="35"/>
      <c r="GC24" s="35">
        <v>146222.63</v>
      </c>
      <c r="GD24" s="35">
        <v>13536.5</v>
      </c>
      <c r="GE24" s="35">
        <v>22209</v>
      </c>
      <c r="GF24" s="35">
        <v>340</v>
      </c>
      <c r="GG24" s="35"/>
      <c r="GH24" s="35">
        <v>3821</v>
      </c>
      <c r="GI24" s="35">
        <v>24611.5</v>
      </c>
      <c r="GJ24" s="35">
        <v>39678.25</v>
      </c>
      <c r="GK24" s="35">
        <v>7889</v>
      </c>
      <c r="GL24" s="35">
        <v>138</v>
      </c>
      <c r="GM24" s="35">
        <v>4346</v>
      </c>
      <c r="GN24" s="35"/>
      <c r="GO24" s="35">
        <v>14463.5</v>
      </c>
      <c r="GP24" s="35"/>
      <c r="GQ24" s="35"/>
      <c r="GR24" s="35"/>
      <c r="GS24" s="35">
        <v>74595</v>
      </c>
      <c r="GT24" s="35">
        <v>43301</v>
      </c>
      <c r="GU24" s="35">
        <v>26300</v>
      </c>
      <c r="GV24" s="35">
        <v>25965</v>
      </c>
      <c r="GW24" s="35">
        <v>1737</v>
      </c>
      <c r="GX24" s="35">
        <v>17639</v>
      </c>
      <c r="GY24" s="35">
        <v>26053.75</v>
      </c>
      <c r="GZ24" s="35">
        <v>73739.5</v>
      </c>
      <c r="HA24" s="35">
        <v>2779489.57</v>
      </c>
      <c r="HB24" s="35">
        <v>47859</v>
      </c>
      <c r="HC24" s="35"/>
      <c r="HD24" s="35">
        <v>35973</v>
      </c>
      <c r="HE24" s="35">
        <v>106552</v>
      </c>
      <c r="HF24" s="35">
        <v>1386781.2</v>
      </c>
      <c r="HG24" s="35">
        <v>1346421</v>
      </c>
      <c r="HH24" s="35">
        <v>761540</v>
      </c>
      <c r="HI24" s="35">
        <v>546556</v>
      </c>
      <c r="HJ24" s="35">
        <v>231671</v>
      </c>
      <c r="HK24" s="35">
        <v>678616</v>
      </c>
      <c r="HL24" s="35">
        <v>53694.25</v>
      </c>
      <c r="HM24" s="35">
        <v>96852</v>
      </c>
      <c r="HN24" s="35">
        <v>128014</v>
      </c>
      <c r="HO24" s="35">
        <v>47603</v>
      </c>
      <c r="HP24" s="35">
        <v>138725</v>
      </c>
      <c r="HQ24" s="35">
        <v>259550</v>
      </c>
      <c r="HR24" s="35">
        <v>40092</v>
      </c>
      <c r="HS24" s="35">
        <v>145612</v>
      </c>
      <c r="HT24" s="35">
        <v>118317</v>
      </c>
      <c r="HU24" s="35">
        <v>402401</v>
      </c>
      <c r="HV24" s="35">
        <v>115203</v>
      </c>
      <c r="HW24" s="35">
        <v>28921</v>
      </c>
      <c r="HX24" s="35">
        <v>116544</v>
      </c>
      <c r="HY24" s="35">
        <v>74120</v>
      </c>
      <c r="HZ24" s="35"/>
      <c r="IA24" s="35">
        <v>167377</v>
      </c>
      <c r="IB24" s="35">
        <v>135990</v>
      </c>
      <c r="IC24" s="35">
        <v>21754</v>
      </c>
      <c r="ID24" s="35">
        <v>37147</v>
      </c>
      <c r="IE24" s="35">
        <v>101524</v>
      </c>
      <c r="IF24" s="35">
        <v>99982.3</v>
      </c>
      <c r="IG24" s="35"/>
      <c r="IH24" s="35">
        <v>55209</v>
      </c>
      <c r="II24" s="35">
        <v>1200</v>
      </c>
      <c r="IJ24" s="35"/>
      <c r="IK24" s="35">
        <v>198096.75</v>
      </c>
      <c r="IL24" s="35">
        <v>77833</v>
      </c>
      <c r="IM24" s="35">
        <v>27196</v>
      </c>
      <c r="IN24" s="35">
        <v>22890</v>
      </c>
      <c r="IO24" s="35">
        <v>49212.25</v>
      </c>
      <c r="IP24" s="35">
        <v>14265.5</v>
      </c>
      <c r="IQ24" s="35">
        <v>5677</v>
      </c>
      <c r="IR24" s="35">
        <v>28846</v>
      </c>
      <c r="IS24" s="35">
        <v>22987.3</v>
      </c>
      <c r="IT24" s="35">
        <v>3706</v>
      </c>
      <c r="IU24" s="35">
        <v>11069</v>
      </c>
      <c r="IV24" s="35">
        <v>740434.86</v>
      </c>
      <c r="IW24" s="35">
        <v>142137</v>
      </c>
      <c r="IX24" s="35">
        <v>120152</v>
      </c>
      <c r="IY24" s="35">
        <v>48972</v>
      </c>
      <c r="IZ24" s="35">
        <v>103694</v>
      </c>
      <c r="JA24" s="35"/>
      <c r="JB24" s="35">
        <v>30608</v>
      </c>
      <c r="JC24" s="35">
        <v>129</v>
      </c>
      <c r="JD24" s="35">
        <v>107947.25</v>
      </c>
      <c r="JE24" s="35">
        <v>462897.53</v>
      </c>
      <c r="JF24" s="35">
        <v>219776</v>
      </c>
      <c r="JG24" s="35">
        <v>57787</v>
      </c>
      <c r="JH24" s="35">
        <v>32617</v>
      </c>
      <c r="JI24" s="35">
        <v>15832</v>
      </c>
      <c r="JJ24" s="35">
        <v>2145</v>
      </c>
      <c r="JK24" s="35">
        <v>22964.75</v>
      </c>
      <c r="JL24" s="35">
        <v>14494</v>
      </c>
      <c r="JM24" s="35">
        <v>2956</v>
      </c>
      <c r="JN24" s="35">
        <v>155901</v>
      </c>
      <c r="JO24" s="35"/>
      <c r="JP24" s="35"/>
      <c r="JQ24" s="35">
        <v>1919</v>
      </c>
      <c r="JR24" s="35"/>
      <c r="JS24" s="35">
        <v>37130</v>
      </c>
      <c r="JT24" s="35"/>
      <c r="JU24" s="35">
        <v>10310072.939999999</v>
      </c>
      <c r="JV24" s="35">
        <v>65740.53</v>
      </c>
      <c r="JW24" s="35">
        <v>94437</v>
      </c>
      <c r="JX24" s="35">
        <v>10850</v>
      </c>
      <c r="JY24" s="35">
        <v>149890</v>
      </c>
      <c r="JZ24" s="35">
        <v>45665</v>
      </c>
      <c r="KA24" s="35">
        <v>19627</v>
      </c>
      <c r="KB24" s="35">
        <v>189542</v>
      </c>
      <c r="KC24" s="35">
        <v>24492</v>
      </c>
      <c r="KD24" s="35">
        <v>2376132.9</v>
      </c>
      <c r="KE24" s="35">
        <v>1038923.16</v>
      </c>
      <c r="KF24" s="35">
        <v>824903.45</v>
      </c>
      <c r="KG24" s="35">
        <v>544891</v>
      </c>
      <c r="KH24" s="35">
        <v>593909</v>
      </c>
      <c r="KI24" s="35">
        <v>44592</v>
      </c>
      <c r="KJ24" s="35">
        <v>583308</v>
      </c>
      <c r="KK24" s="35">
        <v>1958308</v>
      </c>
      <c r="KL24" s="35">
        <v>1719204.2</v>
      </c>
      <c r="KM24" s="35">
        <v>334658</v>
      </c>
      <c r="KN24" s="35">
        <v>65478</v>
      </c>
      <c r="KO24" s="35">
        <v>273840</v>
      </c>
      <c r="KP24" s="35">
        <v>79625.89</v>
      </c>
      <c r="KQ24" s="35">
        <v>119460.5</v>
      </c>
      <c r="KR24" s="35">
        <v>32277</v>
      </c>
      <c r="KS24" s="35">
        <v>755988</v>
      </c>
      <c r="KT24" s="35">
        <v>310101</v>
      </c>
      <c r="KU24" s="35">
        <v>53873</v>
      </c>
      <c r="KV24" s="35">
        <v>172508</v>
      </c>
      <c r="KW24" s="35">
        <v>216084</v>
      </c>
      <c r="KX24" s="35">
        <v>155553</v>
      </c>
      <c r="KY24" s="35">
        <v>521872</v>
      </c>
      <c r="KZ24" s="35">
        <v>87279.6</v>
      </c>
      <c r="LA24" s="35">
        <v>106281</v>
      </c>
      <c r="LB24" s="35">
        <v>615180.26</v>
      </c>
      <c r="LC24" s="35"/>
      <c r="LD24" s="35">
        <v>635575</v>
      </c>
      <c r="LE24" s="35">
        <v>1750007.95</v>
      </c>
      <c r="LF24" s="35">
        <v>717793</v>
      </c>
      <c r="LG24" s="35">
        <v>748154</v>
      </c>
      <c r="LH24" s="35">
        <v>2610185.7000000002</v>
      </c>
      <c r="LI24" s="35">
        <v>270332</v>
      </c>
      <c r="LJ24" s="35">
        <v>2187930</v>
      </c>
      <c r="LK24" s="35">
        <v>820831.25</v>
      </c>
      <c r="LL24" s="35">
        <v>771986</v>
      </c>
      <c r="LM24" s="35">
        <v>1000161.75</v>
      </c>
      <c r="LN24" s="35">
        <v>133614.69</v>
      </c>
      <c r="LO24" s="35">
        <v>210456</v>
      </c>
      <c r="LP24" s="35">
        <v>80910</v>
      </c>
      <c r="LQ24" s="35">
        <v>70204.25</v>
      </c>
      <c r="LR24" s="35">
        <v>57880</v>
      </c>
      <c r="LS24" s="35">
        <v>485782.75</v>
      </c>
      <c r="LT24" s="35">
        <v>97849</v>
      </c>
      <c r="LU24" s="35">
        <v>1396921.76</v>
      </c>
      <c r="LV24" s="35">
        <v>34178.86</v>
      </c>
      <c r="LW24" s="35">
        <v>93</v>
      </c>
      <c r="LX24" s="35">
        <v>21868848.859999999</v>
      </c>
      <c r="LY24" s="35">
        <v>1599266.84</v>
      </c>
      <c r="LZ24" s="35">
        <v>180322.6</v>
      </c>
      <c r="MA24" s="35">
        <v>240226</v>
      </c>
      <c r="MB24" s="35">
        <v>40277.5</v>
      </c>
      <c r="MC24" s="35">
        <v>22338</v>
      </c>
      <c r="MD24" s="35">
        <v>36980</v>
      </c>
      <c r="ME24" s="35">
        <v>9159</v>
      </c>
      <c r="MF24" s="35">
        <v>36658</v>
      </c>
      <c r="MG24" s="35">
        <v>11778</v>
      </c>
      <c r="MH24" s="35">
        <v>110772.35</v>
      </c>
      <c r="MI24" s="35">
        <v>35222</v>
      </c>
      <c r="MJ24" s="35">
        <v>52457170.600000009</v>
      </c>
      <c r="MK24" s="35">
        <v>965528.26</v>
      </c>
      <c r="ML24" s="35">
        <v>290356.5</v>
      </c>
      <c r="MM24" s="35">
        <v>145590</v>
      </c>
      <c r="MN24" s="35">
        <v>340479</v>
      </c>
      <c r="MO24" s="35">
        <v>203909</v>
      </c>
      <c r="MP24" s="35">
        <v>444783</v>
      </c>
      <c r="MQ24" s="35">
        <v>673942</v>
      </c>
      <c r="MR24" s="35">
        <v>190885.5</v>
      </c>
      <c r="MS24" s="35">
        <v>304980.25</v>
      </c>
      <c r="MT24" s="35">
        <v>546944</v>
      </c>
      <c r="MU24" s="35">
        <v>303652.25</v>
      </c>
      <c r="MV24" s="35">
        <v>626796</v>
      </c>
      <c r="MW24" s="35">
        <v>1311227</v>
      </c>
      <c r="MX24" s="35">
        <v>307349</v>
      </c>
      <c r="MY24" s="35">
        <v>225623.6</v>
      </c>
      <c r="MZ24" s="35">
        <v>75832</v>
      </c>
      <c r="NA24" s="35">
        <v>186066</v>
      </c>
      <c r="NB24" s="35">
        <v>57798</v>
      </c>
      <c r="NC24" s="35">
        <v>297036</v>
      </c>
      <c r="ND24" s="35">
        <v>335665</v>
      </c>
      <c r="NE24" s="35">
        <v>220694</v>
      </c>
      <c r="NF24" s="35">
        <v>3811</v>
      </c>
      <c r="NG24" s="35">
        <v>3941</v>
      </c>
      <c r="NH24" s="35">
        <v>1319590.5</v>
      </c>
      <c r="NI24" s="35">
        <v>344722.25</v>
      </c>
      <c r="NJ24" s="35">
        <v>639032</v>
      </c>
      <c r="NK24" s="35">
        <v>899796</v>
      </c>
      <c r="NL24" s="35">
        <v>131991</v>
      </c>
      <c r="NM24" s="35">
        <v>209309</v>
      </c>
      <c r="NN24" s="35">
        <v>346801</v>
      </c>
      <c r="NO24" s="35">
        <v>641131</v>
      </c>
      <c r="NP24" s="35">
        <v>17601</v>
      </c>
      <c r="NQ24" s="35">
        <v>478992.04</v>
      </c>
      <c r="NR24" s="35">
        <v>1227351</v>
      </c>
      <c r="NS24" s="35">
        <v>95149</v>
      </c>
      <c r="NT24" s="35">
        <v>1902382.75</v>
      </c>
      <c r="NU24" s="35">
        <v>1430300</v>
      </c>
      <c r="NV24" s="35">
        <v>801330</v>
      </c>
      <c r="NW24" s="35">
        <v>510435.5</v>
      </c>
      <c r="NX24" s="35">
        <v>806950</v>
      </c>
      <c r="NY24" s="35">
        <v>62353</v>
      </c>
      <c r="NZ24" s="35">
        <v>201090</v>
      </c>
      <c r="OA24" s="35">
        <v>58164</v>
      </c>
      <c r="OB24" s="35">
        <v>225915.26</v>
      </c>
      <c r="OC24" s="35">
        <v>27629</v>
      </c>
      <c r="OD24" s="35">
        <v>12138</v>
      </c>
      <c r="OE24" s="35">
        <v>62767</v>
      </c>
      <c r="OF24" s="35">
        <v>52648</v>
      </c>
      <c r="OG24" s="35">
        <v>16289</v>
      </c>
      <c r="OH24" s="35">
        <v>4057721.26</v>
      </c>
      <c r="OI24" s="35">
        <v>634301</v>
      </c>
      <c r="OJ24" s="35">
        <v>522659.06</v>
      </c>
      <c r="OK24" s="35">
        <v>847717.84</v>
      </c>
      <c r="OL24" s="35">
        <v>491504</v>
      </c>
      <c r="OM24" s="35">
        <v>510689</v>
      </c>
      <c r="ON24" s="35">
        <v>1220799</v>
      </c>
      <c r="OO24" s="35">
        <v>25770</v>
      </c>
      <c r="OP24" s="35">
        <v>281017.5</v>
      </c>
      <c r="OQ24" s="35">
        <v>2329961.5</v>
      </c>
      <c r="OR24" s="35">
        <v>212943.5</v>
      </c>
      <c r="OS24" s="35">
        <v>843941</v>
      </c>
      <c r="OT24" s="35">
        <v>218146</v>
      </c>
      <c r="OU24" s="35">
        <v>85613</v>
      </c>
      <c r="OV24" s="35"/>
      <c r="OW24" s="35">
        <v>728440</v>
      </c>
      <c r="OX24" s="35">
        <v>262751</v>
      </c>
      <c r="OY24" s="35">
        <v>168167</v>
      </c>
      <c r="OZ24" s="35">
        <v>248599.25</v>
      </c>
      <c r="PA24" s="35">
        <v>589259.94999999995</v>
      </c>
      <c r="PB24" s="35">
        <v>506846</v>
      </c>
      <c r="PC24" s="35">
        <v>188508</v>
      </c>
      <c r="PD24" s="35"/>
      <c r="PE24" s="35">
        <v>1528.5</v>
      </c>
      <c r="PF24" s="35">
        <v>35561629.020000003</v>
      </c>
      <c r="PG24" s="35">
        <v>65549</v>
      </c>
      <c r="PH24" s="35">
        <v>4755</v>
      </c>
      <c r="PI24" s="35">
        <v>17625</v>
      </c>
      <c r="PJ24" s="35"/>
      <c r="PK24" s="35">
        <v>21680</v>
      </c>
      <c r="PL24" s="35">
        <v>11987</v>
      </c>
      <c r="PM24" s="35"/>
      <c r="PN24" s="35">
        <v>4206.5</v>
      </c>
      <c r="PO24" s="35">
        <v>19396.75</v>
      </c>
      <c r="PP24" s="35">
        <v>21675</v>
      </c>
      <c r="PQ24" s="35">
        <v>30923</v>
      </c>
      <c r="PR24" s="35">
        <v>5744</v>
      </c>
      <c r="PS24" s="35">
        <v>9799</v>
      </c>
      <c r="PT24" s="35">
        <v>110877</v>
      </c>
      <c r="PU24" s="35"/>
      <c r="PV24" s="35"/>
      <c r="PW24" s="35"/>
      <c r="PX24" s="35">
        <v>965</v>
      </c>
      <c r="PY24" s="35">
        <v>77072</v>
      </c>
      <c r="PZ24" s="35">
        <v>25216</v>
      </c>
      <c r="QA24" s="35">
        <v>2000</v>
      </c>
      <c r="QB24" s="35"/>
      <c r="QC24" s="35">
        <v>284592</v>
      </c>
      <c r="QD24" s="35"/>
      <c r="QE24" s="35">
        <v>19428</v>
      </c>
      <c r="QF24" s="35">
        <v>2560</v>
      </c>
      <c r="QG24" s="35">
        <v>22090</v>
      </c>
      <c r="QH24" s="35"/>
      <c r="QI24" s="35">
        <v>12397</v>
      </c>
      <c r="QJ24" s="35">
        <v>16701</v>
      </c>
      <c r="QK24" s="35">
        <v>864</v>
      </c>
      <c r="QL24" s="35"/>
      <c r="QM24" s="35">
        <v>47449</v>
      </c>
      <c r="QN24" s="35">
        <v>670</v>
      </c>
      <c r="QO24" s="35">
        <v>11271</v>
      </c>
      <c r="QP24" s="35">
        <v>4597</v>
      </c>
      <c r="QQ24" s="35"/>
      <c r="QR24" s="35">
        <v>20980.5</v>
      </c>
      <c r="QS24" s="35">
        <v>10979</v>
      </c>
      <c r="QT24" s="35"/>
      <c r="QU24" s="35"/>
      <c r="QV24" s="35"/>
      <c r="QW24" s="35">
        <v>12572</v>
      </c>
      <c r="QX24" s="35"/>
      <c r="QY24" s="35">
        <v>53783</v>
      </c>
      <c r="QZ24" s="35"/>
      <c r="RA24" s="35"/>
      <c r="RB24" s="35">
        <v>10802</v>
      </c>
      <c r="RC24" s="35">
        <v>9500</v>
      </c>
      <c r="RD24" s="35">
        <v>11305</v>
      </c>
      <c r="RE24" s="35">
        <v>38150</v>
      </c>
      <c r="RF24" s="35">
        <v>13175</v>
      </c>
      <c r="RG24" s="35">
        <v>11596</v>
      </c>
      <c r="RH24" s="35">
        <v>2244.5</v>
      </c>
      <c r="RI24" s="35"/>
      <c r="RJ24" s="35"/>
      <c r="RK24" s="35"/>
      <c r="RL24" s="35">
        <v>47517.75</v>
      </c>
      <c r="RM24" s="35"/>
      <c r="RN24" s="35">
        <v>1660</v>
      </c>
      <c r="RO24" s="35">
        <v>3637</v>
      </c>
      <c r="RP24" s="35">
        <v>4180</v>
      </c>
      <c r="RQ24" s="35">
        <v>21736</v>
      </c>
      <c r="RR24" s="35"/>
      <c r="RS24" s="35">
        <v>2210</v>
      </c>
      <c r="RT24" s="35">
        <v>11540</v>
      </c>
      <c r="RU24" s="35">
        <v>3158.25</v>
      </c>
      <c r="RV24" s="35"/>
      <c r="RW24" s="35">
        <v>80</v>
      </c>
      <c r="RX24" s="35"/>
      <c r="RY24" s="35">
        <v>29614</v>
      </c>
      <c r="RZ24" s="35">
        <v>8293</v>
      </c>
      <c r="SA24" s="35"/>
      <c r="SB24" s="35"/>
      <c r="SC24" s="35"/>
      <c r="SD24" s="35"/>
      <c r="SE24" s="35"/>
      <c r="SF24" s="35">
        <v>1180802.25</v>
      </c>
      <c r="SG24" s="35">
        <v>478658</v>
      </c>
      <c r="SH24" s="35">
        <v>19410</v>
      </c>
      <c r="SI24" s="35">
        <v>67560</v>
      </c>
      <c r="SJ24" s="35">
        <v>72603</v>
      </c>
      <c r="SK24" s="35">
        <v>665.5</v>
      </c>
      <c r="SL24" s="35">
        <v>63894</v>
      </c>
      <c r="SM24" s="35">
        <v>64884</v>
      </c>
      <c r="SN24" s="35">
        <v>72202</v>
      </c>
      <c r="SO24" s="35">
        <v>13076</v>
      </c>
      <c r="SP24" s="35">
        <v>38325</v>
      </c>
      <c r="SQ24" s="35">
        <v>9184</v>
      </c>
      <c r="SR24" s="35">
        <v>37527</v>
      </c>
      <c r="SS24" s="35">
        <v>5103</v>
      </c>
      <c r="ST24" s="35">
        <v>15973</v>
      </c>
      <c r="SU24" s="35">
        <v>724897</v>
      </c>
      <c r="SV24" s="35">
        <v>24653</v>
      </c>
      <c r="SW24" s="35">
        <v>152095</v>
      </c>
      <c r="SX24" s="35">
        <v>74089</v>
      </c>
      <c r="SY24" s="35">
        <v>56053</v>
      </c>
      <c r="SZ24" s="35">
        <v>70828</v>
      </c>
      <c r="TA24" s="35">
        <v>15616.01</v>
      </c>
      <c r="TB24" s="35">
        <v>74983</v>
      </c>
      <c r="TC24" s="35">
        <v>21858</v>
      </c>
      <c r="TD24" s="35">
        <v>53079</v>
      </c>
      <c r="TE24" s="35">
        <v>75046.31</v>
      </c>
      <c r="TF24" s="35"/>
      <c r="TG24" s="35">
        <v>103032.25</v>
      </c>
      <c r="TH24" s="35">
        <v>59999.75</v>
      </c>
      <c r="TI24" s="35">
        <v>18304.5</v>
      </c>
      <c r="TJ24" s="35">
        <v>13451.5</v>
      </c>
      <c r="TK24" s="35">
        <v>18640</v>
      </c>
      <c r="TL24" s="35">
        <v>4180</v>
      </c>
      <c r="TM24" s="35">
        <v>17272</v>
      </c>
      <c r="TN24" s="35">
        <v>90330</v>
      </c>
      <c r="TO24" s="35">
        <v>53392</v>
      </c>
      <c r="TP24" s="35">
        <v>23223</v>
      </c>
      <c r="TQ24" s="35">
        <v>696</v>
      </c>
      <c r="TR24" s="35">
        <v>20944</v>
      </c>
      <c r="TS24" s="35">
        <v>23680</v>
      </c>
      <c r="TT24" s="35">
        <v>7362</v>
      </c>
      <c r="TU24" s="35">
        <v>23465</v>
      </c>
      <c r="TV24" s="35">
        <v>48818.5</v>
      </c>
      <c r="TW24" s="35">
        <v>12293.5</v>
      </c>
      <c r="TX24" s="35">
        <v>24115</v>
      </c>
      <c r="TY24" s="35">
        <v>12175</v>
      </c>
      <c r="TZ24" s="35">
        <v>4068</v>
      </c>
      <c r="UA24" s="35">
        <v>5123</v>
      </c>
      <c r="UB24" s="35">
        <v>15392.25</v>
      </c>
      <c r="UC24" s="35">
        <v>4784</v>
      </c>
      <c r="UD24" s="35">
        <v>11261</v>
      </c>
      <c r="UE24" s="35">
        <v>7589.5</v>
      </c>
      <c r="UF24" s="35">
        <v>1115</v>
      </c>
      <c r="UG24" s="35">
        <v>278498.83</v>
      </c>
      <c r="UH24" s="35">
        <v>191437</v>
      </c>
      <c r="UI24" s="35">
        <v>107460.75</v>
      </c>
      <c r="UJ24" s="35">
        <v>52084</v>
      </c>
      <c r="UK24" s="35">
        <v>144135.5</v>
      </c>
      <c r="UL24" s="35">
        <v>10944.5</v>
      </c>
      <c r="UM24" s="35"/>
      <c r="UN24" s="35"/>
      <c r="UO24" s="35"/>
      <c r="UP24" s="35">
        <v>45154</v>
      </c>
      <c r="UQ24" s="35">
        <v>67397</v>
      </c>
      <c r="UR24" s="35">
        <v>15697</v>
      </c>
      <c r="US24" s="35">
        <v>16763</v>
      </c>
      <c r="UT24" s="35">
        <v>45354</v>
      </c>
      <c r="UU24" s="35">
        <v>8447</v>
      </c>
      <c r="UV24" s="35">
        <v>170134</v>
      </c>
      <c r="UW24" s="35">
        <v>32943</v>
      </c>
      <c r="UX24" s="35">
        <v>34405</v>
      </c>
      <c r="UY24" s="35">
        <v>49537</v>
      </c>
      <c r="UZ24" s="35">
        <v>350</v>
      </c>
      <c r="VA24" s="35">
        <v>1974</v>
      </c>
      <c r="VB24" s="35"/>
      <c r="VC24" s="35">
        <v>86</v>
      </c>
      <c r="VD24" s="35">
        <v>150</v>
      </c>
      <c r="VE24" s="35">
        <v>9765</v>
      </c>
      <c r="VF24" s="35">
        <v>36099</v>
      </c>
      <c r="VG24" s="35">
        <v>46673</v>
      </c>
      <c r="VH24" s="35">
        <v>22712</v>
      </c>
      <c r="VI24" s="35">
        <v>13783</v>
      </c>
      <c r="VJ24" s="35">
        <v>3876</v>
      </c>
      <c r="VK24" s="35">
        <v>16523</v>
      </c>
      <c r="VL24" s="35">
        <v>20625</v>
      </c>
      <c r="VM24" s="35">
        <v>11887</v>
      </c>
      <c r="VN24" s="35">
        <v>40224.5</v>
      </c>
      <c r="VO24" s="35">
        <v>1389</v>
      </c>
      <c r="VP24" s="35">
        <v>18995</v>
      </c>
      <c r="VQ24" s="35">
        <v>4442471.6500000004</v>
      </c>
      <c r="VR24" s="35">
        <v>5183.5</v>
      </c>
      <c r="VS24" s="35">
        <v>39955.279999999999</v>
      </c>
      <c r="VT24" s="35">
        <v>20524</v>
      </c>
      <c r="VU24" s="35">
        <v>24358.6</v>
      </c>
      <c r="VV24" s="35">
        <v>38446</v>
      </c>
      <c r="VW24" s="35">
        <v>117936</v>
      </c>
      <c r="VX24" s="35">
        <v>11062</v>
      </c>
      <c r="VY24" s="35">
        <v>3820.5</v>
      </c>
      <c r="VZ24" s="35">
        <v>6415</v>
      </c>
      <c r="WA24" s="35"/>
      <c r="WB24" s="35">
        <v>59760</v>
      </c>
      <c r="WC24" s="35">
        <v>7524</v>
      </c>
      <c r="WD24" s="35">
        <v>28052</v>
      </c>
      <c r="WE24" s="35">
        <v>15681</v>
      </c>
      <c r="WF24" s="35">
        <v>5690</v>
      </c>
      <c r="WG24" s="35">
        <v>717.25</v>
      </c>
      <c r="WH24" s="35">
        <v>2030838.44</v>
      </c>
      <c r="WI24" s="35">
        <v>232046.25</v>
      </c>
      <c r="WJ24" s="35">
        <v>109441</v>
      </c>
      <c r="WK24" s="35">
        <v>3999</v>
      </c>
      <c r="WL24" s="35">
        <v>7686.19</v>
      </c>
      <c r="WM24" s="35">
        <v>6356</v>
      </c>
      <c r="WN24" s="35">
        <v>108184</v>
      </c>
      <c r="WO24" s="35">
        <v>49515</v>
      </c>
      <c r="WP24" s="35">
        <v>29068.5</v>
      </c>
      <c r="WQ24" s="35">
        <v>16408</v>
      </c>
      <c r="WR24" s="35">
        <v>5675</v>
      </c>
      <c r="WS24" s="35">
        <v>22672.98</v>
      </c>
      <c r="WT24" s="35">
        <v>15068</v>
      </c>
      <c r="WU24" s="35">
        <v>62193</v>
      </c>
      <c r="WV24" s="35">
        <v>53341</v>
      </c>
      <c r="WW24" s="35">
        <v>37871</v>
      </c>
      <c r="WX24" s="35"/>
      <c r="WY24" s="35">
        <v>298228</v>
      </c>
      <c r="WZ24" s="35">
        <v>32847</v>
      </c>
      <c r="XA24" s="35">
        <v>113921</v>
      </c>
      <c r="XB24" s="35">
        <v>1309013.25</v>
      </c>
      <c r="XC24" s="35">
        <v>102614.7</v>
      </c>
      <c r="XD24" s="35">
        <v>696</v>
      </c>
      <c r="XE24" s="35"/>
      <c r="XF24" s="35">
        <v>154832</v>
      </c>
      <c r="XG24" s="35"/>
      <c r="XH24" s="35">
        <v>1814</v>
      </c>
      <c r="XI24" s="35">
        <v>1919</v>
      </c>
      <c r="XJ24" s="35">
        <v>246412</v>
      </c>
      <c r="XK24" s="35"/>
      <c r="XL24" s="35"/>
      <c r="XM24" s="35"/>
      <c r="XN24" s="35">
        <v>26017</v>
      </c>
      <c r="XO24" s="35">
        <v>542227.14</v>
      </c>
      <c r="XP24" s="35">
        <v>5894</v>
      </c>
      <c r="XQ24" s="35">
        <v>63082</v>
      </c>
      <c r="XR24" s="35"/>
      <c r="XS24" s="35"/>
      <c r="XT24" s="35">
        <v>24189</v>
      </c>
      <c r="XU24" s="35"/>
      <c r="XV24" s="35"/>
      <c r="XW24" s="35"/>
      <c r="XX24" s="35"/>
      <c r="XY24" s="35">
        <v>46103.75</v>
      </c>
      <c r="XZ24" s="35">
        <v>2749</v>
      </c>
      <c r="YA24" s="35"/>
      <c r="YB24" s="35">
        <v>3050.25</v>
      </c>
      <c r="YC24" s="35">
        <v>283</v>
      </c>
      <c r="YD24" s="35"/>
      <c r="YE24" s="35">
        <v>6828.2</v>
      </c>
      <c r="YF24" s="35"/>
      <c r="YG24" s="35">
        <v>460</v>
      </c>
      <c r="YH24" s="35">
        <v>11256</v>
      </c>
      <c r="YI24" s="35">
        <v>11707</v>
      </c>
      <c r="YJ24" s="35">
        <v>7266</v>
      </c>
      <c r="YK24" s="35">
        <v>7262</v>
      </c>
      <c r="YL24" s="35">
        <v>370197.35</v>
      </c>
      <c r="YM24" s="35"/>
      <c r="YN24" s="35"/>
      <c r="YO24" s="35"/>
      <c r="YP24" s="35"/>
      <c r="YQ24" s="35"/>
      <c r="YR24" s="35"/>
      <c r="YS24" s="35"/>
      <c r="YT24" s="35"/>
      <c r="YU24" s="35"/>
      <c r="YV24" s="35"/>
      <c r="YW24" s="35"/>
      <c r="YX24" s="35"/>
      <c r="YY24" s="35"/>
      <c r="YZ24" s="35"/>
      <c r="ZA24" s="35">
        <v>378</v>
      </c>
      <c r="ZB24" s="35"/>
      <c r="ZC24" s="35">
        <v>6566735.1299999999</v>
      </c>
      <c r="ZD24" s="35">
        <v>273000.25</v>
      </c>
      <c r="ZE24" s="35">
        <v>30331</v>
      </c>
      <c r="ZF24" s="35">
        <v>48685</v>
      </c>
      <c r="ZG24" s="35">
        <v>12538</v>
      </c>
      <c r="ZH24" s="35">
        <v>40344</v>
      </c>
      <c r="ZI24" s="35">
        <v>21436</v>
      </c>
      <c r="ZJ24" s="35">
        <v>19242</v>
      </c>
      <c r="ZK24" s="35">
        <v>373017.83</v>
      </c>
      <c r="ZL24" s="35">
        <v>5440</v>
      </c>
      <c r="ZM24" s="35">
        <v>14548.75</v>
      </c>
      <c r="ZN24" s="35"/>
      <c r="ZO24" s="35"/>
      <c r="ZP24" s="35"/>
      <c r="ZQ24" s="35"/>
      <c r="ZR24" s="35">
        <v>924</v>
      </c>
      <c r="ZS24" s="35">
        <v>64451</v>
      </c>
      <c r="ZT24" s="35">
        <v>87626.75</v>
      </c>
      <c r="ZU24" s="35"/>
      <c r="ZV24" s="35">
        <v>44162.75</v>
      </c>
      <c r="ZW24" s="35">
        <v>54768.75</v>
      </c>
      <c r="ZX24" s="35">
        <v>8138.75</v>
      </c>
      <c r="ZY24" s="35">
        <v>5786.3</v>
      </c>
      <c r="ZZ24" s="35">
        <v>2925</v>
      </c>
      <c r="AAA24" s="35">
        <v>9227</v>
      </c>
      <c r="AAB24" s="35">
        <v>959</v>
      </c>
      <c r="AAC24" s="35">
        <v>17017</v>
      </c>
      <c r="AAD24" s="35">
        <v>2340</v>
      </c>
      <c r="AAE24" s="35">
        <v>16377.5</v>
      </c>
      <c r="AAF24" s="35">
        <v>380</v>
      </c>
      <c r="AAG24" s="35">
        <v>4594.5</v>
      </c>
      <c r="AAH24" s="35"/>
      <c r="AAI24" s="35">
        <v>9330.5</v>
      </c>
      <c r="AAJ24" s="35">
        <v>263985</v>
      </c>
      <c r="AAK24" s="35">
        <v>845</v>
      </c>
      <c r="AAL24" s="35">
        <v>11545.5</v>
      </c>
      <c r="AAM24" s="35">
        <v>36747.25</v>
      </c>
      <c r="AAN24" s="35">
        <v>3763</v>
      </c>
      <c r="AAO24" s="35">
        <v>790</v>
      </c>
      <c r="AAP24" s="35">
        <v>89181.5</v>
      </c>
      <c r="AAQ24" s="35"/>
      <c r="AAR24" s="35">
        <v>26097</v>
      </c>
      <c r="AAS24" s="35">
        <v>6790</v>
      </c>
      <c r="AAT24" s="35">
        <v>21323.38</v>
      </c>
      <c r="AAU24" s="35">
        <v>18010.25</v>
      </c>
      <c r="AAV24" s="35">
        <v>17538.5</v>
      </c>
      <c r="AAW24" s="35">
        <v>146141</v>
      </c>
      <c r="AAX24" s="35">
        <v>435</v>
      </c>
      <c r="AAY24" s="35">
        <v>40165.5</v>
      </c>
      <c r="AAZ24" s="35"/>
      <c r="ABA24" s="35">
        <v>4270</v>
      </c>
      <c r="ABB24" s="35">
        <v>45338</v>
      </c>
      <c r="ABC24" s="35">
        <v>174503.59</v>
      </c>
      <c r="ABD24" s="35">
        <v>4014</v>
      </c>
      <c r="ABE24" s="35">
        <v>14544.75</v>
      </c>
      <c r="ABF24" s="35">
        <v>49308</v>
      </c>
      <c r="ABG24" s="35">
        <v>16640</v>
      </c>
      <c r="ABH24" s="35">
        <v>131353.25</v>
      </c>
      <c r="ABI24" s="35"/>
      <c r="ABJ24" s="35">
        <v>1092.0999999999999</v>
      </c>
      <c r="ABK24" s="35">
        <v>40274.5</v>
      </c>
      <c r="ABL24" s="35">
        <v>11762</v>
      </c>
      <c r="ABM24" s="35">
        <v>6380.35</v>
      </c>
      <c r="ABN24" s="35"/>
      <c r="ABO24" s="35"/>
      <c r="ABP24" s="35">
        <v>31900</v>
      </c>
      <c r="ABQ24" s="35">
        <v>40873</v>
      </c>
      <c r="ABR24" s="35">
        <v>849</v>
      </c>
      <c r="ABS24" s="35"/>
      <c r="ABT24" s="35">
        <v>27958.5</v>
      </c>
      <c r="ABU24" s="35">
        <v>4016</v>
      </c>
      <c r="ABV24" s="35">
        <v>4315</v>
      </c>
      <c r="ABW24" s="35">
        <v>2460341.5500000003</v>
      </c>
      <c r="ABX24" s="35">
        <v>525454.25</v>
      </c>
      <c r="ABY24" s="35">
        <v>161002</v>
      </c>
      <c r="ABZ24" s="35">
        <v>32748</v>
      </c>
      <c r="ACA24" s="35">
        <v>138199.10999999999</v>
      </c>
      <c r="ACB24" s="35">
        <v>101745</v>
      </c>
      <c r="ACC24" s="35">
        <v>38591</v>
      </c>
      <c r="ACD24" s="35">
        <v>57625</v>
      </c>
      <c r="ACE24" s="35">
        <v>43591</v>
      </c>
      <c r="ACF24" s="35">
        <v>50058</v>
      </c>
      <c r="ACG24" s="35">
        <v>1401249.32</v>
      </c>
      <c r="ACH24" s="35">
        <v>669155</v>
      </c>
      <c r="ACI24" s="35">
        <v>485705</v>
      </c>
      <c r="ACJ24" s="35">
        <v>244144</v>
      </c>
      <c r="ACK24" s="35">
        <v>588142</v>
      </c>
      <c r="ACL24" s="35">
        <v>626027</v>
      </c>
      <c r="ACM24" s="35">
        <v>167262</v>
      </c>
      <c r="ACN24" s="35">
        <v>239311.25</v>
      </c>
      <c r="ACO24" s="35">
        <v>175706</v>
      </c>
      <c r="ACP24" s="35">
        <v>383417.75</v>
      </c>
      <c r="ACQ24" s="35">
        <v>159720.5</v>
      </c>
      <c r="ACR24" s="35">
        <v>592273.85</v>
      </c>
      <c r="ACS24" s="35">
        <v>9702</v>
      </c>
      <c r="ACT24" s="35"/>
      <c r="ACU24" s="35">
        <v>239051</v>
      </c>
      <c r="ACV24" s="35"/>
      <c r="ACW24" s="35">
        <v>6071.5</v>
      </c>
      <c r="ACX24" s="35">
        <v>3200</v>
      </c>
      <c r="ACY24" s="35">
        <v>297252.75</v>
      </c>
      <c r="ACZ24" s="35">
        <v>319458</v>
      </c>
      <c r="ADA24" s="35">
        <v>128399</v>
      </c>
      <c r="ADB24" s="35">
        <v>316336</v>
      </c>
      <c r="ADC24" s="35">
        <v>60959</v>
      </c>
      <c r="ADD24" s="35"/>
      <c r="ADE24" s="35">
        <v>922088</v>
      </c>
      <c r="ADF24" s="35">
        <v>1072676</v>
      </c>
      <c r="ADG24" s="35">
        <v>55738</v>
      </c>
      <c r="ADH24" s="35">
        <v>65354</v>
      </c>
      <c r="ADI24" s="35">
        <v>48433</v>
      </c>
      <c r="ADJ24" s="35">
        <v>15586</v>
      </c>
      <c r="ADK24" s="35"/>
      <c r="ADL24" s="35"/>
      <c r="ADM24" s="35"/>
      <c r="ADN24" s="35"/>
      <c r="ADO24" s="35">
        <v>961084</v>
      </c>
      <c r="ADP24" s="35">
        <v>2579011.96</v>
      </c>
      <c r="ADQ24" s="35">
        <v>122962.69</v>
      </c>
      <c r="ADR24" s="35">
        <v>455460.3</v>
      </c>
      <c r="ADS24" s="35">
        <v>548394</v>
      </c>
      <c r="ADT24" s="35">
        <v>318275.90000000002</v>
      </c>
      <c r="ADU24" s="35">
        <v>716257.37</v>
      </c>
      <c r="ADV24" s="35">
        <v>176996</v>
      </c>
      <c r="ADW24" s="35">
        <v>431644.17</v>
      </c>
      <c r="ADX24" s="35">
        <v>6043288.3899999997</v>
      </c>
      <c r="ADY24" s="35">
        <v>1046263</v>
      </c>
      <c r="ADZ24" s="35">
        <v>471005</v>
      </c>
      <c r="AEA24" s="35">
        <v>5318635</v>
      </c>
      <c r="AEB24" s="35">
        <v>396890</v>
      </c>
      <c r="AEC24" s="35">
        <v>177435</v>
      </c>
      <c r="AED24" s="35">
        <v>1211732</v>
      </c>
      <c r="AEE24" s="35">
        <v>199189</v>
      </c>
      <c r="AEF24" s="35">
        <v>3728056.85</v>
      </c>
      <c r="AEG24" s="35">
        <v>2753284</v>
      </c>
      <c r="AEH24" s="35">
        <v>887282.75</v>
      </c>
      <c r="AEI24" s="35">
        <v>369110</v>
      </c>
      <c r="AEJ24" s="35">
        <v>577061.1</v>
      </c>
      <c r="AEK24" s="35">
        <v>279765.2</v>
      </c>
      <c r="AEL24" s="35">
        <v>286759</v>
      </c>
      <c r="AEM24" s="35">
        <v>327381</v>
      </c>
      <c r="AEN24" s="35">
        <v>328702.58</v>
      </c>
      <c r="AEO24" s="35">
        <v>235602</v>
      </c>
      <c r="AEP24" s="35">
        <v>576136</v>
      </c>
      <c r="AEQ24" s="35">
        <v>277338</v>
      </c>
      <c r="AER24" s="35">
        <v>206847</v>
      </c>
      <c r="AES24" s="35">
        <v>416511</v>
      </c>
      <c r="AET24" s="35">
        <v>174758</v>
      </c>
      <c r="AEU24" s="35">
        <v>662249.9</v>
      </c>
      <c r="AEV24" s="35">
        <v>82102</v>
      </c>
      <c r="AEW24" s="35">
        <v>301708</v>
      </c>
      <c r="AEX24" s="35">
        <v>661987</v>
      </c>
      <c r="AEY24" s="35">
        <v>1905486</v>
      </c>
      <c r="AEZ24" s="35">
        <v>46654082.439999998</v>
      </c>
      <c r="AFA24" s="35">
        <v>216578.5</v>
      </c>
      <c r="AFB24" s="35">
        <v>460029.39</v>
      </c>
      <c r="AFC24" s="35">
        <v>67922</v>
      </c>
      <c r="AFD24" s="35">
        <v>92273.35</v>
      </c>
      <c r="AFE24" s="35">
        <v>151801</v>
      </c>
      <c r="AFF24" s="35">
        <v>112313.83</v>
      </c>
      <c r="AFG24" s="35">
        <v>52838</v>
      </c>
      <c r="AFH24" s="35">
        <v>16464</v>
      </c>
      <c r="AFI24" s="35">
        <v>2754</v>
      </c>
      <c r="AFJ24" s="35">
        <v>11309</v>
      </c>
      <c r="AFK24" s="35">
        <v>94631.51</v>
      </c>
      <c r="AFL24" s="35">
        <v>82703</v>
      </c>
      <c r="AFM24" s="35"/>
      <c r="AFN24" s="35"/>
      <c r="AFO24" s="35">
        <v>1354</v>
      </c>
      <c r="AFP24" s="35">
        <v>15789.08</v>
      </c>
      <c r="AFQ24" s="35">
        <v>13538.94</v>
      </c>
      <c r="AFR24" s="35">
        <v>1270</v>
      </c>
      <c r="AFS24" s="35">
        <v>3584.4</v>
      </c>
      <c r="AFT24" s="35">
        <v>572</v>
      </c>
      <c r="AFU24" s="35"/>
      <c r="AFV24" s="35"/>
      <c r="AFW24" s="35">
        <v>173</v>
      </c>
      <c r="AFX24" s="35">
        <v>1293992</v>
      </c>
      <c r="AFY24" s="35"/>
      <c r="AFZ24" s="35"/>
      <c r="AGA24" s="35"/>
      <c r="AGB24" s="35"/>
      <c r="AGC24" s="35"/>
      <c r="AGD24" s="35"/>
      <c r="AGE24" s="35"/>
      <c r="AGF24" s="35"/>
      <c r="AGG24" s="35"/>
      <c r="AGH24" s="35">
        <v>29047.8</v>
      </c>
      <c r="AGI24" s="35"/>
      <c r="AGJ24" s="35">
        <v>38910</v>
      </c>
      <c r="AGK24" s="35">
        <v>5021</v>
      </c>
      <c r="AGL24" s="35">
        <v>9460</v>
      </c>
      <c r="AGM24" s="35">
        <v>10981</v>
      </c>
      <c r="AGN24" s="35">
        <v>4991</v>
      </c>
      <c r="AGO24" s="35">
        <v>220</v>
      </c>
      <c r="AGP24" s="35">
        <v>1601.5</v>
      </c>
      <c r="AGQ24" s="35">
        <v>2332</v>
      </c>
      <c r="AGR24" s="35">
        <v>7993</v>
      </c>
      <c r="AGS24" s="35">
        <v>17604.5</v>
      </c>
      <c r="AGT24" s="35">
        <v>3412</v>
      </c>
      <c r="AGU24" s="35">
        <v>492294</v>
      </c>
      <c r="AGV24" s="35">
        <v>140815</v>
      </c>
      <c r="AGW24" s="35"/>
      <c r="AGX24" s="35">
        <v>23312</v>
      </c>
      <c r="AGY24" s="35">
        <v>9366</v>
      </c>
      <c r="AGZ24" s="35"/>
      <c r="AHA24" s="35">
        <v>35563</v>
      </c>
      <c r="AHB24" s="35"/>
      <c r="AHC24" s="35">
        <v>569249.94999999995</v>
      </c>
      <c r="AHD24" s="35">
        <v>375121</v>
      </c>
      <c r="AHE24" s="35">
        <v>700</v>
      </c>
      <c r="AHF24" s="35">
        <v>145813.75</v>
      </c>
      <c r="AHG24" s="35">
        <v>592837</v>
      </c>
      <c r="AHH24" s="35">
        <v>139838.6</v>
      </c>
      <c r="AHI24" s="35">
        <v>100088</v>
      </c>
      <c r="AHJ24" s="35">
        <v>26068</v>
      </c>
      <c r="AHK24" s="35"/>
      <c r="AHL24" s="35">
        <v>65992.75</v>
      </c>
      <c r="AHM24" s="35">
        <v>328075</v>
      </c>
      <c r="AHN24" s="35">
        <v>18354</v>
      </c>
      <c r="AHO24" s="35">
        <v>18418</v>
      </c>
      <c r="AHP24" s="35">
        <v>293625</v>
      </c>
      <c r="AHQ24" s="35">
        <v>6570</v>
      </c>
      <c r="AHR24" s="35">
        <v>62013.5</v>
      </c>
      <c r="AHS24" s="35">
        <v>132438.39999999999</v>
      </c>
      <c r="AHT24" s="35">
        <v>331434</v>
      </c>
      <c r="AHU24" s="35"/>
      <c r="AHV24" s="35">
        <v>7921.57</v>
      </c>
      <c r="AHW24" s="35"/>
      <c r="AHX24" s="35">
        <v>151856</v>
      </c>
      <c r="AHY24" s="35">
        <v>23072</v>
      </c>
      <c r="AHZ24" s="35"/>
      <c r="AIA24" s="35">
        <v>6914301.3200000003</v>
      </c>
      <c r="AIB24" s="35">
        <v>223233490.72999996</v>
      </c>
    </row>
    <row r="25" spans="1:912" x14ac:dyDescent="0.5">
      <c r="A25" s="34" t="s">
        <v>1928</v>
      </c>
      <c r="B25" s="34" t="s">
        <v>1969</v>
      </c>
      <c r="C25" s="34" t="s">
        <v>1970</v>
      </c>
      <c r="D25" s="35"/>
      <c r="E25" s="35"/>
      <c r="F25" s="35"/>
      <c r="G25" s="35"/>
      <c r="H25" s="35"/>
      <c r="I25" s="35">
        <v>66312.23</v>
      </c>
      <c r="J25" s="35"/>
      <c r="K25" s="35"/>
      <c r="L25" s="35">
        <v>462650.25</v>
      </c>
      <c r="M25" s="35"/>
      <c r="N25" s="35">
        <v>58241.3</v>
      </c>
      <c r="O25" s="35">
        <v>260226</v>
      </c>
      <c r="P25" s="35">
        <v>53857</v>
      </c>
      <c r="Q25" s="35"/>
      <c r="R25" s="35">
        <v>7453</v>
      </c>
      <c r="S25" s="35"/>
      <c r="T25" s="35"/>
      <c r="U25" s="35">
        <v>266663.42</v>
      </c>
      <c r="V25" s="35">
        <v>3395</v>
      </c>
      <c r="W25" s="35">
        <v>115682.45</v>
      </c>
      <c r="X25" s="35"/>
      <c r="Y25" s="35">
        <v>36139</v>
      </c>
      <c r="Z25" s="35"/>
      <c r="AA25" s="35">
        <v>2762</v>
      </c>
      <c r="AB25" s="35">
        <v>164046.76999999999</v>
      </c>
      <c r="AC25" s="35"/>
      <c r="AD25" s="35"/>
      <c r="AE25" s="35">
        <v>2766.4</v>
      </c>
      <c r="AF25" s="35">
        <v>21929</v>
      </c>
      <c r="AG25" s="35">
        <v>2252023</v>
      </c>
      <c r="AH25" s="35"/>
      <c r="AI25" s="35">
        <v>277768.65000000002</v>
      </c>
      <c r="AJ25" s="35">
        <v>147458.35999999999</v>
      </c>
      <c r="AK25" s="35"/>
      <c r="AL25" s="35"/>
      <c r="AM25" s="35">
        <v>6811</v>
      </c>
      <c r="AN25" s="35">
        <v>380700.26</v>
      </c>
      <c r="AO25" s="35">
        <v>945</v>
      </c>
      <c r="AP25" s="35"/>
      <c r="AQ25" s="35"/>
      <c r="AR25" s="35">
        <v>20833.830000000002</v>
      </c>
      <c r="AS25" s="35">
        <v>2709.16</v>
      </c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>
        <v>2001</v>
      </c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>
        <v>32245</v>
      </c>
      <c r="BY25" s="35">
        <v>99678.49</v>
      </c>
      <c r="BZ25" s="35"/>
      <c r="CA25" s="35">
        <v>16714.080000000002</v>
      </c>
      <c r="CB25" s="35">
        <v>104897.17</v>
      </c>
      <c r="CC25" s="35">
        <v>10886.34</v>
      </c>
      <c r="CD25" s="35"/>
      <c r="CE25" s="35"/>
      <c r="CF25" s="35"/>
      <c r="CG25" s="35">
        <v>127202.5</v>
      </c>
      <c r="CH25" s="35"/>
      <c r="CI25" s="35">
        <v>22800.55</v>
      </c>
      <c r="CJ25" s="35">
        <v>15357.64</v>
      </c>
      <c r="CK25" s="35"/>
      <c r="CL25" s="35"/>
      <c r="CM25" s="35"/>
      <c r="CN25" s="35"/>
      <c r="CO25" s="35"/>
      <c r="CP25" s="35"/>
      <c r="CQ25" s="35"/>
      <c r="CR25" s="35"/>
      <c r="CS25" s="35">
        <v>2500</v>
      </c>
      <c r="CT25" s="35"/>
      <c r="CU25" s="35">
        <v>3675.5</v>
      </c>
      <c r="CV25" s="35"/>
      <c r="CW25" s="35">
        <v>15698.68</v>
      </c>
      <c r="CX25" s="35"/>
      <c r="CY25" s="35">
        <v>37561.22</v>
      </c>
      <c r="CZ25" s="35">
        <v>42707.040000000001</v>
      </c>
      <c r="DA25" s="35"/>
      <c r="DB25" s="35">
        <v>5145298.2899999991</v>
      </c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>
        <v>1133157</v>
      </c>
      <c r="DO25" s="35">
        <v>220200.81</v>
      </c>
      <c r="DP25" s="35"/>
      <c r="DQ25" s="35"/>
      <c r="DR25" s="35">
        <v>36407.019999999997</v>
      </c>
      <c r="DS25" s="35"/>
      <c r="DT25" s="35"/>
      <c r="DU25" s="35"/>
      <c r="DV25" s="35"/>
      <c r="DW25" s="35">
        <v>44966.2</v>
      </c>
      <c r="DX25" s="35">
        <v>23927.7</v>
      </c>
      <c r="DY25" s="35"/>
      <c r="DZ25" s="35"/>
      <c r="EA25" s="35"/>
      <c r="EB25" s="35">
        <v>7547.94</v>
      </c>
      <c r="EC25" s="35"/>
      <c r="ED25" s="35"/>
      <c r="EE25" s="35">
        <v>7349.5</v>
      </c>
      <c r="EF25" s="35"/>
      <c r="EG25" s="35"/>
      <c r="EH25" s="35"/>
      <c r="EI25" s="35">
        <v>1428</v>
      </c>
      <c r="EJ25" s="35"/>
      <c r="EK25" s="35"/>
      <c r="EL25" s="35"/>
      <c r="EM25" s="35"/>
      <c r="EN25" s="35"/>
      <c r="EO25" s="35">
        <v>290</v>
      </c>
      <c r="EP25" s="35"/>
      <c r="EQ25" s="35">
        <v>250</v>
      </c>
      <c r="ER25" s="35"/>
      <c r="ES25" s="35">
        <v>5383</v>
      </c>
      <c r="ET25" s="35"/>
      <c r="EU25" s="35"/>
      <c r="EV25" s="35"/>
      <c r="EW25" s="35"/>
      <c r="EX25" s="35">
        <v>1480907.17</v>
      </c>
      <c r="EY25" s="35">
        <v>4613</v>
      </c>
      <c r="EZ25" s="35"/>
      <c r="FA25" s="35"/>
      <c r="FB25" s="35"/>
      <c r="FC25" s="35"/>
      <c r="FD25" s="35"/>
      <c r="FE25" s="35">
        <v>72</v>
      </c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>
        <v>17631.84</v>
      </c>
      <c r="FQ25" s="35"/>
      <c r="FR25" s="35"/>
      <c r="FS25" s="35"/>
      <c r="FT25" s="35"/>
      <c r="FU25" s="35"/>
      <c r="FV25" s="35"/>
      <c r="FW25" s="35"/>
      <c r="FX25" s="35"/>
      <c r="FY25" s="35">
        <v>14011.2</v>
      </c>
      <c r="FZ25" s="35"/>
      <c r="GA25" s="35"/>
      <c r="GB25" s="35"/>
      <c r="GC25" s="35">
        <v>35101.1</v>
      </c>
      <c r="GD25" s="35"/>
      <c r="GE25" s="35"/>
      <c r="GF25" s="35"/>
      <c r="GG25" s="35">
        <v>12581.1</v>
      </c>
      <c r="GH25" s="35"/>
      <c r="GI25" s="35"/>
      <c r="GJ25" s="35">
        <v>407.5</v>
      </c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>
        <v>84417.74</v>
      </c>
      <c r="HB25" s="35">
        <v>8968.2099999999991</v>
      </c>
      <c r="HC25" s="35"/>
      <c r="HD25" s="35"/>
      <c r="HE25" s="35"/>
      <c r="HF25" s="35">
        <v>84623</v>
      </c>
      <c r="HG25" s="35">
        <v>34099.379999999997</v>
      </c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>
        <v>8963</v>
      </c>
      <c r="HS25" s="35"/>
      <c r="HT25" s="35"/>
      <c r="HU25" s="35">
        <v>13267.5</v>
      </c>
      <c r="HV25" s="35"/>
      <c r="HW25" s="35"/>
      <c r="HX25" s="35"/>
      <c r="HY25" s="35">
        <v>229.5</v>
      </c>
      <c r="HZ25" s="35"/>
      <c r="IA25" s="35"/>
      <c r="IB25" s="35"/>
      <c r="IC25" s="35"/>
      <c r="ID25" s="35"/>
      <c r="IE25" s="35"/>
      <c r="IF25" s="35">
        <v>63791.03</v>
      </c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>
        <v>217204</v>
      </c>
      <c r="JH25" s="35">
        <v>46422.63</v>
      </c>
      <c r="JI25" s="35"/>
      <c r="JJ25" s="35"/>
      <c r="JK25" s="35"/>
      <c r="JL25" s="35"/>
      <c r="JM25" s="35"/>
      <c r="JN25" s="35">
        <v>0</v>
      </c>
      <c r="JO25" s="35"/>
      <c r="JP25" s="35"/>
      <c r="JQ25" s="35"/>
      <c r="JR25" s="35"/>
      <c r="JS25" s="35">
        <v>4908.9799999999996</v>
      </c>
      <c r="JT25" s="35"/>
      <c r="JU25" s="35">
        <v>482477.23</v>
      </c>
      <c r="JV25" s="35">
        <v>10457.040000000001</v>
      </c>
      <c r="JW25" s="35">
        <v>375200.08</v>
      </c>
      <c r="JX25" s="35"/>
      <c r="JY25" s="35"/>
      <c r="JZ25" s="35">
        <v>47264.639999999999</v>
      </c>
      <c r="KA25" s="35"/>
      <c r="KB25" s="35">
        <v>194151.59</v>
      </c>
      <c r="KC25" s="35"/>
      <c r="KD25" s="35">
        <v>162824.85999999999</v>
      </c>
      <c r="KE25" s="35">
        <v>94338.11</v>
      </c>
      <c r="KF25" s="35"/>
      <c r="KG25" s="35"/>
      <c r="KH25" s="35"/>
      <c r="KI25" s="35"/>
      <c r="KJ25" s="35"/>
      <c r="KK25" s="35"/>
      <c r="KL25" s="35">
        <v>649968.43000000005</v>
      </c>
      <c r="KM25" s="35">
        <v>55666.8</v>
      </c>
      <c r="KN25" s="35">
        <v>9580</v>
      </c>
      <c r="KO25" s="35"/>
      <c r="KP25" s="35"/>
      <c r="KQ25" s="35"/>
      <c r="KR25" s="35"/>
      <c r="KS25" s="35"/>
      <c r="KT25" s="35">
        <v>251391.67</v>
      </c>
      <c r="KU25" s="35"/>
      <c r="KV25" s="35">
        <v>11446.24</v>
      </c>
      <c r="KW25" s="35"/>
      <c r="KX25" s="35">
        <v>104926.63</v>
      </c>
      <c r="KY25" s="35"/>
      <c r="KZ25" s="35">
        <v>26319.88</v>
      </c>
      <c r="LA25" s="35">
        <v>12061.5</v>
      </c>
      <c r="LB25" s="35"/>
      <c r="LC25" s="35">
        <v>8515.9</v>
      </c>
      <c r="LD25" s="35"/>
      <c r="LE25" s="35">
        <v>155689.57999999999</v>
      </c>
      <c r="LF25" s="35"/>
      <c r="LG25" s="35">
        <v>2206</v>
      </c>
      <c r="LH25" s="35"/>
      <c r="LI25" s="35">
        <v>17489.330000000002</v>
      </c>
      <c r="LJ25" s="35"/>
      <c r="LK25" s="35">
        <v>34443.879999999997</v>
      </c>
      <c r="LL25" s="35">
        <v>196317.87</v>
      </c>
      <c r="LM25" s="35"/>
      <c r="LN25" s="35">
        <v>15377</v>
      </c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>
        <v>627287.5</v>
      </c>
      <c r="MA25" s="35"/>
      <c r="MB25" s="35"/>
      <c r="MC25" s="35"/>
      <c r="MD25" s="35"/>
      <c r="ME25" s="35">
        <v>181981</v>
      </c>
      <c r="MF25" s="35"/>
      <c r="MG25" s="35">
        <v>9742.15</v>
      </c>
      <c r="MH25" s="35">
        <v>30914.73</v>
      </c>
      <c r="MI25" s="35">
        <v>2500</v>
      </c>
      <c r="MJ25" s="35">
        <v>3288062.4099999997</v>
      </c>
      <c r="MK25" s="35">
        <v>83663.45</v>
      </c>
      <c r="ML25" s="35"/>
      <c r="MM25" s="35"/>
      <c r="MN25" s="35"/>
      <c r="MO25" s="35">
        <v>21163.49</v>
      </c>
      <c r="MP25" s="35"/>
      <c r="MQ25" s="35"/>
      <c r="MR25" s="35">
        <v>5799</v>
      </c>
      <c r="MS25" s="35"/>
      <c r="MT25" s="35"/>
      <c r="MU25" s="35"/>
      <c r="MV25" s="35">
        <v>131814.57999999999</v>
      </c>
      <c r="MW25" s="35">
        <v>650404.21</v>
      </c>
      <c r="MX25" s="35"/>
      <c r="MY25" s="35">
        <v>137942.56</v>
      </c>
      <c r="MZ25" s="35"/>
      <c r="NA25" s="35"/>
      <c r="NB25" s="35"/>
      <c r="NC25" s="35"/>
      <c r="ND25" s="35"/>
      <c r="NE25" s="35"/>
      <c r="NF25" s="35"/>
      <c r="NG25" s="35"/>
      <c r="NH25" s="35">
        <v>1029</v>
      </c>
      <c r="NI25" s="35">
        <v>201624.25</v>
      </c>
      <c r="NJ25" s="35">
        <v>3563</v>
      </c>
      <c r="NK25" s="35">
        <v>1302266.0900000001</v>
      </c>
      <c r="NL25" s="35">
        <v>10200.209999999999</v>
      </c>
      <c r="NM25" s="35"/>
      <c r="NN25" s="35">
        <v>14193.3</v>
      </c>
      <c r="NO25" s="35"/>
      <c r="NP25" s="35"/>
      <c r="NQ25" s="35"/>
      <c r="NR25" s="35"/>
      <c r="NS25" s="35"/>
      <c r="NT25" s="35">
        <v>113937.88</v>
      </c>
      <c r="NU25" s="35">
        <v>650904.72</v>
      </c>
      <c r="NV25" s="35">
        <v>278674.03000000003</v>
      </c>
      <c r="NW25" s="35">
        <v>6881</v>
      </c>
      <c r="NX25" s="35">
        <v>2242</v>
      </c>
      <c r="NY25" s="35"/>
      <c r="NZ25" s="35"/>
      <c r="OA25" s="35"/>
      <c r="OB25" s="35">
        <v>9679</v>
      </c>
      <c r="OC25" s="35"/>
      <c r="OD25" s="35"/>
      <c r="OE25" s="35">
        <v>528.5</v>
      </c>
      <c r="OF25" s="35"/>
      <c r="OG25" s="35"/>
      <c r="OH25" s="35">
        <v>1243349.3</v>
      </c>
      <c r="OI25" s="35">
        <v>76234</v>
      </c>
      <c r="OJ25" s="35">
        <v>137798.1</v>
      </c>
      <c r="OK25" s="35"/>
      <c r="OL25" s="35">
        <v>4140</v>
      </c>
      <c r="OM25" s="35">
        <v>95623</v>
      </c>
      <c r="ON25" s="35">
        <v>182425.36</v>
      </c>
      <c r="OO25" s="35">
        <v>50</v>
      </c>
      <c r="OP25" s="35"/>
      <c r="OQ25" s="35"/>
      <c r="OR25" s="35"/>
      <c r="OS25" s="35">
        <v>249259.3</v>
      </c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>
        <v>5615389.3299999991</v>
      </c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>
        <v>71800</v>
      </c>
      <c r="PS25" s="35"/>
      <c r="PT25" s="35"/>
      <c r="PU25" s="35"/>
      <c r="PV25" s="35"/>
      <c r="PW25" s="35"/>
      <c r="PX25" s="35"/>
      <c r="PY25" s="35">
        <v>26705</v>
      </c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  <c r="QR25" s="35"/>
      <c r="QS25" s="35"/>
      <c r="QT25" s="35"/>
      <c r="QU25" s="35"/>
      <c r="QV25" s="35"/>
      <c r="QW25" s="35"/>
      <c r="QX25" s="35"/>
      <c r="QY25" s="35"/>
      <c r="QZ25" s="35"/>
      <c r="RA25" s="35"/>
      <c r="RB25" s="35">
        <v>5490.04</v>
      </c>
      <c r="RC25" s="35"/>
      <c r="RD25" s="35"/>
      <c r="RE25" s="35"/>
      <c r="RF25" s="35">
        <v>10516.6</v>
      </c>
      <c r="RG25" s="35"/>
      <c r="RH25" s="35"/>
      <c r="RI25" s="35"/>
      <c r="RJ25" s="35"/>
      <c r="RK25" s="35"/>
      <c r="RL25" s="35"/>
      <c r="RM25" s="35"/>
      <c r="RN25" s="35"/>
      <c r="RO25" s="35"/>
      <c r="RP25" s="35"/>
      <c r="RQ25" s="35"/>
      <c r="RR25" s="35"/>
      <c r="RS25" s="35"/>
      <c r="RT25" s="35"/>
      <c r="RU25" s="35"/>
      <c r="RV25" s="35"/>
      <c r="RW25" s="35"/>
      <c r="RX25" s="35"/>
      <c r="RY25" s="35"/>
      <c r="RZ25" s="35"/>
      <c r="SA25" s="35"/>
      <c r="SB25" s="35"/>
      <c r="SC25" s="35"/>
      <c r="SD25" s="35"/>
      <c r="SE25" s="35"/>
      <c r="SF25" s="35">
        <v>114511.64</v>
      </c>
      <c r="SG25" s="35"/>
      <c r="SH25" s="35">
        <v>1236</v>
      </c>
      <c r="SI25" s="35"/>
      <c r="SJ25" s="35"/>
      <c r="SK25" s="35"/>
      <c r="SL25" s="35"/>
      <c r="SM25" s="35"/>
      <c r="SN25" s="35"/>
      <c r="SO25" s="35"/>
      <c r="SP25" s="35"/>
      <c r="SQ25" s="35"/>
      <c r="SR25" s="35"/>
      <c r="SS25" s="35"/>
      <c r="ST25" s="35"/>
      <c r="SU25" s="35">
        <v>3727.3</v>
      </c>
      <c r="SV25" s="35"/>
      <c r="SW25" s="35"/>
      <c r="SX25" s="35"/>
      <c r="SY25" s="35">
        <v>4275</v>
      </c>
      <c r="SZ25" s="35"/>
      <c r="TA25" s="35"/>
      <c r="TB25" s="35"/>
      <c r="TC25" s="35"/>
      <c r="TD25" s="35"/>
      <c r="TE25" s="35"/>
      <c r="TF25" s="35"/>
      <c r="TG25" s="35"/>
      <c r="TH25" s="35"/>
      <c r="TI25" s="35"/>
      <c r="TJ25" s="35"/>
      <c r="TK25" s="35">
        <v>10888.48</v>
      </c>
      <c r="TL25" s="35"/>
      <c r="TM25" s="35"/>
      <c r="TN25" s="35"/>
      <c r="TO25" s="35"/>
      <c r="TP25" s="35"/>
      <c r="TQ25" s="35"/>
      <c r="TR25" s="35"/>
      <c r="TS25" s="35">
        <v>1550</v>
      </c>
      <c r="TT25" s="35">
        <v>2075</v>
      </c>
      <c r="TU25" s="35"/>
      <c r="TV25" s="35">
        <v>19919.14</v>
      </c>
      <c r="TW25" s="35"/>
      <c r="TX25" s="35"/>
      <c r="TY25" s="35"/>
      <c r="TZ25" s="35"/>
      <c r="UA25" s="35"/>
      <c r="UB25" s="35"/>
      <c r="UC25" s="35"/>
      <c r="UD25" s="35"/>
      <c r="UE25" s="35"/>
      <c r="UF25" s="35"/>
      <c r="UG25" s="35"/>
      <c r="UH25" s="35"/>
      <c r="UI25" s="35"/>
      <c r="UJ25" s="35"/>
      <c r="UK25" s="35"/>
      <c r="UL25" s="35"/>
      <c r="UM25" s="35"/>
      <c r="UN25" s="35"/>
      <c r="UO25" s="35"/>
      <c r="UP25" s="35"/>
      <c r="UQ25" s="35"/>
      <c r="UR25" s="35"/>
      <c r="US25" s="35"/>
      <c r="UT25" s="35"/>
      <c r="UU25" s="35"/>
      <c r="UV25" s="35"/>
      <c r="UW25" s="35"/>
      <c r="UX25" s="35"/>
      <c r="UY25" s="35"/>
      <c r="UZ25" s="35"/>
      <c r="VA25" s="35"/>
      <c r="VB25" s="35"/>
      <c r="VC25" s="35"/>
      <c r="VD25" s="35"/>
      <c r="VE25" s="35"/>
      <c r="VF25" s="35"/>
      <c r="VG25" s="35"/>
      <c r="VH25" s="35">
        <v>366</v>
      </c>
      <c r="VI25" s="35"/>
      <c r="VJ25" s="35"/>
      <c r="VK25" s="35">
        <v>33633</v>
      </c>
      <c r="VL25" s="35"/>
      <c r="VM25" s="35"/>
      <c r="VN25" s="35"/>
      <c r="VO25" s="35"/>
      <c r="VP25" s="35"/>
      <c r="VQ25" s="35">
        <v>77669.919999999998</v>
      </c>
      <c r="VR25" s="35"/>
      <c r="VS25" s="35">
        <v>13679.9</v>
      </c>
      <c r="VT25" s="35"/>
      <c r="VU25" s="35"/>
      <c r="VV25" s="35"/>
      <c r="VW25" s="35"/>
      <c r="VX25" s="35"/>
      <c r="VY25" s="35"/>
      <c r="VZ25" s="35"/>
      <c r="WA25" s="35"/>
      <c r="WB25" s="35"/>
      <c r="WC25" s="35"/>
      <c r="WD25" s="35"/>
      <c r="WE25" s="35"/>
      <c r="WF25" s="35"/>
      <c r="WG25" s="35"/>
      <c r="WH25" s="35"/>
      <c r="WI25" s="35"/>
      <c r="WJ25" s="35"/>
      <c r="WK25" s="35"/>
      <c r="WL25" s="35">
        <v>15590</v>
      </c>
      <c r="WM25" s="35"/>
      <c r="WN25" s="35"/>
      <c r="WO25" s="35"/>
      <c r="WP25" s="35"/>
      <c r="WQ25" s="35"/>
      <c r="WR25" s="35"/>
      <c r="WS25" s="35"/>
      <c r="WT25" s="35"/>
      <c r="WU25" s="35"/>
      <c r="WV25" s="35">
        <v>272</v>
      </c>
      <c r="WW25" s="35"/>
      <c r="WX25" s="35"/>
      <c r="WY25" s="35"/>
      <c r="WZ25" s="35"/>
      <c r="XA25" s="35">
        <v>41346</v>
      </c>
      <c r="XB25" s="35"/>
      <c r="XC25" s="35"/>
      <c r="XD25" s="35"/>
      <c r="XE25" s="35"/>
      <c r="XF25" s="35"/>
      <c r="XG25" s="35"/>
      <c r="XH25" s="35"/>
      <c r="XI25" s="35"/>
      <c r="XJ25" s="35">
        <v>3049</v>
      </c>
      <c r="XK25" s="35"/>
      <c r="XL25" s="35"/>
      <c r="XM25" s="35"/>
      <c r="XN25" s="35"/>
      <c r="XO25" s="35">
        <v>1013249.79</v>
      </c>
      <c r="XP25" s="35"/>
      <c r="XQ25" s="35"/>
      <c r="XR25" s="35"/>
      <c r="XS25" s="35"/>
      <c r="XT25" s="35"/>
      <c r="XU25" s="35"/>
      <c r="XV25" s="35"/>
      <c r="XW25" s="35"/>
      <c r="XX25" s="35"/>
      <c r="XY25" s="35"/>
      <c r="XZ25" s="35"/>
      <c r="YA25" s="35"/>
      <c r="YB25" s="35"/>
      <c r="YC25" s="35"/>
      <c r="YD25" s="35"/>
      <c r="YE25" s="35"/>
      <c r="YF25" s="35"/>
      <c r="YG25" s="35"/>
      <c r="YH25" s="35"/>
      <c r="YI25" s="35">
        <v>7179</v>
      </c>
      <c r="YJ25" s="35"/>
      <c r="YK25" s="35"/>
      <c r="YL25" s="35">
        <v>30910.48</v>
      </c>
      <c r="YM25" s="35"/>
      <c r="YN25" s="35"/>
      <c r="YO25" s="35"/>
      <c r="YP25" s="35"/>
      <c r="YQ25" s="35"/>
      <c r="YR25" s="35"/>
      <c r="YS25" s="35"/>
      <c r="YT25" s="35"/>
      <c r="YU25" s="35"/>
      <c r="YV25" s="35"/>
      <c r="YW25" s="35"/>
      <c r="YX25" s="35"/>
      <c r="YY25" s="35"/>
      <c r="YZ25" s="35"/>
      <c r="ZA25" s="35"/>
      <c r="ZB25" s="35">
        <v>329</v>
      </c>
      <c r="ZC25" s="35">
        <v>1125605.17</v>
      </c>
      <c r="ZD25" s="35"/>
      <c r="ZE25" s="35"/>
      <c r="ZF25" s="35"/>
      <c r="ZG25" s="35"/>
      <c r="ZH25" s="35"/>
      <c r="ZI25" s="35"/>
      <c r="ZJ25" s="35"/>
      <c r="ZK25" s="35"/>
      <c r="ZL25" s="35"/>
      <c r="ZM25" s="35"/>
      <c r="ZN25" s="35"/>
      <c r="ZO25" s="35"/>
      <c r="ZP25" s="35"/>
      <c r="ZQ25" s="35"/>
      <c r="ZR25" s="35"/>
      <c r="ZS25" s="35"/>
      <c r="ZT25" s="35"/>
      <c r="ZU25" s="35"/>
      <c r="ZV25" s="35"/>
      <c r="ZW25" s="35"/>
      <c r="ZX25" s="35"/>
      <c r="ZY25" s="35"/>
      <c r="ZZ25" s="35"/>
      <c r="AAA25" s="35"/>
      <c r="AAB25" s="35"/>
      <c r="AAC25" s="35">
        <v>947.1</v>
      </c>
      <c r="AAD25" s="35"/>
      <c r="AAE25" s="35"/>
      <c r="AAF25" s="35"/>
      <c r="AAG25" s="35"/>
      <c r="AAH25" s="35"/>
      <c r="AAI25" s="35"/>
      <c r="AAJ25" s="35"/>
      <c r="AAK25" s="35"/>
      <c r="AAL25" s="35"/>
      <c r="AAM25" s="35"/>
      <c r="AAN25" s="35"/>
      <c r="AAO25" s="35"/>
      <c r="AAP25" s="35"/>
      <c r="AAQ25" s="35"/>
      <c r="AAR25" s="35"/>
      <c r="AAS25" s="35"/>
      <c r="AAT25" s="35"/>
      <c r="AAU25" s="35"/>
      <c r="AAV25" s="35">
        <v>2079.5</v>
      </c>
      <c r="AAW25" s="35"/>
      <c r="AAX25" s="35">
        <v>0</v>
      </c>
      <c r="AAY25" s="35"/>
      <c r="AAZ25" s="35"/>
      <c r="ABA25" s="35"/>
      <c r="ABB25" s="35"/>
      <c r="ABC25" s="35"/>
      <c r="ABD25" s="35"/>
      <c r="ABE25" s="35"/>
      <c r="ABF25" s="35"/>
      <c r="ABG25" s="35"/>
      <c r="ABH25" s="35"/>
      <c r="ABI25" s="35"/>
      <c r="ABJ25" s="35"/>
      <c r="ABK25" s="35"/>
      <c r="ABL25" s="35"/>
      <c r="ABM25" s="35"/>
      <c r="ABN25" s="35"/>
      <c r="ABO25" s="35"/>
      <c r="ABP25" s="35"/>
      <c r="ABQ25" s="35"/>
      <c r="ABR25" s="35"/>
      <c r="ABS25" s="35"/>
      <c r="ABT25" s="35"/>
      <c r="ABU25" s="35"/>
      <c r="ABV25" s="35"/>
      <c r="ABW25" s="35">
        <v>3026.6</v>
      </c>
      <c r="ABX25" s="35"/>
      <c r="ABY25" s="35">
        <v>3250.32</v>
      </c>
      <c r="ABZ25" s="35"/>
      <c r="ACA25" s="35"/>
      <c r="ACB25" s="35"/>
      <c r="ACC25" s="35"/>
      <c r="ACD25" s="35"/>
      <c r="ACE25" s="35"/>
      <c r="ACF25" s="35"/>
      <c r="ACG25" s="35"/>
      <c r="ACH25" s="35"/>
      <c r="ACI25" s="35"/>
      <c r="ACJ25" s="35"/>
      <c r="ACK25" s="35"/>
      <c r="ACL25" s="35"/>
      <c r="ACM25" s="35"/>
      <c r="ACN25" s="35"/>
      <c r="ACO25" s="35">
        <v>25201.31</v>
      </c>
      <c r="ACP25" s="35"/>
      <c r="ACQ25" s="35"/>
      <c r="ACR25" s="35">
        <v>903992.73</v>
      </c>
      <c r="ACS25" s="35"/>
      <c r="ACT25" s="35"/>
      <c r="ACU25" s="35">
        <v>62938.94</v>
      </c>
      <c r="ACV25" s="35"/>
      <c r="ACW25" s="35"/>
      <c r="ACX25" s="35"/>
      <c r="ACY25" s="35"/>
      <c r="ACZ25" s="35"/>
      <c r="ADA25" s="35"/>
      <c r="ADB25" s="35"/>
      <c r="ADC25" s="35"/>
      <c r="ADD25" s="35"/>
      <c r="ADE25" s="35">
        <v>633771.62</v>
      </c>
      <c r="ADF25" s="35">
        <v>87250.23</v>
      </c>
      <c r="ADG25" s="35"/>
      <c r="ADH25" s="35"/>
      <c r="ADI25" s="35"/>
      <c r="ADJ25" s="35"/>
      <c r="ADK25" s="35"/>
      <c r="ADL25" s="35"/>
      <c r="ADM25" s="35"/>
      <c r="ADN25" s="35"/>
      <c r="ADO25" s="35"/>
      <c r="ADP25" s="35"/>
      <c r="ADQ25" s="35"/>
      <c r="ADR25" s="35"/>
      <c r="ADS25" s="35"/>
      <c r="ADT25" s="35"/>
      <c r="ADU25" s="35">
        <v>12334.52</v>
      </c>
      <c r="ADV25" s="35"/>
      <c r="ADW25" s="35"/>
      <c r="ADX25" s="35"/>
      <c r="ADY25" s="35"/>
      <c r="ADZ25" s="35"/>
      <c r="AEA25" s="35">
        <v>6552.58</v>
      </c>
      <c r="AEB25" s="35"/>
      <c r="AEC25" s="35">
        <v>29184</v>
      </c>
      <c r="AED25" s="35"/>
      <c r="AEE25" s="35"/>
      <c r="AEF25" s="35"/>
      <c r="AEG25" s="35">
        <v>32953.019999999997</v>
      </c>
      <c r="AEH25" s="35"/>
      <c r="AEI25" s="35"/>
      <c r="AEJ25" s="35"/>
      <c r="AEK25" s="35"/>
      <c r="AEL25" s="35"/>
      <c r="AEM25" s="35"/>
      <c r="AEN25" s="35"/>
      <c r="AEO25" s="35">
        <v>18176.91</v>
      </c>
      <c r="AEP25" s="35"/>
      <c r="AEQ25" s="35"/>
      <c r="AER25" s="35"/>
      <c r="AES25" s="35">
        <v>25486.31</v>
      </c>
      <c r="AET25" s="35"/>
      <c r="AEU25" s="35"/>
      <c r="AEV25" s="35"/>
      <c r="AEW25" s="35"/>
      <c r="AEX25" s="35"/>
      <c r="AEY25" s="35"/>
      <c r="AEZ25" s="35">
        <v>1841092.49</v>
      </c>
      <c r="AFA25" s="35"/>
      <c r="AFB25" s="35">
        <v>83132.7</v>
      </c>
      <c r="AFC25" s="35"/>
      <c r="AFD25" s="35"/>
      <c r="AFE25" s="35"/>
      <c r="AFF25" s="35">
        <v>141778.32</v>
      </c>
      <c r="AFG25" s="35"/>
      <c r="AFH25" s="35"/>
      <c r="AFI25" s="35"/>
      <c r="AFJ25" s="35"/>
      <c r="AFK25" s="35">
        <v>40221.879999999997</v>
      </c>
      <c r="AFL25" s="35"/>
      <c r="AFM25" s="35"/>
      <c r="AFN25" s="35"/>
      <c r="AFO25" s="35"/>
      <c r="AFP25" s="35"/>
      <c r="AFQ25" s="35"/>
      <c r="AFR25" s="35"/>
      <c r="AFS25" s="35"/>
      <c r="AFT25" s="35"/>
      <c r="AFU25" s="35"/>
      <c r="AFV25" s="35"/>
      <c r="AFW25" s="35"/>
      <c r="AFX25" s="35"/>
      <c r="AFY25" s="35"/>
      <c r="AFZ25" s="35"/>
      <c r="AGA25" s="35"/>
      <c r="AGB25" s="35"/>
      <c r="AGC25" s="35"/>
      <c r="AGD25" s="35"/>
      <c r="AGE25" s="35"/>
      <c r="AGF25" s="35"/>
      <c r="AGG25" s="35"/>
      <c r="AGH25" s="35"/>
      <c r="AGI25" s="35"/>
      <c r="AGJ25" s="35">
        <v>8446.31</v>
      </c>
      <c r="AGK25" s="35"/>
      <c r="AGL25" s="35"/>
      <c r="AGM25" s="35"/>
      <c r="AGN25" s="35"/>
      <c r="AGO25" s="35"/>
      <c r="AGP25" s="35"/>
      <c r="AGQ25" s="35"/>
      <c r="AGR25" s="35"/>
      <c r="AGS25" s="35"/>
      <c r="AGT25" s="35"/>
      <c r="AGU25" s="35">
        <v>293284</v>
      </c>
      <c r="AGV25" s="35">
        <v>22180</v>
      </c>
      <c r="AGW25" s="35"/>
      <c r="AGX25" s="35"/>
      <c r="AGY25" s="35"/>
      <c r="AGZ25" s="35"/>
      <c r="AHA25" s="35">
        <v>2910</v>
      </c>
      <c r="AHB25" s="35"/>
      <c r="AHC25" s="35">
        <v>90930.85</v>
      </c>
      <c r="AHD25" s="35">
        <v>111871.65</v>
      </c>
      <c r="AHE25" s="35"/>
      <c r="AHF25" s="35"/>
      <c r="AHG25" s="35">
        <v>12817.3</v>
      </c>
      <c r="AHH25" s="35"/>
      <c r="AHI25" s="35">
        <v>5820.53</v>
      </c>
      <c r="AHJ25" s="35">
        <v>15180.24</v>
      </c>
      <c r="AHK25" s="35"/>
      <c r="AHL25" s="35"/>
      <c r="AHM25" s="35">
        <v>15907.94</v>
      </c>
      <c r="AHN25" s="35">
        <v>9360.75</v>
      </c>
      <c r="AHO25" s="35"/>
      <c r="AHP25" s="35"/>
      <c r="AHQ25" s="35">
        <v>83595.56</v>
      </c>
      <c r="AHR25" s="35"/>
      <c r="AHS25" s="35"/>
      <c r="AHT25" s="35"/>
      <c r="AHU25" s="35"/>
      <c r="AHV25" s="35"/>
      <c r="AHW25" s="35"/>
      <c r="AHX25" s="35"/>
      <c r="AHY25" s="35"/>
      <c r="AHZ25" s="35"/>
      <c r="AIA25" s="35">
        <v>937438.03</v>
      </c>
      <c r="AIB25" s="35">
        <v>20195896.020000007</v>
      </c>
    </row>
    <row r="26" spans="1:912" x14ac:dyDescent="0.5">
      <c r="A26" s="34" t="s">
        <v>1928</v>
      </c>
      <c r="B26" s="34" t="s">
        <v>1971</v>
      </c>
      <c r="C26" s="34" t="s">
        <v>1972</v>
      </c>
      <c r="D26" s="35">
        <v>3258942</v>
      </c>
      <c r="E26" s="35">
        <v>74641.8</v>
      </c>
      <c r="F26" s="35"/>
      <c r="G26" s="35"/>
      <c r="H26" s="35">
        <v>875698</v>
      </c>
      <c r="I26" s="35"/>
      <c r="J26" s="35"/>
      <c r="K26" s="35">
        <v>353347</v>
      </c>
      <c r="L26" s="35">
        <v>28687</v>
      </c>
      <c r="M26" s="35"/>
      <c r="N26" s="35">
        <v>234227</v>
      </c>
      <c r="O26" s="35">
        <v>33552</v>
      </c>
      <c r="P26" s="35">
        <v>134066</v>
      </c>
      <c r="Q26" s="35">
        <v>17025</v>
      </c>
      <c r="R26" s="35"/>
      <c r="S26" s="35">
        <v>811</v>
      </c>
      <c r="T26" s="35"/>
      <c r="U26" s="35">
        <v>15903</v>
      </c>
      <c r="V26" s="35">
        <v>1526.88</v>
      </c>
      <c r="W26" s="35">
        <v>3960.2</v>
      </c>
      <c r="X26" s="35">
        <v>59141.38</v>
      </c>
      <c r="Y26" s="35"/>
      <c r="Z26" s="35"/>
      <c r="AA26" s="35"/>
      <c r="AB26" s="35">
        <v>690380.6</v>
      </c>
      <c r="AC26" s="35">
        <v>112</v>
      </c>
      <c r="AD26" s="35">
        <v>7923.79</v>
      </c>
      <c r="AE26" s="35">
        <v>200</v>
      </c>
      <c r="AF26" s="35">
        <v>11267.75</v>
      </c>
      <c r="AG26" s="35">
        <v>7985</v>
      </c>
      <c r="AH26" s="35">
        <v>3400</v>
      </c>
      <c r="AI26" s="35">
        <v>200</v>
      </c>
      <c r="AJ26" s="35"/>
      <c r="AK26" s="35">
        <v>3604</v>
      </c>
      <c r="AL26" s="35">
        <v>800</v>
      </c>
      <c r="AM26" s="35">
        <v>1645</v>
      </c>
      <c r="AN26" s="35">
        <v>1400</v>
      </c>
      <c r="AO26" s="35"/>
      <c r="AP26" s="35"/>
      <c r="AQ26" s="35">
        <v>1903</v>
      </c>
      <c r="AR26" s="35">
        <v>7539</v>
      </c>
      <c r="AS26" s="35"/>
      <c r="AT26" s="35"/>
      <c r="AU26" s="35"/>
      <c r="AV26" s="35"/>
      <c r="AW26" s="35"/>
      <c r="AX26" s="35"/>
      <c r="AY26" s="35"/>
      <c r="AZ26" s="35"/>
      <c r="BA26" s="35"/>
      <c r="BB26" s="35">
        <v>4651.25</v>
      </c>
      <c r="BC26" s="35"/>
      <c r="BD26" s="35"/>
      <c r="BE26" s="35"/>
      <c r="BF26" s="35"/>
      <c r="BG26" s="35"/>
      <c r="BH26" s="35">
        <v>80</v>
      </c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>
        <v>0</v>
      </c>
      <c r="BV26" s="35"/>
      <c r="BW26" s="35"/>
      <c r="BX26" s="35">
        <v>16391</v>
      </c>
      <c r="BY26" s="35">
        <v>9251</v>
      </c>
      <c r="BZ26" s="35"/>
      <c r="CA26" s="35"/>
      <c r="CB26" s="35"/>
      <c r="CC26" s="35"/>
      <c r="CD26" s="35">
        <v>3114.5</v>
      </c>
      <c r="CE26" s="35"/>
      <c r="CF26" s="35"/>
      <c r="CG26" s="35">
        <v>74395</v>
      </c>
      <c r="CH26" s="35"/>
      <c r="CI26" s="35">
        <v>20744.2</v>
      </c>
      <c r="CJ26" s="35"/>
      <c r="CK26" s="35">
        <v>1574.8</v>
      </c>
      <c r="CL26" s="35"/>
      <c r="CM26" s="35"/>
      <c r="CN26" s="35"/>
      <c r="CO26" s="35"/>
      <c r="CP26" s="35"/>
      <c r="CQ26" s="35"/>
      <c r="CR26" s="35">
        <v>22530</v>
      </c>
      <c r="CS26" s="35"/>
      <c r="CT26" s="35">
        <v>456361.71</v>
      </c>
      <c r="CU26" s="35"/>
      <c r="CV26" s="35">
        <v>8381</v>
      </c>
      <c r="CW26" s="35"/>
      <c r="CX26" s="35"/>
      <c r="CY26" s="35">
        <v>13549</v>
      </c>
      <c r="CZ26" s="35">
        <v>47435</v>
      </c>
      <c r="DA26" s="35">
        <v>17772.5</v>
      </c>
      <c r="DB26" s="35">
        <v>6526119.3599999994</v>
      </c>
      <c r="DC26" s="35">
        <v>13617.5</v>
      </c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>
        <v>0</v>
      </c>
      <c r="DO26" s="35"/>
      <c r="DP26" s="35">
        <v>2877.5</v>
      </c>
      <c r="DQ26" s="35"/>
      <c r="DR26" s="35">
        <v>4060.35</v>
      </c>
      <c r="DS26" s="35">
        <v>80550</v>
      </c>
      <c r="DT26" s="35"/>
      <c r="DU26" s="35">
        <v>890</v>
      </c>
      <c r="DV26" s="35">
        <v>11361</v>
      </c>
      <c r="DW26" s="35">
        <v>189494.34</v>
      </c>
      <c r="DX26" s="35"/>
      <c r="DY26" s="35"/>
      <c r="DZ26" s="35"/>
      <c r="EA26" s="35"/>
      <c r="EB26" s="35"/>
      <c r="EC26" s="35">
        <v>785</v>
      </c>
      <c r="ED26" s="35"/>
      <c r="EE26" s="35"/>
      <c r="EF26" s="35">
        <v>1035.5999999999999</v>
      </c>
      <c r="EG26" s="35">
        <v>3457.5</v>
      </c>
      <c r="EH26" s="35"/>
      <c r="EI26" s="35"/>
      <c r="EJ26" s="35"/>
      <c r="EK26" s="35"/>
      <c r="EL26" s="35"/>
      <c r="EM26" s="35"/>
      <c r="EN26" s="35"/>
      <c r="EO26" s="35"/>
      <c r="EP26" s="35"/>
      <c r="EQ26" s="35">
        <v>24924.75</v>
      </c>
      <c r="ER26" s="35"/>
      <c r="ES26" s="35"/>
      <c r="ET26" s="35"/>
      <c r="EU26" s="35">
        <v>5847</v>
      </c>
      <c r="EV26" s="35"/>
      <c r="EW26" s="35"/>
      <c r="EX26" s="35">
        <v>338900.54</v>
      </c>
      <c r="EY26" s="35">
        <v>157419</v>
      </c>
      <c r="EZ26" s="35"/>
      <c r="FA26" s="35"/>
      <c r="FB26" s="35"/>
      <c r="FC26" s="35">
        <v>500</v>
      </c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>
        <v>78028.240000000005</v>
      </c>
      <c r="FT26" s="35"/>
      <c r="FU26" s="35">
        <v>355</v>
      </c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>
        <v>13124</v>
      </c>
      <c r="GG26" s="35">
        <v>6333</v>
      </c>
      <c r="GH26" s="35">
        <v>682</v>
      </c>
      <c r="GI26" s="35"/>
      <c r="GJ26" s="35">
        <v>1812</v>
      </c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>
        <v>104346.5</v>
      </c>
      <c r="GY26" s="35"/>
      <c r="GZ26" s="35"/>
      <c r="HA26" s="35">
        <v>362599.74</v>
      </c>
      <c r="HB26" s="35">
        <v>6971.25</v>
      </c>
      <c r="HC26" s="35">
        <v>1596</v>
      </c>
      <c r="HD26" s="35"/>
      <c r="HE26" s="35"/>
      <c r="HF26" s="35">
        <v>739649.85</v>
      </c>
      <c r="HG26" s="35">
        <v>59777.35</v>
      </c>
      <c r="HH26" s="35"/>
      <c r="HI26" s="35"/>
      <c r="HJ26" s="35"/>
      <c r="HK26" s="35"/>
      <c r="HL26" s="35"/>
      <c r="HM26" s="35">
        <v>72782</v>
      </c>
      <c r="HN26" s="35"/>
      <c r="HO26" s="35"/>
      <c r="HP26" s="35"/>
      <c r="HQ26" s="35"/>
      <c r="HR26" s="35"/>
      <c r="HS26" s="35"/>
      <c r="HT26" s="35"/>
      <c r="HU26" s="35">
        <v>197496.25</v>
      </c>
      <c r="HV26" s="35"/>
      <c r="HW26" s="35">
        <v>3402.12</v>
      </c>
      <c r="HX26" s="35"/>
      <c r="HY26" s="35"/>
      <c r="HZ26" s="35">
        <v>6848</v>
      </c>
      <c r="IA26" s="35"/>
      <c r="IB26" s="35"/>
      <c r="IC26" s="35">
        <v>2806</v>
      </c>
      <c r="ID26" s="35"/>
      <c r="IE26" s="35"/>
      <c r="IF26" s="35">
        <v>1596</v>
      </c>
      <c r="IG26" s="35">
        <v>1583</v>
      </c>
      <c r="IH26" s="35"/>
      <c r="II26" s="35"/>
      <c r="IJ26" s="35"/>
      <c r="IK26" s="35"/>
      <c r="IL26" s="35">
        <v>5370</v>
      </c>
      <c r="IM26" s="35"/>
      <c r="IN26" s="35"/>
      <c r="IO26" s="35"/>
      <c r="IP26" s="35"/>
      <c r="IQ26" s="35"/>
      <c r="IR26" s="35"/>
      <c r="IS26" s="35"/>
      <c r="IT26" s="35">
        <v>698</v>
      </c>
      <c r="IU26" s="35"/>
      <c r="IV26" s="35">
        <v>174599.89</v>
      </c>
      <c r="IW26" s="35">
        <v>23956</v>
      </c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>
        <v>4239</v>
      </c>
      <c r="JI26" s="35"/>
      <c r="JJ26" s="35"/>
      <c r="JK26" s="35"/>
      <c r="JL26" s="35"/>
      <c r="JM26" s="35"/>
      <c r="JN26" s="35">
        <v>2317.5</v>
      </c>
      <c r="JO26" s="35"/>
      <c r="JP26" s="35"/>
      <c r="JQ26" s="35">
        <v>4903.54</v>
      </c>
      <c r="JR26" s="35"/>
      <c r="JS26" s="35">
        <v>1871.5</v>
      </c>
      <c r="JT26" s="35"/>
      <c r="JU26" s="35">
        <v>1312463.25</v>
      </c>
      <c r="JV26" s="35">
        <v>65104.25</v>
      </c>
      <c r="JW26" s="35"/>
      <c r="JX26" s="35"/>
      <c r="JY26" s="35"/>
      <c r="JZ26" s="35"/>
      <c r="KA26" s="35"/>
      <c r="KB26" s="35"/>
      <c r="KC26" s="35"/>
      <c r="KD26" s="35">
        <v>1043286</v>
      </c>
      <c r="KE26" s="35"/>
      <c r="KF26" s="35">
        <v>27263</v>
      </c>
      <c r="KG26" s="35"/>
      <c r="KH26" s="35"/>
      <c r="KI26" s="35"/>
      <c r="KJ26" s="35">
        <v>67903</v>
      </c>
      <c r="KK26" s="35"/>
      <c r="KL26" s="35"/>
      <c r="KM26" s="35"/>
      <c r="KN26" s="35">
        <v>95396</v>
      </c>
      <c r="KO26" s="35"/>
      <c r="KP26" s="35">
        <v>9770</v>
      </c>
      <c r="KQ26" s="35"/>
      <c r="KR26" s="35"/>
      <c r="KS26" s="35">
        <v>559412</v>
      </c>
      <c r="KT26" s="35"/>
      <c r="KU26" s="35"/>
      <c r="KV26" s="35"/>
      <c r="KW26" s="35"/>
      <c r="KX26" s="35"/>
      <c r="KY26" s="35"/>
      <c r="KZ26" s="35"/>
      <c r="LA26" s="35"/>
      <c r="LB26" s="35">
        <v>123522</v>
      </c>
      <c r="LC26" s="35"/>
      <c r="LD26" s="35">
        <v>15482</v>
      </c>
      <c r="LE26" s="35">
        <v>83888.25</v>
      </c>
      <c r="LF26" s="35"/>
      <c r="LG26" s="35">
        <v>45807</v>
      </c>
      <c r="LH26" s="35">
        <v>65702.5</v>
      </c>
      <c r="LI26" s="35">
        <v>25824</v>
      </c>
      <c r="LJ26" s="35">
        <v>407868.95</v>
      </c>
      <c r="LK26" s="35">
        <v>17182.25</v>
      </c>
      <c r="LL26" s="35">
        <v>15007.8</v>
      </c>
      <c r="LM26" s="35">
        <v>3553</v>
      </c>
      <c r="LN26" s="35">
        <v>17796.580000000002</v>
      </c>
      <c r="LO26" s="35"/>
      <c r="LP26" s="35"/>
      <c r="LQ26" s="35"/>
      <c r="LR26" s="35"/>
      <c r="LS26" s="35"/>
      <c r="LT26" s="35"/>
      <c r="LU26" s="35">
        <v>960</v>
      </c>
      <c r="LV26" s="35">
        <v>11597</v>
      </c>
      <c r="LW26" s="35">
        <v>740</v>
      </c>
      <c r="LX26" s="35"/>
      <c r="LY26" s="35"/>
      <c r="LZ26" s="35">
        <v>38466</v>
      </c>
      <c r="MA26" s="35"/>
      <c r="MB26" s="35"/>
      <c r="MC26" s="35"/>
      <c r="MD26" s="35"/>
      <c r="ME26" s="35"/>
      <c r="MF26" s="35"/>
      <c r="MG26" s="35"/>
      <c r="MH26" s="35">
        <v>195</v>
      </c>
      <c r="MI26" s="35"/>
      <c r="MJ26" s="35">
        <v>2741726.58</v>
      </c>
      <c r="MK26" s="35">
        <v>636539.69999999995</v>
      </c>
      <c r="ML26" s="35"/>
      <c r="MM26" s="35">
        <v>2632</v>
      </c>
      <c r="MN26" s="35">
        <v>820</v>
      </c>
      <c r="MO26" s="35">
        <v>1290</v>
      </c>
      <c r="MP26" s="35">
        <v>18395.8</v>
      </c>
      <c r="MQ26" s="35"/>
      <c r="MR26" s="35"/>
      <c r="MS26" s="35"/>
      <c r="MT26" s="35">
        <v>1939</v>
      </c>
      <c r="MU26" s="35"/>
      <c r="MV26" s="35">
        <v>512</v>
      </c>
      <c r="MW26" s="35">
        <v>107372</v>
      </c>
      <c r="MX26" s="35"/>
      <c r="MY26" s="35"/>
      <c r="MZ26" s="35"/>
      <c r="NA26" s="35">
        <v>9918.59</v>
      </c>
      <c r="NB26" s="35"/>
      <c r="NC26" s="35"/>
      <c r="ND26" s="35">
        <v>2696</v>
      </c>
      <c r="NE26" s="35"/>
      <c r="NF26" s="35"/>
      <c r="NG26" s="35"/>
      <c r="NH26" s="35">
        <v>1140541</v>
      </c>
      <c r="NI26" s="35">
        <v>50432</v>
      </c>
      <c r="NJ26" s="35"/>
      <c r="NK26" s="35">
        <v>35016.5</v>
      </c>
      <c r="NL26" s="35">
        <v>3547</v>
      </c>
      <c r="NM26" s="35"/>
      <c r="NN26" s="35">
        <v>16855</v>
      </c>
      <c r="NO26" s="35">
        <v>3762</v>
      </c>
      <c r="NP26" s="35"/>
      <c r="NQ26" s="35">
        <v>526.4</v>
      </c>
      <c r="NR26" s="35">
        <v>4168.5</v>
      </c>
      <c r="NS26" s="35">
        <v>3255</v>
      </c>
      <c r="NT26" s="35">
        <v>443906.25</v>
      </c>
      <c r="NU26" s="35">
        <v>68884</v>
      </c>
      <c r="NV26" s="35">
        <v>42865</v>
      </c>
      <c r="NW26" s="35">
        <v>33847</v>
      </c>
      <c r="NX26" s="35">
        <v>1160</v>
      </c>
      <c r="NY26" s="35">
        <v>19226</v>
      </c>
      <c r="NZ26" s="35">
        <v>5239</v>
      </c>
      <c r="OA26" s="35">
        <v>42191.75</v>
      </c>
      <c r="OB26" s="35">
        <v>3369.85</v>
      </c>
      <c r="OC26" s="35"/>
      <c r="OD26" s="35"/>
      <c r="OE26" s="35"/>
      <c r="OF26" s="35"/>
      <c r="OG26" s="35"/>
      <c r="OH26" s="35">
        <v>1903337.5</v>
      </c>
      <c r="OI26" s="35">
        <v>136427</v>
      </c>
      <c r="OJ26" s="35"/>
      <c r="OK26" s="35">
        <v>114825</v>
      </c>
      <c r="OL26" s="35">
        <v>62984.68</v>
      </c>
      <c r="OM26" s="35"/>
      <c r="ON26" s="35">
        <v>2370.25</v>
      </c>
      <c r="OO26" s="35"/>
      <c r="OP26" s="35"/>
      <c r="OQ26" s="35">
        <v>544158.25</v>
      </c>
      <c r="OR26" s="35"/>
      <c r="OS26" s="35"/>
      <c r="OT26" s="35"/>
      <c r="OU26" s="35"/>
      <c r="OV26" s="35"/>
      <c r="OW26" s="35">
        <v>125101</v>
      </c>
      <c r="OX26" s="35">
        <v>140974</v>
      </c>
      <c r="OY26" s="35"/>
      <c r="OZ26" s="35"/>
      <c r="PA26" s="35"/>
      <c r="PB26" s="35">
        <v>2015</v>
      </c>
      <c r="PC26" s="35"/>
      <c r="PD26" s="35">
        <v>180</v>
      </c>
      <c r="PE26" s="35">
        <v>700</v>
      </c>
      <c r="PF26" s="35">
        <v>5733980.0199999996</v>
      </c>
      <c r="PG26" s="35">
        <v>19577</v>
      </c>
      <c r="PH26" s="35"/>
      <c r="PI26" s="35"/>
      <c r="PJ26" s="35"/>
      <c r="PK26" s="35"/>
      <c r="PL26" s="35"/>
      <c r="PM26" s="35"/>
      <c r="PN26" s="35"/>
      <c r="PO26" s="35">
        <v>18300</v>
      </c>
      <c r="PP26" s="35"/>
      <c r="PQ26" s="35"/>
      <c r="PR26" s="35"/>
      <c r="PS26" s="35"/>
      <c r="PT26" s="35">
        <v>240</v>
      </c>
      <c r="PU26" s="35"/>
      <c r="PV26" s="35"/>
      <c r="PW26" s="35"/>
      <c r="PX26" s="35"/>
      <c r="PY26" s="35">
        <v>48860</v>
      </c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  <c r="QR26" s="35"/>
      <c r="QS26" s="35"/>
      <c r="QT26" s="35"/>
      <c r="QU26" s="35"/>
      <c r="QV26" s="35"/>
      <c r="QW26" s="35"/>
      <c r="QX26" s="35"/>
      <c r="QY26" s="35"/>
      <c r="QZ26" s="35"/>
      <c r="RA26" s="35"/>
      <c r="RB26" s="35">
        <v>10134.76</v>
      </c>
      <c r="RC26" s="35"/>
      <c r="RD26" s="35"/>
      <c r="RE26" s="35"/>
      <c r="RF26" s="35"/>
      <c r="RG26" s="35"/>
      <c r="RH26" s="35"/>
      <c r="RI26" s="35"/>
      <c r="RJ26" s="35"/>
      <c r="RK26" s="35"/>
      <c r="RL26" s="35">
        <v>537</v>
      </c>
      <c r="RM26" s="35"/>
      <c r="RN26" s="35"/>
      <c r="RO26" s="35">
        <v>10871</v>
      </c>
      <c r="RP26" s="35">
        <v>4211</v>
      </c>
      <c r="RQ26" s="35"/>
      <c r="RR26" s="35"/>
      <c r="RS26" s="35"/>
      <c r="RT26" s="35"/>
      <c r="RU26" s="35">
        <v>1240</v>
      </c>
      <c r="RV26" s="35"/>
      <c r="RW26" s="35"/>
      <c r="RX26" s="35"/>
      <c r="RY26" s="35"/>
      <c r="RZ26" s="35"/>
      <c r="SA26" s="35">
        <v>137</v>
      </c>
      <c r="SB26" s="35"/>
      <c r="SC26" s="35">
        <v>1458</v>
      </c>
      <c r="SD26" s="35"/>
      <c r="SE26" s="35"/>
      <c r="SF26" s="35">
        <v>115565.75999999999</v>
      </c>
      <c r="SG26" s="35">
        <v>84109</v>
      </c>
      <c r="SH26" s="35"/>
      <c r="SI26" s="35">
        <v>4371</v>
      </c>
      <c r="SJ26" s="35"/>
      <c r="SK26" s="35"/>
      <c r="SL26" s="35"/>
      <c r="SM26" s="35"/>
      <c r="SN26" s="35"/>
      <c r="SO26" s="35"/>
      <c r="SP26" s="35">
        <v>1162</v>
      </c>
      <c r="SQ26" s="35">
        <v>3289</v>
      </c>
      <c r="SR26" s="35">
        <v>1028</v>
      </c>
      <c r="SS26" s="35">
        <v>39832</v>
      </c>
      <c r="ST26" s="35"/>
      <c r="SU26" s="35">
        <v>16214</v>
      </c>
      <c r="SV26" s="35"/>
      <c r="SW26" s="35"/>
      <c r="SX26" s="35"/>
      <c r="SY26" s="35"/>
      <c r="SZ26" s="35"/>
      <c r="TA26" s="35"/>
      <c r="TB26" s="35"/>
      <c r="TC26" s="35"/>
      <c r="TD26" s="35"/>
      <c r="TE26" s="35">
        <v>720</v>
      </c>
      <c r="TF26" s="35"/>
      <c r="TG26" s="35">
        <v>71912.5</v>
      </c>
      <c r="TH26" s="35"/>
      <c r="TI26" s="35"/>
      <c r="TJ26" s="35"/>
      <c r="TK26" s="35"/>
      <c r="TL26" s="35"/>
      <c r="TM26" s="35"/>
      <c r="TN26" s="35"/>
      <c r="TO26" s="35">
        <v>209236</v>
      </c>
      <c r="TP26" s="35"/>
      <c r="TQ26" s="35"/>
      <c r="TR26" s="35"/>
      <c r="TS26" s="35"/>
      <c r="TT26" s="35"/>
      <c r="TU26" s="35"/>
      <c r="TV26" s="35"/>
      <c r="TW26" s="35"/>
      <c r="TX26" s="35"/>
      <c r="TY26" s="35"/>
      <c r="TZ26" s="35"/>
      <c r="UA26" s="35">
        <v>1620</v>
      </c>
      <c r="UB26" s="35"/>
      <c r="UC26" s="35"/>
      <c r="UD26" s="35"/>
      <c r="UE26" s="35">
        <v>1140</v>
      </c>
      <c r="UF26" s="35"/>
      <c r="UG26" s="35">
        <v>78086</v>
      </c>
      <c r="UH26" s="35"/>
      <c r="UI26" s="35"/>
      <c r="UJ26" s="35"/>
      <c r="UK26" s="35">
        <v>15375</v>
      </c>
      <c r="UL26" s="35"/>
      <c r="UM26" s="35"/>
      <c r="UN26" s="35"/>
      <c r="UO26" s="35">
        <v>35804</v>
      </c>
      <c r="UP26" s="35">
        <v>20492</v>
      </c>
      <c r="UQ26" s="35"/>
      <c r="UR26" s="35"/>
      <c r="US26" s="35"/>
      <c r="UT26" s="35"/>
      <c r="UU26" s="35"/>
      <c r="UV26" s="35">
        <v>100582</v>
      </c>
      <c r="UW26" s="35"/>
      <c r="UX26" s="35"/>
      <c r="UY26" s="35">
        <v>177</v>
      </c>
      <c r="UZ26" s="35"/>
      <c r="VA26" s="35"/>
      <c r="VB26" s="35"/>
      <c r="VC26" s="35"/>
      <c r="VD26" s="35"/>
      <c r="VE26" s="35"/>
      <c r="VF26" s="35"/>
      <c r="VG26" s="35">
        <v>1602</v>
      </c>
      <c r="VH26" s="35"/>
      <c r="VI26" s="35"/>
      <c r="VJ26" s="35"/>
      <c r="VK26" s="35"/>
      <c r="VL26" s="35"/>
      <c r="VM26" s="35"/>
      <c r="VN26" s="35"/>
      <c r="VO26" s="35"/>
      <c r="VP26" s="35"/>
      <c r="VQ26" s="35">
        <v>686751.5</v>
      </c>
      <c r="VR26" s="35"/>
      <c r="VS26" s="35">
        <v>19821.16</v>
      </c>
      <c r="VT26" s="35"/>
      <c r="VU26" s="35"/>
      <c r="VV26" s="35"/>
      <c r="VW26" s="35"/>
      <c r="VX26" s="35"/>
      <c r="VY26" s="35"/>
      <c r="VZ26" s="35"/>
      <c r="WA26" s="35"/>
      <c r="WB26" s="35"/>
      <c r="WC26" s="35"/>
      <c r="WD26" s="35"/>
      <c r="WE26" s="35"/>
      <c r="WF26" s="35"/>
      <c r="WG26" s="35"/>
      <c r="WH26" s="35"/>
      <c r="WI26" s="35">
        <v>154</v>
      </c>
      <c r="WJ26" s="35"/>
      <c r="WK26" s="35"/>
      <c r="WL26" s="35"/>
      <c r="WM26" s="35"/>
      <c r="WN26" s="35">
        <v>3476</v>
      </c>
      <c r="WO26" s="35"/>
      <c r="WP26" s="35"/>
      <c r="WQ26" s="35"/>
      <c r="WR26" s="35"/>
      <c r="WS26" s="35"/>
      <c r="WT26" s="35"/>
      <c r="WU26" s="35">
        <v>4288</v>
      </c>
      <c r="WV26" s="35">
        <v>272</v>
      </c>
      <c r="WW26" s="35"/>
      <c r="WX26" s="35"/>
      <c r="WY26" s="35"/>
      <c r="WZ26" s="35"/>
      <c r="XA26" s="35"/>
      <c r="XB26" s="35">
        <v>1702.5</v>
      </c>
      <c r="XC26" s="35"/>
      <c r="XD26" s="35"/>
      <c r="XE26" s="35"/>
      <c r="XF26" s="35"/>
      <c r="XG26" s="35"/>
      <c r="XH26" s="35"/>
      <c r="XI26" s="35"/>
      <c r="XJ26" s="35">
        <v>18178</v>
      </c>
      <c r="XK26" s="35"/>
      <c r="XL26" s="35"/>
      <c r="XM26" s="35"/>
      <c r="XN26" s="35"/>
      <c r="XO26" s="35"/>
      <c r="XP26" s="35"/>
      <c r="XQ26" s="35"/>
      <c r="XR26" s="35">
        <v>53247</v>
      </c>
      <c r="XS26" s="35">
        <v>30210</v>
      </c>
      <c r="XT26" s="35"/>
      <c r="XU26" s="35">
        <v>13004.6</v>
      </c>
      <c r="XV26" s="35">
        <v>12530.25</v>
      </c>
      <c r="XW26" s="35">
        <v>1772</v>
      </c>
      <c r="XX26" s="35">
        <v>26776.02</v>
      </c>
      <c r="XY26" s="35"/>
      <c r="XZ26" s="35"/>
      <c r="YA26" s="35">
        <v>2993</v>
      </c>
      <c r="YB26" s="35"/>
      <c r="YC26" s="35">
        <v>4836</v>
      </c>
      <c r="YD26" s="35"/>
      <c r="YE26" s="35"/>
      <c r="YF26" s="35">
        <v>6120</v>
      </c>
      <c r="YG26" s="35"/>
      <c r="YH26" s="35"/>
      <c r="YI26" s="35"/>
      <c r="YJ26" s="35"/>
      <c r="YK26" s="35"/>
      <c r="YL26" s="35"/>
      <c r="YM26" s="35">
        <v>8102</v>
      </c>
      <c r="YN26" s="35">
        <v>14069</v>
      </c>
      <c r="YO26" s="35">
        <v>10932</v>
      </c>
      <c r="YP26" s="35">
        <v>58274</v>
      </c>
      <c r="YQ26" s="35">
        <v>12820</v>
      </c>
      <c r="YR26" s="35">
        <v>2856</v>
      </c>
      <c r="YS26" s="35">
        <v>3974</v>
      </c>
      <c r="YT26" s="35">
        <v>11603.5</v>
      </c>
      <c r="YU26" s="35">
        <v>16447</v>
      </c>
      <c r="YV26" s="35">
        <v>7310</v>
      </c>
      <c r="YW26" s="35">
        <v>20914</v>
      </c>
      <c r="YX26" s="35">
        <v>2193.5</v>
      </c>
      <c r="YY26" s="35">
        <v>8840</v>
      </c>
      <c r="YZ26" s="35">
        <v>2324</v>
      </c>
      <c r="ZA26" s="35">
        <v>1337</v>
      </c>
      <c r="ZB26" s="35"/>
      <c r="ZC26" s="35">
        <v>381376.53</v>
      </c>
      <c r="ZD26" s="35">
        <v>13198</v>
      </c>
      <c r="ZE26" s="35"/>
      <c r="ZF26" s="35"/>
      <c r="ZG26" s="35">
        <v>310</v>
      </c>
      <c r="ZH26" s="35"/>
      <c r="ZI26" s="35"/>
      <c r="ZJ26" s="35"/>
      <c r="ZK26" s="35"/>
      <c r="ZL26" s="35">
        <v>15899</v>
      </c>
      <c r="ZM26" s="35">
        <v>10578.5</v>
      </c>
      <c r="ZN26" s="35">
        <v>8294</v>
      </c>
      <c r="ZO26" s="35">
        <v>1125</v>
      </c>
      <c r="ZP26" s="35">
        <v>11669</v>
      </c>
      <c r="ZQ26" s="35">
        <v>2225</v>
      </c>
      <c r="ZR26" s="35">
        <v>1081.75</v>
      </c>
      <c r="ZS26" s="35"/>
      <c r="ZT26" s="35">
        <v>42555.5</v>
      </c>
      <c r="ZU26" s="35"/>
      <c r="ZV26" s="35"/>
      <c r="ZW26" s="35"/>
      <c r="ZX26" s="35">
        <v>3921</v>
      </c>
      <c r="ZY26" s="35"/>
      <c r="ZZ26" s="35"/>
      <c r="AAA26" s="35"/>
      <c r="AAB26" s="35"/>
      <c r="AAC26" s="35"/>
      <c r="AAD26" s="35"/>
      <c r="AAE26" s="35"/>
      <c r="AAF26" s="35"/>
      <c r="AAG26" s="35"/>
      <c r="AAH26" s="35"/>
      <c r="AAI26" s="35"/>
      <c r="AAJ26" s="35">
        <v>1680</v>
      </c>
      <c r="AAK26" s="35"/>
      <c r="AAL26" s="35"/>
      <c r="AAM26" s="35"/>
      <c r="AAN26" s="35">
        <v>145</v>
      </c>
      <c r="AAO26" s="35"/>
      <c r="AAP26" s="35"/>
      <c r="AAQ26" s="35"/>
      <c r="AAR26" s="35"/>
      <c r="AAS26" s="35"/>
      <c r="AAT26" s="35"/>
      <c r="AAU26" s="35"/>
      <c r="AAV26" s="35"/>
      <c r="AAW26" s="35">
        <v>116959</v>
      </c>
      <c r="AAX26" s="35">
        <v>0</v>
      </c>
      <c r="AAY26" s="35"/>
      <c r="AAZ26" s="35"/>
      <c r="ABA26" s="35"/>
      <c r="ABB26" s="35"/>
      <c r="ABC26" s="35"/>
      <c r="ABD26" s="35"/>
      <c r="ABE26" s="35"/>
      <c r="ABF26" s="35"/>
      <c r="ABG26" s="35"/>
      <c r="ABH26" s="35"/>
      <c r="ABI26" s="35"/>
      <c r="ABJ26" s="35"/>
      <c r="ABK26" s="35"/>
      <c r="ABL26" s="35"/>
      <c r="ABM26" s="35"/>
      <c r="ABN26" s="35"/>
      <c r="ABO26" s="35"/>
      <c r="ABP26" s="35"/>
      <c r="ABQ26" s="35"/>
      <c r="ABR26" s="35"/>
      <c r="ABS26" s="35"/>
      <c r="ABT26" s="35"/>
      <c r="ABU26" s="35"/>
      <c r="ABV26" s="35"/>
      <c r="ABW26" s="35">
        <v>229640.75</v>
      </c>
      <c r="ABX26" s="35">
        <v>142764</v>
      </c>
      <c r="ABY26" s="35"/>
      <c r="ABZ26" s="35"/>
      <c r="ACA26" s="35"/>
      <c r="ACB26" s="35">
        <v>4407</v>
      </c>
      <c r="ACC26" s="35"/>
      <c r="ACD26" s="35"/>
      <c r="ACE26" s="35"/>
      <c r="ACF26" s="35"/>
      <c r="ACG26" s="35">
        <v>812699.11</v>
      </c>
      <c r="ACH26" s="35"/>
      <c r="ACI26" s="35"/>
      <c r="ACJ26" s="35"/>
      <c r="ACK26" s="35"/>
      <c r="ACL26" s="35">
        <v>19878</v>
      </c>
      <c r="ACM26" s="35"/>
      <c r="ACN26" s="35"/>
      <c r="ACO26" s="35">
        <v>50</v>
      </c>
      <c r="ACP26" s="35"/>
      <c r="ACQ26" s="35"/>
      <c r="ACR26" s="35"/>
      <c r="ACS26" s="35"/>
      <c r="ACT26" s="35"/>
      <c r="ACU26" s="35"/>
      <c r="ACV26" s="35"/>
      <c r="ACW26" s="35"/>
      <c r="ACX26" s="35"/>
      <c r="ACY26" s="35"/>
      <c r="ACZ26" s="35">
        <v>29585</v>
      </c>
      <c r="ADA26" s="35"/>
      <c r="ADB26" s="35"/>
      <c r="ADC26" s="35"/>
      <c r="ADD26" s="35"/>
      <c r="ADE26" s="35">
        <v>156785</v>
      </c>
      <c r="ADF26" s="35">
        <v>6513</v>
      </c>
      <c r="ADG26" s="35"/>
      <c r="ADH26" s="35"/>
      <c r="ADI26" s="35"/>
      <c r="ADJ26" s="35"/>
      <c r="ADK26" s="35"/>
      <c r="ADL26" s="35"/>
      <c r="ADM26" s="35"/>
      <c r="ADN26" s="35"/>
      <c r="ADO26" s="35"/>
      <c r="ADP26" s="35">
        <v>787001</v>
      </c>
      <c r="ADQ26" s="35"/>
      <c r="ADR26" s="35"/>
      <c r="ADS26" s="35"/>
      <c r="ADT26" s="35"/>
      <c r="ADU26" s="35">
        <v>263180.61</v>
      </c>
      <c r="ADV26" s="35">
        <v>4953</v>
      </c>
      <c r="ADW26" s="35"/>
      <c r="ADX26" s="35">
        <v>587139.49</v>
      </c>
      <c r="ADY26" s="35">
        <v>43011</v>
      </c>
      <c r="ADZ26" s="35"/>
      <c r="AEA26" s="35">
        <v>586887</v>
      </c>
      <c r="AEB26" s="35">
        <v>85973</v>
      </c>
      <c r="AEC26" s="35">
        <v>18735</v>
      </c>
      <c r="AED26" s="35">
        <v>52570</v>
      </c>
      <c r="AEE26" s="35">
        <v>7281</v>
      </c>
      <c r="AEF26" s="35"/>
      <c r="AEG26" s="35">
        <v>104762</v>
      </c>
      <c r="AEH26" s="35">
        <v>16200</v>
      </c>
      <c r="AEI26" s="35">
        <v>4223</v>
      </c>
      <c r="AEJ26" s="35">
        <v>1460</v>
      </c>
      <c r="AEK26" s="35"/>
      <c r="AEL26" s="35"/>
      <c r="AEM26" s="35"/>
      <c r="AEN26" s="35"/>
      <c r="AEO26" s="35"/>
      <c r="AEP26" s="35">
        <v>135</v>
      </c>
      <c r="AEQ26" s="35">
        <v>367</v>
      </c>
      <c r="AER26" s="35"/>
      <c r="AES26" s="35"/>
      <c r="AET26" s="35"/>
      <c r="AEU26" s="35">
        <v>154</v>
      </c>
      <c r="AEV26" s="35"/>
      <c r="AEW26" s="35"/>
      <c r="AEX26" s="35"/>
      <c r="AEY26" s="35"/>
      <c r="AEZ26" s="35">
        <v>3736713.21</v>
      </c>
      <c r="AFA26" s="35">
        <v>21086</v>
      </c>
      <c r="AFB26" s="35"/>
      <c r="AFC26" s="35"/>
      <c r="AFD26" s="35"/>
      <c r="AFE26" s="35">
        <v>34721</v>
      </c>
      <c r="AFF26" s="35"/>
      <c r="AFG26" s="35"/>
      <c r="AFH26" s="35"/>
      <c r="AFI26" s="35"/>
      <c r="AFJ26" s="35"/>
      <c r="AFK26" s="35"/>
      <c r="AFL26" s="35">
        <v>5761</v>
      </c>
      <c r="AFM26" s="35"/>
      <c r="AFN26" s="35"/>
      <c r="AFO26" s="35"/>
      <c r="AFP26" s="35"/>
      <c r="AFQ26" s="35"/>
      <c r="AFR26" s="35"/>
      <c r="AFS26" s="35"/>
      <c r="AFT26" s="35"/>
      <c r="AFU26" s="35"/>
      <c r="AFV26" s="35"/>
      <c r="AFW26" s="35"/>
      <c r="AFX26" s="35"/>
      <c r="AFY26" s="35">
        <v>16549</v>
      </c>
      <c r="AFZ26" s="35">
        <v>37911</v>
      </c>
      <c r="AGA26" s="35">
        <v>12297</v>
      </c>
      <c r="AGB26" s="35"/>
      <c r="AGC26" s="35"/>
      <c r="AGD26" s="35"/>
      <c r="AGE26" s="35">
        <v>32101</v>
      </c>
      <c r="AGF26" s="35">
        <v>5407.65</v>
      </c>
      <c r="AGG26" s="35">
        <v>503</v>
      </c>
      <c r="AGH26" s="35">
        <v>32128</v>
      </c>
      <c r="AGI26" s="35"/>
      <c r="AGJ26" s="35"/>
      <c r="AGK26" s="35"/>
      <c r="AGL26" s="35"/>
      <c r="AGM26" s="35"/>
      <c r="AGN26" s="35">
        <v>12438.25</v>
      </c>
      <c r="AGO26" s="35"/>
      <c r="AGP26" s="35"/>
      <c r="AGQ26" s="35"/>
      <c r="AGR26" s="35"/>
      <c r="AGS26" s="35"/>
      <c r="AGT26" s="35"/>
      <c r="AGU26" s="35">
        <v>32994</v>
      </c>
      <c r="AGV26" s="35"/>
      <c r="AGW26" s="35">
        <v>4880</v>
      </c>
      <c r="AGX26" s="35"/>
      <c r="AGY26" s="35"/>
      <c r="AGZ26" s="35">
        <v>2744</v>
      </c>
      <c r="AHA26" s="35"/>
      <c r="AHB26" s="35"/>
      <c r="AHC26" s="35">
        <v>251263</v>
      </c>
      <c r="AHD26" s="35">
        <v>64859</v>
      </c>
      <c r="AHE26" s="35"/>
      <c r="AHF26" s="35"/>
      <c r="AHG26" s="35">
        <v>902</v>
      </c>
      <c r="AHH26" s="35">
        <v>38399.129999999997</v>
      </c>
      <c r="AHI26" s="35"/>
      <c r="AHJ26" s="35"/>
      <c r="AHK26" s="35"/>
      <c r="AHL26" s="35">
        <v>290</v>
      </c>
      <c r="AHM26" s="35">
        <v>3448</v>
      </c>
      <c r="AHN26" s="35"/>
      <c r="AHO26" s="35"/>
      <c r="AHP26" s="35"/>
      <c r="AHQ26" s="35"/>
      <c r="AHR26" s="35">
        <v>3470.04</v>
      </c>
      <c r="AHS26" s="35"/>
      <c r="AHT26" s="35">
        <v>7765</v>
      </c>
      <c r="AHU26" s="35"/>
      <c r="AHV26" s="35">
        <v>667</v>
      </c>
      <c r="AHW26" s="35"/>
      <c r="AHX26" s="35"/>
      <c r="AHY26" s="35">
        <v>1447</v>
      </c>
      <c r="AHZ26" s="35"/>
      <c r="AIA26" s="35">
        <v>624031.07000000007</v>
      </c>
      <c r="AIB26" s="35">
        <v>22789868.309999991</v>
      </c>
    </row>
    <row r="27" spans="1:912" x14ac:dyDescent="0.5">
      <c r="A27" s="34" t="s">
        <v>1928</v>
      </c>
      <c r="B27" s="34" t="s">
        <v>1973</v>
      </c>
      <c r="C27" s="34" t="s">
        <v>1974</v>
      </c>
      <c r="D27" s="35"/>
      <c r="E27" s="35"/>
      <c r="F27" s="35">
        <v>5000</v>
      </c>
      <c r="G27" s="35">
        <v>29500</v>
      </c>
      <c r="H27" s="35">
        <v>19715</v>
      </c>
      <c r="I27" s="35">
        <v>48000</v>
      </c>
      <c r="J27" s="35">
        <v>1500</v>
      </c>
      <c r="K27" s="35">
        <v>68000</v>
      </c>
      <c r="L27" s="35">
        <v>24180</v>
      </c>
      <c r="M27" s="35">
        <v>14000</v>
      </c>
      <c r="N27" s="35">
        <v>23390</v>
      </c>
      <c r="O27" s="35">
        <v>51000</v>
      </c>
      <c r="P27" s="35">
        <v>105840</v>
      </c>
      <c r="Q27" s="35">
        <v>57500</v>
      </c>
      <c r="R27" s="35">
        <v>39869.83</v>
      </c>
      <c r="S27" s="35">
        <v>1500</v>
      </c>
      <c r="T27" s="35"/>
      <c r="U27" s="35">
        <v>58000</v>
      </c>
      <c r="V27" s="35"/>
      <c r="W27" s="35"/>
      <c r="X27" s="35">
        <v>6000</v>
      </c>
      <c r="Y27" s="35">
        <v>8500</v>
      </c>
      <c r="Z27" s="35">
        <v>8500</v>
      </c>
      <c r="AA27" s="35"/>
      <c r="AB27" s="35">
        <v>189000</v>
      </c>
      <c r="AC27" s="35">
        <v>28500</v>
      </c>
      <c r="AD27" s="35">
        <v>36244</v>
      </c>
      <c r="AE27" s="35">
        <v>14600</v>
      </c>
      <c r="AF27" s="35">
        <v>79000</v>
      </c>
      <c r="AG27" s="35">
        <v>38000</v>
      </c>
      <c r="AH27" s="35">
        <v>52330</v>
      </c>
      <c r="AI27" s="35">
        <v>154000</v>
      </c>
      <c r="AJ27" s="35">
        <v>17000</v>
      </c>
      <c r="AK27" s="35">
        <v>15730</v>
      </c>
      <c r="AL27" s="35">
        <v>43500</v>
      </c>
      <c r="AM27" s="35">
        <v>9000</v>
      </c>
      <c r="AN27" s="35"/>
      <c r="AO27" s="35">
        <v>6500</v>
      </c>
      <c r="AP27" s="35">
        <v>3500</v>
      </c>
      <c r="AQ27" s="35"/>
      <c r="AR27" s="35">
        <v>25500</v>
      </c>
      <c r="AS27" s="35">
        <v>7000</v>
      </c>
      <c r="AT27" s="35"/>
      <c r="AU27" s="35">
        <v>4000</v>
      </c>
      <c r="AV27" s="35">
        <v>5500</v>
      </c>
      <c r="AW27" s="35">
        <v>8500</v>
      </c>
      <c r="AX27" s="35"/>
      <c r="AY27" s="35"/>
      <c r="AZ27" s="35"/>
      <c r="BA27" s="35">
        <v>1500</v>
      </c>
      <c r="BB27" s="35"/>
      <c r="BC27" s="35"/>
      <c r="BD27" s="35">
        <v>189062</v>
      </c>
      <c r="BE27" s="35"/>
      <c r="BF27" s="35">
        <v>2110</v>
      </c>
      <c r="BG27" s="35"/>
      <c r="BH27" s="35">
        <v>500</v>
      </c>
      <c r="BI27" s="35">
        <v>21260</v>
      </c>
      <c r="BJ27" s="35"/>
      <c r="BK27" s="35">
        <v>1000</v>
      </c>
      <c r="BL27" s="35">
        <v>3500</v>
      </c>
      <c r="BM27" s="35"/>
      <c r="BN27" s="35"/>
      <c r="BO27" s="35"/>
      <c r="BP27" s="35"/>
      <c r="BQ27" s="35"/>
      <c r="BR27" s="35"/>
      <c r="BS27" s="35"/>
      <c r="BT27" s="35">
        <v>1500</v>
      </c>
      <c r="BU27" s="35"/>
      <c r="BV27" s="35"/>
      <c r="BW27" s="35"/>
      <c r="BX27" s="35">
        <v>24500</v>
      </c>
      <c r="BY27" s="35">
        <v>8500</v>
      </c>
      <c r="BZ27" s="35">
        <v>2000</v>
      </c>
      <c r="CA27" s="35"/>
      <c r="CB27" s="35">
        <v>15365</v>
      </c>
      <c r="CC27" s="35">
        <v>365</v>
      </c>
      <c r="CD27" s="35">
        <v>3000</v>
      </c>
      <c r="CE27" s="35"/>
      <c r="CF27" s="35"/>
      <c r="CG27" s="35">
        <v>39500</v>
      </c>
      <c r="CH27" s="35">
        <v>1865</v>
      </c>
      <c r="CI27" s="35">
        <v>16000</v>
      </c>
      <c r="CJ27" s="35">
        <v>2000</v>
      </c>
      <c r="CK27" s="35">
        <v>29500</v>
      </c>
      <c r="CL27" s="35">
        <v>3000</v>
      </c>
      <c r="CM27" s="35"/>
      <c r="CN27" s="35">
        <v>17000</v>
      </c>
      <c r="CO27" s="35">
        <v>1600</v>
      </c>
      <c r="CP27" s="35">
        <v>6421.24</v>
      </c>
      <c r="CQ27" s="35">
        <v>500</v>
      </c>
      <c r="CR27" s="35">
        <v>7500</v>
      </c>
      <c r="CS27" s="35">
        <v>3000</v>
      </c>
      <c r="CT27" s="35">
        <v>32000</v>
      </c>
      <c r="CU27" s="35">
        <v>18500</v>
      </c>
      <c r="CV27" s="35">
        <v>5000</v>
      </c>
      <c r="CW27" s="35">
        <v>686</v>
      </c>
      <c r="CX27" s="35">
        <v>500</v>
      </c>
      <c r="CY27" s="35">
        <v>53100</v>
      </c>
      <c r="CZ27" s="35">
        <v>66500</v>
      </c>
      <c r="DA27" s="35">
        <v>10075</v>
      </c>
      <c r="DB27" s="35">
        <v>1895808.07</v>
      </c>
      <c r="DC27" s="35">
        <v>31960</v>
      </c>
      <c r="DD27" s="35">
        <v>4000</v>
      </c>
      <c r="DE27" s="35">
        <v>8690</v>
      </c>
      <c r="DF27" s="35">
        <v>32270</v>
      </c>
      <c r="DG27" s="35"/>
      <c r="DH27" s="35"/>
      <c r="DI27" s="35">
        <v>222800</v>
      </c>
      <c r="DJ27" s="35"/>
      <c r="DK27" s="35"/>
      <c r="DL27" s="35">
        <v>12000</v>
      </c>
      <c r="DM27" s="35"/>
      <c r="DN27" s="35">
        <v>30500</v>
      </c>
      <c r="DO27" s="35">
        <v>10398000</v>
      </c>
      <c r="DP27" s="35">
        <v>7550</v>
      </c>
      <c r="DQ27" s="35">
        <v>2500</v>
      </c>
      <c r="DR27" s="35">
        <v>73000</v>
      </c>
      <c r="DS27" s="35">
        <v>5000</v>
      </c>
      <c r="DT27" s="35">
        <v>233800</v>
      </c>
      <c r="DU27" s="35"/>
      <c r="DV27" s="35">
        <v>6000</v>
      </c>
      <c r="DW27" s="35">
        <v>3000</v>
      </c>
      <c r="DX27" s="35">
        <v>23000</v>
      </c>
      <c r="DY27" s="35">
        <v>70500</v>
      </c>
      <c r="DZ27" s="35"/>
      <c r="EA27" s="35">
        <v>10380</v>
      </c>
      <c r="EB27" s="35">
        <v>13500</v>
      </c>
      <c r="EC27" s="35">
        <v>40000</v>
      </c>
      <c r="ED27" s="35">
        <v>11194</v>
      </c>
      <c r="EE27" s="35">
        <v>34500</v>
      </c>
      <c r="EF27" s="35">
        <v>32500</v>
      </c>
      <c r="EG27" s="35">
        <v>4000</v>
      </c>
      <c r="EH27" s="35">
        <v>1500</v>
      </c>
      <c r="EI27" s="35">
        <v>4000</v>
      </c>
      <c r="EJ27" s="35">
        <v>3500</v>
      </c>
      <c r="EK27" s="35"/>
      <c r="EL27" s="35">
        <v>1000</v>
      </c>
      <c r="EM27" s="35">
        <v>500</v>
      </c>
      <c r="EN27" s="35">
        <v>5000</v>
      </c>
      <c r="EO27" s="35"/>
      <c r="EP27" s="35"/>
      <c r="EQ27" s="35"/>
      <c r="ER27" s="35"/>
      <c r="ES27" s="35"/>
      <c r="ET27" s="35">
        <v>4000</v>
      </c>
      <c r="EU27" s="35"/>
      <c r="EV27" s="35"/>
      <c r="EW27" s="35"/>
      <c r="EX27" s="35">
        <v>11330144</v>
      </c>
      <c r="EY27" s="35">
        <v>56200</v>
      </c>
      <c r="EZ27" s="35">
        <v>4500</v>
      </c>
      <c r="FA27" s="35">
        <v>19000</v>
      </c>
      <c r="FB27" s="35">
        <v>6500</v>
      </c>
      <c r="FC27" s="35">
        <v>10500</v>
      </c>
      <c r="FD27" s="35">
        <v>104500</v>
      </c>
      <c r="FE27" s="35">
        <v>24000</v>
      </c>
      <c r="FF27" s="35">
        <v>16100</v>
      </c>
      <c r="FG27" s="35">
        <v>28500</v>
      </c>
      <c r="FH27" s="35">
        <v>6500</v>
      </c>
      <c r="FI27" s="35">
        <v>20000</v>
      </c>
      <c r="FJ27" s="35">
        <v>4000</v>
      </c>
      <c r="FK27" s="35">
        <v>22022</v>
      </c>
      <c r="FL27" s="35">
        <v>23000</v>
      </c>
      <c r="FM27" s="35">
        <v>730</v>
      </c>
      <c r="FN27" s="35">
        <v>4250</v>
      </c>
      <c r="FO27" s="35">
        <v>22790</v>
      </c>
      <c r="FP27" s="35">
        <v>7200</v>
      </c>
      <c r="FQ27" s="35"/>
      <c r="FR27" s="35"/>
      <c r="FS27" s="35">
        <v>35500</v>
      </c>
      <c r="FT27" s="35"/>
      <c r="FU27" s="35">
        <v>2000</v>
      </c>
      <c r="FV27" s="35">
        <v>22700</v>
      </c>
      <c r="FW27" s="35">
        <v>5500</v>
      </c>
      <c r="FX27" s="35">
        <v>3030</v>
      </c>
      <c r="FY27" s="35">
        <v>8500</v>
      </c>
      <c r="FZ27" s="35">
        <v>14500</v>
      </c>
      <c r="GA27" s="35">
        <v>9865</v>
      </c>
      <c r="GB27" s="35">
        <v>7455</v>
      </c>
      <c r="GC27" s="35">
        <v>8500</v>
      </c>
      <c r="GD27" s="35"/>
      <c r="GE27" s="35">
        <v>1500</v>
      </c>
      <c r="GF27" s="35"/>
      <c r="GG27" s="35">
        <v>26500</v>
      </c>
      <c r="GH27" s="35">
        <v>500</v>
      </c>
      <c r="GI27" s="35">
        <v>1500</v>
      </c>
      <c r="GJ27" s="35">
        <v>5500</v>
      </c>
      <c r="GK27" s="35">
        <v>480</v>
      </c>
      <c r="GL27" s="35"/>
      <c r="GM27" s="35"/>
      <c r="GN27" s="35">
        <v>1500</v>
      </c>
      <c r="GO27" s="35">
        <v>10284</v>
      </c>
      <c r="GP27" s="35"/>
      <c r="GQ27" s="35"/>
      <c r="GR27" s="35"/>
      <c r="GS27" s="35"/>
      <c r="GT27" s="35"/>
      <c r="GU27" s="35"/>
      <c r="GV27" s="35"/>
      <c r="GW27" s="35">
        <v>500</v>
      </c>
      <c r="GX27" s="35"/>
      <c r="GY27" s="35">
        <v>3000</v>
      </c>
      <c r="GZ27" s="35"/>
      <c r="HA27" s="35">
        <v>549106</v>
      </c>
      <c r="HB27" s="35">
        <v>384374</v>
      </c>
      <c r="HC27" s="35"/>
      <c r="HD27" s="35">
        <v>50620</v>
      </c>
      <c r="HE27" s="35">
        <v>633900</v>
      </c>
      <c r="HF27" s="35">
        <v>189500</v>
      </c>
      <c r="HG27" s="35"/>
      <c r="HH27" s="35">
        <v>142000</v>
      </c>
      <c r="HI27" s="35">
        <v>191500</v>
      </c>
      <c r="HJ27" s="35">
        <v>265700</v>
      </c>
      <c r="HK27" s="35">
        <v>242000</v>
      </c>
      <c r="HL27" s="35">
        <v>61000</v>
      </c>
      <c r="HM27" s="35">
        <v>107000</v>
      </c>
      <c r="HN27" s="35">
        <v>135000</v>
      </c>
      <c r="HO27" s="35">
        <v>46500</v>
      </c>
      <c r="HP27" s="35">
        <v>2194</v>
      </c>
      <c r="HQ27" s="35">
        <v>53000</v>
      </c>
      <c r="HR27" s="35">
        <v>24560</v>
      </c>
      <c r="HS27" s="35">
        <v>573050</v>
      </c>
      <c r="HT27" s="35">
        <v>337550</v>
      </c>
      <c r="HU27" s="35">
        <v>144000</v>
      </c>
      <c r="HV27" s="35">
        <v>70350</v>
      </c>
      <c r="HW27" s="35"/>
      <c r="HX27" s="35">
        <v>48000</v>
      </c>
      <c r="HY27" s="35">
        <v>37500</v>
      </c>
      <c r="HZ27" s="35"/>
      <c r="IA27" s="35">
        <v>337190</v>
      </c>
      <c r="IB27" s="35">
        <v>53000</v>
      </c>
      <c r="IC27" s="35"/>
      <c r="ID27" s="35">
        <v>10000</v>
      </c>
      <c r="IE27" s="35"/>
      <c r="IF27" s="35">
        <v>428000</v>
      </c>
      <c r="IG27" s="35"/>
      <c r="IH27" s="35">
        <v>200500</v>
      </c>
      <c r="II27" s="35"/>
      <c r="IJ27" s="35"/>
      <c r="IK27" s="35"/>
      <c r="IL27" s="35">
        <v>10920</v>
      </c>
      <c r="IM27" s="35">
        <v>58500</v>
      </c>
      <c r="IN27" s="35">
        <v>29500</v>
      </c>
      <c r="IO27" s="35">
        <v>32000</v>
      </c>
      <c r="IP27" s="35">
        <v>4940</v>
      </c>
      <c r="IQ27" s="35"/>
      <c r="IR27" s="35"/>
      <c r="IS27" s="35"/>
      <c r="IT27" s="35">
        <v>54042.66</v>
      </c>
      <c r="IU27" s="35">
        <v>70500</v>
      </c>
      <c r="IV27" s="35">
        <v>158350</v>
      </c>
      <c r="IW27" s="35">
        <v>199000</v>
      </c>
      <c r="IX27" s="35">
        <v>16000</v>
      </c>
      <c r="IY27" s="35">
        <v>289450</v>
      </c>
      <c r="IZ27" s="35">
        <v>59254</v>
      </c>
      <c r="JA27" s="35">
        <v>68994</v>
      </c>
      <c r="JB27" s="35">
        <v>22500</v>
      </c>
      <c r="JC27" s="35">
        <v>6500</v>
      </c>
      <c r="JD27" s="35">
        <v>36000</v>
      </c>
      <c r="JE27" s="35">
        <v>47780</v>
      </c>
      <c r="JF27" s="35">
        <v>172500</v>
      </c>
      <c r="JG27" s="35">
        <v>406800</v>
      </c>
      <c r="JH27" s="35">
        <v>7500</v>
      </c>
      <c r="JI27" s="35">
        <v>5500</v>
      </c>
      <c r="JJ27" s="35">
        <v>10500</v>
      </c>
      <c r="JK27" s="35">
        <v>4065</v>
      </c>
      <c r="JL27" s="35"/>
      <c r="JM27" s="35"/>
      <c r="JN27" s="35">
        <v>49500</v>
      </c>
      <c r="JO27" s="35"/>
      <c r="JP27" s="35"/>
      <c r="JQ27" s="35">
        <v>500</v>
      </c>
      <c r="JR27" s="35"/>
      <c r="JS27" s="35"/>
      <c r="JT27" s="35"/>
      <c r="JU27" s="35">
        <v>6589083.6600000001</v>
      </c>
      <c r="JV27" s="35">
        <v>4300</v>
      </c>
      <c r="JW27" s="35">
        <v>143520</v>
      </c>
      <c r="JX27" s="35">
        <v>14500</v>
      </c>
      <c r="JY27" s="35">
        <v>65500</v>
      </c>
      <c r="JZ27" s="35">
        <v>42700</v>
      </c>
      <c r="KA27" s="35">
        <v>7165</v>
      </c>
      <c r="KB27" s="35">
        <v>51400</v>
      </c>
      <c r="KC27" s="35"/>
      <c r="KD27" s="35">
        <v>119955</v>
      </c>
      <c r="KE27" s="35">
        <v>752500</v>
      </c>
      <c r="KF27" s="35">
        <v>57018.559999999998</v>
      </c>
      <c r="KG27" s="35">
        <v>36000</v>
      </c>
      <c r="KH27" s="35">
        <v>42500</v>
      </c>
      <c r="KI27" s="35">
        <v>7500</v>
      </c>
      <c r="KJ27" s="35">
        <v>54500</v>
      </c>
      <c r="KK27" s="35">
        <v>153550</v>
      </c>
      <c r="KL27" s="35">
        <v>413000</v>
      </c>
      <c r="KM27" s="35">
        <v>22500</v>
      </c>
      <c r="KN27" s="35">
        <v>14000</v>
      </c>
      <c r="KO27" s="35">
        <v>16500</v>
      </c>
      <c r="KP27" s="35">
        <v>4500</v>
      </c>
      <c r="KQ27" s="35">
        <v>4500</v>
      </c>
      <c r="KR27" s="35"/>
      <c r="KS27" s="35">
        <v>50500</v>
      </c>
      <c r="KT27" s="35">
        <v>653654.31999999995</v>
      </c>
      <c r="KU27" s="35">
        <v>40500</v>
      </c>
      <c r="KV27" s="35">
        <v>648736</v>
      </c>
      <c r="KW27" s="35">
        <v>64000</v>
      </c>
      <c r="KX27" s="35">
        <v>750215</v>
      </c>
      <c r="KY27" s="35">
        <v>3893500</v>
      </c>
      <c r="KZ27" s="35">
        <v>657000</v>
      </c>
      <c r="LA27" s="35"/>
      <c r="LB27" s="35">
        <v>447000</v>
      </c>
      <c r="LC27" s="35">
        <v>44000</v>
      </c>
      <c r="LD27" s="35">
        <v>41500</v>
      </c>
      <c r="LE27" s="35">
        <v>108000</v>
      </c>
      <c r="LF27" s="35">
        <v>11500</v>
      </c>
      <c r="LG27" s="35">
        <v>183000</v>
      </c>
      <c r="LH27" s="35">
        <v>230117</v>
      </c>
      <c r="LI27" s="35">
        <v>236471</v>
      </c>
      <c r="LJ27" s="35">
        <v>150000</v>
      </c>
      <c r="LK27" s="35"/>
      <c r="LL27" s="35">
        <v>381500</v>
      </c>
      <c r="LM27" s="35">
        <v>213316</v>
      </c>
      <c r="LN27" s="35"/>
      <c r="LO27" s="35">
        <v>34000</v>
      </c>
      <c r="LP27" s="35">
        <v>18500</v>
      </c>
      <c r="LQ27" s="35">
        <v>31000</v>
      </c>
      <c r="LR27" s="35"/>
      <c r="LS27" s="35">
        <v>4500</v>
      </c>
      <c r="LT27" s="35">
        <v>96500</v>
      </c>
      <c r="LU27" s="35">
        <v>560500</v>
      </c>
      <c r="LV27" s="35"/>
      <c r="LW27" s="35"/>
      <c r="LX27" s="35">
        <v>1073925</v>
      </c>
      <c r="LY27" s="35">
        <v>836700</v>
      </c>
      <c r="LZ27" s="35"/>
      <c r="MA27" s="35">
        <v>68500</v>
      </c>
      <c r="MB27" s="35"/>
      <c r="MC27" s="35">
        <v>500</v>
      </c>
      <c r="MD27" s="35">
        <v>500</v>
      </c>
      <c r="ME27" s="35"/>
      <c r="MF27" s="35">
        <v>3000</v>
      </c>
      <c r="MG27" s="35">
        <v>600</v>
      </c>
      <c r="MH27" s="35"/>
      <c r="MI27" s="35"/>
      <c r="MJ27" s="35">
        <v>13560842.879999999</v>
      </c>
      <c r="MK27" s="35">
        <v>3925000</v>
      </c>
      <c r="ML27" s="35">
        <v>2275500</v>
      </c>
      <c r="MM27" s="35">
        <v>695500</v>
      </c>
      <c r="MN27" s="35">
        <v>937000</v>
      </c>
      <c r="MO27" s="35">
        <v>490500</v>
      </c>
      <c r="MP27" s="35">
        <v>3167790</v>
      </c>
      <c r="MQ27" s="35">
        <v>2453000</v>
      </c>
      <c r="MR27" s="35">
        <v>1113900</v>
      </c>
      <c r="MS27" s="35">
        <v>1401500</v>
      </c>
      <c r="MT27" s="35">
        <v>738000</v>
      </c>
      <c r="MU27" s="35">
        <v>613500</v>
      </c>
      <c r="MV27" s="35">
        <v>1437500</v>
      </c>
      <c r="MW27" s="35">
        <v>188000</v>
      </c>
      <c r="MX27" s="35"/>
      <c r="MY27" s="35">
        <v>643200</v>
      </c>
      <c r="MZ27" s="35"/>
      <c r="NA27" s="35">
        <v>151050</v>
      </c>
      <c r="NB27" s="35">
        <v>9000</v>
      </c>
      <c r="NC27" s="35"/>
      <c r="ND27" s="35">
        <v>36000</v>
      </c>
      <c r="NE27" s="35">
        <v>127731</v>
      </c>
      <c r="NF27" s="35">
        <v>2500</v>
      </c>
      <c r="NG27" s="35"/>
      <c r="NH27" s="35"/>
      <c r="NI27" s="35">
        <v>958000</v>
      </c>
      <c r="NJ27" s="35">
        <v>96400</v>
      </c>
      <c r="NK27" s="35">
        <v>477000</v>
      </c>
      <c r="NL27" s="35">
        <v>311500</v>
      </c>
      <c r="NM27" s="35">
        <v>230200</v>
      </c>
      <c r="NN27" s="35"/>
      <c r="NO27" s="35">
        <v>842900</v>
      </c>
      <c r="NP27" s="35">
        <v>1000</v>
      </c>
      <c r="NQ27" s="35">
        <v>228500</v>
      </c>
      <c r="NR27" s="35">
        <v>82000</v>
      </c>
      <c r="NS27" s="35">
        <v>24500</v>
      </c>
      <c r="NT27" s="35">
        <v>1121500</v>
      </c>
      <c r="NU27" s="35">
        <v>263500</v>
      </c>
      <c r="NV27" s="35">
        <v>849400</v>
      </c>
      <c r="NW27" s="35">
        <v>782100</v>
      </c>
      <c r="NX27" s="35">
        <v>781000</v>
      </c>
      <c r="NY27" s="35">
        <v>34000</v>
      </c>
      <c r="NZ27" s="35">
        <v>323000</v>
      </c>
      <c r="OA27" s="35"/>
      <c r="OB27" s="35">
        <v>1000</v>
      </c>
      <c r="OC27" s="35">
        <v>183406</v>
      </c>
      <c r="OD27" s="35">
        <v>19510</v>
      </c>
      <c r="OE27" s="35">
        <v>69000</v>
      </c>
      <c r="OF27" s="35"/>
      <c r="OG27" s="35"/>
      <c r="OH27" s="35">
        <v>588600</v>
      </c>
      <c r="OI27" s="35">
        <v>415260</v>
      </c>
      <c r="OJ27" s="35">
        <v>9500</v>
      </c>
      <c r="OK27" s="35">
        <v>779991</v>
      </c>
      <c r="OL27" s="35">
        <v>118500</v>
      </c>
      <c r="OM27" s="35">
        <v>204100</v>
      </c>
      <c r="ON27" s="35">
        <v>391500</v>
      </c>
      <c r="OO27" s="35">
        <v>66500</v>
      </c>
      <c r="OP27" s="35">
        <v>355000</v>
      </c>
      <c r="OQ27" s="35">
        <v>2296299</v>
      </c>
      <c r="OR27" s="35">
        <v>177620</v>
      </c>
      <c r="OS27" s="35">
        <v>1749000</v>
      </c>
      <c r="OT27" s="35">
        <v>361000</v>
      </c>
      <c r="OU27" s="35">
        <v>216650</v>
      </c>
      <c r="OV27" s="35"/>
      <c r="OW27" s="35">
        <v>956500</v>
      </c>
      <c r="OX27" s="35">
        <v>896590</v>
      </c>
      <c r="OY27" s="35">
        <v>316500</v>
      </c>
      <c r="OZ27" s="35">
        <v>1352140</v>
      </c>
      <c r="PA27" s="35">
        <v>2122000</v>
      </c>
      <c r="PB27" s="35">
        <v>1914590</v>
      </c>
      <c r="PC27" s="35">
        <v>390580</v>
      </c>
      <c r="PD27" s="35"/>
      <c r="PE27" s="35"/>
      <c r="PF27" s="35">
        <v>43764007</v>
      </c>
      <c r="PG27" s="35">
        <v>6000</v>
      </c>
      <c r="PH27" s="35"/>
      <c r="PI27" s="35"/>
      <c r="PJ27" s="35"/>
      <c r="PK27" s="35"/>
      <c r="PL27" s="35"/>
      <c r="PM27" s="35">
        <v>17300</v>
      </c>
      <c r="PN27" s="35"/>
      <c r="PO27" s="35">
        <v>500</v>
      </c>
      <c r="PP27" s="35"/>
      <c r="PQ27" s="35">
        <v>37300</v>
      </c>
      <c r="PR27" s="35"/>
      <c r="PS27" s="35"/>
      <c r="PT27" s="35">
        <v>10840</v>
      </c>
      <c r="PU27" s="35"/>
      <c r="PV27" s="35"/>
      <c r="PW27" s="35"/>
      <c r="PX27" s="35"/>
      <c r="PY27" s="35">
        <v>560380</v>
      </c>
      <c r="PZ27" s="35"/>
      <c r="QA27" s="35"/>
      <c r="QB27" s="35">
        <v>500</v>
      </c>
      <c r="QC27" s="35"/>
      <c r="QD27" s="35"/>
      <c r="QE27" s="35"/>
      <c r="QF27" s="35"/>
      <c r="QG27" s="35"/>
      <c r="QH27" s="35"/>
      <c r="QI27" s="35">
        <v>2500</v>
      </c>
      <c r="QJ27" s="35"/>
      <c r="QK27" s="35">
        <v>789</v>
      </c>
      <c r="QL27" s="35"/>
      <c r="QM27" s="35"/>
      <c r="QN27" s="35"/>
      <c r="QO27" s="35"/>
      <c r="QP27" s="35">
        <v>500</v>
      </c>
      <c r="QQ27" s="35"/>
      <c r="QR27" s="35">
        <v>41128</v>
      </c>
      <c r="QS27" s="35">
        <v>3500</v>
      </c>
      <c r="QT27" s="35">
        <v>9600</v>
      </c>
      <c r="QU27" s="35"/>
      <c r="QV27" s="35"/>
      <c r="QW27" s="35"/>
      <c r="QX27" s="35"/>
      <c r="QY27" s="35">
        <v>31144</v>
      </c>
      <c r="QZ27" s="35">
        <v>500</v>
      </c>
      <c r="RA27" s="35">
        <v>5400</v>
      </c>
      <c r="RB27" s="35">
        <v>3000</v>
      </c>
      <c r="RC27" s="35"/>
      <c r="RD27" s="35"/>
      <c r="RE27" s="35">
        <v>3000</v>
      </c>
      <c r="RF27" s="35"/>
      <c r="RG27" s="35">
        <v>5500</v>
      </c>
      <c r="RH27" s="35"/>
      <c r="RI27" s="35"/>
      <c r="RJ27" s="35"/>
      <c r="RK27" s="35"/>
      <c r="RL27" s="35"/>
      <c r="RM27" s="35"/>
      <c r="RN27" s="35">
        <v>500</v>
      </c>
      <c r="RO27" s="35">
        <v>2500</v>
      </c>
      <c r="RP27" s="35"/>
      <c r="RQ27" s="35"/>
      <c r="RR27" s="35"/>
      <c r="RS27" s="35"/>
      <c r="RT27" s="35">
        <v>2000</v>
      </c>
      <c r="RU27" s="35"/>
      <c r="RV27" s="35"/>
      <c r="RW27" s="35">
        <v>500</v>
      </c>
      <c r="RX27" s="35"/>
      <c r="RY27" s="35">
        <v>500</v>
      </c>
      <c r="RZ27" s="35"/>
      <c r="SA27" s="35">
        <v>1000</v>
      </c>
      <c r="SB27" s="35">
        <v>500</v>
      </c>
      <c r="SC27" s="35"/>
      <c r="SD27" s="35"/>
      <c r="SE27" s="35"/>
      <c r="SF27" s="35">
        <v>746881</v>
      </c>
      <c r="SG27" s="35">
        <v>202200</v>
      </c>
      <c r="SH27" s="35">
        <v>22500</v>
      </c>
      <c r="SI27" s="35">
        <v>11790</v>
      </c>
      <c r="SJ27" s="35"/>
      <c r="SK27" s="35"/>
      <c r="SL27" s="35">
        <v>21500</v>
      </c>
      <c r="SM27" s="35"/>
      <c r="SN27" s="35">
        <v>25500</v>
      </c>
      <c r="SO27" s="35"/>
      <c r="SP27" s="35">
        <v>5000</v>
      </c>
      <c r="SQ27" s="35">
        <v>4000</v>
      </c>
      <c r="SR27" s="35">
        <v>12500</v>
      </c>
      <c r="SS27" s="35">
        <v>47200</v>
      </c>
      <c r="ST27" s="35">
        <v>7500</v>
      </c>
      <c r="SU27" s="35">
        <v>74000</v>
      </c>
      <c r="SV27" s="35"/>
      <c r="SW27" s="35">
        <v>66360</v>
      </c>
      <c r="SX27" s="35"/>
      <c r="SY27" s="35">
        <v>5500</v>
      </c>
      <c r="SZ27" s="35"/>
      <c r="TA27" s="35">
        <v>9500</v>
      </c>
      <c r="TB27" s="35">
        <v>9500</v>
      </c>
      <c r="TC27" s="35"/>
      <c r="TD27" s="35">
        <v>4000</v>
      </c>
      <c r="TE27" s="35">
        <v>16800</v>
      </c>
      <c r="TF27" s="35"/>
      <c r="TG27" s="35">
        <v>26000</v>
      </c>
      <c r="TH27" s="35"/>
      <c r="TI27" s="35">
        <v>5000</v>
      </c>
      <c r="TJ27" s="35"/>
      <c r="TK27" s="35"/>
      <c r="TL27" s="35"/>
      <c r="TM27" s="35">
        <v>7500</v>
      </c>
      <c r="TN27" s="35">
        <v>26000</v>
      </c>
      <c r="TO27" s="35">
        <v>10600</v>
      </c>
      <c r="TP27" s="35">
        <v>500</v>
      </c>
      <c r="TQ27" s="35"/>
      <c r="TR27" s="35">
        <v>500</v>
      </c>
      <c r="TS27" s="35">
        <v>2000</v>
      </c>
      <c r="TT27" s="35">
        <v>8500</v>
      </c>
      <c r="TU27" s="35">
        <v>2000</v>
      </c>
      <c r="TV27" s="35">
        <v>500</v>
      </c>
      <c r="TW27" s="35"/>
      <c r="TX27" s="35"/>
      <c r="TY27" s="35">
        <v>6500</v>
      </c>
      <c r="TZ27" s="35">
        <v>1000</v>
      </c>
      <c r="UA27" s="35">
        <v>1500</v>
      </c>
      <c r="UB27" s="35">
        <v>5500</v>
      </c>
      <c r="UC27" s="35">
        <v>500</v>
      </c>
      <c r="UD27" s="35"/>
      <c r="UE27" s="35"/>
      <c r="UF27" s="35">
        <v>1000</v>
      </c>
      <c r="UG27" s="35">
        <v>177780</v>
      </c>
      <c r="UH27" s="35"/>
      <c r="UI27" s="35">
        <v>27500</v>
      </c>
      <c r="UJ27" s="35">
        <v>3500</v>
      </c>
      <c r="UK27" s="35"/>
      <c r="UL27" s="35"/>
      <c r="UM27" s="35"/>
      <c r="UN27" s="35"/>
      <c r="UO27" s="35"/>
      <c r="UP27" s="35">
        <v>147018.10999999999</v>
      </c>
      <c r="UQ27" s="35">
        <v>4500</v>
      </c>
      <c r="UR27" s="35">
        <v>500</v>
      </c>
      <c r="US27" s="35"/>
      <c r="UT27" s="35">
        <v>2500</v>
      </c>
      <c r="UU27" s="35">
        <v>14000</v>
      </c>
      <c r="UV27" s="35">
        <v>83696</v>
      </c>
      <c r="UW27" s="35">
        <v>1000</v>
      </c>
      <c r="UX27" s="35"/>
      <c r="UY27" s="35">
        <v>9000</v>
      </c>
      <c r="UZ27" s="35"/>
      <c r="VA27" s="35"/>
      <c r="VB27" s="35">
        <v>5500</v>
      </c>
      <c r="VC27" s="35"/>
      <c r="VD27" s="35"/>
      <c r="VE27" s="35"/>
      <c r="VF27" s="35"/>
      <c r="VG27" s="35">
        <v>11500</v>
      </c>
      <c r="VH27" s="35"/>
      <c r="VI27" s="35"/>
      <c r="VJ27" s="35"/>
      <c r="VK27" s="35"/>
      <c r="VL27" s="35"/>
      <c r="VM27" s="35"/>
      <c r="VN27" s="35">
        <v>4000</v>
      </c>
      <c r="VO27" s="35"/>
      <c r="VP27" s="35">
        <v>20500</v>
      </c>
      <c r="VQ27" s="35">
        <v>1162944.1099999999</v>
      </c>
      <c r="VR27" s="35">
        <v>5533</v>
      </c>
      <c r="VS27" s="35"/>
      <c r="VT27" s="35"/>
      <c r="VU27" s="35">
        <v>500</v>
      </c>
      <c r="VV27" s="35"/>
      <c r="VW27" s="35">
        <v>4500</v>
      </c>
      <c r="VX27" s="35">
        <v>31660</v>
      </c>
      <c r="VY27" s="35">
        <v>3500</v>
      </c>
      <c r="VZ27" s="35">
        <v>1000</v>
      </c>
      <c r="WA27" s="35"/>
      <c r="WB27" s="35"/>
      <c r="WC27" s="35"/>
      <c r="WD27" s="35">
        <v>6000</v>
      </c>
      <c r="WE27" s="35"/>
      <c r="WF27" s="35"/>
      <c r="WG27" s="35"/>
      <c r="WH27" s="35"/>
      <c r="WI27" s="35">
        <v>110000</v>
      </c>
      <c r="WJ27" s="35">
        <v>69000</v>
      </c>
      <c r="WK27" s="35"/>
      <c r="WL27" s="35"/>
      <c r="WM27" s="35"/>
      <c r="WN27" s="35">
        <v>53500</v>
      </c>
      <c r="WO27" s="35">
        <v>11000</v>
      </c>
      <c r="WP27" s="35">
        <v>8000</v>
      </c>
      <c r="WQ27" s="35"/>
      <c r="WR27" s="35"/>
      <c r="WS27" s="35"/>
      <c r="WT27" s="35"/>
      <c r="WU27" s="35"/>
      <c r="WV27" s="35">
        <v>9000</v>
      </c>
      <c r="WW27" s="35">
        <v>8469</v>
      </c>
      <c r="WX27" s="35">
        <v>1879</v>
      </c>
      <c r="WY27" s="35">
        <v>64300</v>
      </c>
      <c r="WZ27" s="35">
        <v>38560</v>
      </c>
      <c r="XA27" s="35">
        <v>111500</v>
      </c>
      <c r="XB27" s="35">
        <v>428800</v>
      </c>
      <c r="XC27" s="35"/>
      <c r="XD27" s="35"/>
      <c r="XE27" s="35"/>
      <c r="XF27" s="35">
        <v>50630</v>
      </c>
      <c r="XG27" s="35"/>
      <c r="XH27" s="35"/>
      <c r="XI27" s="35">
        <v>1000</v>
      </c>
      <c r="XJ27" s="35"/>
      <c r="XK27" s="35">
        <v>99000</v>
      </c>
      <c r="XL27" s="35"/>
      <c r="XM27" s="35"/>
      <c r="XN27" s="35"/>
      <c r="XO27" s="35"/>
      <c r="XP27" s="35"/>
      <c r="XQ27" s="35">
        <v>1000</v>
      </c>
      <c r="XR27" s="35"/>
      <c r="XS27" s="35"/>
      <c r="XT27" s="35"/>
      <c r="XU27" s="35">
        <v>3000</v>
      </c>
      <c r="XV27" s="35"/>
      <c r="XW27" s="35"/>
      <c r="XX27" s="35">
        <v>1500</v>
      </c>
      <c r="XY27" s="35"/>
      <c r="XZ27" s="35"/>
      <c r="YA27" s="35"/>
      <c r="YB27" s="35"/>
      <c r="YC27" s="35">
        <v>1500</v>
      </c>
      <c r="YD27" s="35"/>
      <c r="YE27" s="35"/>
      <c r="YF27" s="35"/>
      <c r="YG27" s="35"/>
      <c r="YH27" s="35"/>
      <c r="YI27" s="35"/>
      <c r="YJ27" s="35"/>
      <c r="YK27" s="35"/>
      <c r="YL27" s="35">
        <v>1349000</v>
      </c>
      <c r="YM27" s="35"/>
      <c r="YN27" s="35"/>
      <c r="YO27" s="35"/>
      <c r="YP27" s="35"/>
      <c r="YQ27" s="35"/>
      <c r="YR27" s="35"/>
      <c r="YS27" s="35"/>
      <c r="YT27" s="35"/>
      <c r="YU27" s="35"/>
      <c r="YV27" s="35"/>
      <c r="YW27" s="35"/>
      <c r="YX27" s="35"/>
      <c r="YY27" s="35"/>
      <c r="YZ27" s="35"/>
      <c r="ZA27" s="35"/>
      <c r="ZB27" s="35"/>
      <c r="ZC27" s="35">
        <v>2473331</v>
      </c>
      <c r="ZD27" s="35">
        <v>170500</v>
      </c>
      <c r="ZE27" s="35">
        <v>9500</v>
      </c>
      <c r="ZF27" s="35">
        <v>4813</v>
      </c>
      <c r="ZG27" s="35">
        <v>5130</v>
      </c>
      <c r="ZH27" s="35">
        <v>5513</v>
      </c>
      <c r="ZI27" s="35">
        <v>1370</v>
      </c>
      <c r="ZJ27" s="35">
        <v>6100</v>
      </c>
      <c r="ZK27" s="35"/>
      <c r="ZL27" s="35"/>
      <c r="ZM27" s="35"/>
      <c r="ZN27" s="35"/>
      <c r="ZO27" s="35"/>
      <c r="ZP27" s="35"/>
      <c r="ZQ27" s="35"/>
      <c r="ZR27" s="35"/>
      <c r="ZS27" s="35"/>
      <c r="ZT27" s="35"/>
      <c r="ZU27" s="35"/>
      <c r="ZV27" s="35">
        <v>28000</v>
      </c>
      <c r="ZW27" s="35"/>
      <c r="ZX27" s="35">
        <v>3500</v>
      </c>
      <c r="ZY27" s="35"/>
      <c r="ZZ27" s="35"/>
      <c r="AAA27" s="35"/>
      <c r="AAB27" s="35"/>
      <c r="AAC27" s="35"/>
      <c r="AAD27" s="35"/>
      <c r="AAE27" s="35"/>
      <c r="AAF27" s="35"/>
      <c r="AAG27" s="35">
        <v>500</v>
      </c>
      <c r="AAH27" s="35"/>
      <c r="AAI27" s="35"/>
      <c r="AAJ27" s="35">
        <v>29083</v>
      </c>
      <c r="AAK27" s="35"/>
      <c r="AAL27" s="35"/>
      <c r="AAM27" s="35"/>
      <c r="AAN27" s="35"/>
      <c r="AAO27" s="35"/>
      <c r="AAP27" s="35"/>
      <c r="AAQ27" s="35"/>
      <c r="AAR27" s="35"/>
      <c r="AAS27" s="35"/>
      <c r="AAT27" s="35"/>
      <c r="AAU27" s="35"/>
      <c r="AAV27" s="35"/>
      <c r="AAW27" s="35">
        <v>1000</v>
      </c>
      <c r="AAX27" s="35">
        <v>0</v>
      </c>
      <c r="AAY27" s="35">
        <v>13100</v>
      </c>
      <c r="AAZ27" s="35"/>
      <c r="ABA27" s="35"/>
      <c r="ABB27" s="35"/>
      <c r="ABC27" s="35"/>
      <c r="ABD27" s="35"/>
      <c r="ABE27" s="35"/>
      <c r="ABF27" s="35">
        <v>2500</v>
      </c>
      <c r="ABG27" s="35"/>
      <c r="ABH27" s="35"/>
      <c r="ABI27" s="35"/>
      <c r="ABJ27" s="35"/>
      <c r="ABK27" s="35">
        <v>33130</v>
      </c>
      <c r="ABL27" s="35">
        <v>500</v>
      </c>
      <c r="ABM27" s="35"/>
      <c r="ABN27" s="35"/>
      <c r="ABO27" s="35"/>
      <c r="ABP27" s="35"/>
      <c r="ABQ27" s="35">
        <v>43000</v>
      </c>
      <c r="ABR27" s="35"/>
      <c r="ABS27" s="35"/>
      <c r="ABT27" s="35"/>
      <c r="ABU27" s="35">
        <v>2000</v>
      </c>
      <c r="ABV27" s="35"/>
      <c r="ABW27" s="35">
        <v>359239</v>
      </c>
      <c r="ABX27" s="35">
        <v>274000</v>
      </c>
      <c r="ABY27" s="35">
        <v>58780</v>
      </c>
      <c r="ABZ27" s="35">
        <v>38760</v>
      </c>
      <c r="ACA27" s="35">
        <v>43500</v>
      </c>
      <c r="ACB27" s="35">
        <v>17000</v>
      </c>
      <c r="ACC27" s="35">
        <v>14000</v>
      </c>
      <c r="ACD27" s="35">
        <v>28328</v>
      </c>
      <c r="ACE27" s="35">
        <v>20750</v>
      </c>
      <c r="ACF27" s="35"/>
      <c r="ACG27" s="35">
        <v>143000</v>
      </c>
      <c r="ACH27" s="35">
        <v>619036</v>
      </c>
      <c r="ACI27" s="35">
        <v>98000</v>
      </c>
      <c r="ACJ27" s="35">
        <v>20500</v>
      </c>
      <c r="ACK27" s="35">
        <v>76500</v>
      </c>
      <c r="ACL27" s="35">
        <v>55500</v>
      </c>
      <c r="ACM27" s="35">
        <v>100103</v>
      </c>
      <c r="ACN27" s="35">
        <v>22412</v>
      </c>
      <c r="ACO27" s="35">
        <v>15830</v>
      </c>
      <c r="ACP27" s="35">
        <v>31500</v>
      </c>
      <c r="ACQ27" s="35">
        <v>33500</v>
      </c>
      <c r="ACR27" s="35"/>
      <c r="ACS27" s="35">
        <v>8500</v>
      </c>
      <c r="ACT27" s="35">
        <v>4500</v>
      </c>
      <c r="ACU27" s="35">
        <v>45000</v>
      </c>
      <c r="ACV27" s="35">
        <v>4500</v>
      </c>
      <c r="ACW27" s="35">
        <v>5300</v>
      </c>
      <c r="ACX27" s="35"/>
      <c r="ACY27" s="35">
        <v>187500</v>
      </c>
      <c r="ACZ27" s="35">
        <v>151000</v>
      </c>
      <c r="ADA27" s="35">
        <v>79000</v>
      </c>
      <c r="ADB27" s="35">
        <v>17500</v>
      </c>
      <c r="ADC27" s="35">
        <v>11000</v>
      </c>
      <c r="ADD27" s="35">
        <v>4000</v>
      </c>
      <c r="ADE27" s="35">
        <v>152000</v>
      </c>
      <c r="ADF27" s="35">
        <v>242500</v>
      </c>
      <c r="ADG27" s="35">
        <v>15000</v>
      </c>
      <c r="ADH27" s="35"/>
      <c r="ADI27" s="35">
        <v>97500</v>
      </c>
      <c r="ADJ27" s="35">
        <v>3000</v>
      </c>
      <c r="ADK27" s="35"/>
      <c r="ADL27" s="35"/>
      <c r="ADM27" s="35"/>
      <c r="ADN27" s="35"/>
      <c r="ADO27" s="35">
        <v>79500</v>
      </c>
      <c r="ADP27" s="35">
        <v>173655</v>
      </c>
      <c r="ADQ27" s="35">
        <v>40200</v>
      </c>
      <c r="ADR27" s="35">
        <v>19500</v>
      </c>
      <c r="ADS27" s="35">
        <v>23460</v>
      </c>
      <c r="ADT27" s="35">
        <v>58100</v>
      </c>
      <c r="ADU27" s="35">
        <v>111000</v>
      </c>
      <c r="ADV27" s="35">
        <v>41500</v>
      </c>
      <c r="ADW27" s="35">
        <v>34340</v>
      </c>
      <c r="ADX27" s="35">
        <v>1141500</v>
      </c>
      <c r="ADY27" s="35">
        <v>38500</v>
      </c>
      <c r="ADZ27" s="35">
        <v>103000</v>
      </c>
      <c r="AEA27" s="35">
        <v>10012500</v>
      </c>
      <c r="AEB27" s="35">
        <v>41500</v>
      </c>
      <c r="AEC27" s="35">
        <v>25000</v>
      </c>
      <c r="AED27" s="35">
        <v>34618</v>
      </c>
      <c r="AEE27" s="35">
        <v>19500</v>
      </c>
      <c r="AEF27" s="35">
        <v>128500</v>
      </c>
      <c r="AEG27" s="35">
        <v>267000</v>
      </c>
      <c r="AEH27" s="35">
        <v>88000</v>
      </c>
      <c r="AEI27" s="35">
        <v>90257</v>
      </c>
      <c r="AEJ27" s="35">
        <v>68000</v>
      </c>
      <c r="AEK27" s="35">
        <v>55000</v>
      </c>
      <c r="AEL27" s="35">
        <v>17000</v>
      </c>
      <c r="AEM27" s="35">
        <v>17000</v>
      </c>
      <c r="AEN27" s="35">
        <v>9000</v>
      </c>
      <c r="AEO27" s="35">
        <v>24865</v>
      </c>
      <c r="AEP27" s="35">
        <v>152500</v>
      </c>
      <c r="AEQ27" s="35">
        <v>15500</v>
      </c>
      <c r="AER27" s="35">
        <v>97500</v>
      </c>
      <c r="AES27" s="35">
        <v>25560</v>
      </c>
      <c r="AET27" s="35">
        <v>34000</v>
      </c>
      <c r="AEU27" s="35">
        <v>79500</v>
      </c>
      <c r="AEV27" s="35">
        <v>8000</v>
      </c>
      <c r="AEW27" s="35">
        <v>19000</v>
      </c>
      <c r="AEX27" s="35">
        <v>42628</v>
      </c>
      <c r="AEY27" s="35">
        <v>298500</v>
      </c>
      <c r="AEZ27" s="35">
        <v>16273482</v>
      </c>
      <c r="AFA27" s="35">
        <v>41500</v>
      </c>
      <c r="AFB27" s="35">
        <v>222500</v>
      </c>
      <c r="AFC27" s="35">
        <v>41500</v>
      </c>
      <c r="AFD27" s="35">
        <v>52500</v>
      </c>
      <c r="AFE27" s="35">
        <v>94500</v>
      </c>
      <c r="AFF27" s="35">
        <v>52500</v>
      </c>
      <c r="AFG27" s="35">
        <v>23000</v>
      </c>
      <c r="AFH27" s="35">
        <v>249000</v>
      </c>
      <c r="AFI27" s="35">
        <v>60500</v>
      </c>
      <c r="AFJ27" s="35"/>
      <c r="AFK27" s="35">
        <v>23500</v>
      </c>
      <c r="AFL27" s="35">
        <v>31670</v>
      </c>
      <c r="AFM27" s="35"/>
      <c r="AFN27" s="35"/>
      <c r="AFO27" s="35"/>
      <c r="AFP27" s="35">
        <v>3100</v>
      </c>
      <c r="AFQ27" s="35"/>
      <c r="AFR27" s="35"/>
      <c r="AFS27" s="35"/>
      <c r="AFT27" s="35"/>
      <c r="AFU27" s="35"/>
      <c r="AFV27" s="35"/>
      <c r="AFW27" s="35"/>
      <c r="AFX27" s="35">
        <v>668600</v>
      </c>
      <c r="AFY27" s="35">
        <v>7000</v>
      </c>
      <c r="AFZ27" s="35">
        <v>86360</v>
      </c>
      <c r="AGA27" s="35">
        <v>3700</v>
      </c>
      <c r="AGB27" s="35"/>
      <c r="AGC27" s="35"/>
      <c r="AGD27" s="35"/>
      <c r="AGE27" s="35">
        <v>392130</v>
      </c>
      <c r="AGF27" s="35"/>
      <c r="AGG27" s="35"/>
      <c r="AGH27" s="35"/>
      <c r="AGI27" s="35"/>
      <c r="AGJ27" s="35">
        <v>23600</v>
      </c>
      <c r="AGK27" s="35">
        <v>3000</v>
      </c>
      <c r="AGL27" s="35"/>
      <c r="AGM27" s="35">
        <v>7500</v>
      </c>
      <c r="AGN27" s="35"/>
      <c r="AGO27" s="35">
        <v>4500</v>
      </c>
      <c r="AGP27" s="35">
        <v>500</v>
      </c>
      <c r="AGQ27" s="35"/>
      <c r="AGR27" s="35"/>
      <c r="AGS27" s="35">
        <v>500</v>
      </c>
      <c r="AGT27" s="35">
        <v>20135</v>
      </c>
      <c r="AGU27" s="35">
        <v>6000</v>
      </c>
      <c r="AGV27" s="35">
        <v>48500</v>
      </c>
      <c r="AGW27" s="35"/>
      <c r="AGX27" s="35"/>
      <c r="AGY27" s="35">
        <v>6674</v>
      </c>
      <c r="AGZ27" s="35"/>
      <c r="AHA27" s="35">
        <v>3000</v>
      </c>
      <c r="AHB27" s="35"/>
      <c r="AHC27" s="35">
        <v>1422000</v>
      </c>
      <c r="AHD27" s="35">
        <v>248000</v>
      </c>
      <c r="AHE27" s="35"/>
      <c r="AHF27" s="35">
        <v>190286</v>
      </c>
      <c r="AHG27" s="35">
        <v>23000</v>
      </c>
      <c r="AHH27" s="35">
        <v>12000</v>
      </c>
      <c r="AHI27" s="35">
        <v>6500</v>
      </c>
      <c r="AHJ27" s="35"/>
      <c r="AHK27" s="35"/>
      <c r="AHL27" s="35">
        <v>23500</v>
      </c>
      <c r="AHM27" s="35">
        <v>44500</v>
      </c>
      <c r="AHN27" s="35">
        <v>78065</v>
      </c>
      <c r="AHO27" s="35">
        <v>7000</v>
      </c>
      <c r="AHP27" s="35">
        <v>20500</v>
      </c>
      <c r="AHQ27" s="35">
        <v>84000</v>
      </c>
      <c r="AHR27" s="35">
        <v>120000</v>
      </c>
      <c r="AHS27" s="35"/>
      <c r="AHT27" s="35">
        <v>122000</v>
      </c>
      <c r="AHU27" s="35">
        <v>4000</v>
      </c>
      <c r="AHV27" s="35">
        <v>22780</v>
      </c>
      <c r="AHW27" s="35">
        <v>2500</v>
      </c>
      <c r="AHX27" s="35">
        <v>98500</v>
      </c>
      <c r="AHY27" s="35">
        <v>5000</v>
      </c>
      <c r="AHZ27" s="35">
        <v>2000</v>
      </c>
      <c r="AIA27" s="35">
        <v>4713600</v>
      </c>
      <c r="AIB27" s="35">
        <v>103418468.72</v>
      </c>
    </row>
    <row r="28" spans="1:912" x14ac:dyDescent="0.5">
      <c r="A28" s="34" t="s">
        <v>1928</v>
      </c>
      <c r="B28" s="34" t="s">
        <v>1975</v>
      </c>
      <c r="C28" s="34" t="s">
        <v>1976</v>
      </c>
      <c r="D28" s="35">
        <v>10260422</v>
      </c>
      <c r="E28" s="35">
        <v>90837</v>
      </c>
      <c r="F28" s="35">
        <v>32760.25</v>
      </c>
      <c r="G28" s="35"/>
      <c r="H28" s="35">
        <v>437955</v>
      </c>
      <c r="I28" s="35">
        <v>322744</v>
      </c>
      <c r="J28" s="35">
        <v>33809</v>
      </c>
      <c r="K28" s="35">
        <v>3368954</v>
      </c>
      <c r="L28" s="35">
        <v>98139</v>
      </c>
      <c r="M28" s="35"/>
      <c r="N28" s="35">
        <v>114806</v>
      </c>
      <c r="O28" s="35">
        <v>229550</v>
      </c>
      <c r="P28" s="35">
        <v>3457771</v>
      </c>
      <c r="Q28" s="35">
        <v>988484</v>
      </c>
      <c r="R28" s="35"/>
      <c r="S28" s="35">
        <v>4080</v>
      </c>
      <c r="T28" s="35"/>
      <c r="U28" s="35">
        <v>572863</v>
      </c>
      <c r="V28" s="35">
        <v>134270.26</v>
      </c>
      <c r="W28" s="35">
        <v>113441</v>
      </c>
      <c r="X28" s="35">
        <v>37891.919999999998</v>
      </c>
      <c r="Y28" s="35">
        <v>24900</v>
      </c>
      <c r="Z28" s="35">
        <v>58536.43</v>
      </c>
      <c r="AA28" s="35"/>
      <c r="AB28" s="35">
        <v>11548490.960000001</v>
      </c>
      <c r="AC28" s="35">
        <v>12550</v>
      </c>
      <c r="AD28" s="35">
        <v>33940</v>
      </c>
      <c r="AE28" s="35">
        <v>4400</v>
      </c>
      <c r="AF28" s="35">
        <v>1214050.25</v>
      </c>
      <c r="AG28" s="35">
        <v>3825917.5</v>
      </c>
      <c r="AH28" s="35">
        <v>5255830</v>
      </c>
      <c r="AI28" s="35">
        <v>31471</v>
      </c>
      <c r="AJ28" s="35">
        <v>21555</v>
      </c>
      <c r="AK28" s="35">
        <v>15341</v>
      </c>
      <c r="AL28" s="35">
        <v>6232</v>
      </c>
      <c r="AM28" s="35">
        <v>12512</v>
      </c>
      <c r="AN28" s="35">
        <v>39029</v>
      </c>
      <c r="AO28" s="35">
        <v>50841</v>
      </c>
      <c r="AP28" s="35">
        <v>34383</v>
      </c>
      <c r="AQ28" s="35">
        <v>100719</v>
      </c>
      <c r="AR28" s="35">
        <v>48863</v>
      </c>
      <c r="AS28" s="35">
        <v>14519</v>
      </c>
      <c r="AT28" s="35">
        <v>62358</v>
      </c>
      <c r="AU28" s="35"/>
      <c r="AV28" s="35"/>
      <c r="AW28" s="35"/>
      <c r="AX28" s="35"/>
      <c r="AY28" s="35"/>
      <c r="AZ28" s="35"/>
      <c r="BA28" s="35"/>
      <c r="BB28" s="35">
        <v>10113856.189999999</v>
      </c>
      <c r="BC28" s="35">
        <v>28931</v>
      </c>
      <c r="BD28" s="35">
        <v>324475</v>
      </c>
      <c r="BE28" s="35">
        <v>299865</v>
      </c>
      <c r="BF28" s="35">
        <v>65903</v>
      </c>
      <c r="BG28" s="35">
        <v>73181</v>
      </c>
      <c r="BH28" s="35">
        <v>234527</v>
      </c>
      <c r="BI28" s="35"/>
      <c r="BJ28" s="35"/>
      <c r="BK28" s="35"/>
      <c r="BL28" s="35"/>
      <c r="BM28" s="35">
        <v>600</v>
      </c>
      <c r="BN28" s="35"/>
      <c r="BO28" s="35"/>
      <c r="BP28" s="35">
        <v>1270</v>
      </c>
      <c r="BQ28" s="35"/>
      <c r="BR28" s="35">
        <v>15229.43</v>
      </c>
      <c r="BS28" s="35"/>
      <c r="BT28" s="35">
        <v>12339.5</v>
      </c>
      <c r="BU28" s="35">
        <v>0</v>
      </c>
      <c r="BV28" s="35">
        <v>1390</v>
      </c>
      <c r="BW28" s="35">
        <v>2024.9</v>
      </c>
      <c r="BX28" s="35">
        <v>30637</v>
      </c>
      <c r="BY28" s="35">
        <v>88736</v>
      </c>
      <c r="BZ28" s="35"/>
      <c r="CA28" s="35"/>
      <c r="CB28" s="35"/>
      <c r="CC28" s="35"/>
      <c r="CD28" s="35"/>
      <c r="CE28" s="35"/>
      <c r="CF28" s="35"/>
      <c r="CG28" s="35">
        <v>68833</v>
      </c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>
        <v>51672.25</v>
      </c>
      <c r="CU28" s="35">
        <v>29858</v>
      </c>
      <c r="CV28" s="35"/>
      <c r="CW28" s="35">
        <v>1368</v>
      </c>
      <c r="CX28" s="35"/>
      <c r="CY28" s="35"/>
      <c r="CZ28" s="35">
        <v>3144.96</v>
      </c>
      <c r="DA28" s="35">
        <v>2743</v>
      </c>
      <c r="DB28" s="35">
        <v>54165799.800000004</v>
      </c>
      <c r="DC28" s="35">
        <v>103508</v>
      </c>
      <c r="DD28" s="35"/>
      <c r="DE28" s="35">
        <v>83665</v>
      </c>
      <c r="DF28" s="35"/>
      <c r="DG28" s="35">
        <v>10774</v>
      </c>
      <c r="DH28" s="35"/>
      <c r="DI28" s="35"/>
      <c r="DJ28" s="35"/>
      <c r="DK28" s="35"/>
      <c r="DL28" s="35"/>
      <c r="DM28" s="35"/>
      <c r="DN28" s="35">
        <v>121483</v>
      </c>
      <c r="DO28" s="35">
        <v>1439573</v>
      </c>
      <c r="DP28" s="35">
        <v>100830</v>
      </c>
      <c r="DQ28" s="35"/>
      <c r="DR28" s="35">
        <v>181201</v>
      </c>
      <c r="DS28" s="35">
        <v>1967222</v>
      </c>
      <c r="DT28" s="35">
        <v>35383.26</v>
      </c>
      <c r="DU28" s="35">
        <v>5416</v>
      </c>
      <c r="DV28" s="35">
        <v>26192</v>
      </c>
      <c r="DW28" s="35">
        <v>71406.13</v>
      </c>
      <c r="DX28" s="35">
        <v>0</v>
      </c>
      <c r="DY28" s="35"/>
      <c r="DZ28" s="35"/>
      <c r="EA28" s="35">
        <v>1891</v>
      </c>
      <c r="EB28" s="35"/>
      <c r="EC28" s="35"/>
      <c r="ED28" s="35"/>
      <c r="EE28" s="35"/>
      <c r="EF28" s="35">
        <v>3991</v>
      </c>
      <c r="EG28" s="35">
        <v>5758</v>
      </c>
      <c r="EH28" s="35">
        <v>53550.19</v>
      </c>
      <c r="EI28" s="35"/>
      <c r="EJ28" s="35">
        <v>13373</v>
      </c>
      <c r="EK28" s="35"/>
      <c r="EL28" s="35"/>
      <c r="EM28" s="35">
        <v>237.25</v>
      </c>
      <c r="EN28" s="35">
        <v>3125</v>
      </c>
      <c r="EO28" s="35">
        <v>124619.75</v>
      </c>
      <c r="EP28" s="35">
        <v>713</v>
      </c>
      <c r="EQ28" s="35"/>
      <c r="ER28" s="35"/>
      <c r="ES28" s="35"/>
      <c r="ET28" s="35"/>
      <c r="EU28" s="35"/>
      <c r="EV28" s="35"/>
      <c r="EW28" s="35"/>
      <c r="EX28" s="35">
        <v>4353911.58</v>
      </c>
      <c r="EY28" s="35">
        <v>3029</v>
      </c>
      <c r="EZ28" s="35"/>
      <c r="FA28" s="35">
        <v>2585</v>
      </c>
      <c r="FB28" s="35">
        <v>436</v>
      </c>
      <c r="FC28" s="35"/>
      <c r="FD28" s="35">
        <v>23280</v>
      </c>
      <c r="FE28" s="35"/>
      <c r="FF28" s="35"/>
      <c r="FG28" s="35"/>
      <c r="FH28" s="35">
        <v>300</v>
      </c>
      <c r="FI28" s="35"/>
      <c r="FJ28" s="35"/>
      <c r="FK28" s="35">
        <v>4450</v>
      </c>
      <c r="FL28" s="35"/>
      <c r="FM28" s="35"/>
      <c r="FN28" s="35"/>
      <c r="FO28" s="35"/>
      <c r="FP28" s="35">
        <v>760</v>
      </c>
      <c r="FQ28" s="35"/>
      <c r="FR28" s="35"/>
      <c r="FS28" s="35">
        <v>670</v>
      </c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>
        <v>3677</v>
      </c>
      <c r="GH28" s="35">
        <v>948</v>
      </c>
      <c r="GI28" s="35">
        <v>5643</v>
      </c>
      <c r="GJ28" s="35"/>
      <c r="GK28" s="35"/>
      <c r="GL28" s="35">
        <v>87</v>
      </c>
      <c r="GM28" s="35">
        <v>1776</v>
      </c>
      <c r="GN28" s="35">
        <v>2200</v>
      </c>
      <c r="GO28" s="35"/>
      <c r="GP28" s="35">
        <v>4569.8999999999996</v>
      </c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>
        <v>54410.9</v>
      </c>
      <c r="HB28" s="35"/>
      <c r="HC28" s="35">
        <v>1390</v>
      </c>
      <c r="HD28" s="35"/>
      <c r="HE28" s="35"/>
      <c r="HF28" s="35">
        <v>62081</v>
      </c>
      <c r="HG28" s="35"/>
      <c r="HH28" s="35"/>
      <c r="HI28" s="35"/>
      <c r="HJ28" s="35"/>
      <c r="HK28" s="35"/>
      <c r="HL28" s="35"/>
      <c r="HM28" s="35">
        <v>222459</v>
      </c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>
        <v>97521.86</v>
      </c>
      <c r="IB28" s="35"/>
      <c r="IC28" s="35"/>
      <c r="ID28" s="35"/>
      <c r="IE28" s="35">
        <v>740</v>
      </c>
      <c r="IF28" s="35"/>
      <c r="IG28" s="35"/>
      <c r="IH28" s="35"/>
      <c r="II28" s="35">
        <v>104808.62</v>
      </c>
      <c r="IJ28" s="35"/>
      <c r="IK28" s="35"/>
      <c r="IL28" s="35">
        <v>1193</v>
      </c>
      <c r="IM28" s="35"/>
      <c r="IN28" s="35"/>
      <c r="IO28" s="35"/>
      <c r="IP28" s="35"/>
      <c r="IQ28" s="35"/>
      <c r="IR28" s="35"/>
      <c r="IS28" s="35"/>
      <c r="IT28" s="35">
        <v>1761.26</v>
      </c>
      <c r="IU28" s="35">
        <v>891</v>
      </c>
      <c r="IV28" s="35"/>
      <c r="IW28" s="35">
        <v>441</v>
      </c>
      <c r="IX28" s="35">
        <v>233616.46</v>
      </c>
      <c r="IY28" s="35">
        <v>10452</v>
      </c>
      <c r="IZ28" s="35"/>
      <c r="JA28" s="35"/>
      <c r="JB28" s="35">
        <v>30794.16</v>
      </c>
      <c r="JC28" s="35"/>
      <c r="JD28" s="35"/>
      <c r="JE28" s="35"/>
      <c r="JF28" s="35">
        <v>9984</v>
      </c>
      <c r="JG28" s="35"/>
      <c r="JH28" s="35"/>
      <c r="JI28" s="35"/>
      <c r="JJ28" s="35"/>
      <c r="JK28" s="35"/>
      <c r="JL28" s="35"/>
      <c r="JM28" s="35"/>
      <c r="JN28" s="35">
        <v>4742.5</v>
      </c>
      <c r="JO28" s="35"/>
      <c r="JP28" s="35"/>
      <c r="JQ28" s="35"/>
      <c r="JR28" s="35"/>
      <c r="JS28" s="35">
        <v>20447.689999999999</v>
      </c>
      <c r="JT28" s="35"/>
      <c r="JU28" s="35">
        <v>803323.54999999993</v>
      </c>
      <c r="JV28" s="35">
        <v>163528.63</v>
      </c>
      <c r="JW28" s="35">
        <v>8000.64</v>
      </c>
      <c r="JX28" s="35"/>
      <c r="JY28" s="35"/>
      <c r="JZ28" s="35"/>
      <c r="KA28" s="35"/>
      <c r="KB28" s="35"/>
      <c r="KC28" s="35">
        <v>58223.5</v>
      </c>
      <c r="KD28" s="35">
        <v>1454336</v>
      </c>
      <c r="KE28" s="35">
        <v>190230</v>
      </c>
      <c r="KF28" s="35">
        <v>425833.9</v>
      </c>
      <c r="KG28" s="35">
        <v>35069.160000000003</v>
      </c>
      <c r="KH28" s="35">
        <v>214060.99</v>
      </c>
      <c r="KI28" s="35"/>
      <c r="KJ28" s="35">
        <v>322334</v>
      </c>
      <c r="KK28" s="35">
        <v>7913076</v>
      </c>
      <c r="KL28" s="35">
        <v>230741</v>
      </c>
      <c r="KM28" s="35">
        <v>81846</v>
      </c>
      <c r="KN28" s="35">
        <v>6081</v>
      </c>
      <c r="KO28" s="35">
        <v>60780</v>
      </c>
      <c r="KP28" s="35">
        <v>31923</v>
      </c>
      <c r="KQ28" s="35"/>
      <c r="KR28" s="35">
        <v>16007</v>
      </c>
      <c r="KS28" s="35">
        <v>886549</v>
      </c>
      <c r="KT28" s="35"/>
      <c r="KU28" s="35"/>
      <c r="KV28" s="35"/>
      <c r="KW28" s="35"/>
      <c r="KX28" s="35">
        <v>3286</v>
      </c>
      <c r="KY28" s="35"/>
      <c r="KZ28" s="35"/>
      <c r="LA28" s="35"/>
      <c r="LB28" s="35"/>
      <c r="LC28" s="35">
        <v>1258</v>
      </c>
      <c r="LD28" s="35"/>
      <c r="LE28" s="35"/>
      <c r="LF28" s="35"/>
      <c r="LG28" s="35"/>
      <c r="LH28" s="35">
        <v>347425.09</v>
      </c>
      <c r="LI28" s="35"/>
      <c r="LJ28" s="35">
        <v>2659145</v>
      </c>
      <c r="LK28" s="35"/>
      <c r="LL28" s="35">
        <v>83954</v>
      </c>
      <c r="LM28" s="35"/>
      <c r="LN28" s="35">
        <v>54669</v>
      </c>
      <c r="LO28" s="35"/>
      <c r="LP28" s="35"/>
      <c r="LQ28" s="35"/>
      <c r="LR28" s="35"/>
      <c r="LS28" s="35">
        <v>1027</v>
      </c>
      <c r="LT28" s="35"/>
      <c r="LU28" s="35">
        <v>24599</v>
      </c>
      <c r="LV28" s="35"/>
      <c r="LW28" s="35"/>
      <c r="LX28" s="35"/>
      <c r="LY28" s="35">
        <v>525</v>
      </c>
      <c r="LZ28" s="35">
        <v>67410</v>
      </c>
      <c r="MA28" s="35"/>
      <c r="MB28" s="35">
        <v>4724.8999999999996</v>
      </c>
      <c r="MC28" s="35"/>
      <c r="MD28" s="35"/>
      <c r="ME28" s="35"/>
      <c r="MF28" s="35"/>
      <c r="MG28" s="35"/>
      <c r="MH28" s="35"/>
      <c r="MI28" s="35"/>
      <c r="MJ28" s="35">
        <v>15346642.810000001</v>
      </c>
      <c r="MK28" s="35">
        <v>63678.5</v>
      </c>
      <c r="ML28" s="35"/>
      <c r="MM28" s="35"/>
      <c r="MN28" s="35"/>
      <c r="MO28" s="35"/>
      <c r="MP28" s="35"/>
      <c r="MQ28" s="35"/>
      <c r="MR28" s="35"/>
      <c r="MS28" s="35"/>
      <c r="MT28" s="35">
        <v>150</v>
      </c>
      <c r="MU28" s="35"/>
      <c r="MV28" s="35"/>
      <c r="MW28" s="35">
        <v>17275</v>
      </c>
      <c r="MX28" s="35"/>
      <c r="MY28" s="35"/>
      <c r="MZ28" s="35"/>
      <c r="NA28" s="35">
        <v>40611</v>
      </c>
      <c r="NB28" s="35"/>
      <c r="NC28" s="35"/>
      <c r="ND28" s="35"/>
      <c r="NE28" s="35"/>
      <c r="NF28" s="35"/>
      <c r="NG28" s="35"/>
      <c r="NH28" s="35">
        <v>97518.25</v>
      </c>
      <c r="NI28" s="35">
        <v>48157.5</v>
      </c>
      <c r="NJ28" s="35"/>
      <c r="NK28" s="35">
        <v>5759.75</v>
      </c>
      <c r="NL28" s="35">
        <v>18475</v>
      </c>
      <c r="NM28" s="35"/>
      <c r="NN28" s="35"/>
      <c r="NO28" s="35">
        <v>67634.75</v>
      </c>
      <c r="NP28" s="35"/>
      <c r="NQ28" s="35"/>
      <c r="NR28" s="35"/>
      <c r="NS28" s="35"/>
      <c r="NT28" s="35">
        <v>532745.25</v>
      </c>
      <c r="NU28" s="35">
        <v>79855</v>
      </c>
      <c r="NV28" s="35">
        <v>34509</v>
      </c>
      <c r="NW28" s="35">
        <v>96427</v>
      </c>
      <c r="NX28" s="35">
        <v>29138</v>
      </c>
      <c r="NY28" s="35">
        <v>9246</v>
      </c>
      <c r="NZ28" s="35">
        <v>65124</v>
      </c>
      <c r="OA28" s="35">
        <v>7380.64</v>
      </c>
      <c r="OB28" s="35"/>
      <c r="OC28" s="35"/>
      <c r="OD28" s="35"/>
      <c r="OE28" s="35">
        <v>104100.47</v>
      </c>
      <c r="OF28" s="35">
        <v>3924</v>
      </c>
      <c r="OG28" s="35"/>
      <c r="OH28" s="35">
        <v>81389.649999999994</v>
      </c>
      <c r="OI28" s="35"/>
      <c r="OJ28" s="35">
        <v>6009.5</v>
      </c>
      <c r="OK28" s="35">
        <v>13604.74</v>
      </c>
      <c r="OL28" s="35">
        <v>7547.5</v>
      </c>
      <c r="OM28" s="35">
        <v>1143</v>
      </c>
      <c r="ON28" s="35">
        <v>700</v>
      </c>
      <c r="OO28" s="35"/>
      <c r="OP28" s="35">
        <v>180</v>
      </c>
      <c r="OQ28" s="35">
        <v>89877</v>
      </c>
      <c r="OR28" s="35"/>
      <c r="OS28" s="35"/>
      <c r="OT28" s="35"/>
      <c r="OU28" s="35"/>
      <c r="OV28" s="35"/>
      <c r="OW28" s="35"/>
      <c r="OX28" s="35">
        <v>1029</v>
      </c>
      <c r="OY28" s="35"/>
      <c r="OZ28" s="35"/>
      <c r="PA28" s="35"/>
      <c r="PB28" s="35">
        <v>5655</v>
      </c>
      <c r="PC28" s="35"/>
      <c r="PD28" s="35">
        <v>231</v>
      </c>
      <c r="PE28" s="35">
        <v>6050</v>
      </c>
      <c r="PF28" s="35">
        <v>1535125.4999999998</v>
      </c>
      <c r="PG28" s="35"/>
      <c r="PH28" s="35"/>
      <c r="PI28" s="35"/>
      <c r="PJ28" s="35"/>
      <c r="PK28" s="35">
        <v>910</v>
      </c>
      <c r="PL28" s="35"/>
      <c r="PM28" s="35">
        <v>27892.15</v>
      </c>
      <c r="PN28" s="35">
        <v>1337.5</v>
      </c>
      <c r="PO28" s="35"/>
      <c r="PP28" s="35"/>
      <c r="PQ28" s="35"/>
      <c r="PR28" s="35">
        <v>4007</v>
      </c>
      <c r="PS28" s="35">
        <v>1760</v>
      </c>
      <c r="PT28" s="35"/>
      <c r="PU28" s="35"/>
      <c r="PV28" s="35"/>
      <c r="PW28" s="35"/>
      <c r="PX28" s="35"/>
      <c r="PY28" s="35">
        <v>134346</v>
      </c>
      <c r="PZ28" s="35">
        <v>370</v>
      </c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  <c r="QR28" s="35"/>
      <c r="QS28" s="35"/>
      <c r="QT28" s="35"/>
      <c r="QU28" s="35"/>
      <c r="QV28" s="35"/>
      <c r="QW28" s="35">
        <v>1040</v>
      </c>
      <c r="QX28" s="35"/>
      <c r="QY28" s="35"/>
      <c r="QZ28" s="35"/>
      <c r="RA28" s="35">
        <v>2295</v>
      </c>
      <c r="RB28" s="35">
        <v>81123.490000000005</v>
      </c>
      <c r="RC28" s="35"/>
      <c r="RD28" s="35"/>
      <c r="RE28" s="35"/>
      <c r="RF28" s="35"/>
      <c r="RG28" s="35"/>
      <c r="RH28" s="35"/>
      <c r="RI28" s="35"/>
      <c r="RJ28" s="35"/>
      <c r="RK28" s="35"/>
      <c r="RL28" s="35"/>
      <c r="RM28" s="35"/>
      <c r="RN28" s="35"/>
      <c r="RO28" s="35"/>
      <c r="RP28" s="35"/>
      <c r="RQ28" s="35">
        <v>2012.86</v>
      </c>
      <c r="RR28" s="35">
        <v>4696.66</v>
      </c>
      <c r="RS28" s="35"/>
      <c r="RT28" s="35"/>
      <c r="RU28" s="35"/>
      <c r="RV28" s="35">
        <v>119974.56</v>
      </c>
      <c r="RW28" s="35"/>
      <c r="RX28" s="35"/>
      <c r="RY28" s="35">
        <v>3983.77</v>
      </c>
      <c r="RZ28" s="35"/>
      <c r="SA28" s="35"/>
      <c r="SB28" s="35"/>
      <c r="SC28" s="35"/>
      <c r="SD28" s="35"/>
      <c r="SE28" s="35"/>
      <c r="SF28" s="35">
        <v>385748.99</v>
      </c>
      <c r="SG28" s="35">
        <v>881906</v>
      </c>
      <c r="SH28" s="35"/>
      <c r="SI28" s="35"/>
      <c r="SJ28" s="35"/>
      <c r="SK28" s="35"/>
      <c r="SL28" s="35"/>
      <c r="SM28" s="35"/>
      <c r="SN28" s="35"/>
      <c r="SO28" s="35"/>
      <c r="SP28" s="35"/>
      <c r="SQ28" s="35"/>
      <c r="SR28" s="35"/>
      <c r="SS28" s="35"/>
      <c r="ST28" s="35"/>
      <c r="SU28" s="35">
        <v>365</v>
      </c>
      <c r="SV28" s="35"/>
      <c r="SW28" s="35"/>
      <c r="SX28" s="35"/>
      <c r="SY28" s="35"/>
      <c r="SZ28" s="35">
        <v>1267</v>
      </c>
      <c r="TA28" s="35"/>
      <c r="TB28" s="35"/>
      <c r="TC28" s="35">
        <v>2841</v>
      </c>
      <c r="TD28" s="35"/>
      <c r="TE28" s="35">
        <v>2141</v>
      </c>
      <c r="TF28" s="35"/>
      <c r="TG28" s="35">
        <v>25001</v>
      </c>
      <c r="TH28" s="35"/>
      <c r="TI28" s="35"/>
      <c r="TJ28" s="35"/>
      <c r="TK28" s="35">
        <v>22276</v>
      </c>
      <c r="TL28" s="35"/>
      <c r="TM28" s="35"/>
      <c r="TN28" s="35"/>
      <c r="TO28" s="35">
        <v>375445</v>
      </c>
      <c r="TP28" s="35">
        <v>955</v>
      </c>
      <c r="TQ28" s="35"/>
      <c r="TR28" s="35">
        <v>400</v>
      </c>
      <c r="TS28" s="35"/>
      <c r="TT28" s="35"/>
      <c r="TU28" s="35"/>
      <c r="TV28" s="35"/>
      <c r="TW28" s="35"/>
      <c r="TX28" s="35"/>
      <c r="TY28" s="35">
        <v>1649</v>
      </c>
      <c r="TZ28" s="35">
        <v>1622</v>
      </c>
      <c r="UA28" s="35"/>
      <c r="UB28" s="35"/>
      <c r="UC28" s="35"/>
      <c r="UD28" s="35"/>
      <c r="UE28" s="35"/>
      <c r="UF28" s="35"/>
      <c r="UG28" s="35">
        <v>62447.3</v>
      </c>
      <c r="UH28" s="35"/>
      <c r="UI28" s="35">
        <v>904</v>
      </c>
      <c r="UJ28" s="35"/>
      <c r="UK28" s="35">
        <v>40320.5</v>
      </c>
      <c r="UL28" s="35"/>
      <c r="UM28" s="35"/>
      <c r="UN28" s="35"/>
      <c r="UO28" s="35"/>
      <c r="UP28" s="35">
        <v>10279</v>
      </c>
      <c r="UQ28" s="35"/>
      <c r="UR28" s="35"/>
      <c r="US28" s="35"/>
      <c r="UT28" s="35"/>
      <c r="UU28" s="35"/>
      <c r="UV28" s="35">
        <v>76339</v>
      </c>
      <c r="UW28" s="35"/>
      <c r="UX28" s="35"/>
      <c r="UY28" s="35"/>
      <c r="UZ28" s="35"/>
      <c r="VA28" s="35"/>
      <c r="VB28" s="35"/>
      <c r="VC28" s="35"/>
      <c r="VD28" s="35"/>
      <c r="VE28" s="35"/>
      <c r="VF28" s="35"/>
      <c r="VG28" s="35"/>
      <c r="VH28" s="35">
        <v>8458</v>
      </c>
      <c r="VI28" s="35"/>
      <c r="VJ28" s="35"/>
      <c r="VK28" s="35"/>
      <c r="VL28" s="35">
        <v>2560</v>
      </c>
      <c r="VM28" s="35"/>
      <c r="VN28" s="35"/>
      <c r="VO28" s="35"/>
      <c r="VP28" s="35"/>
      <c r="VQ28" s="35">
        <v>1517175.8</v>
      </c>
      <c r="VR28" s="35"/>
      <c r="VS28" s="35">
        <v>7376.04</v>
      </c>
      <c r="VT28" s="35"/>
      <c r="VU28" s="35">
        <v>485</v>
      </c>
      <c r="VV28" s="35"/>
      <c r="VW28" s="35">
        <v>1036.25</v>
      </c>
      <c r="VX28" s="35"/>
      <c r="VY28" s="35"/>
      <c r="VZ28" s="35"/>
      <c r="WA28" s="35"/>
      <c r="WB28" s="35"/>
      <c r="WC28" s="35">
        <v>12475</v>
      </c>
      <c r="WD28" s="35"/>
      <c r="WE28" s="35"/>
      <c r="WF28" s="35"/>
      <c r="WG28" s="35"/>
      <c r="WH28" s="35">
        <v>41851.800000000003</v>
      </c>
      <c r="WI28" s="35"/>
      <c r="WJ28" s="35">
        <v>447</v>
      </c>
      <c r="WK28" s="35"/>
      <c r="WL28" s="35"/>
      <c r="WM28" s="35"/>
      <c r="WN28" s="35"/>
      <c r="WO28" s="35"/>
      <c r="WP28" s="35"/>
      <c r="WQ28" s="35"/>
      <c r="WR28" s="35">
        <v>3558</v>
      </c>
      <c r="WS28" s="35"/>
      <c r="WT28" s="35"/>
      <c r="WU28" s="35"/>
      <c r="WV28" s="35">
        <v>650</v>
      </c>
      <c r="WW28" s="35"/>
      <c r="WX28" s="35"/>
      <c r="WY28" s="35"/>
      <c r="WZ28" s="35"/>
      <c r="XA28" s="35"/>
      <c r="XB28" s="35"/>
      <c r="XC28" s="35">
        <v>327.71</v>
      </c>
      <c r="XD28" s="35"/>
      <c r="XE28" s="35"/>
      <c r="XF28" s="35"/>
      <c r="XG28" s="35"/>
      <c r="XH28" s="35"/>
      <c r="XI28" s="35"/>
      <c r="XJ28" s="35">
        <v>62931</v>
      </c>
      <c r="XK28" s="35"/>
      <c r="XL28" s="35"/>
      <c r="XM28" s="35"/>
      <c r="XN28" s="35"/>
      <c r="XO28" s="35">
        <v>82388.429999999993</v>
      </c>
      <c r="XP28" s="35">
        <v>22015.56</v>
      </c>
      <c r="XQ28" s="35"/>
      <c r="XR28" s="35">
        <v>898</v>
      </c>
      <c r="XS28" s="35"/>
      <c r="XT28" s="35"/>
      <c r="XU28" s="35"/>
      <c r="XV28" s="35">
        <v>1637</v>
      </c>
      <c r="XW28" s="35"/>
      <c r="XX28" s="35">
        <v>587.4</v>
      </c>
      <c r="XY28" s="35"/>
      <c r="XZ28" s="35"/>
      <c r="YA28" s="35">
        <v>720</v>
      </c>
      <c r="YB28" s="35"/>
      <c r="YC28" s="35">
        <v>834</v>
      </c>
      <c r="YD28" s="35"/>
      <c r="YE28" s="35"/>
      <c r="YF28" s="35"/>
      <c r="YG28" s="35"/>
      <c r="YH28" s="35"/>
      <c r="YI28" s="35">
        <v>9686.85</v>
      </c>
      <c r="YJ28" s="35">
        <v>7412</v>
      </c>
      <c r="YK28" s="35"/>
      <c r="YL28" s="35">
        <v>2700</v>
      </c>
      <c r="YM28" s="35"/>
      <c r="YN28" s="35"/>
      <c r="YO28" s="35"/>
      <c r="YP28" s="35"/>
      <c r="YQ28" s="35">
        <v>109413.95</v>
      </c>
      <c r="YR28" s="35"/>
      <c r="YS28" s="35"/>
      <c r="YT28" s="35">
        <v>83305.98</v>
      </c>
      <c r="YU28" s="35"/>
      <c r="YV28" s="35"/>
      <c r="YW28" s="35"/>
      <c r="YX28" s="35"/>
      <c r="YY28" s="35"/>
      <c r="YZ28" s="35"/>
      <c r="ZA28" s="35"/>
      <c r="ZB28" s="35"/>
      <c r="ZC28" s="35">
        <v>452736.97</v>
      </c>
      <c r="ZD28" s="35">
        <v>29102.75</v>
      </c>
      <c r="ZE28" s="35"/>
      <c r="ZF28" s="35">
        <v>76341.59</v>
      </c>
      <c r="ZG28" s="35">
        <v>429.59</v>
      </c>
      <c r="ZH28" s="35"/>
      <c r="ZI28" s="35"/>
      <c r="ZJ28" s="35">
        <v>1745</v>
      </c>
      <c r="ZK28" s="35"/>
      <c r="ZL28" s="35"/>
      <c r="ZM28" s="35">
        <v>510</v>
      </c>
      <c r="ZN28" s="35"/>
      <c r="ZO28" s="35">
        <v>2252</v>
      </c>
      <c r="ZP28" s="35">
        <v>0</v>
      </c>
      <c r="ZQ28" s="35"/>
      <c r="ZR28" s="35"/>
      <c r="ZS28" s="35"/>
      <c r="ZT28" s="35">
        <v>3085</v>
      </c>
      <c r="ZU28" s="35"/>
      <c r="ZV28" s="35"/>
      <c r="ZW28" s="35"/>
      <c r="ZX28" s="35"/>
      <c r="ZY28" s="35">
        <v>1761.24</v>
      </c>
      <c r="ZZ28" s="35"/>
      <c r="AAA28" s="35"/>
      <c r="AAB28" s="35"/>
      <c r="AAC28" s="35">
        <v>224</v>
      </c>
      <c r="AAD28" s="35"/>
      <c r="AAE28" s="35"/>
      <c r="AAF28" s="35">
        <v>6164.36</v>
      </c>
      <c r="AAG28" s="35"/>
      <c r="AAH28" s="35"/>
      <c r="AAI28" s="35"/>
      <c r="AAJ28" s="35">
        <v>250</v>
      </c>
      <c r="AAK28" s="35"/>
      <c r="AAL28" s="35"/>
      <c r="AAM28" s="35">
        <v>9294.36</v>
      </c>
      <c r="AAN28" s="35"/>
      <c r="AAO28" s="35"/>
      <c r="AAP28" s="35">
        <v>45215</v>
      </c>
      <c r="AAQ28" s="35"/>
      <c r="AAR28" s="35"/>
      <c r="AAS28" s="35"/>
      <c r="AAT28" s="35">
        <v>144.9</v>
      </c>
      <c r="AAU28" s="35">
        <v>6527.08</v>
      </c>
      <c r="AAV28" s="35"/>
      <c r="AAW28" s="35"/>
      <c r="AAX28" s="35">
        <v>0</v>
      </c>
      <c r="AAY28" s="35"/>
      <c r="AAZ28" s="35"/>
      <c r="ABA28" s="35">
        <v>103755</v>
      </c>
      <c r="ABB28" s="35">
        <v>10954</v>
      </c>
      <c r="ABC28" s="35"/>
      <c r="ABD28" s="35"/>
      <c r="ABE28" s="35"/>
      <c r="ABF28" s="35"/>
      <c r="ABG28" s="35"/>
      <c r="ABH28" s="35"/>
      <c r="ABI28" s="35"/>
      <c r="ABJ28" s="35"/>
      <c r="ABK28" s="35">
        <v>380.5</v>
      </c>
      <c r="ABL28" s="35"/>
      <c r="ABM28" s="35"/>
      <c r="ABN28" s="35"/>
      <c r="ABO28" s="35"/>
      <c r="ABP28" s="35"/>
      <c r="ABQ28" s="35">
        <v>22927</v>
      </c>
      <c r="ABR28" s="35"/>
      <c r="ABS28" s="35">
        <v>100587.62</v>
      </c>
      <c r="ABT28" s="35"/>
      <c r="ABU28" s="35"/>
      <c r="ABV28" s="35">
        <v>2080</v>
      </c>
      <c r="ABW28" s="35">
        <v>423730.99</v>
      </c>
      <c r="ABX28" s="35"/>
      <c r="ABY28" s="35"/>
      <c r="ABZ28" s="35"/>
      <c r="ACA28" s="35"/>
      <c r="ACB28" s="35"/>
      <c r="ACC28" s="35"/>
      <c r="ACD28" s="35">
        <v>430</v>
      </c>
      <c r="ACE28" s="35"/>
      <c r="ACF28" s="35"/>
      <c r="ACG28" s="35">
        <v>153380.25</v>
      </c>
      <c r="ACH28" s="35">
        <v>879</v>
      </c>
      <c r="ACI28" s="35"/>
      <c r="ACJ28" s="35"/>
      <c r="ACK28" s="35"/>
      <c r="ACL28" s="35"/>
      <c r="ACM28" s="35"/>
      <c r="ACN28" s="35"/>
      <c r="ACO28" s="35"/>
      <c r="ACP28" s="35"/>
      <c r="ACQ28" s="35">
        <v>933</v>
      </c>
      <c r="ACR28" s="35">
        <v>644432.75</v>
      </c>
      <c r="ACS28" s="35"/>
      <c r="ACT28" s="35"/>
      <c r="ACU28" s="35"/>
      <c r="ACV28" s="35"/>
      <c r="ACW28" s="35">
        <v>10965</v>
      </c>
      <c r="ACX28" s="35"/>
      <c r="ACY28" s="35"/>
      <c r="ACZ28" s="35">
        <v>29538.86</v>
      </c>
      <c r="ADA28" s="35"/>
      <c r="ADB28" s="35"/>
      <c r="ADC28" s="35"/>
      <c r="ADD28" s="35"/>
      <c r="ADE28" s="35"/>
      <c r="ADF28" s="35"/>
      <c r="ADG28" s="35"/>
      <c r="ADH28" s="35"/>
      <c r="ADI28" s="35"/>
      <c r="ADJ28" s="35"/>
      <c r="ADK28" s="35"/>
      <c r="ADL28" s="35"/>
      <c r="ADM28" s="35"/>
      <c r="ADN28" s="35"/>
      <c r="ADO28" s="35"/>
      <c r="ADP28" s="35"/>
      <c r="ADQ28" s="35"/>
      <c r="ADR28" s="35">
        <v>24000</v>
      </c>
      <c r="ADS28" s="35"/>
      <c r="ADT28" s="35"/>
      <c r="ADU28" s="35">
        <v>17135.55</v>
      </c>
      <c r="ADV28" s="35">
        <v>11142.5</v>
      </c>
      <c r="ADW28" s="35">
        <v>156826.62</v>
      </c>
      <c r="ADX28" s="35">
        <v>237874.96</v>
      </c>
      <c r="ADY28" s="35">
        <v>3123</v>
      </c>
      <c r="ADZ28" s="35"/>
      <c r="AEA28" s="35">
        <v>4511285.6399999997</v>
      </c>
      <c r="AEB28" s="35"/>
      <c r="AEC28" s="35">
        <v>57707</v>
      </c>
      <c r="AED28" s="35">
        <v>12729</v>
      </c>
      <c r="AEE28" s="35">
        <v>17474</v>
      </c>
      <c r="AEF28" s="35">
        <v>151056</v>
      </c>
      <c r="AEG28" s="35"/>
      <c r="AEH28" s="35">
        <v>8126</v>
      </c>
      <c r="AEI28" s="35">
        <v>3926</v>
      </c>
      <c r="AEJ28" s="35">
        <v>4190</v>
      </c>
      <c r="AEK28" s="35"/>
      <c r="AEL28" s="35"/>
      <c r="AEM28" s="35"/>
      <c r="AEN28" s="35"/>
      <c r="AEO28" s="35"/>
      <c r="AEP28" s="35">
        <v>5810.1</v>
      </c>
      <c r="AEQ28" s="35">
        <v>1176</v>
      </c>
      <c r="AER28" s="35"/>
      <c r="AES28" s="35"/>
      <c r="AET28" s="35"/>
      <c r="AEU28" s="35">
        <v>44086</v>
      </c>
      <c r="AEV28" s="35"/>
      <c r="AEW28" s="35"/>
      <c r="AEX28" s="35"/>
      <c r="AEY28" s="35"/>
      <c r="AEZ28" s="35">
        <v>6108227.2299999995</v>
      </c>
      <c r="AFA28" s="35">
        <v>6753</v>
      </c>
      <c r="AFB28" s="35"/>
      <c r="AFC28" s="35"/>
      <c r="AFD28" s="35"/>
      <c r="AFE28" s="35">
        <v>18493.07</v>
      </c>
      <c r="AFF28" s="35"/>
      <c r="AFG28" s="35"/>
      <c r="AFH28" s="35"/>
      <c r="AFI28" s="35"/>
      <c r="AFJ28" s="35"/>
      <c r="AFK28" s="35">
        <v>1635</v>
      </c>
      <c r="AFL28" s="35">
        <v>8292</v>
      </c>
      <c r="AFM28" s="35"/>
      <c r="AFN28" s="35"/>
      <c r="AFO28" s="35"/>
      <c r="AFP28" s="35"/>
      <c r="AFQ28" s="35"/>
      <c r="AFR28" s="35"/>
      <c r="AFS28" s="35"/>
      <c r="AFT28" s="35">
        <v>993</v>
      </c>
      <c r="AFU28" s="35"/>
      <c r="AFV28" s="35"/>
      <c r="AFW28" s="35"/>
      <c r="AFX28" s="35"/>
      <c r="AFY28" s="35"/>
      <c r="AFZ28" s="35"/>
      <c r="AGA28" s="35"/>
      <c r="AGB28" s="35"/>
      <c r="AGC28" s="35"/>
      <c r="AGD28" s="35"/>
      <c r="AGE28" s="35"/>
      <c r="AGF28" s="35"/>
      <c r="AGG28" s="35"/>
      <c r="AGH28" s="35"/>
      <c r="AGI28" s="35"/>
      <c r="AGJ28" s="35"/>
      <c r="AGK28" s="35"/>
      <c r="AGL28" s="35"/>
      <c r="AGM28" s="35"/>
      <c r="AGN28" s="35"/>
      <c r="AGO28" s="35"/>
      <c r="AGP28" s="35"/>
      <c r="AGQ28" s="35"/>
      <c r="AGR28" s="35"/>
      <c r="AGS28" s="35">
        <v>2233</v>
      </c>
      <c r="AGT28" s="35"/>
      <c r="AGU28" s="35">
        <v>13433</v>
      </c>
      <c r="AGV28" s="35">
        <v>45440</v>
      </c>
      <c r="AGW28" s="35"/>
      <c r="AGX28" s="35">
        <v>1053.8900000000001</v>
      </c>
      <c r="AGY28" s="35"/>
      <c r="AGZ28" s="35"/>
      <c r="AHA28" s="35"/>
      <c r="AHB28" s="35"/>
      <c r="AHC28" s="35">
        <v>3388.75</v>
      </c>
      <c r="AHD28" s="35">
        <v>56334.21</v>
      </c>
      <c r="AHE28" s="35"/>
      <c r="AHF28" s="35"/>
      <c r="AHG28" s="35">
        <v>2690</v>
      </c>
      <c r="AHH28" s="35"/>
      <c r="AHI28" s="35"/>
      <c r="AHJ28" s="35"/>
      <c r="AHK28" s="35"/>
      <c r="AHL28" s="35"/>
      <c r="AHM28" s="35">
        <v>7623</v>
      </c>
      <c r="AHN28" s="35"/>
      <c r="AHO28" s="35"/>
      <c r="AHP28" s="35"/>
      <c r="AHQ28" s="35"/>
      <c r="AHR28" s="35">
        <v>1055</v>
      </c>
      <c r="AHS28" s="35"/>
      <c r="AHT28" s="35">
        <v>10246</v>
      </c>
      <c r="AHU28" s="35"/>
      <c r="AHV28" s="35"/>
      <c r="AHW28" s="35">
        <v>1480</v>
      </c>
      <c r="AHX28" s="35">
        <v>88897.78</v>
      </c>
      <c r="AHY28" s="35"/>
      <c r="AHZ28" s="35"/>
      <c r="AIA28" s="35">
        <v>270040.7</v>
      </c>
      <c r="AIB28" s="35">
        <v>85416874.819999993</v>
      </c>
    </row>
    <row r="29" spans="1:912" x14ac:dyDescent="0.5">
      <c r="A29" s="34" t="s">
        <v>1928</v>
      </c>
      <c r="B29" s="34" t="s">
        <v>1977</v>
      </c>
      <c r="C29" s="34" t="s">
        <v>1978</v>
      </c>
      <c r="D29" s="35"/>
      <c r="E29" s="35">
        <v>1822</v>
      </c>
      <c r="F29" s="35">
        <v>80275.100000000006</v>
      </c>
      <c r="G29" s="35">
        <v>757556.79</v>
      </c>
      <c r="H29" s="35"/>
      <c r="I29" s="35">
        <v>54461</v>
      </c>
      <c r="J29" s="35">
        <v>32430</v>
      </c>
      <c r="K29" s="35">
        <v>69319.83</v>
      </c>
      <c r="L29" s="35">
        <v>831002.23</v>
      </c>
      <c r="M29" s="35">
        <v>4173</v>
      </c>
      <c r="N29" s="35">
        <v>129401.7</v>
      </c>
      <c r="O29" s="35">
        <v>32053</v>
      </c>
      <c r="P29" s="35">
        <v>1726460</v>
      </c>
      <c r="Q29" s="35">
        <v>33149</v>
      </c>
      <c r="R29" s="35">
        <v>16105</v>
      </c>
      <c r="S29" s="35"/>
      <c r="T29" s="35"/>
      <c r="U29" s="35">
        <v>21315.78</v>
      </c>
      <c r="V29" s="35">
        <v>557111.1</v>
      </c>
      <c r="W29" s="35">
        <v>41339.129999999997</v>
      </c>
      <c r="X29" s="35">
        <v>8365.4599999999991</v>
      </c>
      <c r="Y29" s="35">
        <v>4064</v>
      </c>
      <c r="Z29" s="35">
        <v>4464</v>
      </c>
      <c r="AA29" s="35">
        <v>6005.7</v>
      </c>
      <c r="AB29" s="35">
        <v>13028737.84</v>
      </c>
      <c r="AC29" s="35"/>
      <c r="AD29" s="35"/>
      <c r="AE29" s="35">
        <v>490.8</v>
      </c>
      <c r="AF29" s="35">
        <v>1406337.41</v>
      </c>
      <c r="AG29" s="35">
        <v>928750.15</v>
      </c>
      <c r="AH29" s="35">
        <v>1619386.66</v>
      </c>
      <c r="AI29" s="35">
        <v>244688</v>
      </c>
      <c r="AJ29" s="35">
        <v>215948.41</v>
      </c>
      <c r="AK29" s="35"/>
      <c r="AL29" s="35"/>
      <c r="AM29" s="35">
        <v>88788.2</v>
      </c>
      <c r="AN29" s="35">
        <v>1409047</v>
      </c>
      <c r="AO29" s="35">
        <v>340</v>
      </c>
      <c r="AP29" s="35">
        <v>6583</v>
      </c>
      <c r="AQ29" s="35"/>
      <c r="AR29" s="35">
        <v>159727.09</v>
      </c>
      <c r="AS29" s="35">
        <v>24806.31</v>
      </c>
      <c r="AT29" s="35"/>
      <c r="AU29" s="35"/>
      <c r="AV29" s="35"/>
      <c r="AW29" s="35">
        <v>4479.6000000000004</v>
      </c>
      <c r="AX29" s="35">
        <v>3048.48</v>
      </c>
      <c r="AY29" s="35"/>
      <c r="AZ29" s="35"/>
      <c r="BA29" s="35"/>
      <c r="BB29" s="35"/>
      <c r="BC29" s="35"/>
      <c r="BD29" s="35">
        <v>278115.48</v>
      </c>
      <c r="BE29" s="35">
        <v>33563.949999999997</v>
      </c>
      <c r="BF29" s="35">
        <v>73649</v>
      </c>
      <c r="BG29" s="35">
        <v>99300</v>
      </c>
      <c r="BH29" s="35">
        <v>247367.11</v>
      </c>
      <c r="BI29" s="35">
        <v>37908.25</v>
      </c>
      <c r="BJ29" s="35">
        <v>79634.7</v>
      </c>
      <c r="BK29" s="35"/>
      <c r="BL29" s="35">
        <v>5516</v>
      </c>
      <c r="BM29" s="35"/>
      <c r="BN29" s="35"/>
      <c r="BO29" s="35">
        <v>13193.04</v>
      </c>
      <c r="BP29" s="35"/>
      <c r="BQ29" s="35"/>
      <c r="BR29" s="35"/>
      <c r="BS29" s="35"/>
      <c r="BT29" s="35"/>
      <c r="BU29" s="35"/>
      <c r="BV29" s="35"/>
      <c r="BW29" s="35"/>
      <c r="BX29" s="35"/>
      <c r="BY29" s="35">
        <v>336411.59</v>
      </c>
      <c r="BZ29" s="35"/>
      <c r="CA29" s="35">
        <v>19805.14</v>
      </c>
      <c r="CB29" s="35">
        <v>25027</v>
      </c>
      <c r="CC29" s="35">
        <v>10560.96</v>
      </c>
      <c r="CD29" s="35">
        <v>6164.36</v>
      </c>
      <c r="CE29" s="35"/>
      <c r="CF29" s="35"/>
      <c r="CG29" s="35">
        <v>131035</v>
      </c>
      <c r="CH29" s="35"/>
      <c r="CI29" s="35"/>
      <c r="CJ29" s="35"/>
      <c r="CK29" s="35">
        <v>3068</v>
      </c>
      <c r="CL29" s="35"/>
      <c r="CM29" s="35"/>
      <c r="CN29" s="35"/>
      <c r="CO29" s="35"/>
      <c r="CP29" s="35"/>
      <c r="CQ29" s="35"/>
      <c r="CR29" s="35"/>
      <c r="CS29" s="35">
        <v>2130</v>
      </c>
      <c r="CT29" s="35"/>
      <c r="CU29" s="35">
        <v>10216.32</v>
      </c>
      <c r="CV29" s="35">
        <v>0</v>
      </c>
      <c r="CW29" s="35">
        <v>68057.850000000006</v>
      </c>
      <c r="CX29" s="35"/>
      <c r="CY29" s="35">
        <v>54739.14</v>
      </c>
      <c r="CZ29" s="35"/>
      <c r="DA29" s="35"/>
      <c r="DB29" s="35">
        <v>25087495.66</v>
      </c>
      <c r="DC29" s="35">
        <v>140000.99</v>
      </c>
      <c r="DD29" s="35"/>
      <c r="DE29" s="35"/>
      <c r="DF29" s="35"/>
      <c r="DG29" s="35"/>
      <c r="DH29" s="35"/>
      <c r="DI29" s="35"/>
      <c r="DJ29" s="35"/>
      <c r="DK29" s="35">
        <v>6128</v>
      </c>
      <c r="DL29" s="35"/>
      <c r="DM29" s="35"/>
      <c r="DN29" s="35"/>
      <c r="DO29" s="35">
        <v>1371597.75</v>
      </c>
      <c r="DP29" s="35"/>
      <c r="DQ29" s="35"/>
      <c r="DR29" s="35">
        <v>114588.09</v>
      </c>
      <c r="DS29" s="35">
        <v>151166.19</v>
      </c>
      <c r="DT29" s="35">
        <v>13420.75</v>
      </c>
      <c r="DU29" s="35">
        <v>3496575</v>
      </c>
      <c r="DV29" s="35">
        <v>1258</v>
      </c>
      <c r="DW29" s="35">
        <v>104435.8</v>
      </c>
      <c r="DX29" s="35">
        <v>9608</v>
      </c>
      <c r="DY29" s="35"/>
      <c r="DZ29" s="35"/>
      <c r="EA29" s="35"/>
      <c r="EB29" s="35">
        <v>4720.5</v>
      </c>
      <c r="EC29" s="35">
        <v>6064</v>
      </c>
      <c r="ED29" s="35"/>
      <c r="EE29" s="35"/>
      <c r="EF29" s="35"/>
      <c r="EG29" s="35"/>
      <c r="EH29" s="35">
        <v>1816</v>
      </c>
      <c r="EI29" s="35"/>
      <c r="EJ29" s="35"/>
      <c r="EK29" s="35"/>
      <c r="EL29" s="35">
        <v>2273</v>
      </c>
      <c r="EM29" s="35"/>
      <c r="EN29" s="35"/>
      <c r="EO29" s="35"/>
      <c r="EP29" s="35"/>
      <c r="EQ29" s="35"/>
      <c r="ER29" s="35"/>
      <c r="ES29" s="35"/>
      <c r="ET29" s="35">
        <v>36952</v>
      </c>
      <c r="EU29" s="35">
        <v>1408</v>
      </c>
      <c r="EV29" s="35"/>
      <c r="EW29" s="35"/>
      <c r="EX29" s="35">
        <v>5462012.0699999994</v>
      </c>
      <c r="EY29" s="35">
        <v>19583.5</v>
      </c>
      <c r="EZ29" s="35">
        <v>2170</v>
      </c>
      <c r="FA29" s="35"/>
      <c r="FB29" s="35">
        <v>3176</v>
      </c>
      <c r="FC29" s="35"/>
      <c r="FD29" s="35">
        <v>1110</v>
      </c>
      <c r="FE29" s="35"/>
      <c r="FF29" s="35"/>
      <c r="FG29" s="35"/>
      <c r="FH29" s="35"/>
      <c r="FI29" s="35">
        <v>7469.36</v>
      </c>
      <c r="FJ29" s="35"/>
      <c r="FK29" s="35"/>
      <c r="FL29" s="35"/>
      <c r="FM29" s="35"/>
      <c r="FN29" s="35">
        <v>97906.95</v>
      </c>
      <c r="FO29" s="35"/>
      <c r="FP29" s="35"/>
      <c r="FQ29" s="35"/>
      <c r="FR29" s="35"/>
      <c r="FS29" s="35"/>
      <c r="FT29" s="35"/>
      <c r="FU29" s="35"/>
      <c r="FV29" s="35"/>
      <c r="FW29" s="35">
        <v>1761.25</v>
      </c>
      <c r="FX29" s="35">
        <v>128237.91</v>
      </c>
      <c r="FY29" s="35"/>
      <c r="FZ29" s="35"/>
      <c r="GA29" s="35"/>
      <c r="GB29" s="35"/>
      <c r="GC29" s="35">
        <v>112833.4</v>
      </c>
      <c r="GD29" s="35"/>
      <c r="GE29" s="35"/>
      <c r="GF29" s="35"/>
      <c r="GG29" s="35">
        <v>39728</v>
      </c>
      <c r="GH29" s="35">
        <v>8663</v>
      </c>
      <c r="GI29" s="35"/>
      <c r="GJ29" s="35">
        <v>16441.5</v>
      </c>
      <c r="GK29" s="35"/>
      <c r="GL29" s="35"/>
      <c r="GM29" s="35"/>
      <c r="GN29" s="35"/>
      <c r="GO29" s="35"/>
      <c r="GP29" s="35">
        <v>16784</v>
      </c>
      <c r="GQ29" s="35"/>
      <c r="GR29" s="35"/>
      <c r="GS29" s="35">
        <v>39632.17</v>
      </c>
      <c r="GT29" s="35">
        <v>0</v>
      </c>
      <c r="GU29" s="35">
        <v>14558</v>
      </c>
      <c r="GV29" s="35">
        <v>33565</v>
      </c>
      <c r="GW29" s="35">
        <v>252</v>
      </c>
      <c r="GX29" s="35">
        <v>32682</v>
      </c>
      <c r="GY29" s="35"/>
      <c r="GZ29" s="35"/>
      <c r="HA29" s="35">
        <v>576554.04</v>
      </c>
      <c r="HB29" s="35">
        <v>4981</v>
      </c>
      <c r="HC29" s="35"/>
      <c r="HD29" s="35"/>
      <c r="HE29" s="35"/>
      <c r="HF29" s="35">
        <v>57328</v>
      </c>
      <c r="HG29" s="35">
        <v>35782</v>
      </c>
      <c r="HH29" s="35"/>
      <c r="HI29" s="35"/>
      <c r="HJ29" s="35">
        <v>21892.52</v>
      </c>
      <c r="HK29" s="35"/>
      <c r="HL29" s="35"/>
      <c r="HM29" s="35">
        <v>117703</v>
      </c>
      <c r="HN29" s="35"/>
      <c r="HO29" s="35"/>
      <c r="HP29" s="35">
        <v>271039.33</v>
      </c>
      <c r="HQ29" s="35"/>
      <c r="HR29" s="35"/>
      <c r="HS29" s="35"/>
      <c r="HT29" s="35">
        <v>20254.310000000001</v>
      </c>
      <c r="HU29" s="35"/>
      <c r="HV29" s="35"/>
      <c r="HW29" s="35"/>
      <c r="HX29" s="35"/>
      <c r="HY29" s="35"/>
      <c r="HZ29" s="35">
        <v>4403.1099999999997</v>
      </c>
      <c r="IA29" s="35"/>
      <c r="IB29" s="35"/>
      <c r="IC29" s="35"/>
      <c r="ID29" s="35">
        <v>880.62</v>
      </c>
      <c r="IE29" s="35"/>
      <c r="IF29" s="35"/>
      <c r="IG29" s="35"/>
      <c r="IH29" s="35"/>
      <c r="II29" s="35"/>
      <c r="IJ29" s="35"/>
      <c r="IK29" s="35"/>
      <c r="IL29" s="35"/>
      <c r="IM29" s="35">
        <v>1015</v>
      </c>
      <c r="IN29" s="35"/>
      <c r="IO29" s="35"/>
      <c r="IP29" s="35"/>
      <c r="IQ29" s="35">
        <v>13571.86</v>
      </c>
      <c r="IR29" s="35"/>
      <c r="IS29" s="35"/>
      <c r="IT29" s="35">
        <v>2641.87</v>
      </c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>
        <v>10439</v>
      </c>
      <c r="JF29" s="35">
        <v>17949</v>
      </c>
      <c r="JG29" s="35">
        <v>17867</v>
      </c>
      <c r="JH29" s="35"/>
      <c r="JI29" s="35"/>
      <c r="JJ29" s="35"/>
      <c r="JK29" s="35">
        <v>3512.95</v>
      </c>
      <c r="JL29" s="35"/>
      <c r="JM29" s="35"/>
      <c r="JN29" s="35">
        <v>13905.34</v>
      </c>
      <c r="JO29" s="35"/>
      <c r="JP29" s="35"/>
      <c r="JQ29" s="35"/>
      <c r="JR29" s="35"/>
      <c r="JS29" s="35"/>
      <c r="JT29" s="35"/>
      <c r="JU29" s="35">
        <v>615165.90999999992</v>
      </c>
      <c r="JV29" s="35">
        <v>104479.92</v>
      </c>
      <c r="JW29" s="35"/>
      <c r="JX29" s="35">
        <v>5276</v>
      </c>
      <c r="JY29" s="35">
        <v>8298.24</v>
      </c>
      <c r="JZ29" s="35"/>
      <c r="KA29" s="35"/>
      <c r="KB29" s="35"/>
      <c r="KC29" s="35"/>
      <c r="KD29" s="35">
        <v>5151509.07</v>
      </c>
      <c r="KE29" s="35">
        <v>152391.07</v>
      </c>
      <c r="KF29" s="35"/>
      <c r="KG29" s="35"/>
      <c r="KH29" s="35"/>
      <c r="KI29" s="35">
        <v>62716</v>
      </c>
      <c r="KJ29" s="35"/>
      <c r="KK29" s="35"/>
      <c r="KL29" s="35">
        <v>27120.42</v>
      </c>
      <c r="KM29" s="35"/>
      <c r="KN29" s="35">
        <v>48</v>
      </c>
      <c r="KO29" s="35"/>
      <c r="KP29" s="35"/>
      <c r="KQ29" s="35"/>
      <c r="KR29" s="35"/>
      <c r="KS29" s="35">
        <v>362085.9</v>
      </c>
      <c r="KT29" s="35"/>
      <c r="KU29" s="35"/>
      <c r="KV29" s="35">
        <v>44218.84</v>
      </c>
      <c r="KW29" s="35"/>
      <c r="KX29" s="35"/>
      <c r="KY29" s="35"/>
      <c r="KZ29" s="35"/>
      <c r="LA29" s="35">
        <v>182859.56</v>
      </c>
      <c r="LB29" s="35"/>
      <c r="LC29" s="35"/>
      <c r="LD29" s="35">
        <v>31475.3</v>
      </c>
      <c r="LE29" s="35">
        <v>533168.38</v>
      </c>
      <c r="LF29" s="35"/>
      <c r="LG29" s="35"/>
      <c r="LH29" s="35"/>
      <c r="LI29" s="35">
        <v>15842</v>
      </c>
      <c r="LJ29" s="35">
        <v>7983966.1399999997</v>
      </c>
      <c r="LK29" s="35">
        <v>3486.5</v>
      </c>
      <c r="LL29" s="35">
        <v>163106</v>
      </c>
      <c r="LM29" s="35"/>
      <c r="LN29" s="35">
        <v>335965.44</v>
      </c>
      <c r="LO29" s="35"/>
      <c r="LP29" s="35"/>
      <c r="LQ29" s="35"/>
      <c r="LR29" s="35"/>
      <c r="LS29" s="35"/>
      <c r="LT29" s="35"/>
      <c r="LU29" s="35"/>
      <c r="LV29" s="35">
        <v>14970.58</v>
      </c>
      <c r="LW29" s="35">
        <v>375</v>
      </c>
      <c r="LX29" s="35">
        <v>12440</v>
      </c>
      <c r="LY29" s="35">
        <v>19920</v>
      </c>
      <c r="LZ29" s="35">
        <v>50144</v>
      </c>
      <c r="MA29" s="35">
        <v>65783</v>
      </c>
      <c r="MB29" s="35"/>
      <c r="MC29" s="35">
        <v>227191.51</v>
      </c>
      <c r="MD29" s="35">
        <v>13375</v>
      </c>
      <c r="ME29" s="35">
        <v>4696.6499999999996</v>
      </c>
      <c r="MF29" s="35"/>
      <c r="MG29" s="35"/>
      <c r="MH29" s="35">
        <v>9727.08</v>
      </c>
      <c r="MI29" s="35"/>
      <c r="MJ29" s="35">
        <v>15586635.6</v>
      </c>
      <c r="MK29" s="35">
        <v>84946</v>
      </c>
      <c r="ML29" s="35"/>
      <c r="MM29" s="35"/>
      <c r="MN29" s="35"/>
      <c r="MO29" s="35"/>
      <c r="MP29" s="35"/>
      <c r="MQ29" s="35"/>
      <c r="MR29" s="35">
        <v>4597.17</v>
      </c>
      <c r="MS29" s="35"/>
      <c r="MT29" s="35"/>
      <c r="MU29" s="35"/>
      <c r="MV29" s="35"/>
      <c r="MW29" s="35">
        <v>23200</v>
      </c>
      <c r="MX29" s="35"/>
      <c r="MY29" s="35">
        <v>2048</v>
      </c>
      <c r="MZ29" s="35"/>
      <c r="NA29" s="35">
        <v>24842</v>
      </c>
      <c r="NB29" s="35"/>
      <c r="NC29" s="35">
        <v>2268</v>
      </c>
      <c r="ND29" s="35">
        <v>23645</v>
      </c>
      <c r="NE29" s="35"/>
      <c r="NF29" s="35"/>
      <c r="NG29" s="35"/>
      <c r="NH29" s="35"/>
      <c r="NI29" s="35"/>
      <c r="NJ29" s="35"/>
      <c r="NK29" s="35">
        <v>4736.25</v>
      </c>
      <c r="NL29" s="35"/>
      <c r="NM29" s="35"/>
      <c r="NN29" s="35"/>
      <c r="NO29" s="35"/>
      <c r="NP29" s="35"/>
      <c r="NQ29" s="35">
        <v>465</v>
      </c>
      <c r="NR29" s="35"/>
      <c r="NS29" s="35"/>
      <c r="NT29" s="35">
        <v>116286.65</v>
      </c>
      <c r="NU29" s="35">
        <v>563056.30000000005</v>
      </c>
      <c r="NV29" s="35"/>
      <c r="NW29" s="35">
        <v>21110.87</v>
      </c>
      <c r="NX29" s="35"/>
      <c r="NY29" s="35"/>
      <c r="NZ29" s="35">
        <v>260</v>
      </c>
      <c r="OA29" s="35"/>
      <c r="OB29" s="35">
        <v>7134.55</v>
      </c>
      <c r="OC29" s="35"/>
      <c r="OD29" s="35"/>
      <c r="OE29" s="35"/>
      <c r="OF29" s="35"/>
      <c r="OG29" s="35"/>
      <c r="OH29" s="35">
        <v>184950.75</v>
      </c>
      <c r="OI29" s="35">
        <v>67234</v>
      </c>
      <c r="OJ29" s="35"/>
      <c r="OK29" s="35"/>
      <c r="OL29" s="35"/>
      <c r="OM29" s="35">
        <v>5564</v>
      </c>
      <c r="ON29" s="35">
        <v>2620.25</v>
      </c>
      <c r="OO29" s="35">
        <v>52814</v>
      </c>
      <c r="OP29" s="35"/>
      <c r="OQ29" s="35"/>
      <c r="OR29" s="35"/>
      <c r="OS29" s="35"/>
      <c r="OT29" s="35"/>
      <c r="OU29" s="35"/>
      <c r="OV29" s="35"/>
      <c r="OW29" s="35"/>
      <c r="OX29" s="35"/>
      <c r="OY29" s="35">
        <v>93891</v>
      </c>
      <c r="OZ29" s="35">
        <v>530</v>
      </c>
      <c r="PA29" s="35">
        <v>118172.45</v>
      </c>
      <c r="PB29" s="35">
        <v>273406</v>
      </c>
      <c r="PC29" s="35"/>
      <c r="PD29" s="35"/>
      <c r="PE29" s="35"/>
      <c r="PF29" s="35">
        <v>1677778.24</v>
      </c>
      <c r="PG29" s="35">
        <v>845</v>
      </c>
      <c r="PH29" s="35"/>
      <c r="PI29" s="35">
        <v>2322.94</v>
      </c>
      <c r="PJ29" s="35"/>
      <c r="PK29" s="35">
        <v>1858.34</v>
      </c>
      <c r="PL29" s="35"/>
      <c r="PM29" s="35"/>
      <c r="PN29" s="35">
        <v>3184</v>
      </c>
      <c r="PO29" s="35"/>
      <c r="PP29" s="35"/>
      <c r="PQ29" s="35"/>
      <c r="PR29" s="35">
        <v>56548.73</v>
      </c>
      <c r="PS29" s="35"/>
      <c r="PT29" s="35"/>
      <c r="PU29" s="35"/>
      <c r="PV29" s="35"/>
      <c r="PW29" s="35"/>
      <c r="PX29" s="35"/>
      <c r="PY29" s="35">
        <v>21987.040000000001</v>
      </c>
      <c r="PZ29" s="35"/>
      <c r="QA29" s="35"/>
      <c r="QB29" s="35"/>
      <c r="QC29" s="35">
        <v>6164.36</v>
      </c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>
        <v>78501.56</v>
      </c>
      <c r="QO29" s="35">
        <v>3522.49</v>
      </c>
      <c r="QP29" s="35"/>
      <c r="QQ29" s="35"/>
      <c r="QR29" s="35">
        <v>21170.71</v>
      </c>
      <c r="QS29" s="35"/>
      <c r="QT29" s="35"/>
      <c r="QU29" s="35"/>
      <c r="QV29" s="35"/>
      <c r="QW29" s="35"/>
      <c r="QX29" s="35"/>
      <c r="QY29" s="35">
        <v>84211.42</v>
      </c>
      <c r="QZ29" s="35"/>
      <c r="RA29" s="35"/>
      <c r="RB29" s="35"/>
      <c r="RC29" s="35"/>
      <c r="RD29" s="35"/>
      <c r="RE29" s="35"/>
      <c r="RF29" s="35"/>
      <c r="RG29" s="35">
        <v>98131.93</v>
      </c>
      <c r="RH29" s="35"/>
      <c r="RI29" s="35">
        <v>1761.25</v>
      </c>
      <c r="RJ29" s="35"/>
      <c r="RK29" s="35"/>
      <c r="RL29" s="35">
        <v>3092.91</v>
      </c>
      <c r="RM29" s="35"/>
      <c r="RN29" s="35">
        <v>115345.15</v>
      </c>
      <c r="RO29" s="35">
        <v>103969.64</v>
      </c>
      <c r="RP29" s="35"/>
      <c r="RQ29" s="35"/>
      <c r="RR29" s="35"/>
      <c r="RS29" s="35"/>
      <c r="RT29" s="35"/>
      <c r="RU29" s="35">
        <v>3790.25</v>
      </c>
      <c r="RV29" s="35"/>
      <c r="RW29" s="35"/>
      <c r="RX29" s="35">
        <v>2005.81</v>
      </c>
      <c r="RY29" s="35"/>
      <c r="RZ29" s="35"/>
      <c r="SA29" s="35"/>
      <c r="SB29" s="35"/>
      <c r="SC29" s="35"/>
      <c r="SD29" s="35"/>
      <c r="SE29" s="35"/>
      <c r="SF29" s="35">
        <v>608413.53</v>
      </c>
      <c r="SG29" s="35"/>
      <c r="SH29" s="35">
        <v>27531</v>
      </c>
      <c r="SI29" s="35"/>
      <c r="SJ29" s="35"/>
      <c r="SK29" s="35"/>
      <c r="SL29" s="35"/>
      <c r="SM29" s="35"/>
      <c r="SN29" s="35"/>
      <c r="SO29" s="35"/>
      <c r="SP29" s="35"/>
      <c r="SQ29" s="35"/>
      <c r="SR29" s="35"/>
      <c r="SS29" s="35"/>
      <c r="ST29" s="35"/>
      <c r="SU29" s="35">
        <v>616236</v>
      </c>
      <c r="SV29" s="35"/>
      <c r="SW29" s="35"/>
      <c r="SX29" s="35">
        <v>74303</v>
      </c>
      <c r="SY29" s="35">
        <v>9387.61</v>
      </c>
      <c r="SZ29" s="35"/>
      <c r="TA29" s="35"/>
      <c r="TB29" s="35"/>
      <c r="TC29" s="35"/>
      <c r="TD29" s="35"/>
      <c r="TE29" s="35"/>
      <c r="TF29" s="35"/>
      <c r="TG29" s="35"/>
      <c r="TH29" s="35"/>
      <c r="TI29" s="35"/>
      <c r="TJ29" s="35"/>
      <c r="TK29" s="35"/>
      <c r="TL29" s="35"/>
      <c r="TM29" s="35"/>
      <c r="TN29" s="35"/>
      <c r="TO29" s="35">
        <v>4180</v>
      </c>
      <c r="TP29" s="35"/>
      <c r="TQ29" s="35"/>
      <c r="TR29" s="35"/>
      <c r="TS29" s="35"/>
      <c r="TT29" s="35"/>
      <c r="TU29" s="35"/>
      <c r="TV29" s="35"/>
      <c r="TW29" s="35">
        <v>0</v>
      </c>
      <c r="TX29" s="35">
        <v>7404</v>
      </c>
      <c r="TY29" s="35"/>
      <c r="TZ29" s="35"/>
      <c r="UA29" s="35"/>
      <c r="UB29" s="35"/>
      <c r="UC29" s="35"/>
      <c r="UD29" s="35"/>
      <c r="UE29" s="35">
        <v>21289</v>
      </c>
      <c r="UF29" s="35">
        <v>1658</v>
      </c>
      <c r="UG29" s="35"/>
      <c r="UH29" s="35"/>
      <c r="UI29" s="35"/>
      <c r="UJ29" s="35">
        <v>80717</v>
      </c>
      <c r="UK29" s="35">
        <v>246682</v>
      </c>
      <c r="UL29" s="35"/>
      <c r="UM29" s="35"/>
      <c r="UN29" s="35"/>
      <c r="UO29" s="35"/>
      <c r="UP29" s="35">
        <v>255</v>
      </c>
      <c r="UQ29" s="35"/>
      <c r="UR29" s="35"/>
      <c r="US29" s="35"/>
      <c r="UT29" s="35"/>
      <c r="UU29" s="35">
        <v>5429</v>
      </c>
      <c r="UV29" s="35"/>
      <c r="UW29" s="35"/>
      <c r="UX29" s="35"/>
      <c r="UY29" s="35"/>
      <c r="UZ29" s="35"/>
      <c r="VA29" s="35"/>
      <c r="VB29" s="35"/>
      <c r="VC29" s="35"/>
      <c r="VD29" s="35"/>
      <c r="VE29" s="35"/>
      <c r="VF29" s="35"/>
      <c r="VG29" s="35"/>
      <c r="VH29" s="35"/>
      <c r="VI29" s="35"/>
      <c r="VJ29" s="35"/>
      <c r="VK29" s="35"/>
      <c r="VL29" s="35"/>
      <c r="VM29" s="35"/>
      <c r="VN29" s="35"/>
      <c r="VO29" s="35"/>
      <c r="VP29" s="35"/>
      <c r="VQ29" s="35">
        <v>1095071.6099999999</v>
      </c>
      <c r="VR29" s="35"/>
      <c r="VS29" s="35"/>
      <c r="VT29" s="35"/>
      <c r="VU29" s="35"/>
      <c r="VV29" s="35">
        <v>1760</v>
      </c>
      <c r="VW29" s="35"/>
      <c r="VX29" s="35">
        <v>2640</v>
      </c>
      <c r="VY29" s="35"/>
      <c r="VZ29" s="35"/>
      <c r="WA29" s="35"/>
      <c r="WB29" s="35"/>
      <c r="WC29" s="35"/>
      <c r="WD29" s="35">
        <v>101750.84</v>
      </c>
      <c r="WE29" s="35"/>
      <c r="WF29" s="35">
        <v>8806.2199999999993</v>
      </c>
      <c r="WG29" s="35"/>
      <c r="WH29" s="35"/>
      <c r="WI29" s="35"/>
      <c r="WJ29" s="35"/>
      <c r="WK29" s="35">
        <v>28411.43</v>
      </c>
      <c r="WL29" s="35"/>
      <c r="WM29" s="35"/>
      <c r="WN29" s="35">
        <v>15581</v>
      </c>
      <c r="WO29" s="35"/>
      <c r="WP29" s="35"/>
      <c r="WQ29" s="35"/>
      <c r="WR29" s="35"/>
      <c r="WS29" s="35">
        <v>105</v>
      </c>
      <c r="WT29" s="35"/>
      <c r="WU29" s="35">
        <v>1253</v>
      </c>
      <c r="WV29" s="35">
        <v>4387</v>
      </c>
      <c r="WW29" s="35"/>
      <c r="WX29" s="35"/>
      <c r="WY29" s="35"/>
      <c r="WZ29" s="35"/>
      <c r="XA29" s="35"/>
      <c r="XB29" s="35"/>
      <c r="XC29" s="35">
        <v>800</v>
      </c>
      <c r="XD29" s="35"/>
      <c r="XE29" s="35">
        <v>7925.6</v>
      </c>
      <c r="XF29" s="35">
        <v>545</v>
      </c>
      <c r="XG29" s="35">
        <v>40.96</v>
      </c>
      <c r="XH29" s="35"/>
      <c r="XI29" s="35"/>
      <c r="XJ29" s="35">
        <v>2249</v>
      </c>
      <c r="XK29" s="35">
        <v>555</v>
      </c>
      <c r="XL29" s="35"/>
      <c r="XM29" s="35"/>
      <c r="XN29" s="35"/>
      <c r="XO29" s="35"/>
      <c r="XP29" s="35"/>
      <c r="XQ29" s="35"/>
      <c r="XR29" s="35"/>
      <c r="XS29" s="35"/>
      <c r="XT29" s="35"/>
      <c r="XU29" s="35"/>
      <c r="XV29" s="35">
        <v>3553.25</v>
      </c>
      <c r="XW29" s="35"/>
      <c r="XX29" s="35"/>
      <c r="XY29" s="35">
        <v>3921.6</v>
      </c>
      <c r="XZ29" s="35"/>
      <c r="YA29" s="35"/>
      <c r="YB29" s="35"/>
      <c r="YC29" s="35">
        <v>18688</v>
      </c>
      <c r="YD29" s="35"/>
      <c r="YE29" s="35"/>
      <c r="YF29" s="35"/>
      <c r="YG29" s="35"/>
      <c r="YH29" s="35"/>
      <c r="YI29" s="35"/>
      <c r="YJ29" s="35"/>
      <c r="YK29" s="35"/>
      <c r="YL29" s="35">
        <v>103913.43</v>
      </c>
      <c r="YM29" s="35"/>
      <c r="YN29" s="35"/>
      <c r="YO29" s="35"/>
      <c r="YP29" s="35"/>
      <c r="YQ29" s="35"/>
      <c r="YR29" s="35"/>
      <c r="YS29" s="35"/>
      <c r="YT29" s="35"/>
      <c r="YU29" s="35"/>
      <c r="YV29" s="35"/>
      <c r="YW29" s="35"/>
      <c r="YX29" s="35"/>
      <c r="YY29" s="35"/>
      <c r="YZ29" s="35"/>
      <c r="ZA29" s="35"/>
      <c r="ZB29" s="35"/>
      <c r="ZC29" s="35">
        <v>306886.32999999996</v>
      </c>
      <c r="ZD29" s="35"/>
      <c r="ZE29" s="35"/>
      <c r="ZF29" s="35">
        <v>135032.07</v>
      </c>
      <c r="ZG29" s="35">
        <v>77.540000000000006</v>
      </c>
      <c r="ZH29" s="35"/>
      <c r="ZI29" s="35"/>
      <c r="ZJ29" s="35"/>
      <c r="ZK29" s="35"/>
      <c r="ZL29" s="35">
        <v>1761.24</v>
      </c>
      <c r="ZM29" s="35"/>
      <c r="ZN29" s="35">
        <v>590</v>
      </c>
      <c r="ZO29" s="35"/>
      <c r="ZP29" s="35">
        <v>6488.25</v>
      </c>
      <c r="ZQ29" s="35"/>
      <c r="ZR29" s="35"/>
      <c r="ZS29" s="35"/>
      <c r="ZT29" s="35"/>
      <c r="ZU29" s="35"/>
      <c r="ZV29" s="35"/>
      <c r="ZW29" s="35"/>
      <c r="ZX29" s="35"/>
      <c r="ZY29" s="35"/>
      <c r="ZZ29" s="35"/>
      <c r="AAA29" s="35">
        <v>2815</v>
      </c>
      <c r="AAB29" s="35"/>
      <c r="AAC29" s="35"/>
      <c r="AAD29" s="35"/>
      <c r="AAE29" s="35"/>
      <c r="AAF29" s="35"/>
      <c r="AAG29" s="35">
        <v>316.5</v>
      </c>
      <c r="AAH29" s="35"/>
      <c r="AAI29" s="35"/>
      <c r="AAJ29" s="35"/>
      <c r="AAK29" s="35"/>
      <c r="AAL29" s="35"/>
      <c r="AAM29" s="35"/>
      <c r="AAN29" s="35"/>
      <c r="AAO29" s="35"/>
      <c r="AAP29" s="35"/>
      <c r="AAQ29" s="35"/>
      <c r="AAR29" s="35"/>
      <c r="AAS29" s="35"/>
      <c r="AAT29" s="35">
        <v>29130.06</v>
      </c>
      <c r="AAU29" s="35">
        <v>26086.799999999999</v>
      </c>
      <c r="AAV29" s="35">
        <v>2791.5</v>
      </c>
      <c r="AAW29" s="35">
        <v>4050</v>
      </c>
      <c r="AAX29" s="35">
        <v>313501.55</v>
      </c>
      <c r="AAY29" s="35"/>
      <c r="AAZ29" s="35"/>
      <c r="ABA29" s="35"/>
      <c r="ABB29" s="35">
        <v>3194</v>
      </c>
      <c r="ABC29" s="35"/>
      <c r="ABD29" s="35"/>
      <c r="ABE29" s="35"/>
      <c r="ABF29" s="35"/>
      <c r="ABG29" s="35">
        <v>2000</v>
      </c>
      <c r="ABH29" s="35"/>
      <c r="ABI29" s="35"/>
      <c r="ABJ29" s="35"/>
      <c r="ABK29" s="35"/>
      <c r="ABL29" s="35"/>
      <c r="ABM29" s="35"/>
      <c r="ABN29" s="35">
        <v>647257.41</v>
      </c>
      <c r="ABO29" s="35">
        <v>5283.73</v>
      </c>
      <c r="ABP29" s="35"/>
      <c r="ABQ29" s="35">
        <v>98583</v>
      </c>
      <c r="ABR29" s="35">
        <v>232098.25</v>
      </c>
      <c r="ABS29" s="35"/>
      <c r="ABT29" s="35"/>
      <c r="ABU29" s="35"/>
      <c r="ABV29" s="35"/>
      <c r="ABW29" s="35">
        <v>1511056.9</v>
      </c>
      <c r="ABX29" s="35"/>
      <c r="ABY29" s="35"/>
      <c r="ABZ29" s="35"/>
      <c r="ACA29" s="35"/>
      <c r="ACB29" s="35"/>
      <c r="ACC29" s="35"/>
      <c r="ACD29" s="35"/>
      <c r="ACE29" s="35"/>
      <c r="ACF29" s="35"/>
      <c r="ACG29" s="35">
        <v>149722.03</v>
      </c>
      <c r="ACH29" s="35"/>
      <c r="ACI29" s="35"/>
      <c r="ACJ29" s="35"/>
      <c r="ACK29" s="35"/>
      <c r="ACL29" s="35"/>
      <c r="ACM29" s="35"/>
      <c r="ACN29" s="35"/>
      <c r="ACO29" s="35"/>
      <c r="ACP29" s="35">
        <v>2441</v>
      </c>
      <c r="ACQ29" s="35">
        <v>202</v>
      </c>
      <c r="ACR29" s="35">
        <v>22044.75</v>
      </c>
      <c r="ACS29" s="35">
        <v>7383.05</v>
      </c>
      <c r="ACT29" s="35"/>
      <c r="ACU29" s="35"/>
      <c r="ACV29" s="35"/>
      <c r="ACW29" s="35"/>
      <c r="ACX29" s="35">
        <v>6259.65</v>
      </c>
      <c r="ACY29" s="35"/>
      <c r="ACZ29" s="35"/>
      <c r="ADA29" s="35"/>
      <c r="ADB29" s="35"/>
      <c r="ADC29" s="35"/>
      <c r="ADD29" s="35"/>
      <c r="ADE29" s="35">
        <v>34174.050000000003</v>
      </c>
      <c r="ADF29" s="35"/>
      <c r="ADG29" s="35"/>
      <c r="ADH29" s="35"/>
      <c r="ADI29" s="35"/>
      <c r="ADJ29" s="35"/>
      <c r="ADK29" s="35"/>
      <c r="ADL29" s="35"/>
      <c r="ADM29" s="35"/>
      <c r="ADN29" s="35"/>
      <c r="ADO29" s="35"/>
      <c r="ADP29" s="35"/>
      <c r="ADQ29" s="35"/>
      <c r="ADR29" s="35"/>
      <c r="ADS29" s="35"/>
      <c r="ADT29" s="35"/>
      <c r="ADU29" s="35"/>
      <c r="ADV29" s="35"/>
      <c r="ADW29" s="35"/>
      <c r="ADX29" s="35">
        <v>153988.43</v>
      </c>
      <c r="ADY29" s="35">
        <v>6791</v>
      </c>
      <c r="ADZ29" s="35"/>
      <c r="AEA29" s="35">
        <v>336861</v>
      </c>
      <c r="AEB29" s="35">
        <v>9791.07</v>
      </c>
      <c r="AEC29" s="35">
        <v>45838</v>
      </c>
      <c r="AED29" s="35"/>
      <c r="AEE29" s="35"/>
      <c r="AEF29" s="35">
        <v>187000.31</v>
      </c>
      <c r="AEG29" s="35">
        <v>81104.39</v>
      </c>
      <c r="AEH29" s="35"/>
      <c r="AEI29" s="35">
        <v>836</v>
      </c>
      <c r="AEJ29" s="35"/>
      <c r="AEK29" s="35"/>
      <c r="AEL29" s="35"/>
      <c r="AEM29" s="35">
        <v>10604</v>
      </c>
      <c r="AEN29" s="35"/>
      <c r="AEO29" s="35"/>
      <c r="AEP29" s="35">
        <v>97981.94</v>
      </c>
      <c r="AEQ29" s="35"/>
      <c r="AER29" s="35"/>
      <c r="AES29" s="35"/>
      <c r="AET29" s="35"/>
      <c r="AEU29" s="35"/>
      <c r="AEV29" s="35"/>
      <c r="AEW29" s="35">
        <v>2348.3200000000002</v>
      </c>
      <c r="AEX29" s="35">
        <v>1174.1600000000001</v>
      </c>
      <c r="AEY29" s="35"/>
      <c r="AEZ29" s="35">
        <v>1156545.1499999999</v>
      </c>
      <c r="AFA29" s="35"/>
      <c r="AFB29" s="35"/>
      <c r="AFC29" s="35"/>
      <c r="AFD29" s="35"/>
      <c r="AFE29" s="35"/>
      <c r="AFF29" s="35"/>
      <c r="AFG29" s="35">
        <v>16731.82</v>
      </c>
      <c r="AFH29" s="35"/>
      <c r="AFI29" s="35"/>
      <c r="AFJ29" s="35">
        <v>79208.45</v>
      </c>
      <c r="AFK29" s="35">
        <v>10861.01</v>
      </c>
      <c r="AFL29" s="35"/>
      <c r="AFM29" s="35">
        <v>7925.6</v>
      </c>
      <c r="AFN29" s="35"/>
      <c r="AFO29" s="35"/>
      <c r="AFP29" s="35"/>
      <c r="AFQ29" s="35"/>
      <c r="AFR29" s="35"/>
      <c r="AFS29" s="35">
        <v>9099.76</v>
      </c>
      <c r="AFT29" s="35"/>
      <c r="AFU29" s="35"/>
      <c r="AFV29" s="35"/>
      <c r="AFW29" s="35"/>
      <c r="AFX29" s="35"/>
      <c r="AFY29" s="35"/>
      <c r="AFZ29" s="35"/>
      <c r="AGA29" s="35"/>
      <c r="AGB29" s="35"/>
      <c r="AGC29" s="35"/>
      <c r="AGD29" s="35"/>
      <c r="AGE29" s="35"/>
      <c r="AGF29" s="35"/>
      <c r="AGG29" s="35"/>
      <c r="AGH29" s="35"/>
      <c r="AGI29" s="35"/>
      <c r="AGJ29" s="35">
        <v>47145</v>
      </c>
      <c r="AGK29" s="35"/>
      <c r="AGL29" s="35">
        <v>8946.2199999999993</v>
      </c>
      <c r="AGM29" s="35"/>
      <c r="AGN29" s="35"/>
      <c r="AGO29" s="35"/>
      <c r="AGP29" s="35"/>
      <c r="AGQ29" s="35"/>
      <c r="AGR29" s="35">
        <v>1575</v>
      </c>
      <c r="AGS29" s="35"/>
      <c r="AGT29" s="35"/>
      <c r="AGU29" s="35"/>
      <c r="AGV29" s="35">
        <v>64815</v>
      </c>
      <c r="AGW29" s="35"/>
      <c r="AGX29" s="35"/>
      <c r="AGY29" s="35"/>
      <c r="AGZ29" s="35"/>
      <c r="AHA29" s="35"/>
      <c r="AHB29" s="35"/>
      <c r="AHC29" s="35">
        <v>15311.25</v>
      </c>
      <c r="AHD29" s="35"/>
      <c r="AHE29" s="35"/>
      <c r="AHF29" s="35"/>
      <c r="AHG29" s="35">
        <v>5341</v>
      </c>
      <c r="AHH29" s="35"/>
      <c r="AHI29" s="35"/>
      <c r="AHJ29" s="35">
        <v>4403.1099999999997</v>
      </c>
      <c r="AHK29" s="35"/>
      <c r="AHL29" s="35">
        <v>11023.47</v>
      </c>
      <c r="AHM29" s="35">
        <v>36270.449999999997</v>
      </c>
      <c r="AHN29" s="35"/>
      <c r="AHO29" s="35">
        <v>1426</v>
      </c>
      <c r="AHP29" s="35"/>
      <c r="AHQ29" s="35">
        <v>54750.03</v>
      </c>
      <c r="AHR29" s="35"/>
      <c r="AHS29" s="35">
        <v>2292</v>
      </c>
      <c r="AHT29" s="35"/>
      <c r="AHU29" s="35"/>
      <c r="AHV29" s="35"/>
      <c r="AHW29" s="35"/>
      <c r="AHX29" s="35">
        <v>40508.629999999997</v>
      </c>
      <c r="AHY29" s="35"/>
      <c r="AHZ29" s="35"/>
      <c r="AIA29" s="35">
        <v>417633.79999999993</v>
      </c>
      <c r="AIB29" s="35">
        <v>54101248.839999981</v>
      </c>
    </row>
    <row r="30" spans="1:912" x14ac:dyDescent="0.5">
      <c r="A30" s="34" t="s">
        <v>1928</v>
      </c>
      <c r="B30" s="34" t="s">
        <v>1979</v>
      </c>
      <c r="C30" s="34" t="s">
        <v>1980</v>
      </c>
      <c r="D30" s="35">
        <v>3147483</v>
      </c>
      <c r="E30" s="35">
        <v>45692</v>
      </c>
      <c r="F30" s="35"/>
      <c r="G30" s="35">
        <v>0</v>
      </c>
      <c r="H30" s="35"/>
      <c r="I30" s="35">
        <v>1021595.91</v>
      </c>
      <c r="J30" s="35">
        <v>10058</v>
      </c>
      <c r="K30" s="35">
        <v>9653359</v>
      </c>
      <c r="L30" s="35">
        <v>3839543</v>
      </c>
      <c r="M30" s="35">
        <v>353924</v>
      </c>
      <c r="N30" s="35">
        <v>108490</v>
      </c>
      <c r="O30" s="35">
        <v>78553</v>
      </c>
      <c r="P30" s="35">
        <v>343283</v>
      </c>
      <c r="Q30" s="35">
        <v>368094</v>
      </c>
      <c r="R30" s="35"/>
      <c r="S30" s="35">
        <v>160</v>
      </c>
      <c r="T30" s="35">
        <v>5897.74</v>
      </c>
      <c r="U30" s="35">
        <v>4598</v>
      </c>
      <c r="V30" s="35">
        <v>3845762.99</v>
      </c>
      <c r="W30" s="35">
        <v>1580587</v>
      </c>
      <c r="X30" s="35">
        <v>43070.8</v>
      </c>
      <c r="Y30" s="35">
        <v>6285</v>
      </c>
      <c r="Z30" s="35"/>
      <c r="AA30" s="35">
        <v>5523.75</v>
      </c>
      <c r="AB30" s="35">
        <v>8133776.3799999999</v>
      </c>
      <c r="AC30" s="35">
        <v>333466</v>
      </c>
      <c r="AD30" s="35">
        <v>211116</v>
      </c>
      <c r="AE30" s="35">
        <v>20572</v>
      </c>
      <c r="AF30" s="35">
        <v>3834301.88</v>
      </c>
      <c r="AG30" s="35">
        <v>3716142.5</v>
      </c>
      <c r="AH30" s="35">
        <v>25445277.699999999</v>
      </c>
      <c r="AI30" s="35">
        <v>1552152</v>
      </c>
      <c r="AJ30" s="35">
        <v>1524111.75</v>
      </c>
      <c r="AK30" s="35">
        <v>141200</v>
      </c>
      <c r="AL30" s="35">
        <v>828442</v>
      </c>
      <c r="AM30" s="35">
        <v>453</v>
      </c>
      <c r="AN30" s="35">
        <v>202126.88</v>
      </c>
      <c r="AO30" s="35"/>
      <c r="AP30" s="35">
        <v>31626</v>
      </c>
      <c r="AQ30" s="35">
        <v>1860537</v>
      </c>
      <c r="AR30" s="35">
        <v>60265</v>
      </c>
      <c r="AS30" s="35">
        <v>0</v>
      </c>
      <c r="AT30" s="35">
        <v>83155</v>
      </c>
      <c r="AU30" s="35">
        <v>35112</v>
      </c>
      <c r="AV30" s="35">
        <v>19279</v>
      </c>
      <c r="AW30" s="35"/>
      <c r="AX30" s="35"/>
      <c r="AY30" s="35">
        <v>27834.16</v>
      </c>
      <c r="AZ30" s="35"/>
      <c r="BA30" s="35">
        <v>19295</v>
      </c>
      <c r="BB30" s="35">
        <v>3583872.35</v>
      </c>
      <c r="BC30" s="35">
        <v>320269</v>
      </c>
      <c r="BD30" s="35">
        <v>3242517</v>
      </c>
      <c r="BE30" s="35">
        <v>1407428.66</v>
      </c>
      <c r="BF30" s="35">
        <v>32811</v>
      </c>
      <c r="BG30" s="35">
        <v>115752</v>
      </c>
      <c r="BH30" s="35">
        <v>1527801</v>
      </c>
      <c r="BI30" s="35">
        <v>336321.25</v>
      </c>
      <c r="BJ30" s="35">
        <v>31630</v>
      </c>
      <c r="BK30" s="35">
        <v>3590</v>
      </c>
      <c r="BL30" s="35">
        <v>16121</v>
      </c>
      <c r="BM30" s="35">
        <v>68812</v>
      </c>
      <c r="BN30" s="35">
        <v>111175</v>
      </c>
      <c r="BO30" s="35">
        <v>312556</v>
      </c>
      <c r="BP30" s="35">
        <v>25226</v>
      </c>
      <c r="BQ30" s="35">
        <v>7783</v>
      </c>
      <c r="BR30" s="35">
        <v>358</v>
      </c>
      <c r="BS30" s="35">
        <v>4920</v>
      </c>
      <c r="BT30" s="35">
        <v>98246</v>
      </c>
      <c r="BU30" s="35">
        <v>0</v>
      </c>
      <c r="BV30" s="35">
        <v>968</v>
      </c>
      <c r="BW30" s="35">
        <v>1746</v>
      </c>
      <c r="BX30" s="35">
        <v>10932</v>
      </c>
      <c r="BY30" s="35">
        <v>154448.53</v>
      </c>
      <c r="BZ30" s="35">
        <v>17300</v>
      </c>
      <c r="CA30" s="35"/>
      <c r="CB30" s="35"/>
      <c r="CC30" s="35">
        <v>35749.040000000001</v>
      </c>
      <c r="CD30" s="35"/>
      <c r="CE30" s="35"/>
      <c r="CF30" s="35"/>
      <c r="CG30" s="35">
        <v>385150</v>
      </c>
      <c r="CH30" s="35">
        <v>14394</v>
      </c>
      <c r="CI30" s="35"/>
      <c r="CJ30" s="35">
        <v>20534.5</v>
      </c>
      <c r="CK30" s="35">
        <v>157103.5</v>
      </c>
      <c r="CL30" s="35">
        <v>82037</v>
      </c>
      <c r="CM30" s="35">
        <v>77495.5</v>
      </c>
      <c r="CN30" s="35">
        <v>64915</v>
      </c>
      <c r="CO30" s="35"/>
      <c r="CP30" s="35">
        <v>2091</v>
      </c>
      <c r="CQ30" s="35">
        <v>1118.75</v>
      </c>
      <c r="CR30" s="35"/>
      <c r="CS30" s="35">
        <v>21769.25</v>
      </c>
      <c r="CT30" s="35">
        <v>659308.89</v>
      </c>
      <c r="CU30" s="35">
        <v>70837</v>
      </c>
      <c r="CV30" s="35">
        <v>32137.84</v>
      </c>
      <c r="CW30" s="35"/>
      <c r="CX30" s="35"/>
      <c r="CY30" s="35">
        <v>105842</v>
      </c>
      <c r="CZ30" s="35">
        <v>71560</v>
      </c>
      <c r="DA30" s="35"/>
      <c r="DB30" s="35">
        <v>85776828.5</v>
      </c>
      <c r="DC30" s="35">
        <v>55481.3</v>
      </c>
      <c r="DD30" s="35">
        <v>373</v>
      </c>
      <c r="DE30" s="35"/>
      <c r="DF30" s="35"/>
      <c r="DG30" s="35"/>
      <c r="DH30" s="35"/>
      <c r="DI30" s="35"/>
      <c r="DJ30" s="35">
        <v>148</v>
      </c>
      <c r="DK30" s="35">
        <v>21215</v>
      </c>
      <c r="DL30" s="35">
        <v>166079.75</v>
      </c>
      <c r="DM30" s="35">
        <v>106999</v>
      </c>
      <c r="DN30" s="35">
        <v>0</v>
      </c>
      <c r="DO30" s="35">
        <v>7078316</v>
      </c>
      <c r="DP30" s="35"/>
      <c r="DQ30" s="35"/>
      <c r="DR30" s="35">
        <v>1854637.25</v>
      </c>
      <c r="DS30" s="35">
        <v>554826</v>
      </c>
      <c r="DT30" s="35">
        <v>2311952.0099999998</v>
      </c>
      <c r="DU30" s="35">
        <v>28462</v>
      </c>
      <c r="DV30" s="35">
        <v>18309</v>
      </c>
      <c r="DW30" s="35"/>
      <c r="DX30" s="35">
        <v>23418</v>
      </c>
      <c r="DY30" s="35">
        <v>17679</v>
      </c>
      <c r="DZ30" s="35"/>
      <c r="EA30" s="35">
        <v>1774</v>
      </c>
      <c r="EB30" s="35">
        <v>4440.5</v>
      </c>
      <c r="EC30" s="35">
        <v>11441</v>
      </c>
      <c r="ED30" s="35">
        <v>153</v>
      </c>
      <c r="EE30" s="35">
        <v>27858.25</v>
      </c>
      <c r="EF30" s="35">
        <v>1622</v>
      </c>
      <c r="EG30" s="35">
        <v>6049</v>
      </c>
      <c r="EH30" s="35"/>
      <c r="EI30" s="35"/>
      <c r="EJ30" s="35"/>
      <c r="EK30" s="35">
        <v>6365</v>
      </c>
      <c r="EL30" s="35"/>
      <c r="EM30" s="35">
        <v>510</v>
      </c>
      <c r="EN30" s="35"/>
      <c r="EO30" s="35">
        <v>43153.25</v>
      </c>
      <c r="EP30" s="35"/>
      <c r="EQ30" s="35">
        <v>16233</v>
      </c>
      <c r="ER30" s="35">
        <v>73380</v>
      </c>
      <c r="ES30" s="35">
        <v>37958.5</v>
      </c>
      <c r="ET30" s="35">
        <v>167417</v>
      </c>
      <c r="EU30" s="35"/>
      <c r="EV30" s="35">
        <v>210</v>
      </c>
      <c r="EW30" s="35"/>
      <c r="EX30" s="35">
        <v>12636459.810000001</v>
      </c>
      <c r="EY30" s="35">
        <v>28432</v>
      </c>
      <c r="EZ30" s="35"/>
      <c r="FA30" s="35"/>
      <c r="FB30" s="35">
        <v>16363</v>
      </c>
      <c r="FC30" s="35"/>
      <c r="FD30" s="35"/>
      <c r="FE30" s="35">
        <v>8355</v>
      </c>
      <c r="FF30" s="35"/>
      <c r="FG30" s="35"/>
      <c r="FH30" s="35"/>
      <c r="FI30" s="35"/>
      <c r="FJ30" s="35"/>
      <c r="FK30" s="35"/>
      <c r="FL30" s="35">
        <v>108832.62</v>
      </c>
      <c r="FM30" s="35"/>
      <c r="FN30" s="35">
        <v>2440.77</v>
      </c>
      <c r="FO30" s="35">
        <v>23019.56</v>
      </c>
      <c r="FP30" s="35">
        <v>1275</v>
      </c>
      <c r="FQ30" s="35"/>
      <c r="FR30" s="35"/>
      <c r="FS30" s="35">
        <v>0</v>
      </c>
      <c r="FT30" s="35"/>
      <c r="FU30" s="35">
        <v>2319</v>
      </c>
      <c r="FV30" s="35"/>
      <c r="FW30" s="35"/>
      <c r="FX30" s="35">
        <v>0</v>
      </c>
      <c r="FY30" s="35"/>
      <c r="FZ30" s="35"/>
      <c r="GA30" s="35">
        <v>8477</v>
      </c>
      <c r="GB30" s="35"/>
      <c r="GC30" s="35">
        <v>19930.28</v>
      </c>
      <c r="GD30" s="35"/>
      <c r="GE30" s="35"/>
      <c r="GF30" s="35"/>
      <c r="GG30" s="35"/>
      <c r="GH30" s="35">
        <v>1024</v>
      </c>
      <c r="GI30" s="35"/>
      <c r="GJ30" s="35"/>
      <c r="GK30" s="35">
        <v>21750</v>
      </c>
      <c r="GL30" s="35"/>
      <c r="GM30" s="35">
        <v>34298</v>
      </c>
      <c r="GN30" s="35"/>
      <c r="GO30" s="35">
        <v>13678.39</v>
      </c>
      <c r="GP30" s="35"/>
      <c r="GQ30" s="35"/>
      <c r="GR30" s="35"/>
      <c r="GS30" s="35"/>
      <c r="GT30" s="35"/>
      <c r="GU30" s="35"/>
      <c r="GV30" s="35"/>
      <c r="GW30" s="35">
        <v>11963.9</v>
      </c>
      <c r="GX30" s="35">
        <v>20578</v>
      </c>
      <c r="GY30" s="35"/>
      <c r="GZ30" s="35"/>
      <c r="HA30" s="35">
        <v>322736.52</v>
      </c>
      <c r="HB30" s="35"/>
      <c r="HC30" s="35">
        <v>19051.900000000001</v>
      </c>
      <c r="HD30" s="35"/>
      <c r="HE30" s="35"/>
      <c r="HF30" s="35">
        <v>406440.75</v>
      </c>
      <c r="HG30" s="35"/>
      <c r="HH30" s="35">
        <v>171746.8</v>
      </c>
      <c r="HI30" s="35"/>
      <c r="HJ30" s="35">
        <v>48354</v>
      </c>
      <c r="HK30" s="35"/>
      <c r="HL30" s="35"/>
      <c r="HM30" s="35">
        <v>72694</v>
      </c>
      <c r="HN30" s="35"/>
      <c r="HO30" s="35"/>
      <c r="HP30" s="35"/>
      <c r="HQ30" s="35">
        <v>32937</v>
      </c>
      <c r="HR30" s="35"/>
      <c r="HS30" s="35"/>
      <c r="HT30" s="35">
        <v>4713.92</v>
      </c>
      <c r="HU30" s="35"/>
      <c r="HV30" s="35">
        <v>183536</v>
      </c>
      <c r="HW30" s="35"/>
      <c r="HX30" s="35">
        <v>6157</v>
      </c>
      <c r="HY30" s="35">
        <v>5653.25</v>
      </c>
      <c r="HZ30" s="35"/>
      <c r="IA30" s="35"/>
      <c r="IB30" s="35">
        <v>7827</v>
      </c>
      <c r="IC30" s="35"/>
      <c r="ID30" s="35"/>
      <c r="IE30" s="35"/>
      <c r="IF30" s="35">
        <v>23702.5</v>
      </c>
      <c r="IG30" s="35"/>
      <c r="IH30" s="35"/>
      <c r="II30" s="35"/>
      <c r="IJ30" s="35"/>
      <c r="IK30" s="35"/>
      <c r="IL30" s="35">
        <v>1725</v>
      </c>
      <c r="IM30" s="35">
        <v>5037</v>
      </c>
      <c r="IN30" s="35">
        <v>5533</v>
      </c>
      <c r="IO30" s="35"/>
      <c r="IP30" s="35"/>
      <c r="IQ30" s="35"/>
      <c r="IR30" s="35"/>
      <c r="IS30" s="35"/>
      <c r="IT30" s="35"/>
      <c r="IU30" s="35">
        <v>8789.6200000000008</v>
      </c>
      <c r="IV30" s="35">
        <v>68201.5</v>
      </c>
      <c r="IW30" s="35">
        <v>43855</v>
      </c>
      <c r="IX30" s="35">
        <v>200</v>
      </c>
      <c r="IY30" s="35"/>
      <c r="IZ30" s="35"/>
      <c r="JA30" s="35"/>
      <c r="JB30" s="35"/>
      <c r="JC30" s="35"/>
      <c r="JD30" s="35"/>
      <c r="JE30" s="35"/>
      <c r="JF30" s="35"/>
      <c r="JG30" s="35">
        <v>8761</v>
      </c>
      <c r="JH30" s="35">
        <v>95933.27</v>
      </c>
      <c r="JI30" s="35">
        <v>2732</v>
      </c>
      <c r="JJ30" s="35">
        <v>22846</v>
      </c>
      <c r="JK30" s="35">
        <v>8806.2199999999993</v>
      </c>
      <c r="JL30" s="35"/>
      <c r="JM30" s="35"/>
      <c r="JN30" s="35">
        <v>4172</v>
      </c>
      <c r="JO30" s="35"/>
      <c r="JP30" s="35"/>
      <c r="JQ30" s="35"/>
      <c r="JR30" s="35"/>
      <c r="JS30" s="35"/>
      <c r="JT30" s="35"/>
      <c r="JU30" s="35">
        <v>1259405.73</v>
      </c>
      <c r="JV30" s="35">
        <v>20067.25</v>
      </c>
      <c r="JW30" s="35">
        <v>164862.22999999998</v>
      </c>
      <c r="JX30" s="35"/>
      <c r="JY30" s="35">
        <v>91.83</v>
      </c>
      <c r="JZ30" s="35">
        <v>107639.38</v>
      </c>
      <c r="KA30" s="35"/>
      <c r="KB30" s="35">
        <v>27070</v>
      </c>
      <c r="KC30" s="35">
        <v>152827</v>
      </c>
      <c r="KD30" s="35">
        <v>4986978.25</v>
      </c>
      <c r="KE30" s="35">
        <v>579428</v>
      </c>
      <c r="KF30" s="35">
        <v>2755733.65</v>
      </c>
      <c r="KG30" s="35">
        <v>2321022</v>
      </c>
      <c r="KH30" s="35"/>
      <c r="KI30" s="35">
        <v>226905</v>
      </c>
      <c r="KJ30" s="35">
        <v>13600</v>
      </c>
      <c r="KK30" s="35"/>
      <c r="KL30" s="35">
        <v>7439962</v>
      </c>
      <c r="KM30" s="35">
        <v>108344.54</v>
      </c>
      <c r="KN30" s="35">
        <v>15946</v>
      </c>
      <c r="KO30" s="35">
        <v>67254</v>
      </c>
      <c r="KP30" s="35">
        <v>37107</v>
      </c>
      <c r="KQ30" s="35">
        <v>487857</v>
      </c>
      <c r="KR30" s="35">
        <v>2249</v>
      </c>
      <c r="KS30" s="35">
        <v>199370</v>
      </c>
      <c r="KT30" s="35"/>
      <c r="KU30" s="35"/>
      <c r="KV30" s="35">
        <v>85119</v>
      </c>
      <c r="KW30" s="35"/>
      <c r="KX30" s="35">
        <v>6316</v>
      </c>
      <c r="KY30" s="35">
        <v>162660</v>
      </c>
      <c r="KZ30" s="35"/>
      <c r="LA30" s="35"/>
      <c r="LB30" s="35"/>
      <c r="LC30" s="35">
        <v>41298</v>
      </c>
      <c r="LD30" s="35"/>
      <c r="LE30" s="35"/>
      <c r="LF30" s="35"/>
      <c r="LG30" s="35">
        <v>45562</v>
      </c>
      <c r="LH30" s="35"/>
      <c r="LI30" s="35">
        <v>93147</v>
      </c>
      <c r="LJ30" s="35">
        <v>488731</v>
      </c>
      <c r="LK30" s="35">
        <v>120712.5</v>
      </c>
      <c r="LL30" s="35"/>
      <c r="LM30" s="35">
        <v>189734.07</v>
      </c>
      <c r="LN30" s="35">
        <v>5895109.3300000001</v>
      </c>
      <c r="LO30" s="35"/>
      <c r="LP30" s="35"/>
      <c r="LQ30" s="35"/>
      <c r="LR30" s="35"/>
      <c r="LS30" s="35">
        <v>59682.19</v>
      </c>
      <c r="LT30" s="35">
        <v>96704</v>
      </c>
      <c r="LU30" s="35">
        <v>79007</v>
      </c>
      <c r="LV30" s="35"/>
      <c r="LW30" s="35"/>
      <c r="LX30" s="35">
        <v>77418</v>
      </c>
      <c r="LY30" s="35">
        <v>2483441.0099999998</v>
      </c>
      <c r="LZ30" s="35">
        <v>43734</v>
      </c>
      <c r="MA30" s="35"/>
      <c r="MB30" s="35"/>
      <c r="MC30" s="35">
        <v>51609</v>
      </c>
      <c r="MD30" s="35"/>
      <c r="ME30" s="35"/>
      <c r="MF30" s="35">
        <v>3303</v>
      </c>
      <c r="MG30" s="35"/>
      <c r="MH30" s="35"/>
      <c r="MI30" s="35">
        <v>7641</v>
      </c>
      <c r="MJ30" s="35">
        <v>29745242.230000004</v>
      </c>
      <c r="MK30" s="35">
        <v>95329.8</v>
      </c>
      <c r="ML30" s="35">
        <v>29546</v>
      </c>
      <c r="MM30" s="35">
        <v>1944</v>
      </c>
      <c r="MN30" s="35"/>
      <c r="MO30" s="35">
        <v>1606</v>
      </c>
      <c r="MP30" s="35">
        <v>36427</v>
      </c>
      <c r="MQ30" s="35">
        <v>5256</v>
      </c>
      <c r="MR30" s="35">
        <v>19829</v>
      </c>
      <c r="MS30" s="35">
        <v>17884.5</v>
      </c>
      <c r="MT30" s="35">
        <v>37102</v>
      </c>
      <c r="MU30" s="35">
        <v>40757.5</v>
      </c>
      <c r="MV30" s="35">
        <v>1843</v>
      </c>
      <c r="MW30" s="35"/>
      <c r="MX30" s="35">
        <v>4880</v>
      </c>
      <c r="MY30" s="35"/>
      <c r="MZ30" s="35"/>
      <c r="NA30" s="35">
        <v>200067.9</v>
      </c>
      <c r="NB30" s="35">
        <v>48239</v>
      </c>
      <c r="NC30" s="35">
        <v>2205</v>
      </c>
      <c r="ND30" s="35">
        <v>1547</v>
      </c>
      <c r="NE30" s="35">
        <v>96285.96</v>
      </c>
      <c r="NF30" s="35"/>
      <c r="NG30" s="35"/>
      <c r="NH30" s="35">
        <v>241040</v>
      </c>
      <c r="NI30" s="35">
        <v>38885.5</v>
      </c>
      <c r="NJ30" s="35"/>
      <c r="NK30" s="35">
        <v>176454.5</v>
      </c>
      <c r="NL30" s="35">
        <v>7826</v>
      </c>
      <c r="NM30" s="35">
        <v>18317</v>
      </c>
      <c r="NN30" s="35">
        <v>96061</v>
      </c>
      <c r="NO30" s="35"/>
      <c r="NP30" s="35"/>
      <c r="NQ30" s="35"/>
      <c r="NR30" s="35"/>
      <c r="NS30" s="35"/>
      <c r="NT30" s="35">
        <v>1218084.25</v>
      </c>
      <c r="NU30" s="35">
        <v>2414763</v>
      </c>
      <c r="NV30" s="35">
        <v>11411</v>
      </c>
      <c r="NW30" s="35">
        <v>290037.13</v>
      </c>
      <c r="NX30" s="35">
        <v>66489</v>
      </c>
      <c r="NY30" s="35">
        <v>12872</v>
      </c>
      <c r="NZ30" s="35">
        <v>66278</v>
      </c>
      <c r="OA30" s="35">
        <v>44572.75</v>
      </c>
      <c r="OB30" s="35">
        <v>3510.93</v>
      </c>
      <c r="OC30" s="35">
        <v>6887</v>
      </c>
      <c r="OD30" s="35"/>
      <c r="OE30" s="35">
        <v>7338.52</v>
      </c>
      <c r="OF30" s="35"/>
      <c r="OG30" s="35"/>
      <c r="OH30" s="35">
        <v>416209.5</v>
      </c>
      <c r="OI30" s="35">
        <v>38540</v>
      </c>
      <c r="OJ30" s="35">
        <v>21449</v>
      </c>
      <c r="OK30" s="35">
        <v>60699.24</v>
      </c>
      <c r="OL30" s="35">
        <v>5570.5</v>
      </c>
      <c r="OM30" s="35">
        <v>13725.75</v>
      </c>
      <c r="ON30" s="35">
        <v>44353.25</v>
      </c>
      <c r="OO30" s="35">
        <v>256735</v>
      </c>
      <c r="OP30" s="35">
        <v>2819</v>
      </c>
      <c r="OQ30" s="35">
        <v>600203</v>
      </c>
      <c r="OR30" s="35">
        <v>228886.53</v>
      </c>
      <c r="OS30" s="35"/>
      <c r="OT30" s="35"/>
      <c r="OU30" s="35"/>
      <c r="OV30" s="35"/>
      <c r="OW30" s="35">
        <v>62810</v>
      </c>
      <c r="OX30" s="35">
        <v>187471.19</v>
      </c>
      <c r="OY30" s="35"/>
      <c r="OZ30" s="35">
        <v>7039.5</v>
      </c>
      <c r="PA30" s="35"/>
      <c r="PB30" s="35"/>
      <c r="PC30" s="35"/>
      <c r="PD30" s="35"/>
      <c r="PE30" s="35">
        <v>80596.45</v>
      </c>
      <c r="PF30" s="35">
        <v>7388685.1500000004</v>
      </c>
      <c r="PG30" s="35">
        <v>5981</v>
      </c>
      <c r="PH30" s="35"/>
      <c r="PI30" s="35">
        <v>347.5</v>
      </c>
      <c r="PJ30" s="35"/>
      <c r="PK30" s="35"/>
      <c r="PL30" s="35"/>
      <c r="PM30" s="35"/>
      <c r="PN30" s="35"/>
      <c r="PO30" s="35"/>
      <c r="PP30" s="35">
        <v>1730</v>
      </c>
      <c r="PQ30" s="35">
        <v>1491</v>
      </c>
      <c r="PR30" s="35"/>
      <c r="PS30" s="35">
        <v>2190</v>
      </c>
      <c r="PT30" s="35">
        <v>1160</v>
      </c>
      <c r="PU30" s="35"/>
      <c r="PV30" s="35"/>
      <c r="PW30" s="35"/>
      <c r="PX30" s="35"/>
      <c r="PY30" s="35">
        <v>71445</v>
      </c>
      <c r="PZ30" s="35"/>
      <c r="QA30" s="35"/>
      <c r="QB30" s="35"/>
      <c r="QC30" s="35"/>
      <c r="QD30" s="35"/>
      <c r="QE30" s="35">
        <v>21134.94</v>
      </c>
      <c r="QF30" s="35">
        <v>1734</v>
      </c>
      <c r="QG30" s="35">
        <v>106784.07</v>
      </c>
      <c r="QH30" s="35"/>
      <c r="QI30" s="35"/>
      <c r="QJ30" s="35"/>
      <c r="QK30" s="35"/>
      <c r="QL30" s="35"/>
      <c r="QM30" s="35"/>
      <c r="QN30" s="35"/>
      <c r="QO30" s="35"/>
      <c r="QP30" s="35"/>
      <c r="QQ30" s="35"/>
      <c r="QR30" s="35"/>
      <c r="QS30" s="35">
        <v>698</v>
      </c>
      <c r="QT30" s="35"/>
      <c r="QU30" s="35"/>
      <c r="QV30" s="35"/>
      <c r="QW30" s="35"/>
      <c r="QX30" s="35"/>
      <c r="QY30" s="35"/>
      <c r="QZ30" s="35"/>
      <c r="RA30" s="35"/>
      <c r="RB30" s="35"/>
      <c r="RC30" s="35">
        <v>9686.85</v>
      </c>
      <c r="RD30" s="35"/>
      <c r="RE30" s="35"/>
      <c r="RF30" s="35"/>
      <c r="RG30" s="35"/>
      <c r="RH30" s="35"/>
      <c r="RI30" s="35"/>
      <c r="RJ30" s="35"/>
      <c r="RK30" s="35"/>
      <c r="RL30" s="35">
        <v>58430.76</v>
      </c>
      <c r="RM30" s="35"/>
      <c r="RN30" s="35">
        <v>5173</v>
      </c>
      <c r="RO30" s="35"/>
      <c r="RP30" s="35"/>
      <c r="RQ30" s="35"/>
      <c r="RR30" s="35">
        <v>2492.65</v>
      </c>
      <c r="RS30" s="35"/>
      <c r="RT30" s="35"/>
      <c r="RU30" s="35">
        <v>3664.95</v>
      </c>
      <c r="RV30" s="35"/>
      <c r="RW30" s="35"/>
      <c r="RX30" s="35">
        <v>90244.88</v>
      </c>
      <c r="RY30" s="35"/>
      <c r="RZ30" s="35">
        <v>14199.13</v>
      </c>
      <c r="SA30" s="35"/>
      <c r="SB30" s="35"/>
      <c r="SC30" s="35"/>
      <c r="SD30" s="35"/>
      <c r="SE30" s="35">
        <v>7675</v>
      </c>
      <c r="SF30" s="35">
        <v>406262.73000000004</v>
      </c>
      <c r="SG30" s="35">
        <v>147930</v>
      </c>
      <c r="SH30" s="35">
        <v>75991</v>
      </c>
      <c r="SI30" s="35">
        <v>703819</v>
      </c>
      <c r="SJ30" s="35">
        <v>542123</v>
      </c>
      <c r="SK30" s="35">
        <v>113261.5</v>
      </c>
      <c r="SL30" s="35">
        <v>118704</v>
      </c>
      <c r="SM30" s="35">
        <v>1527200</v>
      </c>
      <c r="SN30" s="35">
        <v>35674</v>
      </c>
      <c r="SO30" s="35">
        <v>2904</v>
      </c>
      <c r="SP30" s="35">
        <v>2661</v>
      </c>
      <c r="SQ30" s="35">
        <v>3216</v>
      </c>
      <c r="SR30" s="35">
        <v>83798</v>
      </c>
      <c r="SS30" s="35">
        <v>1130</v>
      </c>
      <c r="ST30" s="35">
        <v>22138</v>
      </c>
      <c r="SU30" s="35">
        <v>15765</v>
      </c>
      <c r="SV30" s="35"/>
      <c r="SW30" s="35">
        <v>160519</v>
      </c>
      <c r="SX30" s="35"/>
      <c r="SY30" s="35"/>
      <c r="SZ30" s="35">
        <v>88</v>
      </c>
      <c r="TA30" s="35">
        <v>8435.0499999999993</v>
      </c>
      <c r="TB30" s="35">
        <v>4232</v>
      </c>
      <c r="TC30" s="35"/>
      <c r="TD30" s="35">
        <v>93</v>
      </c>
      <c r="TE30" s="35">
        <v>152842</v>
      </c>
      <c r="TF30" s="35"/>
      <c r="TG30" s="35">
        <v>49269</v>
      </c>
      <c r="TH30" s="35"/>
      <c r="TI30" s="35">
        <v>4555</v>
      </c>
      <c r="TJ30" s="35"/>
      <c r="TK30" s="35">
        <v>2028.5</v>
      </c>
      <c r="TL30" s="35">
        <v>28444</v>
      </c>
      <c r="TM30" s="35"/>
      <c r="TN30" s="35">
        <v>44456</v>
      </c>
      <c r="TO30" s="35">
        <v>644617</v>
      </c>
      <c r="TP30" s="35"/>
      <c r="TQ30" s="35"/>
      <c r="TR30" s="35">
        <v>19790</v>
      </c>
      <c r="TS30" s="35">
        <v>80198</v>
      </c>
      <c r="TT30" s="35">
        <v>4510</v>
      </c>
      <c r="TU30" s="35"/>
      <c r="TV30" s="35">
        <v>9507</v>
      </c>
      <c r="TW30" s="35"/>
      <c r="TX30" s="35"/>
      <c r="TY30" s="35"/>
      <c r="TZ30" s="35"/>
      <c r="UA30" s="35">
        <v>2480</v>
      </c>
      <c r="UB30" s="35"/>
      <c r="UC30" s="35"/>
      <c r="UD30" s="35"/>
      <c r="UE30" s="35">
        <v>57649.25</v>
      </c>
      <c r="UF30" s="35"/>
      <c r="UG30" s="35">
        <v>413796.14</v>
      </c>
      <c r="UH30" s="35">
        <v>376074.5</v>
      </c>
      <c r="UI30" s="35">
        <v>215516.25</v>
      </c>
      <c r="UJ30" s="35">
        <v>62507</v>
      </c>
      <c r="UK30" s="35">
        <v>650874.5</v>
      </c>
      <c r="UL30" s="35"/>
      <c r="UM30" s="35"/>
      <c r="UN30" s="35"/>
      <c r="UO30" s="35"/>
      <c r="UP30" s="35">
        <v>14895.75</v>
      </c>
      <c r="UQ30" s="35"/>
      <c r="UR30" s="35">
        <v>9566</v>
      </c>
      <c r="US30" s="35"/>
      <c r="UT30" s="35"/>
      <c r="UU30" s="35"/>
      <c r="UV30" s="35">
        <v>478340</v>
      </c>
      <c r="UW30" s="35"/>
      <c r="UX30" s="35"/>
      <c r="UY30" s="35">
        <v>92370</v>
      </c>
      <c r="UZ30" s="35"/>
      <c r="VA30" s="35"/>
      <c r="VB30" s="35"/>
      <c r="VC30" s="35"/>
      <c r="VD30" s="35"/>
      <c r="VE30" s="35"/>
      <c r="VF30" s="35">
        <v>1575</v>
      </c>
      <c r="VG30" s="35">
        <v>3602</v>
      </c>
      <c r="VH30" s="35"/>
      <c r="VI30" s="35"/>
      <c r="VJ30" s="35"/>
      <c r="VK30" s="35"/>
      <c r="VL30" s="35"/>
      <c r="VM30" s="35"/>
      <c r="VN30" s="35">
        <v>5010.5</v>
      </c>
      <c r="VO30" s="35"/>
      <c r="VP30" s="35"/>
      <c r="VQ30" s="35">
        <v>6994154.9399999995</v>
      </c>
      <c r="VR30" s="35"/>
      <c r="VS30" s="35">
        <v>9248.25</v>
      </c>
      <c r="VT30" s="35"/>
      <c r="VU30" s="35">
        <v>4167</v>
      </c>
      <c r="VV30" s="35"/>
      <c r="VW30" s="35">
        <v>32312.25</v>
      </c>
      <c r="VX30" s="35">
        <v>101136.95</v>
      </c>
      <c r="VY30" s="35"/>
      <c r="VZ30" s="35"/>
      <c r="WA30" s="35"/>
      <c r="WB30" s="35">
        <v>710</v>
      </c>
      <c r="WC30" s="35"/>
      <c r="WD30" s="35"/>
      <c r="WE30" s="35"/>
      <c r="WF30" s="35"/>
      <c r="WG30" s="35"/>
      <c r="WH30" s="35"/>
      <c r="WI30" s="35"/>
      <c r="WJ30" s="35">
        <v>9284</v>
      </c>
      <c r="WK30" s="35">
        <v>2054.79</v>
      </c>
      <c r="WL30" s="35"/>
      <c r="WM30" s="35"/>
      <c r="WN30" s="35"/>
      <c r="WO30" s="35">
        <v>20480</v>
      </c>
      <c r="WP30" s="35">
        <v>13011</v>
      </c>
      <c r="WQ30" s="35">
        <v>530</v>
      </c>
      <c r="WR30" s="35">
        <v>8454</v>
      </c>
      <c r="WS30" s="35">
        <v>34509</v>
      </c>
      <c r="WT30" s="35">
        <v>13525</v>
      </c>
      <c r="WU30" s="35"/>
      <c r="WV30" s="35">
        <v>6995561.3600000003</v>
      </c>
      <c r="WW30" s="35"/>
      <c r="WX30" s="35">
        <v>34783.870000000003</v>
      </c>
      <c r="WY30" s="35">
        <v>48505</v>
      </c>
      <c r="WZ30" s="35"/>
      <c r="XA30" s="35"/>
      <c r="XB30" s="35">
        <v>293086.25</v>
      </c>
      <c r="XC30" s="35">
        <v>328</v>
      </c>
      <c r="XD30" s="35"/>
      <c r="XE30" s="35">
        <v>2740</v>
      </c>
      <c r="XF30" s="35">
        <v>1586</v>
      </c>
      <c r="XG30" s="35"/>
      <c r="XH30" s="35"/>
      <c r="XI30" s="35"/>
      <c r="XJ30" s="35">
        <v>481564</v>
      </c>
      <c r="XK30" s="35"/>
      <c r="XL30" s="35"/>
      <c r="XM30" s="35"/>
      <c r="XN30" s="35"/>
      <c r="XO30" s="35">
        <v>68380.73</v>
      </c>
      <c r="XP30" s="35"/>
      <c r="XQ30" s="35"/>
      <c r="XR30" s="35">
        <v>18115</v>
      </c>
      <c r="XS30" s="35"/>
      <c r="XT30" s="35"/>
      <c r="XU30" s="35"/>
      <c r="XV30" s="35">
        <v>2550</v>
      </c>
      <c r="XW30" s="35">
        <v>7411</v>
      </c>
      <c r="XX30" s="35"/>
      <c r="XY30" s="35"/>
      <c r="XZ30" s="35"/>
      <c r="YA30" s="35">
        <v>4457.49</v>
      </c>
      <c r="YB30" s="35"/>
      <c r="YC30" s="35"/>
      <c r="YD30" s="35"/>
      <c r="YE30" s="35"/>
      <c r="YF30" s="35"/>
      <c r="YG30" s="35">
        <v>1761.24</v>
      </c>
      <c r="YH30" s="35">
        <v>138</v>
      </c>
      <c r="YI30" s="35"/>
      <c r="YJ30" s="35"/>
      <c r="YK30" s="35"/>
      <c r="YL30" s="35">
        <v>48472.5</v>
      </c>
      <c r="YM30" s="35"/>
      <c r="YN30" s="35">
        <v>9686.85</v>
      </c>
      <c r="YO30" s="35"/>
      <c r="YP30" s="35">
        <v>8757</v>
      </c>
      <c r="YQ30" s="35"/>
      <c r="YR30" s="35">
        <v>2669</v>
      </c>
      <c r="YS30" s="35"/>
      <c r="YT30" s="35"/>
      <c r="YU30" s="35"/>
      <c r="YV30" s="35">
        <v>1860</v>
      </c>
      <c r="YW30" s="35"/>
      <c r="YX30" s="35"/>
      <c r="YY30" s="35"/>
      <c r="YZ30" s="35"/>
      <c r="ZA30" s="35"/>
      <c r="ZB30" s="35"/>
      <c r="ZC30" s="35">
        <v>8281835.5300000012</v>
      </c>
      <c r="ZD30" s="35">
        <v>402721.75</v>
      </c>
      <c r="ZE30" s="35">
        <v>1329</v>
      </c>
      <c r="ZF30" s="35">
        <v>43938.84</v>
      </c>
      <c r="ZG30" s="35">
        <v>912.76</v>
      </c>
      <c r="ZH30" s="35">
        <v>22816</v>
      </c>
      <c r="ZI30" s="35">
        <v>28377</v>
      </c>
      <c r="ZJ30" s="35"/>
      <c r="ZK30" s="35">
        <v>72019</v>
      </c>
      <c r="ZL30" s="35"/>
      <c r="ZM30" s="35">
        <v>530</v>
      </c>
      <c r="ZN30" s="35"/>
      <c r="ZO30" s="35"/>
      <c r="ZP30" s="35">
        <v>0</v>
      </c>
      <c r="ZQ30" s="35"/>
      <c r="ZR30" s="35"/>
      <c r="ZS30" s="35">
        <v>4323</v>
      </c>
      <c r="ZT30" s="35">
        <v>40377.75</v>
      </c>
      <c r="ZU30" s="35"/>
      <c r="ZV30" s="35">
        <v>3029.5</v>
      </c>
      <c r="ZW30" s="35">
        <v>24606.1</v>
      </c>
      <c r="ZX30" s="35">
        <v>7659.5</v>
      </c>
      <c r="ZY30" s="35"/>
      <c r="ZZ30" s="35"/>
      <c r="AAA30" s="35">
        <v>25284.5</v>
      </c>
      <c r="AAB30" s="35"/>
      <c r="AAC30" s="35">
        <v>11688.25</v>
      </c>
      <c r="AAD30" s="35"/>
      <c r="AAE30" s="35"/>
      <c r="AAF30" s="35"/>
      <c r="AAG30" s="35"/>
      <c r="AAH30" s="35"/>
      <c r="AAI30" s="35"/>
      <c r="AAJ30" s="35"/>
      <c r="AAK30" s="35"/>
      <c r="AAL30" s="35">
        <v>1150</v>
      </c>
      <c r="AAM30" s="35">
        <v>170</v>
      </c>
      <c r="AAN30" s="35"/>
      <c r="AAO30" s="35"/>
      <c r="AAP30" s="35"/>
      <c r="AAQ30" s="35"/>
      <c r="AAR30" s="35">
        <v>13209.33</v>
      </c>
      <c r="AAS30" s="35">
        <v>880.62</v>
      </c>
      <c r="AAT30" s="35"/>
      <c r="AAU30" s="35"/>
      <c r="AAV30" s="35"/>
      <c r="AAW30" s="35"/>
      <c r="AAX30" s="35">
        <v>0</v>
      </c>
      <c r="AAY30" s="35">
        <v>730844.24</v>
      </c>
      <c r="AAZ30" s="35"/>
      <c r="ABA30" s="35">
        <v>299664.75</v>
      </c>
      <c r="ABB30" s="35"/>
      <c r="ABC30" s="35">
        <v>20079.59</v>
      </c>
      <c r="ABD30" s="35">
        <v>555042.75</v>
      </c>
      <c r="ABE30" s="35">
        <v>37317.65</v>
      </c>
      <c r="ABF30" s="35">
        <v>14596</v>
      </c>
      <c r="ABG30" s="35">
        <v>18551</v>
      </c>
      <c r="ABH30" s="35">
        <v>145398</v>
      </c>
      <c r="ABI30" s="35">
        <v>19065.5</v>
      </c>
      <c r="ABJ30" s="35"/>
      <c r="ABK30" s="35">
        <v>222624.25</v>
      </c>
      <c r="ABL30" s="35">
        <v>230</v>
      </c>
      <c r="ABM30" s="35"/>
      <c r="ABN30" s="35"/>
      <c r="ABO30" s="35"/>
      <c r="ABP30" s="35">
        <v>51265</v>
      </c>
      <c r="ABQ30" s="35">
        <v>15911.25</v>
      </c>
      <c r="ABR30" s="35"/>
      <c r="ABS30" s="35"/>
      <c r="ABT30" s="35"/>
      <c r="ABU30" s="35"/>
      <c r="ABV30" s="35"/>
      <c r="ABW30" s="35">
        <v>2835612.88</v>
      </c>
      <c r="ABX30" s="35">
        <v>33865.5</v>
      </c>
      <c r="ABY30" s="35"/>
      <c r="ABZ30" s="35"/>
      <c r="ACA30" s="35">
        <v>797</v>
      </c>
      <c r="ACB30" s="35">
        <v>6380</v>
      </c>
      <c r="ACC30" s="35">
        <v>35924</v>
      </c>
      <c r="ACD30" s="35"/>
      <c r="ACE30" s="35">
        <v>4666</v>
      </c>
      <c r="ACF30" s="35"/>
      <c r="ACG30" s="35">
        <v>7314.25</v>
      </c>
      <c r="ACH30" s="35">
        <v>5044</v>
      </c>
      <c r="ACI30" s="35">
        <v>413874</v>
      </c>
      <c r="ACJ30" s="35"/>
      <c r="ACK30" s="35">
        <v>13480</v>
      </c>
      <c r="ACL30" s="35">
        <v>4162</v>
      </c>
      <c r="ACM30" s="35"/>
      <c r="ACN30" s="35">
        <v>190</v>
      </c>
      <c r="ACO30" s="35"/>
      <c r="ACP30" s="35">
        <v>12066</v>
      </c>
      <c r="ACQ30" s="35">
        <v>5540</v>
      </c>
      <c r="ACR30" s="35"/>
      <c r="ACS30" s="35">
        <v>3522.49</v>
      </c>
      <c r="ACT30" s="35"/>
      <c r="ACU30" s="35"/>
      <c r="ACV30" s="35"/>
      <c r="ACW30" s="35">
        <v>955</v>
      </c>
      <c r="ACX30" s="35"/>
      <c r="ACY30" s="35">
        <v>97831.95</v>
      </c>
      <c r="ACZ30" s="35"/>
      <c r="ADA30" s="35"/>
      <c r="ADB30" s="35"/>
      <c r="ADC30" s="35">
        <v>40807</v>
      </c>
      <c r="ADD30" s="35"/>
      <c r="ADE30" s="35"/>
      <c r="ADF30" s="35"/>
      <c r="ADG30" s="35">
        <v>21542</v>
      </c>
      <c r="ADH30" s="35"/>
      <c r="ADI30" s="35"/>
      <c r="ADJ30" s="35">
        <v>1868.85</v>
      </c>
      <c r="ADK30" s="35"/>
      <c r="ADL30" s="35"/>
      <c r="ADM30" s="35"/>
      <c r="ADN30" s="35"/>
      <c r="ADO30" s="35"/>
      <c r="ADP30" s="35">
        <v>18301</v>
      </c>
      <c r="ADQ30" s="35"/>
      <c r="ADR30" s="35"/>
      <c r="ADS30" s="35"/>
      <c r="ADT30" s="35"/>
      <c r="ADU30" s="35">
        <v>122613.55</v>
      </c>
      <c r="ADV30" s="35">
        <v>10154.25</v>
      </c>
      <c r="ADW30" s="35">
        <v>20277.75</v>
      </c>
      <c r="ADX30" s="35">
        <v>616025.96</v>
      </c>
      <c r="ADY30" s="35"/>
      <c r="ADZ30" s="35"/>
      <c r="AEA30" s="35">
        <v>6259281.71</v>
      </c>
      <c r="AEB30" s="35">
        <v>78444</v>
      </c>
      <c r="AEC30" s="35">
        <v>133742</v>
      </c>
      <c r="AED30" s="35">
        <v>244573</v>
      </c>
      <c r="AEE30" s="35">
        <v>194226</v>
      </c>
      <c r="AEF30" s="35"/>
      <c r="AEG30" s="35"/>
      <c r="AEH30" s="35"/>
      <c r="AEI30" s="35"/>
      <c r="AEJ30" s="35">
        <v>3210</v>
      </c>
      <c r="AEK30" s="35"/>
      <c r="AEL30" s="35">
        <v>17612.439999999999</v>
      </c>
      <c r="AEM30" s="35"/>
      <c r="AEN30" s="35"/>
      <c r="AEO30" s="35"/>
      <c r="AEP30" s="35">
        <v>587.08000000000004</v>
      </c>
      <c r="AEQ30" s="35"/>
      <c r="AER30" s="35"/>
      <c r="AES30" s="35"/>
      <c r="AET30" s="35">
        <v>2378</v>
      </c>
      <c r="AEU30" s="35"/>
      <c r="AEV30" s="35"/>
      <c r="AEW30" s="35"/>
      <c r="AEX30" s="35"/>
      <c r="AEY30" s="35"/>
      <c r="AEZ30" s="35">
        <v>8431256.7799999993</v>
      </c>
      <c r="AFA30" s="35">
        <v>33398</v>
      </c>
      <c r="AFB30" s="35"/>
      <c r="AFC30" s="35"/>
      <c r="AFD30" s="35"/>
      <c r="AFE30" s="35"/>
      <c r="AFF30" s="35">
        <v>54673.75</v>
      </c>
      <c r="AFG30" s="35"/>
      <c r="AFH30" s="35"/>
      <c r="AFI30" s="35"/>
      <c r="AFJ30" s="35"/>
      <c r="AFK30" s="35"/>
      <c r="AFL30" s="35"/>
      <c r="AFM30" s="35"/>
      <c r="AFN30" s="35"/>
      <c r="AFO30" s="35"/>
      <c r="AFP30" s="35"/>
      <c r="AFQ30" s="35"/>
      <c r="AFR30" s="35"/>
      <c r="AFS30" s="35">
        <v>27299.29</v>
      </c>
      <c r="AFT30" s="35">
        <v>27299.29</v>
      </c>
      <c r="AFU30" s="35"/>
      <c r="AFV30" s="35"/>
      <c r="AFW30" s="35"/>
      <c r="AFX30" s="35"/>
      <c r="AFY30" s="35"/>
      <c r="AFZ30" s="35"/>
      <c r="AGA30" s="35"/>
      <c r="AGB30" s="35"/>
      <c r="AGC30" s="35"/>
      <c r="AGD30" s="35"/>
      <c r="AGE30" s="35"/>
      <c r="AGF30" s="35"/>
      <c r="AGG30" s="35"/>
      <c r="AGH30" s="35"/>
      <c r="AGI30" s="35"/>
      <c r="AGJ30" s="35"/>
      <c r="AGK30" s="35">
        <v>222</v>
      </c>
      <c r="AGL30" s="35">
        <v>98366.92</v>
      </c>
      <c r="AGM30" s="35">
        <v>4324</v>
      </c>
      <c r="AGN30" s="35">
        <v>7201.75</v>
      </c>
      <c r="AGO30" s="35">
        <v>785</v>
      </c>
      <c r="AGP30" s="35"/>
      <c r="AGQ30" s="35"/>
      <c r="AGR30" s="35"/>
      <c r="AGS30" s="35">
        <v>2627.5</v>
      </c>
      <c r="AGT30" s="35">
        <v>2197</v>
      </c>
      <c r="AGU30" s="35">
        <v>93186</v>
      </c>
      <c r="AGV30" s="35">
        <v>214513</v>
      </c>
      <c r="AGW30" s="35"/>
      <c r="AGX30" s="35"/>
      <c r="AGY30" s="35"/>
      <c r="AGZ30" s="35"/>
      <c r="AHA30" s="35">
        <v>99722.92</v>
      </c>
      <c r="AHB30" s="35"/>
      <c r="AHC30" s="35">
        <v>133729.20000000001</v>
      </c>
      <c r="AHD30" s="35">
        <v>205621.88</v>
      </c>
      <c r="AHE30" s="35">
        <v>3522.49</v>
      </c>
      <c r="AHF30" s="35">
        <v>19025</v>
      </c>
      <c r="AHG30" s="35">
        <v>47022</v>
      </c>
      <c r="AHH30" s="35"/>
      <c r="AHI30" s="35"/>
      <c r="AHJ30" s="35"/>
      <c r="AHK30" s="35"/>
      <c r="AHL30" s="35"/>
      <c r="AHM30" s="35">
        <v>19044</v>
      </c>
      <c r="AHN30" s="35"/>
      <c r="AHO30" s="35"/>
      <c r="AHP30" s="35"/>
      <c r="AHQ30" s="35"/>
      <c r="AHR30" s="35"/>
      <c r="AHS30" s="35"/>
      <c r="AHT30" s="35">
        <v>30473</v>
      </c>
      <c r="AHU30" s="35"/>
      <c r="AHV30" s="35"/>
      <c r="AHW30" s="35"/>
      <c r="AHX30" s="35"/>
      <c r="AHY30" s="35">
        <v>1017</v>
      </c>
      <c r="AHZ30" s="35"/>
      <c r="AIA30" s="35">
        <v>1125270.9900000002</v>
      </c>
      <c r="AIB30" s="35">
        <v>165203751.78999999</v>
      </c>
    </row>
    <row r="31" spans="1:912" s="38" customFormat="1" x14ac:dyDescent="0.5">
      <c r="A31" s="36" t="s">
        <v>1981</v>
      </c>
      <c r="B31" s="36"/>
      <c r="C31" s="36"/>
      <c r="D31" s="37">
        <f>SUM(D5:D30)</f>
        <v>623665919.12</v>
      </c>
      <c r="E31" s="37">
        <f t="shared" ref="E31:BP31" si="0">SUM(E5:E30)</f>
        <v>140030500.61000001</v>
      </c>
      <c r="F31" s="37">
        <f t="shared" si="0"/>
        <v>27364981.210000005</v>
      </c>
      <c r="G31" s="37">
        <f t="shared" si="0"/>
        <v>42044790.039999999</v>
      </c>
      <c r="H31" s="37">
        <f t="shared" si="0"/>
        <v>39914914.289999999</v>
      </c>
      <c r="I31" s="37">
        <f t="shared" si="0"/>
        <v>50391805.839999996</v>
      </c>
      <c r="J31" s="37">
        <f t="shared" si="0"/>
        <v>14731708.9</v>
      </c>
      <c r="K31" s="37">
        <f t="shared" si="0"/>
        <v>170281176.08000001</v>
      </c>
      <c r="L31" s="37">
        <f t="shared" si="0"/>
        <v>52320522.729999997</v>
      </c>
      <c r="M31" s="37">
        <f t="shared" si="0"/>
        <v>41529207.970000006</v>
      </c>
      <c r="N31" s="37">
        <f t="shared" si="0"/>
        <v>153378335.39000002</v>
      </c>
      <c r="O31" s="37">
        <f t="shared" si="0"/>
        <v>34141624.079999998</v>
      </c>
      <c r="P31" s="37">
        <f t="shared" si="0"/>
        <v>98553326.769999996</v>
      </c>
      <c r="Q31" s="37">
        <f t="shared" si="0"/>
        <v>60550354.25</v>
      </c>
      <c r="R31" s="37">
        <f t="shared" si="0"/>
        <v>32625275.329999998</v>
      </c>
      <c r="S31" s="37">
        <f t="shared" si="0"/>
        <v>23899531.539999999</v>
      </c>
      <c r="T31" s="37">
        <f t="shared" si="0"/>
        <v>31839738.59</v>
      </c>
      <c r="U31" s="37">
        <f t="shared" si="0"/>
        <v>45401308.950000003</v>
      </c>
      <c r="V31" s="37">
        <f t="shared" si="0"/>
        <v>14871092.370000001</v>
      </c>
      <c r="W31" s="37">
        <f t="shared" si="0"/>
        <v>33535536.929999996</v>
      </c>
      <c r="X31" s="37">
        <f t="shared" si="0"/>
        <v>20635427.640000008</v>
      </c>
      <c r="Y31" s="37">
        <f t="shared" si="0"/>
        <v>22044384.499999996</v>
      </c>
      <c r="Z31" s="37">
        <f t="shared" si="0"/>
        <v>13157244.029999999</v>
      </c>
      <c r="AA31" s="37">
        <f t="shared" si="0"/>
        <v>8628481.9899999984</v>
      </c>
      <c r="AB31" s="37">
        <f t="shared" si="0"/>
        <v>1024858254.2000002</v>
      </c>
      <c r="AC31" s="37">
        <f t="shared" si="0"/>
        <v>63947925.609999999</v>
      </c>
      <c r="AD31" s="37">
        <f t="shared" si="0"/>
        <v>109475350.5</v>
      </c>
      <c r="AE31" s="37">
        <f t="shared" si="0"/>
        <v>29280175.009999998</v>
      </c>
      <c r="AF31" s="37">
        <f t="shared" si="0"/>
        <v>119234936.86</v>
      </c>
      <c r="AG31" s="37">
        <f t="shared" si="0"/>
        <v>50509505.5</v>
      </c>
      <c r="AH31" s="37">
        <f t="shared" si="0"/>
        <v>128109490.08999999</v>
      </c>
      <c r="AI31" s="37">
        <f t="shared" si="0"/>
        <v>53761175.160000004</v>
      </c>
      <c r="AJ31" s="37">
        <f t="shared" si="0"/>
        <v>82204827.079999998</v>
      </c>
      <c r="AK31" s="37">
        <f t="shared" si="0"/>
        <v>45939095.349999994</v>
      </c>
      <c r="AL31" s="37">
        <f t="shared" si="0"/>
        <v>29544603.420000002</v>
      </c>
      <c r="AM31" s="37">
        <f t="shared" si="0"/>
        <v>24442103.099999998</v>
      </c>
      <c r="AN31" s="37">
        <f t="shared" si="0"/>
        <v>22703889.830000002</v>
      </c>
      <c r="AO31" s="37">
        <f t="shared" si="0"/>
        <v>31819474.850000001</v>
      </c>
      <c r="AP31" s="37">
        <f t="shared" si="0"/>
        <v>30735181.100000001</v>
      </c>
      <c r="AQ31" s="37">
        <f t="shared" si="0"/>
        <v>72697108</v>
      </c>
      <c r="AR31" s="37">
        <f t="shared" si="0"/>
        <v>114667217.80000001</v>
      </c>
      <c r="AS31" s="37">
        <f t="shared" si="0"/>
        <v>3752234.0100000002</v>
      </c>
      <c r="AT31" s="37">
        <f t="shared" si="0"/>
        <v>324452870.15999997</v>
      </c>
      <c r="AU31" s="37">
        <f t="shared" si="0"/>
        <v>44770234.329999998</v>
      </c>
      <c r="AV31" s="37">
        <f t="shared" si="0"/>
        <v>34897930</v>
      </c>
      <c r="AW31" s="37">
        <f t="shared" si="0"/>
        <v>41209670.809999995</v>
      </c>
      <c r="AX31" s="37">
        <f t="shared" si="0"/>
        <v>31028597.48</v>
      </c>
      <c r="AY31" s="37">
        <f t="shared" si="0"/>
        <v>37212955.260000005</v>
      </c>
      <c r="AZ31" s="37">
        <f t="shared" si="0"/>
        <v>16463516.5</v>
      </c>
      <c r="BA31" s="37">
        <f t="shared" si="0"/>
        <v>29999193</v>
      </c>
      <c r="BB31" s="37">
        <f t="shared" si="0"/>
        <v>106657200.55999999</v>
      </c>
      <c r="BC31" s="37">
        <f t="shared" si="0"/>
        <v>20518334.869999997</v>
      </c>
      <c r="BD31" s="37">
        <f t="shared" si="0"/>
        <v>42901533.779999994</v>
      </c>
      <c r="BE31" s="37">
        <f t="shared" si="0"/>
        <v>58478086.369999997</v>
      </c>
      <c r="BF31" s="37">
        <f t="shared" si="0"/>
        <v>19819873.039999999</v>
      </c>
      <c r="BG31" s="37">
        <f t="shared" si="0"/>
        <v>15603902.92</v>
      </c>
      <c r="BH31" s="37">
        <f t="shared" si="0"/>
        <v>13593233.959999999</v>
      </c>
      <c r="BI31" s="37">
        <f t="shared" si="0"/>
        <v>362295760.75</v>
      </c>
      <c r="BJ31" s="37">
        <f t="shared" si="0"/>
        <v>11188691.449999999</v>
      </c>
      <c r="BK31" s="37">
        <f t="shared" si="0"/>
        <v>10965297.879999999</v>
      </c>
      <c r="BL31" s="37">
        <f t="shared" si="0"/>
        <v>29442968.82</v>
      </c>
      <c r="BM31" s="37">
        <f t="shared" si="0"/>
        <v>43632572.219999999</v>
      </c>
      <c r="BN31" s="37">
        <f t="shared" si="0"/>
        <v>40276030.18</v>
      </c>
      <c r="BO31" s="37">
        <f t="shared" si="0"/>
        <v>16608788.35</v>
      </c>
      <c r="BP31" s="37">
        <f t="shared" si="0"/>
        <v>23983818.73</v>
      </c>
      <c r="BQ31" s="37">
        <f t="shared" ref="BQ31:EB31" si="1">SUM(BQ5:BQ30)</f>
        <v>14203200.75</v>
      </c>
      <c r="BR31" s="37">
        <f t="shared" si="1"/>
        <v>11360843.390000001</v>
      </c>
      <c r="BS31" s="37">
        <f t="shared" si="1"/>
        <v>9933530.5</v>
      </c>
      <c r="BT31" s="37">
        <f t="shared" si="1"/>
        <v>7351839.25</v>
      </c>
      <c r="BU31" s="37">
        <f t="shared" si="1"/>
        <v>90934907.519999996</v>
      </c>
      <c r="BV31" s="37">
        <f t="shared" si="1"/>
        <v>8295510.0499999998</v>
      </c>
      <c r="BW31" s="37">
        <f t="shared" si="1"/>
        <v>13827843.060000001</v>
      </c>
      <c r="BX31" s="37">
        <f t="shared" si="1"/>
        <v>282866250.74000001</v>
      </c>
      <c r="BY31" s="37">
        <f t="shared" si="1"/>
        <v>190548762.00000003</v>
      </c>
      <c r="BZ31" s="37">
        <f t="shared" si="1"/>
        <v>48247752.590000004</v>
      </c>
      <c r="CA31" s="37">
        <f t="shared" si="1"/>
        <v>28753490.419999998</v>
      </c>
      <c r="CB31" s="37">
        <f t="shared" si="1"/>
        <v>56653334.060000002</v>
      </c>
      <c r="CC31" s="37">
        <f t="shared" si="1"/>
        <v>39168643.909999996</v>
      </c>
      <c r="CD31" s="37">
        <f t="shared" si="1"/>
        <v>26104505.900000002</v>
      </c>
      <c r="CE31" s="37">
        <f t="shared" si="1"/>
        <v>3002767</v>
      </c>
      <c r="CF31" s="37">
        <f t="shared" si="1"/>
        <v>2384947</v>
      </c>
      <c r="CG31" s="37">
        <f t="shared" si="1"/>
        <v>662584431.68000007</v>
      </c>
      <c r="CH31" s="37">
        <f t="shared" si="1"/>
        <v>32117841.57</v>
      </c>
      <c r="CI31" s="37">
        <f t="shared" si="1"/>
        <v>67130983.299999997</v>
      </c>
      <c r="CJ31" s="37">
        <f t="shared" si="1"/>
        <v>29560723.390000001</v>
      </c>
      <c r="CK31" s="37">
        <f t="shared" si="1"/>
        <v>44723314.009999998</v>
      </c>
      <c r="CL31" s="37">
        <f t="shared" si="1"/>
        <v>37450606.5</v>
      </c>
      <c r="CM31" s="37">
        <f t="shared" si="1"/>
        <v>36329273.339999996</v>
      </c>
      <c r="CN31" s="37">
        <f t="shared" si="1"/>
        <v>50830409.75</v>
      </c>
      <c r="CO31" s="37">
        <f t="shared" si="1"/>
        <v>15063050.300000001</v>
      </c>
      <c r="CP31" s="37">
        <f t="shared" si="1"/>
        <v>31316675.669999998</v>
      </c>
      <c r="CQ31" s="37">
        <f t="shared" si="1"/>
        <v>25219503.299999997</v>
      </c>
      <c r="CR31" s="37">
        <f t="shared" si="1"/>
        <v>40669427.299999997</v>
      </c>
      <c r="CS31" s="37">
        <f t="shared" si="1"/>
        <v>25333611.129999999</v>
      </c>
      <c r="CT31" s="37">
        <f t="shared" si="1"/>
        <v>281777871.0399999</v>
      </c>
      <c r="CU31" s="37">
        <f t="shared" si="1"/>
        <v>22110070.380000003</v>
      </c>
      <c r="CV31" s="37">
        <f t="shared" si="1"/>
        <v>31807420.149999995</v>
      </c>
      <c r="CW31" s="37">
        <f t="shared" si="1"/>
        <v>72755332.560000002</v>
      </c>
      <c r="CX31" s="37">
        <f t="shared" si="1"/>
        <v>16477879.540000001</v>
      </c>
      <c r="CY31" s="37">
        <f t="shared" si="1"/>
        <v>60969558.640000001</v>
      </c>
      <c r="CZ31" s="37">
        <f t="shared" si="1"/>
        <v>24212435.350000001</v>
      </c>
      <c r="DA31" s="37">
        <f t="shared" si="1"/>
        <v>15732671.6</v>
      </c>
      <c r="DB31" s="37">
        <f t="shared" si="1"/>
        <v>7667032016.6800003</v>
      </c>
      <c r="DC31" s="37">
        <f t="shared" si="1"/>
        <v>327752063.13999999</v>
      </c>
      <c r="DD31" s="37">
        <f t="shared" si="1"/>
        <v>58117801.5</v>
      </c>
      <c r="DE31" s="37">
        <f t="shared" si="1"/>
        <v>143235948.81999999</v>
      </c>
      <c r="DF31" s="37">
        <f t="shared" si="1"/>
        <v>114902452.42</v>
      </c>
      <c r="DG31" s="37">
        <f t="shared" si="1"/>
        <v>48294303.620000005</v>
      </c>
      <c r="DH31" s="37">
        <f t="shared" si="1"/>
        <v>79784710.5</v>
      </c>
      <c r="DI31" s="37">
        <f t="shared" si="1"/>
        <v>46625860.600000001</v>
      </c>
      <c r="DJ31" s="37">
        <f t="shared" si="1"/>
        <v>14105666.440000001</v>
      </c>
      <c r="DK31" s="37">
        <f t="shared" si="1"/>
        <v>31893736.23</v>
      </c>
      <c r="DL31" s="37">
        <f t="shared" si="1"/>
        <v>24559313.23</v>
      </c>
      <c r="DM31" s="37">
        <f t="shared" si="1"/>
        <v>72776950.25</v>
      </c>
      <c r="DN31" s="37">
        <f t="shared" si="1"/>
        <v>185462708.04999998</v>
      </c>
      <c r="DO31" s="37">
        <f t="shared" si="1"/>
        <v>250787996.60000005</v>
      </c>
      <c r="DP31" s="37">
        <f t="shared" si="1"/>
        <v>37577457.75999999</v>
      </c>
      <c r="DQ31" s="37">
        <f t="shared" si="1"/>
        <v>31612107.100000001</v>
      </c>
      <c r="DR31" s="37">
        <f t="shared" si="1"/>
        <v>56585171.330000013</v>
      </c>
      <c r="DS31" s="37">
        <f t="shared" si="1"/>
        <v>38302696.769999996</v>
      </c>
      <c r="DT31" s="37">
        <f t="shared" si="1"/>
        <v>41571597.799999997</v>
      </c>
      <c r="DU31" s="37">
        <f t="shared" si="1"/>
        <v>41823808.729999997</v>
      </c>
      <c r="DV31" s="37">
        <f t="shared" si="1"/>
        <v>20834434.510000002</v>
      </c>
      <c r="DW31" s="37">
        <f t="shared" si="1"/>
        <v>949041515.15999997</v>
      </c>
      <c r="DX31" s="37">
        <f t="shared" si="1"/>
        <v>36460923.420000002</v>
      </c>
      <c r="DY31" s="37">
        <f t="shared" si="1"/>
        <v>61618299.720000006</v>
      </c>
      <c r="DZ31" s="37">
        <f t="shared" si="1"/>
        <v>49407716.650000006</v>
      </c>
      <c r="EA31" s="37">
        <f t="shared" si="1"/>
        <v>58941655.75</v>
      </c>
      <c r="EB31" s="37">
        <f t="shared" si="1"/>
        <v>40274565.289999999</v>
      </c>
      <c r="EC31" s="37">
        <f t="shared" ref="EC31:GN31" si="2">SUM(EC5:EC30)</f>
        <v>81756153.810000002</v>
      </c>
      <c r="ED31" s="37">
        <f t="shared" si="2"/>
        <v>40115943.5</v>
      </c>
      <c r="EE31" s="37">
        <f t="shared" si="2"/>
        <v>76689569.810000002</v>
      </c>
      <c r="EF31" s="37">
        <f t="shared" si="2"/>
        <v>166993964.29999998</v>
      </c>
      <c r="EG31" s="37">
        <f t="shared" si="2"/>
        <v>138049350.30000001</v>
      </c>
      <c r="EH31" s="37">
        <f t="shared" si="2"/>
        <v>31376048.990000002</v>
      </c>
      <c r="EI31" s="37">
        <f t="shared" si="2"/>
        <v>42989027.539999999</v>
      </c>
      <c r="EJ31" s="37">
        <f t="shared" si="2"/>
        <v>45756516</v>
      </c>
      <c r="EK31" s="37">
        <f t="shared" si="2"/>
        <v>66170251.25</v>
      </c>
      <c r="EL31" s="37">
        <f t="shared" si="2"/>
        <v>69472550.939999998</v>
      </c>
      <c r="EM31" s="37">
        <f t="shared" si="2"/>
        <v>29049666.670000002</v>
      </c>
      <c r="EN31" s="37">
        <f t="shared" si="2"/>
        <v>42681734.649999999</v>
      </c>
      <c r="EO31" s="37">
        <f t="shared" si="2"/>
        <v>439945298.96999997</v>
      </c>
      <c r="EP31" s="37">
        <f t="shared" si="2"/>
        <v>34121042.119999997</v>
      </c>
      <c r="EQ31" s="37">
        <f t="shared" si="2"/>
        <v>36524678.120000005</v>
      </c>
      <c r="ER31" s="37">
        <f t="shared" si="2"/>
        <v>35536214.410000004</v>
      </c>
      <c r="ES31" s="37">
        <f t="shared" si="2"/>
        <v>11628100.26</v>
      </c>
      <c r="ET31" s="37">
        <f t="shared" si="2"/>
        <v>10015531.949999999</v>
      </c>
      <c r="EU31" s="37">
        <f t="shared" si="2"/>
        <v>55805152.5</v>
      </c>
      <c r="EV31" s="37">
        <f t="shared" si="2"/>
        <v>51099872.239999995</v>
      </c>
      <c r="EW31" s="37">
        <f t="shared" si="2"/>
        <v>27448006.019999996</v>
      </c>
      <c r="EX31" s="37">
        <f t="shared" si="2"/>
        <v>4395576135.7400007</v>
      </c>
      <c r="EY31" s="37">
        <f t="shared" si="2"/>
        <v>256060940.84</v>
      </c>
      <c r="EZ31" s="37">
        <f t="shared" si="2"/>
        <v>16780887.57</v>
      </c>
      <c r="FA31" s="37">
        <f t="shared" si="2"/>
        <v>31630618.260000002</v>
      </c>
      <c r="FB31" s="37">
        <f t="shared" si="2"/>
        <v>40240975.969999999</v>
      </c>
      <c r="FC31" s="37">
        <f t="shared" si="2"/>
        <v>83668918.299999997</v>
      </c>
      <c r="FD31" s="37">
        <f t="shared" si="2"/>
        <v>81865542.609999999</v>
      </c>
      <c r="FE31" s="37">
        <f t="shared" si="2"/>
        <v>49838947.119999997</v>
      </c>
      <c r="FF31" s="37">
        <f t="shared" si="2"/>
        <v>39454870.710000001</v>
      </c>
      <c r="FG31" s="37">
        <f t="shared" si="2"/>
        <v>24871094.489999998</v>
      </c>
      <c r="FH31" s="37">
        <f t="shared" si="2"/>
        <v>23481941.75</v>
      </c>
      <c r="FI31" s="37">
        <f t="shared" si="2"/>
        <v>26484086.41</v>
      </c>
      <c r="FJ31" s="37">
        <f t="shared" si="2"/>
        <v>18532833.93</v>
      </c>
      <c r="FK31" s="37">
        <f t="shared" si="2"/>
        <v>172237155.34</v>
      </c>
      <c r="FL31" s="37">
        <f t="shared" si="2"/>
        <v>24874136.580000002</v>
      </c>
      <c r="FM31" s="37">
        <f t="shared" si="2"/>
        <v>27950638.600000001</v>
      </c>
      <c r="FN31" s="37">
        <f t="shared" si="2"/>
        <v>22798229.66</v>
      </c>
      <c r="FO31" s="37">
        <f t="shared" si="2"/>
        <v>51543094.400000006</v>
      </c>
      <c r="FP31" s="37">
        <f t="shared" si="2"/>
        <v>46541920.840000004</v>
      </c>
      <c r="FQ31" s="37">
        <f t="shared" si="2"/>
        <v>15966056.73</v>
      </c>
      <c r="FR31" s="37">
        <f t="shared" si="2"/>
        <v>10949403.890000001</v>
      </c>
      <c r="FS31" s="37">
        <f t="shared" si="2"/>
        <v>586658847.37</v>
      </c>
      <c r="FT31" s="37">
        <f t="shared" si="2"/>
        <v>29649251.609999999</v>
      </c>
      <c r="FU31" s="37">
        <f t="shared" si="2"/>
        <v>60674157.869999997</v>
      </c>
      <c r="FV31" s="37">
        <f t="shared" si="2"/>
        <v>51591394.68</v>
      </c>
      <c r="FW31" s="37">
        <f t="shared" si="2"/>
        <v>44912208.710000001</v>
      </c>
      <c r="FX31" s="37">
        <f t="shared" si="2"/>
        <v>31854083.469999999</v>
      </c>
      <c r="FY31" s="37">
        <f t="shared" si="2"/>
        <v>78975050.650000006</v>
      </c>
      <c r="FZ31" s="37">
        <f t="shared" si="2"/>
        <v>45379178.210000008</v>
      </c>
      <c r="GA31" s="37">
        <f t="shared" si="2"/>
        <v>36953942.799999997</v>
      </c>
      <c r="GB31" s="37">
        <f t="shared" si="2"/>
        <v>37736632.829999998</v>
      </c>
      <c r="GC31" s="37">
        <f t="shared" si="2"/>
        <v>75731614.699999988</v>
      </c>
      <c r="GD31" s="37">
        <f t="shared" si="2"/>
        <v>28936567.949999999</v>
      </c>
      <c r="GE31" s="37">
        <f t="shared" si="2"/>
        <v>32415419.830000002</v>
      </c>
      <c r="GF31" s="37">
        <f t="shared" si="2"/>
        <v>18093709.399999999</v>
      </c>
      <c r="GG31" s="37">
        <f t="shared" si="2"/>
        <v>261371599.00999996</v>
      </c>
      <c r="GH31" s="37">
        <f t="shared" si="2"/>
        <v>18307336.829999998</v>
      </c>
      <c r="GI31" s="37">
        <f t="shared" si="2"/>
        <v>21745986.68</v>
      </c>
      <c r="GJ31" s="37">
        <f t="shared" si="2"/>
        <v>69458369.5</v>
      </c>
      <c r="GK31" s="37">
        <f t="shared" si="2"/>
        <v>42262842.909999996</v>
      </c>
      <c r="GL31" s="37">
        <f t="shared" si="2"/>
        <v>26876366.829999998</v>
      </c>
      <c r="GM31" s="37">
        <f t="shared" si="2"/>
        <v>28324488.329999998</v>
      </c>
      <c r="GN31" s="37">
        <f t="shared" si="2"/>
        <v>64094102.490000002</v>
      </c>
      <c r="GO31" s="37">
        <f t="shared" ref="GO31:IZ31" si="3">SUM(GO5:GO30)</f>
        <v>21483317.389999997</v>
      </c>
      <c r="GP31" s="37">
        <f t="shared" si="3"/>
        <v>17301840.57</v>
      </c>
      <c r="GQ31" s="37">
        <f t="shared" si="3"/>
        <v>10847712.75</v>
      </c>
      <c r="GR31" s="37">
        <f t="shared" si="3"/>
        <v>11269886.870000001</v>
      </c>
      <c r="GS31" s="37">
        <f t="shared" si="3"/>
        <v>143687281.72999999</v>
      </c>
      <c r="GT31" s="37">
        <f t="shared" si="3"/>
        <v>61522255.210000001</v>
      </c>
      <c r="GU31" s="37">
        <f t="shared" si="3"/>
        <v>28518757.850000001</v>
      </c>
      <c r="GV31" s="37">
        <f t="shared" si="3"/>
        <v>69524111.219999999</v>
      </c>
      <c r="GW31" s="37">
        <f t="shared" si="3"/>
        <v>11053364.110000001</v>
      </c>
      <c r="GX31" s="37">
        <f t="shared" si="3"/>
        <v>42693324.230000004</v>
      </c>
      <c r="GY31" s="37">
        <f t="shared" si="3"/>
        <v>42267059.550000004</v>
      </c>
      <c r="GZ31" s="37">
        <f t="shared" si="3"/>
        <v>15441979.540000001</v>
      </c>
      <c r="HA31" s="37">
        <f t="shared" si="3"/>
        <v>3233386337.6799994</v>
      </c>
      <c r="HB31" s="37">
        <f t="shared" si="3"/>
        <v>197709929.63</v>
      </c>
      <c r="HC31" s="37">
        <f t="shared" si="3"/>
        <v>29709418.369999997</v>
      </c>
      <c r="HD31" s="37">
        <f t="shared" si="3"/>
        <v>41148924.75</v>
      </c>
      <c r="HE31" s="37">
        <f t="shared" si="3"/>
        <v>33754926</v>
      </c>
      <c r="HF31" s="37">
        <f t="shared" si="3"/>
        <v>653727605.21000016</v>
      </c>
      <c r="HG31" s="37">
        <f t="shared" si="3"/>
        <v>69689947.809999987</v>
      </c>
      <c r="HH31" s="37">
        <f t="shared" si="3"/>
        <v>90309949.00999999</v>
      </c>
      <c r="HI31" s="37">
        <f t="shared" si="3"/>
        <v>80210454.980000004</v>
      </c>
      <c r="HJ31" s="37">
        <f t="shared" si="3"/>
        <v>52107525.220000014</v>
      </c>
      <c r="HK31" s="37">
        <f t="shared" si="3"/>
        <v>113950164.70999999</v>
      </c>
      <c r="HL31" s="37">
        <f t="shared" si="3"/>
        <v>12661594.07</v>
      </c>
      <c r="HM31" s="37">
        <f t="shared" si="3"/>
        <v>280577592.31999999</v>
      </c>
      <c r="HN31" s="37">
        <f t="shared" si="3"/>
        <v>65226440.950000003</v>
      </c>
      <c r="HO31" s="37">
        <f t="shared" si="3"/>
        <v>58459575.659999996</v>
      </c>
      <c r="HP31" s="37">
        <f t="shared" si="3"/>
        <v>37262685.369999997</v>
      </c>
      <c r="HQ31" s="37">
        <f t="shared" si="3"/>
        <v>39818593.359999999</v>
      </c>
      <c r="HR31" s="37">
        <f t="shared" si="3"/>
        <v>33901415.359999999</v>
      </c>
      <c r="HS31" s="37">
        <f t="shared" si="3"/>
        <v>50715306.229999997</v>
      </c>
      <c r="HT31" s="37">
        <f t="shared" si="3"/>
        <v>23261323.57</v>
      </c>
      <c r="HU31" s="37">
        <f t="shared" si="3"/>
        <v>382986425.84999996</v>
      </c>
      <c r="HV31" s="37">
        <f t="shared" si="3"/>
        <v>109052125.25999999</v>
      </c>
      <c r="HW31" s="37">
        <f t="shared" si="3"/>
        <v>35708598.369999997</v>
      </c>
      <c r="HX31" s="37">
        <f t="shared" si="3"/>
        <v>32887236.670000002</v>
      </c>
      <c r="HY31" s="37">
        <f t="shared" si="3"/>
        <v>28759142.810000002</v>
      </c>
      <c r="HZ31" s="37">
        <f t="shared" si="3"/>
        <v>19936569.469999999</v>
      </c>
      <c r="IA31" s="37">
        <f t="shared" si="3"/>
        <v>64068236.509999998</v>
      </c>
      <c r="IB31" s="37">
        <f t="shared" si="3"/>
        <v>36079178.530000001</v>
      </c>
      <c r="IC31" s="37">
        <f t="shared" si="3"/>
        <v>30153172.740000002</v>
      </c>
      <c r="ID31" s="37">
        <f t="shared" si="3"/>
        <v>27606248.359999999</v>
      </c>
      <c r="IE31" s="37">
        <f t="shared" si="3"/>
        <v>33912845.789999999</v>
      </c>
      <c r="IF31" s="37">
        <f t="shared" si="3"/>
        <v>47013378.32</v>
      </c>
      <c r="IG31" s="37">
        <f t="shared" si="3"/>
        <v>11831034.189999999</v>
      </c>
      <c r="IH31" s="37">
        <f t="shared" si="3"/>
        <v>35135442.060000002</v>
      </c>
      <c r="II31" s="37">
        <f t="shared" si="3"/>
        <v>11262875.369999999</v>
      </c>
      <c r="IJ31" s="37">
        <f t="shared" si="3"/>
        <v>13258632.25</v>
      </c>
      <c r="IK31" s="37">
        <f t="shared" si="3"/>
        <v>308882547</v>
      </c>
      <c r="IL31" s="37">
        <f t="shared" si="3"/>
        <v>110546232</v>
      </c>
      <c r="IM31" s="37">
        <f t="shared" si="3"/>
        <v>50587026.189999998</v>
      </c>
      <c r="IN31" s="37">
        <f t="shared" si="3"/>
        <v>58272558.730000004</v>
      </c>
      <c r="IO31" s="37">
        <f t="shared" si="3"/>
        <v>127854176.18000001</v>
      </c>
      <c r="IP31" s="37">
        <f t="shared" si="3"/>
        <v>35129851.859999999</v>
      </c>
      <c r="IQ31" s="37">
        <f t="shared" si="3"/>
        <v>28895191.620000001</v>
      </c>
      <c r="IR31" s="37">
        <f t="shared" si="3"/>
        <v>18507674.670000002</v>
      </c>
      <c r="IS31" s="37">
        <f t="shared" si="3"/>
        <v>16588412.190000001</v>
      </c>
      <c r="IT31" s="37">
        <f t="shared" si="3"/>
        <v>15617937.069999998</v>
      </c>
      <c r="IU31" s="37">
        <f t="shared" si="3"/>
        <v>27135653.620000005</v>
      </c>
      <c r="IV31" s="37">
        <f t="shared" si="3"/>
        <v>464290043.79000008</v>
      </c>
      <c r="IW31" s="37">
        <f t="shared" si="3"/>
        <v>148744859.66000003</v>
      </c>
      <c r="IX31" s="37">
        <f t="shared" si="3"/>
        <v>78508725.089999989</v>
      </c>
      <c r="IY31" s="37">
        <f t="shared" si="3"/>
        <v>35557817.539999999</v>
      </c>
      <c r="IZ31" s="37">
        <f t="shared" si="3"/>
        <v>31360529.559999999</v>
      </c>
      <c r="JA31" s="37">
        <f t="shared" ref="JA31:LL31" si="4">SUM(JA5:JA30)</f>
        <v>11956132.279999999</v>
      </c>
      <c r="JB31" s="37">
        <f t="shared" si="4"/>
        <v>27999379.690000001</v>
      </c>
      <c r="JC31" s="37">
        <f t="shared" si="4"/>
        <v>8325226.8300000001</v>
      </c>
      <c r="JD31" s="37">
        <f t="shared" si="4"/>
        <v>14494311.590000002</v>
      </c>
      <c r="JE31" s="37">
        <f t="shared" si="4"/>
        <v>36292565.730000004</v>
      </c>
      <c r="JF31" s="37">
        <f t="shared" si="4"/>
        <v>26827866</v>
      </c>
      <c r="JG31" s="37">
        <f t="shared" si="4"/>
        <v>21044626.220000003</v>
      </c>
      <c r="JH31" s="37">
        <f t="shared" si="4"/>
        <v>173190047.00999999</v>
      </c>
      <c r="JI31" s="37">
        <f t="shared" si="4"/>
        <v>77765022.210000008</v>
      </c>
      <c r="JJ31" s="37">
        <f t="shared" si="4"/>
        <v>24358812.5</v>
      </c>
      <c r="JK31" s="37">
        <f t="shared" si="4"/>
        <v>22118838.579999998</v>
      </c>
      <c r="JL31" s="37">
        <f t="shared" si="4"/>
        <v>15317773</v>
      </c>
      <c r="JM31" s="37">
        <f t="shared" si="4"/>
        <v>12517132</v>
      </c>
      <c r="JN31" s="37">
        <f t="shared" si="4"/>
        <v>167373330.65000001</v>
      </c>
      <c r="JO31" s="37">
        <f t="shared" si="4"/>
        <v>21619672.469999999</v>
      </c>
      <c r="JP31" s="37">
        <f t="shared" si="4"/>
        <v>32126543.43</v>
      </c>
      <c r="JQ31" s="37">
        <f t="shared" si="4"/>
        <v>52699134.449999996</v>
      </c>
      <c r="JR31" s="37">
        <f t="shared" si="4"/>
        <v>32866122.740000006</v>
      </c>
      <c r="JS31" s="37">
        <f t="shared" si="4"/>
        <v>62478410.68</v>
      </c>
      <c r="JT31" s="37">
        <f t="shared" si="4"/>
        <v>15912797.08</v>
      </c>
      <c r="JU31" s="37">
        <f t="shared" si="4"/>
        <v>5297617497.039999</v>
      </c>
      <c r="JV31" s="37">
        <f t="shared" si="4"/>
        <v>297283226.69999999</v>
      </c>
      <c r="JW31" s="37">
        <f t="shared" si="4"/>
        <v>40207488.899999999</v>
      </c>
      <c r="JX31" s="37">
        <f t="shared" si="4"/>
        <v>12961731.85</v>
      </c>
      <c r="JY31" s="37">
        <f t="shared" si="4"/>
        <v>74902552.359999985</v>
      </c>
      <c r="JZ31" s="37">
        <f t="shared" si="4"/>
        <v>72802015.789999992</v>
      </c>
      <c r="KA31" s="37">
        <f t="shared" si="4"/>
        <v>37601300.910000004</v>
      </c>
      <c r="KB31" s="37">
        <f t="shared" si="4"/>
        <v>32696457.59</v>
      </c>
      <c r="KC31" s="37">
        <f t="shared" si="4"/>
        <v>22534275.309999999</v>
      </c>
      <c r="KD31" s="37">
        <f t="shared" si="4"/>
        <v>445830611.39999998</v>
      </c>
      <c r="KE31" s="37">
        <f t="shared" si="4"/>
        <v>193183845.84</v>
      </c>
      <c r="KF31" s="37">
        <f t="shared" si="4"/>
        <v>31156666.179999996</v>
      </c>
      <c r="KG31" s="37">
        <f t="shared" si="4"/>
        <v>12741511.060000001</v>
      </c>
      <c r="KH31" s="37">
        <f t="shared" si="4"/>
        <v>49197453.390000001</v>
      </c>
      <c r="KI31" s="37">
        <f t="shared" si="4"/>
        <v>9875506.8500000015</v>
      </c>
      <c r="KJ31" s="37">
        <f t="shared" si="4"/>
        <v>93308126.230000004</v>
      </c>
      <c r="KK31" s="37">
        <f t="shared" si="4"/>
        <v>45534901.079999998</v>
      </c>
      <c r="KL31" s="37">
        <f t="shared" si="4"/>
        <v>26624068.050000004</v>
      </c>
      <c r="KM31" s="37">
        <f t="shared" si="4"/>
        <v>47960651.919999994</v>
      </c>
      <c r="KN31" s="37">
        <f t="shared" si="4"/>
        <v>29870919.309999999</v>
      </c>
      <c r="KO31" s="37">
        <f t="shared" si="4"/>
        <v>36291410.359999999</v>
      </c>
      <c r="KP31" s="37">
        <f t="shared" si="4"/>
        <v>27912488.540000003</v>
      </c>
      <c r="KQ31" s="37">
        <f t="shared" si="4"/>
        <v>5803179.2000000002</v>
      </c>
      <c r="KR31" s="37">
        <f t="shared" si="4"/>
        <v>20570449.75</v>
      </c>
      <c r="KS31" s="37">
        <f t="shared" si="4"/>
        <v>628182267.92999995</v>
      </c>
      <c r="KT31" s="37">
        <f t="shared" si="4"/>
        <v>95659450.200000003</v>
      </c>
      <c r="KU31" s="37">
        <f t="shared" si="4"/>
        <v>43420384.920000002</v>
      </c>
      <c r="KV31" s="37">
        <f t="shared" si="4"/>
        <v>51983643.360000007</v>
      </c>
      <c r="KW31" s="37">
        <f t="shared" si="4"/>
        <v>58740127.5</v>
      </c>
      <c r="KX31" s="37">
        <f t="shared" si="4"/>
        <v>42647257.130000003</v>
      </c>
      <c r="KY31" s="37">
        <f t="shared" si="4"/>
        <v>174634532.37</v>
      </c>
      <c r="KZ31" s="37">
        <f t="shared" si="4"/>
        <v>40472868.700000003</v>
      </c>
      <c r="LA31" s="37">
        <f t="shared" si="4"/>
        <v>32139290.760000002</v>
      </c>
      <c r="LB31" s="37">
        <f t="shared" si="4"/>
        <v>162803674.57999998</v>
      </c>
      <c r="LC31" s="37">
        <f t="shared" si="4"/>
        <v>31849011.489999998</v>
      </c>
      <c r="LD31" s="37">
        <f t="shared" si="4"/>
        <v>58240720.299999997</v>
      </c>
      <c r="LE31" s="37">
        <f t="shared" si="4"/>
        <v>99467038.799999997</v>
      </c>
      <c r="LF31" s="37">
        <f t="shared" si="4"/>
        <v>31800730.289999999</v>
      </c>
      <c r="LG31" s="37">
        <f t="shared" si="4"/>
        <v>58429476.640000001</v>
      </c>
      <c r="LH31" s="37">
        <f t="shared" si="4"/>
        <v>367009323.07999992</v>
      </c>
      <c r="LI31" s="37">
        <f t="shared" si="4"/>
        <v>52786916.170000002</v>
      </c>
      <c r="LJ31" s="37">
        <f t="shared" si="4"/>
        <v>812371583.56000018</v>
      </c>
      <c r="LK31" s="37">
        <f t="shared" si="4"/>
        <v>108094053.88</v>
      </c>
      <c r="LL31" s="37">
        <f t="shared" si="4"/>
        <v>190967401.56</v>
      </c>
      <c r="LM31" s="37">
        <f t="shared" ref="LM31:NX31" si="5">SUM(LM5:LM30)</f>
        <v>180168525.60999998</v>
      </c>
      <c r="LN31" s="37">
        <f t="shared" si="5"/>
        <v>45735195.229999989</v>
      </c>
      <c r="LO31" s="37">
        <f t="shared" si="5"/>
        <v>30543683.280000001</v>
      </c>
      <c r="LP31" s="37">
        <f t="shared" si="5"/>
        <v>16671630.689999998</v>
      </c>
      <c r="LQ31" s="37">
        <f t="shared" si="5"/>
        <v>39441628.349999994</v>
      </c>
      <c r="LR31" s="37">
        <f t="shared" si="5"/>
        <v>26125692.5</v>
      </c>
      <c r="LS31" s="37">
        <f t="shared" si="5"/>
        <v>47837449.409999989</v>
      </c>
      <c r="LT31" s="37">
        <f t="shared" si="5"/>
        <v>6671209.5999999996</v>
      </c>
      <c r="LU31" s="37">
        <f t="shared" si="5"/>
        <v>219964066.5</v>
      </c>
      <c r="LV31" s="37">
        <f t="shared" si="5"/>
        <v>45152082.00999999</v>
      </c>
      <c r="LW31" s="37">
        <f t="shared" si="5"/>
        <v>27678555.649999999</v>
      </c>
      <c r="LX31" s="37">
        <f t="shared" si="5"/>
        <v>578362291.99000013</v>
      </c>
      <c r="LY31" s="37">
        <f t="shared" si="5"/>
        <v>276762028.24999994</v>
      </c>
      <c r="LZ31" s="37">
        <f t="shared" si="5"/>
        <v>368435218.84000003</v>
      </c>
      <c r="MA31" s="37">
        <f t="shared" si="5"/>
        <v>140801960.39000002</v>
      </c>
      <c r="MB31" s="37">
        <f t="shared" si="5"/>
        <v>77318522.580000013</v>
      </c>
      <c r="MC31" s="37">
        <f t="shared" si="5"/>
        <v>69673934.140000001</v>
      </c>
      <c r="MD31" s="37">
        <f t="shared" si="5"/>
        <v>62159713.649999999</v>
      </c>
      <c r="ME31" s="37">
        <f t="shared" si="5"/>
        <v>66563086.629999995</v>
      </c>
      <c r="MF31" s="37">
        <f t="shared" si="5"/>
        <v>69367821.370000005</v>
      </c>
      <c r="MG31" s="37">
        <f t="shared" si="5"/>
        <v>88242214.040000007</v>
      </c>
      <c r="MH31" s="37">
        <f t="shared" si="5"/>
        <v>119093484.68999998</v>
      </c>
      <c r="MI31" s="37">
        <f t="shared" si="5"/>
        <v>29020463.579999998</v>
      </c>
      <c r="MJ31" s="37">
        <f t="shared" si="5"/>
        <v>7440341050.7700014</v>
      </c>
      <c r="MK31" s="37">
        <f t="shared" si="5"/>
        <v>489634083.64999998</v>
      </c>
      <c r="ML31" s="37">
        <f t="shared" si="5"/>
        <v>37093965.859999999</v>
      </c>
      <c r="MM31" s="37">
        <f t="shared" si="5"/>
        <v>26961591</v>
      </c>
      <c r="MN31" s="37">
        <f t="shared" si="5"/>
        <v>19235420</v>
      </c>
      <c r="MO31" s="37">
        <f t="shared" si="5"/>
        <v>22341832.989999998</v>
      </c>
      <c r="MP31" s="37">
        <f t="shared" si="5"/>
        <v>24715353.300000001</v>
      </c>
      <c r="MQ31" s="37">
        <f t="shared" si="5"/>
        <v>32019452.25</v>
      </c>
      <c r="MR31" s="37">
        <f t="shared" si="5"/>
        <v>29884737.109999999</v>
      </c>
      <c r="MS31" s="37">
        <f t="shared" si="5"/>
        <v>41196353.75</v>
      </c>
      <c r="MT31" s="37">
        <f t="shared" si="5"/>
        <v>30344798.300000001</v>
      </c>
      <c r="MU31" s="37">
        <f t="shared" si="5"/>
        <v>34768664.170000002</v>
      </c>
      <c r="MV31" s="37">
        <f t="shared" si="5"/>
        <v>29620800.989999998</v>
      </c>
      <c r="MW31" s="37">
        <f t="shared" si="5"/>
        <v>371337292.07999998</v>
      </c>
      <c r="MX31" s="37">
        <f t="shared" si="5"/>
        <v>38235945.390000001</v>
      </c>
      <c r="MY31" s="37">
        <f t="shared" si="5"/>
        <v>44935550.160000004</v>
      </c>
      <c r="MZ31" s="37">
        <f t="shared" si="5"/>
        <v>61078932.68</v>
      </c>
      <c r="NA31" s="37">
        <f t="shared" si="5"/>
        <v>59447661.74000001</v>
      </c>
      <c r="NB31" s="37">
        <f t="shared" si="5"/>
        <v>59285294.600000001</v>
      </c>
      <c r="NC31" s="37">
        <f t="shared" si="5"/>
        <v>84852059.980000004</v>
      </c>
      <c r="ND31" s="37">
        <f t="shared" si="5"/>
        <v>44403753.009999998</v>
      </c>
      <c r="NE31" s="37">
        <f t="shared" si="5"/>
        <v>40243927.859999999</v>
      </c>
      <c r="NF31" s="37">
        <f t="shared" si="5"/>
        <v>11896011.16</v>
      </c>
      <c r="NG31" s="37">
        <f t="shared" si="5"/>
        <v>9657054</v>
      </c>
      <c r="NH31" s="37">
        <f t="shared" si="5"/>
        <v>753376300.5</v>
      </c>
      <c r="NI31" s="37">
        <f t="shared" si="5"/>
        <v>105174413.27</v>
      </c>
      <c r="NJ31" s="37">
        <f t="shared" si="5"/>
        <v>24496487.009999998</v>
      </c>
      <c r="NK31" s="37">
        <f t="shared" si="5"/>
        <v>194442360.22</v>
      </c>
      <c r="NL31" s="37">
        <f t="shared" si="5"/>
        <v>25870348.739999998</v>
      </c>
      <c r="NM31" s="37">
        <f t="shared" si="5"/>
        <v>80459971.579999998</v>
      </c>
      <c r="NN31" s="37">
        <f t="shared" si="5"/>
        <v>151793661.71000004</v>
      </c>
      <c r="NO31" s="37">
        <f t="shared" si="5"/>
        <v>115662328.75999999</v>
      </c>
      <c r="NP31" s="37">
        <f t="shared" si="5"/>
        <v>6945636.8499999996</v>
      </c>
      <c r="NQ31" s="37">
        <f t="shared" si="5"/>
        <v>44895353.43</v>
      </c>
      <c r="NR31" s="37">
        <f t="shared" si="5"/>
        <v>40146024.140000001</v>
      </c>
      <c r="NS31" s="37">
        <f t="shared" si="5"/>
        <v>27539189.350000001</v>
      </c>
      <c r="NT31" s="37">
        <f t="shared" si="5"/>
        <v>163292047.43000001</v>
      </c>
      <c r="NU31" s="37">
        <f t="shared" si="5"/>
        <v>32606162.569999997</v>
      </c>
      <c r="NV31" s="37">
        <f t="shared" si="5"/>
        <v>26168805.030000001</v>
      </c>
      <c r="NW31" s="37">
        <f t="shared" si="5"/>
        <v>28529045</v>
      </c>
      <c r="NX31" s="37">
        <f t="shared" si="5"/>
        <v>28284376.93</v>
      </c>
      <c r="NY31" s="37">
        <f t="shared" ref="NY31:QJ31" si="6">SUM(NY5:NY30)</f>
        <v>5014098.5199999996</v>
      </c>
      <c r="NZ31" s="37">
        <f t="shared" si="6"/>
        <v>13128051.93</v>
      </c>
      <c r="OA31" s="37">
        <f t="shared" si="6"/>
        <v>339557079.38</v>
      </c>
      <c r="OB31" s="37">
        <f t="shared" si="6"/>
        <v>146968485.38</v>
      </c>
      <c r="OC31" s="37">
        <f t="shared" si="6"/>
        <v>31971626</v>
      </c>
      <c r="OD31" s="37">
        <f t="shared" si="6"/>
        <v>23055074</v>
      </c>
      <c r="OE31" s="37">
        <f t="shared" si="6"/>
        <v>28441912.549999997</v>
      </c>
      <c r="OF31" s="37">
        <f t="shared" si="6"/>
        <v>41176459.390000001</v>
      </c>
      <c r="OG31" s="37">
        <f t="shared" si="6"/>
        <v>16431783.049999999</v>
      </c>
      <c r="OH31" s="37">
        <f t="shared" si="6"/>
        <v>460263164.13999993</v>
      </c>
      <c r="OI31" s="37">
        <f t="shared" si="6"/>
        <v>74479956.420000002</v>
      </c>
      <c r="OJ31" s="37">
        <f t="shared" si="6"/>
        <v>49649459.390000001</v>
      </c>
      <c r="OK31" s="37">
        <f t="shared" si="6"/>
        <v>115950209.28999999</v>
      </c>
      <c r="OL31" s="37">
        <f t="shared" si="6"/>
        <v>42163120.18</v>
      </c>
      <c r="OM31" s="37">
        <f t="shared" si="6"/>
        <v>54468346.560000002</v>
      </c>
      <c r="ON31" s="37">
        <f t="shared" si="6"/>
        <v>67519968.640000001</v>
      </c>
      <c r="OO31" s="37">
        <f t="shared" si="6"/>
        <v>24164915.52</v>
      </c>
      <c r="OP31" s="37">
        <f t="shared" si="6"/>
        <v>25045691.5</v>
      </c>
      <c r="OQ31" s="37">
        <f t="shared" si="6"/>
        <v>503297147.17999995</v>
      </c>
      <c r="OR31" s="37">
        <f t="shared" si="6"/>
        <v>111425851.01000001</v>
      </c>
      <c r="OS31" s="37">
        <f t="shared" si="6"/>
        <v>136068001.96000001</v>
      </c>
      <c r="OT31" s="37">
        <f t="shared" si="6"/>
        <v>44352084.969999999</v>
      </c>
      <c r="OU31" s="37">
        <f t="shared" si="6"/>
        <v>46512446.789999999</v>
      </c>
      <c r="OV31" s="37">
        <f t="shared" si="6"/>
        <v>13309257.290000001</v>
      </c>
      <c r="OW31" s="37">
        <f t="shared" si="6"/>
        <v>241429814.99000001</v>
      </c>
      <c r="OX31" s="37">
        <f t="shared" si="6"/>
        <v>32569910.440000001</v>
      </c>
      <c r="OY31" s="37">
        <f t="shared" si="6"/>
        <v>32336208</v>
      </c>
      <c r="OZ31" s="37">
        <f t="shared" si="6"/>
        <v>40819271.640000001</v>
      </c>
      <c r="PA31" s="37">
        <f t="shared" si="6"/>
        <v>66755227.18</v>
      </c>
      <c r="PB31" s="37">
        <f t="shared" si="6"/>
        <v>105290658.57000001</v>
      </c>
      <c r="PC31" s="37">
        <f t="shared" si="6"/>
        <v>32937432.68</v>
      </c>
      <c r="PD31" s="37">
        <f t="shared" si="6"/>
        <v>18435115.449999999</v>
      </c>
      <c r="PE31" s="37">
        <f t="shared" si="6"/>
        <v>15920185.35</v>
      </c>
      <c r="PF31" s="37">
        <f t="shared" si="6"/>
        <v>6493781063.8900013</v>
      </c>
      <c r="PG31" s="37">
        <f t="shared" si="6"/>
        <v>160811562.79999998</v>
      </c>
      <c r="PH31" s="37">
        <f t="shared" si="6"/>
        <v>31426441.109999999</v>
      </c>
      <c r="PI31" s="37">
        <f t="shared" si="6"/>
        <v>82402718.689999998</v>
      </c>
      <c r="PJ31" s="37">
        <f t="shared" si="6"/>
        <v>13794635.25</v>
      </c>
      <c r="PK31" s="37">
        <f t="shared" si="6"/>
        <v>54153012.689999998</v>
      </c>
      <c r="PL31" s="37">
        <f t="shared" si="6"/>
        <v>78523350.159999996</v>
      </c>
      <c r="PM31" s="37">
        <f t="shared" si="6"/>
        <v>36084721.549999997</v>
      </c>
      <c r="PN31" s="37">
        <f t="shared" si="6"/>
        <v>23044543.640000001</v>
      </c>
      <c r="PO31" s="37">
        <f t="shared" si="6"/>
        <v>46155178.109999999</v>
      </c>
      <c r="PP31" s="37">
        <f t="shared" si="6"/>
        <v>27634317.100000001</v>
      </c>
      <c r="PQ31" s="37">
        <f t="shared" si="6"/>
        <v>42152250.859999999</v>
      </c>
      <c r="PR31" s="37">
        <f t="shared" si="6"/>
        <v>76402434.430000007</v>
      </c>
      <c r="PS31" s="37">
        <f t="shared" si="6"/>
        <v>21334183</v>
      </c>
      <c r="PT31" s="37">
        <f t="shared" si="6"/>
        <v>101974586.44000001</v>
      </c>
      <c r="PU31" s="37">
        <f t="shared" si="6"/>
        <v>20599685.5</v>
      </c>
      <c r="PV31" s="37">
        <f t="shared" si="6"/>
        <v>15099651.500000002</v>
      </c>
      <c r="PW31" s="37">
        <f t="shared" si="6"/>
        <v>11486839.9</v>
      </c>
      <c r="PX31" s="37">
        <f t="shared" si="6"/>
        <v>14789621.710000001</v>
      </c>
      <c r="PY31" s="37">
        <f t="shared" si="6"/>
        <v>694965011.32999992</v>
      </c>
      <c r="PZ31" s="37">
        <f t="shared" si="6"/>
        <v>40637819.899999999</v>
      </c>
      <c r="QA31" s="37">
        <f t="shared" si="6"/>
        <v>25631198.699999999</v>
      </c>
      <c r="QB31" s="37">
        <f t="shared" si="6"/>
        <v>52344045.770000003</v>
      </c>
      <c r="QC31" s="37">
        <f t="shared" si="6"/>
        <v>233572017.05000001</v>
      </c>
      <c r="QD31" s="37">
        <f t="shared" si="6"/>
        <v>36447314.589999996</v>
      </c>
      <c r="QE31" s="37">
        <f t="shared" si="6"/>
        <v>88195628.670000002</v>
      </c>
      <c r="QF31" s="37">
        <f t="shared" si="6"/>
        <v>27829765.059999999</v>
      </c>
      <c r="QG31" s="37">
        <f t="shared" si="6"/>
        <v>70455672.189999998</v>
      </c>
      <c r="QH31" s="37">
        <f t="shared" si="6"/>
        <v>12234952.870000001</v>
      </c>
      <c r="QI31" s="37">
        <f t="shared" si="6"/>
        <v>86962974.920000002</v>
      </c>
      <c r="QJ31" s="37">
        <f t="shared" si="6"/>
        <v>21238524.52</v>
      </c>
      <c r="QK31" s="37">
        <f t="shared" ref="QK31:SV31" si="7">SUM(QK5:QK30)</f>
        <v>42922491.270000003</v>
      </c>
      <c r="QL31" s="37">
        <f t="shared" si="7"/>
        <v>47594738.649999999</v>
      </c>
      <c r="QM31" s="37">
        <f t="shared" si="7"/>
        <v>44180400.720000006</v>
      </c>
      <c r="QN31" s="37">
        <f t="shared" si="7"/>
        <v>56133202.5</v>
      </c>
      <c r="QO31" s="37">
        <f t="shared" si="7"/>
        <v>42350386.490000002</v>
      </c>
      <c r="QP31" s="37">
        <f t="shared" si="7"/>
        <v>35558744.250000007</v>
      </c>
      <c r="QQ31" s="37">
        <f t="shared" si="7"/>
        <v>17051210.169999998</v>
      </c>
      <c r="QR31" s="37">
        <f t="shared" si="7"/>
        <v>63132648.639999993</v>
      </c>
      <c r="QS31" s="37">
        <f t="shared" si="7"/>
        <v>83168002.879999995</v>
      </c>
      <c r="QT31" s="37">
        <f t="shared" si="7"/>
        <v>15771838.75</v>
      </c>
      <c r="QU31" s="37">
        <f t="shared" si="7"/>
        <v>11932962.630000001</v>
      </c>
      <c r="QV31" s="37">
        <f t="shared" si="7"/>
        <v>11685003.25</v>
      </c>
      <c r="QW31" s="37">
        <f t="shared" si="7"/>
        <v>14599695.5</v>
      </c>
      <c r="QX31" s="37">
        <f t="shared" si="7"/>
        <v>7855195.3199999994</v>
      </c>
      <c r="QY31" s="37">
        <f t="shared" si="7"/>
        <v>365016650.26999998</v>
      </c>
      <c r="QZ31" s="37">
        <f t="shared" si="7"/>
        <v>15578287.560000001</v>
      </c>
      <c r="RA31" s="37">
        <f t="shared" si="7"/>
        <v>84060354.110000014</v>
      </c>
      <c r="RB31" s="37">
        <f t="shared" si="7"/>
        <v>30384180.940000001</v>
      </c>
      <c r="RC31" s="37">
        <f t="shared" si="7"/>
        <v>49638687.930000015</v>
      </c>
      <c r="RD31" s="37">
        <f t="shared" si="7"/>
        <v>103167704.41</v>
      </c>
      <c r="RE31" s="37">
        <f t="shared" si="7"/>
        <v>24007750.350000001</v>
      </c>
      <c r="RF31" s="37">
        <f t="shared" si="7"/>
        <v>49206085.949999996</v>
      </c>
      <c r="RG31" s="37">
        <f t="shared" si="7"/>
        <v>71183516.799999997</v>
      </c>
      <c r="RH31" s="37">
        <f t="shared" si="7"/>
        <v>18751323.699999999</v>
      </c>
      <c r="RI31" s="37">
        <f t="shared" si="7"/>
        <v>16353628.719999999</v>
      </c>
      <c r="RJ31" s="37">
        <f t="shared" si="7"/>
        <v>16244340.529999999</v>
      </c>
      <c r="RK31" s="37">
        <f t="shared" si="7"/>
        <v>11948960.199999999</v>
      </c>
      <c r="RL31" s="37">
        <f t="shared" si="7"/>
        <v>523403438.76999998</v>
      </c>
      <c r="RM31" s="37">
        <f t="shared" si="7"/>
        <v>88419359.120000005</v>
      </c>
      <c r="RN31" s="37">
        <f t="shared" si="7"/>
        <v>48743779.029999994</v>
      </c>
      <c r="RO31" s="37">
        <f t="shared" si="7"/>
        <v>53729122.689999998</v>
      </c>
      <c r="RP31" s="37">
        <f t="shared" si="7"/>
        <v>28083367.93</v>
      </c>
      <c r="RQ31" s="37">
        <f t="shared" si="7"/>
        <v>62660130.740000002</v>
      </c>
      <c r="RR31" s="37">
        <f t="shared" si="7"/>
        <v>75154162.980000004</v>
      </c>
      <c r="RS31" s="37">
        <f t="shared" si="7"/>
        <v>30691609.510000002</v>
      </c>
      <c r="RT31" s="37">
        <f t="shared" si="7"/>
        <v>44165909.359999992</v>
      </c>
      <c r="RU31" s="37">
        <f t="shared" si="7"/>
        <v>98563037.060000002</v>
      </c>
      <c r="RV31" s="37">
        <f t="shared" si="7"/>
        <v>109810686.68000001</v>
      </c>
      <c r="RW31" s="37">
        <f t="shared" si="7"/>
        <v>16572257.459999999</v>
      </c>
      <c r="RX31" s="37">
        <f t="shared" si="7"/>
        <v>14210991.320000002</v>
      </c>
      <c r="RY31" s="37">
        <f t="shared" si="7"/>
        <v>49653347.530000009</v>
      </c>
      <c r="RZ31" s="37">
        <f t="shared" si="7"/>
        <v>18847951.579999998</v>
      </c>
      <c r="SA31" s="37">
        <f t="shared" si="7"/>
        <v>20735952.790000003</v>
      </c>
      <c r="SB31" s="37">
        <f t="shared" si="7"/>
        <v>26328359.079999998</v>
      </c>
      <c r="SC31" s="37">
        <f t="shared" si="7"/>
        <v>16497081.059999999</v>
      </c>
      <c r="SD31" s="37">
        <f t="shared" si="7"/>
        <v>14965828.07</v>
      </c>
      <c r="SE31" s="37">
        <f t="shared" si="7"/>
        <v>11836677.140000001</v>
      </c>
      <c r="SF31" s="37">
        <f t="shared" si="7"/>
        <v>4950935702.4000006</v>
      </c>
      <c r="SG31" s="37">
        <f t="shared" si="7"/>
        <v>288310775.76999998</v>
      </c>
      <c r="SH31" s="37">
        <f t="shared" si="7"/>
        <v>17249976</v>
      </c>
      <c r="SI31" s="37">
        <f t="shared" si="7"/>
        <v>43674884.329999998</v>
      </c>
      <c r="SJ31" s="37">
        <f t="shared" si="7"/>
        <v>30856009.889999997</v>
      </c>
      <c r="SK31" s="37">
        <f t="shared" si="7"/>
        <v>11405096.5</v>
      </c>
      <c r="SL31" s="37">
        <f t="shared" si="7"/>
        <v>17516918</v>
      </c>
      <c r="SM31" s="37">
        <f t="shared" si="7"/>
        <v>33919771</v>
      </c>
      <c r="SN31" s="37">
        <f t="shared" si="7"/>
        <v>83620985.75</v>
      </c>
      <c r="SO31" s="37">
        <f t="shared" si="7"/>
        <v>26762648</v>
      </c>
      <c r="SP31" s="37">
        <f t="shared" si="7"/>
        <v>21214830</v>
      </c>
      <c r="SQ31" s="37">
        <f t="shared" si="7"/>
        <v>29572959.780000001</v>
      </c>
      <c r="SR31" s="37">
        <f t="shared" si="7"/>
        <v>53246388.5</v>
      </c>
      <c r="SS31" s="37">
        <f t="shared" si="7"/>
        <v>26693200</v>
      </c>
      <c r="ST31" s="37">
        <f t="shared" si="7"/>
        <v>18154638</v>
      </c>
      <c r="SU31" s="37">
        <f t="shared" si="7"/>
        <v>203772675.19</v>
      </c>
      <c r="SV31" s="37">
        <f t="shared" si="7"/>
        <v>35726098.890000001</v>
      </c>
      <c r="SW31" s="37">
        <f t="shared" ref="SW31:VH31" si="8">SUM(SW5:SW30)</f>
        <v>27800376.5</v>
      </c>
      <c r="SX31" s="37">
        <f t="shared" si="8"/>
        <v>24313238.219999999</v>
      </c>
      <c r="SY31" s="37">
        <f t="shared" si="8"/>
        <v>15562379.279999999</v>
      </c>
      <c r="SZ31" s="37">
        <f t="shared" si="8"/>
        <v>37846822</v>
      </c>
      <c r="TA31" s="37">
        <f t="shared" si="8"/>
        <v>23719727.470000003</v>
      </c>
      <c r="TB31" s="37">
        <f t="shared" si="8"/>
        <v>63483872.899999999</v>
      </c>
      <c r="TC31" s="37">
        <f t="shared" si="8"/>
        <v>31961527.25</v>
      </c>
      <c r="TD31" s="37">
        <f t="shared" si="8"/>
        <v>27187346.600000001</v>
      </c>
      <c r="TE31" s="37">
        <f t="shared" si="8"/>
        <v>86555244.109999999</v>
      </c>
      <c r="TF31" s="37">
        <f t="shared" si="8"/>
        <v>9332852.9300000016</v>
      </c>
      <c r="TG31" s="37">
        <f t="shared" si="8"/>
        <v>143785645.84999999</v>
      </c>
      <c r="TH31" s="37">
        <f t="shared" si="8"/>
        <v>39535207.189999998</v>
      </c>
      <c r="TI31" s="37">
        <f t="shared" si="8"/>
        <v>34748304.759999998</v>
      </c>
      <c r="TJ31" s="37">
        <f t="shared" si="8"/>
        <v>59844291.68</v>
      </c>
      <c r="TK31" s="37">
        <f t="shared" si="8"/>
        <v>30134220.779999997</v>
      </c>
      <c r="TL31" s="37">
        <f t="shared" si="8"/>
        <v>29930165.609999999</v>
      </c>
      <c r="TM31" s="37">
        <f t="shared" si="8"/>
        <v>27213858.039999995</v>
      </c>
      <c r="TN31" s="37">
        <f t="shared" si="8"/>
        <v>10786037.5</v>
      </c>
      <c r="TO31" s="37">
        <f t="shared" si="8"/>
        <v>621387421.29999995</v>
      </c>
      <c r="TP31" s="37">
        <f t="shared" si="8"/>
        <v>30377526.23</v>
      </c>
      <c r="TQ31" s="37">
        <f t="shared" si="8"/>
        <v>22455357.530000001</v>
      </c>
      <c r="TR31" s="37">
        <f t="shared" si="8"/>
        <v>55841884</v>
      </c>
      <c r="TS31" s="37">
        <f t="shared" si="8"/>
        <v>45864200.600000001</v>
      </c>
      <c r="TT31" s="37">
        <f t="shared" si="8"/>
        <v>31149544</v>
      </c>
      <c r="TU31" s="37">
        <f t="shared" si="8"/>
        <v>9671374.3800000008</v>
      </c>
      <c r="TV31" s="37">
        <f t="shared" si="8"/>
        <v>121174769.75999999</v>
      </c>
      <c r="TW31" s="37">
        <f t="shared" si="8"/>
        <v>28840866.41</v>
      </c>
      <c r="TX31" s="37">
        <f t="shared" si="8"/>
        <v>66056963.450000003</v>
      </c>
      <c r="TY31" s="37">
        <f t="shared" si="8"/>
        <v>49140855.799999997</v>
      </c>
      <c r="TZ31" s="37">
        <f t="shared" si="8"/>
        <v>17948554</v>
      </c>
      <c r="UA31" s="37">
        <f t="shared" si="8"/>
        <v>15571447.5</v>
      </c>
      <c r="UB31" s="37">
        <f t="shared" si="8"/>
        <v>29586052.790000003</v>
      </c>
      <c r="UC31" s="37">
        <f t="shared" si="8"/>
        <v>29022128.559999999</v>
      </c>
      <c r="UD31" s="37">
        <f t="shared" si="8"/>
        <v>23460178.399999999</v>
      </c>
      <c r="UE31" s="37">
        <f t="shared" si="8"/>
        <v>167946384.38999999</v>
      </c>
      <c r="UF31" s="37">
        <f t="shared" si="8"/>
        <v>18376629.710000001</v>
      </c>
      <c r="UG31" s="37">
        <f t="shared" si="8"/>
        <v>297434662.44999993</v>
      </c>
      <c r="UH31" s="37">
        <f t="shared" si="8"/>
        <v>66554153.599999994</v>
      </c>
      <c r="UI31" s="37">
        <f t="shared" si="8"/>
        <v>20129075.5</v>
      </c>
      <c r="UJ31" s="37">
        <f t="shared" si="8"/>
        <v>18698404.509999998</v>
      </c>
      <c r="UK31" s="37">
        <f t="shared" si="8"/>
        <v>167867759.81999999</v>
      </c>
      <c r="UL31" s="37">
        <f t="shared" si="8"/>
        <v>13615531.910000002</v>
      </c>
      <c r="UM31" s="37">
        <f t="shared" si="8"/>
        <v>7748810.5499999998</v>
      </c>
      <c r="UN31" s="37">
        <f t="shared" si="8"/>
        <v>20774136.48</v>
      </c>
      <c r="UO31" s="37">
        <f t="shared" si="8"/>
        <v>18769696</v>
      </c>
      <c r="UP31" s="37">
        <f t="shared" si="8"/>
        <v>191286325.64000002</v>
      </c>
      <c r="UQ31" s="37">
        <f t="shared" si="8"/>
        <v>53355065.789999999</v>
      </c>
      <c r="UR31" s="37">
        <f t="shared" si="8"/>
        <v>35611536.740000002</v>
      </c>
      <c r="US31" s="37">
        <f t="shared" si="8"/>
        <v>62088208.000000007</v>
      </c>
      <c r="UT31" s="37">
        <f t="shared" si="8"/>
        <v>44316294.060000002</v>
      </c>
      <c r="UU31" s="37">
        <f t="shared" si="8"/>
        <v>25432484.009999998</v>
      </c>
      <c r="UV31" s="37">
        <f t="shared" si="8"/>
        <v>758197056.97000003</v>
      </c>
      <c r="UW31" s="37">
        <f t="shared" si="8"/>
        <v>45716361.5</v>
      </c>
      <c r="UX31" s="37">
        <f t="shared" si="8"/>
        <v>30155275.879999999</v>
      </c>
      <c r="UY31" s="37">
        <f t="shared" si="8"/>
        <v>150134204.71000001</v>
      </c>
      <c r="UZ31" s="37">
        <f t="shared" si="8"/>
        <v>6330208</v>
      </c>
      <c r="VA31" s="37">
        <f t="shared" si="8"/>
        <v>27634212.850000001</v>
      </c>
      <c r="VB31" s="37">
        <f t="shared" si="8"/>
        <v>87906554.229999989</v>
      </c>
      <c r="VC31" s="37">
        <f t="shared" si="8"/>
        <v>22447764.339999996</v>
      </c>
      <c r="VD31" s="37">
        <f t="shared" si="8"/>
        <v>26970104.449999999</v>
      </c>
      <c r="VE31" s="37">
        <f t="shared" si="8"/>
        <v>22516310.5</v>
      </c>
      <c r="VF31" s="37">
        <f t="shared" si="8"/>
        <v>38247568.840000004</v>
      </c>
      <c r="VG31" s="37">
        <f t="shared" si="8"/>
        <v>81142565.5</v>
      </c>
      <c r="VH31" s="37">
        <f t="shared" si="8"/>
        <v>33637493.549999997</v>
      </c>
      <c r="VI31" s="37">
        <f t="shared" ref="VI31:XT31" si="9">SUM(VI5:VI30)</f>
        <v>65788729.170000002</v>
      </c>
      <c r="VJ31" s="37">
        <f t="shared" si="9"/>
        <v>21056608.259999998</v>
      </c>
      <c r="VK31" s="37">
        <f t="shared" si="9"/>
        <v>17896508.5</v>
      </c>
      <c r="VL31" s="37">
        <f t="shared" si="9"/>
        <v>15715957.92</v>
      </c>
      <c r="VM31" s="37">
        <f t="shared" si="9"/>
        <v>18101965</v>
      </c>
      <c r="VN31" s="37">
        <f t="shared" si="9"/>
        <v>104262927.75</v>
      </c>
      <c r="VO31" s="37">
        <f t="shared" si="9"/>
        <v>14676118.449999999</v>
      </c>
      <c r="VP31" s="37">
        <f t="shared" si="9"/>
        <v>14496393.439999998</v>
      </c>
      <c r="VQ31" s="37">
        <f t="shared" si="9"/>
        <v>5696024147.9499989</v>
      </c>
      <c r="VR31" s="37">
        <f t="shared" si="9"/>
        <v>13793293.529999999</v>
      </c>
      <c r="VS31" s="37">
        <f t="shared" si="9"/>
        <v>372143722.12999994</v>
      </c>
      <c r="VT31" s="37">
        <f t="shared" si="9"/>
        <v>34255123.300000004</v>
      </c>
      <c r="VU31" s="37">
        <f t="shared" si="9"/>
        <v>40527818.329999998</v>
      </c>
      <c r="VV31" s="37">
        <f t="shared" si="9"/>
        <v>95146121.079999998</v>
      </c>
      <c r="VW31" s="37">
        <f t="shared" si="9"/>
        <v>95982608.829999998</v>
      </c>
      <c r="VX31" s="37">
        <f t="shared" si="9"/>
        <v>88034813.300000012</v>
      </c>
      <c r="VY31" s="37">
        <f t="shared" si="9"/>
        <v>46030286</v>
      </c>
      <c r="VZ31" s="37">
        <f t="shared" si="9"/>
        <v>34256119.019999996</v>
      </c>
      <c r="WA31" s="37">
        <f t="shared" si="9"/>
        <v>26825510.739999998</v>
      </c>
      <c r="WB31" s="37">
        <f t="shared" si="9"/>
        <v>150599665.32999998</v>
      </c>
      <c r="WC31" s="37">
        <f t="shared" si="9"/>
        <v>40445102.049999997</v>
      </c>
      <c r="WD31" s="37">
        <f t="shared" si="9"/>
        <v>81655447.540000007</v>
      </c>
      <c r="WE31" s="37">
        <f t="shared" si="9"/>
        <v>39656097.060000002</v>
      </c>
      <c r="WF31" s="37">
        <f t="shared" si="9"/>
        <v>27575726.57</v>
      </c>
      <c r="WG31" s="37">
        <f t="shared" si="9"/>
        <v>22527911.870000001</v>
      </c>
      <c r="WH31" s="37">
        <f t="shared" si="9"/>
        <v>1021979924</v>
      </c>
      <c r="WI31" s="37">
        <f t="shared" si="9"/>
        <v>71327461.700000003</v>
      </c>
      <c r="WJ31" s="37">
        <f t="shared" si="9"/>
        <v>43200858.389999993</v>
      </c>
      <c r="WK31" s="37">
        <f t="shared" si="9"/>
        <v>39826782.149999999</v>
      </c>
      <c r="WL31" s="37">
        <f t="shared" si="9"/>
        <v>21090379.790000003</v>
      </c>
      <c r="WM31" s="37">
        <f t="shared" si="9"/>
        <v>46669237.880000003</v>
      </c>
      <c r="WN31" s="37">
        <f t="shared" si="9"/>
        <v>71006303.450000003</v>
      </c>
      <c r="WO31" s="37">
        <f t="shared" si="9"/>
        <v>86884207.930000007</v>
      </c>
      <c r="WP31" s="37">
        <f t="shared" si="9"/>
        <v>49049440.43</v>
      </c>
      <c r="WQ31" s="37">
        <f t="shared" si="9"/>
        <v>53493213</v>
      </c>
      <c r="WR31" s="37">
        <f t="shared" si="9"/>
        <v>38436233.530000001</v>
      </c>
      <c r="WS31" s="37">
        <f t="shared" si="9"/>
        <v>101756317.01000001</v>
      </c>
      <c r="WT31" s="37">
        <f t="shared" si="9"/>
        <v>53696517.200000003</v>
      </c>
      <c r="WU31" s="37">
        <f t="shared" si="9"/>
        <v>85647281</v>
      </c>
      <c r="WV31" s="37">
        <f t="shared" si="9"/>
        <v>109311582.16000001</v>
      </c>
      <c r="WW31" s="37">
        <f t="shared" si="9"/>
        <v>51390521.25</v>
      </c>
      <c r="WX31" s="37">
        <f t="shared" si="9"/>
        <v>64501778.169999994</v>
      </c>
      <c r="WY31" s="37">
        <f t="shared" si="9"/>
        <v>74192201.729999989</v>
      </c>
      <c r="WZ31" s="37">
        <f t="shared" si="9"/>
        <v>25260155.449999999</v>
      </c>
      <c r="XA31" s="37">
        <f t="shared" si="9"/>
        <v>84783235.599999994</v>
      </c>
      <c r="XB31" s="37">
        <f t="shared" si="9"/>
        <v>222362711.88</v>
      </c>
      <c r="XC31" s="37">
        <f t="shared" si="9"/>
        <v>46471251.320000008</v>
      </c>
      <c r="XD31" s="37">
        <f t="shared" si="9"/>
        <v>30901444</v>
      </c>
      <c r="XE31" s="37">
        <f t="shared" si="9"/>
        <v>22144691.699999999</v>
      </c>
      <c r="XF31" s="37">
        <f t="shared" si="9"/>
        <v>28248807.850000001</v>
      </c>
      <c r="XG31" s="37">
        <f t="shared" si="9"/>
        <v>21129058.260000002</v>
      </c>
      <c r="XH31" s="37">
        <f t="shared" si="9"/>
        <v>26526682.620000001</v>
      </c>
      <c r="XI31" s="37">
        <f t="shared" si="9"/>
        <v>32379241</v>
      </c>
      <c r="XJ31" s="37">
        <f t="shared" si="9"/>
        <v>110373405.56999999</v>
      </c>
      <c r="XK31" s="37">
        <f t="shared" si="9"/>
        <v>19428476.030000001</v>
      </c>
      <c r="XL31" s="37">
        <f t="shared" si="9"/>
        <v>15555544.530000001</v>
      </c>
      <c r="XM31" s="37">
        <f t="shared" si="9"/>
        <v>14663308.73</v>
      </c>
      <c r="XN31" s="37">
        <f t="shared" si="9"/>
        <v>14745135.25</v>
      </c>
      <c r="XO31" s="37">
        <f t="shared" si="9"/>
        <v>576485590.23999989</v>
      </c>
      <c r="XP31" s="37">
        <f t="shared" si="9"/>
        <v>47853941.300000004</v>
      </c>
      <c r="XQ31" s="37">
        <f t="shared" si="9"/>
        <v>54761782.100000001</v>
      </c>
      <c r="XR31" s="37">
        <f t="shared" si="9"/>
        <v>178894578.94999999</v>
      </c>
      <c r="XS31" s="37">
        <f t="shared" si="9"/>
        <v>49861828.5</v>
      </c>
      <c r="XT31" s="37">
        <f t="shared" si="9"/>
        <v>50636384</v>
      </c>
      <c r="XU31" s="37">
        <f t="shared" ref="XU31:AAF31" si="10">SUM(XU5:XU30)</f>
        <v>86056525.069999978</v>
      </c>
      <c r="XV31" s="37">
        <f t="shared" si="10"/>
        <v>44765351.649999999</v>
      </c>
      <c r="XW31" s="37">
        <f t="shared" si="10"/>
        <v>46274381</v>
      </c>
      <c r="XX31" s="37">
        <f t="shared" si="10"/>
        <v>69401513.170000002</v>
      </c>
      <c r="XY31" s="37">
        <f t="shared" si="10"/>
        <v>76358242.719999999</v>
      </c>
      <c r="XZ31" s="37">
        <f t="shared" si="10"/>
        <v>28056467</v>
      </c>
      <c r="YA31" s="37">
        <f t="shared" si="10"/>
        <v>31854557.489999998</v>
      </c>
      <c r="YB31" s="37">
        <f t="shared" si="10"/>
        <v>39744115.789999999</v>
      </c>
      <c r="YC31" s="37">
        <f t="shared" si="10"/>
        <v>26815471</v>
      </c>
      <c r="YD31" s="37">
        <f t="shared" si="10"/>
        <v>19862541</v>
      </c>
      <c r="YE31" s="37">
        <f t="shared" si="10"/>
        <v>19802850</v>
      </c>
      <c r="YF31" s="37">
        <f t="shared" si="10"/>
        <v>22634161</v>
      </c>
      <c r="YG31" s="37">
        <f t="shared" si="10"/>
        <v>30170814.799999997</v>
      </c>
      <c r="YH31" s="37">
        <f t="shared" si="10"/>
        <v>23031682.600000001</v>
      </c>
      <c r="YI31" s="37">
        <f t="shared" si="10"/>
        <v>27049299.650000002</v>
      </c>
      <c r="YJ31" s="37">
        <f t="shared" si="10"/>
        <v>20870871.75</v>
      </c>
      <c r="YK31" s="37">
        <f t="shared" si="10"/>
        <v>22254004.16</v>
      </c>
      <c r="YL31" s="37">
        <f t="shared" si="10"/>
        <v>694682930.53999996</v>
      </c>
      <c r="YM31" s="37">
        <f t="shared" si="10"/>
        <v>39261452</v>
      </c>
      <c r="YN31" s="37">
        <f t="shared" si="10"/>
        <v>112753340.07999998</v>
      </c>
      <c r="YO31" s="37">
        <f t="shared" si="10"/>
        <v>33094830.640000001</v>
      </c>
      <c r="YP31" s="37">
        <f t="shared" si="10"/>
        <v>169340413.24000001</v>
      </c>
      <c r="YQ31" s="37">
        <f t="shared" si="10"/>
        <v>31403301.949999999</v>
      </c>
      <c r="YR31" s="37">
        <f t="shared" si="10"/>
        <v>83003924.11999999</v>
      </c>
      <c r="YS31" s="37">
        <f t="shared" si="10"/>
        <v>23773092.800000001</v>
      </c>
      <c r="YT31" s="37">
        <f t="shared" si="10"/>
        <v>91800292.539999992</v>
      </c>
      <c r="YU31" s="37">
        <f t="shared" si="10"/>
        <v>79002796.900000006</v>
      </c>
      <c r="YV31" s="37">
        <f t="shared" si="10"/>
        <v>34352501.899999999</v>
      </c>
      <c r="YW31" s="37">
        <f t="shared" si="10"/>
        <v>34446971.009999998</v>
      </c>
      <c r="YX31" s="37">
        <f t="shared" si="10"/>
        <v>24414065.75</v>
      </c>
      <c r="YY31" s="37">
        <f t="shared" si="10"/>
        <v>25081738</v>
      </c>
      <c r="YZ31" s="37">
        <f t="shared" si="10"/>
        <v>16525536.120000001</v>
      </c>
      <c r="ZA31" s="37">
        <f t="shared" si="10"/>
        <v>16981516.419999998</v>
      </c>
      <c r="ZB31" s="37">
        <f t="shared" si="10"/>
        <v>16717371.340000002</v>
      </c>
      <c r="ZC31" s="37">
        <f t="shared" si="10"/>
        <v>7128021787.5300007</v>
      </c>
      <c r="ZD31" s="37">
        <f t="shared" si="10"/>
        <v>161430438.58999997</v>
      </c>
      <c r="ZE31" s="37">
        <f t="shared" si="10"/>
        <v>27607370.690000001</v>
      </c>
      <c r="ZF31" s="37">
        <f t="shared" si="10"/>
        <v>28456622.73</v>
      </c>
      <c r="ZG31" s="37">
        <f t="shared" si="10"/>
        <v>22359724.610000003</v>
      </c>
      <c r="ZH31" s="37">
        <f t="shared" si="10"/>
        <v>38833871.379999995</v>
      </c>
      <c r="ZI31" s="37">
        <f t="shared" si="10"/>
        <v>13134584.380000001</v>
      </c>
      <c r="ZJ31" s="37">
        <f t="shared" si="10"/>
        <v>20107727.080000002</v>
      </c>
      <c r="ZK31" s="37">
        <f t="shared" si="10"/>
        <v>201932908.46000004</v>
      </c>
      <c r="ZL31" s="37">
        <f t="shared" si="10"/>
        <v>18695468.870000001</v>
      </c>
      <c r="ZM31" s="37">
        <f t="shared" si="10"/>
        <v>42797589.910000004</v>
      </c>
      <c r="ZN31" s="37">
        <f t="shared" si="10"/>
        <v>45099326.940000005</v>
      </c>
      <c r="ZO31" s="37">
        <f t="shared" si="10"/>
        <v>22806043.230000004</v>
      </c>
      <c r="ZP31" s="37">
        <f t="shared" si="10"/>
        <v>34532299.189999998</v>
      </c>
      <c r="ZQ31" s="37">
        <f t="shared" si="10"/>
        <v>21301346.870000001</v>
      </c>
      <c r="ZR31" s="37">
        <f t="shared" si="10"/>
        <v>19526804.739999998</v>
      </c>
      <c r="ZS31" s="37">
        <f t="shared" si="10"/>
        <v>93977257.679999992</v>
      </c>
      <c r="ZT31" s="37">
        <f t="shared" si="10"/>
        <v>550676810.18000007</v>
      </c>
      <c r="ZU31" s="37">
        <f t="shared" si="10"/>
        <v>25911250.760000002</v>
      </c>
      <c r="ZV31" s="37">
        <f t="shared" si="10"/>
        <v>87559929.640000001</v>
      </c>
      <c r="ZW31" s="37">
        <f t="shared" si="10"/>
        <v>133766632.77999999</v>
      </c>
      <c r="ZX31" s="37">
        <f t="shared" si="10"/>
        <v>94393507.509999976</v>
      </c>
      <c r="ZY31" s="37">
        <f t="shared" si="10"/>
        <v>33211211.489999998</v>
      </c>
      <c r="ZZ31" s="37">
        <f t="shared" si="10"/>
        <v>37075161.610000007</v>
      </c>
      <c r="AAA31" s="37">
        <f t="shared" si="10"/>
        <v>79046192.329999998</v>
      </c>
      <c r="AAB31" s="37">
        <f t="shared" si="10"/>
        <v>79366980.070000008</v>
      </c>
      <c r="AAC31" s="37">
        <f t="shared" si="10"/>
        <v>67244966.689999983</v>
      </c>
      <c r="AAD31" s="37">
        <f t="shared" si="10"/>
        <v>11363113.140000001</v>
      </c>
      <c r="AAE31" s="37">
        <f t="shared" si="10"/>
        <v>23705134.589999996</v>
      </c>
      <c r="AAF31" s="37">
        <f t="shared" si="10"/>
        <v>32194706.329999994</v>
      </c>
      <c r="AAG31" s="37">
        <f t="shared" ref="AAG31:ACR31" si="11">SUM(AAG5:AAG30)</f>
        <v>44666012.669999994</v>
      </c>
      <c r="AAH31" s="37">
        <f t="shared" si="11"/>
        <v>22537921.52</v>
      </c>
      <c r="AAI31" s="37">
        <f t="shared" si="11"/>
        <v>24388790.98</v>
      </c>
      <c r="AAJ31" s="37">
        <f t="shared" si="11"/>
        <v>33062192.289999999</v>
      </c>
      <c r="AAK31" s="37">
        <f t="shared" si="11"/>
        <v>12619708.379999999</v>
      </c>
      <c r="AAL31" s="37">
        <f t="shared" si="11"/>
        <v>26854833.209999997</v>
      </c>
      <c r="AAM31" s="37">
        <f t="shared" si="11"/>
        <v>21807624.439999998</v>
      </c>
      <c r="AAN31" s="37">
        <f t="shared" si="11"/>
        <v>10089779.650000002</v>
      </c>
      <c r="AAO31" s="37">
        <f t="shared" si="11"/>
        <v>13573992.07</v>
      </c>
      <c r="AAP31" s="37">
        <f t="shared" si="11"/>
        <v>245513832.16000003</v>
      </c>
      <c r="AAQ31" s="37">
        <f t="shared" si="11"/>
        <v>25502069.700000003</v>
      </c>
      <c r="AAR31" s="37">
        <f t="shared" si="11"/>
        <v>42708332.82</v>
      </c>
      <c r="AAS31" s="37">
        <f t="shared" si="11"/>
        <v>27412943.870000001</v>
      </c>
      <c r="AAT31" s="37">
        <f t="shared" si="11"/>
        <v>22171890.529999994</v>
      </c>
      <c r="AAU31" s="37">
        <f t="shared" si="11"/>
        <v>49876945.009999998</v>
      </c>
      <c r="AAV31" s="37">
        <f t="shared" si="11"/>
        <v>26906060.140000001</v>
      </c>
      <c r="AAW31" s="37">
        <f t="shared" si="11"/>
        <v>1037183831.5100001</v>
      </c>
      <c r="AAX31" s="37">
        <f t="shared" si="11"/>
        <v>44292068.329999998</v>
      </c>
      <c r="AAY31" s="37">
        <f t="shared" si="11"/>
        <v>23056603.739999998</v>
      </c>
      <c r="AAZ31" s="37">
        <f t="shared" si="11"/>
        <v>95103854.069999993</v>
      </c>
      <c r="ABA31" s="37">
        <f t="shared" si="11"/>
        <v>73344250.650000006</v>
      </c>
      <c r="ABB31" s="37">
        <f t="shared" si="11"/>
        <v>37799777.900000006</v>
      </c>
      <c r="ABC31" s="37">
        <f t="shared" si="11"/>
        <v>40869350.95000001</v>
      </c>
      <c r="ABD31" s="37">
        <f t="shared" si="11"/>
        <v>57560311.549999997</v>
      </c>
      <c r="ABE31" s="37">
        <f t="shared" si="11"/>
        <v>85600686.920000017</v>
      </c>
      <c r="ABF31" s="37">
        <f t="shared" si="11"/>
        <v>29492239.050000001</v>
      </c>
      <c r="ABG31" s="37">
        <f t="shared" si="11"/>
        <v>52389410.390000001</v>
      </c>
      <c r="ABH31" s="37">
        <f t="shared" si="11"/>
        <v>190114245.74000001</v>
      </c>
      <c r="ABI31" s="37">
        <f t="shared" si="11"/>
        <v>99161216.890000015</v>
      </c>
      <c r="ABJ31" s="37">
        <f t="shared" si="11"/>
        <v>21361365.220000006</v>
      </c>
      <c r="ABK31" s="37">
        <f t="shared" si="11"/>
        <v>25503108.259999998</v>
      </c>
      <c r="ABL31" s="37">
        <f t="shared" si="11"/>
        <v>38066224.119999997</v>
      </c>
      <c r="ABM31" s="37">
        <f t="shared" si="11"/>
        <v>18513127.500000004</v>
      </c>
      <c r="ABN31" s="37">
        <f t="shared" si="11"/>
        <v>32366234.810000002</v>
      </c>
      <c r="ABO31" s="37">
        <f t="shared" si="11"/>
        <v>21082046.129999999</v>
      </c>
      <c r="ABP31" s="37">
        <f t="shared" si="11"/>
        <v>172939708.38999999</v>
      </c>
      <c r="ABQ31" s="37">
        <f t="shared" si="11"/>
        <v>132429449.59999999</v>
      </c>
      <c r="ABR31" s="37">
        <f t="shared" si="11"/>
        <v>15871666.300000001</v>
      </c>
      <c r="ABS31" s="37">
        <f t="shared" si="11"/>
        <v>18103555.079999998</v>
      </c>
      <c r="ABT31" s="37">
        <f t="shared" si="11"/>
        <v>20109553.400000006</v>
      </c>
      <c r="ABU31" s="37">
        <f t="shared" si="11"/>
        <v>15788119.949999999</v>
      </c>
      <c r="ABV31" s="37">
        <f t="shared" si="11"/>
        <v>16425592.200000001</v>
      </c>
      <c r="ABW31" s="37">
        <f t="shared" si="11"/>
        <v>5132335510.5599985</v>
      </c>
      <c r="ABX31" s="37">
        <f t="shared" si="11"/>
        <v>226552434.73999998</v>
      </c>
      <c r="ABY31" s="37">
        <f t="shared" si="11"/>
        <v>28434379.870000001</v>
      </c>
      <c r="ABZ31" s="37">
        <f t="shared" si="11"/>
        <v>18782464.5</v>
      </c>
      <c r="ACA31" s="37">
        <f t="shared" si="11"/>
        <v>41121054.079999998</v>
      </c>
      <c r="ACB31" s="37">
        <f t="shared" si="11"/>
        <v>47596357.329999998</v>
      </c>
      <c r="ACC31" s="37">
        <f t="shared" si="11"/>
        <v>29110065</v>
      </c>
      <c r="ACD31" s="37">
        <f t="shared" si="11"/>
        <v>23549219.379999999</v>
      </c>
      <c r="ACE31" s="37">
        <f t="shared" si="11"/>
        <v>37181482.810000002</v>
      </c>
      <c r="ACF31" s="37">
        <f t="shared" si="11"/>
        <v>8152726.0700000003</v>
      </c>
      <c r="ACG31" s="37">
        <f t="shared" si="11"/>
        <v>502913162.19</v>
      </c>
      <c r="ACH31" s="37">
        <f t="shared" si="11"/>
        <v>18173951.210000001</v>
      </c>
      <c r="ACI31" s="37">
        <f t="shared" si="11"/>
        <v>49242410.839999996</v>
      </c>
      <c r="ACJ31" s="37">
        <f t="shared" si="11"/>
        <v>21834223.140000001</v>
      </c>
      <c r="ACK31" s="37">
        <f t="shared" si="11"/>
        <v>18005151.620000001</v>
      </c>
      <c r="ACL31" s="37">
        <f t="shared" si="11"/>
        <v>61106346.879999995</v>
      </c>
      <c r="ACM31" s="37">
        <f t="shared" si="11"/>
        <v>20743968.300000001</v>
      </c>
      <c r="ACN31" s="37">
        <f t="shared" si="11"/>
        <v>32464357.219999999</v>
      </c>
      <c r="ACO31" s="37">
        <f t="shared" si="11"/>
        <v>20393040.759999998</v>
      </c>
      <c r="ACP31" s="37">
        <f t="shared" si="11"/>
        <v>49134787.089999996</v>
      </c>
      <c r="ACQ31" s="37">
        <f t="shared" si="11"/>
        <v>16412935.869999999</v>
      </c>
      <c r="ACR31" s="37">
        <f t="shared" si="11"/>
        <v>529305974.66000003</v>
      </c>
      <c r="ACS31" s="37">
        <f t="shared" ref="ACS31:AFD31" si="12">SUM(ACS5:ACS30)</f>
        <v>25800142.029999997</v>
      </c>
      <c r="ACT31" s="37">
        <f t="shared" si="12"/>
        <v>42421926.549999997</v>
      </c>
      <c r="ACU31" s="37">
        <f t="shared" si="12"/>
        <v>52831851.030000001</v>
      </c>
      <c r="ACV31" s="37">
        <f t="shared" si="12"/>
        <v>20453635.219999999</v>
      </c>
      <c r="ACW31" s="37">
        <f t="shared" si="12"/>
        <v>41326676.57</v>
      </c>
      <c r="ACX31" s="37">
        <f t="shared" si="12"/>
        <v>56578812.329999998</v>
      </c>
      <c r="ACY31" s="37">
        <f t="shared" si="12"/>
        <v>149960716.26999998</v>
      </c>
      <c r="ACZ31" s="37">
        <f t="shared" si="12"/>
        <v>179235434.99000001</v>
      </c>
      <c r="ADA31" s="37">
        <f t="shared" si="12"/>
        <v>23956377.370000001</v>
      </c>
      <c r="ADB31" s="37">
        <f t="shared" si="12"/>
        <v>48688309.160000004</v>
      </c>
      <c r="ADC31" s="37">
        <f t="shared" si="12"/>
        <v>62258031.359999999</v>
      </c>
      <c r="ADD31" s="37">
        <f t="shared" si="12"/>
        <v>49772667</v>
      </c>
      <c r="ADE31" s="37">
        <f t="shared" si="12"/>
        <v>121761268.27</v>
      </c>
      <c r="ADF31" s="37">
        <f t="shared" si="12"/>
        <v>33243489.990000002</v>
      </c>
      <c r="ADG31" s="37">
        <f t="shared" si="12"/>
        <v>41810378.010000005</v>
      </c>
      <c r="ADH31" s="37">
        <f t="shared" si="12"/>
        <v>31353904.739999998</v>
      </c>
      <c r="ADI31" s="37">
        <f t="shared" si="12"/>
        <v>21233737.550000001</v>
      </c>
      <c r="ADJ31" s="37">
        <f t="shared" si="12"/>
        <v>21260834.470000003</v>
      </c>
      <c r="ADK31" s="37">
        <f t="shared" si="12"/>
        <v>21366442.800000001</v>
      </c>
      <c r="ADL31" s="37">
        <f t="shared" si="12"/>
        <v>17177254.420000002</v>
      </c>
      <c r="ADM31" s="37">
        <f t="shared" si="12"/>
        <v>14215896.129999999</v>
      </c>
      <c r="ADN31" s="37">
        <f t="shared" si="12"/>
        <v>27244333.649999999</v>
      </c>
      <c r="ADO31" s="37">
        <f t="shared" si="12"/>
        <v>133557501.90000001</v>
      </c>
      <c r="ADP31" s="37">
        <f t="shared" si="12"/>
        <v>112730189.68999998</v>
      </c>
      <c r="ADQ31" s="37">
        <f t="shared" si="12"/>
        <v>7962604.2000000002</v>
      </c>
      <c r="ADR31" s="37">
        <f t="shared" si="12"/>
        <v>12572306.43</v>
      </c>
      <c r="ADS31" s="37">
        <f t="shared" si="12"/>
        <v>33313516.699999999</v>
      </c>
      <c r="ADT31" s="37">
        <f t="shared" si="12"/>
        <v>18599120.209999997</v>
      </c>
      <c r="ADU31" s="37">
        <f t="shared" si="12"/>
        <v>21006289.41</v>
      </c>
      <c r="ADV31" s="37">
        <f t="shared" si="12"/>
        <v>19437809.640000001</v>
      </c>
      <c r="ADW31" s="37">
        <f t="shared" si="12"/>
        <v>27543870.240000002</v>
      </c>
      <c r="ADX31" s="37">
        <f t="shared" si="12"/>
        <v>670606415.69000006</v>
      </c>
      <c r="ADY31" s="37">
        <f t="shared" si="12"/>
        <v>89420157.060000002</v>
      </c>
      <c r="ADZ31" s="37">
        <f t="shared" si="12"/>
        <v>74937675.379999995</v>
      </c>
      <c r="AEA31" s="37">
        <f t="shared" si="12"/>
        <v>156580345.84000003</v>
      </c>
      <c r="AEB31" s="37">
        <f t="shared" si="12"/>
        <v>8244807.7700000005</v>
      </c>
      <c r="AEC31" s="37">
        <f t="shared" si="12"/>
        <v>10211285.190000001</v>
      </c>
      <c r="AED31" s="37">
        <f t="shared" si="12"/>
        <v>28106506.379999999</v>
      </c>
      <c r="AEE31" s="37">
        <f t="shared" si="12"/>
        <v>9360388</v>
      </c>
      <c r="AEF31" s="37">
        <f t="shared" si="12"/>
        <v>607381775.7299999</v>
      </c>
      <c r="AEG31" s="37">
        <f t="shared" si="12"/>
        <v>115647826.08</v>
      </c>
      <c r="AEH31" s="37">
        <f t="shared" si="12"/>
        <v>115567401.05</v>
      </c>
      <c r="AEI31" s="37">
        <f t="shared" si="12"/>
        <v>27246896.879999999</v>
      </c>
      <c r="AEJ31" s="37">
        <f t="shared" si="12"/>
        <v>30877528.480000004</v>
      </c>
      <c r="AEK31" s="37">
        <f t="shared" si="12"/>
        <v>46890681.5</v>
      </c>
      <c r="AEL31" s="37">
        <f t="shared" si="12"/>
        <v>30711212.940000001</v>
      </c>
      <c r="AEM31" s="37">
        <f t="shared" si="12"/>
        <v>28200458.809999999</v>
      </c>
      <c r="AEN31" s="37">
        <f t="shared" si="12"/>
        <v>20777973.969999999</v>
      </c>
      <c r="AEO31" s="37">
        <f t="shared" si="12"/>
        <v>26034153.459999997</v>
      </c>
      <c r="AEP31" s="37">
        <f t="shared" si="12"/>
        <v>29217212.020000003</v>
      </c>
      <c r="AEQ31" s="37">
        <f t="shared" si="12"/>
        <v>56795976.479999997</v>
      </c>
      <c r="AER31" s="37">
        <f t="shared" si="12"/>
        <v>24031700.399999999</v>
      </c>
      <c r="AES31" s="37">
        <f t="shared" si="12"/>
        <v>29379677.779999997</v>
      </c>
      <c r="AET31" s="37">
        <f t="shared" si="12"/>
        <v>44679231.760000013</v>
      </c>
      <c r="AEU31" s="37">
        <f t="shared" si="12"/>
        <v>39299793.350000001</v>
      </c>
      <c r="AEV31" s="37">
        <f t="shared" si="12"/>
        <v>24509685.549999997</v>
      </c>
      <c r="AEW31" s="37">
        <f t="shared" si="12"/>
        <v>80471407.109999999</v>
      </c>
      <c r="AEX31" s="37">
        <f t="shared" si="12"/>
        <v>19361172.649999995</v>
      </c>
      <c r="AEY31" s="37">
        <f t="shared" si="12"/>
        <v>52420304.839999996</v>
      </c>
      <c r="AEZ31" s="37">
        <f t="shared" si="12"/>
        <v>5787855474.0399981</v>
      </c>
      <c r="AFA31" s="37">
        <f t="shared" si="12"/>
        <v>427183936.94</v>
      </c>
      <c r="AFB31" s="37">
        <f t="shared" si="12"/>
        <v>66660370.270000003</v>
      </c>
      <c r="AFC31" s="37">
        <f t="shared" si="12"/>
        <v>48511041.960000001</v>
      </c>
      <c r="AFD31" s="37">
        <f t="shared" si="12"/>
        <v>39056528.559999995</v>
      </c>
      <c r="AFE31" s="37">
        <f t="shared" ref="AFE31:AHP31" si="13">SUM(AFE5:AFE30)</f>
        <v>33198743.809999999</v>
      </c>
      <c r="AFF31" s="37">
        <f t="shared" si="13"/>
        <v>88522270.969999999</v>
      </c>
      <c r="AFG31" s="37">
        <f t="shared" si="13"/>
        <v>31102738.370000001</v>
      </c>
      <c r="AFH31" s="37">
        <f t="shared" si="13"/>
        <v>42399343.689999998</v>
      </c>
      <c r="AFI31" s="37">
        <f t="shared" si="13"/>
        <v>23587887.780000001</v>
      </c>
      <c r="AFJ31" s="37">
        <f t="shared" si="13"/>
        <v>12495365.549999999</v>
      </c>
      <c r="AFK31" s="37">
        <f t="shared" si="13"/>
        <v>159432558.33999997</v>
      </c>
      <c r="AFL31" s="37">
        <f t="shared" si="13"/>
        <v>114744594.78</v>
      </c>
      <c r="AFM31" s="37">
        <f t="shared" si="13"/>
        <v>40172480.760000005</v>
      </c>
      <c r="AFN31" s="37">
        <f t="shared" si="13"/>
        <v>30161816.91</v>
      </c>
      <c r="AFO31" s="37">
        <f t="shared" si="13"/>
        <v>41382137.940000005</v>
      </c>
      <c r="AFP31" s="37">
        <f t="shared" si="13"/>
        <v>42043161.929999992</v>
      </c>
      <c r="AFQ31" s="37">
        <f t="shared" si="13"/>
        <v>22665866.190000001</v>
      </c>
      <c r="AFR31" s="37">
        <f t="shared" si="13"/>
        <v>31838222.439999998</v>
      </c>
      <c r="AFS31" s="37">
        <f t="shared" si="13"/>
        <v>15706735.07</v>
      </c>
      <c r="AFT31" s="37">
        <f t="shared" si="13"/>
        <v>33012996.729999997</v>
      </c>
      <c r="AFU31" s="37">
        <f t="shared" si="13"/>
        <v>16675189.430000002</v>
      </c>
      <c r="AFV31" s="37">
        <f t="shared" si="13"/>
        <v>17071168.98</v>
      </c>
      <c r="AFW31" s="37">
        <f t="shared" si="13"/>
        <v>24492872</v>
      </c>
      <c r="AFX31" s="37">
        <f t="shared" si="13"/>
        <v>216503457.20000002</v>
      </c>
      <c r="AFY31" s="37">
        <f t="shared" si="13"/>
        <v>45745453.219999999</v>
      </c>
      <c r="AFZ31" s="37">
        <f t="shared" si="13"/>
        <v>30048064.970000003</v>
      </c>
      <c r="AGA31" s="37">
        <f t="shared" si="13"/>
        <v>25463375.640000001</v>
      </c>
      <c r="AGB31" s="37">
        <f t="shared" si="13"/>
        <v>36884149.390000001</v>
      </c>
      <c r="AGC31" s="37">
        <f t="shared" si="13"/>
        <v>16265534.98</v>
      </c>
      <c r="AGD31" s="37">
        <f t="shared" si="13"/>
        <v>9173440.1300000008</v>
      </c>
      <c r="AGE31" s="37">
        <f t="shared" si="13"/>
        <v>35571738</v>
      </c>
      <c r="AGF31" s="37">
        <f t="shared" si="13"/>
        <v>32466251.570000004</v>
      </c>
      <c r="AGG31" s="37">
        <f t="shared" si="13"/>
        <v>10995372.699999999</v>
      </c>
      <c r="AGH31" s="37">
        <f t="shared" si="13"/>
        <v>56401232.049999997</v>
      </c>
      <c r="AGI31" s="37">
        <f t="shared" si="13"/>
        <v>14640856.620000001</v>
      </c>
      <c r="AGJ31" s="37">
        <f t="shared" si="13"/>
        <v>378961793.28000003</v>
      </c>
      <c r="AGK31" s="37">
        <f t="shared" si="13"/>
        <v>20542318.699999999</v>
      </c>
      <c r="AGL31" s="37">
        <f t="shared" si="13"/>
        <v>27280483.930000003</v>
      </c>
      <c r="AGM31" s="37">
        <f t="shared" si="13"/>
        <v>27513269.530000001</v>
      </c>
      <c r="AGN31" s="37">
        <f t="shared" si="13"/>
        <v>90911636.069999993</v>
      </c>
      <c r="AGO31" s="37">
        <f t="shared" si="13"/>
        <v>32742120.93</v>
      </c>
      <c r="AGP31" s="37">
        <f t="shared" si="13"/>
        <v>17165648</v>
      </c>
      <c r="AGQ31" s="37">
        <f t="shared" si="13"/>
        <v>23499024.75</v>
      </c>
      <c r="AGR31" s="37">
        <f t="shared" si="13"/>
        <v>25775399.379999999</v>
      </c>
      <c r="AGS31" s="37">
        <f t="shared" si="13"/>
        <v>26449088.500000004</v>
      </c>
      <c r="AGT31" s="37">
        <f t="shared" si="13"/>
        <v>17484904.369999997</v>
      </c>
      <c r="AGU31" s="37">
        <f t="shared" si="13"/>
        <v>353334589.29000002</v>
      </c>
      <c r="AGV31" s="37">
        <f t="shared" si="13"/>
        <v>72182593</v>
      </c>
      <c r="AGW31" s="37">
        <f t="shared" si="13"/>
        <v>35867340.960000001</v>
      </c>
      <c r="AGX31" s="37">
        <f t="shared" si="13"/>
        <v>16442319.59</v>
      </c>
      <c r="AGY31" s="37">
        <f t="shared" si="13"/>
        <v>42359873.770000003</v>
      </c>
      <c r="AGZ31" s="37">
        <f t="shared" si="13"/>
        <v>40049814.219999999</v>
      </c>
      <c r="AHA31" s="37">
        <f t="shared" si="13"/>
        <v>13981890.57</v>
      </c>
      <c r="AHB31" s="37">
        <f t="shared" si="13"/>
        <v>15489488.439999998</v>
      </c>
      <c r="AHC31" s="37">
        <f t="shared" si="13"/>
        <v>733910101.20000005</v>
      </c>
      <c r="AHD31" s="37">
        <f t="shared" si="13"/>
        <v>391273968.04000002</v>
      </c>
      <c r="AHE31" s="37">
        <f t="shared" si="13"/>
        <v>28038184.529999997</v>
      </c>
      <c r="AHF31" s="37">
        <f t="shared" si="13"/>
        <v>59745533.299999997</v>
      </c>
      <c r="AHG31" s="37">
        <f t="shared" si="13"/>
        <v>76600420.819999993</v>
      </c>
      <c r="AHH31" s="37">
        <f t="shared" si="13"/>
        <v>55283603.990000002</v>
      </c>
      <c r="AHI31" s="37">
        <f t="shared" si="13"/>
        <v>44054245.57</v>
      </c>
      <c r="AHJ31" s="37">
        <f t="shared" si="13"/>
        <v>62411810.919999994</v>
      </c>
      <c r="AHK31" s="37">
        <f t="shared" si="13"/>
        <v>12271571.09</v>
      </c>
      <c r="AHL31" s="37">
        <f t="shared" si="13"/>
        <v>41543756.619999997</v>
      </c>
      <c r="AHM31" s="37">
        <f t="shared" si="13"/>
        <v>47666670.289999999</v>
      </c>
      <c r="AHN31" s="37">
        <f t="shared" si="13"/>
        <v>17379841.57</v>
      </c>
      <c r="AHO31" s="37">
        <f t="shared" si="13"/>
        <v>25854161.150000002</v>
      </c>
      <c r="AHP31" s="37">
        <f t="shared" si="13"/>
        <v>26438202</v>
      </c>
      <c r="AHQ31" s="37">
        <f t="shared" ref="AHQ31:AIB31" si="14">SUM(AHQ5:AHQ30)</f>
        <v>19162116.23</v>
      </c>
      <c r="AHR31" s="37">
        <f t="shared" si="14"/>
        <v>32274605.389999997</v>
      </c>
      <c r="AHS31" s="37">
        <f t="shared" si="14"/>
        <v>17250545.899999999</v>
      </c>
      <c r="AHT31" s="37">
        <f t="shared" si="14"/>
        <v>149166423.26000002</v>
      </c>
      <c r="AHU31" s="37">
        <f t="shared" si="14"/>
        <v>22167574.550000001</v>
      </c>
      <c r="AHV31" s="37">
        <f t="shared" si="14"/>
        <v>19188319.760000002</v>
      </c>
      <c r="AHW31" s="37">
        <f t="shared" si="14"/>
        <v>24759863.649999999</v>
      </c>
      <c r="AHX31" s="37">
        <f t="shared" si="14"/>
        <v>57966973.899999999</v>
      </c>
      <c r="AHY31" s="37">
        <f t="shared" si="14"/>
        <v>21007269.890000001</v>
      </c>
      <c r="AHZ31" s="37">
        <f t="shared" si="14"/>
        <v>16513069</v>
      </c>
      <c r="AIA31" s="37">
        <f t="shared" si="14"/>
        <v>5212239385.7699995</v>
      </c>
      <c r="AIB31" s="37">
        <f t="shared" si="14"/>
        <v>68435146110.049965</v>
      </c>
    </row>
    <row r="32" spans="1:912" x14ac:dyDescent="0.5">
      <c r="A32" s="34" t="s">
        <v>1982</v>
      </c>
      <c r="B32" s="34" t="s">
        <v>1983</v>
      </c>
      <c r="C32" s="34" t="s">
        <v>1984</v>
      </c>
      <c r="D32" s="35">
        <v>7868075</v>
      </c>
      <c r="E32" s="35">
        <v>338658</v>
      </c>
      <c r="F32" s="35"/>
      <c r="G32" s="35">
        <v>3116</v>
      </c>
      <c r="H32" s="35">
        <v>52556.75</v>
      </c>
      <c r="I32" s="35">
        <v>10281</v>
      </c>
      <c r="J32" s="35"/>
      <c r="K32" s="35">
        <v>496380.29</v>
      </c>
      <c r="L32" s="35"/>
      <c r="M32" s="35">
        <v>104193.78</v>
      </c>
      <c r="N32" s="35">
        <v>265897</v>
      </c>
      <c r="O32" s="35">
        <v>36577</v>
      </c>
      <c r="P32" s="35">
        <v>208642</v>
      </c>
      <c r="Q32" s="35">
        <v>126977.5</v>
      </c>
      <c r="R32" s="35">
        <v>56059</v>
      </c>
      <c r="S32" s="35">
        <v>37898</v>
      </c>
      <c r="T32" s="35">
        <v>900</v>
      </c>
      <c r="U32" s="35">
        <v>41402</v>
      </c>
      <c r="V32" s="35">
        <v>1185.5999999999999</v>
      </c>
      <c r="W32" s="35">
        <v>32609</v>
      </c>
      <c r="X32" s="35"/>
      <c r="Y32" s="35">
        <v>4250</v>
      </c>
      <c r="Z32" s="35"/>
      <c r="AA32" s="35"/>
      <c r="AB32" s="35">
        <v>10037654.75</v>
      </c>
      <c r="AC32" s="35">
        <v>89324</v>
      </c>
      <c r="AD32" s="35">
        <v>105229</v>
      </c>
      <c r="AE32" s="35">
        <v>26456</v>
      </c>
      <c r="AF32" s="35">
        <v>206825</v>
      </c>
      <c r="AG32" s="35">
        <v>14993</v>
      </c>
      <c r="AH32" s="35">
        <v>49577</v>
      </c>
      <c r="AI32" s="35"/>
      <c r="AJ32" s="35">
        <v>59104.5</v>
      </c>
      <c r="AK32" s="35">
        <v>238076</v>
      </c>
      <c r="AL32" s="35"/>
      <c r="AM32" s="35">
        <v>16234</v>
      </c>
      <c r="AN32" s="35"/>
      <c r="AO32" s="35">
        <v>20879</v>
      </c>
      <c r="AP32" s="35">
        <v>4279</v>
      </c>
      <c r="AQ32" s="35"/>
      <c r="AR32" s="35">
        <v>7634</v>
      </c>
      <c r="AS32" s="35"/>
      <c r="AT32" s="35">
        <v>4554384.5</v>
      </c>
      <c r="AU32" s="35">
        <v>63062</v>
      </c>
      <c r="AV32" s="35">
        <v>66121</v>
      </c>
      <c r="AW32" s="35">
        <v>111484</v>
      </c>
      <c r="AX32" s="35">
        <v>85384</v>
      </c>
      <c r="AY32" s="35">
        <v>8697</v>
      </c>
      <c r="AZ32" s="35"/>
      <c r="BA32" s="35">
        <v>214548</v>
      </c>
      <c r="BB32" s="35">
        <v>527093.99</v>
      </c>
      <c r="BC32" s="35">
        <v>14137</v>
      </c>
      <c r="BD32" s="35">
        <v>54505</v>
      </c>
      <c r="BE32" s="35">
        <v>205819</v>
      </c>
      <c r="BF32" s="35"/>
      <c r="BG32" s="35">
        <v>5206</v>
      </c>
      <c r="BH32" s="35">
        <v>40912</v>
      </c>
      <c r="BI32" s="35">
        <v>2066702.5</v>
      </c>
      <c r="BJ32" s="35">
        <v>10546</v>
      </c>
      <c r="BK32" s="35">
        <v>8659.5</v>
      </c>
      <c r="BL32" s="35">
        <v>201166.5</v>
      </c>
      <c r="BM32" s="35">
        <v>38667.5</v>
      </c>
      <c r="BN32" s="35">
        <v>89902</v>
      </c>
      <c r="BO32" s="35"/>
      <c r="BP32" s="35">
        <v>1736</v>
      </c>
      <c r="BQ32" s="35">
        <v>36528.5</v>
      </c>
      <c r="BR32" s="35"/>
      <c r="BS32" s="35"/>
      <c r="BT32" s="35"/>
      <c r="BU32" s="35">
        <v>168581</v>
      </c>
      <c r="BV32" s="35">
        <v>12308</v>
      </c>
      <c r="BW32" s="35"/>
      <c r="BX32" s="35">
        <v>1727244</v>
      </c>
      <c r="BY32" s="35">
        <v>810281.65</v>
      </c>
      <c r="BZ32" s="35">
        <v>25884</v>
      </c>
      <c r="CA32" s="35">
        <v>37259.699999999997</v>
      </c>
      <c r="CB32" s="35">
        <v>22115</v>
      </c>
      <c r="CC32" s="35">
        <v>43146</v>
      </c>
      <c r="CD32" s="35">
        <v>64835.75</v>
      </c>
      <c r="CE32" s="35"/>
      <c r="CF32" s="35"/>
      <c r="CG32" s="35">
        <v>21880954</v>
      </c>
      <c r="CH32" s="35">
        <v>531603</v>
      </c>
      <c r="CI32" s="35">
        <v>202453.25</v>
      </c>
      <c r="CJ32" s="35"/>
      <c r="CK32" s="35">
        <v>87765.5</v>
      </c>
      <c r="CL32" s="35">
        <v>49300</v>
      </c>
      <c r="CM32" s="35">
        <v>71097</v>
      </c>
      <c r="CN32" s="35">
        <v>301738</v>
      </c>
      <c r="CO32" s="35">
        <v>56898</v>
      </c>
      <c r="CP32" s="35">
        <v>55215</v>
      </c>
      <c r="CQ32" s="35">
        <v>26153.5</v>
      </c>
      <c r="CR32" s="35">
        <v>149841</v>
      </c>
      <c r="CS32" s="35"/>
      <c r="CT32" s="35">
        <v>3898098.15</v>
      </c>
      <c r="CU32" s="35">
        <v>51128</v>
      </c>
      <c r="CV32" s="35"/>
      <c r="CW32" s="35"/>
      <c r="CX32" s="35">
        <v>3676</v>
      </c>
      <c r="CY32" s="35">
        <v>132196.75</v>
      </c>
      <c r="CZ32" s="35">
        <v>22160.82</v>
      </c>
      <c r="DA32" s="35"/>
      <c r="DB32" s="35">
        <v>59399118.229999989</v>
      </c>
      <c r="DC32" s="35">
        <v>3854641.65</v>
      </c>
      <c r="DD32" s="35">
        <v>13262.25</v>
      </c>
      <c r="DE32" s="35">
        <v>682986.73</v>
      </c>
      <c r="DF32" s="35">
        <v>1393719</v>
      </c>
      <c r="DG32" s="35">
        <v>52564.75</v>
      </c>
      <c r="DH32" s="35">
        <v>274520.5</v>
      </c>
      <c r="DI32" s="35">
        <v>89470</v>
      </c>
      <c r="DJ32" s="35"/>
      <c r="DK32" s="35"/>
      <c r="DL32" s="35"/>
      <c r="DM32" s="35">
        <v>619790.27</v>
      </c>
      <c r="DN32" s="35">
        <v>1865459.7</v>
      </c>
      <c r="DO32" s="35">
        <v>855510</v>
      </c>
      <c r="DP32" s="35">
        <v>113406</v>
      </c>
      <c r="DQ32" s="35">
        <v>125993</v>
      </c>
      <c r="DR32" s="35">
        <v>151558.75</v>
      </c>
      <c r="DS32" s="35"/>
      <c r="DT32" s="35"/>
      <c r="DU32" s="35"/>
      <c r="DV32" s="35"/>
      <c r="DW32" s="35">
        <v>7737873.8600000003</v>
      </c>
      <c r="DX32" s="35">
        <v>14837</v>
      </c>
      <c r="DY32" s="35">
        <v>12102.87</v>
      </c>
      <c r="DZ32" s="35">
        <v>37608</v>
      </c>
      <c r="EA32" s="35">
        <v>198424</v>
      </c>
      <c r="EB32" s="35">
        <v>47015.5</v>
      </c>
      <c r="EC32" s="35">
        <v>137996.5</v>
      </c>
      <c r="ED32" s="35">
        <v>33686</v>
      </c>
      <c r="EE32" s="35">
        <v>28535.7</v>
      </c>
      <c r="EF32" s="35">
        <v>1532582.47</v>
      </c>
      <c r="EG32" s="35">
        <v>1483883.75</v>
      </c>
      <c r="EH32" s="35">
        <v>43185</v>
      </c>
      <c r="EI32" s="35">
        <v>28613.25</v>
      </c>
      <c r="EJ32" s="35">
        <v>15569</v>
      </c>
      <c r="EK32" s="35"/>
      <c r="EL32" s="35">
        <v>276873</v>
      </c>
      <c r="EM32" s="35">
        <v>58878.5</v>
      </c>
      <c r="EN32" s="35">
        <v>8247</v>
      </c>
      <c r="EO32" s="35">
        <v>7265498.2000000002</v>
      </c>
      <c r="EP32" s="35">
        <v>5897</v>
      </c>
      <c r="EQ32" s="35">
        <v>51228.1</v>
      </c>
      <c r="ER32" s="35">
        <v>24465</v>
      </c>
      <c r="ES32" s="35">
        <v>60496.52</v>
      </c>
      <c r="ET32" s="35"/>
      <c r="EU32" s="35">
        <v>38525</v>
      </c>
      <c r="EV32" s="35">
        <v>49205.81</v>
      </c>
      <c r="EW32" s="35">
        <v>8605.75</v>
      </c>
      <c r="EX32" s="35">
        <v>29292715.379999999</v>
      </c>
      <c r="EY32" s="35">
        <v>858443</v>
      </c>
      <c r="EZ32" s="35">
        <v>45672</v>
      </c>
      <c r="FA32" s="35">
        <v>7125</v>
      </c>
      <c r="FB32" s="35">
        <v>13069</v>
      </c>
      <c r="FC32" s="35">
        <v>184797</v>
      </c>
      <c r="FD32" s="35">
        <v>9005</v>
      </c>
      <c r="FE32" s="35">
        <v>47129</v>
      </c>
      <c r="FF32" s="35">
        <v>25586</v>
      </c>
      <c r="FG32" s="35">
        <v>30513</v>
      </c>
      <c r="FH32" s="35"/>
      <c r="FI32" s="35">
        <v>4723</v>
      </c>
      <c r="FJ32" s="35"/>
      <c r="FK32" s="35">
        <v>1293046.8700000001</v>
      </c>
      <c r="FL32" s="35">
        <v>24286</v>
      </c>
      <c r="FM32" s="35">
        <v>23711</v>
      </c>
      <c r="FN32" s="35">
        <v>20937</v>
      </c>
      <c r="FO32" s="35">
        <v>40959.35</v>
      </c>
      <c r="FP32" s="35">
        <v>100858</v>
      </c>
      <c r="FQ32" s="35">
        <v>12032.25</v>
      </c>
      <c r="FR32" s="35"/>
      <c r="FS32" s="35">
        <v>7781354</v>
      </c>
      <c r="FT32" s="35">
        <v>8656</v>
      </c>
      <c r="FU32" s="35">
        <v>169533</v>
      </c>
      <c r="FV32" s="35">
        <v>32092</v>
      </c>
      <c r="FW32" s="35">
        <v>302286.75</v>
      </c>
      <c r="FX32" s="35">
        <v>56545.25</v>
      </c>
      <c r="FY32" s="35">
        <v>335813</v>
      </c>
      <c r="FZ32" s="35">
        <v>26900</v>
      </c>
      <c r="GA32" s="35">
        <v>62567</v>
      </c>
      <c r="GB32" s="35">
        <v>4681</v>
      </c>
      <c r="GC32" s="35">
        <v>30042.3</v>
      </c>
      <c r="GD32" s="35">
        <v>35550.550000000003</v>
      </c>
      <c r="GE32" s="35">
        <v>25066</v>
      </c>
      <c r="GF32" s="35"/>
      <c r="GG32" s="35">
        <v>2521767.75</v>
      </c>
      <c r="GH32" s="35">
        <v>19247</v>
      </c>
      <c r="GI32" s="35">
        <v>49258.25</v>
      </c>
      <c r="GJ32" s="35">
        <v>666849</v>
      </c>
      <c r="GK32" s="35">
        <v>12392</v>
      </c>
      <c r="GL32" s="35">
        <v>71613</v>
      </c>
      <c r="GM32" s="35">
        <v>5614</v>
      </c>
      <c r="GN32" s="35">
        <v>688938</v>
      </c>
      <c r="GO32" s="35">
        <v>11003</v>
      </c>
      <c r="GP32" s="35"/>
      <c r="GQ32" s="35"/>
      <c r="GR32" s="35"/>
      <c r="GS32" s="35">
        <v>2227140.02</v>
      </c>
      <c r="GT32" s="35">
        <v>186050</v>
      </c>
      <c r="GU32" s="35">
        <v>80620.75</v>
      </c>
      <c r="GV32" s="35">
        <v>143380</v>
      </c>
      <c r="GW32" s="35">
        <v>4859</v>
      </c>
      <c r="GX32" s="35">
        <v>21324</v>
      </c>
      <c r="GY32" s="35">
        <v>20612</v>
      </c>
      <c r="GZ32" s="35">
        <v>3281.5</v>
      </c>
      <c r="HA32" s="35">
        <v>18346928.590000004</v>
      </c>
      <c r="HB32" s="35">
        <v>2465678</v>
      </c>
      <c r="HC32" s="35">
        <v>37526</v>
      </c>
      <c r="HD32" s="35">
        <v>52173</v>
      </c>
      <c r="HE32" s="35">
        <v>14537</v>
      </c>
      <c r="HF32" s="35">
        <v>12119643.210000001</v>
      </c>
      <c r="HG32" s="35">
        <v>161072</v>
      </c>
      <c r="HH32" s="35">
        <v>232724</v>
      </c>
      <c r="HI32" s="35">
        <v>825907</v>
      </c>
      <c r="HJ32" s="35">
        <v>244665</v>
      </c>
      <c r="HK32" s="35">
        <v>461022</v>
      </c>
      <c r="HL32" s="35">
        <v>17661.25</v>
      </c>
      <c r="HM32" s="35">
        <v>2910342</v>
      </c>
      <c r="HN32" s="35">
        <v>21079</v>
      </c>
      <c r="HO32" s="35">
        <v>36701</v>
      </c>
      <c r="HP32" s="35">
        <v>70414</v>
      </c>
      <c r="HQ32" s="35">
        <v>136915</v>
      </c>
      <c r="HR32" s="35">
        <v>20902</v>
      </c>
      <c r="HS32" s="35">
        <v>2771</v>
      </c>
      <c r="HT32" s="35"/>
      <c r="HU32" s="35">
        <v>6052385.4500000002</v>
      </c>
      <c r="HV32" s="35">
        <v>380829.81</v>
      </c>
      <c r="HW32" s="35">
        <v>315710</v>
      </c>
      <c r="HX32" s="35">
        <v>73556</v>
      </c>
      <c r="HY32" s="35">
        <v>116365.5</v>
      </c>
      <c r="HZ32" s="35">
        <v>19782</v>
      </c>
      <c r="IA32" s="35">
        <v>247084</v>
      </c>
      <c r="IB32" s="35">
        <v>92423.75</v>
      </c>
      <c r="IC32" s="35">
        <v>26898</v>
      </c>
      <c r="ID32" s="35">
        <v>247094</v>
      </c>
      <c r="IE32" s="35">
        <v>15412</v>
      </c>
      <c r="IF32" s="35">
        <v>48323.5</v>
      </c>
      <c r="IG32" s="35">
        <v>9728</v>
      </c>
      <c r="IH32" s="35"/>
      <c r="II32" s="35">
        <v>231050.25</v>
      </c>
      <c r="IJ32" s="35">
        <v>12967</v>
      </c>
      <c r="IK32" s="35">
        <v>3272815.75</v>
      </c>
      <c r="IL32" s="35">
        <v>1649860.25</v>
      </c>
      <c r="IM32" s="35">
        <v>78502</v>
      </c>
      <c r="IN32" s="35">
        <v>119708</v>
      </c>
      <c r="IO32" s="35">
        <v>442192.95</v>
      </c>
      <c r="IP32" s="35">
        <v>52108.5</v>
      </c>
      <c r="IQ32" s="35">
        <v>67738</v>
      </c>
      <c r="IR32" s="35">
        <v>13079</v>
      </c>
      <c r="IS32" s="35">
        <v>29229</v>
      </c>
      <c r="IT32" s="35">
        <v>37874</v>
      </c>
      <c r="IU32" s="35">
        <v>2734.25</v>
      </c>
      <c r="IV32" s="35">
        <v>10223100.5</v>
      </c>
      <c r="IW32" s="35">
        <v>2813345</v>
      </c>
      <c r="IX32" s="35">
        <v>431553</v>
      </c>
      <c r="IY32" s="35">
        <v>29860</v>
      </c>
      <c r="IZ32" s="35"/>
      <c r="JA32" s="35"/>
      <c r="JB32" s="35">
        <v>67584</v>
      </c>
      <c r="JC32" s="35"/>
      <c r="JD32" s="35">
        <v>69091</v>
      </c>
      <c r="JE32" s="35">
        <v>215387</v>
      </c>
      <c r="JF32" s="35">
        <v>110276</v>
      </c>
      <c r="JG32" s="35">
        <v>32817</v>
      </c>
      <c r="JH32" s="35">
        <v>2221305</v>
      </c>
      <c r="JI32" s="35">
        <v>146161.25</v>
      </c>
      <c r="JJ32" s="35">
        <v>11247</v>
      </c>
      <c r="JK32" s="35"/>
      <c r="JL32" s="35">
        <v>13320</v>
      </c>
      <c r="JM32" s="35">
        <v>75930</v>
      </c>
      <c r="JN32" s="35">
        <v>2066031.31</v>
      </c>
      <c r="JO32" s="35">
        <v>28462</v>
      </c>
      <c r="JP32" s="35">
        <v>157762</v>
      </c>
      <c r="JQ32" s="35">
        <v>228593.25</v>
      </c>
      <c r="JR32" s="35">
        <v>32106</v>
      </c>
      <c r="JS32" s="35">
        <v>156206</v>
      </c>
      <c r="JT32" s="35">
        <v>38080.25</v>
      </c>
      <c r="JU32" s="35">
        <v>52655400.980000004</v>
      </c>
      <c r="JV32" s="35">
        <v>2691693.38</v>
      </c>
      <c r="JW32" s="35">
        <v>24644</v>
      </c>
      <c r="JX32" s="35"/>
      <c r="JY32" s="35">
        <v>126109</v>
      </c>
      <c r="JZ32" s="35">
        <v>132464</v>
      </c>
      <c r="KA32" s="35">
        <v>68291</v>
      </c>
      <c r="KB32" s="35">
        <v>27092</v>
      </c>
      <c r="KC32" s="35">
        <v>3969</v>
      </c>
      <c r="KD32" s="35">
        <v>3076137</v>
      </c>
      <c r="KE32" s="35">
        <v>805335.25</v>
      </c>
      <c r="KF32" s="35">
        <v>37702</v>
      </c>
      <c r="KG32" s="35"/>
      <c r="KH32" s="35">
        <v>54630</v>
      </c>
      <c r="KI32" s="35">
        <v>32679</v>
      </c>
      <c r="KJ32" s="35">
        <v>531162.5</v>
      </c>
      <c r="KK32" s="35"/>
      <c r="KL32" s="35">
        <v>25203</v>
      </c>
      <c r="KM32" s="35">
        <v>90524</v>
      </c>
      <c r="KN32" s="35"/>
      <c r="KO32" s="35">
        <v>59520</v>
      </c>
      <c r="KP32" s="35">
        <v>17443</v>
      </c>
      <c r="KQ32" s="35"/>
      <c r="KR32" s="35">
        <v>1419</v>
      </c>
      <c r="KS32" s="35">
        <v>7291802</v>
      </c>
      <c r="KT32" s="35">
        <v>828095</v>
      </c>
      <c r="KU32" s="35">
        <v>198012</v>
      </c>
      <c r="KV32" s="35">
        <v>108547</v>
      </c>
      <c r="KW32" s="35">
        <v>78718</v>
      </c>
      <c r="KX32" s="35">
        <v>17453</v>
      </c>
      <c r="KY32" s="35">
        <v>336578</v>
      </c>
      <c r="KZ32" s="35">
        <v>118404</v>
      </c>
      <c r="LA32" s="35">
        <v>157322</v>
      </c>
      <c r="LB32" s="35">
        <v>2449708.86</v>
      </c>
      <c r="LC32" s="35">
        <v>24024</v>
      </c>
      <c r="LD32" s="35">
        <v>104432</v>
      </c>
      <c r="LE32" s="35">
        <v>397595.75</v>
      </c>
      <c r="LF32" s="35">
        <v>50391</v>
      </c>
      <c r="LG32" s="35">
        <v>12726</v>
      </c>
      <c r="LH32" s="35">
        <v>3156512.33</v>
      </c>
      <c r="LI32" s="35">
        <v>43154</v>
      </c>
      <c r="LJ32" s="35">
        <v>9999842</v>
      </c>
      <c r="LK32" s="35">
        <v>799409.25</v>
      </c>
      <c r="LL32" s="35">
        <v>967712</v>
      </c>
      <c r="LM32" s="35">
        <v>3006240.25</v>
      </c>
      <c r="LN32" s="35">
        <v>469965.8</v>
      </c>
      <c r="LO32" s="35">
        <v>13782</v>
      </c>
      <c r="LP32" s="35">
        <v>12398</v>
      </c>
      <c r="LQ32" s="35">
        <v>23490</v>
      </c>
      <c r="LR32" s="35">
        <v>73769</v>
      </c>
      <c r="LS32" s="35">
        <v>32671.5</v>
      </c>
      <c r="LT32" s="35">
        <v>97028</v>
      </c>
      <c r="LU32" s="35">
        <v>2544964.67</v>
      </c>
      <c r="LV32" s="35">
        <v>292998</v>
      </c>
      <c r="LW32" s="35">
        <v>11792</v>
      </c>
      <c r="LX32" s="35">
        <v>10883300.91</v>
      </c>
      <c r="LY32" s="35">
        <v>1751939.37</v>
      </c>
      <c r="LZ32" s="35">
        <v>5722275</v>
      </c>
      <c r="MA32" s="35">
        <v>835154.85</v>
      </c>
      <c r="MB32" s="35">
        <v>565540.25</v>
      </c>
      <c r="MC32" s="35">
        <v>104227</v>
      </c>
      <c r="MD32" s="35">
        <v>53130</v>
      </c>
      <c r="ME32" s="35">
        <v>95868</v>
      </c>
      <c r="MF32" s="35">
        <v>194680</v>
      </c>
      <c r="MG32" s="35">
        <v>91412</v>
      </c>
      <c r="MH32" s="35">
        <v>335594</v>
      </c>
      <c r="MI32" s="35">
        <v>65978</v>
      </c>
      <c r="MJ32" s="35">
        <v>62224653.920000002</v>
      </c>
      <c r="MK32" s="35">
        <v>20518231.5</v>
      </c>
      <c r="ML32" s="35">
        <v>25124</v>
      </c>
      <c r="MM32" s="35">
        <v>29947</v>
      </c>
      <c r="MN32" s="35"/>
      <c r="MO32" s="35">
        <v>7353</v>
      </c>
      <c r="MP32" s="35">
        <v>15002</v>
      </c>
      <c r="MQ32" s="35">
        <v>4699</v>
      </c>
      <c r="MR32" s="35">
        <v>33814</v>
      </c>
      <c r="MS32" s="35">
        <v>5570</v>
      </c>
      <c r="MT32" s="35"/>
      <c r="MU32" s="35">
        <v>32014.5</v>
      </c>
      <c r="MV32" s="35">
        <v>19999.75</v>
      </c>
      <c r="MW32" s="35">
        <v>4425160.25</v>
      </c>
      <c r="MX32" s="35">
        <v>8634</v>
      </c>
      <c r="MY32" s="35">
        <v>239171</v>
      </c>
      <c r="MZ32" s="35">
        <v>90989</v>
      </c>
      <c r="NA32" s="35">
        <v>163508</v>
      </c>
      <c r="NB32" s="35">
        <v>82593</v>
      </c>
      <c r="NC32" s="35">
        <v>1008089</v>
      </c>
      <c r="ND32" s="35">
        <v>218559</v>
      </c>
      <c r="NE32" s="35">
        <v>139290</v>
      </c>
      <c r="NF32" s="35"/>
      <c r="NG32" s="35"/>
      <c r="NH32" s="35">
        <v>24572632.899999999</v>
      </c>
      <c r="NI32" s="35">
        <v>389014</v>
      </c>
      <c r="NJ32" s="35">
        <v>6653</v>
      </c>
      <c r="NK32" s="35">
        <v>1037102</v>
      </c>
      <c r="NL32" s="35">
        <v>22040</v>
      </c>
      <c r="NM32" s="35">
        <v>118556</v>
      </c>
      <c r="NN32" s="35">
        <v>454607</v>
      </c>
      <c r="NO32" s="35">
        <v>532552.99</v>
      </c>
      <c r="NP32" s="35"/>
      <c r="NQ32" s="35">
        <v>329.5</v>
      </c>
      <c r="NR32" s="35">
        <v>58938</v>
      </c>
      <c r="NS32" s="35"/>
      <c r="NT32" s="35">
        <v>4809061.26</v>
      </c>
      <c r="NU32" s="35"/>
      <c r="NV32" s="35">
        <v>21903</v>
      </c>
      <c r="NW32" s="35"/>
      <c r="NX32" s="35">
        <v>32673</v>
      </c>
      <c r="NY32" s="35"/>
      <c r="NZ32" s="35">
        <v>4767</v>
      </c>
      <c r="OA32" s="35">
        <v>7561635.3600000003</v>
      </c>
      <c r="OB32" s="35">
        <v>514891</v>
      </c>
      <c r="OC32" s="35">
        <v>21412</v>
      </c>
      <c r="OD32" s="35">
        <v>117825</v>
      </c>
      <c r="OE32" s="35">
        <v>19674</v>
      </c>
      <c r="OF32" s="35">
        <v>23417</v>
      </c>
      <c r="OG32" s="35">
        <v>125854</v>
      </c>
      <c r="OH32" s="35">
        <v>9627550.2799999993</v>
      </c>
      <c r="OI32" s="35">
        <v>1290804.6000000001</v>
      </c>
      <c r="OJ32" s="35">
        <v>91085.5</v>
      </c>
      <c r="OK32" s="35">
        <v>1286563</v>
      </c>
      <c r="OL32" s="35">
        <v>31090</v>
      </c>
      <c r="OM32" s="35"/>
      <c r="ON32" s="35">
        <v>31628.5</v>
      </c>
      <c r="OO32" s="35">
        <v>19944</v>
      </c>
      <c r="OP32" s="35"/>
      <c r="OQ32" s="35">
        <v>4970428.34</v>
      </c>
      <c r="OR32" s="35">
        <v>1455877</v>
      </c>
      <c r="OS32" s="35">
        <v>4644310</v>
      </c>
      <c r="OT32" s="35">
        <v>301972.5</v>
      </c>
      <c r="OU32" s="35">
        <v>47451</v>
      </c>
      <c r="OV32" s="35">
        <v>976</v>
      </c>
      <c r="OW32" s="35">
        <v>1551758</v>
      </c>
      <c r="OX32" s="35">
        <v>6518</v>
      </c>
      <c r="OY32" s="35">
        <v>3529</v>
      </c>
      <c r="OZ32" s="35">
        <v>48011.28</v>
      </c>
      <c r="PA32" s="35">
        <v>47927.5</v>
      </c>
      <c r="PB32" s="35">
        <v>336231</v>
      </c>
      <c r="PC32" s="35">
        <v>12506</v>
      </c>
      <c r="PD32" s="35"/>
      <c r="PE32" s="35"/>
      <c r="PF32" s="35">
        <v>93319447.50999999</v>
      </c>
      <c r="PG32" s="35">
        <v>1345656</v>
      </c>
      <c r="PH32" s="35">
        <v>64086</v>
      </c>
      <c r="PI32" s="35"/>
      <c r="PJ32" s="35">
        <v>15662</v>
      </c>
      <c r="PK32" s="35">
        <v>214261</v>
      </c>
      <c r="PL32" s="35">
        <v>139844.26</v>
      </c>
      <c r="PM32" s="35">
        <v>59006.5</v>
      </c>
      <c r="PN32" s="35">
        <v>3918</v>
      </c>
      <c r="PO32" s="35">
        <v>23976.5</v>
      </c>
      <c r="PP32" s="35">
        <v>0</v>
      </c>
      <c r="PQ32" s="35">
        <v>41747</v>
      </c>
      <c r="PR32" s="35">
        <v>42632</v>
      </c>
      <c r="PS32" s="35"/>
      <c r="PT32" s="35">
        <v>667604</v>
      </c>
      <c r="PU32" s="35"/>
      <c r="PV32" s="35"/>
      <c r="PW32" s="35"/>
      <c r="PX32" s="35"/>
      <c r="PY32" s="35">
        <v>10225198</v>
      </c>
      <c r="PZ32" s="35">
        <v>7963</v>
      </c>
      <c r="QA32" s="35">
        <v>112069.7</v>
      </c>
      <c r="QB32" s="35">
        <v>12452.75</v>
      </c>
      <c r="QC32" s="35">
        <v>1459323</v>
      </c>
      <c r="QD32" s="35">
        <v>36632.879999999997</v>
      </c>
      <c r="QE32" s="35">
        <v>48235.519999999997</v>
      </c>
      <c r="QF32" s="35">
        <v>151645</v>
      </c>
      <c r="QG32" s="35">
        <v>245816</v>
      </c>
      <c r="QH32" s="35"/>
      <c r="QI32" s="35">
        <v>224552.75</v>
      </c>
      <c r="QJ32" s="35"/>
      <c r="QK32" s="35"/>
      <c r="QL32" s="35">
        <v>140650</v>
      </c>
      <c r="QM32" s="35"/>
      <c r="QN32" s="35">
        <v>110287</v>
      </c>
      <c r="QO32" s="35">
        <v>14381</v>
      </c>
      <c r="QP32" s="35">
        <v>78113</v>
      </c>
      <c r="QQ32" s="35"/>
      <c r="QR32" s="35">
        <v>67755.25</v>
      </c>
      <c r="QS32" s="35">
        <v>421412.57</v>
      </c>
      <c r="QT32" s="35"/>
      <c r="QU32" s="35"/>
      <c r="QV32" s="35"/>
      <c r="QW32" s="35"/>
      <c r="QX32" s="35"/>
      <c r="QY32" s="35">
        <v>3697457.5</v>
      </c>
      <c r="QZ32" s="35"/>
      <c r="RA32" s="35">
        <v>72469.75</v>
      </c>
      <c r="RB32" s="35">
        <v>11227.5</v>
      </c>
      <c r="RC32" s="35"/>
      <c r="RD32" s="35">
        <v>137580.75</v>
      </c>
      <c r="RE32" s="35">
        <v>24574.5</v>
      </c>
      <c r="RF32" s="35">
        <v>36350</v>
      </c>
      <c r="RG32" s="35">
        <v>127623.5</v>
      </c>
      <c r="RH32" s="35">
        <v>33148.5</v>
      </c>
      <c r="RI32" s="35">
        <v>18948</v>
      </c>
      <c r="RJ32" s="35"/>
      <c r="RK32" s="35"/>
      <c r="RL32" s="35">
        <v>3844651.75</v>
      </c>
      <c r="RM32" s="35">
        <v>62484</v>
      </c>
      <c r="RN32" s="35">
        <v>303347</v>
      </c>
      <c r="RO32" s="35">
        <v>18666.07</v>
      </c>
      <c r="RP32" s="35"/>
      <c r="RQ32" s="35">
        <v>24934</v>
      </c>
      <c r="RR32" s="35">
        <v>68528</v>
      </c>
      <c r="RS32" s="35">
        <v>43016.91</v>
      </c>
      <c r="RT32" s="35"/>
      <c r="RU32" s="35">
        <v>161562.84</v>
      </c>
      <c r="RV32" s="35">
        <v>91947</v>
      </c>
      <c r="RW32" s="35">
        <v>28017</v>
      </c>
      <c r="RX32" s="35"/>
      <c r="RY32" s="35">
        <v>10678</v>
      </c>
      <c r="RZ32" s="35"/>
      <c r="SA32" s="35">
        <v>37641.5</v>
      </c>
      <c r="SB32" s="35">
        <v>6589</v>
      </c>
      <c r="SC32" s="35"/>
      <c r="SD32" s="35"/>
      <c r="SE32" s="35"/>
      <c r="SF32" s="35">
        <v>24836323.75</v>
      </c>
      <c r="SG32" s="35">
        <v>1409936</v>
      </c>
      <c r="SH32" s="35">
        <v>17289</v>
      </c>
      <c r="SI32" s="35">
        <v>65388</v>
      </c>
      <c r="SJ32" s="35"/>
      <c r="SK32" s="35">
        <v>14944</v>
      </c>
      <c r="SL32" s="35">
        <v>21915</v>
      </c>
      <c r="SM32" s="35">
        <v>16919</v>
      </c>
      <c r="SN32" s="35">
        <v>69805</v>
      </c>
      <c r="SO32" s="35">
        <v>42560</v>
      </c>
      <c r="SP32" s="35">
        <v>0</v>
      </c>
      <c r="SQ32" s="35">
        <v>10099</v>
      </c>
      <c r="SR32" s="35">
        <v>32090</v>
      </c>
      <c r="SS32" s="35">
        <v>30905</v>
      </c>
      <c r="ST32" s="35">
        <v>14868</v>
      </c>
      <c r="SU32" s="35">
        <v>3114208</v>
      </c>
      <c r="SV32" s="35"/>
      <c r="SW32" s="35">
        <v>4911</v>
      </c>
      <c r="SX32" s="35">
        <v>12519</v>
      </c>
      <c r="SY32" s="35"/>
      <c r="SZ32" s="35">
        <v>32917</v>
      </c>
      <c r="TA32" s="35">
        <v>29239.95</v>
      </c>
      <c r="TB32" s="35">
        <v>70771</v>
      </c>
      <c r="TC32" s="35">
        <v>5993</v>
      </c>
      <c r="TD32" s="35">
        <v>6365</v>
      </c>
      <c r="TE32" s="35">
        <v>287200.5</v>
      </c>
      <c r="TF32" s="35"/>
      <c r="TG32" s="35">
        <v>467852.75</v>
      </c>
      <c r="TH32" s="35">
        <v>16580</v>
      </c>
      <c r="TI32" s="35">
        <v>48272</v>
      </c>
      <c r="TJ32" s="35">
        <v>64909</v>
      </c>
      <c r="TK32" s="35"/>
      <c r="TL32" s="35">
        <v>15780</v>
      </c>
      <c r="TM32" s="35">
        <v>4154</v>
      </c>
      <c r="TN32" s="35">
        <v>701</v>
      </c>
      <c r="TO32" s="35">
        <v>8210895.4000000004</v>
      </c>
      <c r="TP32" s="35"/>
      <c r="TQ32" s="35">
        <v>4141</v>
      </c>
      <c r="TR32" s="35">
        <v>47107</v>
      </c>
      <c r="TS32" s="35">
        <v>297069</v>
      </c>
      <c r="TT32" s="35">
        <v>40574</v>
      </c>
      <c r="TU32" s="35"/>
      <c r="TV32" s="35">
        <v>190874.75</v>
      </c>
      <c r="TW32" s="35">
        <v>16432</v>
      </c>
      <c r="TX32" s="35">
        <v>87235</v>
      </c>
      <c r="TY32" s="35">
        <v>57736</v>
      </c>
      <c r="TZ32" s="35"/>
      <c r="UA32" s="35"/>
      <c r="UB32" s="35">
        <v>46987.75</v>
      </c>
      <c r="UC32" s="35">
        <v>8366</v>
      </c>
      <c r="UD32" s="35"/>
      <c r="UE32" s="35">
        <v>594165.05000000005</v>
      </c>
      <c r="UF32" s="35">
        <v>17399</v>
      </c>
      <c r="UG32" s="35">
        <v>2050742.7</v>
      </c>
      <c r="UH32" s="35">
        <v>178534</v>
      </c>
      <c r="UI32" s="35">
        <v>11293.75</v>
      </c>
      <c r="UJ32" s="35"/>
      <c r="UK32" s="35">
        <v>3065575.4</v>
      </c>
      <c r="UL32" s="35"/>
      <c r="UM32" s="35"/>
      <c r="UN32" s="35"/>
      <c r="UO32" s="35">
        <v>19361</v>
      </c>
      <c r="UP32" s="35">
        <v>603878.25</v>
      </c>
      <c r="UQ32" s="35">
        <v>40355</v>
      </c>
      <c r="UR32" s="35">
        <v>18044</v>
      </c>
      <c r="US32" s="35">
        <v>65959</v>
      </c>
      <c r="UT32" s="35">
        <v>27337</v>
      </c>
      <c r="UU32" s="35"/>
      <c r="UV32" s="35">
        <v>6939375</v>
      </c>
      <c r="UW32" s="35">
        <v>58990</v>
      </c>
      <c r="UX32" s="35">
        <v>23315.15</v>
      </c>
      <c r="UY32" s="35">
        <v>433251</v>
      </c>
      <c r="UZ32" s="35"/>
      <c r="VA32" s="35">
        <v>73347</v>
      </c>
      <c r="VB32" s="35">
        <v>42548.25</v>
      </c>
      <c r="VC32" s="35">
        <v>28357</v>
      </c>
      <c r="VD32" s="35"/>
      <c r="VE32" s="35">
        <v>12702</v>
      </c>
      <c r="VF32" s="35">
        <v>179846</v>
      </c>
      <c r="VG32" s="35">
        <v>42813</v>
      </c>
      <c r="VH32" s="35">
        <v>79845</v>
      </c>
      <c r="VI32" s="35">
        <v>37888</v>
      </c>
      <c r="VJ32" s="35">
        <v>20453</v>
      </c>
      <c r="VK32" s="35">
        <v>8060</v>
      </c>
      <c r="VL32" s="35"/>
      <c r="VM32" s="35">
        <v>9243</v>
      </c>
      <c r="VN32" s="35">
        <v>277459.5</v>
      </c>
      <c r="VO32" s="35"/>
      <c r="VP32" s="35"/>
      <c r="VQ32" s="35">
        <v>29896646.149999999</v>
      </c>
      <c r="VR32" s="35"/>
      <c r="VS32" s="35">
        <v>2648984.66</v>
      </c>
      <c r="VT32" s="35">
        <v>29187</v>
      </c>
      <c r="VU32" s="35">
        <v>35416</v>
      </c>
      <c r="VV32" s="35"/>
      <c r="VW32" s="35"/>
      <c r="VX32" s="35">
        <v>163120.75</v>
      </c>
      <c r="VY32" s="35">
        <v>118316</v>
      </c>
      <c r="VZ32" s="35">
        <v>102503.25</v>
      </c>
      <c r="WA32" s="35"/>
      <c r="WB32" s="35">
        <v>259795</v>
      </c>
      <c r="WC32" s="35"/>
      <c r="WD32" s="35">
        <v>154530</v>
      </c>
      <c r="WE32" s="35">
        <v>4612</v>
      </c>
      <c r="WF32" s="35"/>
      <c r="WG32" s="35">
        <v>19977</v>
      </c>
      <c r="WH32" s="35">
        <v>18269635.059999999</v>
      </c>
      <c r="WI32" s="35">
        <v>175684.25</v>
      </c>
      <c r="WJ32" s="35">
        <v>12064</v>
      </c>
      <c r="WK32" s="35">
        <v>104917</v>
      </c>
      <c r="WL32" s="35">
        <v>121028</v>
      </c>
      <c r="WM32" s="35"/>
      <c r="WN32" s="35">
        <v>70873</v>
      </c>
      <c r="WO32" s="35">
        <v>136472</v>
      </c>
      <c r="WP32" s="35">
        <v>47755.5</v>
      </c>
      <c r="WQ32" s="35">
        <v>58887</v>
      </c>
      <c r="WR32" s="35">
        <v>55267</v>
      </c>
      <c r="WS32" s="35">
        <v>585230</v>
      </c>
      <c r="WT32" s="35">
        <v>39815</v>
      </c>
      <c r="WU32" s="35">
        <v>29538</v>
      </c>
      <c r="WV32" s="35">
        <v>342872</v>
      </c>
      <c r="WW32" s="35">
        <v>87812</v>
      </c>
      <c r="WX32" s="35">
        <v>19900</v>
      </c>
      <c r="WY32" s="35">
        <v>240237</v>
      </c>
      <c r="WZ32" s="35">
        <v>11220</v>
      </c>
      <c r="XA32" s="35">
        <v>261659</v>
      </c>
      <c r="XB32" s="35">
        <v>610834.5</v>
      </c>
      <c r="XC32" s="35"/>
      <c r="XD32" s="35"/>
      <c r="XE32" s="35"/>
      <c r="XF32" s="35">
        <v>38759</v>
      </c>
      <c r="XG32" s="35"/>
      <c r="XH32" s="35"/>
      <c r="XI32" s="35">
        <v>1266</v>
      </c>
      <c r="XJ32" s="35">
        <v>820858.34</v>
      </c>
      <c r="XK32" s="35">
        <v>12176.75</v>
      </c>
      <c r="XL32" s="35"/>
      <c r="XM32" s="35">
        <v>3692</v>
      </c>
      <c r="XN32" s="35"/>
      <c r="XO32" s="35">
        <v>4219428.8499999996</v>
      </c>
      <c r="XP32" s="35">
        <v>22129</v>
      </c>
      <c r="XQ32" s="35">
        <v>22102</v>
      </c>
      <c r="XR32" s="35">
        <v>775535</v>
      </c>
      <c r="XS32" s="35">
        <v>6231</v>
      </c>
      <c r="XT32" s="35">
        <v>3293</v>
      </c>
      <c r="XU32" s="35">
        <v>101639.25</v>
      </c>
      <c r="XV32" s="35">
        <v>3698.75</v>
      </c>
      <c r="XW32" s="35">
        <v>33351</v>
      </c>
      <c r="XX32" s="35">
        <v>399207.39</v>
      </c>
      <c r="XY32" s="35">
        <v>65054</v>
      </c>
      <c r="XZ32" s="35">
        <v>33651</v>
      </c>
      <c r="YA32" s="35">
        <v>11818</v>
      </c>
      <c r="YB32" s="35"/>
      <c r="YC32" s="35"/>
      <c r="YD32" s="35">
        <v>57604</v>
      </c>
      <c r="YE32" s="35">
        <v>11811</v>
      </c>
      <c r="YF32" s="35">
        <v>8870</v>
      </c>
      <c r="YG32" s="35">
        <v>4778</v>
      </c>
      <c r="YH32" s="35">
        <v>38379</v>
      </c>
      <c r="YI32" s="35">
        <v>7556</v>
      </c>
      <c r="YJ32" s="35"/>
      <c r="YK32" s="35"/>
      <c r="YL32" s="35">
        <v>2735591.7</v>
      </c>
      <c r="YM32" s="35">
        <v>7714</v>
      </c>
      <c r="YN32" s="35">
        <v>150739</v>
      </c>
      <c r="YO32" s="35">
        <v>2859</v>
      </c>
      <c r="YP32" s="35">
        <v>324921</v>
      </c>
      <c r="YQ32" s="35">
        <v>30733</v>
      </c>
      <c r="YR32" s="35">
        <v>13178</v>
      </c>
      <c r="YS32" s="35">
        <v>2676</v>
      </c>
      <c r="YT32" s="35">
        <v>180525</v>
      </c>
      <c r="YU32" s="35">
        <v>4788</v>
      </c>
      <c r="YV32" s="35">
        <v>38190.5</v>
      </c>
      <c r="YW32" s="35">
        <v>52262</v>
      </c>
      <c r="YX32" s="35">
        <v>51986</v>
      </c>
      <c r="YY32" s="35"/>
      <c r="YZ32" s="35"/>
      <c r="ZA32" s="35"/>
      <c r="ZB32" s="35"/>
      <c r="ZC32" s="35">
        <v>35117193.5</v>
      </c>
      <c r="ZD32" s="35">
        <v>1468453</v>
      </c>
      <c r="ZE32" s="35">
        <v>20538</v>
      </c>
      <c r="ZF32" s="35"/>
      <c r="ZG32" s="35">
        <v>2673.5</v>
      </c>
      <c r="ZH32" s="35"/>
      <c r="ZI32" s="35">
        <v>20214</v>
      </c>
      <c r="ZJ32" s="35">
        <v>70571</v>
      </c>
      <c r="ZK32" s="35">
        <v>1476163</v>
      </c>
      <c r="ZL32" s="35">
        <v>19177</v>
      </c>
      <c r="ZM32" s="35">
        <v>255</v>
      </c>
      <c r="ZN32" s="35">
        <v>4457</v>
      </c>
      <c r="ZO32" s="35">
        <v>9351</v>
      </c>
      <c r="ZP32" s="35"/>
      <c r="ZQ32" s="35"/>
      <c r="ZR32" s="35"/>
      <c r="ZS32" s="35">
        <v>708821</v>
      </c>
      <c r="ZT32" s="35">
        <v>2722964.62</v>
      </c>
      <c r="ZU32" s="35"/>
      <c r="ZV32" s="35">
        <v>94512.5</v>
      </c>
      <c r="ZW32" s="35">
        <v>195755.5</v>
      </c>
      <c r="ZX32" s="35"/>
      <c r="ZY32" s="35"/>
      <c r="ZZ32" s="35">
        <v>8197</v>
      </c>
      <c r="AAA32" s="35">
        <v>43386</v>
      </c>
      <c r="AAB32" s="35"/>
      <c r="AAC32" s="35">
        <v>193640.8</v>
      </c>
      <c r="AAD32" s="35">
        <v>14278.25</v>
      </c>
      <c r="AAE32" s="35"/>
      <c r="AAF32" s="35"/>
      <c r="AAG32" s="35">
        <v>10440.75</v>
      </c>
      <c r="AAH32" s="35"/>
      <c r="AAI32" s="35"/>
      <c r="AAJ32" s="35">
        <v>3918</v>
      </c>
      <c r="AAK32" s="35"/>
      <c r="AAL32" s="35"/>
      <c r="AAM32" s="35">
        <v>38859</v>
      </c>
      <c r="AAN32" s="35"/>
      <c r="AAO32" s="35">
        <v>2498</v>
      </c>
      <c r="AAP32" s="35">
        <v>1174469</v>
      </c>
      <c r="AAQ32" s="35">
        <v>15607</v>
      </c>
      <c r="AAR32" s="35">
        <v>8204.75</v>
      </c>
      <c r="AAS32" s="35">
        <v>49334</v>
      </c>
      <c r="AAT32" s="35">
        <v>17910.5</v>
      </c>
      <c r="AAU32" s="35">
        <v>14642</v>
      </c>
      <c r="AAV32" s="35"/>
      <c r="AAW32" s="35">
        <v>15138985</v>
      </c>
      <c r="AAX32" s="35">
        <v>2515</v>
      </c>
      <c r="AAY32" s="35">
        <v>1758.25</v>
      </c>
      <c r="AAZ32" s="35">
        <v>35916</v>
      </c>
      <c r="ABA32" s="35">
        <v>37197.5</v>
      </c>
      <c r="ABB32" s="35">
        <v>9669</v>
      </c>
      <c r="ABC32" s="35">
        <v>78659.850000000006</v>
      </c>
      <c r="ABD32" s="35">
        <v>34074.75</v>
      </c>
      <c r="ABE32" s="35">
        <v>292667.5</v>
      </c>
      <c r="ABF32" s="35">
        <v>6750</v>
      </c>
      <c r="ABG32" s="35">
        <v>86455.25</v>
      </c>
      <c r="ABH32" s="35">
        <v>769467.5</v>
      </c>
      <c r="ABI32" s="35">
        <v>53325.25</v>
      </c>
      <c r="ABJ32" s="35">
        <v>15134.39</v>
      </c>
      <c r="ABK32" s="35">
        <v>3544</v>
      </c>
      <c r="ABL32" s="35"/>
      <c r="ABM32" s="35"/>
      <c r="ABN32" s="35">
        <v>54228.25</v>
      </c>
      <c r="ABO32" s="35"/>
      <c r="ABP32" s="35">
        <v>1105461</v>
      </c>
      <c r="ABQ32" s="35">
        <v>694338.25</v>
      </c>
      <c r="ABR32" s="35">
        <v>7790.5</v>
      </c>
      <c r="ABS32" s="35"/>
      <c r="ABT32" s="35"/>
      <c r="ABU32" s="35"/>
      <c r="ABV32" s="35"/>
      <c r="ABW32" s="35">
        <v>26837228.410000004</v>
      </c>
      <c r="ABX32" s="35">
        <v>5860293.2800000003</v>
      </c>
      <c r="ABY32" s="35">
        <v>28895</v>
      </c>
      <c r="ABZ32" s="35"/>
      <c r="ACA32" s="35">
        <v>5597</v>
      </c>
      <c r="ACB32" s="35">
        <v>38873</v>
      </c>
      <c r="ACC32" s="35">
        <v>47139</v>
      </c>
      <c r="ACD32" s="35"/>
      <c r="ACE32" s="35">
        <v>73943</v>
      </c>
      <c r="ACF32" s="35"/>
      <c r="ACG32" s="35">
        <v>4313303.71</v>
      </c>
      <c r="ACH32" s="35">
        <v>11341</v>
      </c>
      <c r="ACI32" s="35">
        <v>176411</v>
      </c>
      <c r="ACJ32" s="35">
        <v>156017.22</v>
      </c>
      <c r="ACK32" s="35">
        <v>16585</v>
      </c>
      <c r="ACL32" s="35">
        <v>348257</v>
      </c>
      <c r="ACM32" s="35">
        <v>4423</v>
      </c>
      <c r="ACN32" s="35">
        <v>118457.25</v>
      </c>
      <c r="ACO32" s="35"/>
      <c r="ACP32" s="35">
        <v>26886</v>
      </c>
      <c r="ACQ32" s="35"/>
      <c r="ACR32" s="35">
        <v>14587970.67</v>
      </c>
      <c r="ACS32" s="35">
        <v>12006</v>
      </c>
      <c r="ACT32" s="35">
        <v>62558</v>
      </c>
      <c r="ACU32" s="35">
        <v>286965.5</v>
      </c>
      <c r="ACV32" s="35">
        <v>7075</v>
      </c>
      <c r="ACW32" s="35">
        <v>142455</v>
      </c>
      <c r="ACX32" s="35">
        <v>140632</v>
      </c>
      <c r="ACY32" s="35">
        <v>915674.61</v>
      </c>
      <c r="ACZ32" s="35">
        <v>3182108</v>
      </c>
      <c r="ADA32" s="35">
        <v>139538</v>
      </c>
      <c r="ADB32" s="35">
        <v>32422</v>
      </c>
      <c r="ADC32" s="35">
        <v>224531</v>
      </c>
      <c r="ADD32" s="35">
        <v>184102</v>
      </c>
      <c r="ADE32" s="35">
        <v>1000715</v>
      </c>
      <c r="ADF32" s="35"/>
      <c r="ADG32" s="35">
        <v>151052</v>
      </c>
      <c r="ADH32" s="35">
        <v>9414</v>
      </c>
      <c r="ADI32" s="35">
        <v>12565</v>
      </c>
      <c r="ADJ32" s="35"/>
      <c r="ADK32" s="35">
        <v>4622.5</v>
      </c>
      <c r="ADL32" s="35"/>
      <c r="ADM32" s="35"/>
      <c r="ADN32" s="35"/>
      <c r="ADO32" s="35">
        <v>1479561</v>
      </c>
      <c r="ADP32" s="35">
        <v>612618</v>
      </c>
      <c r="ADQ32" s="35"/>
      <c r="ADR32" s="35"/>
      <c r="ADS32" s="35">
        <v>3013</v>
      </c>
      <c r="ADT32" s="35"/>
      <c r="ADU32" s="35">
        <v>2300.5</v>
      </c>
      <c r="ADV32" s="35">
        <v>25038.02</v>
      </c>
      <c r="ADW32" s="35">
        <v>17023</v>
      </c>
      <c r="ADX32" s="35">
        <v>54895888.530000001</v>
      </c>
      <c r="ADY32" s="35">
        <v>24982</v>
      </c>
      <c r="ADZ32" s="35">
        <v>119033.25</v>
      </c>
      <c r="AEA32" s="35">
        <v>983262</v>
      </c>
      <c r="AEB32" s="35"/>
      <c r="AEC32" s="35">
        <v>7878</v>
      </c>
      <c r="AED32" s="35">
        <v>3018</v>
      </c>
      <c r="AEE32" s="35">
        <v>7162</v>
      </c>
      <c r="AEF32" s="35">
        <v>7765174.1699999999</v>
      </c>
      <c r="AEG32" s="35">
        <v>971352</v>
      </c>
      <c r="AEH32" s="35">
        <v>416575</v>
      </c>
      <c r="AEI32" s="35">
        <v>60518</v>
      </c>
      <c r="AEJ32" s="35">
        <v>211576</v>
      </c>
      <c r="AEK32" s="35">
        <v>72667</v>
      </c>
      <c r="AEL32" s="35">
        <v>126412</v>
      </c>
      <c r="AEM32" s="35">
        <v>6296</v>
      </c>
      <c r="AEN32" s="35">
        <v>31178</v>
      </c>
      <c r="AEO32" s="35">
        <v>62503</v>
      </c>
      <c r="AEP32" s="35">
        <v>19414</v>
      </c>
      <c r="AEQ32" s="35">
        <v>78677</v>
      </c>
      <c r="AER32" s="35">
        <v>21779</v>
      </c>
      <c r="AES32" s="35">
        <v>14628</v>
      </c>
      <c r="AET32" s="35">
        <v>22089</v>
      </c>
      <c r="AEU32" s="35">
        <v>184053</v>
      </c>
      <c r="AEV32" s="35">
        <v>28002</v>
      </c>
      <c r="AEW32" s="35">
        <v>424668</v>
      </c>
      <c r="AEX32" s="35">
        <v>19217</v>
      </c>
      <c r="AEY32" s="35">
        <v>23174</v>
      </c>
      <c r="AEZ32" s="35">
        <v>101063557.21000001</v>
      </c>
      <c r="AFA32" s="35">
        <v>9562940.5399999991</v>
      </c>
      <c r="AFB32" s="35">
        <v>189896</v>
      </c>
      <c r="AFC32" s="35">
        <v>7680</v>
      </c>
      <c r="AFD32" s="35"/>
      <c r="AFE32" s="35">
        <v>3967.5</v>
      </c>
      <c r="AFF32" s="35">
        <v>55915</v>
      </c>
      <c r="AFG32" s="35"/>
      <c r="AFH32" s="35">
        <v>47237</v>
      </c>
      <c r="AFI32" s="35">
        <v>10382</v>
      </c>
      <c r="AFJ32" s="35">
        <v>10916</v>
      </c>
      <c r="AFK32" s="35">
        <v>5196386.6500000004</v>
      </c>
      <c r="AFL32" s="35">
        <v>1721745</v>
      </c>
      <c r="AFM32" s="35">
        <v>191435</v>
      </c>
      <c r="AFN32" s="35">
        <v>206789</v>
      </c>
      <c r="AFO32" s="35">
        <v>363924.4</v>
      </c>
      <c r="AFP32" s="35">
        <v>148121</v>
      </c>
      <c r="AFQ32" s="35">
        <v>49183</v>
      </c>
      <c r="AFR32" s="35">
        <v>40223.11</v>
      </c>
      <c r="AFS32" s="35">
        <v>193915.75</v>
      </c>
      <c r="AFT32" s="35">
        <v>62568.75</v>
      </c>
      <c r="AFU32" s="35">
        <v>23990</v>
      </c>
      <c r="AFV32" s="35">
        <v>94735</v>
      </c>
      <c r="AFW32" s="35">
        <v>125804</v>
      </c>
      <c r="AFX32" s="35">
        <v>4137921</v>
      </c>
      <c r="AFY32" s="35">
        <v>145765</v>
      </c>
      <c r="AFZ32" s="35">
        <v>241201</v>
      </c>
      <c r="AGA32" s="35">
        <v>27403</v>
      </c>
      <c r="AGB32" s="35">
        <v>74080</v>
      </c>
      <c r="AGC32" s="35">
        <v>50692</v>
      </c>
      <c r="AGD32" s="35">
        <v>35793</v>
      </c>
      <c r="AGE32" s="35">
        <v>183643</v>
      </c>
      <c r="AGF32" s="35">
        <v>136077</v>
      </c>
      <c r="AGG32" s="35">
        <v>61224</v>
      </c>
      <c r="AGH32" s="35">
        <v>376021</v>
      </c>
      <c r="AGI32" s="35">
        <v>23218</v>
      </c>
      <c r="AGJ32" s="35">
        <v>17535986.800000001</v>
      </c>
      <c r="AGK32" s="35"/>
      <c r="AGL32" s="35">
        <v>5402</v>
      </c>
      <c r="AGM32" s="35">
        <v>13745.8</v>
      </c>
      <c r="AGN32" s="35">
        <v>169504.4</v>
      </c>
      <c r="AGO32" s="35">
        <v>20816.5</v>
      </c>
      <c r="AGP32" s="35"/>
      <c r="AGQ32" s="35"/>
      <c r="AGR32" s="35">
        <v>65134.25</v>
      </c>
      <c r="AGS32" s="35">
        <v>32034</v>
      </c>
      <c r="AGT32" s="35"/>
      <c r="AGU32" s="35">
        <v>9641685</v>
      </c>
      <c r="AGV32" s="35">
        <v>720254</v>
      </c>
      <c r="AGW32" s="35">
        <v>64492.95</v>
      </c>
      <c r="AGX32" s="35">
        <v>88992</v>
      </c>
      <c r="AGY32" s="35">
        <v>184068</v>
      </c>
      <c r="AGZ32" s="35">
        <v>96188</v>
      </c>
      <c r="AHA32" s="35">
        <v>12104</v>
      </c>
      <c r="AHB32" s="35">
        <v>29484</v>
      </c>
      <c r="AHC32" s="35">
        <v>20640937.140000001</v>
      </c>
      <c r="AHD32" s="35">
        <v>3272955.25</v>
      </c>
      <c r="AHE32" s="35"/>
      <c r="AHF32" s="35">
        <v>39344</v>
      </c>
      <c r="AHG32" s="35">
        <v>221678</v>
      </c>
      <c r="AHH32" s="35">
        <v>263029.88</v>
      </c>
      <c r="AHI32" s="35"/>
      <c r="AHJ32" s="35">
        <v>16600</v>
      </c>
      <c r="AHK32" s="35">
        <v>36672</v>
      </c>
      <c r="AHL32" s="35">
        <v>72390.5</v>
      </c>
      <c r="AHM32" s="35">
        <v>23175</v>
      </c>
      <c r="AHN32" s="35">
        <v>69225</v>
      </c>
      <c r="AHO32" s="35">
        <v>50079</v>
      </c>
      <c r="AHP32" s="35">
        <v>11687</v>
      </c>
      <c r="AHQ32" s="35">
        <v>178027</v>
      </c>
      <c r="AHR32" s="35">
        <v>37226</v>
      </c>
      <c r="AHS32" s="35">
        <v>13983</v>
      </c>
      <c r="AHT32" s="35">
        <v>1384669.23</v>
      </c>
      <c r="AHU32" s="35"/>
      <c r="AHV32" s="35">
        <v>8522.25</v>
      </c>
      <c r="AHW32" s="35">
        <v>30330</v>
      </c>
      <c r="AHX32" s="35">
        <v>59005</v>
      </c>
      <c r="AHY32" s="35"/>
      <c r="AHZ32" s="35"/>
      <c r="AIA32" s="35">
        <v>78910219.649999991</v>
      </c>
      <c r="AIB32" s="35">
        <v>611899433.27999973</v>
      </c>
    </row>
    <row r="33" spans="1:912" x14ac:dyDescent="0.5">
      <c r="A33" s="34" t="s">
        <v>1982</v>
      </c>
      <c r="B33" s="34" t="s">
        <v>1985</v>
      </c>
      <c r="C33" s="34" t="s">
        <v>1986</v>
      </c>
      <c r="D33" s="35">
        <v>112445315.90000001</v>
      </c>
      <c r="E33" s="35">
        <v>9544957</v>
      </c>
      <c r="F33" s="35">
        <v>440950.25</v>
      </c>
      <c r="G33" s="35">
        <v>2532788</v>
      </c>
      <c r="H33" s="35">
        <v>2049024.05</v>
      </c>
      <c r="I33" s="35">
        <v>1318919</v>
      </c>
      <c r="J33" s="35">
        <v>1011724</v>
      </c>
      <c r="K33" s="35">
        <v>17991589.5</v>
      </c>
      <c r="L33" s="35">
        <v>3313386.05</v>
      </c>
      <c r="M33" s="35">
        <v>887967</v>
      </c>
      <c r="N33" s="35">
        <v>9860835</v>
      </c>
      <c r="O33" s="35">
        <v>617995.25</v>
      </c>
      <c r="P33" s="35">
        <v>11535281</v>
      </c>
      <c r="Q33" s="35">
        <v>5466754</v>
      </c>
      <c r="R33" s="35">
        <v>889357.05</v>
      </c>
      <c r="S33" s="35">
        <v>772444</v>
      </c>
      <c r="T33" s="35">
        <v>894455</v>
      </c>
      <c r="U33" s="35">
        <v>1800180</v>
      </c>
      <c r="V33" s="35">
        <v>1116771.26</v>
      </c>
      <c r="W33" s="35">
        <v>3169784.27</v>
      </c>
      <c r="X33" s="35">
        <v>1006600</v>
      </c>
      <c r="Y33" s="35">
        <v>446817</v>
      </c>
      <c r="Z33" s="35">
        <v>280924</v>
      </c>
      <c r="AA33" s="35">
        <v>92773.45</v>
      </c>
      <c r="AB33" s="35">
        <v>173733142</v>
      </c>
      <c r="AC33" s="35">
        <v>1214964</v>
      </c>
      <c r="AD33" s="35">
        <v>3783823.5</v>
      </c>
      <c r="AE33" s="35">
        <v>31920</v>
      </c>
      <c r="AF33" s="35">
        <v>10159131.75</v>
      </c>
      <c r="AG33" s="35">
        <v>3149739</v>
      </c>
      <c r="AH33" s="35">
        <v>29348078</v>
      </c>
      <c r="AI33" s="35">
        <v>1238402.6000000001</v>
      </c>
      <c r="AJ33" s="35">
        <v>1412907.5</v>
      </c>
      <c r="AK33" s="35">
        <v>1462805</v>
      </c>
      <c r="AL33" s="35">
        <v>1339383</v>
      </c>
      <c r="AM33" s="35">
        <v>473981</v>
      </c>
      <c r="AN33" s="35">
        <v>2537067</v>
      </c>
      <c r="AO33" s="35">
        <v>431047</v>
      </c>
      <c r="AP33" s="35">
        <v>405582</v>
      </c>
      <c r="AQ33" s="35">
        <v>13600998</v>
      </c>
      <c r="AR33" s="35">
        <v>877092</v>
      </c>
      <c r="AS33" s="35"/>
      <c r="AT33" s="35">
        <v>29864097.75</v>
      </c>
      <c r="AU33" s="35">
        <v>633859</v>
      </c>
      <c r="AV33" s="35">
        <v>517279</v>
      </c>
      <c r="AW33" s="35">
        <v>964586</v>
      </c>
      <c r="AX33" s="35">
        <v>268885</v>
      </c>
      <c r="AY33" s="35">
        <v>492912.8</v>
      </c>
      <c r="AZ33" s="35">
        <v>324476</v>
      </c>
      <c r="BA33" s="35">
        <v>775131</v>
      </c>
      <c r="BB33" s="35">
        <v>14013529.959999999</v>
      </c>
      <c r="BC33" s="35">
        <v>510666</v>
      </c>
      <c r="BD33" s="35">
        <v>2342449</v>
      </c>
      <c r="BE33" s="35">
        <v>5631368</v>
      </c>
      <c r="BF33" s="35">
        <v>35201</v>
      </c>
      <c r="BG33" s="35">
        <v>613002</v>
      </c>
      <c r="BH33" s="35">
        <v>1961340</v>
      </c>
      <c r="BI33" s="35">
        <v>29174469.350000001</v>
      </c>
      <c r="BJ33" s="35">
        <v>343645</v>
      </c>
      <c r="BK33" s="35">
        <v>40445.1</v>
      </c>
      <c r="BL33" s="35">
        <v>340225</v>
      </c>
      <c r="BM33" s="35">
        <v>537198.5</v>
      </c>
      <c r="BN33" s="35">
        <v>98567</v>
      </c>
      <c r="BO33" s="35">
        <v>351175</v>
      </c>
      <c r="BP33" s="35">
        <v>483415.5</v>
      </c>
      <c r="BQ33" s="35">
        <v>244130</v>
      </c>
      <c r="BR33" s="35">
        <v>280628</v>
      </c>
      <c r="BS33" s="35">
        <v>8567</v>
      </c>
      <c r="BT33" s="35">
        <v>192613.5</v>
      </c>
      <c r="BU33" s="35">
        <v>5159868.5</v>
      </c>
      <c r="BV33" s="35">
        <v>2034157</v>
      </c>
      <c r="BW33" s="35"/>
      <c r="BX33" s="35">
        <v>23815137.109999999</v>
      </c>
      <c r="BY33" s="35">
        <v>382849</v>
      </c>
      <c r="BZ33" s="35">
        <v>646831</v>
      </c>
      <c r="CA33" s="35">
        <v>293200</v>
      </c>
      <c r="CB33" s="35">
        <v>746337</v>
      </c>
      <c r="CC33" s="35">
        <v>424134</v>
      </c>
      <c r="CD33" s="35">
        <v>330838.75</v>
      </c>
      <c r="CE33" s="35"/>
      <c r="CF33" s="35"/>
      <c r="CG33" s="35">
        <v>55892958.5</v>
      </c>
      <c r="CH33" s="35">
        <v>397730</v>
      </c>
      <c r="CI33" s="35">
        <v>3428299.5</v>
      </c>
      <c r="CJ33" s="35">
        <v>317800</v>
      </c>
      <c r="CK33" s="35"/>
      <c r="CL33" s="35">
        <v>121798</v>
      </c>
      <c r="CM33" s="35">
        <v>621823.25</v>
      </c>
      <c r="CN33" s="35">
        <v>7506</v>
      </c>
      <c r="CO33" s="35">
        <v>174586</v>
      </c>
      <c r="CP33" s="35">
        <v>142200</v>
      </c>
      <c r="CQ33" s="35"/>
      <c r="CR33" s="35">
        <v>484138</v>
      </c>
      <c r="CS33" s="35">
        <v>181994</v>
      </c>
      <c r="CT33" s="35">
        <v>43365067.829999998</v>
      </c>
      <c r="CU33" s="35">
        <v>630670</v>
      </c>
      <c r="CV33" s="35">
        <v>552205</v>
      </c>
      <c r="CW33" s="35">
        <v>683306</v>
      </c>
      <c r="CX33" s="35">
        <v>188954.5</v>
      </c>
      <c r="CY33" s="35">
        <v>1597267.1</v>
      </c>
      <c r="CZ33" s="35">
        <v>893621</v>
      </c>
      <c r="DA33" s="35">
        <v>6095</v>
      </c>
      <c r="DB33" s="35">
        <v>669252888.88000011</v>
      </c>
      <c r="DC33" s="35">
        <v>35745128.460000001</v>
      </c>
      <c r="DD33" s="35">
        <v>1056425.75</v>
      </c>
      <c r="DE33" s="35">
        <v>7310927</v>
      </c>
      <c r="DF33" s="35">
        <v>10826001</v>
      </c>
      <c r="DG33" s="35">
        <v>715717.5</v>
      </c>
      <c r="DH33" s="35">
        <v>1700209.75</v>
      </c>
      <c r="DI33" s="35">
        <v>1632847</v>
      </c>
      <c r="DJ33" s="35">
        <v>173743.5</v>
      </c>
      <c r="DK33" s="35">
        <v>149646</v>
      </c>
      <c r="DL33" s="35">
        <v>423205</v>
      </c>
      <c r="DM33" s="35">
        <v>2544653.5</v>
      </c>
      <c r="DN33" s="35">
        <v>14267604.25</v>
      </c>
      <c r="DO33" s="35">
        <v>101770449.25</v>
      </c>
      <c r="DP33" s="35">
        <v>978580</v>
      </c>
      <c r="DQ33" s="35">
        <v>455652</v>
      </c>
      <c r="DR33" s="35">
        <v>9763836.7400000002</v>
      </c>
      <c r="DS33" s="35">
        <v>4904298</v>
      </c>
      <c r="DT33" s="35">
        <v>8501160.2300000004</v>
      </c>
      <c r="DU33" s="35">
        <v>17316576.989999998</v>
      </c>
      <c r="DV33" s="35"/>
      <c r="DW33" s="35">
        <v>43801703.5</v>
      </c>
      <c r="DX33" s="35">
        <v>336239</v>
      </c>
      <c r="DY33" s="35">
        <v>700407.25</v>
      </c>
      <c r="DZ33" s="35">
        <v>409119.5</v>
      </c>
      <c r="EA33" s="35">
        <v>761158</v>
      </c>
      <c r="EB33" s="35">
        <v>365689</v>
      </c>
      <c r="EC33" s="35">
        <v>1757623</v>
      </c>
      <c r="ED33" s="35">
        <v>69305</v>
      </c>
      <c r="EE33" s="35">
        <v>2180778.0499999998</v>
      </c>
      <c r="EF33" s="35">
        <v>17390771.469999999</v>
      </c>
      <c r="EG33" s="35">
        <v>15531449</v>
      </c>
      <c r="EH33" s="35">
        <v>271487</v>
      </c>
      <c r="EI33" s="35">
        <v>585034.75</v>
      </c>
      <c r="EJ33" s="35">
        <v>373350</v>
      </c>
      <c r="EK33" s="35">
        <v>408816</v>
      </c>
      <c r="EL33" s="35">
        <v>3731257</v>
      </c>
      <c r="EM33" s="35">
        <v>237668.79</v>
      </c>
      <c r="EN33" s="35">
        <v>615717</v>
      </c>
      <c r="EO33" s="35">
        <v>27632616.789999999</v>
      </c>
      <c r="EP33" s="35">
        <v>159457</v>
      </c>
      <c r="EQ33" s="35">
        <v>129227</v>
      </c>
      <c r="ER33" s="35">
        <v>172875</v>
      </c>
      <c r="ES33" s="35">
        <v>213639</v>
      </c>
      <c r="ET33" s="35">
        <v>878439</v>
      </c>
      <c r="EU33" s="35">
        <v>281700.5</v>
      </c>
      <c r="EV33" s="35">
        <v>262301.02</v>
      </c>
      <c r="EW33" s="35">
        <v>190313.75</v>
      </c>
      <c r="EX33" s="35">
        <v>339684804.29000008</v>
      </c>
      <c r="EY33" s="35"/>
      <c r="EZ33" s="35">
        <v>54148</v>
      </c>
      <c r="FA33" s="35">
        <v>431816</v>
      </c>
      <c r="FB33" s="35">
        <v>824878</v>
      </c>
      <c r="FC33" s="35">
        <v>2298594</v>
      </c>
      <c r="FD33" s="35">
        <v>89997</v>
      </c>
      <c r="FE33" s="35">
        <v>641775</v>
      </c>
      <c r="FF33" s="35">
        <v>339109</v>
      </c>
      <c r="FG33" s="35">
        <v>408467</v>
      </c>
      <c r="FH33" s="35">
        <v>244605</v>
      </c>
      <c r="FI33" s="35">
        <v>896145</v>
      </c>
      <c r="FJ33" s="35">
        <v>16382</v>
      </c>
      <c r="FK33" s="35">
        <v>18740557.629999999</v>
      </c>
      <c r="FL33" s="35">
        <v>632153</v>
      </c>
      <c r="FM33" s="35"/>
      <c r="FN33" s="35"/>
      <c r="FO33" s="35"/>
      <c r="FP33" s="35">
        <v>8800</v>
      </c>
      <c r="FQ33" s="35">
        <v>113100</v>
      </c>
      <c r="FR33" s="35"/>
      <c r="FS33" s="35">
        <v>32756315.5</v>
      </c>
      <c r="FT33" s="35"/>
      <c r="FU33" s="35">
        <v>1290207</v>
      </c>
      <c r="FV33" s="35"/>
      <c r="FW33" s="35">
        <v>1918445.75</v>
      </c>
      <c r="FX33" s="35">
        <v>258964</v>
      </c>
      <c r="FY33" s="35"/>
      <c r="FZ33" s="35">
        <v>663102</v>
      </c>
      <c r="GA33" s="35">
        <v>349885.5</v>
      </c>
      <c r="GB33" s="35">
        <v>225348</v>
      </c>
      <c r="GC33" s="35">
        <v>467511.22</v>
      </c>
      <c r="GD33" s="35">
        <v>168620</v>
      </c>
      <c r="GE33" s="35">
        <v>150029</v>
      </c>
      <c r="GF33" s="35"/>
      <c r="GG33" s="35">
        <v>11231142.050000001</v>
      </c>
      <c r="GH33" s="35">
        <v>370493.5</v>
      </c>
      <c r="GI33" s="35">
        <v>199043.6</v>
      </c>
      <c r="GJ33" s="35">
        <v>3419088.75</v>
      </c>
      <c r="GK33" s="35">
        <v>463104</v>
      </c>
      <c r="GL33" s="35">
        <v>274015</v>
      </c>
      <c r="GM33" s="35">
        <v>54739</v>
      </c>
      <c r="GN33" s="35">
        <v>5695232</v>
      </c>
      <c r="GO33" s="35">
        <v>279505</v>
      </c>
      <c r="GP33" s="35"/>
      <c r="GQ33" s="35"/>
      <c r="GR33" s="35"/>
      <c r="GS33" s="35">
        <v>21353370.170000002</v>
      </c>
      <c r="GT33" s="35">
        <v>55354.34</v>
      </c>
      <c r="GU33" s="35">
        <v>595313</v>
      </c>
      <c r="GV33" s="35">
        <v>309089</v>
      </c>
      <c r="GW33" s="35">
        <v>44645</v>
      </c>
      <c r="GX33" s="35">
        <v>1149188.55</v>
      </c>
      <c r="GY33" s="35">
        <v>892995</v>
      </c>
      <c r="GZ33" s="35"/>
      <c r="HA33" s="35">
        <v>110375272.55999999</v>
      </c>
      <c r="HB33" s="35">
        <v>41725</v>
      </c>
      <c r="HC33" s="35"/>
      <c r="HD33" s="35">
        <v>1528463</v>
      </c>
      <c r="HE33" s="35">
        <v>2029</v>
      </c>
      <c r="HF33" s="35">
        <v>80970755.379999995</v>
      </c>
      <c r="HG33" s="35"/>
      <c r="HH33" s="35">
        <v>2292811.5</v>
      </c>
      <c r="HI33" s="35">
        <v>2069479</v>
      </c>
      <c r="HJ33" s="35">
        <v>3352751</v>
      </c>
      <c r="HK33" s="35">
        <v>8449823</v>
      </c>
      <c r="HL33" s="35">
        <v>164372</v>
      </c>
      <c r="HM33" s="35">
        <v>44914308.75</v>
      </c>
      <c r="HN33" s="35">
        <v>586065</v>
      </c>
      <c r="HO33" s="35">
        <v>579085</v>
      </c>
      <c r="HP33" s="35">
        <v>21112</v>
      </c>
      <c r="HQ33" s="35"/>
      <c r="HR33" s="35"/>
      <c r="HS33" s="35">
        <v>529507</v>
      </c>
      <c r="HT33" s="35">
        <v>341558.1</v>
      </c>
      <c r="HU33" s="35">
        <v>54892363.630000003</v>
      </c>
      <c r="HV33" s="35">
        <v>14822129.75</v>
      </c>
      <c r="HW33" s="35">
        <v>365294</v>
      </c>
      <c r="HX33" s="35">
        <v>314032</v>
      </c>
      <c r="HY33" s="35">
        <v>493096</v>
      </c>
      <c r="HZ33" s="35">
        <v>115147</v>
      </c>
      <c r="IA33" s="35">
        <v>4405224.75</v>
      </c>
      <c r="IB33" s="35">
        <v>344644</v>
      </c>
      <c r="IC33" s="35">
        <v>430749</v>
      </c>
      <c r="ID33" s="35">
        <v>1015858</v>
      </c>
      <c r="IE33" s="35">
        <v>406889</v>
      </c>
      <c r="IF33" s="35">
        <v>1882836.5</v>
      </c>
      <c r="IG33" s="35">
        <v>76154</v>
      </c>
      <c r="IH33" s="35">
        <v>357442</v>
      </c>
      <c r="II33" s="35">
        <v>23312</v>
      </c>
      <c r="IJ33" s="35">
        <v>300488</v>
      </c>
      <c r="IK33" s="35">
        <v>26122284.5</v>
      </c>
      <c r="IL33" s="35">
        <v>8614811.25</v>
      </c>
      <c r="IM33" s="35">
        <v>770505</v>
      </c>
      <c r="IN33" s="35">
        <v>1607231.5</v>
      </c>
      <c r="IO33" s="35">
        <v>5104884.37</v>
      </c>
      <c r="IP33" s="35"/>
      <c r="IQ33" s="35">
        <v>343620</v>
      </c>
      <c r="IR33" s="35">
        <v>89220</v>
      </c>
      <c r="IS33" s="35">
        <v>279017</v>
      </c>
      <c r="IT33" s="35"/>
      <c r="IU33" s="35">
        <v>470709.75</v>
      </c>
      <c r="IV33" s="35">
        <v>63235194.990000002</v>
      </c>
      <c r="IW33" s="35">
        <v>20677528</v>
      </c>
      <c r="IX33" s="35">
        <v>701550</v>
      </c>
      <c r="IY33" s="35">
        <v>859265</v>
      </c>
      <c r="IZ33" s="35">
        <v>885594</v>
      </c>
      <c r="JA33" s="35">
        <v>42850</v>
      </c>
      <c r="JB33" s="35">
        <v>236564</v>
      </c>
      <c r="JC33" s="35">
        <v>110606</v>
      </c>
      <c r="JD33" s="35">
        <v>304130</v>
      </c>
      <c r="JE33" s="35">
        <v>1256449</v>
      </c>
      <c r="JF33" s="35">
        <v>505210</v>
      </c>
      <c r="JG33" s="35">
        <v>728334</v>
      </c>
      <c r="JH33" s="35">
        <v>22178011.5</v>
      </c>
      <c r="JI33" s="35">
        <v>6942282.5499999998</v>
      </c>
      <c r="JJ33" s="35">
        <v>771006</v>
      </c>
      <c r="JK33" s="35">
        <v>329584.25</v>
      </c>
      <c r="JL33" s="35"/>
      <c r="JM33" s="35">
        <v>115348</v>
      </c>
      <c r="JN33" s="35">
        <v>24907290.960000001</v>
      </c>
      <c r="JO33" s="35">
        <v>445006</v>
      </c>
      <c r="JP33" s="35">
        <v>1049700</v>
      </c>
      <c r="JQ33" s="35">
        <v>2266918</v>
      </c>
      <c r="JR33" s="35">
        <v>901394</v>
      </c>
      <c r="JS33" s="35">
        <v>3616939</v>
      </c>
      <c r="JT33" s="35">
        <v>490974.15</v>
      </c>
      <c r="JU33" s="35">
        <v>423049517.13</v>
      </c>
      <c r="JV33" s="35">
        <v>34941992.769999996</v>
      </c>
      <c r="JW33" s="35">
        <v>1275782</v>
      </c>
      <c r="JX33" s="35"/>
      <c r="JY33" s="35">
        <v>38838</v>
      </c>
      <c r="JZ33" s="35">
        <v>670550</v>
      </c>
      <c r="KA33" s="35">
        <v>277885</v>
      </c>
      <c r="KB33" s="35">
        <v>556391</v>
      </c>
      <c r="KC33" s="35">
        <v>453238</v>
      </c>
      <c r="KD33" s="35">
        <v>39552620</v>
      </c>
      <c r="KE33" s="35"/>
      <c r="KF33" s="35">
        <v>479952</v>
      </c>
      <c r="KG33" s="35">
        <v>460371</v>
      </c>
      <c r="KH33" s="35">
        <v>817077</v>
      </c>
      <c r="KI33" s="35">
        <v>253851.75</v>
      </c>
      <c r="KJ33" s="35">
        <v>10875160</v>
      </c>
      <c r="KK33" s="35"/>
      <c r="KL33" s="35">
        <v>4723179.91</v>
      </c>
      <c r="KM33" s="35"/>
      <c r="KN33" s="35">
        <v>208549.78</v>
      </c>
      <c r="KO33" s="35">
        <v>1240200.5</v>
      </c>
      <c r="KP33" s="35">
        <v>171210</v>
      </c>
      <c r="KQ33" s="35">
        <v>100766</v>
      </c>
      <c r="KR33" s="35"/>
      <c r="KS33" s="35">
        <v>95996936.75</v>
      </c>
      <c r="KT33" s="35">
        <v>5555729</v>
      </c>
      <c r="KU33" s="35">
        <v>1112415.5</v>
      </c>
      <c r="KV33" s="35">
        <v>3522355</v>
      </c>
      <c r="KW33" s="35">
        <v>247300</v>
      </c>
      <c r="KX33" s="35">
        <v>1442229</v>
      </c>
      <c r="KY33" s="35">
        <v>10654845.5</v>
      </c>
      <c r="KZ33" s="35">
        <v>1455317</v>
      </c>
      <c r="LA33" s="35">
        <v>784810</v>
      </c>
      <c r="LB33" s="35">
        <v>26566704</v>
      </c>
      <c r="LC33" s="35">
        <v>626442</v>
      </c>
      <c r="LD33" s="35">
        <v>2247854</v>
      </c>
      <c r="LE33" s="35">
        <v>10275345.85</v>
      </c>
      <c r="LF33" s="35">
        <v>907405</v>
      </c>
      <c r="LG33" s="35">
        <v>2893651</v>
      </c>
      <c r="LH33" s="35">
        <v>35965919.020000003</v>
      </c>
      <c r="LI33" s="35">
        <v>3589772</v>
      </c>
      <c r="LJ33" s="35">
        <v>61597560.649999999</v>
      </c>
      <c r="LK33" s="35">
        <v>19518267.57</v>
      </c>
      <c r="LL33" s="35">
        <v>232164</v>
      </c>
      <c r="LM33" s="35">
        <v>12723911.050000001</v>
      </c>
      <c r="LN33" s="35">
        <v>1726169</v>
      </c>
      <c r="LO33" s="35">
        <v>406691</v>
      </c>
      <c r="LP33" s="35">
        <v>38966</v>
      </c>
      <c r="LQ33" s="35">
        <v>1612378</v>
      </c>
      <c r="LR33" s="35"/>
      <c r="LS33" s="35"/>
      <c r="LT33" s="35">
        <v>121316</v>
      </c>
      <c r="LU33" s="35">
        <v>22118680.920000002</v>
      </c>
      <c r="LV33" s="35"/>
      <c r="LW33" s="35">
        <v>11147</v>
      </c>
      <c r="LX33" s="35">
        <v>71096512</v>
      </c>
      <c r="LY33" s="35">
        <v>51633872.43</v>
      </c>
      <c r="LZ33" s="35">
        <v>48826450.200000003</v>
      </c>
      <c r="MA33" s="35">
        <v>25435452.219999999</v>
      </c>
      <c r="MB33" s="35">
        <v>2307249.75</v>
      </c>
      <c r="MC33" s="35">
        <v>5996978</v>
      </c>
      <c r="MD33" s="35">
        <v>2541302</v>
      </c>
      <c r="ME33" s="35">
        <v>2825032</v>
      </c>
      <c r="MF33" s="35">
        <v>946054</v>
      </c>
      <c r="MG33" s="35">
        <v>3035781</v>
      </c>
      <c r="MH33" s="35">
        <v>5966047.75</v>
      </c>
      <c r="MI33" s="35">
        <v>1133280</v>
      </c>
      <c r="MJ33" s="35">
        <v>642793907.87</v>
      </c>
      <c r="MK33" s="35">
        <v>73824152.219999999</v>
      </c>
      <c r="ML33" s="35">
        <v>502459</v>
      </c>
      <c r="MM33" s="35">
        <v>391041</v>
      </c>
      <c r="MN33" s="35">
        <v>458812</v>
      </c>
      <c r="MO33" s="35">
        <v>255797</v>
      </c>
      <c r="MP33" s="35">
        <v>1461002</v>
      </c>
      <c r="MQ33" s="35">
        <v>1495615.2</v>
      </c>
      <c r="MR33" s="35">
        <v>815478</v>
      </c>
      <c r="MS33" s="35">
        <v>2713729</v>
      </c>
      <c r="MT33" s="35">
        <v>579089</v>
      </c>
      <c r="MU33" s="35">
        <v>850421.25</v>
      </c>
      <c r="MV33" s="35">
        <v>553787.25</v>
      </c>
      <c r="MW33" s="35">
        <v>60919178.25</v>
      </c>
      <c r="MX33" s="35">
        <v>939188</v>
      </c>
      <c r="MY33" s="35">
        <v>895949.5</v>
      </c>
      <c r="MZ33" s="35">
        <v>2403161.92</v>
      </c>
      <c r="NA33" s="35">
        <v>7251014</v>
      </c>
      <c r="NB33" s="35">
        <v>2419129</v>
      </c>
      <c r="NC33" s="35">
        <v>15497357</v>
      </c>
      <c r="ND33" s="35">
        <v>5108393.8</v>
      </c>
      <c r="NE33" s="35">
        <v>2148534</v>
      </c>
      <c r="NF33" s="35"/>
      <c r="NG33" s="35">
        <v>50176</v>
      </c>
      <c r="NH33" s="35">
        <v>103694698.75</v>
      </c>
      <c r="NI33" s="35">
        <v>16517943</v>
      </c>
      <c r="NJ33" s="35">
        <v>1084522</v>
      </c>
      <c r="NK33" s="35">
        <v>46147117.369999997</v>
      </c>
      <c r="NL33" s="35">
        <v>851972</v>
      </c>
      <c r="NM33" s="35">
        <v>4225177</v>
      </c>
      <c r="NN33" s="35">
        <v>27411051.120000001</v>
      </c>
      <c r="NO33" s="35">
        <v>8981949.25</v>
      </c>
      <c r="NP33" s="35">
        <v>105359</v>
      </c>
      <c r="NQ33" s="35">
        <v>1222394.6100000001</v>
      </c>
      <c r="NR33" s="35">
        <v>1183753.5</v>
      </c>
      <c r="NS33" s="35">
        <v>585527</v>
      </c>
      <c r="NT33" s="35">
        <v>48224403.329999998</v>
      </c>
      <c r="NU33" s="35">
        <v>5143</v>
      </c>
      <c r="NV33" s="35">
        <v>225050</v>
      </c>
      <c r="NW33" s="35">
        <v>453900</v>
      </c>
      <c r="NX33" s="35">
        <v>169403</v>
      </c>
      <c r="NY33" s="35">
        <v>6489</v>
      </c>
      <c r="NZ33" s="35">
        <v>1726475.71</v>
      </c>
      <c r="OA33" s="35">
        <v>49684367.68</v>
      </c>
      <c r="OB33" s="35">
        <v>927172.87</v>
      </c>
      <c r="OC33" s="35">
        <v>743430</v>
      </c>
      <c r="OD33" s="35">
        <v>327586</v>
      </c>
      <c r="OE33" s="35">
        <v>9009</v>
      </c>
      <c r="OF33" s="35">
        <v>480517</v>
      </c>
      <c r="OG33" s="35">
        <v>385764.75</v>
      </c>
      <c r="OH33" s="35">
        <v>66943609.649999999</v>
      </c>
      <c r="OI33" s="35">
        <v>6190762.25</v>
      </c>
      <c r="OJ33" s="35">
        <v>1437798.1</v>
      </c>
      <c r="OK33" s="35">
        <v>17567542.5</v>
      </c>
      <c r="OL33" s="35">
        <v>798567</v>
      </c>
      <c r="OM33" s="35">
        <v>651281.5</v>
      </c>
      <c r="ON33" s="35">
        <v>2475365.2599999998</v>
      </c>
      <c r="OO33" s="35">
        <v>475438</v>
      </c>
      <c r="OP33" s="35">
        <v>687432</v>
      </c>
      <c r="OQ33" s="35">
        <v>74938856.510000005</v>
      </c>
      <c r="OR33" s="35">
        <v>29806405.75</v>
      </c>
      <c r="OS33" s="35">
        <v>30428019</v>
      </c>
      <c r="OT33" s="35">
        <v>4665188</v>
      </c>
      <c r="OU33" s="35">
        <v>1610657</v>
      </c>
      <c r="OV33" s="35">
        <v>225090</v>
      </c>
      <c r="OW33" s="35">
        <v>44948445.5</v>
      </c>
      <c r="OX33" s="35">
        <v>1305008</v>
      </c>
      <c r="OY33" s="35">
        <v>885383.5</v>
      </c>
      <c r="OZ33" s="35">
        <v>1930684.38</v>
      </c>
      <c r="PA33" s="35">
        <v>2365317.38</v>
      </c>
      <c r="PB33" s="35">
        <v>15602549.49</v>
      </c>
      <c r="PC33" s="35">
        <v>392067</v>
      </c>
      <c r="PD33" s="35">
        <v>389009</v>
      </c>
      <c r="PE33" s="35">
        <v>59147.98</v>
      </c>
      <c r="PF33" s="35">
        <v>803693265.08000004</v>
      </c>
      <c r="PG33" s="35">
        <v>30539647</v>
      </c>
      <c r="PH33" s="35">
        <v>276849</v>
      </c>
      <c r="PI33" s="35"/>
      <c r="PJ33" s="35">
        <v>336800</v>
      </c>
      <c r="PK33" s="35">
        <v>460142.5</v>
      </c>
      <c r="PL33" s="35">
        <v>4441143.58</v>
      </c>
      <c r="PM33" s="35">
        <v>330231.5</v>
      </c>
      <c r="PN33" s="35"/>
      <c r="PO33" s="35">
        <v>747876.89</v>
      </c>
      <c r="PP33" s="35">
        <v>342192</v>
      </c>
      <c r="PQ33" s="35">
        <v>41273</v>
      </c>
      <c r="PR33" s="35">
        <v>2103</v>
      </c>
      <c r="PS33" s="35"/>
      <c r="PT33" s="35">
        <v>5697641.5</v>
      </c>
      <c r="PU33" s="35">
        <v>146252</v>
      </c>
      <c r="PV33" s="35"/>
      <c r="PW33" s="35"/>
      <c r="PX33" s="35">
        <v>4484</v>
      </c>
      <c r="PY33" s="35">
        <v>46047730</v>
      </c>
      <c r="PZ33" s="35">
        <v>558758</v>
      </c>
      <c r="QA33" s="35">
        <v>542806</v>
      </c>
      <c r="QB33" s="35">
        <v>380232</v>
      </c>
      <c r="QC33" s="35">
        <v>11772736</v>
      </c>
      <c r="QD33" s="35">
        <v>540804.61</v>
      </c>
      <c r="QE33" s="35">
        <v>645948</v>
      </c>
      <c r="QF33" s="35">
        <v>311410</v>
      </c>
      <c r="QG33" s="35">
        <v>1901118.12</v>
      </c>
      <c r="QH33" s="35">
        <v>344191</v>
      </c>
      <c r="QI33" s="35">
        <v>4637978.5</v>
      </c>
      <c r="QJ33" s="35">
        <v>384769</v>
      </c>
      <c r="QK33" s="35">
        <v>178500</v>
      </c>
      <c r="QL33" s="35"/>
      <c r="QM33" s="35">
        <v>216002.5</v>
      </c>
      <c r="QN33" s="35">
        <v>725364</v>
      </c>
      <c r="QO33" s="35">
        <v>8795</v>
      </c>
      <c r="QP33" s="35">
        <v>195811</v>
      </c>
      <c r="QQ33" s="35">
        <v>42991.41</v>
      </c>
      <c r="QR33" s="35">
        <v>2511935</v>
      </c>
      <c r="QS33" s="35">
        <v>3654433</v>
      </c>
      <c r="QT33" s="35">
        <v>9197</v>
      </c>
      <c r="QU33" s="35"/>
      <c r="QV33" s="35"/>
      <c r="QW33" s="35"/>
      <c r="QX33" s="35"/>
      <c r="QY33" s="35">
        <v>43644631</v>
      </c>
      <c r="QZ33" s="35">
        <v>195806.5</v>
      </c>
      <c r="RA33" s="35">
        <v>1786431.5</v>
      </c>
      <c r="RB33" s="35"/>
      <c r="RC33" s="35">
        <v>835672</v>
      </c>
      <c r="RD33" s="35"/>
      <c r="RE33" s="35">
        <v>584147</v>
      </c>
      <c r="RF33" s="35">
        <v>3279851.25</v>
      </c>
      <c r="RG33" s="35">
        <v>1377766</v>
      </c>
      <c r="RH33" s="35">
        <v>315685.5</v>
      </c>
      <c r="RI33" s="35">
        <v>155971</v>
      </c>
      <c r="RJ33" s="35"/>
      <c r="RK33" s="35"/>
      <c r="RL33" s="35">
        <v>41801786</v>
      </c>
      <c r="RM33" s="35">
        <v>1173045</v>
      </c>
      <c r="RN33" s="35">
        <v>381100</v>
      </c>
      <c r="RO33" s="35"/>
      <c r="RP33" s="35">
        <v>303689</v>
      </c>
      <c r="RQ33" s="35">
        <v>1423996</v>
      </c>
      <c r="RR33" s="35">
        <v>3948780</v>
      </c>
      <c r="RS33" s="35">
        <v>135498.68</v>
      </c>
      <c r="RT33" s="35">
        <v>516263</v>
      </c>
      <c r="RU33" s="35">
        <v>1303688.5</v>
      </c>
      <c r="RV33" s="35"/>
      <c r="RW33" s="35">
        <v>409768</v>
      </c>
      <c r="RX33" s="35"/>
      <c r="RY33" s="35">
        <v>480186.5</v>
      </c>
      <c r="RZ33" s="35">
        <v>156041</v>
      </c>
      <c r="SA33" s="35">
        <v>1071004</v>
      </c>
      <c r="SB33" s="35">
        <v>262905</v>
      </c>
      <c r="SC33" s="35">
        <v>100788</v>
      </c>
      <c r="SD33" s="35"/>
      <c r="SE33" s="35"/>
      <c r="SF33" s="35">
        <v>224622646.54000002</v>
      </c>
      <c r="SG33" s="35">
        <v>50693541.5</v>
      </c>
      <c r="SH33" s="35">
        <v>212556</v>
      </c>
      <c r="SI33" s="35">
        <v>2334712</v>
      </c>
      <c r="SJ33" s="35">
        <v>1501581</v>
      </c>
      <c r="SK33" s="35">
        <v>258091</v>
      </c>
      <c r="SL33" s="35">
        <v>269285</v>
      </c>
      <c r="SM33" s="35">
        <v>3488232</v>
      </c>
      <c r="SN33" s="35">
        <v>1796407</v>
      </c>
      <c r="SO33" s="35">
        <v>587675</v>
      </c>
      <c r="SP33" s="35">
        <v>309569</v>
      </c>
      <c r="SQ33" s="35">
        <v>498737</v>
      </c>
      <c r="SR33" s="35">
        <v>3796677</v>
      </c>
      <c r="SS33" s="35">
        <v>481846</v>
      </c>
      <c r="ST33" s="35">
        <v>710802</v>
      </c>
      <c r="SU33" s="35">
        <v>38007216</v>
      </c>
      <c r="SV33" s="35">
        <v>874560</v>
      </c>
      <c r="SW33" s="35">
        <v>419275</v>
      </c>
      <c r="SX33" s="35">
        <v>2253288</v>
      </c>
      <c r="SY33" s="35">
        <v>268065</v>
      </c>
      <c r="SZ33" s="35">
        <v>319958</v>
      </c>
      <c r="TA33" s="35">
        <v>185729.56</v>
      </c>
      <c r="TB33" s="35">
        <v>2926231</v>
      </c>
      <c r="TC33" s="35">
        <v>547357</v>
      </c>
      <c r="TD33" s="35">
        <v>428175.25</v>
      </c>
      <c r="TE33" s="35">
        <v>10217280.52</v>
      </c>
      <c r="TF33" s="35">
        <v>130296.29</v>
      </c>
      <c r="TG33" s="35">
        <v>17723167.699999999</v>
      </c>
      <c r="TH33" s="35">
        <v>1138907.1299999999</v>
      </c>
      <c r="TI33" s="35">
        <v>1031785.5</v>
      </c>
      <c r="TJ33" s="35">
        <v>4292440.75</v>
      </c>
      <c r="TK33" s="35">
        <v>1279707</v>
      </c>
      <c r="TL33" s="35">
        <v>2936822</v>
      </c>
      <c r="TM33" s="35">
        <v>491354</v>
      </c>
      <c r="TN33" s="35">
        <v>743859</v>
      </c>
      <c r="TO33" s="35">
        <v>86567380.75</v>
      </c>
      <c r="TP33" s="35">
        <v>469180.9</v>
      </c>
      <c r="TQ33" s="35">
        <v>524050.5</v>
      </c>
      <c r="TR33" s="35">
        <v>2522560.64</v>
      </c>
      <c r="TS33" s="35">
        <v>8384900.9699999997</v>
      </c>
      <c r="TT33" s="35">
        <v>331500</v>
      </c>
      <c r="TU33" s="35">
        <v>113015</v>
      </c>
      <c r="TV33" s="35">
        <v>7223510.1699999999</v>
      </c>
      <c r="TW33" s="35">
        <v>651261.94999999995</v>
      </c>
      <c r="TX33" s="35">
        <v>2599337</v>
      </c>
      <c r="TY33" s="35">
        <v>2962067</v>
      </c>
      <c r="TZ33" s="35">
        <v>418456</v>
      </c>
      <c r="UA33" s="35">
        <v>391629</v>
      </c>
      <c r="UB33" s="35">
        <v>514044</v>
      </c>
      <c r="UC33" s="35">
        <v>458614</v>
      </c>
      <c r="UD33" s="35">
        <v>313202.43</v>
      </c>
      <c r="UE33" s="35">
        <v>12235664.6</v>
      </c>
      <c r="UF33" s="35">
        <v>380191</v>
      </c>
      <c r="UG33" s="35">
        <v>47956463.079999998</v>
      </c>
      <c r="UH33" s="35">
        <v>4763399.9000000004</v>
      </c>
      <c r="UI33" s="35">
        <v>294243.75</v>
      </c>
      <c r="UJ33" s="35">
        <v>855838</v>
      </c>
      <c r="UK33" s="35">
        <v>69242832.099999994</v>
      </c>
      <c r="UL33" s="35">
        <v>309894.5</v>
      </c>
      <c r="UM33" s="35">
        <v>364239</v>
      </c>
      <c r="UN33" s="35">
        <v>419985</v>
      </c>
      <c r="UO33" s="35">
        <v>814011.5</v>
      </c>
      <c r="UP33" s="35">
        <v>26589515</v>
      </c>
      <c r="UQ33" s="35">
        <v>687302</v>
      </c>
      <c r="UR33" s="35">
        <v>547603</v>
      </c>
      <c r="US33" s="35">
        <v>1560096</v>
      </c>
      <c r="UT33" s="35">
        <v>506569.5</v>
      </c>
      <c r="UU33" s="35">
        <v>522986</v>
      </c>
      <c r="UV33" s="35">
        <v>84261444.25</v>
      </c>
      <c r="UW33" s="35">
        <v>885509</v>
      </c>
      <c r="UX33" s="35">
        <v>1097989</v>
      </c>
      <c r="UY33" s="35">
        <v>6415885</v>
      </c>
      <c r="UZ33" s="35">
        <v>9264</v>
      </c>
      <c r="VA33" s="35">
        <v>152765</v>
      </c>
      <c r="VB33" s="35">
        <v>3019492.25</v>
      </c>
      <c r="VC33" s="35">
        <v>352851</v>
      </c>
      <c r="VD33" s="35">
        <v>247768</v>
      </c>
      <c r="VE33" s="35">
        <v>374236</v>
      </c>
      <c r="VF33" s="35">
        <v>857737</v>
      </c>
      <c r="VG33" s="35">
        <v>3653620</v>
      </c>
      <c r="VH33" s="35">
        <v>1483040</v>
      </c>
      <c r="VI33" s="35">
        <v>2400588.9</v>
      </c>
      <c r="VJ33" s="35">
        <v>393965.5</v>
      </c>
      <c r="VK33" s="35">
        <v>145955</v>
      </c>
      <c r="VL33" s="35">
        <v>282577</v>
      </c>
      <c r="VM33" s="35">
        <v>46645</v>
      </c>
      <c r="VN33" s="35">
        <v>4159048.5</v>
      </c>
      <c r="VO33" s="35">
        <v>167747</v>
      </c>
      <c r="VP33" s="35">
        <v>154942.5</v>
      </c>
      <c r="VQ33" s="35">
        <v>546213800.33999991</v>
      </c>
      <c r="VR33" s="35">
        <v>2315</v>
      </c>
      <c r="VS33" s="35">
        <v>33791269.509999998</v>
      </c>
      <c r="VT33" s="35">
        <v>77125</v>
      </c>
      <c r="VU33" s="35">
        <v>479322</v>
      </c>
      <c r="VV33" s="35">
        <v>905646.5</v>
      </c>
      <c r="VW33" s="35">
        <v>1532894.85</v>
      </c>
      <c r="VX33" s="35">
        <v>1884129.5</v>
      </c>
      <c r="VY33" s="35">
        <v>1896492</v>
      </c>
      <c r="VZ33" s="35">
        <v>552473</v>
      </c>
      <c r="WA33" s="35">
        <v>416531</v>
      </c>
      <c r="WB33" s="35">
        <v>9708817.5</v>
      </c>
      <c r="WC33" s="35">
        <v>744602</v>
      </c>
      <c r="WD33" s="35">
        <v>3712804</v>
      </c>
      <c r="WE33" s="35">
        <v>1131249.42</v>
      </c>
      <c r="WF33" s="35">
        <v>191136</v>
      </c>
      <c r="WG33" s="35">
        <v>231809.75</v>
      </c>
      <c r="WH33" s="35">
        <v>104079219.63</v>
      </c>
      <c r="WI33" s="35">
        <v>2986292</v>
      </c>
      <c r="WJ33" s="35">
        <v>1117769</v>
      </c>
      <c r="WK33" s="35"/>
      <c r="WL33" s="35">
        <v>583375</v>
      </c>
      <c r="WM33" s="35">
        <v>571137</v>
      </c>
      <c r="WN33" s="35">
        <v>4231240</v>
      </c>
      <c r="WO33" s="35">
        <v>2374245</v>
      </c>
      <c r="WP33" s="35">
        <v>2409006</v>
      </c>
      <c r="WQ33" s="35">
        <v>1713369</v>
      </c>
      <c r="WR33" s="35">
        <v>623541</v>
      </c>
      <c r="WS33" s="35">
        <v>837391.5</v>
      </c>
      <c r="WT33" s="35">
        <v>738042</v>
      </c>
      <c r="WU33" s="35">
        <v>3672823</v>
      </c>
      <c r="WV33" s="35">
        <v>7145995</v>
      </c>
      <c r="WW33" s="35">
        <v>880359</v>
      </c>
      <c r="WX33" s="35">
        <v>751213.75</v>
      </c>
      <c r="WY33" s="35">
        <v>1757888</v>
      </c>
      <c r="WZ33" s="35">
        <v>404867</v>
      </c>
      <c r="XA33" s="35">
        <v>2261068</v>
      </c>
      <c r="XB33" s="35">
        <v>1425051.75</v>
      </c>
      <c r="XC33" s="35">
        <v>679510</v>
      </c>
      <c r="XD33" s="35">
        <v>233592</v>
      </c>
      <c r="XE33" s="35">
        <v>537534</v>
      </c>
      <c r="XF33" s="35">
        <v>943325</v>
      </c>
      <c r="XG33" s="35">
        <v>3051</v>
      </c>
      <c r="XH33" s="35">
        <v>196306.5</v>
      </c>
      <c r="XI33" s="35">
        <v>391222</v>
      </c>
      <c r="XJ33" s="35">
        <v>17574341.789999999</v>
      </c>
      <c r="XK33" s="35">
        <v>457098.5</v>
      </c>
      <c r="XL33" s="35">
        <v>3270</v>
      </c>
      <c r="XM33" s="35">
        <v>62728</v>
      </c>
      <c r="XN33" s="35">
        <v>47931</v>
      </c>
      <c r="XO33" s="35">
        <v>52255769.479999997</v>
      </c>
      <c r="XP33" s="35">
        <v>357551.64</v>
      </c>
      <c r="XQ33" s="35">
        <v>946305.75</v>
      </c>
      <c r="XR33" s="35">
        <v>18256936</v>
      </c>
      <c r="XS33" s="35">
        <v>1345562</v>
      </c>
      <c r="XT33" s="35">
        <v>2010145</v>
      </c>
      <c r="XU33" s="35">
        <v>1807024</v>
      </c>
      <c r="XV33" s="35">
        <v>1443513.96</v>
      </c>
      <c r="XW33" s="35">
        <v>1392373</v>
      </c>
      <c r="XX33" s="35">
        <v>3412239.64</v>
      </c>
      <c r="XY33" s="35">
        <v>1024665.25</v>
      </c>
      <c r="XZ33" s="35">
        <v>619466</v>
      </c>
      <c r="YA33" s="35">
        <v>500029</v>
      </c>
      <c r="YB33" s="35">
        <v>437409</v>
      </c>
      <c r="YC33" s="35">
        <v>568791</v>
      </c>
      <c r="YD33" s="35">
        <v>158442</v>
      </c>
      <c r="YE33" s="35">
        <v>364456</v>
      </c>
      <c r="YF33" s="35">
        <v>330464</v>
      </c>
      <c r="YG33" s="35">
        <v>391371</v>
      </c>
      <c r="YH33" s="35">
        <v>561481</v>
      </c>
      <c r="YI33" s="35">
        <v>331343</v>
      </c>
      <c r="YJ33" s="35">
        <v>373928</v>
      </c>
      <c r="YK33" s="35">
        <v>475779</v>
      </c>
      <c r="YL33" s="35">
        <v>17775958.580000002</v>
      </c>
      <c r="YM33" s="35">
        <v>283026</v>
      </c>
      <c r="YN33" s="35">
        <v>4599432.8</v>
      </c>
      <c r="YO33" s="35">
        <v>372349.75</v>
      </c>
      <c r="YP33" s="35">
        <v>5408523.5</v>
      </c>
      <c r="YQ33" s="35">
        <v>1355517</v>
      </c>
      <c r="YR33" s="35">
        <v>4258248</v>
      </c>
      <c r="YS33" s="35">
        <v>553795</v>
      </c>
      <c r="YT33" s="35">
        <v>6153882.1299999999</v>
      </c>
      <c r="YU33" s="35">
        <v>3124988</v>
      </c>
      <c r="YV33" s="35">
        <v>2693235.5</v>
      </c>
      <c r="YW33" s="35">
        <v>630027.80000000005</v>
      </c>
      <c r="YX33" s="35">
        <v>454161.75</v>
      </c>
      <c r="YY33" s="35">
        <v>550696</v>
      </c>
      <c r="YZ33" s="35">
        <v>66321.990000000005</v>
      </c>
      <c r="ZA33" s="35">
        <v>248023</v>
      </c>
      <c r="ZB33" s="35">
        <v>151543</v>
      </c>
      <c r="ZC33" s="35">
        <v>356997193.96999997</v>
      </c>
      <c r="ZD33" s="35">
        <v>57795197.100000001</v>
      </c>
      <c r="ZE33" s="35">
        <v>155231</v>
      </c>
      <c r="ZF33" s="35">
        <v>611561.38</v>
      </c>
      <c r="ZG33" s="35">
        <v>190597.25</v>
      </c>
      <c r="ZH33" s="35">
        <v>117204</v>
      </c>
      <c r="ZI33" s="35">
        <v>409624</v>
      </c>
      <c r="ZJ33" s="35">
        <v>380242</v>
      </c>
      <c r="ZK33" s="35">
        <v>22097265.199999999</v>
      </c>
      <c r="ZL33" s="35">
        <v>87679</v>
      </c>
      <c r="ZM33" s="35">
        <v>233752.25</v>
      </c>
      <c r="ZN33" s="35">
        <v>82882</v>
      </c>
      <c r="ZO33" s="35">
        <v>263725</v>
      </c>
      <c r="ZP33" s="35">
        <v>163578</v>
      </c>
      <c r="ZQ33" s="35">
        <v>55644</v>
      </c>
      <c r="ZR33" s="35">
        <v>130812.5</v>
      </c>
      <c r="ZS33" s="35">
        <v>346805.5</v>
      </c>
      <c r="ZT33" s="35">
        <v>4141048.89</v>
      </c>
      <c r="ZU33" s="35">
        <v>219037</v>
      </c>
      <c r="ZV33" s="35">
        <v>986802.25</v>
      </c>
      <c r="ZW33" s="35">
        <v>6597703.75</v>
      </c>
      <c r="ZX33" s="35">
        <v>2515652.7999999998</v>
      </c>
      <c r="ZY33" s="35">
        <v>283525.5</v>
      </c>
      <c r="ZZ33" s="35">
        <v>339551</v>
      </c>
      <c r="AAA33" s="35">
        <v>2074238.5</v>
      </c>
      <c r="AAB33" s="35">
        <v>2212409</v>
      </c>
      <c r="AAC33" s="35">
        <v>1111133.31</v>
      </c>
      <c r="AAD33" s="35">
        <v>67378.5</v>
      </c>
      <c r="AAE33" s="35">
        <v>248563</v>
      </c>
      <c r="AAF33" s="35">
        <v>425318.25</v>
      </c>
      <c r="AAG33" s="35">
        <v>366548.25</v>
      </c>
      <c r="AAH33" s="35">
        <v>209301.25</v>
      </c>
      <c r="AAI33" s="35">
        <v>345792.5</v>
      </c>
      <c r="AAJ33" s="35">
        <v>388235.52000000002</v>
      </c>
      <c r="AAK33" s="35">
        <v>124739</v>
      </c>
      <c r="AAL33" s="35">
        <v>188065.47</v>
      </c>
      <c r="AAM33" s="35">
        <v>526590</v>
      </c>
      <c r="AAN33" s="35">
        <v>221606.5</v>
      </c>
      <c r="AAO33" s="35">
        <v>26265</v>
      </c>
      <c r="AAP33" s="35">
        <v>22888132</v>
      </c>
      <c r="AAQ33" s="35">
        <v>726384.55</v>
      </c>
      <c r="AAR33" s="35">
        <v>119850</v>
      </c>
      <c r="AAS33" s="35">
        <v>148612</v>
      </c>
      <c r="AAT33" s="35">
        <v>68237</v>
      </c>
      <c r="AAU33" s="35">
        <v>391893</v>
      </c>
      <c r="AAV33" s="35">
        <v>51962.25</v>
      </c>
      <c r="AAW33" s="35">
        <v>128681579.3</v>
      </c>
      <c r="AAX33" s="35">
        <v>510984.75</v>
      </c>
      <c r="AAY33" s="35">
        <v>683801</v>
      </c>
      <c r="AAZ33" s="35">
        <v>1788752</v>
      </c>
      <c r="ABA33" s="35">
        <v>2165533.25</v>
      </c>
      <c r="ABB33" s="35">
        <v>528863</v>
      </c>
      <c r="ABC33" s="35">
        <v>406708.91</v>
      </c>
      <c r="ABD33" s="35">
        <v>155655.5</v>
      </c>
      <c r="ABE33" s="35">
        <v>5885442.6600000001</v>
      </c>
      <c r="ABF33" s="35">
        <v>272090</v>
      </c>
      <c r="ABG33" s="35">
        <v>1286440.75</v>
      </c>
      <c r="ABH33" s="35">
        <v>11624175.800000001</v>
      </c>
      <c r="ABI33" s="35">
        <v>7352596.7300000004</v>
      </c>
      <c r="ABJ33" s="35">
        <v>73714.48</v>
      </c>
      <c r="ABK33" s="35">
        <v>553421.65</v>
      </c>
      <c r="ABL33" s="35">
        <v>158053.5</v>
      </c>
      <c r="ABM33" s="35">
        <v>38726.5</v>
      </c>
      <c r="ABN33" s="35">
        <v>358494</v>
      </c>
      <c r="ABO33" s="35">
        <v>149859</v>
      </c>
      <c r="ABP33" s="35">
        <v>15588124</v>
      </c>
      <c r="ABQ33" s="35">
        <v>13233611</v>
      </c>
      <c r="ABR33" s="35">
        <v>255084.25</v>
      </c>
      <c r="ABS33" s="35">
        <v>85223.6</v>
      </c>
      <c r="ABT33" s="35">
        <v>63342</v>
      </c>
      <c r="ABU33" s="35">
        <v>87830</v>
      </c>
      <c r="ABV33" s="35">
        <v>32996.5</v>
      </c>
      <c r="ABW33" s="35">
        <v>323157480.35000002</v>
      </c>
      <c r="ABX33" s="35">
        <v>44423344.75</v>
      </c>
      <c r="ABY33" s="35">
        <v>881462</v>
      </c>
      <c r="ABZ33" s="35">
        <v>720478</v>
      </c>
      <c r="ACA33" s="35">
        <v>507977</v>
      </c>
      <c r="ACB33" s="35">
        <v>1466065</v>
      </c>
      <c r="ACC33" s="35">
        <v>640884</v>
      </c>
      <c r="ACD33" s="35">
        <v>661484</v>
      </c>
      <c r="ACE33" s="35">
        <v>915731</v>
      </c>
      <c r="ACF33" s="35"/>
      <c r="ACG33" s="35">
        <v>42982325.57</v>
      </c>
      <c r="ACH33" s="35">
        <v>459934</v>
      </c>
      <c r="ACI33" s="35">
        <v>1759682</v>
      </c>
      <c r="ACJ33" s="35">
        <v>880806</v>
      </c>
      <c r="ACK33" s="35">
        <v>1053750</v>
      </c>
      <c r="ACL33" s="35">
        <v>10365473.5</v>
      </c>
      <c r="ACM33" s="35">
        <v>315378</v>
      </c>
      <c r="ACN33" s="35">
        <v>743897.25</v>
      </c>
      <c r="ACO33" s="35">
        <v>443964</v>
      </c>
      <c r="ACP33" s="35">
        <v>1966783</v>
      </c>
      <c r="ACQ33" s="35">
        <v>567470</v>
      </c>
      <c r="ACR33" s="35">
        <v>78191384.069999993</v>
      </c>
      <c r="ACS33" s="35"/>
      <c r="ACT33" s="35">
        <v>534575</v>
      </c>
      <c r="ACU33" s="35"/>
      <c r="ACV33" s="35">
        <v>413537</v>
      </c>
      <c r="ACW33" s="35"/>
      <c r="ACX33" s="35"/>
      <c r="ACY33" s="35">
        <v>17830571.25</v>
      </c>
      <c r="ACZ33" s="35">
        <v>27933554.100000001</v>
      </c>
      <c r="ADA33" s="35">
        <v>61393.75</v>
      </c>
      <c r="ADB33" s="35"/>
      <c r="ADC33" s="35">
        <v>486236</v>
      </c>
      <c r="ADD33" s="35"/>
      <c r="ADE33" s="35">
        <v>23604955</v>
      </c>
      <c r="ADF33" s="35">
        <v>2751793.25</v>
      </c>
      <c r="ADG33" s="35">
        <v>771579.95</v>
      </c>
      <c r="ADH33" s="35"/>
      <c r="ADI33" s="35">
        <v>275155</v>
      </c>
      <c r="ADJ33" s="35"/>
      <c r="ADK33" s="35"/>
      <c r="ADL33" s="35"/>
      <c r="ADM33" s="35"/>
      <c r="ADN33" s="35"/>
      <c r="ADO33" s="35">
        <v>20895284.800000001</v>
      </c>
      <c r="ADP33" s="35">
        <v>21075857.559999999</v>
      </c>
      <c r="ADQ33" s="35">
        <v>168584</v>
      </c>
      <c r="ADR33" s="35"/>
      <c r="ADS33" s="35">
        <v>560404</v>
      </c>
      <c r="ADT33" s="35"/>
      <c r="ADU33" s="35">
        <v>296337.03000000003</v>
      </c>
      <c r="ADV33" s="35">
        <v>458626</v>
      </c>
      <c r="ADW33" s="35">
        <v>252780</v>
      </c>
      <c r="ADX33" s="35">
        <v>151152019.53999999</v>
      </c>
      <c r="ADY33" s="35">
        <v>12773194.050000001</v>
      </c>
      <c r="ADZ33" s="35">
        <v>2211281.25</v>
      </c>
      <c r="AEA33" s="35">
        <v>25383990.5</v>
      </c>
      <c r="AEB33" s="35">
        <v>1873</v>
      </c>
      <c r="AEC33" s="35">
        <v>182132</v>
      </c>
      <c r="AED33" s="35">
        <v>1275107</v>
      </c>
      <c r="AEE33" s="35">
        <v>161596</v>
      </c>
      <c r="AEF33" s="35">
        <v>58551459.380000003</v>
      </c>
      <c r="AEG33" s="35">
        <v>46257152.090000004</v>
      </c>
      <c r="AEH33" s="35">
        <v>6798681</v>
      </c>
      <c r="AEI33" s="35">
        <v>922855</v>
      </c>
      <c r="AEJ33" s="35">
        <v>3362046.5</v>
      </c>
      <c r="AEK33" s="35">
        <v>1734143.4</v>
      </c>
      <c r="AEL33" s="35">
        <v>1492035</v>
      </c>
      <c r="AEM33" s="35">
        <v>836721.5</v>
      </c>
      <c r="AEN33" s="35">
        <v>1313774</v>
      </c>
      <c r="AEO33" s="35">
        <v>1223925</v>
      </c>
      <c r="AEP33" s="35">
        <v>698912.5</v>
      </c>
      <c r="AEQ33" s="35">
        <v>1358799.5</v>
      </c>
      <c r="AER33" s="35">
        <v>503068</v>
      </c>
      <c r="AES33" s="35">
        <v>850697.5</v>
      </c>
      <c r="AET33" s="35">
        <v>1078775</v>
      </c>
      <c r="AEU33" s="35">
        <v>1629554</v>
      </c>
      <c r="AEV33" s="35">
        <v>346934</v>
      </c>
      <c r="AEW33" s="35">
        <v>5140118</v>
      </c>
      <c r="AEX33" s="35">
        <v>668029</v>
      </c>
      <c r="AEY33" s="35">
        <v>1650548</v>
      </c>
      <c r="AEZ33" s="35">
        <v>637878918.53999996</v>
      </c>
      <c r="AFA33" s="35">
        <v>43594974.149999999</v>
      </c>
      <c r="AFB33" s="35">
        <v>2439148</v>
      </c>
      <c r="AFC33" s="35">
        <v>948192</v>
      </c>
      <c r="AFD33" s="35">
        <v>471962</v>
      </c>
      <c r="AFE33" s="35">
        <v>1161998.25</v>
      </c>
      <c r="AFF33" s="35">
        <v>1979783.77</v>
      </c>
      <c r="AFG33" s="35">
        <v>499558</v>
      </c>
      <c r="AFH33" s="35">
        <v>1490750.5</v>
      </c>
      <c r="AFI33" s="35">
        <v>1179880</v>
      </c>
      <c r="AFJ33" s="35">
        <v>400067.5</v>
      </c>
      <c r="AFK33" s="35">
        <v>18986447</v>
      </c>
      <c r="AFL33" s="35">
        <v>15703509.310000001</v>
      </c>
      <c r="AFM33" s="35">
        <v>1120805</v>
      </c>
      <c r="AFN33" s="35">
        <v>409287</v>
      </c>
      <c r="AFO33" s="35">
        <v>1043492.25</v>
      </c>
      <c r="AFP33" s="35">
        <v>562470</v>
      </c>
      <c r="AFQ33" s="35">
        <v>197600</v>
      </c>
      <c r="AFR33" s="35">
        <v>263800</v>
      </c>
      <c r="AFS33" s="35">
        <v>221632</v>
      </c>
      <c r="AFT33" s="35">
        <v>433034.5</v>
      </c>
      <c r="AFU33" s="35">
        <v>593804</v>
      </c>
      <c r="AFV33" s="35">
        <v>172376.5</v>
      </c>
      <c r="AFW33" s="35">
        <v>478008</v>
      </c>
      <c r="AFX33" s="35">
        <v>22074581.25</v>
      </c>
      <c r="AFY33" s="35"/>
      <c r="AFZ33" s="35">
        <v>268278</v>
      </c>
      <c r="AGA33" s="35">
        <v>223792</v>
      </c>
      <c r="AGB33" s="35">
        <v>77315</v>
      </c>
      <c r="AGC33" s="35">
        <v>13336</v>
      </c>
      <c r="AGD33" s="35">
        <v>205340</v>
      </c>
      <c r="AGE33" s="35">
        <v>878172</v>
      </c>
      <c r="AGF33" s="35">
        <v>213927.5</v>
      </c>
      <c r="AGG33" s="35">
        <v>120818</v>
      </c>
      <c r="AGH33" s="35">
        <v>1013410</v>
      </c>
      <c r="AGI33" s="35">
        <v>109221</v>
      </c>
      <c r="AGJ33" s="35">
        <v>36779193</v>
      </c>
      <c r="AGK33" s="35">
        <v>490168</v>
      </c>
      <c r="AGL33" s="35">
        <v>86875</v>
      </c>
      <c r="AGM33" s="35">
        <v>452509</v>
      </c>
      <c r="AGN33" s="35">
        <v>2157916.2000000002</v>
      </c>
      <c r="AGO33" s="35">
        <v>536741.65</v>
      </c>
      <c r="AGP33" s="35">
        <v>399777.75</v>
      </c>
      <c r="AGQ33" s="35">
        <v>303016</v>
      </c>
      <c r="AGR33" s="35">
        <v>454192</v>
      </c>
      <c r="AGS33" s="35">
        <v>490135</v>
      </c>
      <c r="AGT33" s="35">
        <v>183322</v>
      </c>
      <c r="AGU33" s="35">
        <v>28526841</v>
      </c>
      <c r="AGV33" s="35">
        <v>8130428</v>
      </c>
      <c r="AGW33" s="35">
        <v>67605</v>
      </c>
      <c r="AGX33" s="35">
        <v>166097</v>
      </c>
      <c r="AGY33" s="35">
        <v>571800</v>
      </c>
      <c r="AGZ33" s="35">
        <v>250467</v>
      </c>
      <c r="AHA33" s="35">
        <v>75272</v>
      </c>
      <c r="AHB33" s="35">
        <v>105697</v>
      </c>
      <c r="AHC33" s="35">
        <v>91851642.090000004</v>
      </c>
      <c r="AHD33" s="35">
        <v>37176551.329999998</v>
      </c>
      <c r="AHE33" s="35">
        <v>546041.30000000005</v>
      </c>
      <c r="AHF33" s="35">
        <v>653906</v>
      </c>
      <c r="AHG33" s="35">
        <v>6352620</v>
      </c>
      <c r="AHH33" s="35">
        <v>405736.87</v>
      </c>
      <c r="AHI33" s="35">
        <v>537007</v>
      </c>
      <c r="AHJ33" s="35">
        <v>68209</v>
      </c>
      <c r="AHK33" s="35">
        <v>106250</v>
      </c>
      <c r="AHL33" s="35">
        <v>805631</v>
      </c>
      <c r="AHM33" s="35">
        <v>1402258</v>
      </c>
      <c r="AHN33" s="35">
        <v>606965</v>
      </c>
      <c r="AHO33" s="35">
        <v>310980</v>
      </c>
      <c r="AHP33" s="35">
        <v>323571</v>
      </c>
      <c r="AHQ33" s="35">
        <v>234585.7</v>
      </c>
      <c r="AHR33" s="35">
        <v>153319</v>
      </c>
      <c r="AHS33" s="35">
        <v>436639</v>
      </c>
      <c r="AHT33" s="35">
        <v>11837458.75</v>
      </c>
      <c r="AHU33" s="35">
        <v>126013</v>
      </c>
      <c r="AHV33" s="35">
        <v>453237.5</v>
      </c>
      <c r="AHW33" s="35">
        <v>16551</v>
      </c>
      <c r="AHX33" s="35">
        <v>900490</v>
      </c>
      <c r="AHY33" s="35">
        <v>319993.78999999998</v>
      </c>
      <c r="AHZ33" s="35">
        <v>119552</v>
      </c>
      <c r="AIA33" s="35">
        <v>355524031.41000003</v>
      </c>
      <c r="AIB33" s="35">
        <v>5433243726.9599972</v>
      </c>
    </row>
    <row r="34" spans="1:912" x14ac:dyDescent="0.5">
      <c r="A34" s="34" t="s">
        <v>1982</v>
      </c>
      <c r="B34" s="34" t="s">
        <v>1987</v>
      </c>
      <c r="C34" s="34" t="s">
        <v>1988</v>
      </c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>
        <v>459065</v>
      </c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>
        <v>1782</v>
      </c>
      <c r="BA34" s="35"/>
      <c r="BB34" s="35">
        <v>600</v>
      </c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>
        <v>1336481</v>
      </c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>
        <v>53804.5</v>
      </c>
      <c r="CU34" s="35"/>
      <c r="CV34" s="35"/>
      <c r="CW34" s="35"/>
      <c r="CX34" s="35"/>
      <c r="CY34" s="35"/>
      <c r="CZ34" s="35"/>
      <c r="DA34" s="35"/>
      <c r="DB34" s="35">
        <v>1851732.5</v>
      </c>
      <c r="DC34" s="35"/>
      <c r="DD34" s="35"/>
      <c r="DE34" s="35"/>
      <c r="DF34" s="35">
        <v>35000</v>
      </c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>
        <v>21420</v>
      </c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>
        <v>0</v>
      </c>
      <c r="ES34" s="35"/>
      <c r="ET34" s="35"/>
      <c r="EU34" s="35"/>
      <c r="EV34" s="35"/>
      <c r="EW34" s="35"/>
      <c r="EX34" s="35">
        <v>56420</v>
      </c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>
        <v>23346.5</v>
      </c>
      <c r="FL34" s="35"/>
      <c r="FM34" s="35"/>
      <c r="FN34" s="35"/>
      <c r="FO34" s="35">
        <v>4978.45</v>
      </c>
      <c r="FP34" s="35"/>
      <c r="FQ34" s="35"/>
      <c r="FR34" s="35"/>
      <c r="FS34" s="35"/>
      <c r="FT34" s="35"/>
      <c r="FU34" s="35"/>
      <c r="FV34" s="35">
        <v>3547</v>
      </c>
      <c r="FW34" s="35">
        <v>28909</v>
      </c>
      <c r="FX34" s="35"/>
      <c r="FY34" s="35"/>
      <c r="FZ34" s="35"/>
      <c r="GA34" s="35"/>
      <c r="GB34" s="35"/>
      <c r="GC34" s="35"/>
      <c r="GD34" s="35"/>
      <c r="GE34" s="35"/>
      <c r="GF34" s="35"/>
      <c r="GG34" s="35">
        <v>11018.56</v>
      </c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>
        <v>91068</v>
      </c>
      <c r="GU34" s="35"/>
      <c r="GV34" s="35">
        <v>150484.59</v>
      </c>
      <c r="GW34" s="35"/>
      <c r="GX34" s="35">
        <v>12089</v>
      </c>
      <c r="GY34" s="35"/>
      <c r="GZ34" s="35"/>
      <c r="HA34" s="35">
        <v>325441.09999999998</v>
      </c>
      <c r="HB34" s="35"/>
      <c r="HC34" s="35"/>
      <c r="HD34" s="35"/>
      <c r="HE34" s="35"/>
      <c r="HF34" s="35">
        <v>281410</v>
      </c>
      <c r="HG34" s="35"/>
      <c r="HH34" s="35">
        <v>263993.51</v>
      </c>
      <c r="HI34" s="35"/>
      <c r="HJ34" s="35"/>
      <c r="HK34" s="35">
        <v>134198</v>
      </c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>
        <v>67486.64</v>
      </c>
      <c r="IW34" s="35"/>
      <c r="IX34" s="35"/>
      <c r="IY34" s="35"/>
      <c r="IZ34" s="35"/>
      <c r="JA34" s="35"/>
      <c r="JB34" s="35"/>
      <c r="JC34" s="35"/>
      <c r="JD34" s="35"/>
      <c r="JE34" s="35">
        <v>7670</v>
      </c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>
        <v>754758.15</v>
      </c>
      <c r="JV34" s="35"/>
      <c r="JW34" s="35"/>
      <c r="JX34" s="35"/>
      <c r="JY34" s="35"/>
      <c r="JZ34" s="35">
        <v>7296.48</v>
      </c>
      <c r="KA34" s="35"/>
      <c r="KB34" s="35"/>
      <c r="KC34" s="35"/>
      <c r="KD34" s="35">
        <v>99306.99</v>
      </c>
      <c r="KE34" s="35"/>
      <c r="KF34" s="35"/>
      <c r="KG34" s="35"/>
      <c r="KH34" s="35">
        <v>19306.23</v>
      </c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>
        <v>86959.44</v>
      </c>
      <c r="KZ34" s="35">
        <v>35828</v>
      </c>
      <c r="LA34" s="35">
        <v>29244.86</v>
      </c>
      <c r="LB34" s="35">
        <v>15141.96</v>
      </c>
      <c r="LC34" s="35"/>
      <c r="LD34" s="35"/>
      <c r="LE34" s="35"/>
      <c r="LF34" s="35">
        <v>12708.93</v>
      </c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>
        <v>12617.5</v>
      </c>
      <c r="LX34" s="35"/>
      <c r="LY34" s="35"/>
      <c r="LZ34" s="35">
        <v>635676.5</v>
      </c>
      <c r="MA34" s="35"/>
      <c r="MB34" s="35"/>
      <c r="MC34" s="35"/>
      <c r="MD34" s="35"/>
      <c r="ME34" s="35"/>
      <c r="MF34" s="35"/>
      <c r="MG34" s="35"/>
      <c r="MH34" s="35"/>
      <c r="MI34" s="35"/>
      <c r="MJ34" s="35">
        <v>954086.89</v>
      </c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>
        <v>379542.75</v>
      </c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>
        <v>90</v>
      </c>
      <c r="OO34" s="35"/>
      <c r="OP34" s="35">
        <v>3517</v>
      </c>
      <c r="OQ34" s="35"/>
      <c r="OR34" s="35"/>
      <c r="OS34" s="35"/>
      <c r="OT34" s="35"/>
      <c r="OU34" s="35"/>
      <c r="OV34" s="35"/>
      <c r="OW34" s="35">
        <v>5319</v>
      </c>
      <c r="OX34" s="35"/>
      <c r="OY34" s="35"/>
      <c r="OZ34" s="35"/>
      <c r="PA34" s="35"/>
      <c r="PB34" s="35"/>
      <c r="PC34" s="35"/>
      <c r="PD34" s="35"/>
      <c r="PE34" s="35"/>
      <c r="PF34" s="35">
        <v>388468.75</v>
      </c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>
        <v>89714</v>
      </c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>
        <v>63683.02</v>
      </c>
      <c r="RM34" s="35"/>
      <c r="RN34" s="35"/>
      <c r="RO34" s="35"/>
      <c r="RP34" s="35"/>
      <c r="RQ34" s="35"/>
      <c r="RR34" s="35"/>
      <c r="RS34" s="35"/>
      <c r="RT34" s="35"/>
      <c r="RU34" s="35"/>
      <c r="RV34" s="35"/>
      <c r="RW34" s="35"/>
      <c r="RX34" s="35"/>
      <c r="RY34" s="35"/>
      <c r="RZ34" s="35"/>
      <c r="SA34" s="35"/>
      <c r="SB34" s="35"/>
      <c r="SC34" s="35"/>
      <c r="SD34" s="35"/>
      <c r="SE34" s="35"/>
      <c r="SF34" s="35">
        <v>153397.01999999999</v>
      </c>
      <c r="SG34" s="35">
        <v>48100.5</v>
      </c>
      <c r="SH34" s="35"/>
      <c r="SI34" s="35"/>
      <c r="SJ34" s="35"/>
      <c r="SK34" s="35"/>
      <c r="SL34" s="35"/>
      <c r="SM34" s="35"/>
      <c r="SN34" s="35"/>
      <c r="SO34" s="35"/>
      <c r="SP34" s="35"/>
      <c r="SQ34" s="35"/>
      <c r="SR34" s="35"/>
      <c r="SS34" s="35"/>
      <c r="ST34" s="35"/>
      <c r="SU34" s="35"/>
      <c r="SV34" s="35"/>
      <c r="SW34" s="35"/>
      <c r="SX34" s="35"/>
      <c r="SY34" s="35"/>
      <c r="SZ34" s="35"/>
      <c r="TA34" s="35"/>
      <c r="TB34" s="35"/>
      <c r="TC34" s="35"/>
      <c r="TD34" s="35"/>
      <c r="TE34" s="35"/>
      <c r="TF34" s="35"/>
      <c r="TG34" s="35"/>
      <c r="TH34" s="35"/>
      <c r="TI34" s="35"/>
      <c r="TJ34" s="35"/>
      <c r="TK34" s="35"/>
      <c r="TL34" s="35"/>
      <c r="TM34" s="35"/>
      <c r="TN34" s="35"/>
      <c r="TO34" s="35"/>
      <c r="TP34" s="35"/>
      <c r="TQ34" s="35"/>
      <c r="TR34" s="35"/>
      <c r="TS34" s="35"/>
      <c r="TT34" s="35"/>
      <c r="TU34" s="35"/>
      <c r="TV34" s="35"/>
      <c r="TW34" s="35"/>
      <c r="TX34" s="35"/>
      <c r="TY34" s="35"/>
      <c r="TZ34" s="35"/>
      <c r="UA34" s="35"/>
      <c r="UB34" s="35"/>
      <c r="UC34" s="35"/>
      <c r="UD34" s="35"/>
      <c r="UE34" s="35"/>
      <c r="UF34" s="35"/>
      <c r="UG34" s="35">
        <v>62350.75</v>
      </c>
      <c r="UH34" s="35"/>
      <c r="UI34" s="35"/>
      <c r="UJ34" s="35"/>
      <c r="UK34" s="35">
        <v>3264.5</v>
      </c>
      <c r="UL34" s="35"/>
      <c r="UM34" s="35"/>
      <c r="UN34" s="35"/>
      <c r="UO34" s="35"/>
      <c r="UP34" s="35"/>
      <c r="UQ34" s="35"/>
      <c r="UR34" s="35"/>
      <c r="US34" s="35"/>
      <c r="UT34" s="35"/>
      <c r="UU34" s="35"/>
      <c r="UV34" s="35">
        <v>55043.43</v>
      </c>
      <c r="UW34" s="35"/>
      <c r="UX34" s="35"/>
      <c r="UY34" s="35"/>
      <c r="UZ34" s="35"/>
      <c r="VA34" s="35"/>
      <c r="VB34" s="35"/>
      <c r="VC34" s="35"/>
      <c r="VD34" s="35"/>
      <c r="VE34" s="35"/>
      <c r="VF34" s="35"/>
      <c r="VG34" s="35"/>
      <c r="VH34" s="35"/>
      <c r="VI34" s="35"/>
      <c r="VJ34" s="35"/>
      <c r="VK34" s="35"/>
      <c r="VL34" s="35"/>
      <c r="VM34" s="35"/>
      <c r="VN34" s="35"/>
      <c r="VO34" s="35"/>
      <c r="VP34" s="35"/>
      <c r="VQ34" s="35">
        <v>168759.18</v>
      </c>
      <c r="VR34" s="35"/>
      <c r="VS34" s="35">
        <v>66110.92</v>
      </c>
      <c r="VT34" s="35"/>
      <c r="VU34" s="35"/>
      <c r="VV34" s="35"/>
      <c r="VW34" s="35"/>
      <c r="VX34" s="35"/>
      <c r="VY34" s="35"/>
      <c r="VZ34" s="35"/>
      <c r="WA34" s="35"/>
      <c r="WB34" s="35"/>
      <c r="WC34" s="35"/>
      <c r="WD34" s="35"/>
      <c r="WE34" s="35"/>
      <c r="WF34" s="35"/>
      <c r="WG34" s="35"/>
      <c r="WH34" s="35"/>
      <c r="WI34" s="35"/>
      <c r="WJ34" s="35"/>
      <c r="WK34" s="35"/>
      <c r="WL34" s="35"/>
      <c r="WM34" s="35"/>
      <c r="WN34" s="35"/>
      <c r="WO34" s="35"/>
      <c r="WP34" s="35"/>
      <c r="WQ34" s="35"/>
      <c r="WR34" s="35"/>
      <c r="WS34" s="35"/>
      <c r="WT34" s="35"/>
      <c r="WU34" s="35"/>
      <c r="WV34" s="35">
        <v>167477.01</v>
      </c>
      <c r="WW34" s="35"/>
      <c r="WX34" s="35"/>
      <c r="WY34" s="35"/>
      <c r="WZ34" s="35"/>
      <c r="XA34" s="35"/>
      <c r="XB34" s="35"/>
      <c r="XC34" s="35"/>
      <c r="XD34" s="35"/>
      <c r="XE34" s="35"/>
      <c r="XF34" s="35"/>
      <c r="XG34" s="35"/>
      <c r="XH34" s="35"/>
      <c r="XI34" s="35"/>
      <c r="XJ34" s="35"/>
      <c r="XK34" s="35"/>
      <c r="XL34" s="35"/>
      <c r="XM34" s="35"/>
      <c r="XN34" s="35"/>
      <c r="XO34" s="35"/>
      <c r="XP34" s="35"/>
      <c r="XQ34" s="35"/>
      <c r="XR34" s="35"/>
      <c r="XS34" s="35"/>
      <c r="XT34" s="35"/>
      <c r="XU34" s="35"/>
      <c r="XV34" s="35"/>
      <c r="XW34" s="35"/>
      <c r="XX34" s="35"/>
      <c r="XY34" s="35"/>
      <c r="XZ34" s="35"/>
      <c r="YA34" s="35"/>
      <c r="YB34" s="35"/>
      <c r="YC34" s="35"/>
      <c r="YD34" s="35"/>
      <c r="YE34" s="35"/>
      <c r="YF34" s="35"/>
      <c r="YG34" s="35"/>
      <c r="YH34" s="35"/>
      <c r="YI34" s="35"/>
      <c r="YJ34" s="35"/>
      <c r="YK34" s="35"/>
      <c r="YL34" s="35"/>
      <c r="YM34" s="35"/>
      <c r="YN34" s="35"/>
      <c r="YO34" s="35"/>
      <c r="YP34" s="35"/>
      <c r="YQ34" s="35"/>
      <c r="YR34" s="35"/>
      <c r="YS34" s="35"/>
      <c r="YT34" s="35"/>
      <c r="YU34" s="35"/>
      <c r="YV34" s="35"/>
      <c r="YW34" s="35"/>
      <c r="YX34" s="35"/>
      <c r="YY34" s="35"/>
      <c r="YZ34" s="35"/>
      <c r="ZA34" s="35"/>
      <c r="ZB34" s="35"/>
      <c r="ZC34" s="35">
        <v>233587.93</v>
      </c>
      <c r="ZD34" s="35"/>
      <c r="ZE34" s="35"/>
      <c r="ZF34" s="35"/>
      <c r="ZG34" s="35"/>
      <c r="ZH34" s="35"/>
      <c r="ZI34" s="35"/>
      <c r="ZJ34" s="35"/>
      <c r="ZK34" s="35">
        <v>421837.12</v>
      </c>
      <c r="ZL34" s="35"/>
      <c r="ZM34" s="35"/>
      <c r="ZN34" s="35"/>
      <c r="ZO34" s="35"/>
      <c r="ZP34" s="35"/>
      <c r="ZQ34" s="35"/>
      <c r="ZR34" s="35"/>
      <c r="ZS34" s="35"/>
      <c r="ZT34" s="35"/>
      <c r="ZU34" s="35"/>
      <c r="ZV34" s="35"/>
      <c r="ZW34" s="35"/>
      <c r="ZX34" s="35"/>
      <c r="ZY34" s="35"/>
      <c r="ZZ34" s="35"/>
      <c r="AAA34" s="35"/>
      <c r="AAB34" s="35"/>
      <c r="AAC34" s="35"/>
      <c r="AAD34" s="35"/>
      <c r="AAE34" s="35"/>
      <c r="AAF34" s="35"/>
      <c r="AAG34" s="35"/>
      <c r="AAH34" s="35"/>
      <c r="AAI34" s="35"/>
      <c r="AAJ34" s="35"/>
      <c r="AAK34" s="35"/>
      <c r="AAL34" s="35"/>
      <c r="AAM34" s="35"/>
      <c r="AAN34" s="35"/>
      <c r="AAO34" s="35"/>
      <c r="AAP34" s="35"/>
      <c r="AAQ34" s="35"/>
      <c r="AAR34" s="35"/>
      <c r="AAS34" s="35"/>
      <c r="AAT34" s="35"/>
      <c r="AAU34" s="35"/>
      <c r="AAV34" s="35"/>
      <c r="AAW34" s="35">
        <v>55671</v>
      </c>
      <c r="AAX34" s="35">
        <v>0</v>
      </c>
      <c r="AAY34" s="35"/>
      <c r="AAZ34" s="35"/>
      <c r="ABA34" s="35"/>
      <c r="ABB34" s="35"/>
      <c r="ABC34" s="35"/>
      <c r="ABD34" s="35"/>
      <c r="ABE34" s="35"/>
      <c r="ABF34" s="35"/>
      <c r="ABG34" s="35"/>
      <c r="ABH34" s="35"/>
      <c r="ABI34" s="35"/>
      <c r="ABJ34" s="35"/>
      <c r="ABK34" s="35"/>
      <c r="ABL34" s="35"/>
      <c r="ABM34" s="35"/>
      <c r="ABN34" s="35"/>
      <c r="ABO34" s="35"/>
      <c r="ABP34" s="35"/>
      <c r="ABQ34" s="35"/>
      <c r="ABR34" s="35"/>
      <c r="ABS34" s="35"/>
      <c r="ABT34" s="35"/>
      <c r="ABU34" s="35"/>
      <c r="ABV34" s="35"/>
      <c r="ABW34" s="35">
        <v>477508.12</v>
      </c>
      <c r="ABX34" s="35">
        <v>87446</v>
      </c>
      <c r="ABY34" s="35"/>
      <c r="ABZ34" s="35"/>
      <c r="ACA34" s="35"/>
      <c r="ACB34" s="35"/>
      <c r="ACC34" s="35"/>
      <c r="ACD34" s="35"/>
      <c r="ACE34" s="35"/>
      <c r="ACF34" s="35"/>
      <c r="ACG34" s="35"/>
      <c r="ACH34" s="35"/>
      <c r="ACI34" s="35"/>
      <c r="ACJ34" s="35"/>
      <c r="ACK34" s="35"/>
      <c r="ACL34" s="35"/>
      <c r="ACM34" s="35"/>
      <c r="ACN34" s="35"/>
      <c r="ACO34" s="35"/>
      <c r="ACP34" s="35"/>
      <c r="ACQ34" s="35"/>
      <c r="ACR34" s="35">
        <v>900046.16</v>
      </c>
      <c r="ACS34" s="35"/>
      <c r="ACT34" s="35"/>
      <c r="ACU34" s="35"/>
      <c r="ACV34" s="35"/>
      <c r="ACW34" s="35"/>
      <c r="ACX34" s="35"/>
      <c r="ACY34" s="35"/>
      <c r="ACZ34" s="35"/>
      <c r="ADA34" s="35"/>
      <c r="ADB34" s="35"/>
      <c r="ADC34" s="35"/>
      <c r="ADD34" s="35"/>
      <c r="ADE34" s="35"/>
      <c r="ADF34" s="35"/>
      <c r="ADG34" s="35"/>
      <c r="ADH34" s="35"/>
      <c r="ADI34" s="35"/>
      <c r="ADJ34" s="35"/>
      <c r="ADK34" s="35"/>
      <c r="ADL34" s="35"/>
      <c r="ADM34" s="35"/>
      <c r="ADN34" s="35"/>
      <c r="ADO34" s="35"/>
      <c r="ADP34" s="35"/>
      <c r="ADQ34" s="35"/>
      <c r="ADR34" s="35"/>
      <c r="ADS34" s="35"/>
      <c r="ADT34" s="35"/>
      <c r="ADU34" s="35"/>
      <c r="ADV34" s="35"/>
      <c r="ADW34" s="35"/>
      <c r="ADX34" s="35"/>
      <c r="ADY34" s="35"/>
      <c r="ADZ34" s="35"/>
      <c r="AEA34" s="35"/>
      <c r="AEB34" s="35"/>
      <c r="AEC34" s="35"/>
      <c r="AED34" s="35"/>
      <c r="AEE34" s="35"/>
      <c r="AEF34" s="35"/>
      <c r="AEG34" s="35"/>
      <c r="AEH34" s="35"/>
      <c r="AEI34" s="35"/>
      <c r="AEJ34" s="35"/>
      <c r="AEK34" s="35"/>
      <c r="AEL34" s="35"/>
      <c r="AEM34" s="35"/>
      <c r="AEN34" s="35"/>
      <c r="AEO34" s="35"/>
      <c r="AEP34" s="35"/>
      <c r="AEQ34" s="35"/>
      <c r="AER34" s="35"/>
      <c r="AES34" s="35">
        <v>8838</v>
      </c>
      <c r="AET34" s="35"/>
      <c r="AEU34" s="35"/>
      <c r="AEV34" s="35"/>
      <c r="AEW34" s="35"/>
      <c r="AEX34" s="35"/>
      <c r="AEY34" s="35"/>
      <c r="AEZ34" s="35">
        <v>996330.16</v>
      </c>
      <c r="AFA34" s="35"/>
      <c r="AFB34" s="35"/>
      <c r="AFC34" s="35"/>
      <c r="AFD34" s="35"/>
      <c r="AFE34" s="35"/>
      <c r="AFF34" s="35"/>
      <c r="AFG34" s="35"/>
      <c r="AFH34" s="35"/>
      <c r="AFI34" s="35"/>
      <c r="AFJ34" s="35"/>
      <c r="AFK34" s="35"/>
      <c r="AFL34" s="35"/>
      <c r="AFM34" s="35"/>
      <c r="AFN34" s="35"/>
      <c r="AFO34" s="35"/>
      <c r="AFP34" s="35"/>
      <c r="AFQ34" s="35"/>
      <c r="AFR34" s="35"/>
      <c r="AFS34" s="35"/>
      <c r="AFT34" s="35"/>
      <c r="AFU34" s="35"/>
      <c r="AFV34" s="35"/>
      <c r="AFW34" s="35"/>
      <c r="AFX34" s="35"/>
      <c r="AFY34" s="35"/>
      <c r="AFZ34" s="35"/>
      <c r="AGA34" s="35"/>
      <c r="AGB34" s="35"/>
      <c r="AGC34" s="35"/>
      <c r="AGD34" s="35"/>
      <c r="AGE34" s="35"/>
      <c r="AGF34" s="35"/>
      <c r="AGG34" s="35"/>
      <c r="AGH34" s="35"/>
      <c r="AGI34" s="35"/>
      <c r="AGJ34" s="35">
        <v>227054</v>
      </c>
      <c r="AGK34" s="35"/>
      <c r="AGL34" s="35"/>
      <c r="AGM34" s="35"/>
      <c r="AGN34" s="35"/>
      <c r="AGO34" s="35"/>
      <c r="AGP34" s="35"/>
      <c r="AGQ34" s="35"/>
      <c r="AGR34" s="35"/>
      <c r="AGS34" s="35"/>
      <c r="AGT34" s="35"/>
      <c r="AGU34" s="35">
        <v>22622</v>
      </c>
      <c r="AGV34" s="35"/>
      <c r="AGW34" s="35"/>
      <c r="AGX34" s="35"/>
      <c r="AGY34" s="35"/>
      <c r="AGZ34" s="35"/>
      <c r="AHA34" s="35"/>
      <c r="AHB34" s="35"/>
      <c r="AHC34" s="35"/>
      <c r="AHD34" s="35"/>
      <c r="AHE34" s="35"/>
      <c r="AHF34" s="35"/>
      <c r="AHG34" s="35"/>
      <c r="AHH34" s="35"/>
      <c r="AHI34" s="35"/>
      <c r="AHJ34" s="35"/>
      <c r="AHK34" s="35"/>
      <c r="AHL34" s="35"/>
      <c r="AHM34" s="35"/>
      <c r="AHN34" s="35">
        <v>9266</v>
      </c>
      <c r="AHO34" s="35"/>
      <c r="AHP34" s="35"/>
      <c r="AHQ34" s="35"/>
      <c r="AHR34" s="35"/>
      <c r="AHS34" s="35"/>
      <c r="AHT34" s="35"/>
      <c r="AHU34" s="35"/>
      <c r="AHV34" s="35"/>
      <c r="AHW34" s="35"/>
      <c r="AHX34" s="35"/>
      <c r="AHY34" s="35"/>
      <c r="AHZ34" s="35"/>
      <c r="AIA34" s="35">
        <v>258942</v>
      </c>
      <c r="AIB34" s="35">
        <v>6619431.7999999998</v>
      </c>
    </row>
    <row r="35" spans="1:912" x14ac:dyDescent="0.5">
      <c r="A35" s="34" t="s">
        <v>1982</v>
      </c>
      <c r="B35" s="34" t="s">
        <v>1989</v>
      </c>
      <c r="C35" s="34" t="s">
        <v>1990</v>
      </c>
      <c r="D35" s="35">
        <v>126875493</v>
      </c>
      <c r="E35" s="35">
        <v>11733192</v>
      </c>
      <c r="F35" s="35">
        <v>713966.3</v>
      </c>
      <c r="G35" s="35">
        <v>675029.25</v>
      </c>
      <c r="H35" s="35">
        <v>1814557</v>
      </c>
      <c r="I35" s="35">
        <v>638461.85</v>
      </c>
      <c r="J35" s="35">
        <v>654366.19999999995</v>
      </c>
      <c r="K35" s="35">
        <v>9396248.8499999996</v>
      </c>
      <c r="L35" s="35">
        <v>595885.85</v>
      </c>
      <c r="M35" s="35">
        <v>950316.15</v>
      </c>
      <c r="N35" s="35">
        <v>9307384.0800000001</v>
      </c>
      <c r="O35" s="35">
        <v>735146.77</v>
      </c>
      <c r="P35" s="35">
        <v>8158524.0499999998</v>
      </c>
      <c r="Q35" s="35">
        <v>2327867.25</v>
      </c>
      <c r="R35" s="35">
        <v>1085059.06</v>
      </c>
      <c r="S35" s="35">
        <v>1020432.14</v>
      </c>
      <c r="T35" s="35">
        <v>486361.93</v>
      </c>
      <c r="U35" s="35">
        <v>1898910.72</v>
      </c>
      <c r="V35" s="35">
        <v>323016.36</v>
      </c>
      <c r="W35" s="35">
        <v>371464.04</v>
      </c>
      <c r="X35" s="35">
        <v>193872.7</v>
      </c>
      <c r="Y35" s="35">
        <v>445368</v>
      </c>
      <c r="Z35" s="35">
        <v>126207</v>
      </c>
      <c r="AA35" s="35">
        <v>306773.92</v>
      </c>
      <c r="AB35" s="35">
        <v>158155311.44999999</v>
      </c>
      <c r="AC35" s="35">
        <v>1841485.98</v>
      </c>
      <c r="AD35" s="35">
        <v>5179441.25</v>
      </c>
      <c r="AE35" s="35">
        <v>366593.63</v>
      </c>
      <c r="AF35" s="35">
        <v>6760750.5</v>
      </c>
      <c r="AG35" s="35">
        <v>581371.52</v>
      </c>
      <c r="AH35" s="35">
        <v>2493879.02</v>
      </c>
      <c r="AI35" s="35">
        <v>650264.29</v>
      </c>
      <c r="AJ35" s="35">
        <v>1744363.75</v>
      </c>
      <c r="AK35" s="35">
        <v>470427.04</v>
      </c>
      <c r="AL35" s="35">
        <v>392866</v>
      </c>
      <c r="AM35" s="35">
        <v>1023995.17</v>
      </c>
      <c r="AN35" s="35">
        <v>216878.64</v>
      </c>
      <c r="AO35" s="35">
        <v>890961.8</v>
      </c>
      <c r="AP35" s="35">
        <v>382669.35</v>
      </c>
      <c r="AQ35" s="35">
        <v>869347</v>
      </c>
      <c r="AR35" s="35">
        <v>722651.36</v>
      </c>
      <c r="AS35" s="35"/>
      <c r="AT35" s="35">
        <v>79379256.129999995</v>
      </c>
      <c r="AU35" s="35">
        <v>1284887.93</v>
      </c>
      <c r="AV35" s="35">
        <v>1122733.97</v>
      </c>
      <c r="AW35" s="35">
        <v>2424931.1</v>
      </c>
      <c r="AX35" s="35">
        <v>865996</v>
      </c>
      <c r="AY35" s="35">
        <v>781461.58</v>
      </c>
      <c r="AZ35" s="35">
        <v>1396054.05</v>
      </c>
      <c r="BA35" s="35">
        <v>1353342</v>
      </c>
      <c r="BB35" s="35">
        <v>16763271.17</v>
      </c>
      <c r="BC35" s="35">
        <v>1609448</v>
      </c>
      <c r="BD35" s="35">
        <v>2140260.0099999998</v>
      </c>
      <c r="BE35" s="35">
        <v>7228131</v>
      </c>
      <c r="BF35" s="35">
        <v>754572</v>
      </c>
      <c r="BG35" s="35">
        <v>564261</v>
      </c>
      <c r="BH35" s="35">
        <v>296784.19</v>
      </c>
      <c r="BI35" s="35">
        <v>79121505.359999999</v>
      </c>
      <c r="BJ35" s="35">
        <v>621897.29</v>
      </c>
      <c r="BK35" s="35">
        <v>708313.41</v>
      </c>
      <c r="BL35" s="35">
        <v>1391275.5</v>
      </c>
      <c r="BM35" s="35">
        <v>2678016.85</v>
      </c>
      <c r="BN35" s="35">
        <v>3308389.06</v>
      </c>
      <c r="BO35" s="35">
        <v>769967.51</v>
      </c>
      <c r="BP35" s="35">
        <v>1354714.25</v>
      </c>
      <c r="BQ35" s="35">
        <v>608021.9</v>
      </c>
      <c r="BR35" s="35">
        <v>501469</v>
      </c>
      <c r="BS35" s="35">
        <v>157029</v>
      </c>
      <c r="BT35" s="35">
        <v>347625.5</v>
      </c>
      <c r="BU35" s="35">
        <v>9858225.1600000001</v>
      </c>
      <c r="BV35" s="35">
        <v>233528.93</v>
      </c>
      <c r="BW35" s="35"/>
      <c r="BX35" s="35">
        <v>53837397.329999998</v>
      </c>
      <c r="BY35" s="35">
        <v>27077489.100000001</v>
      </c>
      <c r="BZ35" s="35">
        <v>1576451</v>
      </c>
      <c r="CA35" s="35">
        <v>735223.88</v>
      </c>
      <c r="CB35" s="35">
        <v>1539456.25</v>
      </c>
      <c r="CC35" s="35">
        <v>1282449.75</v>
      </c>
      <c r="CD35" s="35">
        <v>1233875.6000000001</v>
      </c>
      <c r="CE35" s="35"/>
      <c r="CF35" s="35"/>
      <c r="CG35" s="35">
        <v>171507659</v>
      </c>
      <c r="CH35" s="35">
        <v>295268.5</v>
      </c>
      <c r="CI35" s="35">
        <v>7200068.9400000004</v>
      </c>
      <c r="CJ35" s="35">
        <v>756950.75</v>
      </c>
      <c r="CK35" s="35">
        <v>855148.5</v>
      </c>
      <c r="CL35" s="35">
        <v>944323</v>
      </c>
      <c r="CM35" s="35">
        <v>1024319.25</v>
      </c>
      <c r="CN35" s="35">
        <v>3376148.5</v>
      </c>
      <c r="CO35" s="35">
        <v>325471</v>
      </c>
      <c r="CP35" s="35">
        <v>800967.75</v>
      </c>
      <c r="CQ35" s="35">
        <v>328878.5</v>
      </c>
      <c r="CR35" s="35">
        <v>1355383</v>
      </c>
      <c r="CS35" s="35">
        <v>386254.75</v>
      </c>
      <c r="CT35" s="35">
        <v>63401594.140000001</v>
      </c>
      <c r="CU35" s="35">
        <v>664945.25</v>
      </c>
      <c r="CV35" s="35">
        <v>903095.57</v>
      </c>
      <c r="CW35" s="35">
        <v>1337576.1499999999</v>
      </c>
      <c r="CX35" s="35">
        <v>362135.75</v>
      </c>
      <c r="CY35" s="35">
        <v>2257676.7200000002</v>
      </c>
      <c r="CZ35" s="35">
        <v>508326.17</v>
      </c>
      <c r="DA35" s="35">
        <v>123493</v>
      </c>
      <c r="DB35" s="35">
        <v>929200558.16999996</v>
      </c>
      <c r="DC35" s="35">
        <v>59991366.75</v>
      </c>
      <c r="DD35" s="35">
        <v>838012.75</v>
      </c>
      <c r="DE35" s="35">
        <v>16618544.210000001</v>
      </c>
      <c r="DF35" s="35">
        <v>18355626</v>
      </c>
      <c r="DG35" s="35">
        <v>650253.47</v>
      </c>
      <c r="DH35" s="35">
        <v>2993395.5</v>
      </c>
      <c r="DI35" s="35">
        <v>2034766</v>
      </c>
      <c r="DJ35" s="35">
        <v>379236.34</v>
      </c>
      <c r="DK35" s="35">
        <v>455030.11</v>
      </c>
      <c r="DL35" s="35">
        <v>692456</v>
      </c>
      <c r="DM35" s="35">
        <v>6110068</v>
      </c>
      <c r="DN35" s="35">
        <v>32579643.170000002</v>
      </c>
      <c r="DO35" s="35">
        <v>24620703</v>
      </c>
      <c r="DP35" s="35">
        <v>1117601.1399999999</v>
      </c>
      <c r="DQ35" s="35">
        <v>664185.34</v>
      </c>
      <c r="DR35" s="35">
        <v>3103575.16</v>
      </c>
      <c r="DS35" s="35">
        <v>1246376.3799999999</v>
      </c>
      <c r="DT35" s="35">
        <v>1055182.32</v>
      </c>
      <c r="DU35" s="35">
        <v>1429756.69</v>
      </c>
      <c r="DV35" s="35"/>
      <c r="DW35" s="35">
        <v>178468714.87</v>
      </c>
      <c r="DX35" s="35">
        <v>823123.85</v>
      </c>
      <c r="DY35" s="35">
        <v>1033440.28</v>
      </c>
      <c r="DZ35" s="35">
        <v>873144</v>
      </c>
      <c r="EA35" s="35">
        <v>2324836</v>
      </c>
      <c r="EB35" s="35">
        <v>1012778.5</v>
      </c>
      <c r="EC35" s="35">
        <v>4212531</v>
      </c>
      <c r="ED35" s="35">
        <v>693754.5</v>
      </c>
      <c r="EE35" s="35">
        <v>2676591.75</v>
      </c>
      <c r="EF35" s="35">
        <v>27669125.800000001</v>
      </c>
      <c r="EG35" s="35">
        <v>23630498.800000001</v>
      </c>
      <c r="EH35" s="35">
        <v>509692.34</v>
      </c>
      <c r="EI35" s="35">
        <v>1480143.5</v>
      </c>
      <c r="EJ35" s="35">
        <v>1079100</v>
      </c>
      <c r="EK35" s="35">
        <v>2160903.37</v>
      </c>
      <c r="EL35" s="35">
        <v>5792359.25</v>
      </c>
      <c r="EM35" s="35">
        <v>567774.5</v>
      </c>
      <c r="EN35" s="35">
        <v>1579248</v>
      </c>
      <c r="EO35" s="35">
        <v>91889311.189999998</v>
      </c>
      <c r="EP35" s="35">
        <v>795825</v>
      </c>
      <c r="EQ35" s="35">
        <v>368408.7</v>
      </c>
      <c r="ER35" s="35">
        <v>1031170</v>
      </c>
      <c r="ES35" s="35">
        <v>12059.5</v>
      </c>
      <c r="ET35" s="35">
        <v>662775.5</v>
      </c>
      <c r="EU35" s="35">
        <v>753773</v>
      </c>
      <c r="EV35" s="35">
        <v>2310757.44</v>
      </c>
      <c r="EW35" s="35">
        <v>656052</v>
      </c>
      <c r="EX35" s="35">
        <v>530003670.96999997</v>
      </c>
      <c r="EY35" s="35">
        <v>33000761.050000001</v>
      </c>
      <c r="EZ35" s="35">
        <v>331313.28000000003</v>
      </c>
      <c r="FA35" s="35">
        <v>643095</v>
      </c>
      <c r="FB35" s="35">
        <v>1010552.9</v>
      </c>
      <c r="FC35" s="35">
        <v>2594845</v>
      </c>
      <c r="FD35" s="35">
        <v>5729838</v>
      </c>
      <c r="FE35" s="35">
        <v>1016886</v>
      </c>
      <c r="FF35" s="35">
        <v>400324</v>
      </c>
      <c r="FG35" s="35">
        <v>768719</v>
      </c>
      <c r="FH35" s="35">
        <v>431012</v>
      </c>
      <c r="FI35" s="35">
        <v>690095.91</v>
      </c>
      <c r="FJ35" s="35">
        <v>74029.87</v>
      </c>
      <c r="FK35" s="35">
        <v>37832997.810000002</v>
      </c>
      <c r="FL35" s="35">
        <v>768756.25</v>
      </c>
      <c r="FM35" s="35">
        <v>649113.85</v>
      </c>
      <c r="FN35" s="35">
        <v>523974.5</v>
      </c>
      <c r="FO35" s="35">
        <v>1655550.35</v>
      </c>
      <c r="FP35" s="35">
        <v>643728</v>
      </c>
      <c r="FQ35" s="35">
        <v>446660.21</v>
      </c>
      <c r="FR35" s="35"/>
      <c r="FS35" s="35">
        <v>106186846.03</v>
      </c>
      <c r="FT35" s="35">
        <v>891313.3</v>
      </c>
      <c r="FU35" s="35">
        <v>3224935</v>
      </c>
      <c r="FV35" s="35">
        <v>1678672.99</v>
      </c>
      <c r="FW35" s="35">
        <v>2853310.19</v>
      </c>
      <c r="FX35" s="35">
        <v>1265783.43</v>
      </c>
      <c r="FY35" s="35">
        <v>6688871.0599999996</v>
      </c>
      <c r="FZ35" s="35">
        <v>1719157</v>
      </c>
      <c r="GA35" s="35">
        <v>1151921.5</v>
      </c>
      <c r="GB35" s="35">
        <v>1318262.75</v>
      </c>
      <c r="GC35" s="35">
        <v>4008022.91</v>
      </c>
      <c r="GD35" s="35">
        <v>1263395</v>
      </c>
      <c r="GE35" s="35">
        <v>248525</v>
      </c>
      <c r="GF35" s="35"/>
      <c r="GG35" s="35">
        <v>48089549.490000002</v>
      </c>
      <c r="GH35" s="35">
        <v>882163.75</v>
      </c>
      <c r="GI35" s="35">
        <v>503298.95</v>
      </c>
      <c r="GJ35" s="35">
        <v>7141488</v>
      </c>
      <c r="GK35" s="35">
        <v>582963.61</v>
      </c>
      <c r="GL35" s="35">
        <v>854353.07</v>
      </c>
      <c r="GM35" s="35">
        <v>947893</v>
      </c>
      <c r="GN35" s="35">
        <v>7787530.2199999997</v>
      </c>
      <c r="GO35" s="35">
        <v>441187.67</v>
      </c>
      <c r="GP35" s="35"/>
      <c r="GQ35" s="35"/>
      <c r="GR35" s="35"/>
      <c r="GS35" s="35">
        <v>36641044.439999998</v>
      </c>
      <c r="GT35" s="35">
        <v>5010592.2</v>
      </c>
      <c r="GU35" s="35">
        <v>1155323.5</v>
      </c>
      <c r="GV35" s="35">
        <v>5114539.25</v>
      </c>
      <c r="GW35" s="35">
        <v>237626.78</v>
      </c>
      <c r="GX35" s="35">
        <v>1298679.25</v>
      </c>
      <c r="GY35" s="35">
        <v>1167024.2</v>
      </c>
      <c r="GZ35" s="35">
        <v>1172825.6000000001</v>
      </c>
      <c r="HA35" s="35">
        <v>340739352.12</v>
      </c>
      <c r="HB35" s="35">
        <v>38975340</v>
      </c>
      <c r="HC35" s="35">
        <v>653276.11</v>
      </c>
      <c r="HD35" s="35">
        <v>466675.75</v>
      </c>
      <c r="HE35" s="35">
        <v>546050.37</v>
      </c>
      <c r="HF35" s="35">
        <v>69639951.590000004</v>
      </c>
      <c r="HG35" s="35">
        <v>3504328.57</v>
      </c>
      <c r="HH35" s="35">
        <v>1522522.5</v>
      </c>
      <c r="HI35" s="35">
        <v>1821463</v>
      </c>
      <c r="HJ35" s="35">
        <v>1900494.08</v>
      </c>
      <c r="HK35" s="35">
        <v>594672</v>
      </c>
      <c r="HL35" s="35">
        <v>259129.25</v>
      </c>
      <c r="HM35" s="35">
        <v>16633526.85</v>
      </c>
      <c r="HN35" s="35">
        <v>158982</v>
      </c>
      <c r="HO35" s="35">
        <v>246317.17</v>
      </c>
      <c r="HP35" s="35">
        <v>123447.22</v>
      </c>
      <c r="HQ35" s="35">
        <v>172631.46</v>
      </c>
      <c r="HR35" s="35">
        <v>450054.87</v>
      </c>
      <c r="HS35" s="35">
        <v>79120.88</v>
      </c>
      <c r="HT35" s="35">
        <v>184592.42</v>
      </c>
      <c r="HU35" s="35">
        <v>55323323.170000002</v>
      </c>
      <c r="HV35" s="35">
        <v>12583962.890000001</v>
      </c>
      <c r="HW35" s="35">
        <v>1079608</v>
      </c>
      <c r="HX35" s="35">
        <v>975576</v>
      </c>
      <c r="HY35" s="35">
        <v>1187634.3799999999</v>
      </c>
      <c r="HZ35" s="35">
        <v>481868.25</v>
      </c>
      <c r="IA35" s="35">
        <v>1308059</v>
      </c>
      <c r="IB35" s="35">
        <v>1185373</v>
      </c>
      <c r="IC35" s="35">
        <v>948264.5</v>
      </c>
      <c r="ID35" s="35">
        <v>2064180.28</v>
      </c>
      <c r="IE35" s="35">
        <v>716681</v>
      </c>
      <c r="IF35" s="35">
        <v>665156.5</v>
      </c>
      <c r="IG35" s="35">
        <v>168046.36</v>
      </c>
      <c r="IH35" s="35">
        <v>848545.16</v>
      </c>
      <c r="II35" s="35">
        <v>443183.38</v>
      </c>
      <c r="IJ35" s="35">
        <v>816151.67</v>
      </c>
      <c r="IK35" s="35">
        <v>70992779.370000005</v>
      </c>
      <c r="IL35" s="35">
        <v>15787210</v>
      </c>
      <c r="IM35" s="35">
        <v>662198</v>
      </c>
      <c r="IN35" s="35">
        <v>4650702</v>
      </c>
      <c r="IO35" s="35">
        <v>7576882.3899999997</v>
      </c>
      <c r="IP35" s="35">
        <v>1348271.35</v>
      </c>
      <c r="IQ35" s="35">
        <v>617457.4</v>
      </c>
      <c r="IR35" s="35">
        <v>545925.53</v>
      </c>
      <c r="IS35" s="35">
        <v>371474.28</v>
      </c>
      <c r="IT35" s="35">
        <v>275350.25</v>
      </c>
      <c r="IU35" s="35">
        <v>429144.75</v>
      </c>
      <c r="IV35" s="35">
        <v>101183166.5</v>
      </c>
      <c r="IW35" s="35">
        <v>26511035</v>
      </c>
      <c r="IX35" s="35">
        <v>1324299.58</v>
      </c>
      <c r="IY35" s="35">
        <v>567571</v>
      </c>
      <c r="IZ35" s="35">
        <v>762379</v>
      </c>
      <c r="JA35" s="35">
        <v>489934.16</v>
      </c>
      <c r="JB35" s="35">
        <v>709077.54</v>
      </c>
      <c r="JC35" s="35">
        <v>284520.55</v>
      </c>
      <c r="JD35" s="35">
        <v>496603.3</v>
      </c>
      <c r="JE35" s="35">
        <v>4238109.22</v>
      </c>
      <c r="JF35" s="35">
        <v>629875</v>
      </c>
      <c r="JG35" s="35">
        <v>720220</v>
      </c>
      <c r="JH35" s="35">
        <v>42928424.380000003</v>
      </c>
      <c r="JI35" s="35">
        <v>14449777.050000001</v>
      </c>
      <c r="JJ35" s="35">
        <v>852280.54</v>
      </c>
      <c r="JK35" s="35">
        <v>769138.72</v>
      </c>
      <c r="JL35" s="35">
        <v>409837.5</v>
      </c>
      <c r="JM35" s="35">
        <v>992677</v>
      </c>
      <c r="JN35" s="35">
        <v>38638399.590000004</v>
      </c>
      <c r="JO35" s="35">
        <v>1141758.1299999999</v>
      </c>
      <c r="JP35" s="35">
        <v>2711391.4</v>
      </c>
      <c r="JQ35" s="35">
        <v>3920904.74</v>
      </c>
      <c r="JR35" s="35">
        <v>1455365</v>
      </c>
      <c r="JS35" s="35">
        <v>3959000.01</v>
      </c>
      <c r="JT35" s="35">
        <v>800695.7</v>
      </c>
      <c r="JU35" s="35">
        <v>572932025.56000006</v>
      </c>
      <c r="JV35" s="35">
        <v>70198924.349999994</v>
      </c>
      <c r="JW35" s="35">
        <v>751459.72</v>
      </c>
      <c r="JX35" s="35">
        <v>451708.26</v>
      </c>
      <c r="JY35" s="35">
        <v>2746246</v>
      </c>
      <c r="JZ35" s="35">
        <v>3257777.93</v>
      </c>
      <c r="KA35" s="35">
        <v>1262744.93</v>
      </c>
      <c r="KB35" s="35">
        <v>478340</v>
      </c>
      <c r="KC35" s="35">
        <v>409994</v>
      </c>
      <c r="KD35" s="35">
        <v>71701099.159999996</v>
      </c>
      <c r="KE35" s="35">
        <v>24898540.100000001</v>
      </c>
      <c r="KF35" s="35">
        <v>860441.29</v>
      </c>
      <c r="KG35" s="35">
        <v>588211.1</v>
      </c>
      <c r="KH35" s="35">
        <v>657110.5</v>
      </c>
      <c r="KI35" s="35">
        <v>214761.95</v>
      </c>
      <c r="KJ35" s="35">
        <v>11125813.52</v>
      </c>
      <c r="KK35" s="35">
        <v>778359.35</v>
      </c>
      <c r="KL35" s="35">
        <v>866353.59</v>
      </c>
      <c r="KM35" s="35">
        <v>2177666.98</v>
      </c>
      <c r="KN35" s="35">
        <v>514920.3</v>
      </c>
      <c r="KO35" s="35">
        <v>1286964.8600000001</v>
      </c>
      <c r="KP35" s="35">
        <v>477961.51</v>
      </c>
      <c r="KQ35" s="35">
        <v>103562</v>
      </c>
      <c r="KR35" s="35">
        <v>296131.5</v>
      </c>
      <c r="KS35" s="35">
        <v>109743497</v>
      </c>
      <c r="KT35" s="35">
        <v>4318300.8</v>
      </c>
      <c r="KU35" s="35">
        <v>1067783</v>
      </c>
      <c r="KV35" s="35">
        <v>2018899</v>
      </c>
      <c r="KW35" s="35">
        <v>1568865</v>
      </c>
      <c r="KX35" s="35">
        <v>741689</v>
      </c>
      <c r="KY35" s="35">
        <v>6293854</v>
      </c>
      <c r="KZ35" s="35">
        <v>1065833.6399999999</v>
      </c>
      <c r="LA35" s="35">
        <v>1532810.15</v>
      </c>
      <c r="LB35" s="35">
        <v>30419702.27</v>
      </c>
      <c r="LC35" s="35">
        <v>675054.24</v>
      </c>
      <c r="LD35" s="35">
        <v>2307411.4300000002</v>
      </c>
      <c r="LE35" s="35">
        <v>5803119</v>
      </c>
      <c r="LF35" s="35">
        <v>793995.25</v>
      </c>
      <c r="LG35" s="35">
        <v>995994.25</v>
      </c>
      <c r="LH35" s="35">
        <v>47512712.859999999</v>
      </c>
      <c r="LI35" s="35">
        <v>2640567.2799999998</v>
      </c>
      <c r="LJ35" s="35">
        <v>95247823.810000002</v>
      </c>
      <c r="LK35" s="35">
        <v>16798468.260000002</v>
      </c>
      <c r="LL35" s="35">
        <v>18090463.879999999</v>
      </c>
      <c r="LM35" s="35">
        <v>30796137.949999999</v>
      </c>
      <c r="LN35" s="35">
        <v>1899941</v>
      </c>
      <c r="LO35" s="35">
        <v>967882</v>
      </c>
      <c r="LP35" s="35">
        <v>1079203.1100000001</v>
      </c>
      <c r="LQ35" s="35">
        <v>2046505.6</v>
      </c>
      <c r="LR35" s="35">
        <v>1766161</v>
      </c>
      <c r="LS35" s="35">
        <v>1931265.5</v>
      </c>
      <c r="LT35" s="35">
        <v>153252.06</v>
      </c>
      <c r="LU35" s="35">
        <v>21463207.93</v>
      </c>
      <c r="LV35" s="35">
        <v>5881213.5</v>
      </c>
      <c r="LW35" s="35">
        <v>1086785.75</v>
      </c>
      <c r="LX35" s="35">
        <v>74529763.420000002</v>
      </c>
      <c r="LY35" s="35">
        <v>18078768.699999999</v>
      </c>
      <c r="LZ35" s="35">
        <v>81093909.930000007</v>
      </c>
      <c r="MA35" s="35">
        <v>20278374.050000001</v>
      </c>
      <c r="MB35" s="35">
        <v>7262322.6299999999</v>
      </c>
      <c r="MC35" s="35">
        <v>3244038</v>
      </c>
      <c r="MD35" s="35">
        <v>1984210.5</v>
      </c>
      <c r="ME35" s="35">
        <v>3532685.98</v>
      </c>
      <c r="MF35" s="35">
        <v>2934725.89</v>
      </c>
      <c r="MG35" s="35">
        <v>2729417.84</v>
      </c>
      <c r="MH35" s="35">
        <v>12397154.699999999</v>
      </c>
      <c r="MI35" s="35">
        <v>2199753</v>
      </c>
      <c r="MJ35" s="35">
        <v>845078617.06000006</v>
      </c>
      <c r="MK35" s="35">
        <v>109230365.3</v>
      </c>
      <c r="ML35" s="35">
        <v>817266.49</v>
      </c>
      <c r="MM35" s="35">
        <v>474053</v>
      </c>
      <c r="MN35" s="35">
        <v>428222</v>
      </c>
      <c r="MO35" s="35">
        <v>588577</v>
      </c>
      <c r="MP35" s="35">
        <v>1236299.5</v>
      </c>
      <c r="MQ35" s="35">
        <v>736966.97</v>
      </c>
      <c r="MR35" s="35">
        <v>1078548</v>
      </c>
      <c r="MS35" s="35">
        <v>1069774</v>
      </c>
      <c r="MT35" s="35">
        <v>284095.5</v>
      </c>
      <c r="MU35" s="35">
        <v>894403.5</v>
      </c>
      <c r="MV35" s="35">
        <v>532364.42000000004</v>
      </c>
      <c r="MW35" s="35">
        <v>42540011.5</v>
      </c>
      <c r="MX35" s="35">
        <v>431986.87</v>
      </c>
      <c r="MY35" s="35">
        <v>1869695</v>
      </c>
      <c r="MZ35" s="35">
        <v>858711</v>
      </c>
      <c r="NA35" s="35">
        <v>3097636.15</v>
      </c>
      <c r="NB35" s="35">
        <v>2113452</v>
      </c>
      <c r="NC35" s="35">
        <v>7268297.6200000001</v>
      </c>
      <c r="ND35" s="35">
        <v>2397773.5</v>
      </c>
      <c r="NE35" s="35">
        <v>1689787.05</v>
      </c>
      <c r="NF35" s="35">
        <v>68762.2</v>
      </c>
      <c r="NG35" s="35">
        <v>61436</v>
      </c>
      <c r="NH35" s="35">
        <v>73990512.430000007</v>
      </c>
      <c r="NI35" s="35">
        <v>5416255</v>
      </c>
      <c r="NJ35" s="35">
        <v>208655</v>
      </c>
      <c r="NK35" s="35">
        <v>6029547.9900000002</v>
      </c>
      <c r="NL35" s="35">
        <v>316459</v>
      </c>
      <c r="NM35" s="35">
        <v>2029004</v>
      </c>
      <c r="NN35" s="35">
        <v>12834346.66</v>
      </c>
      <c r="NO35" s="35">
        <v>1948465.28</v>
      </c>
      <c r="NP35" s="35">
        <v>99867.94</v>
      </c>
      <c r="NQ35" s="35">
        <v>166324.85</v>
      </c>
      <c r="NR35" s="35">
        <v>513891</v>
      </c>
      <c r="NS35" s="35">
        <v>711554.55</v>
      </c>
      <c r="NT35" s="35">
        <v>25402099.149999999</v>
      </c>
      <c r="NU35" s="35">
        <v>268517.03000000003</v>
      </c>
      <c r="NV35" s="35">
        <v>430147.75</v>
      </c>
      <c r="NW35" s="35">
        <v>636920.07999999996</v>
      </c>
      <c r="NX35" s="35">
        <v>620284</v>
      </c>
      <c r="NY35" s="35">
        <v>14898</v>
      </c>
      <c r="NZ35" s="35">
        <v>160345.79999999999</v>
      </c>
      <c r="OA35" s="35">
        <v>72134864.566</v>
      </c>
      <c r="OB35" s="35">
        <v>6920264.2999999998</v>
      </c>
      <c r="OC35" s="35">
        <v>932375</v>
      </c>
      <c r="OD35" s="35">
        <v>511888</v>
      </c>
      <c r="OE35" s="35">
        <v>446443</v>
      </c>
      <c r="OF35" s="35">
        <v>518944</v>
      </c>
      <c r="OG35" s="35">
        <v>583326.5</v>
      </c>
      <c r="OH35" s="35">
        <v>16533599.91</v>
      </c>
      <c r="OI35" s="35">
        <v>1811192.64</v>
      </c>
      <c r="OJ35" s="35">
        <v>367934.75</v>
      </c>
      <c r="OK35" s="35">
        <v>7712412.1100000003</v>
      </c>
      <c r="OL35" s="35">
        <v>330782.64</v>
      </c>
      <c r="OM35" s="35">
        <v>1631129.5</v>
      </c>
      <c r="ON35" s="35">
        <v>886853.75</v>
      </c>
      <c r="OO35" s="35">
        <v>310065</v>
      </c>
      <c r="OP35" s="35">
        <v>94011</v>
      </c>
      <c r="OQ35" s="35">
        <v>34036940.450000003</v>
      </c>
      <c r="OR35" s="35">
        <v>8774373.75</v>
      </c>
      <c r="OS35" s="35">
        <v>21456249.640000001</v>
      </c>
      <c r="OT35" s="35">
        <v>1413957.6</v>
      </c>
      <c r="OU35" s="35">
        <v>686216.25</v>
      </c>
      <c r="OV35" s="35">
        <v>59621.13</v>
      </c>
      <c r="OW35" s="35">
        <v>31228403.440000001</v>
      </c>
      <c r="OX35" s="35">
        <v>584691.5</v>
      </c>
      <c r="OY35" s="35">
        <v>772952.63</v>
      </c>
      <c r="OZ35" s="35">
        <v>1122633.23</v>
      </c>
      <c r="PA35" s="35">
        <v>2161624.7000000002</v>
      </c>
      <c r="PB35" s="35">
        <v>11443554.33</v>
      </c>
      <c r="PC35" s="35">
        <v>471595</v>
      </c>
      <c r="PD35" s="35">
        <v>193543</v>
      </c>
      <c r="PE35" s="35">
        <v>255012.64</v>
      </c>
      <c r="PF35" s="35">
        <v>537954036.03600001</v>
      </c>
      <c r="PG35" s="35">
        <v>64171260.310000002</v>
      </c>
      <c r="PH35" s="35">
        <v>754377.45</v>
      </c>
      <c r="PI35" s="35">
        <v>7400111.7699999996</v>
      </c>
      <c r="PJ35" s="35">
        <v>915034</v>
      </c>
      <c r="PK35" s="35">
        <v>4815750.55</v>
      </c>
      <c r="PL35" s="35">
        <v>4205992.13</v>
      </c>
      <c r="PM35" s="35">
        <v>897980.76</v>
      </c>
      <c r="PN35" s="35">
        <v>1354900.25</v>
      </c>
      <c r="PO35" s="35">
        <v>2169858.1</v>
      </c>
      <c r="PP35" s="35">
        <v>396228.47</v>
      </c>
      <c r="PQ35" s="35">
        <v>1664299.77</v>
      </c>
      <c r="PR35" s="35">
        <v>3869318.67</v>
      </c>
      <c r="PS35" s="35">
        <v>1123877</v>
      </c>
      <c r="PT35" s="35">
        <v>12801245.4</v>
      </c>
      <c r="PU35" s="35">
        <v>1342704</v>
      </c>
      <c r="PV35" s="35"/>
      <c r="PW35" s="35"/>
      <c r="PX35" s="35">
        <v>162241.5</v>
      </c>
      <c r="PY35" s="35">
        <v>124252567.06</v>
      </c>
      <c r="PZ35" s="35">
        <v>984612.56</v>
      </c>
      <c r="QA35" s="35">
        <v>881023.49</v>
      </c>
      <c r="QB35" s="35">
        <v>3280033.41</v>
      </c>
      <c r="QC35" s="35">
        <v>27609569.309999999</v>
      </c>
      <c r="QD35" s="35">
        <v>1179185.27</v>
      </c>
      <c r="QE35" s="35">
        <v>5466923.9000000004</v>
      </c>
      <c r="QF35" s="35">
        <v>1137919.2</v>
      </c>
      <c r="QG35" s="35">
        <v>3961366.29</v>
      </c>
      <c r="QH35" s="35">
        <v>797916.31</v>
      </c>
      <c r="QI35" s="35">
        <v>4769975.49</v>
      </c>
      <c r="QJ35" s="35">
        <v>899069</v>
      </c>
      <c r="QK35" s="35">
        <v>1422911</v>
      </c>
      <c r="QL35" s="35">
        <v>3271409.92</v>
      </c>
      <c r="QM35" s="35">
        <v>2574567.96</v>
      </c>
      <c r="QN35" s="35">
        <v>2513002</v>
      </c>
      <c r="QO35" s="35">
        <v>1428536.5</v>
      </c>
      <c r="QP35" s="35">
        <v>596070</v>
      </c>
      <c r="QQ35" s="35">
        <v>668070</v>
      </c>
      <c r="QR35" s="35">
        <v>7113787.1399999997</v>
      </c>
      <c r="QS35" s="35">
        <v>6644332.5199999996</v>
      </c>
      <c r="QT35" s="35">
        <v>1622899</v>
      </c>
      <c r="QU35" s="35"/>
      <c r="QV35" s="35"/>
      <c r="QW35" s="35"/>
      <c r="QX35" s="35"/>
      <c r="QY35" s="35">
        <v>84958698.709999993</v>
      </c>
      <c r="QZ35" s="35">
        <v>879316.59</v>
      </c>
      <c r="RA35" s="35">
        <v>4209349.0599999996</v>
      </c>
      <c r="RB35" s="35">
        <v>4017766.62</v>
      </c>
      <c r="RC35" s="35">
        <v>1389744.35</v>
      </c>
      <c r="RD35" s="35">
        <v>6677243.3200000003</v>
      </c>
      <c r="RE35" s="35">
        <v>1182574.75</v>
      </c>
      <c r="RF35" s="35">
        <v>6374425</v>
      </c>
      <c r="RG35" s="35">
        <v>6187482.7000000002</v>
      </c>
      <c r="RH35" s="35">
        <v>1161288.81</v>
      </c>
      <c r="RI35" s="35">
        <v>741430.84</v>
      </c>
      <c r="RJ35" s="35"/>
      <c r="RK35" s="35"/>
      <c r="RL35" s="35">
        <v>101113832.34999999</v>
      </c>
      <c r="RM35" s="35">
        <v>4329040.45</v>
      </c>
      <c r="RN35" s="35">
        <v>1519099</v>
      </c>
      <c r="RO35" s="35">
        <v>2500278.88</v>
      </c>
      <c r="RP35" s="35">
        <v>731122.75</v>
      </c>
      <c r="RQ35" s="35">
        <v>1078101.1299999999</v>
      </c>
      <c r="RR35" s="35">
        <v>4454439.8899999997</v>
      </c>
      <c r="RS35" s="35">
        <v>1161004.1000000001</v>
      </c>
      <c r="RT35" s="35">
        <v>753948.8</v>
      </c>
      <c r="RU35" s="35">
        <v>3301586.11</v>
      </c>
      <c r="RV35" s="35">
        <v>5229236.88</v>
      </c>
      <c r="RW35" s="35">
        <v>1166779.51</v>
      </c>
      <c r="RX35" s="35">
        <v>1000607.44</v>
      </c>
      <c r="RY35" s="35">
        <v>893608.36</v>
      </c>
      <c r="RZ35" s="35">
        <v>591754.1</v>
      </c>
      <c r="SA35" s="35">
        <v>2529156.79</v>
      </c>
      <c r="SB35" s="35">
        <v>875506</v>
      </c>
      <c r="SC35" s="35">
        <v>281419.40000000002</v>
      </c>
      <c r="SD35" s="35"/>
      <c r="SE35" s="35"/>
      <c r="SF35" s="35">
        <v>562410770.14999998</v>
      </c>
      <c r="SG35" s="35">
        <v>46685961.299999997</v>
      </c>
      <c r="SH35" s="35">
        <v>373847</v>
      </c>
      <c r="SI35" s="35">
        <v>1223037.5</v>
      </c>
      <c r="SJ35" s="35">
        <v>597005.65</v>
      </c>
      <c r="SK35" s="35">
        <v>389273</v>
      </c>
      <c r="SL35" s="35">
        <v>390625</v>
      </c>
      <c r="SM35" s="35">
        <v>1405032</v>
      </c>
      <c r="SN35" s="35">
        <v>4019509</v>
      </c>
      <c r="SO35" s="35">
        <v>891449</v>
      </c>
      <c r="SP35" s="35">
        <v>1019043</v>
      </c>
      <c r="SQ35" s="35">
        <v>643213</v>
      </c>
      <c r="SR35" s="35">
        <v>2405602</v>
      </c>
      <c r="SS35" s="35">
        <v>941588</v>
      </c>
      <c r="ST35" s="35">
        <v>507802</v>
      </c>
      <c r="SU35" s="35">
        <v>30023253</v>
      </c>
      <c r="SV35" s="35">
        <v>529094.25</v>
      </c>
      <c r="SW35" s="35">
        <v>735840</v>
      </c>
      <c r="SX35" s="35">
        <v>956382.42</v>
      </c>
      <c r="SY35" s="35">
        <v>336179.20000000001</v>
      </c>
      <c r="SZ35" s="35">
        <v>1429938.02</v>
      </c>
      <c r="TA35" s="35">
        <v>762414.84</v>
      </c>
      <c r="TB35" s="35">
        <v>1863563.45</v>
      </c>
      <c r="TC35" s="35">
        <v>506831.89</v>
      </c>
      <c r="TD35" s="35">
        <v>526762.27</v>
      </c>
      <c r="TE35" s="35">
        <v>7217880.79</v>
      </c>
      <c r="TF35" s="35">
        <v>84693.98</v>
      </c>
      <c r="TG35" s="35">
        <v>14887500.1</v>
      </c>
      <c r="TH35" s="35">
        <v>1186927.9099999999</v>
      </c>
      <c r="TI35" s="35">
        <v>1337157.3500000001</v>
      </c>
      <c r="TJ35" s="35">
        <v>5252293</v>
      </c>
      <c r="TK35" s="35">
        <v>1120108.25</v>
      </c>
      <c r="TL35" s="35">
        <v>1249252</v>
      </c>
      <c r="TM35" s="35">
        <v>677976.5</v>
      </c>
      <c r="TN35" s="35">
        <v>864480.5</v>
      </c>
      <c r="TO35" s="35">
        <v>135872893.56</v>
      </c>
      <c r="TP35" s="35">
        <v>610368.06000000006</v>
      </c>
      <c r="TQ35" s="35">
        <v>673059.5</v>
      </c>
      <c r="TR35" s="35">
        <v>7320183</v>
      </c>
      <c r="TS35" s="35">
        <v>4324847</v>
      </c>
      <c r="TT35" s="35">
        <v>1143343</v>
      </c>
      <c r="TU35" s="35">
        <v>273939</v>
      </c>
      <c r="TV35" s="35">
        <v>8028185.2999999998</v>
      </c>
      <c r="TW35" s="35">
        <v>738037.59</v>
      </c>
      <c r="TX35" s="35">
        <v>1641919</v>
      </c>
      <c r="TY35" s="35">
        <v>3364204</v>
      </c>
      <c r="TZ35" s="35">
        <v>847281</v>
      </c>
      <c r="UA35" s="35">
        <v>713158</v>
      </c>
      <c r="UB35" s="35">
        <v>1360794.31</v>
      </c>
      <c r="UC35" s="35">
        <v>363033</v>
      </c>
      <c r="UD35" s="35">
        <v>426085</v>
      </c>
      <c r="UE35" s="35">
        <v>12733505.9</v>
      </c>
      <c r="UF35" s="35">
        <v>1273389</v>
      </c>
      <c r="UG35" s="35">
        <v>42276630.5</v>
      </c>
      <c r="UH35" s="35">
        <v>4049150.6</v>
      </c>
      <c r="UI35" s="35">
        <v>539743</v>
      </c>
      <c r="UJ35" s="35">
        <v>486388.5</v>
      </c>
      <c r="UK35" s="35">
        <v>29017813.73</v>
      </c>
      <c r="UL35" s="35">
        <v>321847.5</v>
      </c>
      <c r="UM35" s="35">
        <v>400283</v>
      </c>
      <c r="UN35" s="35">
        <v>272052.5</v>
      </c>
      <c r="UO35" s="35">
        <v>938860.5</v>
      </c>
      <c r="UP35" s="35">
        <v>22051211.09</v>
      </c>
      <c r="UQ35" s="35">
        <v>1489920.05</v>
      </c>
      <c r="UR35" s="35">
        <v>1459612</v>
      </c>
      <c r="US35" s="35">
        <v>3103516.75</v>
      </c>
      <c r="UT35" s="35">
        <v>949676</v>
      </c>
      <c r="UU35" s="35">
        <v>1281682</v>
      </c>
      <c r="UV35" s="35">
        <v>173498716.99000001</v>
      </c>
      <c r="UW35" s="35">
        <v>1689886.25</v>
      </c>
      <c r="UX35" s="35">
        <v>1786617.73</v>
      </c>
      <c r="UY35" s="35">
        <v>12421680</v>
      </c>
      <c r="UZ35" s="35">
        <v>168884</v>
      </c>
      <c r="VA35" s="35">
        <v>779464.5</v>
      </c>
      <c r="VB35" s="35">
        <v>2784789.25</v>
      </c>
      <c r="VC35" s="35">
        <v>480452.35</v>
      </c>
      <c r="VD35" s="35">
        <v>602921</v>
      </c>
      <c r="VE35" s="35">
        <v>1512807</v>
      </c>
      <c r="VF35" s="35">
        <v>2283007</v>
      </c>
      <c r="VG35" s="35">
        <v>2222447</v>
      </c>
      <c r="VH35" s="35">
        <v>1308205.1000000001</v>
      </c>
      <c r="VI35" s="35">
        <v>2508695.5</v>
      </c>
      <c r="VJ35" s="35">
        <v>869088.51</v>
      </c>
      <c r="VK35" s="35">
        <v>697420.75</v>
      </c>
      <c r="VL35" s="35">
        <v>503840.88</v>
      </c>
      <c r="VM35" s="35">
        <v>1128743</v>
      </c>
      <c r="VN35" s="35">
        <v>4732071.6500000004</v>
      </c>
      <c r="VO35" s="35">
        <v>327929.25</v>
      </c>
      <c r="VP35" s="35">
        <v>210228.5</v>
      </c>
      <c r="VQ35" s="35">
        <v>635906026.32000005</v>
      </c>
      <c r="VR35" s="35">
        <v>120405.3</v>
      </c>
      <c r="VS35" s="35">
        <v>72867122.400000006</v>
      </c>
      <c r="VT35" s="35">
        <v>1689221.5</v>
      </c>
      <c r="VU35" s="35">
        <v>1683347.1</v>
      </c>
      <c r="VV35" s="35">
        <v>2028877.43</v>
      </c>
      <c r="VW35" s="35">
        <v>1205910.79</v>
      </c>
      <c r="VX35" s="35">
        <v>4581283.68</v>
      </c>
      <c r="VY35" s="35">
        <v>1543458</v>
      </c>
      <c r="VZ35" s="35">
        <v>1634832.01</v>
      </c>
      <c r="WA35" s="35">
        <v>282850</v>
      </c>
      <c r="WB35" s="35">
        <v>20196051.629999999</v>
      </c>
      <c r="WC35" s="35">
        <v>1221923.75</v>
      </c>
      <c r="WD35" s="35">
        <v>4551846.5999999996</v>
      </c>
      <c r="WE35" s="35">
        <v>1400831.4</v>
      </c>
      <c r="WF35" s="35">
        <v>262685</v>
      </c>
      <c r="WG35" s="35">
        <v>420105.83</v>
      </c>
      <c r="WH35" s="35">
        <v>287756296.20999998</v>
      </c>
      <c r="WI35" s="35">
        <v>4348526.9800000004</v>
      </c>
      <c r="WJ35" s="35">
        <v>1285284.3600000001</v>
      </c>
      <c r="WK35" s="35">
        <v>860774.83</v>
      </c>
      <c r="WL35" s="35">
        <v>827145.7</v>
      </c>
      <c r="WM35" s="35">
        <v>1376339.25</v>
      </c>
      <c r="WN35" s="35">
        <v>3773517.5</v>
      </c>
      <c r="WO35" s="35">
        <v>2955254.75</v>
      </c>
      <c r="WP35" s="35">
        <v>2295236</v>
      </c>
      <c r="WQ35" s="35">
        <v>2535490.25</v>
      </c>
      <c r="WR35" s="35">
        <v>1266691.1000000001</v>
      </c>
      <c r="WS35" s="35">
        <v>10760419.300000001</v>
      </c>
      <c r="WT35" s="35">
        <v>2070982.41</v>
      </c>
      <c r="WU35" s="35">
        <v>2368579</v>
      </c>
      <c r="WV35" s="35">
        <v>7222665.2000000002</v>
      </c>
      <c r="WW35" s="35">
        <v>2268456.96</v>
      </c>
      <c r="WX35" s="35">
        <v>1071288.52</v>
      </c>
      <c r="WY35" s="35">
        <v>1994919</v>
      </c>
      <c r="WZ35" s="35">
        <v>563852.76</v>
      </c>
      <c r="XA35" s="35">
        <v>3020234</v>
      </c>
      <c r="XB35" s="35">
        <v>11131493.800000001</v>
      </c>
      <c r="XC35" s="35">
        <v>702920.08</v>
      </c>
      <c r="XD35" s="35">
        <v>295346</v>
      </c>
      <c r="XE35" s="35">
        <v>600294.77</v>
      </c>
      <c r="XF35" s="35">
        <v>534029</v>
      </c>
      <c r="XG35" s="35">
        <v>273248.18</v>
      </c>
      <c r="XH35" s="35">
        <v>717841.47</v>
      </c>
      <c r="XI35" s="35">
        <v>613360.5</v>
      </c>
      <c r="XJ35" s="35">
        <v>15662562.890000001</v>
      </c>
      <c r="XK35" s="35">
        <v>521157</v>
      </c>
      <c r="XL35" s="35">
        <v>268767.5</v>
      </c>
      <c r="XM35" s="35">
        <v>171997.87</v>
      </c>
      <c r="XN35" s="35">
        <v>233534</v>
      </c>
      <c r="XO35" s="35">
        <v>102789568.04000001</v>
      </c>
      <c r="XP35" s="35">
        <v>1262882.3500000001</v>
      </c>
      <c r="XQ35" s="35">
        <v>1585340</v>
      </c>
      <c r="XR35" s="35">
        <v>35413779.490000002</v>
      </c>
      <c r="XS35" s="35">
        <v>2119606</v>
      </c>
      <c r="XT35" s="35">
        <v>2380737</v>
      </c>
      <c r="XU35" s="35">
        <v>5369383.2699999996</v>
      </c>
      <c r="XV35" s="35">
        <v>2239350.54</v>
      </c>
      <c r="XW35" s="35">
        <v>2640397</v>
      </c>
      <c r="XX35" s="35">
        <v>8048122.0300000003</v>
      </c>
      <c r="XY35" s="35">
        <v>3532991.75</v>
      </c>
      <c r="XZ35" s="35">
        <v>1137250</v>
      </c>
      <c r="YA35" s="35">
        <v>1443991</v>
      </c>
      <c r="YB35" s="35">
        <v>1231043.75</v>
      </c>
      <c r="YC35" s="35">
        <v>741443</v>
      </c>
      <c r="YD35" s="35">
        <v>798627</v>
      </c>
      <c r="YE35" s="35">
        <v>605122.25</v>
      </c>
      <c r="YF35" s="35">
        <v>793222.5</v>
      </c>
      <c r="YG35" s="35">
        <v>1311148</v>
      </c>
      <c r="YH35" s="35">
        <v>818403</v>
      </c>
      <c r="YI35" s="35">
        <v>1523281</v>
      </c>
      <c r="YJ35" s="35">
        <v>696429.15</v>
      </c>
      <c r="YK35" s="35">
        <v>1087884.74</v>
      </c>
      <c r="YL35" s="35">
        <v>112934371.93000001</v>
      </c>
      <c r="YM35" s="35">
        <v>1477805</v>
      </c>
      <c r="YN35" s="35">
        <v>6679788.75</v>
      </c>
      <c r="YO35" s="35">
        <v>805182.5</v>
      </c>
      <c r="YP35" s="35">
        <v>11595524.5</v>
      </c>
      <c r="YQ35" s="35">
        <v>2105771.44</v>
      </c>
      <c r="YR35" s="35">
        <v>4844266</v>
      </c>
      <c r="YS35" s="35">
        <v>1765672</v>
      </c>
      <c r="YT35" s="35">
        <v>7445855.5</v>
      </c>
      <c r="YU35" s="35">
        <v>4248974.5</v>
      </c>
      <c r="YV35" s="35">
        <v>5417337.1900000004</v>
      </c>
      <c r="YW35" s="35">
        <v>950550.7</v>
      </c>
      <c r="YX35" s="35">
        <v>499892.5</v>
      </c>
      <c r="YY35" s="35">
        <v>919250</v>
      </c>
      <c r="YZ35" s="35">
        <v>134920.37</v>
      </c>
      <c r="ZA35" s="35">
        <v>450938</v>
      </c>
      <c r="ZB35" s="35">
        <v>373239.19</v>
      </c>
      <c r="ZC35" s="35">
        <v>830258602.49000013</v>
      </c>
      <c r="ZD35" s="35">
        <v>35387159.229999997</v>
      </c>
      <c r="ZE35" s="35">
        <v>1090890</v>
      </c>
      <c r="ZF35" s="35">
        <v>963770</v>
      </c>
      <c r="ZG35" s="35">
        <v>525874.69999999995</v>
      </c>
      <c r="ZH35" s="35">
        <v>1589325.52</v>
      </c>
      <c r="ZI35" s="35">
        <v>398157.2</v>
      </c>
      <c r="ZJ35" s="35">
        <v>3284074.22</v>
      </c>
      <c r="ZK35" s="35">
        <v>40538929.700000003</v>
      </c>
      <c r="ZL35" s="35">
        <v>521342.7</v>
      </c>
      <c r="ZM35" s="35">
        <v>1933221.44</v>
      </c>
      <c r="ZN35" s="35">
        <v>1495125.7</v>
      </c>
      <c r="ZO35" s="35">
        <v>565161.46</v>
      </c>
      <c r="ZP35" s="35">
        <v>900680.33</v>
      </c>
      <c r="ZQ35" s="35">
        <v>438657.4</v>
      </c>
      <c r="ZR35" s="35">
        <v>441701.06</v>
      </c>
      <c r="ZS35" s="35">
        <v>4389492.95</v>
      </c>
      <c r="ZT35" s="35">
        <v>93398897.489999995</v>
      </c>
      <c r="ZU35" s="35">
        <v>990581</v>
      </c>
      <c r="ZV35" s="35">
        <v>3703693.1</v>
      </c>
      <c r="ZW35" s="35">
        <v>9395518.8499999996</v>
      </c>
      <c r="ZX35" s="35">
        <v>3653839.42</v>
      </c>
      <c r="ZY35" s="35">
        <v>492617.01</v>
      </c>
      <c r="ZZ35" s="35">
        <v>1344548.25</v>
      </c>
      <c r="AAA35" s="35">
        <v>3498175</v>
      </c>
      <c r="AAB35" s="35">
        <v>3915854</v>
      </c>
      <c r="AAC35" s="35">
        <v>10053053.51</v>
      </c>
      <c r="AAD35" s="35">
        <v>1031543.5</v>
      </c>
      <c r="AAE35" s="35">
        <v>558899.19999999995</v>
      </c>
      <c r="AAF35" s="35">
        <v>937176.6</v>
      </c>
      <c r="AAG35" s="35">
        <v>1104707.1000000001</v>
      </c>
      <c r="AAH35" s="35">
        <v>574861.75</v>
      </c>
      <c r="AAI35" s="35">
        <v>672234.56</v>
      </c>
      <c r="AAJ35" s="35">
        <v>754525.04</v>
      </c>
      <c r="AAK35" s="35">
        <v>1365777.5</v>
      </c>
      <c r="AAL35" s="35">
        <v>383718.01</v>
      </c>
      <c r="AAM35" s="35">
        <v>1202598.75</v>
      </c>
      <c r="AAN35" s="35">
        <v>501697.87</v>
      </c>
      <c r="AAO35" s="35">
        <v>303981</v>
      </c>
      <c r="AAP35" s="35">
        <v>34665877.659999996</v>
      </c>
      <c r="AAQ35" s="35">
        <v>542955.25</v>
      </c>
      <c r="AAR35" s="35">
        <v>1066763.95</v>
      </c>
      <c r="AAS35" s="35">
        <v>1314482.8999999999</v>
      </c>
      <c r="AAT35" s="35">
        <v>1417441.68</v>
      </c>
      <c r="AAU35" s="35">
        <v>2392554.5</v>
      </c>
      <c r="AAV35" s="35">
        <v>614879.64</v>
      </c>
      <c r="AAW35" s="35">
        <v>319659087.77999997</v>
      </c>
      <c r="AAX35" s="35">
        <v>1175158.58</v>
      </c>
      <c r="AAY35" s="35">
        <v>558619.38</v>
      </c>
      <c r="AAZ35" s="35">
        <v>2914741.52</v>
      </c>
      <c r="ABA35" s="35">
        <v>2485140.58</v>
      </c>
      <c r="ABB35" s="35">
        <v>996093</v>
      </c>
      <c r="ABC35" s="35">
        <v>936498.77</v>
      </c>
      <c r="ABD35" s="35">
        <v>1672065.94</v>
      </c>
      <c r="ABE35" s="35">
        <v>6016971.8700000001</v>
      </c>
      <c r="ABF35" s="35">
        <v>773929.5</v>
      </c>
      <c r="ABG35" s="35">
        <v>2091429</v>
      </c>
      <c r="ABH35" s="35">
        <v>14892281.939999999</v>
      </c>
      <c r="ABI35" s="35">
        <v>3048753.97</v>
      </c>
      <c r="ABJ35" s="35">
        <v>327380.21999999997</v>
      </c>
      <c r="ABK35" s="35">
        <v>1222125.6000000001</v>
      </c>
      <c r="ABL35" s="35">
        <v>514620.86</v>
      </c>
      <c r="ABM35" s="35">
        <v>647865.48</v>
      </c>
      <c r="ABN35" s="35">
        <v>858630.56</v>
      </c>
      <c r="ABO35" s="35">
        <v>445019.75</v>
      </c>
      <c r="ABP35" s="35">
        <v>22352454.100000001</v>
      </c>
      <c r="ABQ35" s="35">
        <v>24478190.5</v>
      </c>
      <c r="ABR35" s="35">
        <v>386593.97</v>
      </c>
      <c r="ABS35" s="35">
        <v>517022.13</v>
      </c>
      <c r="ABT35" s="35">
        <v>165016.74</v>
      </c>
      <c r="ABU35" s="35">
        <v>300278.90000000002</v>
      </c>
      <c r="ABV35" s="35">
        <v>204824.5</v>
      </c>
      <c r="ABW35" s="35">
        <v>685957812.84000015</v>
      </c>
      <c r="ABX35" s="35">
        <v>31730231.190000001</v>
      </c>
      <c r="ABY35" s="35">
        <v>1086377</v>
      </c>
      <c r="ABZ35" s="35">
        <v>253384</v>
      </c>
      <c r="ACA35" s="35">
        <v>1076213.3799999999</v>
      </c>
      <c r="ACB35" s="35">
        <v>1318910.32</v>
      </c>
      <c r="ACC35" s="35">
        <v>606424</v>
      </c>
      <c r="ACD35" s="35">
        <v>780457.84</v>
      </c>
      <c r="ACE35" s="35">
        <v>1221464.99</v>
      </c>
      <c r="ACF35" s="35">
        <v>14069</v>
      </c>
      <c r="ACG35" s="35">
        <v>64300800.759999998</v>
      </c>
      <c r="ACH35" s="35">
        <v>256634.3</v>
      </c>
      <c r="ACI35" s="35">
        <v>2007236.45</v>
      </c>
      <c r="ACJ35" s="35">
        <v>1327134</v>
      </c>
      <c r="ACK35" s="35">
        <v>577029.75</v>
      </c>
      <c r="ACL35" s="35">
        <v>7358094.8200000003</v>
      </c>
      <c r="ACM35" s="35">
        <v>577298.28</v>
      </c>
      <c r="ACN35" s="35">
        <v>890756.66</v>
      </c>
      <c r="ACO35" s="35">
        <v>539162.47</v>
      </c>
      <c r="ACP35" s="35">
        <v>2744494.15</v>
      </c>
      <c r="ACQ35" s="35">
        <v>613808</v>
      </c>
      <c r="ACR35" s="35">
        <v>115712185.72</v>
      </c>
      <c r="ACS35" s="35">
        <v>1198716.75</v>
      </c>
      <c r="ACT35" s="35">
        <v>2022027.8</v>
      </c>
      <c r="ACU35" s="35">
        <v>3665845.39</v>
      </c>
      <c r="ACV35" s="35">
        <v>406260</v>
      </c>
      <c r="ACW35" s="35">
        <v>4549545.03</v>
      </c>
      <c r="ACX35" s="35">
        <v>3399057.62</v>
      </c>
      <c r="ACY35" s="35">
        <v>23813382.66</v>
      </c>
      <c r="ACZ35" s="35">
        <v>28363110.75</v>
      </c>
      <c r="ADA35" s="35">
        <v>1460454</v>
      </c>
      <c r="ADB35" s="35">
        <v>1748396.63</v>
      </c>
      <c r="ADC35" s="35">
        <v>3398515.8</v>
      </c>
      <c r="ADD35" s="35">
        <v>2260158</v>
      </c>
      <c r="ADE35" s="35">
        <v>17098773.579999998</v>
      </c>
      <c r="ADF35" s="35">
        <v>1726808.66</v>
      </c>
      <c r="ADG35" s="35">
        <v>2523817</v>
      </c>
      <c r="ADH35" s="35">
        <v>636659.52</v>
      </c>
      <c r="ADI35" s="35">
        <v>750056.5</v>
      </c>
      <c r="ADJ35" s="35">
        <v>1021550.8</v>
      </c>
      <c r="ADK35" s="35"/>
      <c r="ADL35" s="35"/>
      <c r="ADM35" s="35"/>
      <c r="ADN35" s="35"/>
      <c r="ADO35" s="35">
        <v>20222627</v>
      </c>
      <c r="ADP35" s="35">
        <v>11262120.449999999</v>
      </c>
      <c r="ADQ35" s="35">
        <v>149749.5</v>
      </c>
      <c r="ADR35" s="35">
        <v>222477.68</v>
      </c>
      <c r="ADS35" s="35">
        <v>518801.44</v>
      </c>
      <c r="ADT35" s="35"/>
      <c r="ADU35" s="35">
        <v>311547.59000000003</v>
      </c>
      <c r="ADV35" s="35">
        <v>698662.36</v>
      </c>
      <c r="ADW35" s="35">
        <v>397934.89</v>
      </c>
      <c r="ADX35" s="35">
        <v>91789105.859999999</v>
      </c>
      <c r="ADY35" s="35">
        <v>1020870.44</v>
      </c>
      <c r="ADZ35" s="35">
        <v>791589.25</v>
      </c>
      <c r="AEA35" s="35">
        <v>16689682.380000001</v>
      </c>
      <c r="AEB35" s="35">
        <v>238925</v>
      </c>
      <c r="AEC35" s="35">
        <v>449350</v>
      </c>
      <c r="AED35" s="35">
        <v>836204.62</v>
      </c>
      <c r="AEE35" s="35">
        <v>245524</v>
      </c>
      <c r="AEF35" s="35">
        <v>129792353.91</v>
      </c>
      <c r="AEG35" s="35">
        <v>10741182.32</v>
      </c>
      <c r="AEH35" s="35">
        <v>7246872</v>
      </c>
      <c r="AEI35" s="35">
        <v>688287</v>
      </c>
      <c r="AEJ35" s="35">
        <v>608692.77</v>
      </c>
      <c r="AEK35" s="35">
        <v>2974567.52</v>
      </c>
      <c r="AEL35" s="35">
        <v>1717551</v>
      </c>
      <c r="AEM35" s="35">
        <v>926554.04</v>
      </c>
      <c r="AEN35" s="35">
        <v>1229833</v>
      </c>
      <c r="AEO35" s="35">
        <v>1180630.8400000001</v>
      </c>
      <c r="AEP35" s="35">
        <v>931593.65</v>
      </c>
      <c r="AEQ35" s="35">
        <v>2260854.58</v>
      </c>
      <c r="AER35" s="35">
        <v>1217855</v>
      </c>
      <c r="AES35" s="35">
        <v>622126.56000000006</v>
      </c>
      <c r="AET35" s="35">
        <v>879817.86</v>
      </c>
      <c r="AEU35" s="35">
        <v>3359656</v>
      </c>
      <c r="AEV35" s="35">
        <v>667982</v>
      </c>
      <c r="AEW35" s="35">
        <v>3546498.1</v>
      </c>
      <c r="AEX35" s="35">
        <v>576472.06000000006</v>
      </c>
      <c r="AEY35" s="35">
        <v>1606996.64</v>
      </c>
      <c r="AEZ35" s="35">
        <v>653656852.88</v>
      </c>
      <c r="AFA35" s="35">
        <v>82744223.120000005</v>
      </c>
      <c r="AFB35" s="35">
        <v>3379212.63</v>
      </c>
      <c r="AFC35" s="35">
        <v>2991016</v>
      </c>
      <c r="AFD35" s="35">
        <v>835733.85</v>
      </c>
      <c r="AFE35" s="35">
        <v>1082428.5</v>
      </c>
      <c r="AFF35" s="35">
        <v>4584631.3600000003</v>
      </c>
      <c r="AFG35" s="35">
        <v>737971.62</v>
      </c>
      <c r="AFH35" s="35">
        <v>2734840.35</v>
      </c>
      <c r="AFI35" s="35">
        <v>2113712</v>
      </c>
      <c r="AFJ35" s="35">
        <v>603311</v>
      </c>
      <c r="AFK35" s="35">
        <v>48519305.619999997</v>
      </c>
      <c r="AFL35" s="35">
        <v>19019046.789999999</v>
      </c>
      <c r="AFM35" s="35">
        <v>1439936.05</v>
      </c>
      <c r="AFN35" s="35">
        <v>1774465</v>
      </c>
      <c r="AFO35" s="35">
        <v>2701040.7</v>
      </c>
      <c r="AFP35" s="35">
        <v>2070977.55</v>
      </c>
      <c r="AFQ35" s="35">
        <v>710010.43</v>
      </c>
      <c r="AFR35" s="35">
        <v>736622.24</v>
      </c>
      <c r="AFS35" s="35">
        <v>747894.84</v>
      </c>
      <c r="AFT35" s="35">
        <v>589765.14</v>
      </c>
      <c r="AFU35" s="35">
        <v>1137457.21</v>
      </c>
      <c r="AFV35" s="35">
        <v>835431.52</v>
      </c>
      <c r="AFW35" s="35">
        <v>1331012.56</v>
      </c>
      <c r="AFX35" s="35">
        <v>62753410.979999997</v>
      </c>
      <c r="AFY35" s="35">
        <v>3905650.49</v>
      </c>
      <c r="AFZ35" s="35">
        <v>804059.49</v>
      </c>
      <c r="AGA35" s="35">
        <v>1216029.21</v>
      </c>
      <c r="AGB35" s="35">
        <v>631558.55000000005</v>
      </c>
      <c r="AGC35" s="35">
        <v>389905.69</v>
      </c>
      <c r="AGD35" s="35">
        <v>647504.05000000005</v>
      </c>
      <c r="AGE35" s="35">
        <v>928886.51</v>
      </c>
      <c r="AGF35" s="35">
        <v>912693.1</v>
      </c>
      <c r="AGG35" s="35">
        <v>628130.81999999995</v>
      </c>
      <c r="AGH35" s="35">
        <v>4587148.66</v>
      </c>
      <c r="AGI35" s="35">
        <v>688009.7</v>
      </c>
      <c r="AGJ35" s="35">
        <v>160612672.41999999</v>
      </c>
      <c r="AGK35" s="35">
        <v>650241</v>
      </c>
      <c r="AGL35" s="35">
        <v>1131636.58</v>
      </c>
      <c r="AGM35" s="35">
        <v>1128690.6000000001</v>
      </c>
      <c r="AGN35" s="35">
        <v>7056302.4500000002</v>
      </c>
      <c r="AGO35" s="35">
        <v>1853062.35</v>
      </c>
      <c r="AGP35" s="35">
        <v>1590229</v>
      </c>
      <c r="AGQ35" s="35">
        <v>428890.57</v>
      </c>
      <c r="AGR35" s="35">
        <v>847816.08</v>
      </c>
      <c r="AGS35" s="35">
        <v>1212148.8899999999</v>
      </c>
      <c r="AGT35" s="35">
        <v>772379.5</v>
      </c>
      <c r="AGU35" s="35">
        <v>83480723.450000003</v>
      </c>
      <c r="AGV35" s="35">
        <v>7141997.4000000004</v>
      </c>
      <c r="AGW35" s="35">
        <v>533488.72</v>
      </c>
      <c r="AGX35" s="35">
        <v>495032.18</v>
      </c>
      <c r="AGY35" s="35">
        <v>2570796.54</v>
      </c>
      <c r="AGZ35" s="35">
        <v>845615.74</v>
      </c>
      <c r="AHA35" s="35">
        <v>157160</v>
      </c>
      <c r="AHB35" s="35">
        <v>560156.69999999995</v>
      </c>
      <c r="AHC35" s="35">
        <v>110747403.48</v>
      </c>
      <c r="AHD35" s="35">
        <v>72545501.829999998</v>
      </c>
      <c r="AHE35" s="35">
        <v>1676212.55</v>
      </c>
      <c r="AHF35" s="35">
        <v>2966395</v>
      </c>
      <c r="AHG35" s="35">
        <v>9326384.0600000005</v>
      </c>
      <c r="AHH35" s="35">
        <v>2684122.25</v>
      </c>
      <c r="AHI35" s="35">
        <v>1369318.81</v>
      </c>
      <c r="AHJ35" s="35">
        <v>3533226</v>
      </c>
      <c r="AHK35" s="35">
        <v>1090673.25</v>
      </c>
      <c r="AHL35" s="35">
        <v>899256.42</v>
      </c>
      <c r="AHM35" s="35">
        <v>899678</v>
      </c>
      <c r="AHN35" s="35">
        <v>1284263.3500000001</v>
      </c>
      <c r="AHO35" s="35">
        <v>1249550.3899999999</v>
      </c>
      <c r="AHP35" s="35">
        <v>400416</v>
      </c>
      <c r="AHQ35" s="35">
        <v>1090153.55</v>
      </c>
      <c r="AHR35" s="35">
        <v>683258.18</v>
      </c>
      <c r="AHS35" s="35">
        <v>558054.25</v>
      </c>
      <c r="AHT35" s="35">
        <v>23140306.420000002</v>
      </c>
      <c r="AHU35" s="35">
        <v>1165522</v>
      </c>
      <c r="AHV35" s="35">
        <v>993817.07</v>
      </c>
      <c r="AHW35" s="35">
        <v>592248</v>
      </c>
      <c r="AHX35" s="35">
        <v>3165795.35</v>
      </c>
      <c r="AHY35" s="35">
        <v>826701.91</v>
      </c>
      <c r="AHZ35" s="35">
        <v>652135</v>
      </c>
      <c r="AIA35" s="35">
        <v>778122466.61999977</v>
      </c>
      <c r="AIB35" s="35">
        <v>7902220791.2160053</v>
      </c>
    </row>
    <row r="36" spans="1:912" x14ac:dyDescent="0.5">
      <c r="A36" s="34" t="s">
        <v>1982</v>
      </c>
      <c r="B36" s="34" t="s">
        <v>1991</v>
      </c>
      <c r="C36" s="34" t="s">
        <v>1992</v>
      </c>
      <c r="D36" s="35">
        <v>31681538.670000002</v>
      </c>
      <c r="E36" s="35">
        <v>2258771</v>
      </c>
      <c r="F36" s="35">
        <v>66986.8</v>
      </c>
      <c r="G36" s="35">
        <v>259410</v>
      </c>
      <c r="H36" s="35">
        <v>505938</v>
      </c>
      <c r="I36" s="35">
        <v>279318</v>
      </c>
      <c r="J36" s="35">
        <v>125223</v>
      </c>
      <c r="K36" s="35">
        <v>3425589</v>
      </c>
      <c r="L36" s="35">
        <v>272635</v>
      </c>
      <c r="M36" s="35">
        <v>172640</v>
      </c>
      <c r="N36" s="35">
        <v>1821477</v>
      </c>
      <c r="O36" s="35">
        <v>89133</v>
      </c>
      <c r="P36" s="35">
        <v>578070</v>
      </c>
      <c r="Q36" s="35">
        <v>539117</v>
      </c>
      <c r="R36" s="35">
        <v>326635</v>
      </c>
      <c r="S36" s="35">
        <v>314299</v>
      </c>
      <c r="T36" s="35">
        <v>166938</v>
      </c>
      <c r="U36" s="35">
        <v>187321</v>
      </c>
      <c r="V36" s="35">
        <v>20176.96</v>
      </c>
      <c r="W36" s="35">
        <v>122793</v>
      </c>
      <c r="X36" s="35">
        <v>180895.17</v>
      </c>
      <c r="Y36" s="35">
        <v>151822</v>
      </c>
      <c r="Z36" s="35">
        <v>196584.88</v>
      </c>
      <c r="AA36" s="35"/>
      <c r="AB36" s="35">
        <v>38676685.920000002</v>
      </c>
      <c r="AC36" s="35">
        <v>209867</v>
      </c>
      <c r="AD36" s="35">
        <v>329398</v>
      </c>
      <c r="AE36" s="35">
        <v>59897.05</v>
      </c>
      <c r="AF36" s="35">
        <v>1474202</v>
      </c>
      <c r="AG36" s="35">
        <v>128255</v>
      </c>
      <c r="AH36" s="35">
        <v>1028522</v>
      </c>
      <c r="AI36" s="35"/>
      <c r="AJ36" s="35"/>
      <c r="AK36" s="35">
        <v>224871</v>
      </c>
      <c r="AL36" s="35">
        <v>45301</v>
      </c>
      <c r="AM36" s="35">
        <v>38494</v>
      </c>
      <c r="AN36" s="35">
        <v>4097</v>
      </c>
      <c r="AO36" s="35">
        <v>63600</v>
      </c>
      <c r="AP36" s="35">
        <v>49668</v>
      </c>
      <c r="AQ36" s="35">
        <v>110126</v>
      </c>
      <c r="AR36" s="35">
        <v>83700</v>
      </c>
      <c r="AS36" s="35"/>
      <c r="AT36" s="35">
        <v>17389778.25</v>
      </c>
      <c r="AU36" s="35">
        <v>233006</v>
      </c>
      <c r="AV36" s="35">
        <v>97124</v>
      </c>
      <c r="AW36" s="35">
        <v>156044</v>
      </c>
      <c r="AX36" s="35">
        <v>239304</v>
      </c>
      <c r="AY36" s="35">
        <v>182805.86</v>
      </c>
      <c r="AZ36" s="35">
        <v>108558</v>
      </c>
      <c r="BA36" s="35">
        <v>279758</v>
      </c>
      <c r="BB36" s="35">
        <v>6255209.5800000001</v>
      </c>
      <c r="BC36" s="35">
        <v>357854</v>
      </c>
      <c r="BD36" s="35">
        <v>304597</v>
      </c>
      <c r="BE36" s="35">
        <v>374771</v>
      </c>
      <c r="BF36" s="35">
        <v>101765</v>
      </c>
      <c r="BG36" s="35">
        <v>148098</v>
      </c>
      <c r="BH36" s="35">
        <v>106478</v>
      </c>
      <c r="BI36" s="35">
        <v>16260941.25</v>
      </c>
      <c r="BJ36" s="35">
        <v>181752</v>
      </c>
      <c r="BK36" s="35">
        <v>128186</v>
      </c>
      <c r="BL36" s="35">
        <v>381528.5</v>
      </c>
      <c r="BM36" s="35">
        <v>304902</v>
      </c>
      <c r="BN36" s="35">
        <v>1573599</v>
      </c>
      <c r="BO36" s="35">
        <v>416797</v>
      </c>
      <c r="BP36" s="35">
        <v>353970</v>
      </c>
      <c r="BQ36" s="35">
        <v>173734</v>
      </c>
      <c r="BR36" s="35">
        <v>126563</v>
      </c>
      <c r="BS36" s="35">
        <v>104342</v>
      </c>
      <c r="BT36" s="35">
        <v>322406</v>
      </c>
      <c r="BU36" s="35">
        <v>2602920</v>
      </c>
      <c r="BV36" s="35">
        <v>114073</v>
      </c>
      <c r="BW36" s="35"/>
      <c r="BX36" s="35">
        <v>10895440</v>
      </c>
      <c r="BY36" s="35">
        <v>3084894.5</v>
      </c>
      <c r="BZ36" s="35">
        <v>264731</v>
      </c>
      <c r="CA36" s="35">
        <v>189856</v>
      </c>
      <c r="CB36" s="35">
        <v>328201.5</v>
      </c>
      <c r="CC36" s="35">
        <v>228261</v>
      </c>
      <c r="CD36" s="35">
        <v>75016.25</v>
      </c>
      <c r="CE36" s="35"/>
      <c r="CF36" s="35"/>
      <c r="CG36" s="35">
        <v>36090555</v>
      </c>
      <c r="CH36" s="35">
        <v>39191</v>
      </c>
      <c r="CI36" s="35">
        <v>2227188.5</v>
      </c>
      <c r="CJ36" s="35"/>
      <c r="CK36" s="35">
        <v>25862.5</v>
      </c>
      <c r="CL36" s="35"/>
      <c r="CM36" s="35">
        <v>77749</v>
      </c>
      <c r="CN36" s="35">
        <v>215702</v>
      </c>
      <c r="CO36" s="35">
        <v>7319</v>
      </c>
      <c r="CP36" s="35">
        <v>97731</v>
      </c>
      <c r="CQ36" s="35">
        <v>30656.25</v>
      </c>
      <c r="CR36" s="35">
        <v>76972</v>
      </c>
      <c r="CS36" s="35">
        <v>56632</v>
      </c>
      <c r="CT36" s="35">
        <v>15534217.529999999</v>
      </c>
      <c r="CU36" s="35">
        <v>526490</v>
      </c>
      <c r="CV36" s="35">
        <v>92255</v>
      </c>
      <c r="CW36" s="35">
        <v>470021</v>
      </c>
      <c r="CX36" s="35">
        <v>121717</v>
      </c>
      <c r="CY36" s="35">
        <v>588124</v>
      </c>
      <c r="CZ36" s="35">
        <v>118924</v>
      </c>
      <c r="DA36" s="35">
        <v>69236</v>
      </c>
      <c r="DB36" s="35">
        <v>207183802.91999999</v>
      </c>
      <c r="DC36" s="35">
        <v>22103009.170000002</v>
      </c>
      <c r="DD36" s="35">
        <v>314541.25</v>
      </c>
      <c r="DE36" s="35">
        <v>2517958</v>
      </c>
      <c r="DF36" s="35">
        <v>4632801</v>
      </c>
      <c r="DG36" s="35">
        <v>306173</v>
      </c>
      <c r="DH36" s="35">
        <v>79044</v>
      </c>
      <c r="DI36" s="35">
        <v>726870</v>
      </c>
      <c r="DJ36" s="35">
        <v>30285</v>
      </c>
      <c r="DK36" s="35">
        <v>180378</v>
      </c>
      <c r="DL36" s="35">
        <v>133058.5</v>
      </c>
      <c r="DM36" s="35">
        <v>557354</v>
      </c>
      <c r="DN36" s="35">
        <v>6300044</v>
      </c>
      <c r="DO36" s="35">
        <v>4457975</v>
      </c>
      <c r="DP36" s="35">
        <v>162227.25</v>
      </c>
      <c r="DQ36" s="35">
        <v>112750</v>
      </c>
      <c r="DR36" s="35">
        <v>689337.5</v>
      </c>
      <c r="DS36" s="35">
        <v>279502</v>
      </c>
      <c r="DT36" s="35">
        <v>590377</v>
      </c>
      <c r="DU36" s="35">
        <v>48986</v>
      </c>
      <c r="DV36" s="35"/>
      <c r="DW36" s="35">
        <v>25089645</v>
      </c>
      <c r="DX36" s="35">
        <v>68534.75</v>
      </c>
      <c r="DY36" s="35">
        <v>145863.5</v>
      </c>
      <c r="DZ36" s="35">
        <v>71244</v>
      </c>
      <c r="EA36" s="35">
        <v>208274</v>
      </c>
      <c r="EB36" s="35">
        <v>128621.5</v>
      </c>
      <c r="EC36" s="35">
        <v>213121</v>
      </c>
      <c r="ED36" s="35">
        <v>53418</v>
      </c>
      <c r="EE36" s="35">
        <v>167566.25</v>
      </c>
      <c r="EF36" s="35">
        <v>7517849.3700000001</v>
      </c>
      <c r="EG36" s="35">
        <v>6070806.7999999998</v>
      </c>
      <c r="EH36" s="35">
        <v>479453</v>
      </c>
      <c r="EI36" s="35">
        <v>269287</v>
      </c>
      <c r="EJ36" s="35">
        <v>151840</v>
      </c>
      <c r="EK36" s="35">
        <v>423915</v>
      </c>
      <c r="EL36" s="35">
        <v>951111</v>
      </c>
      <c r="EM36" s="35">
        <v>210905.75</v>
      </c>
      <c r="EN36" s="35">
        <v>112945</v>
      </c>
      <c r="EO36" s="35">
        <v>19709384.82</v>
      </c>
      <c r="EP36" s="35">
        <v>57846</v>
      </c>
      <c r="EQ36" s="35">
        <v>113985</v>
      </c>
      <c r="ER36" s="35">
        <v>109093</v>
      </c>
      <c r="ES36" s="35">
        <v>27625</v>
      </c>
      <c r="ET36" s="35">
        <v>36097</v>
      </c>
      <c r="EU36" s="35">
        <v>148192</v>
      </c>
      <c r="EV36" s="35">
        <v>32986.36</v>
      </c>
      <c r="EW36" s="35">
        <v>111608</v>
      </c>
      <c r="EX36" s="35">
        <v>106903888.77</v>
      </c>
      <c r="EY36" s="35">
        <v>16686429.5</v>
      </c>
      <c r="EZ36" s="35">
        <v>52147</v>
      </c>
      <c r="FA36" s="35">
        <v>171909</v>
      </c>
      <c r="FB36" s="35">
        <v>247485</v>
      </c>
      <c r="FC36" s="35">
        <v>1105632</v>
      </c>
      <c r="FD36" s="35">
        <v>1232482</v>
      </c>
      <c r="FE36" s="35">
        <v>199106.5</v>
      </c>
      <c r="FF36" s="35">
        <v>60289</v>
      </c>
      <c r="FG36" s="35">
        <v>361085</v>
      </c>
      <c r="FH36" s="35">
        <v>104716</v>
      </c>
      <c r="FI36" s="35">
        <v>291258</v>
      </c>
      <c r="FJ36" s="35">
        <v>115123</v>
      </c>
      <c r="FK36" s="35">
        <v>8914011.75</v>
      </c>
      <c r="FL36" s="35">
        <v>179624</v>
      </c>
      <c r="FM36" s="35">
        <v>96482</v>
      </c>
      <c r="FN36" s="35">
        <v>140301.75</v>
      </c>
      <c r="FO36" s="35">
        <v>236840</v>
      </c>
      <c r="FP36" s="35">
        <v>235925</v>
      </c>
      <c r="FQ36" s="35">
        <v>155537.75</v>
      </c>
      <c r="FR36" s="35"/>
      <c r="FS36" s="35">
        <v>28526176</v>
      </c>
      <c r="FT36" s="35">
        <v>1765</v>
      </c>
      <c r="FU36" s="35">
        <v>136483</v>
      </c>
      <c r="FV36" s="35">
        <v>363139</v>
      </c>
      <c r="FW36" s="35">
        <v>286733</v>
      </c>
      <c r="FX36" s="35">
        <v>124769.75</v>
      </c>
      <c r="FY36" s="35">
        <v>264911</v>
      </c>
      <c r="FZ36" s="35">
        <v>110709</v>
      </c>
      <c r="GA36" s="35">
        <v>144575</v>
      </c>
      <c r="GB36" s="35">
        <v>6132</v>
      </c>
      <c r="GC36" s="35">
        <v>247331.46</v>
      </c>
      <c r="GD36" s="35">
        <v>301511.90000000002</v>
      </c>
      <c r="GE36" s="35">
        <v>100170</v>
      </c>
      <c r="GF36" s="35"/>
      <c r="GG36" s="35">
        <v>17518634.699999999</v>
      </c>
      <c r="GH36" s="35">
        <v>375959</v>
      </c>
      <c r="GI36" s="35">
        <v>160376.75</v>
      </c>
      <c r="GJ36" s="35">
        <v>1420892</v>
      </c>
      <c r="GK36" s="35">
        <v>382028</v>
      </c>
      <c r="GL36" s="35">
        <v>268356</v>
      </c>
      <c r="GM36" s="35">
        <v>377043</v>
      </c>
      <c r="GN36" s="35">
        <v>1462591</v>
      </c>
      <c r="GO36" s="35">
        <v>335993.5</v>
      </c>
      <c r="GP36" s="35"/>
      <c r="GQ36" s="35"/>
      <c r="GR36" s="35"/>
      <c r="GS36" s="35">
        <v>12582487.75</v>
      </c>
      <c r="GT36" s="35">
        <v>563652</v>
      </c>
      <c r="GU36" s="35">
        <v>155800</v>
      </c>
      <c r="GV36" s="35">
        <v>483335</v>
      </c>
      <c r="GW36" s="35">
        <v>5508</v>
      </c>
      <c r="GX36" s="35">
        <v>105670</v>
      </c>
      <c r="GY36" s="35">
        <v>368886.5</v>
      </c>
      <c r="GZ36" s="35">
        <v>272197.84999999998</v>
      </c>
      <c r="HA36" s="35">
        <v>98040201.409999996</v>
      </c>
      <c r="HB36" s="35">
        <v>8632688</v>
      </c>
      <c r="HC36" s="35">
        <v>28359</v>
      </c>
      <c r="HD36" s="35">
        <v>167966</v>
      </c>
      <c r="HE36" s="35">
        <v>137214</v>
      </c>
      <c r="HF36" s="35">
        <v>11466638.960000001</v>
      </c>
      <c r="HG36" s="35">
        <v>339618</v>
      </c>
      <c r="HH36" s="35">
        <v>1145738.3500000001</v>
      </c>
      <c r="HI36" s="35">
        <v>555513</v>
      </c>
      <c r="HJ36" s="35">
        <v>288604</v>
      </c>
      <c r="HK36" s="35">
        <v>609110.74</v>
      </c>
      <c r="HL36" s="35"/>
      <c r="HM36" s="35">
        <v>11979210</v>
      </c>
      <c r="HN36" s="35">
        <v>67097</v>
      </c>
      <c r="HO36" s="35"/>
      <c r="HP36" s="35"/>
      <c r="HQ36" s="35">
        <v>42946</v>
      </c>
      <c r="HR36" s="35">
        <v>25639</v>
      </c>
      <c r="HS36" s="35"/>
      <c r="HT36" s="35">
        <v>4241</v>
      </c>
      <c r="HU36" s="35">
        <v>15736301.9</v>
      </c>
      <c r="HV36" s="35">
        <v>3204025.6</v>
      </c>
      <c r="HW36" s="35">
        <v>108516</v>
      </c>
      <c r="HX36" s="35">
        <v>202748</v>
      </c>
      <c r="HY36" s="35">
        <v>271864.75</v>
      </c>
      <c r="HZ36" s="35">
        <v>56208</v>
      </c>
      <c r="IA36" s="35">
        <v>402800</v>
      </c>
      <c r="IB36" s="35">
        <v>304168.25</v>
      </c>
      <c r="IC36" s="35">
        <v>138668</v>
      </c>
      <c r="ID36" s="35">
        <v>255342</v>
      </c>
      <c r="IE36" s="35">
        <v>469441</v>
      </c>
      <c r="IF36" s="35">
        <v>310791.5</v>
      </c>
      <c r="IG36" s="35">
        <v>59893</v>
      </c>
      <c r="IH36" s="35">
        <v>179525</v>
      </c>
      <c r="II36" s="35">
        <v>127888</v>
      </c>
      <c r="IJ36" s="35">
        <v>35654.050000000003</v>
      </c>
      <c r="IK36" s="35">
        <v>15696676.369999999</v>
      </c>
      <c r="IL36" s="35">
        <v>3282509</v>
      </c>
      <c r="IM36" s="35">
        <v>211967</v>
      </c>
      <c r="IN36" s="35">
        <v>882132</v>
      </c>
      <c r="IO36" s="35">
        <v>2053571.07</v>
      </c>
      <c r="IP36" s="35">
        <v>70154.5</v>
      </c>
      <c r="IQ36" s="35">
        <v>306177</v>
      </c>
      <c r="IR36" s="35">
        <v>81560</v>
      </c>
      <c r="IS36" s="35">
        <v>188011</v>
      </c>
      <c r="IT36" s="35">
        <v>28898</v>
      </c>
      <c r="IU36" s="35">
        <v>254661.75</v>
      </c>
      <c r="IV36" s="35">
        <v>22836343.010000002</v>
      </c>
      <c r="IW36" s="35">
        <v>6806489</v>
      </c>
      <c r="IX36" s="35">
        <v>256252</v>
      </c>
      <c r="IY36" s="35">
        <v>133971</v>
      </c>
      <c r="IZ36" s="35">
        <v>174118</v>
      </c>
      <c r="JA36" s="35">
        <v>13819</v>
      </c>
      <c r="JB36" s="35">
        <v>82040</v>
      </c>
      <c r="JC36" s="35">
        <v>27647</v>
      </c>
      <c r="JD36" s="35">
        <v>38756</v>
      </c>
      <c r="JE36" s="35">
        <v>57373</v>
      </c>
      <c r="JF36" s="35">
        <v>170671</v>
      </c>
      <c r="JG36" s="35">
        <v>88799</v>
      </c>
      <c r="JH36" s="35">
        <v>6497611.2300000004</v>
      </c>
      <c r="JI36" s="35">
        <v>1803547.75</v>
      </c>
      <c r="JJ36" s="35">
        <v>159298</v>
      </c>
      <c r="JK36" s="35">
        <v>139523.5</v>
      </c>
      <c r="JL36" s="35">
        <v>32222</v>
      </c>
      <c r="JM36" s="35">
        <v>67583</v>
      </c>
      <c r="JN36" s="35">
        <v>6675132.9900000002</v>
      </c>
      <c r="JO36" s="35">
        <v>91383</v>
      </c>
      <c r="JP36" s="35">
        <v>110150</v>
      </c>
      <c r="JQ36" s="35">
        <v>958226</v>
      </c>
      <c r="JR36" s="35">
        <v>470343</v>
      </c>
      <c r="JS36" s="35">
        <v>679714</v>
      </c>
      <c r="JT36" s="35">
        <v>84509.5</v>
      </c>
      <c r="JU36" s="35">
        <v>128866257.77</v>
      </c>
      <c r="JV36" s="35">
        <v>20790328.579999998</v>
      </c>
      <c r="JW36" s="35">
        <v>63133</v>
      </c>
      <c r="JX36" s="35">
        <v>98088</v>
      </c>
      <c r="JY36" s="35">
        <v>609105.5</v>
      </c>
      <c r="JZ36" s="35">
        <v>127473</v>
      </c>
      <c r="KA36" s="35">
        <v>99809</v>
      </c>
      <c r="KB36" s="35">
        <v>55319</v>
      </c>
      <c r="KC36" s="35">
        <v>119449</v>
      </c>
      <c r="KD36" s="35">
        <v>21934635</v>
      </c>
      <c r="KE36" s="35">
        <v>8403862</v>
      </c>
      <c r="KF36" s="35">
        <v>53943</v>
      </c>
      <c r="KG36" s="35">
        <v>9516</v>
      </c>
      <c r="KH36" s="35">
        <v>153625</v>
      </c>
      <c r="KI36" s="35">
        <v>30401</v>
      </c>
      <c r="KJ36" s="35">
        <v>2701982</v>
      </c>
      <c r="KK36" s="35">
        <v>115852</v>
      </c>
      <c r="KL36" s="35">
        <v>125145</v>
      </c>
      <c r="KM36" s="35">
        <v>295172</v>
      </c>
      <c r="KN36" s="35">
        <v>102744</v>
      </c>
      <c r="KO36" s="35">
        <v>188214</v>
      </c>
      <c r="KP36" s="35">
        <v>62335</v>
      </c>
      <c r="KQ36" s="35">
        <v>49555.37</v>
      </c>
      <c r="KR36" s="35">
        <v>84734</v>
      </c>
      <c r="KS36" s="35">
        <v>24829685.920000002</v>
      </c>
      <c r="KT36" s="35">
        <v>270042</v>
      </c>
      <c r="KU36" s="35">
        <v>52370</v>
      </c>
      <c r="KV36" s="35">
        <v>100736</v>
      </c>
      <c r="KW36" s="35"/>
      <c r="KX36" s="35">
        <v>235584</v>
      </c>
      <c r="KY36" s="35">
        <v>1189574.5</v>
      </c>
      <c r="KZ36" s="35">
        <v>65942</v>
      </c>
      <c r="LA36" s="35">
        <v>24432</v>
      </c>
      <c r="LB36" s="35">
        <v>12393690</v>
      </c>
      <c r="LC36" s="35">
        <v>139950</v>
      </c>
      <c r="LD36" s="35">
        <v>884733</v>
      </c>
      <c r="LE36" s="35">
        <v>3819204</v>
      </c>
      <c r="LF36" s="35">
        <v>312341</v>
      </c>
      <c r="LG36" s="35">
        <v>370655</v>
      </c>
      <c r="LH36" s="35">
        <v>8437254.3699999992</v>
      </c>
      <c r="LI36" s="35">
        <v>666947</v>
      </c>
      <c r="LJ36" s="35">
        <v>34783235.039999999</v>
      </c>
      <c r="LK36" s="35">
        <v>3356840.75</v>
      </c>
      <c r="LL36" s="35">
        <v>7608449.5</v>
      </c>
      <c r="LM36" s="35">
        <v>3345980.25</v>
      </c>
      <c r="LN36" s="35">
        <v>184901</v>
      </c>
      <c r="LO36" s="35">
        <v>124969</v>
      </c>
      <c r="LP36" s="35">
        <v>18406</v>
      </c>
      <c r="LQ36" s="35">
        <v>267256</v>
      </c>
      <c r="LR36" s="35">
        <v>35423</v>
      </c>
      <c r="LS36" s="35">
        <v>180434</v>
      </c>
      <c r="LT36" s="35">
        <v>29421</v>
      </c>
      <c r="LU36" s="35">
        <v>8411919.6699999999</v>
      </c>
      <c r="LV36" s="35">
        <v>277376</v>
      </c>
      <c r="LW36" s="35">
        <v>132172</v>
      </c>
      <c r="LX36" s="35">
        <v>14669038.289999999</v>
      </c>
      <c r="LY36" s="35">
        <v>3760900.65</v>
      </c>
      <c r="LZ36" s="35">
        <v>24130087.920000002</v>
      </c>
      <c r="MA36" s="35">
        <v>3918887.5</v>
      </c>
      <c r="MB36" s="35">
        <v>711070</v>
      </c>
      <c r="MC36" s="35">
        <v>369094</v>
      </c>
      <c r="MD36" s="35">
        <v>246902.5</v>
      </c>
      <c r="ME36" s="35">
        <v>652330</v>
      </c>
      <c r="MF36" s="35">
        <v>653773</v>
      </c>
      <c r="MG36" s="35">
        <v>609665</v>
      </c>
      <c r="MH36" s="35">
        <v>1676735</v>
      </c>
      <c r="MI36" s="35">
        <v>434080</v>
      </c>
      <c r="MJ36" s="35">
        <v>220656908.31</v>
      </c>
      <c r="MK36" s="35">
        <v>34090817.75</v>
      </c>
      <c r="ML36" s="35">
        <v>29563</v>
      </c>
      <c r="MM36" s="35">
        <v>39582</v>
      </c>
      <c r="MN36" s="35">
        <v>27606</v>
      </c>
      <c r="MO36" s="35">
        <v>30937</v>
      </c>
      <c r="MP36" s="35">
        <v>169234</v>
      </c>
      <c r="MQ36" s="35">
        <v>32734</v>
      </c>
      <c r="MR36" s="35">
        <v>23661</v>
      </c>
      <c r="MS36" s="35">
        <v>260005</v>
      </c>
      <c r="MT36" s="35">
        <v>93811</v>
      </c>
      <c r="MU36" s="35">
        <v>142963.25</v>
      </c>
      <c r="MV36" s="35">
        <v>10728</v>
      </c>
      <c r="MW36" s="35">
        <v>18632952</v>
      </c>
      <c r="MX36" s="35">
        <v>211376</v>
      </c>
      <c r="MY36" s="35">
        <v>125239</v>
      </c>
      <c r="MZ36" s="35">
        <v>92172</v>
      </c>
      <c r="NA36" s="35">
        <v>208986</v>
      </c>
      <c r="NB36" s="35">
        <v>166761</v>
      </c>
      <c r="NC36" s="35">
        <v>3027116</v>
      </c>
      <c r="ND36" s="35">
        <v>534455</v>
      </c>
      <c r="NE36" s="35">
        <v>157227</v>
      </c>
      <c r="NF36" s="35">
        <v>29906</v>
      </c>
      <c r="NG36" s="35"/>
      <c r="NH36" s="35">
        <v>35657951</v>
      </c>
      <c r="NI36" s="35">
        <v>655406.25</v>
      </c>
      <c r="NJ36" s="35">
        <v>96511</v>
      </c>
      <c r="NK36" s="35">
        <v>10128314</v>
      </c>
      <c r="NL36" s="35">
        <v>83688</v>
      </c>
      <c r="NM36" s="35">
        <v>564612</v>
      </c>
      <c r="NN36" s="35">
        <v>7795864.4500000002</v>
      </c>
      <c r="NO36" s="35">
        <v>5180825.08</v>
      </c>
      <c r="NP36" s="35"/>
      <c r="NQ36" s="35">
        <v>17381.099999999999</v>
      </c>
      <c r="NR36" s="35">
        <v>205562.5</v>
      </c>
      <c r="NS36" s="35">
        <v>134707</v>
      </c>
      <c r="NT36" s="35">
        <v>9125759.4499999993</v>
      </c>
      <c r="NU36" s="35">
        <v>108968</v>
      </c>
      <c r="NV36" s="35">
        <v>146755</v>
      </c>
      <c r="NW36" s="35">
        <v>224094</v>
      </c>
      <c r="NX36" s="35">
        <v>140273</v>
      </c>
      <c r="NY36" s="35"/>
      <c r="NZ36" s="35">
        <v>108073</v>
      </c>
      <c r="OA36" s="35">
        <v>12272274.206</v>
      </c>
      <c r="OB36" s="35">
        <v>7650807.3300000001</v>
      </c>
      <c r="OC36" s="35">
        <v>209725</v>
      </c>
      <c r="OD36" s="35">
        <v>25193</v>
      </c>
      <c r="OE36" s="35">
        <v>85891</v>
      </c>
      <c r="OF36" s="35">
        <v>163653</v>
      </c>
      <c r="OG36" s="35">
        <v>34164</v>
      </c>
      <c r="OH36" s="35">
        <v>19589382.649999999</v>
      </c>
      <c r="OI36" s="35">
        <v>2583857.16</v>
      </c>
      <c r="OJ36" s="35">
        <v>244701.25</v>
      </c>
      <c r="OK36" s="35">
        <v>5384575.71</v>
      </c>
      <c r="OL36" s="35">
        <v>42193.5</v>
      </c>
      <c r="OM36" s="35">
        <v>76140</v>
      </c>
      <c r="ON36" s="35">
        <v>161173</v>
      </c>
      <c r="OO36" s="35">
        <v>142782</v>
      </c>
      <c r="OP36" s="35">
        <v>17282</v>
      </c>
      <c r="OQ36" s="35">
        <v>18018313</v>
      </c>
      <c r="OR36" s="35">
        <v>1691647</v>
      </c>
      <c r="OS36" s="35">
        <v>2054848</v>
      </c>
      <c r="OT36" s="35">
        <v>180179</v>
      </c>
      <c r="OU36" s="35"/>
      <c r="OV36" s="35"/>
      <c r="OW36" s="35">
        <v>13700191.5</v>
      </c>
      <c r="OX36" s="35">
        <v>135965</v>
      </c>
      <c r="OY36" s="35">
        <v>238368</v>
      </c>
      <c r="OZ36" s="35">
        <v>304837.05</v>
      </c>
      <c r="PA36" s="35">
        <v>748342.75</v>
      </c>
      <c r="PB36" s="35">
        <v>1688767</v>
      </c>
      <c r="PC36" s="35">
        <v>192686</v>
      </c>
      <c r="PD36" s="35">
        <v>157658</v>
      </c>
      <c r="PE36" s="35">
        <v>64331.25</v>
      </c>
      <c r="PF36" s="35">
        <v>216372505.18600005</v>
      </c>
      <c r="PG36" s="35">
        <v>14862794</v>
      </c>
      <c r="PH36" s="35">
        <v>27451</v>
      </c>
      <c r="PI36" s="35">
        <v>159693.5</v>
      </c>
      <c r="PJ36" s="35">
        <v>87964</v>
      </c>
      <c r="PK36" s="35">
        <v>157498</v>
      </c>
      <c r="PL36" s="35">
        <v>667409</v>
      </c>
      <c r="PM36" s="35">
        <v>119075.14</v>
      </c>
      <c r="PN36" s="35">
        <v>143165</v>
      </c>
      <c r="PO36" s="35">
        <v>305534</v>
      </c>
      <c r="PP36" s="35">
        <v>125757</v>
      </c>
      <c r="PQ36" s="35">
        <v>307535</v>
      </c>
      <c r="PR36" s="35">
        <v>337775</v>
      </c>
      <c r="PS36" s="35">
        <v>46779</v>
      </c>
      <c r="PT36" s="35">
        <v>1404466</v>
      </c>
      <c r="PU36" s="35">
        <v>117952</v>
      </c>
      <c r="PV36" s="35"/>
      <c r="PW36" s="35"/>
      <c r="PX36" s="35">
        <v>28444</v>
      </c>
      <c r="PY36" s="35">
        <v>32247815</v>
      </c>
      <c r="PZ36" s="35">
        <v>168344</v>
      </c>
      <c r="QA36" s="35">
        <v>51120.5</v>
      </c>
      <c r="QB36" s="35">
        <v>182273.5</v>
      </c>
      <c r="QC36" s="35">
        <v>3576666</v>
      </c>
      <c r="QD36" s="35">
        <v>142846.54999999999</v>
      </c>
      <c r="QE36" s="35">
        <v>358233</v>
      </c>
      <c r="QF36" s="35">
        <v>186638</v>
      </c>
      <c r="QG36" s="35">
        <v>1819681</v>
      </c>
      <c r="QH36" s="35">
        <v>36837</v>
      </c>
      <c r="QI36" s="35">
        <v>282547.5</v>
      </c>
      <c r="QJ36" s="35">
        <v>110947</v>
      </c>
      <c r="QK36" s="35">
        <v>175453</v>
      </c>
      <c r="QL36" s="35">
        <v>307514</v>
      </c>
      <c r="QM36" s="35">
        <v>332367.5</v>
      </c>
      <c r="QN36" s="35">
        <v>208859</v>
      </c>
      <c r="QO36" s="35">
        <v>123721</v>
      </c>
      <c r="QP36" s="35">
        <v>75529</v>
      </c>
      <c r="QQ36" s="35">
        <v>73612</v>
      </c>
      <c r="QR36" s="35">
        <v>1288149.5</v>
      </c>
      <c r="QS36" s="35">
        <v>4213942</v>
      </c>
      <c r="QT36" s="35">
        <v>32308</v>
      </c>
      <c r="QU36" s="35"/>
      <c r="QV36" s="35"/>
      <c r="QW36" s="35"/>
      <c r="QX36" s="35"/>
      <c r="QY36" s="35">
        <v>15253484.5</v>
      </c>
      <c r="QZ36" s="35"/>
      <c r="RA36" s="35">
        <v>287207.75</v>
      </c>
      <c r="RB36" s="35">
        <v>94390</v>
      </c>
      <c r="RC36" s="35">
        <v>151504</v>
      </c>
      <c r="RD36" s="35">
        <v>705683.5</v>
      </c>
      <c r="RE36" s="35">
        <v>35106</v>
      </c>
      <c r="RF36" s="35">
        <v>480791</v>
      </c>
      <c r="RG36" s="35">
        <v>247387.5</v>
      </c>
      <c r="RH36" s="35">
        <v>60875.5</v>
      </c>
      <c r="RI36" s="35">
        <v>78008</v>
      </c>
      <c r="RJ36" s="35"/>
      <c r="RK36" s="35"/>
      <c r="RL36" s="35">
        <v>20987647.699999999</v>
      </c>
      <c r="RM36" s="35">
        <v>268031</v>
      </c>
      <c r="RN36" s="35">
        <v>140433</v>
      </c>
      <c r="RO36" s="35">
        <v>121537</v>
      </c>
      <c r="RP36" s="35">
        <v>70412</v>
      </c>
      <c r="RQ36" s="35">
        <v>195565</v>
      </c>
      <c r="RR36" s="35">
        <v>1784624.88</v>
      </c>
      <c r="RS36" s="35">
        <v>384089</v>
      </c>
      <c r="RT36" s="35">
        <v>267305.40000000002</v>
      </c>
      <c r="RU36" s="35">
        <v>267870</v>
      </c>
      <c r="RV36" s="35">
        <v>1461853.25</v>
      </c>
      <c r="RW36" s="35">
        <v>294340</v>
      </c>
      <c r="RX36" s="35">
        <v>34842.5</v>
      </c>
      <c r="RY36" s="35">
        <v>95876</v>
      </c>
      <c r="RZ36" s="35">
        <v>95720</v>
      </c>
      <c r="SA36" s="35">
        <v>211724.5</v>
      </c>
      <c r="SB36" s="35">
        <v>76244</v>
      </c>
      <c r="SC36" s="35">
        <v>90801</v>
      </c>
      <c r="SD36" s="35"/>
      <c r="SE36" s="35"/>
      <c r="SF36" s="35">
        <v>109138049.67</v>
      </c>
      <c r="SG36" s="35">
        <v>13086444.67</v>
      </c>
      <c r="SH36" s="35">
        <v>62369</v>
      </c>
      <c r="SI36" s="35">
        <v>151548</v>
      </c>
      <c r="SJ36" s="35">
        <v>121012</v>
      </c>
      <c r="SK36" s="35">
        <v>87222.75</v>
      </c>
      <c r="SL36" s="35">
        <v>63587</v>
      </c>
      <c r="SM36" s="35">
        <v>72618</v>
      </c>
      <c r="SN36" s="35">
        <v>530305</v>
      </c>
      <c r="SO36" s="35">
        <v>64375</v>
      </c>
      <c r="SP36" s="35">
        <v>63342</v>
      </c>
      <c r="SQ36" s="35">
        <v>113823</v>
      </c>
      <c r="SR36" s="35">
        <v>87866</v>
      </c>
      <c r="SS36" s="35">
        <v>155040</v>
      </c>
      <c r="ST36" s="35">
        <v>107165</v>
      </c>
      <c r="SU36" s="35">
        <v>6449304</v>
      </c>
      <c r="SV36" s="35">
        <v>34246</v>
      </c>
      <c r="SW36" s="35">
        <v>45092</v>
      </c>
      <c r="SX36" s="35">
        <v>31451</v>
      </c>
      <c r="SY36" s="35">
        <v>59221</v>
      </c>
      <c r="SZ36" s="35">
        <v>104865</v>
      </c>
      <c r="TA36" s="35">
        <v>94457.75</v>
      </c>
      <c r="TB36" s="35">
        <v>73986</v>
      </c>
      <c r="TC36" s="35">
        <v>61463</v>
      </c>
      <c r="TD36" s="35">
        <v>76284</v>
      </c>
      <c r="TE36" s="35">
        <v>414587.05</v>
      </c>
      <c r="TF36" s="35">
        <v>35392.49</v>
      </c>
      <c r="TG36" s="35">
        <v>8042110.5</v>
      </c>
      <c r="TH36" s="35">
        <v>272098.75</v>
      </c>
      <c r="TI36" s="35">
        <v>207110</v>
      </c>
      <c r="TJ36" s="35">
        <v>236195.5</v>
      </c>
      <c r="TK36" s="35">
        <v>111026</v>
      </c>
      <c r="TL36" s="35">
        <v>171639</v>
      </c>
      <c r="TM36" s="35">
        <v>231325</v>
      </c>
      <c r="TN36" s="35">
        <v>136939</v>
      </c>
      <c r="TO36" s="35">
        <v>38918607</v>
      </c>
      <c r="TP36" s="35">
        <v>72841</v>
      </c>
      <c r="TQ36" s="35">
        <v>35723.5</v>
      </c>
      <c r="TR36" s="35">
        <v>171656</v>
      </c>
      <c r="TS36" s="35">
        <v>373963</v>
      </c>
      <c r="TT36" s="35">
        <v>98970</v>
      </c>
      <c r="TU36" s="35">
        <v>5686</v>
      </c>
      <c r="TV36" s="35">
        <v>2941704.04</v>
      </c>
      <c r="TW36" s="35">
        <v>126584.75</v>
      </c>
      <c r="TX36" s="35">
        <v>525519</v>
      </c>
      <c r="TY36" s="35">
        <v>275981</v>
      </c>
      <c r="TZ36" s="35">
        <v>119897</v>
      </c>
      <c r="UA36" s="35">
        <v>31976</v>
      </c>
      <c r="UB36" s="35">
        <v>72948</v>
      </c>
      <c r="UC36" s="35">
        <v>85970</v>
      </c>
      <c r="UD36" s="35">
        <v>56447</v>
      </c>
      <c r="UE36" s="35">
        <v>3525970.22</v>
      </c>
      <c r="UF36" s="35">
        <v>37545</v>
      </c>
      <c r="UG36" s="35">
        <v>15153385.5</v>
      </c>
      <c r="UH36" s="35">
        <v>295502.8</v>
      </c>
      <c r="UI36" s="35">
        <v>223007</v>
      </c>
      <c r="UJ36" s="35">
        <v>45432</v>
      </c>
      <c r="UK36" s="35">
        <v>3479920.63</v>
      </c>
      <c r="UL36" s="35">
        <v>126456.5</v>
      </c>
      <c r="UM36" s="35">
        <v>40984</v>
      </c>
      <c r="UN36" s="35">
        <v>87149</v>
      </c>
      <c r="UO36" s="35">
        <v>92376</v>
      </c>
      <c r="UP36" s="35">
        <v>7999867</v>
      </c>
      <c r="UQ36" s="35">
        <v>273088</v>
      </c>
      <c r="UR36" s="35">
        <v>41203</v>
      </c>
      <c r="US36" s="35">
        <v>178281</v>
      </c>
      <c r="UT36" s="35">
        <v>95277</v>
      </c>
      <c r="UU36" s="35">
        <v>77292</v>
      </c>
      <c r="UV36" s="35">
        <v>35585499</v>
      </c>
      <c r="UW36" s="35">
        <v>542693</v>
      </c>
      <c r="UX36" s="35">
        <v>81915</v>
      </c>
      <c r="UY36" s="35">
        <v>3066325</v>
      </c>
      <c r="UZ36" s="35"/>
      <c r="VA36" s="35">
        <v>62456</v>
      </c>
      <c r="VB36" s="35">
        <v>279159.5</v>
      </c>
      <c r="VC36" s="35">
        <v>39059</v>
      </c>
      <c r="VD36" s="35">
        <v>36229</v>
      </c>
      <c r="VE36" s="35">
        <v>148939</v>
      </c>
      <c r="VF36" s="35">
        <v>208930</v>
      </c>
      <c r="VG36" s="35">
        <v>1389937</v>
      </c>
      <c r="VH36" s="35">
        <v>208232</v>
      </c>
      <c r="VI36" s="35">
        <v>306885</v>
      </c>
      <c r="VJ36" s="35">
        <v>24828</v>
      </c>
      <c r="VK36" s="35">
        <v>150167</v>
      </c>
      <c r="VL36" s="35">
        <v>76039</v>
      </c>
      <c r="VM36" s="35">
        <v>75635</v>
      </c>
      <c r="VN36" s="35">
        <v>1310853</v>
      </c>
      <c r="VO36" s="35">
        <v>13231</v>
      </c>
      <c r="VP36" s="35">
        <v>46541.5</v>
      </c>
      <c r="VQ36" s="35">
        <v>150996273.40000001</v>
      </c>
      <c r="VR36" s="35">
        <v>60069.43</v>
      </c>
      <c r="VS36" s="35">
        <v>16347808.060000001</v>
      </c>
      <c r="VT36" s="35">
        <v>96985</v>
      </c>
      <c r="VU36" s="35">
        <v>80910.7</v>
      </c>
      <c r="VV36" s="35">
        <v>163335</v>
      </c>
      <c r="VW36" s="35">
        <v>467106</v>
      </c>
      <c r="VX36" s="35">
        <v>360298.3</v>
      </c>
      <c r="VY36" s="35">
        <v>450095.5</v>
      </c>
      <c r="VZ36" s="35">
        <v>160574</v>
      </c>
      <c r="WA36" s="35">
        <v>163540.5</v>
      </c>
      <c r="WB36" s="35">
        <v>3928758</v>
      </c>
      <c r="WC36" s="35">
        <v>137494</v>
      </c>
      <c r="WD36" s="35">
        <v>601052</v>
      </c>
      <c r="WE36" s="35">
        <v>263729.95</v>
      </c>
      <c r="WF36" s="35">
        <v>71115</v>
      </c>
      <c r="WG36" s="35">
        <v>131029.46</v>
      </c>
      <c r="WH36" s="35">
        <v>58146749.420000002</v>
      </c>
      <c r="WI36" s="35">
        <v>618601</v>
      </c>
      <c r="WJ36" s="35">
        <v>306132</v>
      </c>
      <c r="WK36" s="35">
        <v>93323</v>
      </c>
      <c r="WL36" s="35">
        <v>105190</v>
      </c>
      <c r="WM36" s="35">
        <v>102834</v>
      </c>
      <c r="WN36" s="35">
        <v>594883</v>
      </c>
      <c r="WO36" s="35">
        <v>444794</v>
      </c>
      <c r="WP36" s="35">
        <v>245974</v>
      </c>
      <c r="WQ36" s="35">
        <v>149224</v>
      </c>
      <c r="WR36" s="35">
        <v>94095</v>
      </c>
      <c r="WS36" s="35">
        <v>2591818</v>
      </c>
      <c r="WT36" s="35">
        <v>603269</v>
      </c>
      <c r="WU36" s="35">
        <v>646375</v>
      </c>
      <c r="WV36" s="35">
        <v>1358046</v>
      </c>
      <c r="WW36" s="35">
        <v>251824</v>
      </c>
      <c r="WX36" s="35">
        <v>173848</v>
      </c>
      <c r="WY36" s="35">
        <v>543124.5</v>
      </c>
      <c r="WZ36" s="35">
        <v>194179</v>
      </c>
      <c r="XA36" s="35">
        <v>636600</v>
      </c>
      <c r="XB36" s="35">
        <v>3088111</v>
      </c>
      <c r="XC36" s="35">
        <v>291408</v>
      </c>
      <c r="XD36" s="35">
        <v>11641</v>
      </c>
      <c r="XE36" s="35">
        <v>109383</v>
      </c>
      <c r="XF36" s="35">
        <v>158054</v>
      </c>
      <c r="XG36" s="35">
        <v>88038</v>
      </c>
      <c r="XH36" s="35">
        <v>155747</v>
      </c>
      <c r="XI36" s="35">
        <v>94986</v>
      </c>
      <c r="XJ36" s="35">
        <v>3889723.25</v>
      </c>
      <c r="XK36" s="35">
        <v>5087</v>
      </c>
      <c r="XL36" s="35">
        <v>10139</v>
      </c>
      <c r="XM36" s="35">
        <v>103236</v>
      </c>
      <c r="XN36" s="35">
        <v>52849</v>
      </c>
      <c r="XO36" s="35">
        <v>22779727.890000001</v>
      </c>
      <c r="XP36" s="35">
        <v>231450</v>
      </c>
      <c r="XQ36" s="35">
        <v>383586</v>
      </c>
      <c r="XR36" s="35">
        <v>6889159</v>
      </c>
      <c r="XS36" s="35">
        <v>540676</v>
      </c>
      <c r="XT36" s="35">
        <v>284355</v>
      </c>
      <c r="XU36" s="35">
        <v>757709</v>
      </c>
      <c r="XV36" s="35">
        <v>432007.32</v>
      </c>
      <c r="XW36" s="35">
        <v>365971</v>
      </c>
      <c r="XX36" s="35">
        <v>556964.63</v>
      </c>
      <c r="XY36" s="35">
        <v>366304.25</v>
      </c>
      <c r="XZ36" s="35">
        <v>180635</v>
      </c>
      <c r="YA36" s="35">
        <v>100055</v>
      </c>
      <c r="YB36" s="35">
        <v>109542.75</v>
      </c>
      <c r="YC36" s="35">
        <v>153287</v>
      </c>
      <c r="YD36" s="35">
        <v>150610</v>
      </c>
      <c r="YE36" s="35">
        <v>164748</v>
      </c>
      <c r="YF36" s="35">
        <v>124149</v>
      </c>
      <c r="YG36" s="35">
        <v>83877</v>
      </c>
      <c r="YH36" s="35">
        <v>127940</v>
      </c>
      <c r="YI36" s="35">
        <v>171643</v>
      </c>
      <c r="YJ36" s="35">
        <v>89303</v>
      </c>
      <c r="YK36" s="35">
        <v>275493</v>
      </c>
      <c r="YL36" s="35">
        <v>29830590.859999999</v>
      </c>
      <c r="YM36" s="35">
        <v>174200.5</v>
      </c>
      <c r="YN36" s="35">
        <v>2762827.45</v>
      </c>
      <c r="YO36" s="35">
        <v>263157.5</v>
      </c>
      <c r="YP36" s="35">
        <v>4897707.75</v>
      </c>
      <c r="YQ36" s="35">
        <v>218020.5</v>
      </c>
      <c r="YR36" s="35">
        <v>440178</v>
      </c>
      <c r="YS36" s="35">
        <v>477252</v>
      </c>
      <c r="YT36" s="35">
        <v>1522773.25</v>
      </c>
      <c r="YU36" s="35">
        <v>1373359.5</v>
      </c>
      <c r="YV36" s="35">
        <v>398967.65</v>
      </c>
      <c r="YW36" s="35">
        <v>211449</v>
      </c>
      <c r="YX36" s="35">
        <v>108662.5</v>
      </c>
      <c r="YY36" s="35">
        <v>104107</v>
      </c>
      <c r="YZ36" s="35">
        <v>25148.75</v>
      </c>
      <c r="ZA36" s="35">
        <v>150870</v>
      </c>
      <c r="ZB36" s="35">
        <v>80361.2</v>
      </c>
      <c r="ZC36" s="35">
        <v>177802012.31999996</v>
      </c>
      <c r="ZD36" s="35">
        <v>9802353.75</v>
      </c>
      <c r="ZE36" s="35">
        <v>247261</v>
      </c>
      <c r="ZF36" s="35">
        <v>118192</v>
      </c>
      <c r="ZG36" s="35">
        <v>95200</v>
      </c>
      <c r="ZH36" s="35">
        <v>231980</v>
      </c>
      <c r="ZI36" s="35">
        <v>262110</v>
      </c>
      <c r="ZJ36" s="35">
        <v>262809</v>
      </c>
      <c r="ZK36" s="35">
        <v>10011340.550000001</v>
      </c>
      <c r="ZL36" s="35">
        <v>91456</v>
      </c>
      <c r="ZM36" s="35">
        <v>486797.75</v>
      </c>
      <c r="ZN36" s="35">
        <v>308009</v>
      </c>
      <c r="ZO36" s="35">
        <v>88253</v>
      </c>
      <c r="ZP36" s="35">
        <v>93761.91</v>
      </c>
      <c r="ZQ36" s="35">
        <v>74450</v>
      </c>
      <c r="ZR36" s="35">
        <v>164205.56</v>
      </c>
      <c r="ZS36" s="35">
        <v>541210</v>
      </c>
      <c r="ZT36" s="35">
        <v>28507248.329999998</v>
      </c>
      <c r="ZU36" s="35">
        <v>102324</v>
      </c>
      <c r="ZV36" s="35">
        <v>333136</v>
      </c>
      <c r="ZW36" s="35">
        <v>1828435.5</v>
      </c>
      <c r="ZX36" s="35">
        <v>703162.8</v>
      </c>
      <c r="ZY36" s="35">
        <v>151193</v>
      </c>
      <c r="ZZ36" s="35">
        <v>338541</v>
      </c>
      <c r="AAA36" s="35">
        <v>422639</v>
      </c>
      <c r="AAB36" s="35">
        <v>211397</v>
      </c>
      <c r="AAC36" s="35">
        <v>551811</v>
      </c>
      <c r="AAD36" s="35">
        <v>31046.25</v>
      </c>
      <c r="AAE36" s="35">
        <v>75427.5</v>
      </c>
      <c r="AAF36" s="35">
        <v>127283.5</v>
      </c>
      <c r="AAG36" s="35">
        <v>78641</v>
      </c>
      <c r="AAH36" s="35">
        <v>260589</v>
      </c>
      <c r="AAI36" s="35">
        <v>101775</v>
      </c>
      <c r="AAJ36" s="35">
        <v>291229</v>
      </c>
      <c r="AAK36" s="35">
        <v>90609.05</v>
      </c>
      <c r="AAL36" s="35">
        <v>119694</v>
      </c>
      <c r="AAM36" s="35">
        <v>52547</v>
      </c>
      <c r="AAN36" s="35">
        <v>119465</v>
      </c>
      <c r="AAO36" s="35">
        <v>16255</v>
      </c>
      <c r="AAP36" s="35">
        <v>8060961.25</v>
      </c>
      <c r="AAQ36" s="35">
        <v>125180</v>
      </c>
      <c r="AAR36" s="35">
        <v>297818.25</v>
      </c>
      <c r="AAS36" s="35">
        <v>194475</v>
      </c>
      <c r="AAT36" s="35">
        <v>277727.75</v>
      </c>
      <c r="AAU36" s="35">
        <v>162693.75</v>
      </c>
      <c r="AAV36" s="35">
        <v>78636.25</v>
      </c>
      <c r="AAW36" s="35">
        <v>37944083.219999999</v>
      </c>
      <c r="AAX36" s="35">
        <v>438482</v>
      </c>
      <c r="AAY36" s="35">
        <v>372037</v>
      </c>
      <c r="AAZ36" s="35">
        <v>471200</v>
      </c>
      <c r="ABA36" s="35">
        <v>476437.5</v>
      </c>
      <c r="ABB36" s="35">
        <v>226769</v>
      </c>
      <c r="ABC36" s="35">
        <v>504279.08</v>
      </c>
      <c r="ABD36" s="35">
        <v>1018056.75</v>
      </c>
      <c r="ABE36" s="35">
        <v>1052998.8</v>
      </c>
      <c r="ABF36" s="35">
        <v>141187.9</v>
      </c>
      <c r="ABG36" s="35">
        <v>658429</v>
      </c>
      <c r="ABH36" s="35">
        <v>6842736.3600000003</v>
      </c>
      <c r="ABI36" s="35">
        <v>2128578.65</v>
      </c>
      <c r="ABJ36" s="35">
        <v>201364.06</v>
      </c>
      <c r="ABK36" s="35">
        <v>90015</v>
      </c>
      <c r="ABL36" s="35">
        <v>258130.5</v>
      </c>
      <c r="ABM36" s="35">
        <v>144692.26999999999</v>
      </c>
      <c r="ABN36" s="35">
        <v>124262.25</v>
      </c>
      <c r="ABO36" s="35">
        <v>171580</v>
      </c>
      <c r="ABP36" s="35">
        <v>11511232.5</v>
      </c>
      <c r="ABQ36" s="35">
        <v>4927442</v>
      </c>
      <c r="ABR36" s="35">
        <v>94910.5</v>
      </c>
      <c r="ABS36" s="35">
        <v>258573.7</v>
      </c>
      <c r="ABT36" s="35">
        <v>33018</v>
      </c>
      <c r="ABU36" s="35">
        <v>186976</v>
      </c>
      <c r="ABV36" s="35">
        <v>93795</v>
      </c>
      <c r="ABW36" s="35">
        <v>136962597.73999998</v>
      </c>
      <c r="ABX36" s="35">
        <v>20237324.5</v>
      </c>
      <c r="ABY36" s="35">
        <v>531723</v>
      </c>
      <c r="ABZ36" s="35">
        <v>22769</v>
      </c>
      <c r="ACA36" s="35">
        <v>2293</v>
      </c>
      <c r="ACB36" s="35">
        <v>437083</v>
      </c>
      <c r="ACC36" s="35">
        <v>158840</v>
      </c>
      <c r="ACD36" s="35">
        <v>188924</v>
      </c>
      <c r="ACE36" s="35">
        <v>133275</v>
      </c>
      <c r="ACF36" s="35"/>
      <c r="ACG36" s="35">
        <v>17311285.07</v>
      </c>
      <c r="ACH36" s="35">
        <v>16332</v>
      </c>
      <c r="ACI36" s="35">
        <v>372162</v>
      </c>
      <c r="ACJ36" s="35">
        <v>151370</v>
      </c>
      <c r="ACK36" s="35">
        <v>148664</v>
      </c>
      <c r="ACL36" s="35">
        <v>1942803.12</v>
      </c>
      <c r="ACM36" s="35">
        <v>3245</v>
      </c>
      <c r="ACN36" s="35">
        <v>33963.25</v>
      </c>
      <c r="ACO36" s="35">
        <v>39988</v>
      </c>
      <c r="ACP36" s="35">
        <v>50818</v>
      </c>
      <c r="ACQ36" s="35">
        <v>66666</v>
      </c>
      <c r="ACR36" s="35">
        <v>43334638.630000003</v>
      </c>
      <c r="ACS36" s="35">
        <v>137463</v>
      </c>
      <c r="ACT36" s="35">
        <v>176326</v>
      </c>
      <c r="ACU36" s="35">
        <v>116253</v>
      </c>
      <c r="ACV36" s="35"/>
      <c r="ACW36" s="35">
        <v>55836</v>
      </c>
      <c r="ACX36" s="35">
        <v>450369</v>
      </c>
      <c r="ACY36" s="35">
        <v>4429601.75</v>
      </c>
      <c r="ACZ36" s="35">
        <v>8652401</v>
      </c>
      <c r="ADA36" s="35">
        <v>287175.15000000002</v>
      </c>
      <c r="ADB36" s="35">
        <v>370470</v>
      </c>
      <c r="ADC36" s="35">
        <v>416660</v>
      </c>
      <c r="ADD36" s="35">
        <v>291295</v>
      </c>
      <c r="ADE36" s="35">
        <v>9481040.629999999</v>
      </c>
      <c r="ADF36" s="35">
        <v>696102</v>
      </c>
      <c r="ADG36" s="35">
        <v>344557</v>
      </c>
      <c r="ADH36" s="35">
        <v>174345</v>
      </c>
      <c r="ADI36" s="35">
        <v>14266</v>
      </c>
      <c r="ADJ36" s="35">
        <v>67170</v>
      </c>
      <c r="ADK36" s="35">
        <v>104897</v>
      </c>
      <c r="ADL36" s="35"/>
      <c r="ADM36" s="35"/>
      <c r="ADN36" s="35"/>
      <c r="ADO36" s="35">
        <v>5237913</v>
      </c>
      <c r="ADP36" s="35">
        <v>8398845.25</v>
      </c>
      <c r="ADQ36" s="35">
        <v>1436</v>
      </c>
      <c r="ADR36" s="35">
        <v>51819</v>
      </c>
      <c r="ADS36" s="35">
        <v>141657</v>
      </c>
      <c r="ADT36" s="35"/>
      <c r="ADU36" s="35">
        <v>205316.03</v>
      </c>
      <c r="ADV36" s="35">
        <v>412986</v>
      </c>
      <c r="ADW36" s="35">
        <v>391995.47</v>
      </c>
      <c r="ADX36" s="35">
        <v>33623710.600000001</v>
      </c>
      <c r="ADY36" s="35">
        <v>1512065</v>
      </c>
      <c r="ADZ36" s="35">
        <v>210578</v>
      </c>
      <c r="AEA36" s="35">
        <v>5269975.25</v>
      </c>
      <c r="AEB36" s="35">
        <v>8821</v>
      </c>
      <c r="AEC36" s="35">
        <v>84242</v>
      </c>
      <c r="AED36" s="35">
        <v>1520</v>
      </c>
      <c r="AEE36" s="35">
        <v>27895</v>
      </c>
      <c r="AEF36" s="35">
        <v>38243871.25</v>
      </c>
      <c r="AEG36" s="35">
        <v>4175486</v>
      </c>
      <c r="AEH36" s="35">
        <v>1504090</v>
      </c>
      <c r="AEI36" s="35">
        <v>80015</v>
      </c>
      <c r="AEJ36" s="35">
        <v>292416</v>
      </c>
      <c r="AEK36" s="35">
        <v>288738</v>
      </c>
      <c r="AEL36" s="35">
        <v>176572</v>
      </c>
      <c r="AEM36" s="35">
        <v>240365</v>
      </c>
      <c r="AEN36" s="35">
        <v>118055</v>
      </c>
      <c r="AEO36" s="35">
        <v>205868</v>
      </c>
      <c r="AEP36" s="35">
        <v>31953.5</v>
      </c>
      <c r="AEQ36" s="35">
        <v>79131.5</v>
      </c>
      <c r="AER36" s="35">
        <v>25081</v>
      </c>
      <c r="AES36" s="35">
        <v>45483</v>
      </c>
      <c r="AET36" s="35">
        <v>198614</v>
      </c>
      <c r="AEU36" s="35">
        <v>132302</v>
      </c>
      <c r="AEV36" s="35">
        <v>144545</v>
      </c>
      <c r="AEW36" s="35">
        <v>1126128</v>
      </c>
      <c r="AEX36" s="35">
        <v>26709</v>
      </c>
      <c r="AEY36" s="35">
        <v>130042</v>
      </c>
      <c r="AEZ36" s="35">
        <v>214296633.94999999</v>
      </c>
      <c r="AFA36" s="35">
        <v>23067345.75</v>
      </c>
      <c r="AFB36" s="35">
        <v>748660</v>
      </c>
      <c r="AFC36" s="35">
        <v>458664</v>
      </c>
      <c r="AFD36" s="35">
        <v>206383.5</v>
      </c>
      <c r="AFE36" s="35">
        <v>241059</v>
      </c>
      <c r="AFF36" s="35">
        <v>1634141</v>
      </c>
      <c r="AFG36" s="35">
        <v>189785</v>
      </c>
      <c r="AFH36" s="35">
        <v>443567</v>
      </c>
      <c r="AFI36" s="35">
        <v>203398</v>
      </c>
      <c r="AFJ36" s="35">
        <v>278389.5</v>
      </c>
      <c r="AFK36" s="35">
        <v>9731430</v>
      </c>
      <c r="AFL36" s="35">
        <v>3095726</v>
      </c>
      <c r="AFM36" s="35">
        <v>264731.09999999998</v>
      </c>
      <c r="AFN36" s="35">
        <v>98811</v>
      </c>
      <c r="AFO36" s="35">
        <v>269232</v>
      </c>
      <c r="AFP36" s="35">
        <v>158995</v>
      </c>
      <c r="AFQ36" s="35">
        <v>113430</v>
      </c>
      <c r="AFR36" s="35">
        <v>91637</v>
      </c>
      <c r="AFS36" s="35">
        <v>156442</v>
      </c>
      <c r="AFT36" s="35">
        <v>112677.99</v>
      </c>
      <c r="AFU36" s="35">
        <v>103515</v>
      </c>
      <c r="AFV36" s="35">
        <v>51271</v>
      </c>
      <c r="AFW36" s="35">
        <v>64555</v>
      </c>
      <c r="AFX36" s="35">
        <v>14587053</v>
      </c>
      <c r="AFY36" s="35">
        <v>360157</v>
      </c>
      <c r="AFZ36" s="35">
        <v>152879</v>
      </c>
      <c r="AGA36" s="35">
        <v>164942</v>
      </c>
      <c r="AGB36" s="35">
        <v>125802</v>
      </c>
      <c r="AGC36" s="35">
        <v>167748</v>
      </c>
      <c r="AGD36" s="35">
        <v>27592</v>
      </c>
      <c r="AGE36" s="35">
        <v>251013</v>
      </c>
      <c r="AGF36" s="35">
        <v>317184.5</v>
      </c>
      <c r="AGG36" s="35">
        <v>62898</v>
      </c>
      <c r="AGH36" s="35">
        <v>386515</v>
      </c>
      <c r="AGI36" s="35">
        <v>27301</v>
      </c>
      <c r="AGJ36" s="35">
        <v>17780720.600000001</v>
      </c>
      <c r="AGK36" s="35">
        <v>87554.14</v>
      </c>
      <c r="AGL36" s="35">
        <v>16095.25</v>
      </c>
      <c r="AGM36" s="35">
        <v>108106</v>
      </c>
      <c r="AGN36" s="35">
        <v>261358.75</v>
      </c>
      <c r="AGO36" s="35">
        <v>106556.65</v>
      </c>
      <c r="AGP36" s="35">
        <v>296912</v>
      </c>
      <c r="AGQ36" s="35">
        <v>104754</v>
      </c>
      <c r="AGR36" s="35">
        <v>73275</v>
      </c>
      <c r="AGS36" s="35">
        <v>126451</v>
      </c>
      <c r="AGT36" s="35">
        <v>73122</v>
      </c>
      <c r="AGU36" s="35">
        <v>12839232</v>
      </c>
      <c r="AGV36" s="35">
        <v>1058925</v>
      </c>
      <c r="AGW36" s="35">
        <v>65315.34</v>
      </c>
      <c r="AGX36" s="35">
        <v>17617</v>
      </c>
      <c r="AGY36" s="35">
        <v>197783</v>
      </c>
      <c r="AGZ36" s="35">
        <v>132355</v>
      </c>
      <c r="AHA36" s="35">
        <v>29084</v>
      </c>
      <c r="AHB36" s="35">
        <v>147557</v>
      </c>
      <c r="AHC36" s="35">
        <v>17179001.98</v>
      </c>
      <c r="AHD36" s="35">
        <v>10959232.5</v>
      </c>
      <c r="AHE36" s="35">
        <v>176035.5</v>
      </c>
      <c r="AHF36" s="35">
        <v>233979</v>
      </c>
      <c r="AHG36" s="35">
        <v>1096407</v>
      </c>
      <c r="AHH36" s="35">
        <v>169022.6</v>
      </c>
      <c r="AHI36" s="35">
        <v>254847</v>
      </c>
      <c r="AHJ36" s="35">
        <v>353832</v>
      </c>
      <c r="AHK36" s="35">
        <v>69486</v>
      </c>
      <c r="AHL36" s="35">
        <v>344588.75</v>
      </c>
      <c r="AHM36" s="35">
        <v>167760</v>
      </c>
      <c r="AHN36" s="35">
        <v>124297</v>
      </c>
      <c r="AHO36" s="35">
        <v>121656</v>
      </c>
      <c r="AHP36" s="35">
        <v>53421</v>
      </c>
      <c r="AHQ36" s="35">
        <v>47085</v>
      </c>
      <c r="AHR36" s="35">
        <v>69533</v>
      </c>
      <c r="AHS36" s="35">
        <v>49539</v>
      </c>
      <c r="AHT36" s="35">
        <v>6274943.5</v>
      </c>
      <c r="AHU36" s="35">
        <v>125103</v>
      </c>
      <c r="AHV36" s="35">
        <v>213952</v>
      </c>
      <c r="AHW36" s="35">
        <v>78972</v>
      </c>
      <c r="AHX36" s="35">
        <v>592543</v>
      </c>
      <c r="AHY36" s="35">
        <v>140796</v>
      </c>
      <c r="AHZ36" s="35">
        <v>125139</v>
      </c>
      <c r="AIA36" s="35">
        <v>130958875.90000001</v>
      </c>
      <c r="AIB36" s="35">
        <v>1898178007.3460002</v>
      </c>
    </row>
    <row r="37" spans="1:912" x14ac:dyDescent="0.5">
      <c r="A37" s="34" t="s">
        <v>1982</v>
      </c>
      <c r="B37" s="34" t="s">
        <v>1993</v>
      </c>
      <c r="C37" s="34" t="s">
        <v>1994</v>
      </c>
      <c r="D37" s="35">
        <v>15553411</v>
      </c>
      <c r="E37" s="35">
        <v>1656888.24</v>
      </c>
      <c r="F37" s="35">
        <v>99288.99</v>
      </c>
      <c r="G37" s="35">
        <v>169013.25</v>
      </c>
      <c r="H37" s="35">
        <v>259116.43</v>
      </c>
      <c r="I37" s="35">
        <v>78864.42</v>
      </c>
      <c r="J37" s="35">
        <v>363151.04</v>
      </c>
      <c r="K37" s="35">
        <v>1310779.6499999999</v>
      </c>
      <c r="L37" s="35">
        <v>80962.8</v>
      </c>
      <c r="M37" s="35">
        <v>116317.28</v>
      </c>
      <c r="N37" s="35">
        <v>2149499.17</v>
      </c>
      <c r="O37" s="35">
        <v>94975.4</v>
      </c>
      <c r="P37" s="35">
        <v>800997</v>
      </c>
      <c r="Q37" s="35">
        <v>253912.16</v>
      </c>
      <c r="R37" s="35">
        <v>176637.5</v>
      </c>
      <c r="S37" s="35">
        <v>192432.34</v>
      </c>
      <c r="T37" s="35">
        <v>81477.14</v>
      </c>
      <c r="U37" s="35">
        <v>92583</v>
      </c>
      <c r="V37" s="35">
        <v>51375.8</v>
      </c>
      <c r="W37" s="35">
        <v>64267</v>
      </c>
      <c r="X37" s="35">
        <v>22124</v>
      </c>
      <c r="Y37" s="35">
        <v>65910</v>
      </c>
      <c r="Z37" s="35"/>
      <c r="AA37" s="35">
        <v>93167.42</v>
      </c>
      <c r="AB37" s="35">
        <v>23099753.5</v>
      </c>
      <c r="AC37" s="35">
        <v>201080</v>
      </c>
      <c r="AD37" s="35">
        <v>1038884.93</v>
      </c>
      <c r="AE37" s="35">
        <v>51738.52</v>
      </c>
      <c r="AF37" s="35">
        <v>975351.25</v>
      </c>
      <c r="AG37" s="35">
        <v>81642.02</v>
      </c>
      <c r="AH37" s="35">
        <v>325987.36</v>
      </c>
      <c r="AI37" s="35">
        <v>105167</v>
      </c>
      <c r="AJ37" s="35">
        <v>281004.75</v>
      </c>
      <c r="AK37" s="35">
        <v>174589.59</v>
      </c>
      <c r="AL37" s="35">
        <v>47085</v>
      </c>
      <c r="AM37" s="35">
        <v>302871.21000000002</v>
      </c>
      <c r="AN37" s="35">
        <v>12345.79</v>
      </c>
      <c r="AO37" s="35">
        <v>117999</v>
      </c>
      <c r="AP37" s="35">
        <v>64410</v>
      </c>
      <c r="AQ37" s="35">
        <v>55037</v>
      </c>
      <c r="AR37" s="35">
        <v>129078.03</v>
      </c>
      <c r="AS37" s="35"/>
      <c r="AT37" s="35">
        <v>9899076.3699999992</v>
      </c>
      <c r="AU37" s="35">
        <v>162639</v>
      </c>
      <c r="AV37" s="35">
        <v>115823</v>
      </c>
      <c r="AW37" s="35">
        <v>305917.28000000003</v>
      </c>
      <c r="AX37" s="35">
        <v>188982</v>
      </c>
      <c r="AY37" s="35">
        <v>141062.57</v>
      </c>
      <c r="AZ37" s="35">
        <v>268651.75</v>
      </c>
      <c r="BA37" s="35">
        <v>162737</v>
      </c>
      <c r="BB37" s="35">
        <v>1864431.8</v>
      </c>
      <c r="BC37" s="35">
        <v>424570</v>
      </c>
      <c r="BD37" s="35">
        <v>78039.83</v>
      </c>
      <c r="BE37" s="35">
        <v>1015824.29</v>
      </c>
      <c r="BF37" s="35">
        <v>329047</v>
      </c>
      <c r="BG37" s="35">
        <v>2676</v>
      </c>
      <c r="BH37" s="35">
        <v>85061</v>
      </c>
      <c r="BI37" s="35">
        <v>11311959.02</v>
      </c>
      <c r="BJ37" s="35">
        <v>133212</v>
      </c>
      <c r="BK37" s="35">
        <v>209413.5</v>
      </c>
      <c r="BL37" s="35">
        <v>278099</v>
      </c>
      <c r="BM37" s="35">
        <v>253018.22</v>
      </c>
      <c r="BN37" s="35">
        <v>466239.06</v>
      </c>
      <c r="BO37" s="35">
        <v>143525.12</v>
      </c>
      <c r="BP37" s="35">
        <v>45947.47</v>
      </c>
      <c r="BQ37" s="35">
        <v>69660</v>
      </c>
      <c r="BR37" s="35">
        <v>164187</v>
      </c>
      <c r="BS37" s="35">
        <v>41992</v>
      </c>
      <c r="BT37" s="35">
        <v>126057</v>
      </c>
      <c r="BU37" s="35">
        <v>1559846.16</v>
      </c>
      <c r="BV37" s="35">
        <v>45999.25</v>
      </c>
      <c r="BW37" s="35"/>
      <c r="BX37" s="35">
        <v>5196367</v>
      </c>
      <c r="BY37" s="35">
        <v>5507348.0899999999</v>
      </c>
      <c r="BZ37" s="35">
        <v>174728</v>
      </c>
      <c r="CA37" s="35">
        <v>151300.69</v>
      </c>
      <c r="CB37" s="35">
        <v>165901.5</v>
      </c>
      <c r="CC37" s="35">
        <v>279493.17</v>
      </c>
      <c r="CD37" s="35">
        <v>207322.35</v>
      </c>
      <c r="CE37" s="35"/>
      <c r="CF37" s="35"/>
      <c r="CG37" s="35">
        <v>20566077.75</v>
      </c>
      <c r="CH37" s="35">
        <v>36315</v>
      </c>
      <c r="CI37" s="35">
        <v>1120291.03</v>
      </c>
      <c r="CJ37" s="35">
        <v>79731</v>
      </c>
      <c r="CK37" s="35">
        <v>97087.5</v>
      </c>
      <c r="CL37" s="35">
        <v>144070</v>
      </c>
      <c r="CM37" s="35">
        <v>153812</v>
      </c>
      <c r="CN37" s="35">
        <v>554869</v>
      </c>
      <c r="CO37" s="35">
        <v>36291</v>
      </c>
      <c r="CP37" s="35">
        <v>210702.25</v>
      </c>
      <c r="CQ37" s="35">
        <v>64958.75</v>
      </c>
      <c r="CR37" s="35">
        <v>53013</v>
      </c>
      <c r="CS37" s="35">
        <v>115579</v>
      </c>
      <c r="CT37" s="35">
        <v>11348155.82</v>
      </c>
      <c r="CU37" s="35">
        <v>108789.46</v>
      </c>
      <c r="CV37" s="35">
        <v>126063.4</v>
      </c>
      <c r="CW37" s="35">
        <v>278193.84999999998</v>
      </c>
      <c r="CX37" s="35">
        <v>133690.76999999999</v>
      </c>
      <c r="CY37" s="35">
        <v>284330.71000000002</v>
      </c>
      <c r="CZ37" s="35">
        <v>105985.05</v>
      </c>
      <c r="DA37" s="35">
        <v>20991</v>
      </c>
      <c r="DB37" s="35">
        <v>128106327.80999997</v>
      </c>
      <c r="DC37" s="35">
        <v>5023259.8</v>
      </c>
      <c r="DD37" s="35">
        <v>98083</v>
      </c>
      <c r="DE37" s="35">
        <v>1190260.73</v>
      </c>
      <c r="DF37" s="35">
        <v>982437</v>
      </c>
      <c r="DG37" s="35">
        <v>149408.32999999999</v>
      </c>
      <c r="DH37" s="35">
        <v>431856.25</v>
      </c>
      <c r="DI37" s="35">
        <v>175199.18</v>
      </c>
      <c r="DJ37" s="35">
        <v>10191</v>
      </c>
      <c r="DK37" s="35">
        <v>167223.26</v>
      </c>
      <c r="DL37" s="35">
        <v>24654.25</v>
      </c>
      <c r="DM37" s="35">
        <v>657787</v>
      </c>
      <c r="DN37" s="35">
        <v>3837072.57</v>
      </c>
      <c r="DO37" s="35">
        <v>4892562.1500000004</v>
      </c>
      <c r="DP37" s="35">
        <v>404435.7</v>
      </c>
      <c r="DQ37" s="35">
        <v>82029.61</v>
      </c>
      <c r="DR37" s="35">
        <v>449013.75</v>
      </c>
      <c r="DS37" s="35">
        <v>265981</v>
      </c>
      <c r="DT37" s="35">
        <v>230695.62</v>
      </c>
      <c r="DU37" s="35">
        <v>175032</v>
      </c>
      <c r="DV37" s="35"/>
      <c r="DW37" s="35">
        <v>20841361.68</v>
      </c>
      <c r="DX37" s="35">
        <v>85047.77</v>
      </c>
      <c r="DY37" s="35">
        <v>115068.25</v>
      </c>
      <c r="DZ37" s="35">
        <v>108666.65</v>
      </c>
      <c r="EA37" s="35">
        <v>182530.48</v>
      </c>
      <c r="EB37" s="35">
        <v>123948.5</v>
      </c>
      <c r="EC37" s="35">
        <v>543705</v>
      </c>
      <c r="ED37" s="35">
        <v>80030</v>
      </c>
      <c r="EE37" s="35">
        <v>240864.5</v>
      </c>
      <c r="EF37" s="35">
        <v>3764231.77</v>
      </c>
      <c r="EG37" s="35">
        <v>2917171.75</v>
      </c>
      <c r="EH37" s="35">
        <v>39578.28</v>
      </c>
      <c r="EI37" s="35">
        <v>294252.69</v>
      </c>
      <c r="EJ37" s="35">
        <v>72040</v>
      </c>
      <c r="EK37" s="35">
        <v>195600.75</v>
      </c>
      <c r="EL37" s="35">
        <v>1209388.5</v>
      </c>
      <c r="EM37" s="35">
        <v>31007.75</v>
      </c>
      <c r="EN37" s="35">
        <v>190131</v>
      </c>
      <c r="EO37" s="35">
        <v>11489998.210000001</v>
      </c>
      <c r="EP37" s="35">
        <v>191712</v>
      </c>
      <c r="EQ37" s="35">
        <v>63711.09</v>
      </c>
      <c r="ER37" s="35">
        <v>165641</v>
      </c>
      <c r="ES37" s="35">
        <v>73089</v>
      </c>
      <c r="ET37" s="35">
        <v>82816</v>
      </c>
      <c r="EU37" s="35">
        <v>143099</v>
      </c>
      <c r="EV37" s="35">
        <v>198624.09</v>
      </c>
      <c r="EW37" s="35">
        <v>73581.25</v>
      </c>
      <c r="EX37" s="35">
        <v>62764079.160000004</v>
      </c>
      <c r="EY37" s="35">
        <v>4696458</v>
      </c>
      <c r="EZ37" s="35">
        <v>31777</v>
      </c>
      <c r="FA37" s="35">
        <v>136200</v>
      </c>
      <c r="FB37" s="35">
        <v>146534.5</v>
      </c>
      <c r="FC37" s="35">
        <v>271038</v>
      </c>
      <c r="FD37" s="35">
        <v>692653</v>
      </c>
      <c r="FE37" s="35">
        <v>299135.5</v>
      </c>
      <c r="FF37" s="35">
        <v>50732</v>
      </c>
      <c r="FG37" s="35">
        <v>112054</v>
      </c>
      <c r="FH37" s="35">
        <v>170672</v>
      </c>
      <c r="FI37" s="35">
        <v>79554.25</v>
      </c>
      <c r="FJ37" s="35">
        <v>25286.33</v>
      </c>
      <c r="FK37" s="35">
        <v>3401613.75</v>
      </c>
      <c r="FL37" s="35">
        <v>138035.32999999999</v>
      </c>
      <c r="FM37" s="35">
        <v>70265.25</v>
      </c>
      <c r="FN37" s="35">
        <v>94868.32</v>
      </c>
      <c r="FO37" s="35">
        <v>105953.55</v>
      </c>
      <c r="FP37" s="35">
        <v>133679</v>
      </c>
      <c r="FQ37" s="35">
        <v>11558.11</v>
      </c>
      <c r="FR37" s="35"/>
      <c r="FS37" s="35">
        <v>14870268.92</v>
      </c>
      <c r="FT37" s="35">
        <v>39347.85</v>
      </c>
      <c r="FU37" s="35">
        <v>442259</v>
      </c>
      <c r="FV37" s="35">
        <v>181647.41</v>
      </c>
      <c r="FW37" s="35">
        <v>441074.1</v>
      </c>
      <c r="FX37" s="35">
        <v>231347.75</v>
      </c>
      <c r="FY37" s="35">
        <v>321509</v>
      </c>
      <c r="FZ37" s="35">
        <v>68129</v>
      </c>
      <c r="GA37" s="35">
        <v>125374.5</v>
      </c>
      <c r="GB37" s="35">
        <v>100182</v>
      </c>
      <c r="GC37" s="35">
        <v>250897.46</v>
      </c>
      <c r="GD37" s="35">
        <v>217733.01</v>
      </c>
      <c r="GE37" s="35">
        <v>7035</v>
      </c>
      <c r="GF37" s="35"/>
      <c r="GG37" s="35">
        <v>6438554.9900000002</v>
      </c>
      <c r="GH37" s="35">
        <v>119415.5</v>
      </c>
      <c r="GI37" s="35">
        <v>51263.25</v>
      </c>
      <c r="GJ37" s="35">
        <v>958324</v>
      </c>
      <c r="GK37" s="35">
        <v>87855.5</v>
      </c>
      <c r="GL37" s="35">
        <v>106924.56</v>
      </c>
      <c r="GM37" s="35">
        <v>87719.41</v>
      </c>
      <c r="GN37" s="35">
        <v>1260320.77</v>
      </c>
      <c r="GO37" s="35">
        <v>79077.25</v>
      </c>
      <c r="GP37" s="35"/>
      <c r="GQ37" s="35"/>
      <c r="GR37" s="35"/>
      <c r="GS37" s="35">
        <v>3761403</v>
      </c>
      <c r="GT37" s="35">
        <v>772868</v>
      </c>
      <c r="GU37" s="35">
        <v>58322</v>
      </c>
      <c r="GV37" s="35">
        <v>352503.9</v>
      </c>
      <c r="GW37" s="35">
        <v>16079.75</v>
      </c>
      <c r="GX37" s="35">
        <v>130475</v>
      </c>
      <c r="GY37" s="35">
        <v>222082.4</v>
      </c>
      <c r="GZ37" s="35">
        <v>34086</v>
      </c>
      <c r="HA37" s="35">
        <v>42502148.170000009</v>
      </c>
      <c r="HB37" s="35">
        <v>2610219.9</v>
      </c>
      <c r="HC37" s="35">
        <v>8381</v>
      </c>
      <c r="HD37" s="35">
        <v>67424.75</v>
      </c>
      <c r="HE37" s="35">
        <v>36144.36</v>
      </c>
      <c r="HF37" s="35">
        <v>11350027.189999999</v>
      </c>
      <c r="HG37" s="35">
        <v>1344538.29</v>
      </c>
      <c r="HH37" s="35">
        <v>107076</v>
      </c>
      <c r="HI37" s="35">
        <v>297734</v>
      </c>
      <c r="HJ37" s="35">
        <v>135134.32999999999</v>
      </c>
      <c r="HK37" s="35">
        <v>34592.769999999997</v>
      </c>
      <c r="HL37" s="35">
        <v>692.75</v>
      </c>
      <c r="HM37" s="35">
        <v>1342641.07</v>
      </c>
      <c r="HN37" s="35">
        <v>37559.4</v>
      </c>
      <c r="HO37" s="35">
        <v>39841.07</v>
      </c>
      <c r="HP37" s="35"/>
      <c r="HQ37" s="35">
        <v>9975</v>
      </c>
      <c r="HR37" s="35">
        <v>75295.06</v>
      </c>
      <c r="HS37" s="35"/>
      <c r="HT37" s="35"/>
      <c r="HU37" s="35">
        <v>7774959.3799999999</v>
      </c>
      <c r="HV37" s="35">
        <v>827655.16</v>
      </c>
      <c r="HW37" s="35">
        <v>181922</v>
      </c>
      <c r="HX37" s="35">
        <v>208047</v>
      </c>
      <c r="HY37" s="35">
        <v>130671</v>
      </c>
      <c r="HZ37" s="35">
        <v>101592.5</v>
      </c>
      <c r="IA37" s="35">
        <v>128465.5</v>
      </c>
      <c r="IB37" s="35">
        <v>43983.75</v>
      </c>
      <c r="IC37" s="35">
        <v>293297</v>
      </c>
      <c r="ID37" s="35">
        <v>104961.69</v>
      </c>
      <c r="IE37" s="35">
        <v>45269</v>
      </c>
      <c r="IF37" s="35">
        <v>44602</v>
      </c>
      <c r="IG37" s="35">
        <v>27464.19</v>
      </c>
      <c r="IH37" s="35">
        <v>74001.919999999998</v>
      </c>
      <c r="II37" s="35">
        <v>29308.75</v>
      </c>
      <c r="IJ37" s="35">
        <v>55873.1</v>
      </c>
      <c r="IK37" s="35">
        <v>4787913.93</v>
      </c>
      <c r="IL37" s="35">
        <v>1169168</v>
      </c>
      <c r="IM37" s="35">
        <v>71082</v>
      </c>
      <c r="IN37" s="35">
        <v>316083</v>
      </c>
      <c r="IO37" s="35">
        <v>1320002.6599999999</v>
      </c>
      <c r="IP37" s="35">
        <v>27318.75</v>
      </c>
      <c r="IQ37" s="35">
        <v>29639</v>
      </c>
      <c r="IR37" s="35">
        <v>66354.34</v>
      </c>
      <c r="IS37" s="35">
        <v>9094.33</v>
      </c>
      <c r="IT37" s="35">
        <v>36642.89</v>
      </c>
      <c r="IU37" s="35">
        <v>85880</v>
      </c>
      <c r="IV37" s="35">
        <v>12808595.75</v>
      </c>
      <c r="IW37" s="35">
        <v>4102181</v>
      </c>
      <c r="IX37" s="35">
        <v>154020.87</v>
      </c>
      <c r="IY37" s="35">
        <v>80780</v>
      </c>
      <c r="IZ37" s="35">
        <v>78187.37</v>
      </c>
      <c r="JA37" s="35">
        <v>53797.57</v>
      </c>
      <c r="JB37" s="35">
        <v>95227.75</v>
      </c>
      <c r="JC37" s="35">
        <v>20252.580000000002</v>
      </c>
      <c r="JD37" s="35">
        <v>60964.46</v>
      </c>
      <c r="JE37" s="35">
        <v>68400</v>
      </c>
      <c r="JF37" s="35">
        <v>65487</v>
      </c>
      <c r="JG37" s="35">
        <v>21261.25</v>
      </c>
      <c r="JH37" s="35">
        <v>4021725.66</v>
      </c>
      <c r="JI37" s="35">
        <v>527436.75</v>
      </c>
      <c r="JJ37" s="35">
        <v>33983.75</v>
      </c>
      <c r="JK37" s="35">
        <v>66642.36</v>
      </c>
      <c r="JL37" s="35">
        <v>12126</v>
      </c>
      <c r="JM37" s="35">
        <v>49766.5</v>
      </c>
      <c r="JN37" s="35">
        <v>4382036.0999999996</v>
      </c>
      <c r="JO37" s="35">
        <v>32415.85</v>
      </c>
      <c r="JP37" s="35">
        <v>258820</v>
      </c>
      <c r="JQ37" s="35">
        <v>268435</v>
      </c>
      <c r="JR37" s="35">
        <v>191682</v>
      </c>
      <c r="JS37" s="35">
        <v>452721.5</v>
      </c>
      <c r="JT37" s="35">
        <v>96889.75</v>
      </c>
      <c r="JU37" s="35">
        <v>63492366.599999994</v>
      </c>
      <c r="JV37" s="35">
        <v>5583341.0899999999</v>
      </c>
      <c r="JW37" s="35">
        <v>128966.1</v>
      </c>
      <c r="JX37" s="35">
        <v>31554.29</v>
      </c>
      <c r="JY37" s="35">
        <v>398157</v>
      </c>
      <c r="JZ37" s="35">
        <v>481296.71</v>
      </c>
      <c r="KA37" s="35">
        <v>209866.08</v>
      </c>
      <c r="KB37" s="35">
        <v>11387.5</v>
      </c>
      <c r="KC37" s="35">
        <v>20063.419999999998</v>
      </c>
      <c r="KD37" s="35">
        <v>8059396.75</v>
      </c>
      <c r="KE37" s="35">
        <v>3308112.85</v>
      </c>
      <c r="KF37" s="35">
        <v>192886.93</v>
      </c>
      <c r="KG37" s="35">
        <v>114906</v>
      </c>
      <c r="KH37" s="35">
        <v>102960.14</v>
      </c>
      <c r="KI37" s="35">
        <v>15618.13</v>
      </c>
      <c r="KJ37" s="35">
        <v>1460001</v>
      </c>
      <c r="KK37" s="35">
        <v>105930.06</v>
      </c>
      <c r="KL37" s="35">
        <v>34519.75</v>
      </c>
      <c r="KM37" s="35">
        <v>511234</v>
      </c>
      <c r="KN37" s="35">
        <v>70654.62</v>
      </c>
      <c r="KO37" s="35">
        <v>121419.95</v>
      </c>
      <c r="KP37" s="35">
        <v>95947.24</v>
      </c>
      <c r="KQ37" s="35">
        <v>25908</v>
      </c>
      <c r="KR37" s="35">
        <v>73651.5</v>
      </c>
      <c r="KS37" s="35">
        <v>11159617.4</v>
      </c>
      <c r="KT37" s="35">
        <v>1247464</v>
      </c>
      <c r="KU37" s="35">
        <v>46925.440000000002</v>
      </c>
      <c r="KV37" s="35">
        <v>163305.35</v>
      </c>
      <c r="KW37" s="35">
        <v>54798</v>
      </c>
      <c r="KX37" s="35">
        <v>103031</v>
      </c>
      <c r="KY37" s="35">
        <v>326195</v>
      </c>
      <c r="KZ37" s="35">
        <v>61726</v>
      </c>
      <c r="LA37" s="35">
        <v>302353.95</v>
      </c>
      <c r="LB37" s="35">
        <v>3740931.16</v>
      </c>
      <c r="LC37" s="35">
        <v>17166</v>
      </c>
      <c r="LD37" s="35">
        <v>290815.62</v>
      </c>
      <c r="LE37" s="35">
        <v>639573.9</v>
      </c>
      <c r="LF37" s="35">
        <v>76886</v>
      </c>
      <c r="LG37" s="35">
        <v>80991</v>
      </c>
      <c r="LH37" s="35">
        <v>5034374.0599999996</v>
      </c>
      <c r="LI37" s="35">
        <v>314133</v>
      </c>
      <c r="LJ37" s="35">
        <v>15207818.960000001</v>
      </c>
      <c r="LK37" s="35">
        <v>690200.5</v>
      </c>
      <c r="LL37" s="35">
        <v>2133249.2599999998</v>
      </c>
      <c r="LM37" s="35">
        <v>2294381.75</v>
      </c>
      <c r="LN37" s="35">
        <v>235892</v>
      </c>
      <c r="LO37" s="35">
        <v>55838.16</v>
      </c>
      <c r="LP37" s="35">
        <v>47900.7</v>
      </c>
      <c r="LQ37" s="35">
        <v>77082</v>
      </c>
      <c r="LR37" s="35">
        <v>68981</v>
      </c>
      <c r="LS37" s="35">
        <v>171568.5</v>
      </c>
      <c r="LT37" s="35">
        <v>9076</v>
      </c>
      <c r="LU37" s="35">
        <v>1685076.35</v>
      </c>
      <c r="LV37" s="35">
        <v>508348</v>
      </c>
      <c r="LW37" s="35">
        <v>38758.5</v>
      </c>
      <c r="LX37" s="35">
        <v>8093333.4500000002</v>
      </c>
      <c r="LY37" s="35">
        <v>1576787.76</v>
      </c>
      <c r="LZ37" s="35">
        <v>12535055.050000001</v>
      </c>
      <c r="MA37" s="35">
        <v>2410396.9</v>
      </c>
      <c r="MB37" s="35">
        <v>1098090.22</v>
      </c>
      <c r="MC37" s="35">
        <v>357304.95</v>
      </c>
      <c r="MD37" s="35">
        <v>396702.5</v>
      </c>
      <c r="ME37" s="35">
        <v>337784.91</v>
      </c>
      <c r="MF37" s="35">
        <v>322812.90000000002</v>
      </c>
      <c r="MG37" s="35">
        <v>436346.12</v>
      </c>
      <c r="MH37" s="35">
        <v>582813.74</v>
      </c>
      <c r="MI37" s="35">
        <v>218687</v>
      </c>
      <c r="MJ37" s="35">
        <v>96408353.170000002</v>
      </c>
      <c r="MK37" s="35">
        <v>13020777.52</v>
      </c>
      <c r="ML37" s="35">
        <v>140904.79999999999</v>
      </c>
      <c r="MM37" s="35">
        <v>88148</v>
      </c>
      <c r="MN37" s="35">
        <v>50730</v>
      </c>
      <c r="MO37" s="35">
        <v>65950</v>
      </c>
      <c r="MP37" s="35">
        <v>114393.06</v>
      </c>
      <c r="MQ37" s="35">
        <v>4988</v>
      </c>
      <c r="MR37" s="35">
        <v>86109</v>
      </c>
      <c r="MS37" s="35">
        <v>200495</v>
      </c>
      <c r="MT37" s="35">
        <v>95399</v>
      </c>
      <c r="MU37" s="35">
        <v>92857</v>
      </c>
      <c r="MV37" s="35">
        <v>57169.8</v>
      </c>
      <c r="MW37" s="35">
        <v>5149967</v>
      </c>
      <c r="MX37" s="35">
        <v>16508</v>
      </c>
      <c r="MY37" s="35">
        <v>752481</v>
      </c>
      <c r="MZ37" s="35">
        <v>205930.75</v>
      </c>
      <c r="NA37" s="35">
        <v>373020</v>
      </c>
      <c r="NB37" s="35">
        <v>466493</v>
      </c>
      <c r="NC37" s="35">
        <v>614247.85</v>
      </c>
      <c r="ND37" s="35">
        <v>897464.64</v>
      </c>
      <c r="NE37" s="35">
        <v>211877.21</v>
      </c>
      <c r="NF37" s="35">
        <v>14435.8</v>
      </c>
      <c r="NG37" s="35">
        <v>6510</v>
      </c>
      <c r="NH37" s="35">
        <v>11763872.449999999</v>
      </c>
      <c r="NI37" s="35">
        <v>322596.5</v>
      </c>
      <c r="NJ37" s="35">
        <v>45826</v>
      </c>
      <c r="NK37" s="35">
        <v>805706.77</v>
      </c>
      <c r="NL37" s="35">
        <v>32688</v>
      </c>
      <c r="NM37" s="35">
        <v>191212.25</v>
      </c>
      <c r="NN37" s="35">
        <v>1702731</v>
      </c>
      <c r="NO37" s="35">
        <v>85663.5</v>
      </c>
      <c r="NP37" s="35">
        <v>18105</v>
      </c>
      <c r="NQ37" s="35">
        <v>2797.25</v>
      </c>
      <c r="NR37" s="35">
        <v>120604</v>
      </c>
      <c r="NS37" s="35">
        <v>38007.99</v>
      </c>
      <c r="NT37" s="35">
        <v>3284229.1</v>
      </c>
      <c r="NU37" s="35">
        <v>47326.92</v>
      </c>
      <c r="NV37" s="35">
        <v>8650</v>
      </c>
      <c r="NW37" s="35">
        <v>85518.19</v>
      </c>
      <c r="NX37" s="35">
        <v>77987.56</v>
      </c>
      <c r="NY37" s="35"/>
      <c r="NZ37" s="35"/>
      <c r="OA37" s="35">
        <v>5868294.7599999998</v>
      </c>
      <c r="OB37" s="35">
        <v>465552.96</v>
      </c>
      <c r="OC37" s="35">
        <v>120454</v>
      </c>
      <c r="OD37" s="35">
        <v>27554</v>
      </c>
      <c r="OE37" s="35">
        <v>32351</v>
      </c>
      <c r="OF37" s="35">
        <v>42337</v>
      </c>
      <c r="OG37" s="35">
        <v>28961.5</v>
      </c>
      <c r="OH37" s="35">
        <v>3067192.39</v>
      </c>
      <c r="OI37" s="35">
        <v>416046.96</v>
      </c>
      <c r="OJ37" s="35">
        <v>184411.25</v>
      </c>
      <c r="OK37" s="35">
        <v>921685.6</v>
      </c>
      <c r="OL37" s="35">
        <v>64424.62</v>
      </c>
      <c r="OM37" s="35">
        <v>198286</v>
      </c>
      <c r="ON37" s="35">
        <v>16848.5</v>
      </c>
      <c r="OO37" s="35">
        <v>50539</v>
      </c>
      <c r="OP37" s="35">
        <v>11895</v>
      </c>
      <c r="OQ37" s="35">
        <v>2631047.0699999998</v>
      </c>
      <c r="OR37" s="35">
        <v>924369</v>
      </c>
      <c r="OS37" s="35">
        <v>2057098.1</v>
      </c>
      <c r="OT37" s="35">
        <v>55756.5</v>
      </c>
      <c r="OU37" s="35">
        <v>37131</v>
      </c>
      <c r="OV37" s="35"/>
      <c r="OW37" s="35">
        <v>4888179.09</v>
      </c>
      <c r="OX37" s="35">
        <v>146930.5</v>
      </c>
      <c r="OY37" s="35">
        <v>47560.62</v>
      </c>
      <c r="OZ37" s="35">
        <v>117073.14</v>
      </c>
      <c r="PA37" s="35">
        <v>318687.40000000002</v>
      </c>
      <c r="PB37" s="35">
        <v>985153.18</v>
      </c>
      <c r="PC37" s="35">
        <v>75651</v>
      </c>
      <c r="PD37" s="35">
        <v>53060.43</v>
      </c>
      <c r="PE37" s="35">
        <v>17500.990000000002</v>
      </c>
      <c r="PF37" s="35">
        <v>65232411.470000006</v>
      </c>
      <c r="PG37" s="35">
        <v>11295570</v>
      </c>
      <c r="PH37" s="35">
        <v>266312</v>
      </c>
      <c r="PI37" s="35">
        <v>1099092.8999999999</v>
      </c>
      <c r="PJ37" s="35">
        <v>70718</v>
      </c>
      <c r="PK37" s="35">
        <v>909705.65</v>
      </c>
      <c r="PL37" s="35">
        <v>726007.16</v>
      </c>
      <c r="PM37" s="35">
        <v>220248.38</v>
      </c>
      <c r="PN37" s="35">
        <v>77847</v>
      </c>
      <c r="PO37" s="35">
        <v>516099.4</v>
      </c>
      <c r="PP37" s="35">
        <v>213115.17</v>
      </c>
      <c r="PQ37" s="35">
        <v>724264.75</v>
      </c>
      <c r="PR37" s="35">
        <v>728564.9</v>
      </c>
      <c r="PS37" s="35">
        <v>94159</v>
      </c>
      <c r="PT37" s="35">
        <v>1747903.74</v>
      </c>
      <c r="PU37" s="35">
        <v>151694</v>
      </c>
      <c r="PV37" s="35"/>
      <c r="PW37" s="35"/>
      <c r="PX37" s="35">
        <v>47589</v>
      </c>
      <c r="PY37" s="35">
        <v>23939958.469999999</v>
      </c>
      <c r="PZ37" s="35">
        <v>159754</v>
      </c>
      <c r="QA37" s="35">
        <v>284128.90000000002</v>
      </c>
      <c r="QB37" s="35">
        <v>401537.95</v>
      </c>
      <c r="QC37" s="35">
        <v>4714684.97</v>
      </c>
      <c r="QD37" s="35">
        <v>98104.83</v>
      </c>
      <c r="QE37" s="35">
        <v>608514.89</v>
      </c>
      <c r="QF37" s="35"/>
      <c r="QG37" s="35">
        <v>596296.36</v>
      </c>
      <c r="QH37" s="35">
        <v>82402</v>
      </c>
      <c r="QI37" s="35">
        <v>1193771.22</v>
      </c>
      <c r="QJ37" s="35">
        <v>109938</v>
      </c>
      <c r="QK37" s="35">
        <v>299745</v>
      </c>
      <c r="QL37" s="35">
        <v>292515.78000000003</v>
      </c>
      <c r="QM37" s="35">
        <v>835736.66</v>
      </c>
      <c r="QN37" s="35">
        <v>640925.52</v>
      </c>
      <c r="QO37" s="35">
        <v>346327.5</v>
      </c>
      <c r="QP37" s="35">
        <v>95326</v>
      </c>
      <c r="QQ37" s="35">
        <v>136737</v>
      </c>
      <c r="QR37" s="35">
        <v>1004973.89</v>
      </c>
      <c r="QS37" s="35">
        <v>1152383.43</v>
      </c>
      <c r="QT37" s="35">
        <v>221171</v>
      </c>
      <c r="QU37" s="35"/>
      <c r="QV37" s="35"/>
      <c r="QW37" s="35"/>
      <c r="QX37" s="35"/>
      <c r="QY37" s="35">
        <v>14433890.210000001</v>
      </c>
      <c r="QZ37" s="35">
        <v>138481</v>
      </c>
      <c r="RA37" s="35">
        <v>845924.72</v>
      </c>
      <c r="RB37" s="35">
        <v>231545.02</v>
      </c>
      <c r="RC37" s="35">
        <v>299350.95</v>
      </c>
      <c r="RD37" s="35">
        <v>1023945.07</v>
      </c>
      <c r="RE37" s="35">
        <v>176185.5</v>
      </c>
      <c r="RF37" s="35">
        <v>648050.37</v>
      </c>
      <c r="RG37" s="35">
        <v>947673.75</v>
      </c>
      <c r="RH37" s="35">
        <v>202223</v>
      </c>
      <c r="RI37" s="35">
        <v>75693</v>
      </c>
      <c r="RJ37" s="35"/>
      <c r="RK37" s="35"/>
      <c r="RL37" s="35">
        <v>18310882.66</v>
      </c>
      <c r="RM37" s="35">
        <v>1515969.76</v>
      </c>
      <c r="RN37" s="35">
        <v>274158</v>
      </c>
      <c r="RO37" s="35">
        <v>624029.81000000006</v>
      </c>
      <c r="RP37" s="35">
        <v>100600.25</v>
      </c>
      <c r="RQ37" s="35">
        <v>157005.41</v>
      </c>
      <c r="RR37" s="35">
        <v>1180097.8600000001</v>
      </c>
      <c r="RS37" s="35">
        <v>424989.34</v>
      </c>
      <c r="RT37" s="35">
        <v>117568.86</v>
      </c>
      <c r="RU37" s="35">
        <v>651118.14</v>
      </c>
      <c r="RV37" s="35">
        <v>676787.98</v>
      </c>
      <c r="RW37" s="35">
        <v>98440.25</v>
      </c>
      <c r="RX37" s="35">
        <v>151452.57</v>
      </c>
      <c r="RY37" s="35">
        <v>103422</v>
      </c>
      <c r="RZ37" s="35">
        <v>132430.5</v>
      </c>
      <c r="SA37" s="35">
        <v>326876.25</v>
      </c>
      <c r="SB37" s="35">
        <v>75806</v>
      </c>
      <c r="SC37" s="35">
        <v>39934.03</v>
      </c>
      <c r="SD37" s="35"/>
      <c r="SE37" s="35"/>
      <c r="SF37" s="35">
        <v>100088356.67999999</v>
      </c>
      <c r="SG37" s="35">
        <v>8807521</v>
      </c>
      <c r="SH37" s="35">
        <v>133194</v>
      </c>
      <c r="SI37" s="35">
        <v>202825</v>
      </c>
      <c r="SJ37" s="35">
        <v>103546</v>
      </c>
      <c r="SK37" s="35">
        <v>170254</v>
      </c>
      <c r="SL37" s="35">
        <v>118395</v>
      </c>
      <c r="SM37" s="35">
        <v>177985</v>
      </c>
      <c r="SN37" s="35">
        <v>651222</v>
      </c>
      <c r="SO37" s="35">
        <v>133505</v>
      </c>
      <c r="SP37" s="35">
        <v>194646</v>
      </c>
      <c r="SQ37" s="35">
        <v>129602.2</v>
      </c>
      <c r="SR37" s="35">
        <v>296962</v>
      </c>
      <c r="SS37" s="35">
        <v>86451</v>
      </c>
      <c r="ST37" s="35">
        <v>164638</v>
      </c>
      <c r="SU37" s="35">
        <v>3345679</v>
      </c>
      <c r="SV37" s="35">
        <v>69498.45</v>
      </c>
      <c r="SW37" s="35">
        <v>113808</v>
      </c>
      <c r="SX37" s="35">
        <v>142080.28</v>
      </c>
      <c r="SY37" s="35">
        <v>17776</v>
      </c>
      <c r="SZ37" s="35">
        <v>147376.35999999999</v>
      </c>
      <c r="TA37" s="35">
        <v>48208.78</v>
      </c>
      <c r="TB37" s="35">
        <v>272729.24</v>
      </c>
      <c r="TC37" s="35">
        <v>98777.78</v>
      </c>
      <c r="TD37" s="35">
        <v>80636.070000000007</v>
      </c>
      <c r="TE37" s="35">
        <v>483885</v>
      </c>
      <c r="TF37" s="35">
        <v>44289.01</v>
      </c>
      <c r="TG37" s="35">
        <v>2143714.7999999998</v>
      </c>
      <c r="TH37" s="35">
        <v>234915.8</v>
      </c>
      <c r="TI37" s="35">
        <v>451199.94</v>
      </c>
      <c r="TJ37" s="35">
        <v>1062192.48</v>
      </c>
      <c r="TK37" s="35">
        <v>77929</v>
      </c>
      <c r="TL37" s="35">
        <v>341843</v>
      </c>
      <c r="TM37" s="35">
        <v>119003.5</v>
      </c>
      <c r="TN37" s="35">
        <v>139508</v>
      </c>
      <c r="TO37" s="35">
        <v>19429048</v>
      </c>
      <c r="TP37" s="35">
        <v>132044</v>
      </c>
      <c r="TQ37" s="35">
        <v>250571.5</v>
      </c>
      <c r="TR37" s="35">
        <v>1381815</v>
      </c>
      <c r="TS37" s="35">
        <v>760834</v>
      </c>
      <c r="TT37" s="35">
        <v>78698</v>
      </c>
      <c r="TU37" s="35">
        <v>119573.85</v>
      </c>
      <c r="TV37" s="35">
        <v>1928020.98</v>
      </c>
      <c r="TW37" s="35">
        <v>148962.5</v>
      </c>
      <c r="TX37" s="35">
        <v>395806.91</v>
      </c>
      <c r="TY37" s="35">
        <v>710523</v>
      </c>
      <c r="TZ37" s="35">
        <v>170806</v>
      </c>
      <c r="UA37" s="35">
        <v>197843</v>
      </c>
      <c r="UB37" s="35">
        <v>190663.75</v>
      </c>
      <c r="UC37" s="35">
        <v>106522</v>
      </c>
      <c r="UD37" s="35">
        <v>56722</v>
      </c>
      <c r="UE37" s="35">
        <v>2503083.19</v>
      </c>
      <c r="UF37" s="35">
        <v>251532</v>
      </c>
      <c r="UG37" s="35">
        <v>8646527</v>
      </c>
      <c r="UH37" s="35">
        <v>871855.5</v>
      </c>
      <c r="UI37" s="35">
        <v>60811.5</v>
      </c>
      <c r="UJ37" s="35">
        <v>407099</v>
      </c>
      <c r="UK37" s="35">
        <v>6629979.25</v>
      </c>
      <c r="UL37" s="35">
        <v>88005</v>
      </c>
      <c r="UM37" s="35">
        <v>118384</v>
      </c>
      <c r="UN37" s="35">
        <v>146270</v>
      </c>
      <c r="UO37" s="35">
        <v>138934.5</v>
      </c>
      <c r="UP37" s="35">
        <v>3032275.75</v>
      </c>
      <c r="UQ37" s="35">
        <v>196151</v>
      </c>
      <c r="UR37" s="35">
        <v>334505</v>
      </c>
      <c r="US37" s="35">
        <v>626348.28</v>
      </c>
      <c r="UT37" s="35">
        <v>134767</v>
      </c>
      <c r="UU37" s="35">
        <v>310298</v>
      </c>
      <c r="UV37" s="35">
        <v>25333245</v>
      </c>
      <c r="UW37" s="35">
        <v>196438.5</v>
      </c>
      <c r="UX37" s="35">
        <v>389712.7</v>
      </c>
      <c r="UY37" s="35">
        <v>1276707</v>
      </c>
      <c r="UZ37" s="35">
        <v>6290</v>
      </c>
      <c r="VA37" s="35">
        <v>82828.5</v>
      </c>
      <c r="VB37" s="35">
        <v>465868.25</v>
      </c>
      <c r="VC37" s="35">
        <v>96251.25</v>
      </c>
      <c r="VD37" s="35">
        <v>132482</v>
      </c>
      <c r="VE37" s="35">
        <v>202869</v>
      </c>
      <c r="VF37" s="35">
        <v>370675</v>
      </c>
      <c r="VG37" s="35">
        <v>484059.5</v>
      </c>
      <c r="VH37" s="35">
        <v>224142</v>
      </c>
      <c r="VI37" s="35">
        <v>339515</v>
      </c>
      <c r="VJ37" s="35">
        <v>101727.64</v>
      </c>
      <c r="VK37" s="35">
        <v>51846.5</v>
      </c>
      <c r="VL37" s="35">
        <v>54778.19</v>
      </c>
      <c r="VM37" s="35">
        <v>136976</v>
      </c>
      <c r="VN37" s="35">
        <v>859165.5</v>
      </c>
      <c r="VO37" s="35">
        <v>81857.460000000006</v>
      </c>
      <c r="VP37" s="35">
        <v>28987</v>
      </c>
      <c r="VQ37" s="35">
        <v>102277499.13999999</v>
      </c>
      <c r="VR37" s="35">
        <v>11421.5</v>
      </c>
      <c r="VS37" s="35">
        <v>11226472.050000001</v>
      </c>
      <c r="VT37" s="35">
        <v>199847.75</v>
      </c>
      <c r="VU37" s="35">
        <v>265646.8</v>
      </c>
      <c r="VV37" s="35">
        <v>426813.36</v>
      </c>
      <c r="VW37" s="35">
        <v>309025.48</v>
      </c>
      <c r="VX37" s="35">
        <v>709976.25</v>
      </c>
      <c r="VY37" s="35">
        <v>260677.5</v>
      </c>
      <c r="VZ37" s="35">
        <v>177040.75</v>
      </c>
      <c r="WA37" s="35">
        <v>15997</v>
      </c>
      <c r="WB37" s="35">
        <v>3162712.8</v>
      </c>
      <c r="WC37" s="35">
        <v>243338</v>
      </c>
      <c r="WD37" s="35">
        <v>981561.7</v>
      </c>
      <c r="WE37" s="35">
        <v>236890.19</v>
      </c>
      <c r="WF37" s="35">
        <v>49939</v>
      </c>
      <c r="WG37" s="35">
        <v>30743.25</v>
      </c>
      <c r="WH37" s="35">
        <v>33208905.350000001</v>
      </c>
      <c r="WI37" s="35">
        <v>813167.04</v>
      </c>
      <c r="WJ37" s="35">
        <v>85124</v>
      </c>
      <c r="WK37" s="35">
        <v>205854.41</v>
      </c>
      <c r="WL37" s="35">
        <v>101759.1</v>
      </c>
      <c r="WM37" s="35">
        <v>167889</v>
      </c>
      <c r="WN37" s="35">
        <v>565550.25</v>
      </c>
      <c r="WO37" s="35">
        <v>728426.5</v>
      </c>
      <c r="WP37" s="35">
        <v>285635</v>
      </c>
      <c r="WQ37" s="35">
        <v>661971.5</v>
      </c>
      <c r="WR37" s="35">
        <v>262683.40000000002</v>
      </c>
      <c r="WS37" s="35">
        <v>1854530.8</v>
      </c>
      <c r="WT37" s="35">
        <v>476181</v>
      </c>
      <c r="WU37" s="35">
        <v>224144</v>
      </c>
      <c r="WV37" s="35">
        <v>1408824.55</v>
      </c>
      <c r="WW37" s="35">
        <v>353373.85</v>
      </c>
      <c r="WX37" s="35">
        <v>177151.51</v>
      </c>
      <c r="WY37" s="35">
        <v>140839</v>
      </c>
      <c r="WZ37" s="35">
        <v>66753.570000000007</v>
      </c>
      <c r="XA37" s="35">
        <v>261551</v>
      </c>
      <c r="XB37" s="35">
        <v>782701</v>
      </c>
      <c r="XC37" s="35">
        <v>97563.89</v>
      </c>
      <c r="XD37" s="35">
        <v>136657</v>
      </c>
      <c r="XE37" s="35">
        <v>143675.25</v>
      </c>
      <c r="XF37" s="35">
        <v>71591.289999999994</v>
      </c>
      <c r="XG37" s="35">
        <v>65219</v>
      </c>
      <c r="XH37" s="35">
        <v>140560</v>
      </c>
      <c r="XI37" s="35">
        <v>104740</v>
      </c>
      <c r="XJ37" s="35">
        <v>1921683.64</v>
      </c>
      <c r="XK37" s="35">
        <v>391365.25</v>
      </c>
      <c r="XL37" s="35">
        <v>12878</v>
      </c>
      <c r="XM37" s="35">
        <v>45346</v>
      </c>
      <c r="XN37" s="35">
        <v>11958</v>
      </c>
      <c r="XO37" s="35">
        <v>19979642.670000002</v>
      </c>
      <c r="XP37" s="35">
        <v>356662.03</v>
      </c>
      <c r="XQ37" s="35">
        <v>322810</v>
      </c>
      <c r="XR37" s="35">
        <v>6066857.3700000001</v>
      </c>
      <c r="XS37" s="35">
        <v>202518</v>
      </c>
      <c r="XT37" s="35">
        <v>365179</v>
      </c>
      <c r="XU37" s="35">
        <v>495911.4</v>
      </c>
      <c r="XV37" s="35">
        <v>233106.48</v>
      </c>
      <c r="XW37" s="35">
        <v>473347</v>
      </c>
      <c r="XX37" s="35">
        <v>1280531.97</v>
      </c>
      <c r="XY37" s="35">
        <v>574527.5</v>
      </c>
      <c r="XZ37" s="35">
        <v>219408</v>
      </c>
      <c r="YA37" s="35">
        <v>249301</v>
      </c>
      <c r="YB37" s="35">
        <v>187344.25</v>
      </c>
      <c r="YC37" s="35">
        <v>198994</v>
      </c>
      <c r="YD37" s="35">
        <v>327783</v>
      </c>
      <c r="YE37" s="35">
        <v>96327</v>
      </c>
      <c r="YF37" s="35">
        <v>230065</v>
      </c>
      <c r="YG37" s="35">
        <v>309236.88</v>
      </c>
      <c r="YH37" s="35">
        <v>117843</v>
      </c>
      <c r="YI37" s="35">
        <v>142822</v>
      </c>
      <c r="YJ37" s="35">
        <v>266704.67</v>
      </c>
      <c r="YK37" s="35">
        <v>493975.71</v>
      </c>
      <c r="YL37" s="35">
        <v>14971830.869999999</v>
      </c>
      <c r="YM37" s="35">
        <v>214943</v>
      </c>
      <c r="YN37" s="35">
        <v>1024278.55</v>
      </c>
      <c r="YO37" s="35">
        <v>87481.31</v>
      </c>
      <c r="YP37" s="35">
        <v>1383869</v>
      </c>
      <c r="YQ37" s="35">
        <v>280384.2</v>
      </c>
      <c r="YR37" s="35">
        <v>646821</v>
      </c>
      <c r="YS37" s="35">
        <v>170254</v>
      </c>
      <c r="YT37" s="35">
        <v>1000702</v>
      </c>
      <c r="YU37" s="35">
        <v>713797</v>
      </c>
      <c r="YV37" s="35">
        <v>698283.5</v>
      </c>
      <c r="YW37" s="35">
        <v>145795.75</v>
      </c>
      <c r="YX37" s="35">
        <v>124655.5</v>
      </c>
      <c r="YY37" s="35">
        <v>46225</v>
      </c>
      <c r="YZ37" s="35">
        <v>18734</v>
      </c>
      <c r="ZA37" s="35">
        <v>23721</v>
      </c>
      <c r="ZB37" s="35">
        <v>46129.9</v>
      </c>
      <c r="ZC37" s="35">
        <v>119073160.04000001</v>
      </c>
      <c r="ZD37" s="35">
        <v>5087749.4000000004</v>
      </c>
      <c r="ZE37" s="35">
        <v>100517.5</v>
      </c>
      <c r="ZF37" s="35">
        <v>97507</v>
      </c>
      <c r="ZG37" s="35">
        <v>164069</v>
      </c>
      <c r="ZH37" s="35">
        <v>281736.49</v>
      </c>
      <c r="ZI37" s="35">
        <v>85037.25</v>
      </c>
      <c r="ZJ37" s="35">
        <v>370533.7</v>
      </c>
      <c r="ZK37" s="35">
        <v>7723434.1399999997</v>
      </c>
      <c r="ZL37" s="35">
        <v>116048.25</v>
      </c>
      <c r="ZM37" s="35">
        <v>329307.5</v>
      </c>
      <c r="ZN37" s="35">
        <v>248899</v>
      </c>
      <c r="ZO37" s="35">
        <v>97299.15</v>
      </c>
      <c r="ZP37" s="35">
        <v>152729.07</v>
      </c>
      <c r="ZQ37" s="35">
        <v>81510.5</v>
      </c>
      <c r="ZR37" s="35">
        <v>75145.5</v>
      </c>
      <c r="ZS37" s="35">
        <v>859330.75</v>
      </c>
      <c r="ZT37" s="35">
        <v>14017105.75</v>
      </c>
      <c r="ZU37" s="35">
        <v>159883</v>
      </c>
      <c r="ZV37" s="35">
        <v>841324.5</v>
      </c>
      <c r="ZW37" s="35">
        <v>1551217.75</v>
      </c>
      <c r="ZX37" s="35">
        <v>468551.21</v>
      </c>
      <c r="ZY37" s="35">
        <v>148544.78</v>
      </c>
      <c r="ZZ37" s="35">
        <v>234689.5</v>
      </c>
      <c r="AAA37" s="35">
        <v>658934.5</v>
      </c>
      <c r="AAB37" s="35">
        <v>734274</v>
      </c>
      <c r="AAC37" s="35">
        <v>2885464.15</v>
      </c>
      <c r="AAD37" s="35">
        <v>174220.25</v>
      </c>
      <c r="AAE37" s="35">
        <v>131699</v>
      </c>
      <c r="AAF37" s="35">
        <v>124397.25</v>
      </c>
      <c r="AAG37" s="35">
        <v>300485</v>
      </c>
      <c r="AAH37" s="35">
        <v>105930.25</v>
      </c>
      <c r="AAI37" s="35">
        <v>40085.1</v>
      </c>
      <c r="AAJ37" s="35">
        <v>118076</v>
      </c>
      <c r="AAK37" s="35">
        <v>129750.77</v>
      </c>
      <c r="AAL37" s="35">
        <v>96736.53</v>
      </c>
      <c r="AAM37" s="35">
        <v>212514</v>
      </c>
      <c r="AAN37" s="35">
        <v>164828.5</v>
      </c>
      <c r="AAO37" s="35">
        <v>86734</v>
      </c>
      <c r="AAP37" s="35">
        <v>5971333.9299999997</v>
      </c>
      <c r="AAQ37" s="35">
        <v>66976.27</v>
      </c>
      <c r="AAR37" s="35">
        <v>218009.29</v>
      </c>
      <c r="AAS37" s="35">
        <v>150143.13</v>
      </c>
      <c r="AAT37" s="35">
        <v>164030</v>
      </c>
      <c r="AAU37" s="35">
        <v>342920.97</v>
      </c>
      <c r="AAV37" s="35">
        <v>88690.25</v>
      </c>
      <c r="AAW37" s="35">
        <v>48112653.729999997</v>
      </c>
      <c r="AAX37" s="35">
        <v>183654.91</v>
      </c>
      <c r="AAY37" s="35">
        <v>89242.05</v>
      </c>
      <c r="AAZ37" s="35">
        <v>338729.82</v>
      </c>
      <c r="ABA37" s="35">
        <v>259278.5</v>
      </c>
      <c r="ABB37" s="35">
        <v>132001</v>
      </c>
      <c r="ABC37" s="35">
        <v>394180.91</v>
      </c>
      <c r="ABD37" s="35">
        <v>359542.73</v>
      </c>
      <c r="ABE37" s="35">
        <v>1099687.83</v>
      </c>
      <c r="ABF37" s="35">
        <v>215288.5</v>
      </c>
      <c r="ABG37" s="35">
        <v>323870</v>
      </c>
      <c r="ABH37" s="35">
        <v>3025790.27</v>
      </c>
      <c r="ABI37" s="35">
        <v>634533.02</v>
      </c>
      <c r="ABJ37" s="35">
        <v>48805.91</v>
      </c>
      <c r="ABK37" s="35">
        <v>289485.21000000002</v>
      </c>
      <c r="ABL37" s="35">
        <v>114701.5</v>
      </c>
      <c r="ABM37" s="35">
        <v>137765.37</v>
      </c>
      <c r="ABN37" s="35">
        <v>103112.5</v>
      </c>
      <c r="ABO37" s="35">
        <v>26376.25</v>
      </c>
      <c r="ABP37" s="35">
        <v>4432612.67</v>
      </c>
      <c r="ABQ37" s="35">
        <v>3358935.75</v>
      </c>
      <c r="ABR37" s="35">
        <v>32693.86</v>
      </c>
      <c r="ABS37" s="35">
        <v>108138.27</v>
      </c>
      <c r="ABT37" s="35">
        <v>25945</v>
      </c>
      <c r="ABU37" s="35">
        <v>50551.3</v>
      </c>
      <c r="ABV37" s="35">
        <v>18448.5</v>
      </c>
      <c r="ABW37" s="35">
        <v>110174429.18999997</v>
      </c>
      <c r="ABX37" s="35">
        <v>3842389.29</v>
      </c>
      <c r="ABY37" s="35">
        <v>148151</v>
      </c>
      <c r="ABZ37" s="35">
        <v>166004</v>
      </c>
      <c r="ACA37" s="35">
        <v>105539.86</v>
      </c>
      <c r="ACB37" s="35">
        <v>230982</v>
      </c>
      <c r="ACC37" s="35">
        <v>239748</v>
      </c>
      <c r="ACD37" s="35">
        <v>261575.11</v>
      </c>
      <c r="ACE37" s="35">
        <v>185222.81</v>
      </c>
      <c r="ACF37" s="35"/>
      <c r="ACG37" s="35">
        <v>7038795.7400000002</v>
      </c>
      <c r="ACH37" s="35">
        <v>9425</v>
      </c>
      <c r="ACI37" s="35">
        <v>146551.04999999999</v>
      </c>
      <c r="ACJ37" s="35">
        <v>77211</v>
      </c>
      <c r="ACK37" s="35">
        <v>61825.599999999999</v>
      </c>
      <c r="ACL37" s="35">
        <v>753065.36</v>
      </c>
      <c r="ACM37" s="35">
        <v>66592</v>
      </c>
      <c r="ACN37" s="35">
        <v>90357.5</v>
      </c>
      <c r="ACO37" s="35">
        <v>90294.75</v>
      </c>
      <c r="ACP37" s="35">
        <v>397955.05</v>
      </c>
      <c r="ACQ37" s="35">
        <v>43684</v>
      </c>
      <c r="ACR37" s="35">
        <v>26868334.07</v>
      </c>
      <c r="ACS37" s="35">
        <v>150410.87</v>
      </c>
      <c r="ACT37" s="35">
        <v>130892</v>
      </c>
      <c r="ACU37" s="35">
        <v>342882.48</v>
      </c>
      <c r="ACV37" s="35">
        <v>293740</v>
      </c>
      <c r="ACW37" s="35">
        <v>247455.9</v>
      </c>
      <c r="ACX37" s="35">
        <v>343371.92</v>
      </c>
      <c r="ACY37" s="35">
        <v>2151784.4300000002</v>
      </c>
      <c r="ACZ37" s="35">
        <v>3769577.75</v>
      </c>
      <c r="ADA37" s="35">
        <v>228760.79</v>
      </c>
      <c r="ADB37" s="35">
        <v>546996.30000000005</v>
      </c>
      <c r="ADC37" s="35">
        <v>534088.25</v>
      </c>
      <c r="ADD37" s="35">
        <v>250229</v>
      </c>
      <c r="ADE37" s="35">
        <v>3657828.9</v>
      </c>
      <c r="ADF37" s="35">
        <v>258333.25</v>
      </c>
      <c r="ADG37" s="35">
        <v>332747</v>
      </c>
      <c r="ADH37" s="35">
        <v>210371.1</v>
      </c>
      <c r="ADI37" s="35">
        <v>131099</v>
      </c>
      <c r="ADJ37" s="35">
        <v>94318.5</v>
      </c>
      <c r="ADK37" s="35">
        <v>12666.45</v>
      </c>
      <c r="ADL37" s="35"/>
      <c r="ADM37" s="35"/>
      <c r="ADN37" s="35"/>
      <c r="ADO37" s="35">
        <v>2454155</v>
      </c>
      <c r="ADP37" s="35">
        <v>1566763.36</v>
      </c>
      <c r="ADQ37" s="35">
        <v>19413.5</v>
      </c>
      <c r="ADR37" s="35">
        <v>7336.25</v>
      </c>
      <c r="ADS37" s="35">
        <v>20907</v>
      </c>
      <c r="ADT37" s="35"/>
      <c r="ADU37" s="35">
        <v>29552.5</v>
      </c>
      <c r="ADV37" s="35">
        <v>40871.160000000003</v>
      </c>
      <c r="ADW37" s="35">
        <v>27221.99</v>
      </c>
      <c r="ADX37" s="35">
        <v>14700251.789999999</v>
      </c>
      <c r="ADY37" s="35">
        <v>192767.84</v>
      </c>
      <c r="ADZ37" s="35">
        <v>110921.5</v>
      </c>
      <c r="AEA37" s="35">
        <v>1685812.75</v>
      </c>
      <c r="AEB37" s="35">
        <v>20684</v>
      </c>
      <c r="AEC37" s="35">
        <v>54227</v>
      </c>
      <c r="AED37" s="35">
        <v>98609.2</v>
      </c>
      <c r="AEE37" s="35">
        <v>63749</v>
      </c>
      <c r="AEF37" s="35">
        <v>10743154.800000001</v>
      </c>
      <c r="AEG37" s="35">
        <v>394034.58</v>
      </c>
      <c r="AEH37" s="35">
        <v>497122</v>
      </c>
      <c r="AEI37" s="35">
        <v>61562</v>
      </c>
      <c r="AEJ37" s="35">
        <v>110197.5</v>
      </c>
      <c r="AEK37" s="35">
        <v>470089</v>
      </c>
      <c r="AEL37" s="35">
        <v>111376</v>
      </c>
      <c r="AEM37" s="35">
        <v>94563.11</v>
      </c>
      <c r="AEN37" s="35">
        <v>250068</v>
      </c>
      <c r="AEO37" s="35">
        <v>358060.3</v>
      </c>
      <c r="AEP37" s="35">
        <v>75608</v>
      </c>
      <c r="AEQ37" s="35">
        <v>398854</v>
      </c>
      <c r="AER37" s="35">
        <v>127595.5</v>
      </c>
      <c r="AES37" s="35">
        <v>63971</v>
      </c>
      <c r="AET37" s="35">
        <v>97127</v>
      </c>
      <c r="AEU37" s="35">
        <v>450404</v>
      </c>
      <c r="AEV37" s="35">
        <v>118037</v>
      </c>
      <c r="AEW37" s="35">
        <v>630462.6</v>
      </c>
      <c r="AEX37" s="35">
        <v>69863.09</v>
      </c>
      <c r="AEY37" s="35">
        <v>172928.1</v>
      </c>
      <c r="AEZ37" s="35">
        <v>90899578.499999985</v>
      </c>
      <c r="AFA37" s="35">
        <v>10663723.699999999</v>
      </c>
      <c r="AFB37" s="35">
        <v>436383</v>
      </c>
      <c r="AFC37" s="35">
        <v>327605.75</v>
      </c>
      <c r="AFD37" s="35">
        <v>123408.75</v>
      </c>
      <c r="AFE37" s="35">
        <v>150454.62</v>
      </c>
      <c r="AFF37" s="35">
        <v>776522.66</v>
      </c>
      <c r="AFG37" s="35">
        <v>115813.71</v>
      </c>
      <c r="AFH37" s="35">
        <v>314492.25</v>
      </c>
      <c r="AFI37" s="35">
        <v>152787</v>
      </c>
      <c r="AFJ37" s="35">
        <v>60397</v>
      </c>
      <c r="AFK37" s="35">
        <v>6301411.8600000003</v>
      </c>
      <c r="AFL37" s="35">
        <v>3435379.7</v>
      </c>
      <c r="AFM37" s="35">
        <v>682312.6</v>
      </c>
      <c r="AFN37" s="35">
        <v>227933</v>
      </c>
      <c r="AFO37" s="35">
        <v>223767.47</v>
      </c>
      <c r="AFP37" s="35">
        <v>339720.43</v>
      </c>
      <c r="AFQ37" s="35">
        <v>167793.21</v>
      </c>
      <c r="AFR37" s="35">
        <v>96262.71</v>
      </c>
      <c r="AFS37" s="35">
        <v>96924.72</v>
      </c>
      <c r="AFT37" s="35">
        <v>30206.83</v>
      </c>
      <c r="AFU37" s="35">
        <v>122832.52</v>
      </c>
      <c r="AFV37" s="35">
        <v>21994</v>
      </c>
      <c r="AFW37" s="35">
        <v>258028.87</v>
      </c>
      <c r="AFX37" s="35">
        <v>5316074.68</v>
      </c>
      <c r="AFY37" s="35">
        <v>316322.78000000003</v>
      </c>
      <c r="AFZ37" s="35">
        <v>144255.56</v>
      </c>
      <c r="AGA37" s="35">
        <v>54195.42</v>
      </c>
      <c r="AGB37" s="35">
        <v>106481.61</v>
      </c>
      <c r="AGC37" s="35">
        <v>82638.13</v>
      </c>
      <c r="AGD37" s="35">
        <v>29062</v>
      </c>
      <c r="AGE37" s="35">
        <v>248296</v>
      </c>
      <c r="AGF37" s="35">
        <v>73951.13</v>
      </c>
      <c r="AGG37" s="35">
        <v>37269.65</v>
      </c>
      <c r="AGH37" s="35">
        <v>768107.45</v>
      </c>
      <c r="AGI37" s="35">
        <v>49389.75</v>
      </c>
      <c r="AGJ37" s="35">
        <v>32490326.969999999</v>
      </c>
      <c r="AGK37" s="35">
        <v>188699</v>
      </c>
      <c r="AGL37" s="35">
        <v>234575.03</v>
      </c>
      <c r="AGM37" s="35">
        <v>244823.66</v>
      </c>
      <c r="AGN37" s="35">
        <v>889523.5</v>
      </c>
      <c r="AGO37" s="35">
        <v>124213.9</v>
      </c>
      <c r="AGP37" s="35">
        <v>107962</v>
      </c>
      <c r="AGQ37" s="35">
        <v>150343.97</v>
      </c>
      <c r="AGR37" s="35">
        <v>171246.75</v>
      </c>
      <c r="AGS37" s="35">
        <v>76781</v>
      </c>
      <c r="AGT37" s="35">
        <v>99295.5</v>
      </c>
      <c r="AGU37" s="35">
        <v>9807085</v>
      </c>
      <c r="AGV37" s="35">
        <v>490881</v>
      </c>
      <c r="AGW37" s="35">
        <v>104010</v>
      </c>
      <c r="AGX37" s="35">
        <v>64329.75</v>
      </c>
      <c r="AGY37" s="35">
        <v>201546.71</v>
      </c>
      <c r="AGZ37" s="35">
        <v>84186.75</v>
      </c>
      <c r="AHA37" s="35">
        <v>4167</v>
      </c>
      <c r="AHB37" s="35">
        <v>82626.75</v>
      </c>
      <c r="AHC37" s="35">
        <v>11954457.779999999</v>
      </c>
      <c r="AHD37" s="35">
        <v>6311677.8099999996</v>
      </c>
      <c r="AHE37" s="35">
        <v>160181</v>
      </c>
      <c r="AHF37" s="35">
        <v>299831</v>
      </c>
      <c r="AHG37" s="35">
        <v>510429.86</v>
      </c>
      <c r="AHH37" s="35">
        <v>195007.35</v>
      </c>
      <c r="AHI37" s="35">
        <v>150791.54</v>
      </c>
      <c r="AHJ37" s="35">
        <v>253524</v>
      </c>
      <c r="AHK37" s="35">
        <v>42152.800000000003</v>
      </c>
      <c r="AHL37" s="35">
        <v>177455.43</v>
      </c>
      <c r="AHM37" s="35">
        <v>100275</v>
      </c>
      <c r="AHN37" s="35">
        <v>95409.5</v>
      </c>
      <c r="AHO37" s="35">
        <v>80563.56</v>
      </c>
      <c r="AHP37" s="35">
        <v>26697</v>
      </c>
      <c r="AHQ37" s="35">
        <v>94064.2</v>
      </c>
      <c r="AHR37" s="35">
        <v>121931.5</v>
      </c>
      <c r="AHS37" s="35">
        <v>130717</v>
      </c>
      <c r="AHT37" s="35">
        <v>3829747.85</v>
      </c>
      <c r="AHU37" s="35">
        <v>102221.5</v>
      </c>
      <c r="AHV37" s="35">
        <v>148236.37</v>
      </c>
      <c r="AHW37" s="35">
        <v>114457</v>
      </c>
      <c r="AHX37" s="35">
        <v>480279.62</v>
      </c>
      <c r="AHY37" s="35">
        <v>79197.289999999994</v>
      </c>
      <c r="AHZ37" s="35">
        <v>54523</v>
      </c>
      <c r="AIA37" s="35">
        <v>103482653.72</v>
      </c>
      <c r="AIB37" s="35">
        <v>1084501363.6499991</v>
      </c>
    </row>
    <row r="38" spans="1:912" x14ac:dyDescent="0.5">
      <c r="A38" s="34" t="s">
        <v>1982</v>
      </c>
      <c r="B38" s="34" t="s">
        <v>1995</v>
      </c>
      <c r="C38" s="34" t="s">
        <v>1996</v>
      </c>
      <c r="D38" s="35"/>
      <c r="E38" s="35"/>
      <c r="F38" s="35"/>
      <c r="G38" s="35"/>
      <c r="H38" s="35"/>
      <c r="I38" s="35">
        <v>19810.8</v>
      </c>
      <c r="J38" s="35"/>
      <c r="K38" s="35"/>
      <c r="L38" s="35">
        <v>69958.95</v>
      </c>
      <c r="M38" s="35"/>
      <c r="N38" s="35"/>
      <c r="O38" s="35"/>
      <c r="P38" s="35"/>
      <c r="Q38" s="35"/>
      <c r="R38" s="35">
        <v>25688</v>
      </c>
      <c r="S38" s="35"/>
      <c r="T38" s="35"/>
      <c r="U38" s="35"/>
      <c r="V38" s="35"/>
      <c r="W38" s="35"/>
      <c r="X38" s="35"/>
      <c r="Y38" s="35"/>
      <c r="Z38" s="35"/>
      <c r="AA38" s="35"/>
      <c r="AB38" s="35">
        <v>434090</v>
      </c>
      <c r="AC38" s="35"/>
      <c r="AD38" s="35">
        <v>25526.36</v>
      </c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>
        <v>759698.28</v>
      </c>
      <c r="AU38" s="35"/>
      <c r="AV38" s="35"/>
      <c r="AW38" s="35"/>
      <c r="AX38" s="35"/>
      <c r="AY38" s="35"/>
      <c r="AZ38" s="35">
        <v>51083</v>
      </c>
      <c r="BA38" s="35"/>
      <c r="BB38" s="35"/>
      <c r="BC38" s="35"/>
      <c r="BD38" s="35"/>
      <c r="BE38" s="35"/>
      <c r="BF38" s="35"/>
      <c r="BG38" s="35"/>
      <c r="BH38" s="35"/>
      <c r="BI38" s="35">
        <v>1095732.75</v>
      </c>
      <c r="BJ38" s="35"/>
      <c r="BK38" s="35"/>
      <c r="BL38" s="35"/>
      <c r="BM38" s="35">
        <v>85310.46</v>
      </c>
      <c r="BN38" s="35">
        <v>26588.45</v>
      </c>
      <c r="BO38" s="35">
        <v>13409.56</v>
      </c>
      <c r="BP38" s="35">
        <v>6950.5</v>
      </c>
      <c r="BQ38" s="35">
        <v>52528.75</v>
      </c>
      <c r="BR38" s="35">
        <v>3692</v>
      </c>
      <c r="BS38" s="35"/>
      <c r="BT38" s="35"/>
      <c r="BU38" s="35">
        <v>57620.1</v>
      </c>
      <c r="BV38" s="35"/>
      <c r="BW38" s="35"/>
      <c r="BX38" s="35"/>
      <c r="BY38" s="35">
        <v>654172.30000000005</v>
      </c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>
        <v>8473.25</v>
      </c>
      <c r="CL38" s="35"/>
      <c r="CM38" s="35"/>
      <c r="CN38" s="35"/>
      <c r="CO38" s="35"/>
      <c r="CP38" s="35"/>
      <c r="CQ38" s="35"/>
      <c r="CR38" s="35">
        <v>26557</v>
      </c>
      <c r="CS38" s="35">
        <v>20477</v>
      </c>
      <c r="CT38" s="35">
        <v>391528.35</v>
      </c>
      <c r="CU38" s="35"/>
      <c r="CV38" s="35"/>
      <c r="CW38" s="35"/>
      <c r="CX38" s="35"/>
      <c r="CY38" s="35"/>
      <c r="CZ38" s="35"/>
      <c r="DA38" s="35"/>
      <c r="DB38" s="35">
        <v>3828895.8600000008</v>
      </c>
      <c r="DC38" s="35"/>
      <c r="DD38" s="35"/>
      <c r="DE38" s="35">
        <v>33940.449999999997</v>
      </c>
      <c r="DF38" s="35">
        <v>74003.100000000006</v>
      </c>
      <c r="DG38" s="35">
        <v>47028.25</v>
      </c>
      <c r="DH38" s="35"/>
      <c r="DI38" s="35">
        <v>27980</v>
      </c>
      <c r="DJ38" s="35"/>
      <c r="DK38" s="35"/>
      <c r="DL38" s="35">
        <v>10659</v>
      </c>
      <c r="DM38" s="35">
        <v>43316</v>
      </c>
      <c r="DN38" s="35">
        <v>155892</v>
      </c>
      <c r="DO38" s="35">
        <v>47315.7</v>
      </c>
      <c r="DP38" s="35">
        <v>27912</v>
      </c>
      <c r="DQ38" s="35"/>
      <c r="DR38" s="35"/>
      <c r="DS38" s="35"/>
      <c r="DT38" s="35"/>
      <c r="DU38" s="35"/>
      <c r="DV38" s="35"/>
      <c r="DW38" s="35">
        <v>1380505.73</v>
      </c>
      <c r="DX38" s="35"/>
      <c r="DY38" s="35">
        <v>49079.75</v>
      </c>
      <c r="DZ38" s="35">
        <v>32895.5</v>
      </c>
      <c r="EA38" s="35">
        <v>50358.28</v>
      </c>
      <c r="EB38" s="35"/>
      <c r="EC38" s="35"/>
      <c r="ED38" s="35">
        <v>33070.25</v>
      </c>
      <c r="EE38" s="35">
        <v>20989.25</v>
      </c>
      <c r="EF38" s="35">
        <v>179932.75</v>
      </c>
      <c r="EG38" s="35"/>
      <c r="EH38" s="35">
        <v>24852</v>
      </c>
      <c r="EI38" s="35">
        <v>30745.5</v>
      </c>
      <c r="EJ38" s="35">
        <v>14529</v>
      </c>
      <c r="EK38" s="35">
        <v>7776</v>
      </c>
      <c r="EL38" s="35"/>
      <c r="EM38" s="35"/>
      <c r="EN38" s="35"/>
      <c r="EO38" s="35">
        <v>512061.25</v>
      </c>
      <c r="EP38" s="35"/>
      <c r="EQ38" s="35"/>
      <c r="ER38" s="35">
        <v>9797</v>
      </c>
      <c r="ES38" s="35"/>
      <c r="ET38" s="35"/>
      <c r="EU38" s="35">
        <v>29056</v>
      </c>
      <c r="EV38" s="35">
        <v>9097</v>
      </c>
      <c r="EW38" s="35"/>
      <c r="EX38" s="35">
        <v>2852791.76</v>
      </c>
      <c r="EY38" s="35">
        <v>471990.95</v>
      </c>
      <c r="EZ38" s="35"/>
      <c r="FA38" s="35">
        <v>24089</v>
      </c>
      <c r="FB38" s="35">
        <v>11585</v>
      </c>
      <c r="FC38" s="35">
        <v>38312</v>
      </c>
      <c r="FD38" s="35"/>
      <c r="FE38" s="35"/>
      <c r="FF38" s="35">
        <v>6865</v>
      </c>
      <c r="FG38" s="35">
        <v>4012</v>
      </c>
      <c r="FH38" s="35">
        <v>11769</v>
      </c>
      <c r="FI38" s="35">
        <v>105795.25</v>
      </c>
      <c r="FJ38" s="35"/>
      <c r="FK38" s="35">
        <v>617967.5</v>
      </c>
      <c r="FL38" s="35"/>
      <c r="FM38" s="35"/>
      <c r="FN38" s="35"/>
      <c r="FO38" s="35"/>
      <c r="FP38" s="35">
        <v>15927</v>
      </c>
      <c r="FQ38" s="35"/>
      <c r="FR38" s="35"/>
      <c r="FS38" s="35"/>
      <c r="FT38" s="35">
        <v>10318</v>
      </c>
      <c r="FU38" s="35">
        <v>107490.86</v>
      </c>
      <c r="FV38" s="35">
        <v>82583</v>
      </c>
      <c r="FW38" s="35">
        <v>52024.25</v>
      </c>
      <c r="FX38" s="35"/>
      <c r="FY38" s="35">
        <v>20307</v>
      </c>
      <c r="FZ38" s="35"/>
      <c r="GA38" s="35"/>
      <c r="GB38" s="35">
        <v>282509.5</v>
      </c>
      <c r="GC38" s="35">
        <v>226961.7</v>
      </c>
      <c r="GD38" s="35">
        <v>18306</v>
      </c>
      <c r="GE38" s="35"/>
      <c r="GF38" s="35"/>
      <c r="GG38" s="35">
        <v>954320.1</v>
      </c>
      <c r="GH38" s="35"/>
      <c r="GI38" s="35"/>
      <c r="GJ38" s="35"/>
      <c r="GK38" s="35"/>
      <c r="GL38" s="35"/>
      <c r="GM38" s="35"/>
      <c r="GN38" s="35">
        <v>89686.89</v>
      </c>
      <c r="GO38" s="35"/>
      <c r="GP38" s="35"/>
      <c r="GQ38" s="35"/>
      <c r="GR38" s="35"/>
      <c r="GS38" s="35">
        <v>373899.54</v>
      </c>
      <c r="GT38" s="35"/>
      <c r="GU38" s="35">
        <v>15966.5</v>
      </c>
      <c r="GV38" s="35"/>
      <c r="GW38" s="35"/>
      <c r="GX38" s="35">
        <v>17400</v>
      </c>
      <c r="GY38" s="35">
        <v>4250</v>
      </c>
      <c r="GZ38" s="35"/>
      <c r="HA38" s="35">
        <v>3564336.04</v>
      </c>
      <c r="HB38" s="35">
        <v>1217931</v>
      </c>
      <c r="HC38" s="35"/>
      <c r="HD38" s="35">
        <v>17551</v>
      </c>
      <c r="HE38" s="35">
        <v>21910.01</v>
      </c>
      <c r="HF38" s="35">
        <v>3665055.13</v>
      </c>
      <c r="HG38" s="35"/>
      <c r="HH38" s="35"/>
      <c r="HI38" s="35"/>
      <c r="HJ38" s="35">
        <v>229363.74</v>
      </c>
      <c r="HK38" s="35"/>
      <c r="HL38" s="35">
        <v>27750.75</v>
      </c>
      <c r="HM38" s="35">
        <v>530014.02</v>
      </c>
      <c r="HN38" s="35"/>
      <c r="HO38" s="35"/>
      <c r="HP38" s="35"/>
      <c r="HQ38" s="35"/>
      <c r="HR38" s="35">
        <v>24553.95</v>
      </c>
      <c r="HS38" s="35"/>
      <c r="HT38" s="35"/>
      <c r="HU38" s="35">
        <v>1451529.2</v>
      </c>
      <c r="HV38" s="35">
        <v>639264.17000000004</v>
      </c>
      <c r="HW38" s="35"/>
      <c r="HX38" s="35"/>
      <c r="HY38" s="35">
        <v>233280.75</v>
      </c>
      <c r="HZ38" s="35">
        <v>16177</v>
      </c>
      <c r="IA38" s="35"/>
      <c r="IB38" s="35"/>
      <c r="IC38" s="35">
        <v>6254</v>
      </c>
      <c r="ID38" s="35"/>
      <c r="IE38" s="35"/>
      <c r="IF38" s="35"/>
      <c r="IG38" s="35"/>
      <c r="IH38" s="35"/>
      <c r="II38" s="35"/>
      <c r="IJ38" s="35"/>
      <c r="IK38" s="35">
        <v>277884</v>
      </c>
      <c r="IL38" s="35">
        <v>246267</v>
      </c>
      <c r="IM38" s="35"/>
      <c r="IN38" s="35">
        <v>141966</v>
      </c>
      <c r="IO38" s="35"/>
      <c r="IP38" s="35"/>
      <c r="IQ38" s="35"/>
      <c r="IR38" s="35"/>
      <c r="IS38" s="35">
        <v>32261</v>
      </c>
      <c r="IT38" s="35"/>
      <c r="IU38" s="35"/>
      <c r="IV38" s="35">
        <v>921777</v>
      </c>
      <c r="IW38" s="35"/>
      <c r="IX38" s="35"/>
      <c r="IY38" s="35"/>
      <c r="IZ38" s="35"/>
      <c r="JA38" s="35"/>
      <c r="JB38" s="35"/>
      <c r="JC38" s="35">
        <v>14714.62</v>
      </c>
      <c r="JD38" s="35"/>
      <c r="JE38" s="35"/>
      <c r="JF38" s="35"/>
      <c r="JG38" s="35"/>
      <c r="JH38" s="35">
        <v>466167.35</v>
      </c>
      <c r="JI38" s="35">
        <v>641022.75</v>
      </c>
      <c r="JJ38" s="35"/>
      <c r="JK38" s="35"/>
      <c r="JL38" s="35"/>
      <c r="JM38" s="35">
        <v>18837.439999999999</v>
      </c>
      <c r="JN38" s="35">
        <v>2652030.41</v>
      </c>
      <c r="JO38" s="35">
        <v>27155.73</v>
      </c>
      <c r="JP38" s="35">
        <v>46847</v>
      </c>
      <c r="JQ38" s="35">
        <v>264917.19</v>
      </c>
      <c r="JR38" s="35">
        <v>401001</v>
      </c>
      <c r="JS38" s="35">
        <v>301384.25</v>
      </c>
      <c r="JT38" s="35">
        <v>57757.75</v>
      </c>
      <c r="JU38" s="35">
        <v>14592625.209999999</v>
      </c>
      <c r="JV38" s="35">
        <v>451592.25</v>
      </c>
      <c r="JW38" s="35"/>
      <c r="JX38" s="35"/>
      <c r="JY38" s="35">
        <v>14453</v>
      </c>
      <c r="JZ38" s="35"/>
      <c r="KA38" s="35">
        <v>16013</v>
      </c>
      <c r="KB38" s="35"/>
      <c r="KC38" s="35">
        <v>15594</v>
      </c>
      <c r="KD38" s="35">
        <v>1336075.78</v>
      </c>
      <c r="KE38" s="35"/>
      <c r="KF38" s="35">
        <v>23602.3</v>
      </c>
      <c r="KG38" s="35"/>
      <c r="KH38" s="35"/>
      <c r="KI38" s="35"/>
      <c r="KJ38" s="35"/>
      <c r="KK38" s="35"/>
      <c r="KL38" s="35"/>
      <c r="KM38" s="35"/>
      <c r="KN38" s="35"/>
      <c r="KO38" s="35">
        <v>20932.689999999999</v>
      </c>
      <c r="KP38" s="35"/>
      <c r="KQ38" s="35"/>
      <c r="KR38" s="35"/>
      <c r="KS38" s="35">
        <v>2484437.56</v>
      </c>
      <c r="KT38" s="35">
        <v>99266</v>
      </c>
      <c r="KU38" s="35"/>
      <c r="KV38" s="35">
        <v>18818</v>
      </c>
      <c r="KW38" s="35"/>
      <c r="KX38" s="35">
        <v>49617</v>
      </c>
      <c r="KY38" s="35"/>
      <c r="KZ38" s="35"/>
      <c r="LA38" s="35"/>
      <c r="LB38" s="35">
        <v>382142.01</v>
      </c>
      <c r="LC38" s="35">
        <v>3973.89</v>
      </c>
      <c r="LD38" s="35">
        <v>24383</v>
      </c>
      <c r="LE38" s="35">
        <v>9784.83</v>
      </c>
      <c r="LF38" s="35"/>
      <c r="LG38" s="35">
        <v>181771</v>
      </c>
      <c r="LH38" s="35">
        <v>377659.3</v>
      </c>
      <c r="LI38" s="35">
        <v>7450.35</v>
      </c>
      <c r="LJ38" s="35">
        <v>1284095.58</v>
      </c>
      <c r="LK38" s="35">
        <v>489230.25</v>
      </c>
      <c r="LL38" s="35"/>
      <c r="LM38" s="35"/>
      <c r="LN38" s="35"/>
      <c r="LO38" s="35"/>
      <c r="LP38" s="35"/>
      <c r="LQ38" s="35">
        <v>2953</v>
      </c>
      <c r="LR38" s="35">
        <v>60260.17</v>
      </c>
      <c r="LS38" s="35">
        <v>12675.88</v>
      </c>
      <c r="LT38" s="35"/>
      <c r="LU38" s="35">
        <v>646074.01</v>
      </c>
      <c r="LV38" s="35"/>
      <c r="LW38" s="35">
        <v>23179</v>
      </c>
      <c r="LX38" s="35">
        <v>8369214.1200000001</v>
      </c>
      <c r="LY38" s="35">
        <v>1075121.1299999999</v>
      </c>
      <c r="LZ38" s="35">
        <v>1520062.45</v>
      </c>
      <c r="MA38" s="35"/>
      <c r="MB38" s="35">
        <v>372925.26</v>
      </c>
      <c r="MC38" s="35">
        <v>45717.19</v>
      </c>
      <c r="MD38" s="35">
        <v>331620</v>
      </c>
      <c r="ME38" s="35">
        <v>36924.730000000003</v>
      </c>
      <c r="MF38" s="35">
        <v>89589.79</v>
      </c>
      <c r="MG38" s="35">
        <v>156877.20000000001</v>
      </c>
      <c r="MH38" s="35">
        <v>42784.35</v>
      </c>
      <c r="MI38" s="35">
        <v>72431</v>
      </c>
      <c r="MJ38" s="35">
        <v>20149301.07</v>
      </c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>
        <v>1305369.25</v>
      </c>
      <c r="MX38" s="35"/>
      <c r="MY38" s="35">
        <v>35041</v>
      </c>
      <c r="MZ38" s="35">
        <v>108386</v>
      </c>
      <c r="NA38" s="35"/>
      <c r="NB38" s="35">
        <v>20450.5</v>
      </c>
      <c r="NC38" s="35"/>
      <c r="ND38" s="35"/>
      <c r="NE38" s="35"/>
      <c r="NF38" s="35"/>
      <c r="NG38" s="35"/>
      <c r="NH38" s="35">
        <v>746376.18</v>
      </c>
      <c r="NI38" s="35"/>
      <c r="NJ38" s="35"/>
      <c r="NK38" s="35">
        <v>512725.45</v>
      </c>
      <c r="NL38" s="35"/>
      <c r="NM38" s="35"/>
      <c r="NN38" s="35">
        <v>287812.01</v>
      </c>
      <c r="NO38" s="35"/>
      <c r="NP38" s="35"/>
      <c r="NQ38" s="35"/>
      <c r="NR38" s="35"/>
      <c r="NS38" s="35"/>
      <c r="NT38" s="35">
        <v>221288.5</v>
      </c>
      <c r="NU38" s="35"/>
      <c r="NV38" s="35"/>
      <c r="NW38" s="35"/>
      <c r="NX38" s="35"/>
      <c r="NY38" s="35"/>
      <c r="NZ38" s="35"/>
      <c r="OA38" s="35">
        <v>85347.45</v>
      </c>
      <c r="OB38" s="35"/>
      <c r="OC38" s="35"/>
      <c r="OD38" s="35"/>
      <c r="OE38" s="35">
        <v>36878</v>
      </c>
      <c r="OF38" s="35"/>
      <c r="OG38" s="35"/>
      <c r="OH38" s="35"/>
      <c r="OI38" s="35"/>
      <c r="OJ38" s="35">
        <v>1708.25</v>
      </c>
      <c r="OK38" s="35">
        <v>112484</v>
      </c>
      <c r="OL38" s="35">
        <v>39001.5</v>
      </c>
      <c r="OM38" s="35"/>
      <c r="ON38" s="35"/>
      <c r="OO38" s="35"/>
      <c r="OP38" s="35"/>
      <c r="OQ38" s="35">
        <v>1031902.07</v>
      </c>
      <c r="OR38" s="35"/>
      <c r="OS38" s="35">
        <v>3365287.55</v>
      </c>
      <c r="OT38" s="35">
        <v>84033</v>
      </c>
      <c r="OU38" s="35">
        <v>5985</v>
      </c>
      <c r="OV38" s="35"/>
      <c r="OW38" s="35">
        <v>3399</v>
      </c>
      <c r="OX38" s="35">
        <v>18973</v>
      </c>
      <c r="OY38" s="35"/>
      <c r="OZ38" s="35"/>
      <c r="PA38" s="35"/>
      <c r="PB38" s="35">
        <v>156337.22</v>
      </c>
      <c r="PC38" s="35"/>
      <c r="PD38" s="35"/>
      <c r="PE38" s="35"/>
      <c r="PF38" s="35">
        <v>8178784.9300000006</v>
      </c>
      <c r="PG38" s="35">
        <v>1049500</v>
      </c>
      <c r="PH38" s="35">
        <v>22051</v>
      </c>
      <c r="PI38" s="35">
        <v>410671.45</v>
      </c>
      <c r="PJ38" s="35"/>
      <c r="PK38" s="35">
        <v>41787</v>
      </c>
      <c r="PL38" s="35">
        <v>32502.5</v>
      </c>
      <c r="PM38" s="35">
        <v>18880.5</v>
      </c>
      <c r="PN38" s="35"/>
      <c r="PO38" s="35">
        <v>33530.300000000003</v>
      </c>
      <c r="PP38" s="35">
        <v>50402.66</v>
      </c>
      <c r="PQ38" s="35">
        <v>59955</v>
      </c>
      <c r="PR38" s="35">
        <v>185653.2</v>
      </c>
      <c r="PS38" s="35">
        <v>25456</v>
      </c>
      <c r="PT38" s="35">
        <v>179821.92</v>
      </c>
      <c r="PU38" s="35">
        <v>35482</v>
      </c>
      <c r="PV38" s="35"/>
      <c r="PW38" s="35"/>
      <c r="PX38" s="35">
        <v>4076.5</v>
      </c>
      <c r="PY38" s="35">
        <v>1508824</v>
      </c>
      <c r="PZ38" s="35">
        <v>2018</v>
      </c>
      <c r="QA38" s="35"/>
      <c r="QB38" s="35">
        <v>21534.75</v>
      </c>
      <c r="QC38" s="35">
        <v>443936.77</v>
      </c>
      <c r="QD38" s="35"/>
      <c r="QE38" s="35"/>
      <c r="QF38" s="35">
        <v>194898</v>
      </c>
      <c r="QG38" s="35">
        <v>87184.95</v>
      </c>
      <c r="QH38" s="35"/>
      <c r="QI38" s="35">
        <v>19769.52</v>
      </c>
      <c r="QJ38" s="35"/>
      <c r="QK38" s="35">
        <v>55799.39</v>
      </c>
      <c r="QL38" s="35"/>
      <c r="QM38" s="35"/>
      <c r="QN38" s="35">
        <v>65936</v>
      </c>
      <c r="QO38" s="35">
        <v>29543.5</v>
      </c>
      <c r="QP38" s="35"/>
      <c r="QQ38" s="35"/>
      <c r="QR38" s="35">
        <v>6760.7</v>
      </c>
      <c r="QS38" s="35">
        <v>50642.73</v>
      </c>
      <c r="QT38" s="35"/>
      <c r="QU38" s="35"/>
      <c r="QV38" s="35"/>
      <c r="QW38" s="35"/>
      <c r="QX38" s="35"/>
      <c r="QY38" s="35">
        <v>1511966.46</v>
      </c>
      <c r="QZ38" s="35">
        <v>45255.9</v>
      </c>
      <c r="RA38" s="35">
        <v>511173.75</v>
      </c>
      <c r="RB38" s="35">
        <v>22612.07</v>
      </c>
      <c r="RC38" s="35"/>
      <c r="RD38" s="35">
        <v>281382.09999999998</v>
      </c>
      <c r="RE38" s="35">
        <v>88721</v>
      </c>
      <c r="RF38" s="35">
        <v>13021.5</v>
      </c>
      <c r="RG38" s="35">
        <v>174444</v>
      </c>
      <c r="RH38" s="35">
        <v>2647</v>
      </c>
      <c r="RI38" s="35"/>
      <c r="RJ38" s="35"/>
      <c r="RK38" s="35"/>
      <c r="RL38" s="35">
        <v>2310776.3199999998</v>
      </c>
      <c r="RM38" s="35">
        <v>44490.74</v>
      </c>
      <c r="RN38" s="35">
        <v>31062</v>
      </c>
      <c r="RO38" s="35">
        <v>81012.31</v>
      </c>
      <c r="RP38" s="35"/>
      <c r="RQ38" s="35">
        <v>3301.32</v>
      </c>
      <c r="RR38" s="35">
        <v>52050.75</v>
      </c>
      <c r="RS38" s="35">
        <v>25195.82</v>
      </c>
      <c r="RT38" s="35">
        <v>40024.1</v>
      </c>
      <c r="RU38" s="35">
        <v>60313.5</v>
      </c>
      <c r="RV38" s="35">
        <v>264209.67</v>
      </c>
      <c r="RW38" s="35">
        <v>27530.5</v>
      </c>
      <c r="RX38" s="35">
        <v>5448.96</v>
      </c>
      <c r="RY38" s="35"/>
      <c r="RZ38" s="35">
        <v>9406</v>
      </c>
      <c r="SA38" s="35">
        <v>25111.5</v>
      </c>
      <c r="SB38" s="35">
        <v>24903</v>
      </c>
      <c r="SC38" s="35"/>
      <c r="SD38" s="35"/>
      <c r="SE38" s="35"/>
      <c r="SF38" s="35">
        <v>10292678.610000001</v>
      </c>
      <c r="SG38" s="35">
        <v>543414.75</v>
      </c>
      <c r="SH38" s="35"/>
      <c r="SI38" s="35"/>
      <c r="SJ38" s="35">
        <v>3348</v>
      </c>
      <c r="SK38" s="35"/>
      <c r="SL38" s="35">
        <v>5999</v>
      </c>
      <c r="SM38" s="35">
        <v>16389</v>
      </c>
      <c r="SN38" s="35">
        <v>32779</v>
      </c>
      <c r="SO38" s="35"/>
      <c r="SP38" s="35">
        <v>21120</v>
      </c>
      <c r="SQ38" s="35">
        <v>27391</v>
      </c>
      <c r="SR38" s="35">
        <v>14440</v>
      </c>
      <c r="SS38" s="35">
        <v>0</v>
      </c>
      <c r="ST38" s="35"/>
      <c r="SU38" s="35"/>
      <c r="SV38" s="35">
        <v>10871</v>
      </c>
      <c r="SW38" s="35">
        <v>45778</v>
      </c>
      <c r="SX38" s="35">
        <v>13212</v>
      </c>
      <c r="SY38" s="35"/>
      <c r="SZ38" s="35">
        <v>23586.25</v>
      </c>
      <c r="TA38" s="35"/>
      <c r="TB38" s="35">
        <v>13819</v>
      </c>
      <c r="TC38" s="35">
        <v>1178</v>
      </c>
      <c r="TD38" s="35"/>
      <c r="TE38" s="35">
        <v>38818.839999999997</v>
      </c>
      <c r="TF38" s="35"/>
      <c r="TG38" s="35">
        <v>460394.05</v>
      </c>
      <c r="TH38" s="35">
        <v>36584.85</v>
      </c>
      <c r="TI38" s="35">
        <v>18384</v>
      </c>
      <c r="TJ38" s="35">
        <v>57981</v>
      </c>
      <c r="TK38" s="35"/>
      <c r="TL38" s="35">
        <v>43723</v>
      </c>
      <c r="TM38" s="35">
        <v>10722</v>
      </c>
      <c r="TN38" s="35"/>
      <c r="TO38" s="35">
        <v>1938914.34</v>
      </c>
      <c r="TP38" s="35"/>
      <c r="TQ38" s="35">
        <v>32644</v>
      </c>
      <c r="TR38" s="35">
        <v>56802</v>
      </c>
      <c r="TS38" s="35">
        <v>25265</v>
      </c>
      <c r="TT38" s="35"/>
      <c r="TU38" s="35"/>
      <c r="TV38" s="35">
        <v>84356.5</v>
      </c>
      <c r="TW38" s="35"/>
      <c r="TX38" s="35">
        <v>11213</v>
      </c>
      <c r="TY38" s="35">
        <v>50917</v>
      </c>
      <c r="TZ38" s="35">
        <v>12453</v>
      </c>
      <c r="UA38" s="35"/>
      <c r="UB38" s="35"/>
      <c r="UC38" s="35"/>
      <c r="UD38" s="35"/>
      <c r="UE38" s="35">
        <v>159662.07</v>
      </c>
      <c r="UF38" s="35"/>
      <c r="UG38" s="35">
        <v>282727.95</v>
      </c>
      <c r="UH38" s="35">
        <v>75640</v>
      </c>
      <c r="UI38" s="35"/>
      <c r="UJ38" s="35"/>
      <c r="UK38" s="35">
        <v>64589.75</v>
      </c>
      <c r="UL38" s="35"/>
      <c r="UM38" s="35"/>
      <c r="UN38" s="35"/>
      <c r="UO38" s="35"/>
      <c r="UP38" s="35">
        <v>248007.5</v>
      </c>
      <c r="UQ38" s="35">
        <v>23998</v>
      </c>
      <c r="UR38" s="35"/>
      <c r="US38" s="35"/>
      <c r="UT38" s="35">
        <v>16514</v>
      </c>
      <c r="UU38" s="35">
        <v>13574</v>
      </c>
      <c r="UV38" s="35">
        <v>1899503.21</v>
      </c>
      <c r="UW38" s="35"/>
      <c r="UX38" s="35"/>
      <c r="UY38" s="35">
        <v>138853</v>
      </c>
      <c r="UZ38" s="35"/>
      <c r="VA38" s="35"/>
      <c r="VB38" s="35"/>
      <c r="VC38" s="35"/>
      <c r="VD38" s="35"/>
      <c r="VE38" s="35">
        <v>6467</v>
      </c>
      <c r="VF38" s="35"/>
      <c r="VG38" s="35">
        <v>11804.75</v>
      </c>
      <c r="VH38" s="35">
        <v>13892</v>
      </c>
      <c r="VI38" s="35"/>
      <c r="VJ38" s="35"/>
      <c r="VK38" s="35"/>
      <c r="VL38" s="35"/>
      <c r="VM38" s="35"/>
      <c r="VN38" s="35">
        <v>33530.5</v>
      </c>
      <c r="VO38" s="35">
        <v>0</v>
      </c>
      <c r="VP38" s="35"/>
      <c r="VQ38" s="35">
        <v>6641261.3099999996</v>
      </c>
      <c r="VR38" s="35"/>
      <c r="VS38" s="35">
        <v>1126094.5900000001</v>
      </c>
      <c r="VT38" s="35">
        <v>60244.25</v>
      </c>
      <c r="VU38" s="35">
        <v>21589</v>
      </c>
      <c r="VV38" s="35"/>
      <c r="VW38" s="35">
        <v>36175.300000000003</v>
      </c>
      <c r="VX38" s="35">
        <v>108882.25</v>
      </c>
      <c r="VY38" s="35">
        <v>9377</v>
      </c>
      <c r="VZ38" s="35">
        <v>25669.25</v>
      </c>
      <c r="WA38" s="35"/>
      <c r="WB38" s="35">
        <v>504660.72</v>
      </c>
      <c r="WC38" s="35">
        <v>4002</v>
      </c>
      <c r="WD38" s="35">
        <v>139157.5</v>
      </c>
      <c r="WE38" s="35">
        <v>7209</v>
      </c>
      <c r="WF38" s="35"/>
      <c r="WG38" s="35"/>
      <c r="WH38" s="35">
        <v>1374640.52</v>
      </c>
      <c r="WI38" s="35">
        <v>80163</v>
      </c>
      <c r="WJ38" s="35">
        <v>8377.1</v>
      </c>
      <c r="WK38" s="35"/>
      <c r="WL38" s="35"/>
      <c r="WM38" s="35"/>
      <c r="WN38" s="35"/>
      <c r="WO38" s="35">
        <v>40360</v>
      </c>
      <c r="WP38" s="35">
        <v>68299</v>
      </c>
      <c r="WQ38" s="35"/>
      <c r="WR38" s="35"/>
      <c r="WS38" s="35">
        <v>251993</v>
      </c>
      <c r="WT38" s="35">
        <v>84021</v>
      </c>
      <c r="WU38" s="35"/>
      <c r="WV38" s="35"/>
      <c r="WW38" s="35">
        <v>42264.35</v>
      </c>
      <c r="WX38" s="35">
        <v>18645.240000000002</v>
      </c>
      <c r="WY38" s="35">
        <v>27129.51</v>
      </c>
      <c r="WZ38" s="35">
        <v>11278</v>
      </c>
      <c r="XA38" s="35"/>
      <c r="XB38" s="35">
        <v>473126</v>
      </c>
      <c r="XC38" s="35">
        <v>20624.669999999998</v>
      </c>
      <c r="XD38" s="35"/>
      <c r="XE38" s="35"/>
      <c r="XF38" s="35"/>
      <c r="XG38" s="35"/>
      <c r="XH38" s="35">
        <v>3520</v>
      </c>
      <c r="XI38" s="35">
        <v>2322</v>
      </c>
      <c r="XJ38" s="35">
        <v>39598</v>
      </c>
      <c r="XK38" s="35"/>
      <c r="XL38" s="35">
        <v>25327</v>
      </c>
      <c r="XM38" s="35"/>
      <c r="XN38" s="35"/>
      <c r="XO38" s="35">
        <v>1812824.8</v>
      </c>
      <c r="XP38" s="35"/>
      <c r="XQ38" s="35">
        <v>24509</v>
      </c>
      <c r="XR38" s="35">
        <v>724950</v>
      </c>
      <c r="XS38" s="35">
        <v>17927</v>
      </c>
      <c r="XT38" s="35">
        <v>34501</v>
      </c>
      <c r="XU38" s="35">
        <v>61923</v>
      </c>
      <c r="XV38" s="35">
        <v>7508</v>
      </c>
      <c r="XW38" s="35">
        <v>87556</v>
      </c>
      <c r="XX38" s="35">
        <v>202783.12</v>
      </c>
      <c r="XY38" s="35">
        <v>17025</v>
      </c>
      <c r="XZ38" s="35">
        <v>15873</v>
      </c>
      <c r="YA38" s="35">
        <v>7264</v>
      </c>
      <c r="YB38" s="35">
        <v>21153.5</v>
      </c>
      <c r="YC38" s="35">
        <v>42225</v>
      </c>
      <c r="YD38" s="35"/>
      <c r="YE38" s="35"/>
      <c r="YF38" s="35"/>
      <c r="YG38" s="35">
        <v>13476</v>
      </c>
      <c r="YH38" s="35">
        <v>3975</v>
      </c>
      <c r="YI38" s="35"/>
      <c r="YJ38" s="35">
        <v>19716</v>
      </c>
      <c r="YK38" s="35">
        <v>13856</v>
      </c>
      <c r="YL38" s="35">
        <v>1977896.66</v>
      </c>
      <c r="YM38" s="35">
        <v>17451</v>
      </c>
      <c r="YN38" s="35">
        <v>68934.75</v>
      </c>
      <c r="YO38" s="35">
        <v>35037.199999999997</v>
      </c>
      <c r="YP38" s="35">
        <v>180202</v>
      </c>
      <c r="YQ38" s="35"/>
      <c r="YR38" s="35">
        <v>39649</v>
      </c>
      <c r="YS38" s="35">
        <v>9839</v>
      </c>
      <c r="YT38" s="35">
        <v>113571.13</v>
      </c>
      <c r="YU38" s="35">
        <v>81503</v>
      </c>
      <c r="YV38" s="35">
        <v>73790.28</v>
      </c>
      <c r="YW38" s="35">
        <v>13970</v>
      </c>
      <c r="YX38" s="35"/>
      <c r="YY38" s="35"/>
      <c r="YZ38" s="35"/>
      <c r="ZA38" s="35"/>
      <c r="ZB38" s="35">
        <v>24505.5</v>
      </c>
      <c r="ZC38" s="35">
        <v>10380144.189999999</v>
      </c>
      <c r="ZD38" s="35">
        <v>270463.75</v>
      </c>
      <c r="ZE38" s="35"/>
      <c r="ZF38" s="35"/>
      <c r="ZG38" s="35"/>
      <c r="ZH38" s="35">
        <v>13201.96</v>
      </c>
      <c r="ZI38" s="35"/>
      <c r="ZJ38" s="35">
        <v>71524.160000000003</v>
      </c>
      <c r="ZK38" s="35">
        <v>54569.75</v>
      </c>
      <c r="ZL38" s="35">
        <v>38863.449999999997</v>
      </c>
      <c r="ZM38" s="35">
        <v>71893.25</v>
      </c>
      <c r="ZN38" s="35">
        <v>79681</v>
      </c>
      <c r="ZO38" s="35">
        <v>47984.56</v>
      </c>
      <c r="ZP38" s="35">
        <v>18784.259999999998</v>
      </c>
      <c r="ZQ38" s="35">
        <v>22951.25</v>
      </c>
      <c r="ZR38" s="35"/>
      <c r="ZS38" s="35">
        <v>138905.25</v>
      </c>
      <c r="ZT38" s="35">
        <v>1275797.28</v>
      </c>
      <c r="ZU38" s="35"/>
      <c r="ZV38" s="35">
        <v>113008</v>
      </c>
      <c r="ZW38" s="35">
        <v>181336</v>
      </c>
      <c r="ZX38" s="35">
        <v>140450.32999999999</v>
      </c>
      <c r="ZY38" s="35"/>
      <c r="ZZ38" s="35">
        <v>81801.5</v>
      </c>
      <c r="AAA38" s="35">
        <v>67361</v>
      </c>
      <c r="AAB38" s="35">
        <v>192589</v>
      </c>
      <c r="AAC38" s="35">
        <v>468919.75</v>
      </c>
      <c r="AAD38" s="35">
        <v>47866.25</v>
      </c>
      <c r="AAE38" s="35">
        <v>8534</v>
      </c>
      <c r="AAF38" s="35"/>
      <c r="AAG38" s="35">
        <v>65823</v>
      </c>
      <c r="AAH38" s="35">
        <v>48172.5</v>
      </c>
      <c r="AAI38" s="35">
        <v>2288</v>
      </c>
      <c r="AAJ38" s="35"/>
      <c r="AAK38" s="35">
        <v>34321.24</v>
      </c>
      <c r="AAL38" s="35"/>
      <c r="AAM38" s="35">
        <v>3300</v>
      </c>
      <c r="AAN38" s="35">
        <v>16851</v>
      </c>
      <c r="AAO38" s="35">
        <v>48662</v>
      </c>
      <c r="AAP38" s="35">
        <v>535623.47</v>
      </c>
      <c r="AAQ38" s="35"/>
      <c r="AAR38" s="35"/>
      <c r="AAS38" s="35"/>
      <c r="AAT38" s="35">
        <v>10729</v>
      </c>
      <c r="AAU38" s="35">
        <v>23467.25</v>
      </c>
      <c r="AAV38" s="35">
        <v>5273</v>
      </c>
      <c r="AAW38" s="35">
        <v>3428586</v>
      </c>
      <c r="AAX38" s="35">
        <v>10546</v>
      </c>
      <c r="AAY38" s="35"/>
      <c r="AAZ38" s="35">
        <v>158395</v>
      </c>
      <c r="ABA38" s="35">
        <v>34952</v>
      </c>
      <c r="ABB38" s="35">
        <v>10788</v>
      </c>
      <c r="ABC38" s="35"/>
      <c r="ABD38" s="35">
        <v>5750</v>
      </c>
      <c r="ABE38" s="35">
        <v>214382.35</v>
      </c>
      <c r="ABF38" s="35"/>
      <c r="ABG38" s="35">
        <v>6916.07</v>
      </c>
      <c r="ABH38" s="35">
        <v>106536.5</v>
      </c>
      <c r="ABI38" s="35">
        <v>12282.5</v>
      </c>
      <c r="ABJ38" s="35">
        <v>3601.87</v>
      </c>
      <c r="ABK38" s="35"/>
      <c r="ABL38" s="35"/>
      <c r="ABM38" s="35">
        <v>8197</v>
      </c>
      <c r="ABN38" s="35"/>
      <c r="ABO38" s="35"/>
      <c r="ABP38" s="35">
        <v>49016</v>
      </c>
      <c r="ABQ38" s="35">
        <v>486979.5</v>
      </c>
      <c r="ABR38" s="35"/>
      <c r="ABS38" s="35"/>
      <c r="ABT38" s="35"/>
      <c r="ABU38" s="35"/>
      <c r="ABV38" s="35"/>
      <c r="ABW38" s="35">
        <v>8737925</v>
      </c>
      <c r="ABX38" s="35"/>
      <c r="ABY38" s="35"/>
      <c r="ABZ38" s="35"/>
      <c r="ACA38" s="35"/>
      <c r="ACB38" s="35"/>
      <c r="ACC38" s="35"/>
      <c r="ACD38" s="35"/>
      <c r="ACE38" s="35"/>
      <c r="ACF38" s="35"/>
      <c r="ACG38" s="35">
        <v>344630.18</v>
      </c>
      <c r="ACH38" s="35"/>
      <c r="ACI38" s="35"/>
      <c r="ACJ38" s="35"/>
      <c r="ACK38" s="35"/>
      <c r="ACL38" s="35">
        <v>15140</v>
      </c>
      <c r="ACM38" s="35"/>
      <c r="ACN38" s="35"/>
      <c r="ACO38" s="35"/>
      <c r="ACP38" s="35">
        <v>7437</v>
      </c>
      <c r="ACQ38" s="35"/>
      <c r="ACR38" s="35"/>
      <c r="ACS38" s="35"/>
      <c r="ACT38" s="35"/>
      <c r="ACU38" s="35"/>
      <c r="ACV38" s="35"/>
      <c r="ACW38" s="35"/>
      <c r="ACX38" s="35">
        <v>25508</v>
      </c>
      <c r="ACY38" s="35">
        <v>260373.7</v>
      </c>
      <c r="ACZ38" s="35"/>
      <c r="ADA38" s="35"/>
      <c r="ADB38" s="35"/>
      <c r="ADC38" s="35"/>
      <c r="ADD38" s="35"/>
      <c r="ADE38" s="35">
        <v>360175.99</v>
      </c>
      <c r="ADF38" s="35"/>
      <c r="ADG38" s="35">
        <v>98544.35</v>
      </c>
      <c r="ADH38" s="35"/>
      <c r="ADI38" s="35"/>
      <c r="ADJ38" s="35"/>
      <c r="ADK38" s="35"/>
      <c r="ADL38" s="35"/>
      <c r="ADM38" s="35"/>
      <c r="ADN38" s="35"/>
      <c r="ADO38" s="35">
        <v>91983</v>
      </c>
      <c r="ADP38" s="35">
        <v>125975.27</v>
      </c>
      <c r="ADQ38" s="35"/>
      <c r="ADR38" s="35"/>
      <c r="ADS38" s="35"/>
      <c r="ADT38" s="35"/>
      <c r="ADU38" s="35"/>
      <c r="ADV38" s="35"/>
      <c r="ADW38" s="35"/>
      <c r="ADX38" s="35"/>
      <c r="ADY38" s="35"/>
      <c r="ADZ38" s="35"/>
      <c r="AEA38" s="35">
        <v>68261.63</v>
      </c>
      <c r="AEB38" s="35"/>
      <c r="AEC38" s="35"/>
      <c r="AED38" s="35"/>
      <c r="AEE38" s="35"/>
      <c r="AEF38" s="35">
        <v>661511.44999999995</v>
      </c>
      <c r="AEG38" s="35">
        <v>780064.23</v>
      </c>
      <c r="AEH38" s="35">
        <v>43233</v>
      </c>
      <c r="AEI38" s="35"/>
      <c r="AEJ38" s="35">
        <v>1669.25</v>
      </c>
      <c r="AEK38" s="35"/>
      <c r="AEL38" s="35"/>
      <c r="AEM38" s="35"/>
      <c r="AEN38" s="35"/>
      <c r="AEO38" s="35">
        <v>10868.66</v>
      </c>
      <c r="AEP38" s="35"/>
      <c r="AEQ38" s="35">
        <v>5798</v>
      </c>
      <c r="AER38" s="35"/>
      <c r="AES38" s="35"/>
      <c r="AET38" s="35"/>
      <c r="AEU38" s="35"/>
      <c r="AEV38" s="35"/>
      <c r="AEW38" s="35"/>
      <c r="AEX38" s="35"/>
      <c r="AEY38" s="35"/>
      <c r="AEZ38" s="35">
        <v>2901173.71</v>
      </c>
      <c r="AFA38" s="35">
        <v>850727.59</v>
      </c>
      <c r="AFB38" s="35"/>
      <c r="AFC38" s="35"/>
      <c r="AFD38" s="35">
        <v>1434</v>
      </c>
      <c r="AFE38" s="35"/>
      <c r="AFF38" s="35">
        <v>206512.16</v>
      </c>
      <c r="AFG38" s="35"/>
      <c r="AFH38" s="35">
        <v>13593</v>
      </c>
      <c r="AFI38" s="35">
        <v>3844</v>
      </c>
      <c r="AFJ38" s="35"/>
      <c r="AFK38" s="35">
        <v>35552</v>
      </c>
      <c r="AFL38" s="35"/>
      <c r="AFM38" s="35"/>
      <c r="AFN38" s="35"/>
      <c r="AFO38" s="35"/>
      <c r="AFP38" s="35"/>
      <c r="AFQ38" s="35"/>
      <c r="AFR38" s="35"/>
      <c r="AFS38" s="35"/>
      <c r="AFT38" s="35"/>
      <c r="AFU38" s="35"/>
      <c r="AFV38" s="35"/>
      <c r="AFW38" s="35"/>
      <c r="AFX38" s="35"/>
      <c r="AFY38" s="35"/>
      <c r="AFZ38" s="35"/>
      <c r="AGA38" s="35"/>
      <c r="AGB38" s="35"/>
      <c r="AGC38" s="35"/>
      <c r="AGD38" s="35"/>
      <c r="AGE38" s="35"/>
      <c r="AGF38" s="35"/>
      <c r="AGG38" s="35"/>
      <c r="AGH38" s="35"/>
      <c r="AGI38" s="35"/>
      <c r="AGJ38" s="35">
        <v>1972388</v>
      </c>
      <c r="AGK38" s="35"/>
      <c r="AGL38" s="35"/>
      <c r="AGM38" s="35">
        <v>4303.8</v>
      </c>
      <c r="AGN38" s="35">
        <v>38392.25</v>
      </c>
      <c r="AGO38" s="35">
        <v>3796</v>
      </c>
      <c r="AGP38" s="35"/>
      <c r="AGQ38" s="35">
        <v>3381</v>
      </c>
      <c r="AGR38" s="35">
        <v>20068.75</v>
      </c>
      <c r="AGS38" s="35">
        <v>6541</v>
      </c>
      <c r="AGT38" s="35"/>
      <c r="AGU38" s="35"/>
      <c r="AGV38" s="35"/>
      <c r="AGW38" s="35"/>
      <c r="AGX38" s="35"/>
      <c r="AGY38" s="35"/>
      <c r="AGZ38" s="35"/>
      <c r="AHA38" s="35"/>
      <c r="AHB38" s="35"/>
      <c r="AHC38" s="35">
        <v>983198.23</v>
      </c>
      <c r="AHD38" s="35">
        <v>125348.13</v>
      </c>
      <c r="AHE38" s="35"/>
      <c r="AHF38" s="35"/>
      <c r="AHG38" s="35"/>
      <c r="AHH38" s="35"/>
      <c r="AHI38" s="35"/>
      <c r="AHJ38" s="35">
        <v>5348</v>
      </c>
      <c r="AHK38" s="35"/>
      <c r="AHL38" s="35"/>
      <c r="AHM38" s="35"/>
      <c r="AHN38" s="35"/>
      <c r="AHO38" s="35"/>
      <c r="AHP38" s="35"/>
      <c r="AHQ38" s="35"/>
      <c r="AHR38" s="35"/>
      <c r="AHS38" s="35"/>
      <c r="AHT38" s="35">
        <v>95749.45</v>
      </c>
      <c r="AHU38" s="35"/>
      <c r="AHV38" s="35"/>
      <c r="AHW38" s="35"/>
      <c r="AHX38" s="35"/>
      <c r="AHY38" s="35"/>
      <c r="AHZ38" s="35"/>
      <c r="AIA38" s="35">
        <v>4370177.3600000003</v>
      </c>
      <c r="AIB38" s="35">
        <v>96490095.049999982</v>
      </c>
    </row>
    <row r="39" spans="1:912" x14ac:dyDescent="0.5">
      <c r="A39" s="34" t="s">
        <v>1982</v>
      </c>
      <c r="B39" s="34" t="s">
        <v>1997</v>
      </c>
      <c r="C39" s="34" t="s">
        <v>1998</v>
      </c>
      <c r="D39" s="35">
        <v>791681918.23000002</v>
      </c>
      <c r="E39" s="35">
        <v>123625713</v>
      </c>
      <c r="F39" s="35">
        <v>10937938.91</v>
      </c>
      <c r="G39" s="35">
        <v>14825760.25</v>
      </c>
      <c r="H39" s="35">
        <v>22262367.710000001</v>
      </c>
      <c r="I39" s="35">
        <v>17502746.760000002</v>
      </c>
      <c r="J39" s="35">
        <v>9277719.5500000007</v>
      </c>
      <c r="K39" s="35">
        <v>71678041.650000006</v>
      </c>
      <c r="L39" s="35">
        <v>18104785.25</v>
      </c>
      <c r="M39" s="35">
        <v>14191213.07</v>
      </c>
      <c r="N39" s="35">
        <v>47826899.229999997</v>
      </c>
      <c r="O39" s="35">
        <v>13861454</v>
      </c>
      <c r="P39" s="35">
        <v>73853858</v>
      </c>
      <c r="Q39" s="35">
        <v>33155622.5</v>
      </c>
      <c r="R39" s="35">
        <v>20142558.75</v>
      </c>
      <c r="S39" s="35">
        <v>9007269.4700000007</v>
      </c>
      <c r="T39" s="35">
        <v>16483408.050000001</v>
      </c>
      <c r="U39" s="35">
        <v>12965977.689999999</v>
      </c>
      <c r="V39" s="35">
        <v>4054353.02</v>
      </c>
      <c r="W39" s="35">
        <v>9993846.2400000002</v>
      </c>
      <c r="X39" s="35">
        <v>13759162.93</v>
      </c>
      <c r="Y39" s="35">
        <v>7632380.7300000004</v>
      </c>
      <c r="Z39" s="35">
        <v>5521644</v>
      </c>
      <c r="AA39" s="35">
        <v>3810203.62</v>
      </c>
      <c r="AB39" s="35">
        <v>893443041.60000002</v>
      </c>
      <c r="AC39" s="35">
        <v>17563359</v>
      </c>
      <c r="AD39" s="35">
        <v>31425637</v>
      </c>
      <c r="AE39" s="35">
        <v>5159178.7</v>
      </c>
      <c r="AF39" s="35">
        <v>49440413.259999998</v>
      </c>
      <c r="AG39" s="35">
        <v>7228558.1500000004</v>
      </c>
      <c r="AH39" s="35">
        <v>25659681.25</v>
      </c>
      <c r="AI39" s="35">
        <v>19666504.199999999</v>
      </c>
      <c r="AJ39" s="35">
        <v>26547390.02</v>
      </c>
      <c r="AK39" s="35">
        <v>13736895.65</v>
      </c>
      <c r="AL39" s="35">
        <v>8761986.0500000007</v>
      </c>
      <c r="AM39" s="35">
        <v>10168961.6</v>
      </c>
      <c r="AN39" s="35">
        <v>6140984.2300000004</v>
      </c>
      <c r="AO39" s="35">
        <v>11952496.699999999</v>
      </c>
      <c r="AP39" s="35">
        <v>8461259</v>
      </c>
      <c r="AQ39" s="35">
        <v>4802160</v>
      </c>
      <c r="AR39" s="35">
        <v>10266555.810000001</v>
      </c>
      <c r="AS39" s="35"/>
      <c r="AT39" s="35">
        <v>325317840.62</v>
      </c>
      <c r="AU39" s="35">
        <v>12456889</v>
      </c>
      <c r="AV39" s="35">
        <v>8869891.25</v>
      </c>
      <c r="AW39" s="35">
        <v>8128069.2999999998</v>
      </c>
      <c r="AX39" s="35">
        <v>8492797</v>
      </c>
      <c r="AY39" s="35">
        <v>9547964.2699999996</v>
      </c>
      <c r="AZ39" s="35">
        <v>5271955</v>
      </c>
      <c r="BA39" s="35">
        <v>8979212</v>
      </c>
      <c r="BB39" s="35">
        <v>61949678.719999999</v>
      </c>
      <c r="BC39" s="35">
        <v>17742524</v>
      </c>
      <c r="BD39" s="35">
        <v>14118661.92</v>
      </c>
      <c r="BE39" s="35">
        <v>40134732</v>
      </c>
      <c r="BF39" s="35">
        <v>7259746</v>
      </c>
      <c r="BG39" s="35">
        <v>10455482.970000001</v>
      </c>
      <c r="BH39" s="35">
        <v>5792561</v>
      </c>
      <c r="BI39" s="35">
        <v>262942030.36000001</v>
      </c>
      <c r="BJ39" s="35">
        <v>4815062</v>
      </c>
      <c r="BK39" s="35">
        <v>4343674.91</v>
      </c>
      <c r="BL39" s="35">
        <v>7844287.1100000003</v>
      </c>
      <c r="BM39" s="35">
        <v>9657708.5099999998</v>
      </c>
      <c r="BN39" s="35">
        <v>18029054</v>
      </c>
      <c r="BO39" s="35">
        <v>7150121</v>
      </c>
      <c r="BP39" s="35">
        <v>6182536.25</v>
      </c>
      <c r="BQ39" s="35">
        <v>4552909</v>
      </c>
      <c r="BR39" s="35">
        <v>8310453.4699999997</v>
      </c>
      <c r="BS39" s="35">
        <v>4957285</v>
      </c>
      <c r="BT39" s="35">
        <v>3227357.25</v>
      </c>
      <c r="BU39" s="35">
        <v>40396049.700000003</v>
      </c>
      <c r="BV39" s="35">
        <v>3642507</v>
      </c>
      <c r="BW39" s="35"/>
      <c r="BX39" s="35">
        <v>244877196.34</v>
      </c>
      <c r="BY39" s="35">
        <v>105056880</v>
      </c>
      <c r="BZ39" s="35">
        <v>16147271.57</v>
      </c>
      <c r="CA39" s="35">
        <v>5746195</v>
      </c>
      <c r="CB39" s="35">
        <v>15309902.039999999</v>
      </c>
      <c r="CC39" s="35">
        <v>14008400.449999999</v>
      </c>
      <c r="CD39" s="35">
        <v>7307502.7000000002</v>
      </c>
      <c r="CE39" s="35"/>
      <c r="CF39" s="35"/>
      <c r="CG39" s="35">
        <v>699498397.13999999</v>
      </c>
      <c r="CH39" s="35">
        <v>8777918.6500000004</v>
      </c>
      <c r="CI39" s="35">
        <v>51979481.729999997</v>
      </c>
      <c r="CJ39" s="35">
        <v>10068612</v>
      </c>
      <c r="CK39" s="35">
        <v>12455270</v>
      </c>
      <c r="CL39" s="35">
        <v>7503654</v>
      </c>
      <c r="CM39" s="35">
        <v>11532682.65</v>
      </c>
      <c r="CN39" s="35">
        <v>27903185.899999999</v>
      </c>
      <c r="CO39" s="35">
        <v>3266071</v>
      </c>
      <c r="CP39" s="35">
        <v>9657728.0299999993</v>
      </c>
      <c r="CQ39" s="35">
        <v>10272294.449999999</v>
      </c>
      <c r="CR39" s="35">
        <v>9305719</v>
      </c>
      <c r="CS39" s="35">
        <v>7148775.5</v>
      </c>
      <c r="CT39" s="35">
        <v>340661001.56</v>
      </c>
      <c r="CU39" s="35">
        <v>8665058</v>
      </c>
      <c r="CV39" s="35">
        <v>10465562.130000001</v>
      </c>
      <c r="CW39" s="35">
        <v>23356050</v>
      </c>
      <c r="CX39" s="35">
        <v>5364476</v>
      </c>
      <c r="CY39" s="35">
        <v>20811659.920000002</v>
      </c>
      <c r="CZ39" s="35">
        <v>5376839.5</v>
      </c>
      <c r="DA39" s="35">
        <v>1941629</v>
      </c>
      <c r="DB39" s="35">
        <v>5141616359.6999979</v>
      </c>
      <c r="DC39" s="35">
        <v>350080799.44999999</v>
      </c>
      <c r="DD39" s="35">
        <v>15586571.23</v>
      </c>
      <c r="DE39" s="35">
        <v>79118882.290000007</v>
      </c>
      <c r="DF39" s="35">
        <v>140980369.19999999</v>
      </c>
      <c r="DG39" s="35">
        <v>15256841.9</v>
      </c>
      <c r="DH39" s="35">
        <v>33759387.299999997</v>
      </c>
      <c r="DI39" s="35">
        <v>27144740.350000001</v>
      </c>
      <c r="DJ39" s="35">
        <v>4703672.5599999996</v>
      </c>
      <c r="DK39" s="35">
        <v>11111406.310000001</v>
      </c>
      <c r="DL39" s="35">
        <v>12004359.550000001</v>
      </c>
      <c r="DM39" s="35">
        <v>39326014</v>
      </c>
      <c r="DN39" s="35">
        <v>145210912.88</v>
      </c>
      <c r="DO39" s="35">
        <v>144493281.80000001</v>
      </c>
      <c r="DP39" s="35">
        <v>8665568.9600000009</v>
      </c>
      <c r="DQ39" s="35">
        <v>7916536.5300000003</v>
      </c>
      <c r="DR39" s="35">
        <v>33241257.739999998</v>
      </c>
      <c r="DS39" s="35">
        <v>22305534.489999998</v>
      </c>
      <c r="DT39" s="35">
        <v>27304482.449999999</v>
      </c>
      <c r="DU39" s="35">
        <v>11707747.99</v>
      </c>
      <c r="DV39" s="35"/>
      <c r="DW39" s="35">
        <v>853207852</v>
      </c>
      <c r="DX39" s="35">
        <v>9193787.3300000001</v>
      </c>
      <c r="DY39" s="35">
        <v>23837129.02</v>
      </c>
      <c r="DZ39" s="35">
        <v>9481096</v>
      </c>
      <c r="EA39" s="35">
        <v>16852778.5</v>
      </c>
      <c r="EB39" s="35">
        <v>9653219</v>
      </c>
      <c r="EC39" s="35">
        <v>29670822.899999999</v>
      </c>
      <c r="ED39" s="35">
        <v>11737645</v>
      </c>
      <c r="EE39" s="35">
        <v>32409596.699999999</v>
      </c>
      <c r="EF39" s="35">
        <v>143356422.99000001</v>
      </c>
      <c r="EG39" s="35">
        <v>143025329.15000001</v>
      </c>
      <c r="EH39" s="35">
        <v>9528383</v>
      </c>
      <c r="EI39" s="35">
        <v>13426839.609999999</v>
      </c>
      <c r="EJ39" s="35">
        <v>11012300</v>
      </c>
      <c r="EK39" s="35">
        <v>21325852</v>
      </c>
      <c r="EL39" s="35">
        <v>38691440.25</v>
      </c>
      <c r="EM39" s="35">
        <v>5229445.25</v>
      </c>
      <c r="EN39" s="35">
        <v>12243761</v>
      </c>
      <c r="EO39" s="35">
        <v>392413146.80000001</v>
      </c>
      <c r="EP39" s="35">
        <v>6224416</v>
      </c>
      <c r="EQ39" s="35">
        <v>10318359.859999999</v>
      </c>
      <c r="ER39" s="35">
        <v>8079371</v>
      </c>
      <c r="ES39" s="35">
        <v>4034954.75</v>
      </c>
      <c r="ET39" s="35">
        <v>2544717</v>
      </c>
      <c r="EU39" s="35">
        <v>11504616</v>
      </c>
      <c r="EV39" s="35">
        <v>9190280.6199999992</v>
      </c>
      <c r="EW39" s="35">
        <v>6057208.6500000004</v>
      </c>
      <c r="EX39" s="35">
        <v>2974169137.3600006</v>
      </c>
      <c r="EY39" s="35">
        <v>337966966.5</v>
      </c>
      <c r="EZ39" s="35">
        <v>1961659.29</v>
      </c>
      <c r="FA39" s="35">
        <v>9539779</v>
      </c>
      <c r="FB39" s="35">
        <v>17406322.75</v>
      </c>
      <c r="FC39" s="35">
        <v>35681933</v>
      </c>
      <c r="FD39" s="35">
        <v>68575107</v>
      </c>
      <c r="FE39" s="35">
        <v>14294177.85</v>
      </c>
      <c r="FF39" s="35">
        <v>6446835</v>
      </c>
      <c r="FG39" s="35">
        <v>8520974.0999999996</v>
      </c>
      <c r="FH39" s="35">
        <v>7230387</v>
      </c>
      <c r="FI39" s="35">
        <v>7841611.4400000004</v>
      </c>
      <c r="FJ39" s="35">
        <v>3557903.45</v>
      </c>
      <c r="FK39" s="35">
        <v>258018503.19999999</v>
      </c>
      <c r="FL39" s="35">
        <v>6958873.6699999999</v>
      </c>
      <c r="FM39" s="35">
        <v>5363346.1100000003</v>
      </c>
      <c r="FN39" s="35">
        <v>5033599.8499999996</v>
      </c>
      <c r="FO39" s="35">
        <v>16706849.35</v>
      </c>
      <c r="FP39" s="35">
        <v>9139738</v>
      </c>
      <c r="FQ39" s="35">
        <v>6336998.3600000003</v>
      </c>
      <c r="FR39" s="35"/>
      <c r="FS39" s="35">
        <v>701015875.66999996</v>
      </c>
      <c r="FT39" s="35">
        <v>6492321</v>
      </c>
      <c r="FU39" s="35">
        <v>19184831.91</v>
      </c>
      <c r="FV39" s="35">
        <v>20848447.050000001</v>
      </c>
      <c r="FW39" s="35">
        <v>24682520</v>
      </c>
      <c r="FX39" s="35">
        <v>10169419.33</v>
      </c>
      <c r="FY39" s="35">
        <v>40160465</v>
      </c>
      <c r="FZ39" s="35">
        <v>16026968</v>
      </c>
      <c r="GA39" s="35">
        <v>14526095.75</v>
      </c>
      <c r="GB39" s="35">
        <v>12346745</v>
      </c>
      <c r="GC39" s="35">
        <v>43835497.049999997</v>
      </c>
      <c r="GD39" s="35">
        <v>8761969</v>
      </c>
      <c r="GE39" s="35">
        <v>8883071</v>
      </c>
      <c r="GF39" s="35"/>
      <c r="GG39" s="35">
        <v>224187004.81</v>
      </c>
      <c r="GH39" s="35">
        <v>10057322.84</v>
      </c>
      <c r="GI39" s="35">
        <v>6394293.1399999997</v>
      </c>
      <c r="GJ39" s="35">
        <v>34920881.25</v>
      </c>
      <c r="GK39" s="35">
        <v>10605577</v>
      </c>
      <c r="GL39" s="35">
        <v>7958639.3700000001</v>
      </c>
      <c r="GM39" s="35">
        <v>8890856</v>
      </c>
      <c r="GN39" s="35">
        <v>31892550</v>
      </c>
      <c r="GO39" s="35">
        <v>8039801.3300000001</v>
      </c>
      <c r="GP39" s="35"/>
      <c r="GQ39" s="35"/>
      <c r="GR39" s="35"/>
      <c r="GS39" s="35">
        <v>163409027.62</v>
      </c>
      <c r="GT39" s="35">
        <v>18272652</v>
      </c>
      <c r="GU39" s="35">
        <v>10006774.48</v>
      </c>
      <c r="GV39" s="35">
        <v>22549804</v>
      </c>
      <c r="GW39" s="35">
        <v>2125248.4</v>
      </c>
      <c r="GX39" s="35">
        <v>15459706.02</v>
      </c>
      <c r="GY39" s="35">
        <v>16937609.5</v>
      </c>
      <c r="GZ39" s="35">
        <v>8766046.8699999992</v>
      </c>
      <c r="HA39" s="35">
        <v>2353989585.3099999</v>
      </c>
      <c r="HB39" s="35">
        <v>184651633.91999999</v>
      </c>
      <c r="HC39" s="35">
        <v>3005337</v>
      </c>
      <c r="HD39" s="35">
        <v>14358872.5</v>
      </c>
      <c r="HE39" s="35">
        <v>8804966</v>
      </c>
      <c r="HF39" s="35">
        <v>332791103.98000002</v>
      </c>
      <c r="HG39" s="35">
        <v>14904776</v>
      </c>
      <c r="HH39" s="35">
        <v>40021389.659999996</v>
      </c>
      <c r="HI39" s="35">
        <v>32773571.600000001</v>
      </c>
      <c r="HJ39" s="35">
        <v>17674588.190000001</v>
      </c>
      <c r="HK39" s="35">
        <v>42446394.43</v>
      </c>
      <c r="HL39" s="35">
        <v>3168435.56</v>
      </c>
      <c r="HM39" s="35">
        <v>332084706</v>
      </c>
      <c r="HN39" s="35">
        <v>15462688.18</v>
      </c>
      <c r="HO39" s="35">
        <v>12499633</v>
      </c>
      <c r="HP39" s="35">
        <v>11751966.970000001</v>
      </c>
      <c r="HQ39" s="35">
        <v>10555271</v>
      </c>
      <c r="HR39" s="35">
        <v>8930834</v>
      </c>
      <c r="HS39" s="35">
        <v>11848652.5</v>
      </c>
      <c r="HT39" s="35">
        <v>5882844.5800000001</v>
      </c>
      <c r="HU39" s="35">
        <v>302079405.56999999</v>
      </c>
      <c r="HV39" s="35">
        <v>44384228.439999998</v>
      </c>
      <c r="HW39" s="35">
        <v>9375679</v>
      </c>
      <c r="HX39" s="35">
        <v>7011979.25</v>
      </c>
      <c r="HY39" s="35">
        <v>7559372.0300000003</v>
      </c>
      <c r="HZ39" s="35">
        <v>3974247.25</v>
      </c>
      <c r="IA39" s="35">
        <v>25845656</v>
      </c>
      <c r="IB39" s="35">
        <v>9903053.6500000004</v>
      </c>
      <c r="IC39" s="35">
        <v>8593203</v>
      </c>
      <c r="ID39" s="35">
        <v>8165017.5199999996</v>
      </c>
      <c r="IE39" s="35">
        <v>8581981</v>
      </c>
      <c r="IF39" s="35">
        <v>13129222.210000001</v>
      </c>
      <c r="IG39" s="35">
        <v>2271096.8199999998</v>
      </c>
      <c r="IH39" s="35">
        <v>7767528.21</v>
      </c>
      <c r="II39" s="35">
        <v>3774545.5</v>
      </c>
      <c r="IJ39" s="35">
        <v>3612690.03</v>
      </c>
      <c r="IK39" s="35">
        <v>259773004.44</v>
      </c>
      <c r="IL39" s="35">
        <v>93209260</v>
      </c>
      <c r="IM39" s="35">
        <v>18010416</v>
      </c>
      <c r="IN39" s="35">
        <v>37985159.5</v>
      </c>
      <c r="IO39" s="35">
        <v>65177785.399999999</v>
      </c>
      <c r="IP39" s="35">
        <v>11156536.550000001</v>
      </c>
      <c r="IQ39" s="35">
        <v>8081427.5</v>
      </c>
      <c r="IR39" s="35">
        <v>9928905.9399999995</v>
      </c>
      <c r="IS39" s="35">
        <v>6029552.9800000004</v>
      </c>
      <c r="IT39" s="35">
        <v>6956451.4500000002</v>
      </c>
      <c r="IU39" s="35">
        <v>10265471.25</v>
      </c>
      <c r="IV39" s="35">
        <v>504820119.43000001</v>
      </c>
      <c r="IW39" s="35">
        <v>122355187.17</v>
      </c>
      <c r="IX39" s="35">
        <v>19686478</v>
      </c>
      <c r="IY39" s="35">
        <v>8253104</v>
      </c>
      <c r="IZ39" s="35">
        <v>9592382.1600000001</v>
      </c>
      <c r="JA39" s="35">
        <v>2331445.71</v>
      </c>
      <c r="JB39" s="35">
        <v>5492925.9400000004</v>
      </c>
      <c r="JC39" s="35">
        <v>1512952.21</v>
      </c>
      <c r="JD39" s="35">
        <v>2922497.6</v>
      </c>
      <c r="JE39" s="35">
        <v>7746810</v>
      </c>
      <c r="JF39" s="35">
        <v>6240323</v>
      </c>
      <c r="JG39" s="35">
        <v>7158882.2599999998</v>
      </c>
      <c r="JH39" s="35">
        <v>100826259.92</v>
      </c>
      <c r="JI39" s="35">
        <v>47445799.350000001</v>
      </c>
      <c r="JJ39" s="35">
        <v>8876257.1099999994</v>
      </c>
      <c r="JK39" s="35">
        <v>13329811.4</v>
      </c>
      <c r="JL39" s="35">
        <v>3028067</v>
      </c>
      <c r="JM39" s="35">
        <v>5759116.8899999997</v>
      </c>
      <c r="JN39" s="35">
        <v>148066002.84999999</v>
      </c>
      <c r="JO39" s="35">
        <v>6366541.25</v>
      </c>
      <c r="JP39" s="35">
        <v>11149352.699999999</v>
      </c>
      <c r="JQ39" s="35">
        <v>14961591.789999999</v>
      </c>
      <c r="JR39" s="35">
        <v>8613781.4299999997</v>
      </c>
      <c r="JS39" s="35">
        <v>26355226.609999999</v>
      </c>
      <c r="JT39" s="35">
        <v>3963153.42</v>
      </c>
      <c r="JU39" s="35">
        <v>3193074610.7599998</v>
      </c>
      <c r="JV39" s="35">
        <v>210985912.19</v>
      </c>
      <c r="JW39" s="35">
        <v>5713747</v>
      </c>
      <c r="JX39" s="35">
        <v>3982497</v>
      </c>
      <c r="JY39" s="35">
        <v>23666905.25</v>
      </c>
      <c r="JZ39" s="35">
        <v>16183922</v>
      </c>
      <c r="KA39" s="35">
        <v>6149544</v>
      </c>
      <c r="KB39" s="35">
        <v>5922799</v>
      </c>
      <c r="KC39" s="35">
        <v>6039777</v>
      </c>
      <c r="KD39" s="35">
        <v>301567235.25</v>
      </c>
      <c r="KE39" s="35">
        <v>197619470.55000001</v>
      </c>
      <c r="KF39" s="35">
        <v>5302152.3</v>
      </c>
      <c r="KG39" s="35">
        <v>3268273</v>
      </c>
      <c r="KH39" s="35">
        <v>17661296.859999999</v>
      </c>
      <c r="KI39" s="35">
        <v>2958454.25</v>
      </c>
      <c r="KJ39" s="35">
        <v>51463094.939999998</v>
      </c>
      <c r="KK39" s="35">
        <v>22401741.82</v>
      </c>
      <c r="KL39" s="35">
        <v>7658804.4900000002</v>
      </c>
      <c r="KM39" s="35">
        <v>10378658.33</v>
      </c>
      <c r="KN39" s="35">
        <v>9123197.0399999991</v>
      </c>
      <c r="KO39" s="35">
        <v>10513170.609999999</v>
      </c>
      <c r="KP39" s="35">
        <v>7975803.71</v>
      </c>
      <c r="KQ39" s="35">
        <v>1675288.24</v>
      </c>
      <c r="KR39" s="35">
        <v>6693828.3399999999</v>
      </c>
      <c r="KS39" s="35">
        <v>611264758.38</v>
      </c>
      <c r="KT39" s="35">
        <v>35510292</v>
      </c>
      <c r="KU39" s="35">
        <v>10814138.640000001</v>
      </c>
      <c r="KV39" s="35">
        <v>12019406</v>
      </c>
      <c r="KW39" s="35">
        <v>8898782</v>
      </c>
      <c r="KX39" s="35">
        <v>9461548</v>
      </c>
      <c r="KY39" s="35">
        <v>76540232.090000004</v>
      </c>
      <c r="KZ39" s="35">
        <v>6621940.2199999997</v>
      </c>
      <c r="LA39" s="35">
        <v>4426498.47</v>
      </c>
      <c r="LB39" s="35">
        <v>142204726</v>
      </c>
      <c r="LC39" s="35">
        <v>8022823.8300000001</v>
      </c>
      <c r="LD39" s="35">
        <v>22509575.780000001</v>
      </c>
      <c r="LE39" s="35">
        <v>57768756.700000003</v>
      </c>
      <c r="LF39" s="35">
        <v>9362272.7699999996</v>
      </c>
      <c r="LG39" s="35">
        <v>13407470</v>
      </c>
      <c r="LH39" s="35">
        <v>174420144.03999999</v>
      </c>
      <c r="LI39" s="35">
        <v>20764612.870000001</v>
      </c>
      <c r="LJ39" s="35">
        <v>454660072.76999998</v>
      </c>
      <c r="LK39" s="35">
        <v>81678712.609999999</v>
      </c>
      <c r="LL39" s="35">
        <v>117682065.09</v>
      </c>
      <c r="LM39" s="35">
        <v>145977249.72</v>
      </c>
      <c r="LN39" s="35">
        <v>9057683.8000000007</v>
      </c>
      <c r="LO39" s="35">
        <v>8392524.3300000001</v>
      </c>
      <c r="LP39" s="35">
        <v>3722223.86</v>
      </c>
      <c r="LQ39" s="35">
        <v>11707470.49</v>
      </c>
      <c r="LR39" s="35">
        <v>2538511</v>
      </c>
      <c r="LS39" s="35">
        <v>16836846.93</v>
      </c>
      <c r="LT39" s="35">
        <v>3518196.75</v>
      </c>
      <c r="LU39" s="35">
        <v>99007193.780000001</v>
      </c>
      <c r="LV39" s="35">
        <v>13210934.99</v>
      </c>
      <c r="LW39" s="35">
        <v>5507061.5</v>
      </c>
      <c r="LX39" s="35">
        <v>342958757.88999999</v>
      </c>
      <c r="LY39" s="35">
        <v>143296570.40000001</v>
      </c>
      <c r="LZ39" s="35">
        <v>302276660.5</v>
      </c>
      <c r="MA39" s="35">
        <v>89171950.019999996</v>
      </c>
      <c r="MB39" s="35">
        <v>48759312.530000001</v>
      </c>
      <c r="MC39" s="35">
        <v>32438045.300000001</v>
      </c>
      <c r="MD39" s="35">
        <v>17527779</v>
      </c>
      <c r="ME39" s="35">
        <v>20695533.559999999</v>
      </c>
      <c r="MF39" s="35">
        <v>21789509</v>
      </c>
      <c r="MG39" s="35">
        <v>14250473.15</v>
      </c>
      <c r="MH39" s="35">
        <v>70543845.430000007</v>
      </c>
      <c r="MI39" s="35">
        <v>14813027.73</v>
      </c>
      <c r="MJ39" s="35">
        <v>4250941763.0900002</v>
      </c>
      <c r="MK39" s="35">
        <v>524953996.02999997</v>
      </c>
      <c r="ML39" s="35">
        <v>6490529</v>
      </c>
      <c r="MM39" s="35">
        <v>4063862.5</v>
      </c>
      <c r="MN39" s="35">
        <v>5514470</v>
      </c>
      <c r="MO39" s="35">
        <v>4870773</v>
      </c>
      <c r="MP39" s="35">
        <v>11869713</v>
      </c>
      <c r="MQ39" s="35">
        <v>7445330.9900000002</v>
      </c>
      <c r="MR39" s="35">
        <v>5633942</v>
      </c>
      <c r="MS39" s="35">
        <v>14615442.800000001</v>
      </c>
      <c r="MT39" s="35">
        <v>8826104</v>
      </c>
      <c r="MU39" s="35">
        <v>8543224</v>
      </c>
      <c r="MV39" s="35">
        <v>5757703.8700000001</v>
      </c>
      <c r="MW39" s="35">
        <v>371299487.38999999</v>
      </c>
      <c r="MX39" s="35">
        <v>11454442.640000001</v>
      </c>
      <c r="MY39" s="35">
        <v>10195379</v>
      </c>
      <c r="MZ39" s="35">
        <v>20102826</v>
      </c>
      <c r="NA39" s="35">
        <v>29105175.420000002</v>
      </c>
      <c r="NB39" s="35">
        <v>10195131</v>
      </c>
      <c r="NC39" s="35">
        <v>45781838</v>
      </c>
      <c r="ND39" s="35">
        <v>48886678.5</v>
      </c>
      <c r="NE39" s="35">
        <v>14674072.15</v>
      </c>
      <c r="NF39" s="35">
        <v>3344277.75</v>
      </c>
      <c r="NG39" s="35">
        <v>2357941.2000000002</v>
      </c>
      <c r="NH39" s="35">
        <v>653137872.55999994</v>
      </c>
      <c r="NI39" s="35">
        <v>47708754.100000001</v>
      </c>
      <c r="NJ39" s="35">
        <v>4904490.59</v>
      </c>
      <c r="NK39" s="35">
        <v>130896519.16</v>
      </c>
      <c r="NL39" s="35">
        <v>5789481</v>
      </c>
      <c r="NM39" s="35">
        <v>19395841.5</v>
      </c>
      <c r="NN39" s="35">
        <v>84420563.680000007</v>
      </c>
      <c r="NO39" s="35">
        <v>80883902.260000005</v>
      </c>
      <c r="NP39" s="35">
        <v>968992</v>
      </c>
      <c r="NQ39" s="35">
        <v>13423055.119999999</v>
      </c>
      <c r="NR39" s="35">
        <v>10661396.75</v>
      </c>
      <c r="NS39" s="35">
        <v>5767478.7300000004</v>
      </c>
      <c r="NT39" s="35">
        <v>125736297.40000001</v>
      </c>
      <c r="NU39" s="35">
        <v>3306057.3</v>
      </c>
      <c r="NV39" s="35">
        <v>3912260.44</v>
      </c>
      <c r="NW39" s="35">
        <v>9045659.6600000001</v>
      </c>
      <c r="NX39" s="35">
        <v>4359861</v>
      </c>
      <c r="NY39" s="35">
        <v>365452.5</v>
      </c>
      <c r="NZ39" s="35">
        <v>2187324.2599999998</v>
      </c>
      <c r="OA39" s="35">
        <v>275833479.27600002</v>
      </c>
      <c r="OB39" s="35">
        <v>92025801.400000006</v>
      </c>
      <c r="OC39" s="35">
        <v>8880055</v>
      </c>
      <c r="OD39" s="35">
        <v>4679378</v>
      </c>
      <c r="OE39" s="35">
        <v>3177112</v>
      </c>
      <c r="OF39" s="35">
        <v>9267777</v>
      </c>
      <c r="OG39" s="35">
        <v>4377144.17</v>
      </c>
      <c r="OH39" s="35">
        <v>347536390.85000002</v>
      </c>
      <c r="OI39" s="35">
        <v>45039392.030000001</v>
      </c>
      <c r="OJ39" s="35">
        <v>15799018.92</v>
      </c>
      <c r="OK39" s="35">
        <v>87182537.829999998</v>
      </c>
      <c r="OL39" s="35">
        <v>4431472</v>
      </c>
      <c r="OM39" s="35">
        <v>13234530.27</v>
      </c>
      <c r="ON39" s="35">
        <v>20851237.800000001</v>
      </c>
      <c r="OO39" s="35">
        <v>7007556.4500000002</v>
      </c>
      <c r="OP39" s="35">
        <v>4223480</v>
      </c>
      <c r="OQ39" s="35">
        <v>391723890.73000002</v>
      </c>
      <c r="OR39" s="35">
        <v>70146009.760000005</v>
      </c>
      <c r="OS39" s="35">
        <v>114956419.81999999</v>
      </c>
      <c r="OT39" s="35">
        <v>22707542.280000001</v>
      </c>
      <c r="OU39" s="35">
        <v>15114651.210000001</v>
      </c>
      <c r="OV39" s="35">
        <v>3330285.76</v>
      </c>
      <c r="OW39" s="35">
        <v>345229201.51999998</v>
      </c>
      <c r="OX39" s="35">
        <v>9706211.1699999999</v>
      </c>
      <c r="OY39" s="35">
        <v>8372620</v>
      </c>
      <c r="OZ39" s="35">
        <v>14594760.939999999</v>
      </c>
      <c r="PA39" s="35">
        <v>23496139.98</v>
      </c>
      <c r="PB39" s="35">
        <v>53203658.200000003</v>
      </c>
      <c r="PC39" s="35">
        <v>10254128.6</v>
      </c>
      <c r="PD39" s="35">
        <v>7467552.3399999999</v>
      </c>
      <c r="PE39" s="35">
        <v>3904299.62</v>
      </c>
      <c r="PF39" s="35">
        <v>4420607335.1760006</v>
      </c>
      <c r="PG39" s="35">
        <v>485226183.54000002</v>
      </c>
      <c r="PH39" s="35">
        <v>11374698</v>
      </c>
      <c r="PI39" s="35">
        <v>25793906.170000002</v>
      </c>
      <c r="PJ39" s="35">
        <v>4485411.4000000004</v>
      </c>
      <c r="PK39" s="35">
        <v>18412146.5</v>
      </c>
      <c r="PL39" s="35">
        <v>37781454.340000004</v>
      </c>
      <c r="PM39" s="35">
        <v>10489677.310000001</v>
      </c>
      <c r="PN39" s="35">
        <v>10059543</v>
      </c>
      <c r="PO39" s="35">
        <v>17728397.02</v>
      </c>
      <c r="PP39" s="35">
        <v>7868530.3499999996</v>
      </c>
      <c r="PQ39" s="35">
        <v>16312594</v>
      </c>
      <c r="PR39" s="35">
        <v>27454799.129999999</v>
      </c>
      <c r="PS39" s="35">
        <v>6701943</v>
      </c>
      <c r="PT39" s="35">
        <v>68883645.510000005</v>
      </c>
      <c r="PU39" s="35">
        <v>8169702</v>
      </c>
      <c r="PV39" s="35"/>
      <c r="PW39" s="35"/>
      <c r="PX39" s="35">
        <v>3546930.85</v>
      </c>
      <c r="PY39" s="35">
        <v>870209997.19000006</v>
      </c>
      <c r="PZ39" s="35">
        <v>10387875.550000001</v>
      </c>
      <c r="QA39" s="35">
        <v>8305055.71</v>
      </c>
      <c r="QB39" s="35">
        <v>29574144.489999998</v>
      </c>
      <c r="QC39" s="35">
        <v>175737743.41</v>
      </c>
      <c r="QD39" s="35">
        <v>15607184.58</v>
      </c>
      <c r="QE39" s="35">
        <v>52261032.219999999</v>
      </c>
      <c r="QF39" s="35">
        <v>13635662.5</v>
      </c>
      <c r="QG39" s="35">
        <v>45307786.729999997</v>
      </c>
      <c r="QH39" s="35">
        <v>7251922</v>
      </c>
      <c r="QI39" s="35">
        <v>29259255.75</v>
      </c>
      <c r="QJ39" s="35">
        <v>9810311.6899999995</v>
      </c>
      <c r="QK39" s="35">
        <v>14780489.9</v>
      </c>
      <c r="QL39" s="35">
        <v>20736664.329999998</v>
      </c>
      <c r="QM39" s="35">
        <v>32367770.940000001</v>
      </c>
      <c r="QN39" s="35">
        <v>21892234.5</v>
      </c>
      <c r="QO39" s="35">
        <v>14429420</v>
      </c>
      <c r="QP39" s="35">
        <v>9536208</v>
      </c>
      <c r="QQ39" s="35">
        <v>6791241</v>
      </c>
      <c r="QR39" s="35">
        <v>31750486.75</v>
      </c>
      <c r="QS39" s="35">
        <v>63470282.229999997</v>
      </c>
      <c r="QT39" s="35">
        <v>14178772.85</v>
      </c>
      <c r="QU39" s="35"/>
      <c r="QV39" s="35"/>
      <c r="QW39" s="35"/>
      <c r="QX39" s="35"/>
      <c r="QY39" s="35">
        <v>441784646.95999998</v>
      </c>
      <c r="QZ39" s="35">
        <v>4099013</v>
      </c>
      <c r="RA39" s="35">
        <v>33209280.5</v>
      </c>
      <c r="RB39" s="35">
        <v>10980231.310000001</v>
      </c>
      <c r="RC39" s="35">
        <v>13738044.960000001</v>
      </c>
      <c r="RD39" s="35">
        <v>48754150.079999998</v>
      </c>
      <c r="RE39" s="35">
        <v>7664223.75</v>
      </c>
      <c r="RF39" s="35">
        <v>27164701.859999999</v>
      </c>
      <c r="RG39" s="35">
        <v>28408712.149999999</v>
      </c>
      <c r="RH39" s="35">
        <v>6521207</v>
      </c>
      <c r="RI39" s="35">
        <v>4631499.21</v>
      </c>
      <c r="RJ39" s="35"/>
      <c r="RK39" s="35"/>
      <c r="RL39" s="35">
        <v>594640969.04999995</v>
      </c>
      <c r="RM39" s="35">
        <v>34038882.979999997</v>
      </c>
      <c r="RN39" s="35">
        <v>7622750</v>
      </c>
      <c r="RO39" s="35">
        <v>14990384</v>
      </c>
      <c r="RP39" s="35">
        <v>4655099.8899999997</v>
      </c>
      <c r="RQ39" s="35">
        <v>10964083.93</v>
      </c>
      <c r="RR39" s="35">
        <v>40031322.57</v>
      </c>
      <c r="RS39" s="35">
        <v>12346413.99</v>
      </c>
      <c r="RT39" s="35">
        <v>12581042.35</v>
      </c>
      <c r="RU39" s="35">
        <v>24929916.559999999</v>
      </c>
      <c r="RV39" s="35">
        <v>43535483.25</v>
      </c>
      <c r="RW39" s="35">
        <v>4853930</v>
      </c>
      <c r="RX39" s="35">
        <v>3385352</v>
      </c>
      <c r="RY39" s="35">
        <v>11160622</v>
      </c>
      <c r="RZ39" s="35">
        <v>4284930.0999999996</v>
      </c>
      <c r="SA39" s="35">
        <v>13269847.539999999</v>
      </c>
      <c r="SB39" s="35">
        <v>6421009</v>
      </c>
      <c r="SC39" s="35">
        <v>3116778</v>
      </c>
      <c r="SD39" s="35"/>
      <c r="SE39" s="35"/>
      <c r="SF39" s="35">
        <v>3731355632.4299998</v>
      </c>
      <c r="SG39" s="35">
        <v>317712459.36000001</v>
      </c>
      <c r="SH39" s="35">
        <v>5591956.5</v>
      </c>
      <c r="SI39" s="35">
        <v>11723204</v>
      </c>
      <c r="SJ39" s="35">
        <v>12472331</v>
      </c>
      <c r="SK39" s="35">
        <v>3384354.5</v>
      </c>
      <c r="SL39" s="35">
        <v>4016140.3</v>
      </c>
      <c r="SM39" s="35">
        <v>8437399</v>
      </c>
      <c r="SN39" s="35">
        <v>31457517.5</v>
      </c>
      <c r="SO39" s="35">
        <v>9921070</v>
      </c>
      <c r="SP39" s="35">
        <v>9594094.5999999996</v>
      </c>
      <c r="SQ39" s="35">
        <v>9962983.5899999999</v>
      </c>
      <c r="SR39" s="35">
        <v>17367350</v>
      </c>
      <c r="SS39" s="35">
        <v>9243669.0999999996</v>
      </c>
      <c r="ST39" s="35">
        <v>5837131</v>
      </c>
      <c r="SU39" s="35">
        <v>212210245</v>
      </c>
      <c r="SV39" s="35">
        <v>4564774</v>
      </c>
      <c r="SW39" s="35">
        <v>5554088.5</v>
      </c>
      <c r="SX39" s="35">
        <v>5970342.3099999996</v>
      </c>
      <c r="SY39" s="35">
        <v>3882756</v>
      </c>
      <c r="SZ39" s="35">
        <v>6343397.75</v>
      </c>
      <c r="TA39" s="35">
        <v>8146722.4100000001</v>
      </c>
      <c r="TB39" s="35">
        <v>22307036.649999999</v>
      </c>
      <c r="TC39" s="35">
        <v>8452496.3499999996</v>
      </c>
      <c r="TD39" s="35">
        <v>8414572.1400000006</v>
      </c>
      <c r="TE39" s="35">
        <v>46311007.130000003</v>
      </c>
      <c r="TF39" s="35">
        <v>2220180.71</v>
      </c>
      <c r="TG39" s="35">
        <v>134454486.22999999</v>
      </c>
      <c r="TH39" s="35">
        <v>15941163.949999999</v>
      </c>
      <c r="TI39" s="35">
        <v>19869812.949999999</v>
      </c>
      <c r="TJ39" s="35">
        <v>60324439.020000003</v>
      </c>
      <c r="TK39" s="35">
        <v>11285035.5</v>
      </c>
      <c r="TL39" s="35">
        <v>15812645.74</v>
      </c>
      <c r="TM39" s="35">
        <v>8032423.4800000004</v>
      </c>
      <c r="TN39" s="35">
        <v>4785433</v>
      </c>
      <c r="TO39" s="35">
        <v>749699728.33000004</v>
      </c>
      <c r="TP39" s="35">
        <v>14241016.800000001</v>
      </c>
      <c r="TQ39" s="35">
        <v>6956246.25</v>
      </c>
      <c r="TR39" s="35">
        <v>39254386.619999997</v>
      </c>
      <c r="TS39" s="35">
        <v>25798822.960000001</v>
      </c>
      <c r="TT39" s="35">
        <v>6940691</v>
      </c>
      <c r="TU39" s="35">
        <v>2165000.59</v>
      </c>
      <c r="TV39" s="35">
        <v>73837192.519999996</v>
      </c>
      <c r="TW39" s="35">
        <v>8247493.1500000004</v>
      </c>
      <c r="TX39" s="35">
        <v>29154227.18</v>
      </c>
      <c r="TY39" s="35">
        <v>20104390.649999999</v>
      </c>
      <c r="TZ39" s="35">
        <v>7425006</v>
      </c>
      <c r="UA39" s="35">
        <v>7210832</v>
      </c>
      <c r="UB39" s="35">
        <v>9592804.7100000009</v>
      </c>
      <c r="UC39" s="35">
        <v>7302262.3499999996</v>
      </c>
      <c r="UD39" s="35">
        <v>7328407</v>
      </c>
      <c r="UE39" s="35">
        <v>114153644.67</v>
      </c>
      <c r="UF39" s="35">
        <v>7005762</v>
      </c>
      <c r="UG39" s="35">
        <v>218881686.55000001</v>
      </c>
      <c r="UH39" s="35">
        <v>38581732.100000001</v>
      </c>
      <c r="UI39" s="35">
        <v>5727394</v>
      </c>
      <c r="UJ39" s="35">
        <v>7615655.0999999996</v>
      </c>
      <c r="UK39" s="35">
        <v>162343172.22</v>
      </c>
      <c r="UL39" s="35">
        <v>4181843.3</v>
      </c>
      <c r="UM39" s="35">
        <v>4175880.71</v>
      </c>
      <c r="UN39" s="35">
        <v>7743009</v>
      </c>
      <c r="UO39" s="35">
        <v>7227403</v>
      </c>
      <c r="UP39" s="35">
        <v>170324920.03999999</v>
      </c>
      <c r="UQ39" s="35">
        <v>23850783.719999999</v>
      </c>
      <c r="UR39" s="35">
        <v>14090838.800000001</v>
      </c>
      <c r="US39" s="35">
        <v>31514623.469999999</v>
      </c>
      <c r="UT39" s="35">
        <v>20348596.84</v>
      </c>
      <c r="UU39" s="35">
        <v>12101700.09</v>
      </c>
      <c r="UV39" s="35">
        <v>1043523061</v>
      </c>
      <c r="UW39" s="35">
        <v>17403982.25</v>
      </c>
      <c r="UX39" s="35">
        <v>17341575.82</v>
      </c>
      <c r="UY39" s="35">
        <v>113084434.73999999</v>
      </c>
      <c r="UZ39" s="35">
        <v>308009</v>
      </c>
      <c r="VA39" s="35">
        <v>11457478.4</v>
      </c>
      <c r="VB39" s="35">
        <v>37784709.5</v>
      </c>
      <c r="VC39" s="35">
        <v>5598223.5199999996</v>
      </c>
      <c r="VD39" s="35">
        <v>7711320</v>
      </c>
      <c r="VE39" s="35">
        <v>10201746.1</v>
      </c>
      <c r="VF39" s="35">
        <v>25643466.199999999</v>
      </c>
      <c r="VG39" s="35">
        <v>41284893.259999998</v>
      </c>
      <c r="VH39" s="35">
        <v>17980906.91</v>
      </c>
      <c r="VI39" s="35">
        <v>31383882.34</v>
      </c>
      <c r="VJ39" s="35">
        <v>5573134.0700000003</v>
      </c>
      <c r="VK39" s="35">
        <v>7131496</v>
      </c>
      <c r="VL39" s="35">
        <v>6391671.2300000004</v>
      </c>
      <c r="VM39" s="35">
        <v>13640719.800000001</v>
      </c>
      <c r="VN39" s="35">
        <v>59828070.990000002</v>
      </c>
      <c r="VO39" s="35">
        <v>5392655</v>
      </c>
      <c r="VP39" s="35">
        <v>5775074</v>
      </c>
      <c r="VQ39" s="35">
        <v>4411172383.1199989</v>
      </c>
      <c r="VR39" s="35">
        <v>3539465.14</v>
      </c>
      <c r="VS39" s="35">
        <v>516142734.08999997</v>
      </c>
      <c r="VT39" s="35">
        <v>11165497.24</v>
      </c>
      <c r="VU39" s="35">
        <v>11547049.93</v>
      </c>
      <c r="VV39" s="35">
        <v>25150213.27</v>
      </c>
      <c r="VW39" s="35">
        <v>32410002.129999999</v>
      </c>
      <c r="VX39" s="35">
        <v>33786202.140000001</v>
      </c>
      <c r="VY39" s="35">
        <v>14750511.5</v>
      </c>
      <c r="VZ39" s="35">
        <v>19040202.600000001</v>
      </c>
      <c r="WA39" s="35">
        <v>6833800.9199999999</v>
      </c>
      <c r="WB39" s="35">
        <v>143123052</v>
      </c>
      <c r="WC39" s="35">
        <v>13047401.25</v>
      </c>
      <c r="WD39" s="35">
        <v>34181359.5</v>
      </c>
      <c r="WE39" s="35">
        <v>18280244.879999999</v>
      </c>
      <c r="WF39" s="35">
        <v>5749946.5</v>
      </c>
      <c r="WG39" s="35">
        <v>7847359.3099999996</v>
      </c>
      <c r="WH39" s="35">
        <v>1886233662.78</v>
      </c>
      <c r="WI39" s="35">
        <v>42676777.119999997</v>
      </c>
      <c r="WJ39" s="35">
        <v>15694002</v>
      </c>
      <c r="WK39" s="35">
        <v>9841246.9399999995</v>
      </c>
      <c r="WL39" s="35">
        <v>9847553.1500000004</v>
      </c>
      <c r="WM39" s="35">
        <v>17723543</v>
      </c>
      <c r="WN39" s="35">
        <v>46834948.600000001</v>
      </c>
      <c r="WO39" s="35">
        <v>35900326.450000003</v>
      </c>
      <c r="WP39" s="35">
        <v>20378974.850000001</v>
      </c>
      <c r="WQ39" s="35">
        <v>18644884.25</v>
      </c>
      <c r="WR39" s="35">
        <v>12223756.49</v>
      </c>
      <c r="WS39" s="35">
        <v>63676538</v>
      </c>
      <c r="WT39" s="35">
        <v>19713880.870000001</v>
      </c>
      <c r="WU39" s="35">
        <v>26884591</v>
      </c>
      <c r="WV39" s="35">
        <v>78104582</v>
      </c>
      <c r="WW39" s="35">
        <v>23399966</v>
      </c>
      <c r="WX39" s="35">
        <v>15788211.91</v>
      </c>
      <c r="WY39" s="35">
        <v>27103816.219999999</v>
      </c>
      <c r="WZ39" s="35">
        <v>8814738.9000000004</v>
      </c>
      <c r="XA39" s="35">
        <v>39342713</v>
      </c>
      <c r="XB39" s="35">
        <v>121893047.77</v>
      </c>
      <c r="XC39" s="35">
        <v>14225044.18</v>
      </c>
      <c r="XD39" s="35">
        <v>7876481.5700000003</v>
      </c>
      <c r="XE39" s="35">
        <v>8244570.9100000001</v>
      </c>
      <c r="XF39" s="35">
        <v>12230021.02</v>
      </c>
      <c r="XG39" s="35">
        <v>6107836.2699999996</v>
      </c>
      <c r="XH39" s="35">
        <v>7636344</v>
      </c>
      <c r="XI39" s="35">
        <v>10596824.1</v>
      </c>
      <c r="XJ39" s="35">
        <v>97192381.879999995</v>
      </c>
      <c r="XK39" s="35">
        <v>7433220.2999999998</v>
      </c>
      <c r="XL39" s="35">
        <v>2354478</v>
      </c>
      <c r="XM39" s="35">
        <v>4025455.37</v>
      </c>
      <c r="XN39" s="35">
        <v>5645648</v>
      </c>
      <c r="XO39" s="35">
        <v>888079267.89999998</v>
      </c>
      <c r="XP39" s="35">
        <v>18556195.43</v>
      </c>
      <c r="XQ39" s="35">
        <v>22674806</v>
      </c>
      <c r="XR39" s="35">
        <v>160391851.40000001</v>
      </c>
      <c r="XS39" s="35">
        <v>23763452</v>
      </c>
      <c r="XT39" s="35">
        <v>31821484</v>
      </c>
      <c r="XU39" s="35">
        <v>39050948.890000001</v>
      </c>
      <c r="XV39" s="35">
        <v>16852574.960000001</v>
      </c>
      <c r="XW39" s="35">
        <v>14732493</v>
      </c>
      <c r="XX39" s="35">
        <v>39740813.920000002</v>
      </c>
      <c r="XY39" s="35">
        <v>36531875.600000001</v>
      </c>
      <c r="XZ39" s="35">
        <v>9983177</v>
      </c>
      <c r="YA39" s="35">
        <v>6941228</v>
      </c>
      <c r="YB39" s="35">
        <v>9253459.25</v>
      </c>
      <c r="YC39" s="35">
        <v>8805925</v>
      </c>
      <c r="YD39" s="35">
        <v>11850747</v>
      </c>
      <c r="YE39" s="35">
        <v>6934336.5899999999</v>
      </c>
      <c r="YF39" s="35">
        <v>8639852.5</v>
      </c>
      <c r="YG39" s="35">
        <v>7618966</v>
      </c>
      <c r="YH39" s="35">
        <v>11826126.800000001</v>
      </c>
      <c r="YI39" s="35">
        <v>7207961</v>
      </c>
      <c r="YJ39" s="35">
        <v>10310297.130000001</v>
      </c>
      <c r="YK39" s="35">
        <v>19656897</v>
      </c>
      <c r="YL39" s="35">
        <v>727619990.92999995</v>
      </c>
      <c r="YM39" s="35">
        <v>9928693</v>
      </c>
      <c r="YN39" s="35">
        <v>47703268.280000001</v>
      </c>
      <c r="YO39" s="35">
        <v>14112008.949999999</v>
      </c>
      <c r="YP39" s="35">
        <v>113270338</v>
      </c>
      <c r="YQ39" s="35">
        <v>15962714.75</v>
      </c>
      <c r="YR39" s="35">
        <v>48882406.399999999</v>
      </c>
      <c r="YS39" s="35">
        <v>21070860</v>
      </c>
      <c r="YT39" s="35">
        <v>82479136.269999996</v>
      </c>
      <c r="YU39" s="35">
        <v>49708979</v>
      </c>
      <c r="YV39" s="35">
        <v>39326457.159999996</v>
      </c>
      <c r="YW39" s="35">
        <v>10981951</v>
      </c>
      <c r="YX39" s="35">
        <v>9492218</v>
      </c>
      <c r="YY39" s="35">
        <v>8272229</v>
      </c>
      <c r="YZ39" s="35">
        <v>3477737.79</v>
      </c>
      <c r="ZA39" s="35">
        <v>5924900</v>
      </c>
      <c r="ZB39" s="35">
        <v>7117258.8720000004</v>
      </c>
      <c r="ZC39" s="35">
        <v>6247440993.0719995</v>
      </c>
      <c r="ZD39" s="35">
        <v>195498287.22</v>
      </c>
      <c r="ZE39" s="35">
        <v>8526409.5</v>
      </c>
      <c r="ZF39" s="35">
        <v>6978330</v>
      </c>
      <c r="ZG39" s="35">
        <v>6621351.3099999996</v>
      </c>
      <c r="ZH39" s="35">
        <v>7541140.8899999997</v>
      </c>
      <c r="ZI39" s="35">
        <v>4827427.04</v>
      </c>
      <c r="ZJ39" s="35">
        <v>9446810</v>
      </c>
      <c r="ZK39" s="35">
        <v>267964224.27000001</v>
      </c>
      <c r="ZL39" s="35">
        <v>3900995.58</v>
      </c>
      <c r="ZM39" s="35">
        <v>17660843</v>
      </c>
      <c r="ZN39" s="35">
        <v>10639326.85</v>
      </c>
      <c r="ZO39" s="35">
        <v>6096426.2000000002</v>
      </c>
      <c r="ZP39" s="35">
        <v>7879321.7999999998</v>
      </c>
      <c r="ZQ39" s="35">
        <v>4917412.42</v>
      </c>
      <c r="ZR39" s="35">
        <v>6071115.4500000002</v>
      </c>
      <c r="ZS39" s="35">
        <v>49715891</v>
      </c>
      <c r="ZT39" s="35">
        <v>622831135.69000006</v>
      </c>
      <c r="ZU39" s="35">
        <v>5966272.6100000003</v>
      </c>
      <c r="ZV39" s="35">
        <v>30437569.800000001</v>
      </c>
      <c r="ZW39" s="35">
        <v>93378822.409999996</v>
      </c>
      <c r="ZX39" s="35">
        <v>45403771.039999999</v>
      </c>
      <c r="ZY39" s="35">
        <v>8935510.4000000004</v>
      </c>
      <c r="ZZ39" s="35">
        <v>15007275</v>
      </c>
      <c r="AAA39" s="35">
        <v>36735699</v>
      </c>
      <c r="AAB39" s="35">
        <v>35588587.299999997</v>
      </c>
      <c r="AAC39" s="35">
        <v>78672126.049999997</v>
      </c>
      <c r="AAD39" s="35">
        <v>3428031.23</v>
      </c>
      <c r="AAE39" s="35">
        <v>8408058.5800000001</v>
      </c>
      <c r="AAF39" s="35">
        <v>10766091.310000001</v>
      </c>
      <c r="AAG39" s="35">
        <v>12863398.17</v>
      </c>
      <c r="AAH39" s="35">
        <v>9202552.7699999996</v>
      </c>
      <c r="AAI39" s="35">
        <v>11238127.15</v>
      </c>
      <c r="AAJ39" s="35">
        <v>11536251.060000001</v>
      </c>
      <c r="AAK39" s="35">
        <v>10500514.1</v>
      </c>
      <c r="AAL39" s="35">
        <v>10668747.07</v>
      </c>
      <c r="AAM39" s="35">
        <v>9972233.25</v>
      </c>
      <c r="AAN39" s="35">
        <v>5707202.96</v>
      </c>
      <c r="AAO39" s="35">
        <v>5111423</v>
      </c>
      <c r="AAP39" s="35">
        <v>185519631.63999999</v>
      </c>
      <c r="AAQ39" s="35">
        <v>7554708</v>
      </c>
      <c r="AAR39" s="35">
        <v>11943658.77</v>
      </c>
      <c r="AAS39" s="35">
        <v>5876612.8899999997</v>
      </c>
      <c r="AAT39" s="35">
        <v>9014510.1899999995</v>
      </c>
      <c r="AAU39" s="35">
        <v>14517229.109999999</v>
      </c>
      <c r="AAV39" s="35">
        <v>6975246.7000000002</v>
      </c>
      <c r="AAW39" s="35">
        <v>1023212771.53</v>
      </c>
      <c r="AAX39" s="35">
        <v>16631863.720000001</v>
      </c>
      <c r="AAY39" s="35">
        <v>8477745.8000000007</v>
      </c>
      <c r="AAZ39" s="35">
        <v>33544916.219999999</v>
      </c>
      <c r="ABA39" s="35">
        <v>17924134.48</v>
      </c>
      <c r="ABB39" s="35">
        <v>10512492</v>
      </c>
      <c r="ABC39" s="35">
        <v>10977338.130000001</v>
      </c>
      <c r="ABD39" s="35">
        <v>26736229.579999998</v>
      </c>
      <c r="ABE39" s="35">
        <v>55329480.109999999</v>
      </c>
      <c r="ABF39" s="35">
        <v>6391167.1299999999</v>
      </c>
      <c r="ABG39" s="35">
        <v>17100784</v>
      </c>
      <c r="ABH39" s="35">
        <v>153264085.72999999</v>
      </c>
      <c r="ABI39" s="35">
        <v>51226517.549999997</v>
      </c>
      <c r="ABJ39" s="35">
        <v>5334119.62</v>
      </c>
      <c r="ABK39" s="35">
        <v>8890302.5500000007</v>
      </c>
      <c r="ABL39" s="35">
        <v>10046604.800000001</v>
      </c>
      <c r="ABM39" s="35">
        <v>6740779.5800000001</v>
      </c>
      <c r="ABN39" s="35">
        <v>13197313.210000001</v>
      </c>
      <c r="ABO39" s="35">
        <v>4398657.74</v>
      </c>
      <c r="ABP39" s="35">
        <v>187740572.40000001</v>
      </c>
      <c r="ABQ39" s="35">
        <v>149584367</v>
      </c>
      <c r="ABR39" s="35">
        <v>5348758.53</v>
      </c>
      <c r="ABS39" s="35">
        <v>6425154.1100000003</v>
      </c>
      <c r="ABT39" s="35">
        <v>5679330.21</v>
      </c>
      <c r="ABU39" s="35">
        <v>4996625.5</v>
      </c>
      <c r="ABV39" s="35">
        <v>4072959.1</v>
      </c>
      <c r="ABW39" s="35">
        <v>3781831380.1100006</v>
      </c>
      <c r="ABX39" s="35">
        <v>303591544.01999998</v>
      </c>
      <c r="ABY39" s="35">
        <v>18284792</v>
      </c>
      <c r="ABZ39" s="35">
        <v>6910988</v>
      </c>
      <c r="ACA39" s="35">
        <v>20697241.789999999</v>
      </c>
      <c r="ACB39" s="35">
        <v>16547858.65</v>
      </c>
      <c r="ACC39" s="35">
        <v>8205838</v>
      </c>
      <c r="ACD39" s="35">
        <v>6781371</v>
      </c>
      <c r="ACE39" s="35">
        <v>12649682</v>
      </c>
      <c r="ACF39" s="35">
        <v>260986</v>
      </c>
      <c r="ACG39" s="35">
        <v>246985373.55000001</v>
      </c>
      <c r="ACH39" s="35">
        <v>2868855.52</v>
      </c>
      <c r="ACI39" s="35">
        <v>19515504.91</v>
      </c>
      <c r="ACJ39" s="35">
        <v>8225586</v>
      </c>
      <c r="ACK39" s="35">
        <v>4653396.95</v>
      </c>
      <c r="ACL39" s="35">
        <v>52492700.409999996</v>
      </c>
      <c r="ACM39" s="35">
        <v>4988132</v>
      </c>
      <c r="ACN39" s="35">
        <v>8504877.2400000002</v>
      </c>
      <c r="ACO39" s="35">
        <v>5814112.5</v>
      </c>
      <c r="ACP39" s="35">
        <v>16124327.210000001</v>
      </c>
      <c r="ACQ39" s="35">
        <v>5987817.4400000004</v>
      </c>
      <c r="ACR39" s="35">
        <v>693639008.75</v>
      </c>
      <c r="ACS39" s="35">
        <v>5907469.1799999997</v>
      </c>
      <c r="ACT39" s="35">
        <v>9786642.9199999999</v>
      </c>
      <c r="ACU39" s="35">
        <v>16483784.5</v>
      </c>
      <c r="ACV39" s="35">
        <v>4874325.6399999997</v>
      </c>
      <c r="ACW39" s="35">
        <v>9738470.5999999996</v>
      </c>
      <c r="ACX39" s="35">
        <v>16823511</v>
      </c>
      <c r="ACY39" s="35">
        <v>78639475.829999998</v>
      </c>
      <c r="ACZ39" s="35">
        <v>127313797</v>
      </c>
      <c r="ADA39" s="35">
        <v>7444715.7000000002</v>
      </c>
      <c r="ADB39" s="35">
        <v>12394915</v>
      </c>
      <c r="ADC39" s="35">
        <v>22445068</v>
      </c>
      <c r="ADD39" s="35">
        <v>13802158</v>
      </c>
      <c r="ADE39" s="35">
        <v>119855148</v>
      </c>
      <c r="ADF39" s="35">
        <v>13286441</v>
      </c>
      <c r="ADG39" s="35">
        <v>11167994</v>
      </c>
      <c r="ADH39" s="35">
        <v>12687029</v>
      </c>
      <c r="ADI39" s="35">
        <v>4586849.5</v>
      </c>
      <c r="ADJ39" s="35">
        <v>3996688</v>
      </c>
      <c r="ADK39" s="35">
        <v>2182668.71</v>
      </c>
      <c r="ADL39" s="35"/>
      <c r="ADM39" s="35"/>
      <c r="ADN39" s="35"/>
      <c r="ADO39" s="35">
        <v>77025765.900000006</v>
      </c>
      <c r="ADP39" s="35">
        <v>92816999.790000007</v>
      </c>
      <c r="ADQ39" s="35">
        <v>1282321.3799999999</v>
      </c>
      <c r="ADR39" s="35">
        <v>2009541.75</v>
      </c>
      <c r="ADS39" s="35">
        <v>11299251.800000001</v>
      </c>
      <c r="ADT39" s="35"/>
      <c r="ADU39" s="35">
        <v>3848144.68</v>
      </c>
      <c r="ADV39" s="35">
        <v>5503588.6699999999</v>
      </c>
      <c r="ADW39" s="35">
        <v>8018851.9699999997</v>
      </c>
      <c r="ADX39" s="35">
        <v>635062435.32000005</v>
      </c>
      <c r="ADY39" s="35">
        <v>18887369.609999999</v>
      </c>
      <c r="ADZ39" s="35">
        <v>14416968.050000001</v>
      </c>
      <c r="AEA39" s="35">
        <v>87580113.859999999</v>
      </c>
      <c r="AEB39" s="35">
        <v>2370497</v>
      </c>
      <c r="AEC39" s="35">
        <v>480236</v>
      </c>
      <c r="AED39" s="35">
        <v>7355082</v>
      </c>
      <c r="AEE39" s="35">
        <v>2599009</v>
      </c>
      <c r="AEF39" s="35">
        <v>658604186.37</v>
      </c>
      <c r="AEG39" s="35">
        <v>104272537.09</v>
      </c>
      <c r="AEH39" s="35">
        <v>55174823.200000003</v>
      </c>
      <c r="AEI39" s="35">
        <v>7090723.75</v>
      </c>
      <c r="AEJ39" s="35">
        <v>8619882</v>
      </c>
      <c r="AEK39" s="35">
        <v>17433606.300000001</v>
      </c>
      <c r="AEL39" s="35">
        <v>15002121.869999999</v>
      </c>
      <c r="AEM39" s="35">
        <v>9763323.2799999993</v>
      </c>
      <c r="AEN39" s="35">
        <v>7347960</v>
      </c>
      <c r="AEO39" s="35">
        <v>16697988</v>
      </c>
      <c r="AEP39" s="35">
        <v>5613698.3600000003</v>
      </c>
      <c r="AEQ39" s="35">
        <v>15777007.43</v>
      </c>
      <c r="AER39" s="35">
        <v>8016587</v>
      </c>
      <c r="AES39" s="35">
        <v>9116599.1099999994</v>
      </c>
      <c r="AET39" s="35">
        <v>15394153.060000001</v>
      </c>
      <c r="AEU39" s="35">
        <v>16407819.32</v>
      </c>
      <c r="AEV39" s="35">
        <v>8194890</v>
      </c>
      <c r="AEW39" s="35">
        <v>31089966.640000001</v>
      </c>
      <c r="AEX39" s="35">
        <v>6108655.7999999998</v>
      </c>
      <c r="AEY39" s="35">
        <v>12417809.060000001</v>
      </c>
      <c r="AEZ39" s="35">
        <v>3955847659.940001</v>
      </c>
      <c r="AFA39" s="35">
        <v>527367823.51999998</v>
      </c>
      <c r="AFB39" s="35">
        <v>23911677.550000001</v>
      </c>
      <c r="AFC39" s="35">
        <v>19972154</v>
      </c>
      <c r="AFD39" s="35">
        <v>7185821.5</v>
      </c>
      <c r="AFE39" s="35">
        <v>10636717.810000001</v>
      </c>
      <c r="AFF39" s="35">
        <v>33479049.059999999</v>
      </c>
      <c r="AFG39" s="35">
        <v>8723683.8300000001</v>
      </c>
      <c r="AFH39" s="35">
        <v>11528734.550000001</v>
      </c>
      <c r="AFI39" s="35">
        <v>6589406.8700000001</v>
      </c>
      <c r="AFJ39" s="35">
        <v>6146592.7999999998</v>
      </c>
      <c r="AFK39" s="35">
        <v>202501283.37</v>
      </c>
      <c r="AFL39" s="35">
        <v>93075223.590000004</v>
      </c>
      <c r="AFM39" s="35">
        <v>21228904.969999999</v>
      </c>
      <c r="AFN39" s="35">
        <v>16011883</v>
      </c>
      <c r="AFO39" s="35">
        <v>27652647.579999998</v>
      </c>
      <c r="AFP39" s="35">
        <v>26581191.600000001</v>
      </c>
      <c r="AFQ39" s="35">
        <v>12363627.619999999</v>
      </c>
      <c r="AFR39" s="35">
        <v>14590597.73</v>
      </c>
      <c r="AFS39" s="35">
        <v>8751413.2599999998</v>
      </c>
      <c r="AFT39" s="35">
        <v>10518494.09</v>
      </c>
      <c r="AFU39" s="35">
        <v>21322494.5</v>
      </c>
      <c r="AFV39" s="35">
        <v>11040204</v>
      </c>
      <c r="AFW39" s="35">
        <v>7292938.0499999998</v>
      </c>
      <c r="AFX39" s="35">
        <v>309535212.25</v>
      </c>
      <c r="AFY39" s="35">
        <v>18077485.91</v>
      </c>
      <c r="AFZ39" s="35">
        <v>15940438.279999999</v>
      </c>
      <c r="AGA39" s="35">
        <v>9107912.2400000002</v>
      </c>
      <c r="AGB39" s="35">
        <v>14019808.84</v>
      </c>
      <c r="AGC39" s="35">
        <v>8254265.8799999999</v>
      </c>
      <c r="AGD39" s="35">
        <v>3725327.65</v>
      </c>
      <c r="AGE39" s="35">
        <v>17362700</v>
      </c>
      <c r="AGF39" s="35">
        <v>21426686.699999999</v>
      </c>
      <c r="AGG39" s="35">
        <v>4685372.49</v>
      </c>
      <c r="AGH39" s="35">
        <v>42715732.950000003</v>
      </c>
      <c r="AGI39" s="35">
        <v>6734920.8499999996</v>
      </c>
      <c r="AGJ39" s="35">
        <v>319923770</v>
      </c>
      <c r="AGK39" s="35">
        <v>5132828</v>
      </c>
      <c r="AGL39" s="35">
        <v>4207600.0599999996</v>
      </c>
      <c r="AGM39" s="35">
        <v>7420021.4000000004</v>
      </c>
      <c r="AGN39" s="35">
        <v>33969384.25</v>
      </c>
      <c r="AGO39" s="35">
        <v>9364422.75</v>
      </c>
      <c r="AGP39" s="35">
        <v>4858532.75</v>
      </c>
      <c r="AGQ39" s="35">
        <v>6246432.0300000003</v>
      </c>
      <c r="AGR39" s="35">
        <v>4381664.97</v>
      </c>
      <c r="AGS39" s="35">
        <v>6397714.21</v>
      </c>
      <c r="AGT39" s="35">
        <v>6137978.0899999999</v>
      </c>
      <c r="AGU39" s="35">
        <v>326217977.75</v>
      </c>
      <c r="AGV39" s="35">
        <v>46595234.060000002</v>
      </c>
      <c r="AGW39" s="35">
        <v>20337134.649999999</v>
      </c>
      <c r="AGX39" s="35">
        <v>8318444.3300000001</v>
      </c>
      <c r="AGY39" s="35">
        <v>33571853.509999998</v>
      </c>
      <c r="AGZ39" s="35">
        <v>26954097.559999999</v>
      </c>
      <c r="AHA39" s="35">
        <v>7010646.1100000003</v>
      </c>
      <c r="AHB39" s="35">
        <v>14342530.289999999</v>
      </c>
      <c r="AHC39" s="35">
        <v>819024612.52999997</v>
      </c>
      <c r="AHD39" s="35">
        <v>269527264.33999997</v>
      </c>
      <c r="AHE39" s="35">
        <v>7652724.7300000004</v>
      </c>
      <c r="AHF39" s="35">
        <v>19033829</v>
      </c>
      <c r="AHG39" s="35">
        <v>41554924.789999999</v>
      </c>
      <c r="AHH39" s="35">
        <v>16789816.940000001</v>
      </c>
      <c r="AHI39" s="35">
        <v>25749101.23</v>
      </c>
      <c r="AHJ39" s="35">
        <v>13861593.199999999</v>
      </c>
      <c r="AHK39" s="35">
        <v>2637133.0299999998</v>
      </c>
      <c r="AHL39" s="35">
        <v>11909038.98</v>
      </c>
      <c r="AHM39" s="35">
        <v>9281771</v>
      </c>
      <c r="AHN39" s="35">
        <v>8998820.9199999999</v>
      </c>
      <c r="AHO39" s="35">
        <v>4534211</v>
      </c>
      <c r="AHP39" s="35">
        <v>7839288</v>
      </c>
      <c r="AHQ39" s="35">
        <v>4577696.95</v>
      </c>
      <c r="AHR39" s="35">
        <v>7139830.9000000004</v>
      </c>
      <c r="AHS39" s="35">
        <v>4898420.4000000004</v>
      </c>
      <c r="AHT39" s="35">
        <v>117664754.56999999</v>
      </c>
      <c r="AHU39" s="35">
        <v>4198221.9000000004</v>
      </c>
      <c r="AHV39" s="35">
        <v>6936227.9699999997</v>
      </c>
      <c r="AHW39" s="35">
        <v>5391911</v>
      </c>
      <c r="AHX39" s="35">
        <v>21704160.25</v>
      </c>
      <c r="AHY39" s="35">
        <v>6182387.6500000004</v>
      </c>
      <c r="AHZ39" s="35">
        <v>10911158</v>
      </c>
      <c r="AIA39" s="35">
        <v>3939445594.940001</v>
      </c>
      <c r="AIB39" s="35">
        <v>48401492435.007996</v>
      </c>
    </row>
    <row r="40" spans="1:912" x14ac:dyDescent="0.5">
      <c r="A40" s="34" t="s">
        <v>1982</v>
      </c>
      <c r="B40" s="34" t="s">
        <v>1999</v>
      </c>
      <c r="C40" s="34" t="s">
        <v>2000</v>
      </c>
      <c r="D40" s="35">
        <v>163562490</v>
      </c>
      <c r="E40" s="35">
        <v>13492956.74</v>
      </c>
      <c r="F40" s="35">
        <v>172690.81</v>
      </c>
      <c r="G40" s="35">
        <v>1280899.5</v>
      </c>
      <c r="H40" s="35">
        <v>176229</v>
      </c>
      <c r="I40" s="35">
        <v>573369.72</v>
      </c>
      <c r="J40" s="35">
        <v>621110.80000000005</v>
      </c>
      <c r="K40" s="35">
        <v>13383053</v>
      </c>
      <c r="L40" s="35">
        <v>359275.25</v>
      </c>
      <c r="M40" s="35">
        <v>413792.14</v>
      </c>
      <c r="N40" s="35">
        <v>5554568.3399999999</v>
      </c>
      <c r="O40" s="35">
        <v>354000</v>
      </c>
      <c r="P40" s="35">
        <v>255060</v>
      </c>
      <c r="Q40" s="35">
        <v>121875</v>
      </c>
      <c r="R40" s="35">
        <v>472473</v>
      </c>
      <c r="S40" s="35">
        <v>502533.2</v>
      </c>
      <c r="T40" s="35">
        <v>1299388.33</v>
      </c>
      <c r="U40" s="35">
        <v>1132530.1100000001</v>
      </c>
      <c r="V40" s="35">
        <v>134061.46</v>
      </c>
      <c r="W40" s="35">
        <v>193431.5</v>
      </c>
      <c r="X40" s="35">
        <v>470651.61</v>
      </c>
      <c r="Y40" s="35">
        <v>111161.83</v>
      </c>
      <c r="Z40" s="35">
        <v>13952.8</v>
      </c>
      <c r="AA40" s="35">
        <v>67673.09</v>
      </c>
      <c r="AB40" s="35">
        <v>133396756.64</v>
      </c>
      <c r="AC40" s="35">
        <v>223312.77</v>
      </c>
      <c r="AD40" s="35">
        <v>292300</v>
      </c>
      <c r="AE40" s="35">
        <v>46437.25</v>
      </c>
      <c r="AF40" s="35">
        <v>4344781.1500000004</v>
      </c>
      <c r="AG40" s="35">
        <v>177215</v>
      </c>
      <c r="AH40" s="35">
        <v>1988601.4</v>
      </c>
      <c r="AI40" s="35">
        <v>342579.8</v>
      </c>
      <c r="AJ40" s="35">
        <v>410145.72</v>
      </c>
      <c r="AK40" s="35">
        <v>209785.4</v>
      </c>
      <c r="AL40" s="35">
        <v>285695.83</v>
      </c>
      <c r="AM40" s="35">
        <v>145537.85999999999</v>
      </c>
      <c r="AN40" s="35">
        <v>15307</v>
      </c>
      <c r="AO40" s="35">
        <v>357694.71</v>
      </c>
      <c r="AP40" s="35">
        <v>216539.5</v>
      </c>
      <c r="AQ40" s="35">
        <v>961214</v>
      </c>
      <c r="AR40" s="35">
        <v>131412.1</v>
      </c>
      <c r="AS40" s="35"/>
      <c r="AT40" s="35">
        <v>38077380.590000004</v>
      </c>
      <c r="AU40" s="35">
        <v>1384656</v>
      </c>
      <c r="AV40" s="35">
        <v>248108</v>
      </c>
      <c r="AW40" s="35">
        <v>150298</v>
      </c>
      <c r="AX40" s="35">
        <v>302963</v>
      </c>
      <c r="AY40" s="35">
        <v>661066.81999999995</v>
      </c>
      <c r="AZ40" s="35">
        <v>121500</v>
      </c>
      <c r="BA40" s="35">
        <v>319496</v>
      </c>
      <c r="BB40" s="35">
        <v>6247737.8899999997</v>
      </c>
      <c r="BC40" s="35">
        <v>95160.28</v>
      </c>
      <c r="BD40" s="35">
        <v>116313.1</v>
      </c>
      <c r="BE40" s="35">
        <v>750864.76</v>
      </c>
      <c r="BF40" s="35"/>
      <c r="BG40" s="35">
        <v>86726.399999999994</v>
      </c>
      <c r="BH40" s="35">
        <v>362904</v>
      </c>
      <c r="BI40" s="35">
        <v>38414586.950000003</v>
      </c>
      <c r="BJ40" s="35">
        <v>212560</v>
      </c>
      <c r="BK40" s="35">
        <v>24090.15</v>
      </c>
      <c r="BL40" s="35">
        <v>346306.9</v>
      </c>
      <c r="BM40" s="35">
        <v>406617.56</v>
      </c>
      <c r="BN40" s="35">
        <v>292626</v>
      </c>
      <c r="BO40" s="35">
        <v>308432</v>
      </c>
      <c r="BP40" s="35">
        <v>103495</v>
      </c>
      <c r="BQ40" s="35">
        <v>115707.78</v>
      </c>
      <c r="BR40" s="35"/>
      <c r="BS40" s="35">
        <v>104236</v>
      </c>
      <c r="BT40" s="35">
        <v>65876</v>
      </c>
      <c r="BU40" s="35">
        <v>3150119.51</v>
      </c>
      <c r="BV40" s="35">
        <v>116803</v>
      </c>
      <c r="BW40" s="35"/>
      <c r="BX40" s="35">
        <v>36393743.479999997</v>
      </c>
      <c r="BY40" s="35">
        <v>24089540.670000002</v>
      </c>
      <c r="BZ40" s="35">
        <v>161533.07999999999</v>
      </c>
      <c r="CA40" s="35">
        <v>98478.56</v>
      </c>
      <c r="CB40" s="35">
        <v>136790</v>
      </c>
      <c r="CC40" s="35">
        <v>346069.81</v>
      </c>
      <c r="CD40" s="35">
        <v>92458.8</v>
      </c>
      <c r="CE40" s="35"/>
      <c r="CF40" s="35"/>
      <c r="CG40" s="35">
        <v>140904559.99000001</v>
      </c>
      <c r="CH40" s="35">
        <v>109788</v>
      </c>
      <c r="CI40" s="35">
        <v>3708265.3</v>
      </c>
      <c r="CJ40" s="35">
        <v>115940</v>
      </c>
      <c r="CK40" s="35">
        <v>384442</v>
      </c>
      <c r="CL40" s="35">
        <v>120964</v>
      </c>
      <c r="CM40" s="35">
        <v>220401.5</v>
      </c>
      <c r="CN40" s="35">
        <v>506608.6</v>
      </c>
      <c r="CO40" s="35">
        <v>134408</v>
      </c>
      <c r="CP40" s="35">
        <v>59229.97</v>
      </c>
      <c r="CQ40" s="35">
        <v>456101</v>
      </c>
      <c r="CR40" s="35">
        <v>121922</v>
      </c>
      <c r="CS40" s="35">
        <v>231910</v>
      </c>
      <c r="CT40" s="35">
        <v>37532927.710000001</v>
      </c>
      <c r="CU40" s="35">
        <v>429719</v>
      </c>
      <c r="CV40" s="35">
        <v>176682.25</v>
      </c>
      <c r="CW40" s="35">
        <v>474304</v>
      </c>
      <c r="CX40" s="35">
        <v>300698.8</v>
      </c>
      <c r="CY40" s="35">
        <v>514062.5</v>
      </c>
      <c r="CZ40" s="35">
        <v>854448.31</v>
      </c>
      <c r="DA40" s="35">
        <v>38869</v>
      </c>
      <c r="DB40" s="35">
        <v>689566041.37999988</v>
      </c>
      <c r="DC40" s="35">
        <v>32778820.699999999</v>
      </c>
      <c r="DD40" s="35">
        <v>137481.5</v>
      </c>
      <c r="DE40" s="35">
        <v>1148435.6399999999</v>
      </c>
      <c r="DF40" s="35">
        <v>12663126.560000001</v>
      </c>
      <c r="DG40" s="35">
        <v>1308484.6000000001</v>
      </c>
      <c r="DH40" s="35">
        <v>107521</v>
      </c>
      <c r="DI40" s="35">
        <v>188215.9</v>
      </c>
      <c r="DJ40" s="35">
        <v>69964.05</v>
      </c>
      <c r="DK40" s="35">
        <v>200960.53</v>
      </c>
      <c r="DL40" s="35">
        <v>211464.14</v>
      </c>
      <c r="DM40" s="35">
        <v>334034</v>
      </c>
      <c r="DN40" s="35">
        <v>52956954.759999998</v>
      </c>
      <c r="DO40" s="35">
        <v>10283442.74</v>
      </c>
      <c r="DP40" s="35">
        <v>471295.11</v>
      </c>
      <c r="DQ40" s="35"/>
      <c r="DR40" s="35">
        <v>1238103.5</v>
      </c>
      <c r="DS40" s="35">
        <v>1097897.02</v>
      </c>
      <c r="DT40" s="35">
        <v>851630.3</v>
      </c>
      <c r="DU40" s="35">
        <v>412850.18</v>
      </c>
      <c r="DV40" s="35"/>
      <c r="DW40" s="35">
        <v>223661227.44999999</v>
      </c>
      <c r="DX40" s="35">
        <v>4121.5</v>
      </c>
      <c r="DY40" s="35">
        <v>1235138.5</v>
      </c>
      <c r="DZ40" s="35">
        <v>111255.15</v>
      </c>
      <c r="EA40" s="35">
        <v>863725.75</v>
      </c>
      <c r="EB40" s="35">
        <v>91170</v>
      </c>
      <c r="EC40" s="35">
        <v>881954.25</v>
      </c>
      <c r="ED40" s="35">
        <v>522239</v>
      </c>
      <c r="EE40" s="35">
        <v>215419.7</v>
      </c>
      <c r="EF40" s="35">
        <v>14906437</v>
      </c>
      <c r="EG40" s="35">
        <v>9817052.8499999996</v>
      </c>
      <c r="EH40" s="35">
        <v>611227</v>
      </c>
      <c r="EI40" s="35">
        <v>191859.5</v>
      </c>
      <c r="EJ40" s="35">
        <v>96430.3</v>
      </c>
      <c r="EK40" s="35">
        <v>1092072</v>
      </c>
      <c r="EL40" s="35">
        <v>1206908.75</v>
      </c>
      <c r="EM40" s="35">
        <v>204877</v>
      </c>
      <c r="EN40" s="35">
        <v>149078</v>
      </c>
      <c r="EO40" s="35">
        <v>43153279.25</v>
      </c>
      <c r="EP40" s="35">
        <v>253626</v>
      </c>
      <c r="EQ40" s="35">
        <v>175743.5</v>
      </c>
      <c r="ER40" s="35">
        <v>329960</v>
      </c>
      <c r="ES40" s="35">
        <v>144912</v>
      </c>
      <c r="ET40" s="35">
        <v>45190.5</v>
      </c>
      <c r="EU40" s="35">
        <v>27002</v>
      </c>
      <c r="EV40" s="35">
        <v>188568.35</v>
      </c>
      <c r="EW40" s="35">
        <v>76000</v>
      </c>
      <c r="EX40" s="35">
        <v>416717157.52999997</v>
      </c>
      <c r="EY40" s="35">
        <v>40291432</v>
      </c>
      <c r="EZ40" s="35">
        <v>14219</v>
      </c>
      <c r="FA40" s="35">
        <v>201225</v>
      </c>
      <c r="FB40" s="35">
        <v>620280.5</v>
      </c>
      <c r="FC40" s="35">
        <v>4206976</v>
      </c>
      <c r="FD40" s="35">
        <v>893109</v>
      </c>
      <c r="FE40" s="35">
        <v>110975</v>
      </c>
      <c r="FF40" s="35">
        <v>122106.6</v>
      </c>
      <c r="FG40" s="35">
        <v>177332.5</v>
      </c>
      <c r="FH40" s="35">
        <v>166222</v>
      </c>
      <c r="FI40" s="35">
        <v>88769</v>
      </c>
      <c r="FJ40" s="35">
        <v>12210.5</v>
      </c>
      <c r="FK40" s="35">
        <v>45231921.530000001</v>
      </c>
      <c r="FL40" s="35">
        <v>58800</v>
      </c>
      <c r="FM40" s="35">
        <v>126054.85</v>
      </c>
      <c r="FN40" s="35">
        <v>367865</v>
      </c>
      <c r="FO40" s="35">
        <v>190785.78</v>
      </c>
      <c r="FP40" s="35">
        <v>343774</v>
      </c>
      <c r="FQ40" s="35">
        <v>304725.55</v>
      </c>
      <c r="FR40" s="35"/>
      <c r="FS40" s="35">
        <v>95917602.329999998</v>
      </c>
      <c r="FT40" s="35">
        <v>38100.1</v>
      </c>
      <c r="FU40" s="35">
        <v>5146101.3600000003</v>
      </c>
      <c r="FV40" s="35">
        <v>359695.3</v>
      </c>
      <c r="FW40" s="35">
        <v>256114.2</v>
      </c>
      <c r="FX40" s="35">
        <v>381475</v>
      </c>
      <c r="FY40" s="35"/>
      <c r="FZ40" s="35"/>
      <c r="GA40" s="35">
        <v>42055.5</v>
      </c>
      <c r="GB40" s="35"/>
      <c r="GC40" s="35">
        <v>63550.6</v>
      </c>
      <c r="GD40" s="35">
        <v>35966</v>
      </c>
      <c r="GE40" s="35">
        <v>262640</v>
      </c>
      <c r="GF40" s="35"/>
      <c r="GG40" s="35">
        <v>49359341.649999999</v>
      </c>
      <c r="GH40" s="35">
        <v>228029</v>
      </c>
      <c r="GI40" s="35">
        <v>168663</v>
      </c>
      <c r="GJ40" s="35">
        <v>7171158.5</v>
      </c>
      <c r="GK40" s="35">
        <v>263769</v>
      </c>
      <c r="GL40" s="35">
        <v>93133.1</v>
      </c>
      <c r="GM40" s="35">
        <v>581305</v>
      </c>
      <c r="GN40" s="35">
        <v>318102.2</v>
      </c>
      <c r="GO40" s="35">
        <v>499117.5</v>
      </c>
      <c r="GP40" s="35"/>
      <c r="GQ40" s="35"/>
      <c r="GR40" s="35"/>
      <c r="GS40" s="35">
        <v>25775756.41</v>
      </c>
      <c r="GT40" s="35">
        <v>335373</v>
      </c>
      <c r="GU40" s="35">
        <v>517801</v>
      </c>
      <c r="GV40" s="35">
        <v>922029</v>
      </c>
      <c r="GW40" s="35">
        <v>11044.5</v>
      </c>
      <c r="GX40" s="35">
        <v>1441047.98</v>
      </c>
      <c r="GY40" s="35">
        <v>225762.5</v>
      </c>
      <c r="GZ40" s="35">
        <v>715493.99</v>
      </c>
      <c r="HA40" s="35">
        <v>284659011.53000003</v>
      </c>
      <c r="HB40" s="35">
        <v>17004042.5</v>
      </c>
      <c r="HC40" s="35"/>
      <c r="HD40" s="35">
        <v>1104261.25</v>
      </c>
      <c r="HE40" s="35">
        <v>511777</v>
      </c>
      <c r="HF40" s="35">
        <v>90100683.090000004</v>
      </c>
      <c r="HG40" s="35"/>
      <c r="HH40" s="35">
        <v>1189692.03</v>
      </c>
      <c r="HI40" s="35">
        <v>662506</v>
      </c>
      <c r="HJ40" s="35">
        <v>841206.76</v>
      </c>
      <c r="HK40" s="35">
        <v>2364065</v>
      </c>
      <c r="HL40" s="35">
        <v>647901.02</v>
      </c>
      <c r="HM40" s="35">
        <v>60554122.780000001</v>
      </c>
      <c r="HN40" s="35">
        <v>68600.009999999995</v>
      </c>
      <c r="HO40" s="35"/>
      <c r="HP40" s="35">
        <v>1239006.24</v>
      </c>
      <c r="HQ40" s="35"/>
      <c r="HR40" s="35">
        <v>247994</v>
      </c>
      <c r="HS40" s="35">
        <v>945940</v>
      </c>
      <c r="HT40" s="35">
        <v>264184</v>
      </c>
      <c r="HU40" s="35">
        <v>73346760.700000003</v>
      </c>
      <c r="HV40" s="35">
        <v>10170589.060000001</v>
      </c>
      <c r="HW40" s="35">
        <v>85056</v>
      </c>
      <c r="HX40" s="35">
        <v>45500</v>
      </c>
      <c r="HY40" s="35">
        <v>942927.42</v>
      </c>
      <c r="HZ40" s="35">
        <v>16801</v>
      </c>
      <c r="IA40" s="35"/>
      <c r="IB40" s="35">
        <v>261262.9</v>
      </c>
      <c r="IC40" s="35"/>
      <c r="ID40" s="35">
        <v>135493.65</v>
      </c>
      <c r="IE40" s="35">
        <v>57920</v>
      </c>
      <c r="IF40" s="35">
        <v>55000</v>
      </c>
      <c r="IG40" s="35">
        <v>35599</v>
      </c>
      <c r="IH40" s="35">
        <v>79462</v>
      </c>
      <c r="II40" s="35"/>
      <c r="IJ40" s="35">
        <v>15420</v>
      </c>
      <c r="IK40" s="35">
        <v>37166656.829999998</v>
      </c>
      <c r="IL40" s="35">
        <v>12090192.5</v>
      </c>
      <c r="IM40" s="35">
        <v>297961</v>
      </c>
      <c r="IN40" s="35">
        <v>2314029.04</v>
      </c>
      <c r="IO40" s="35">
        <v>20490783.279999997</v>
      </c>
      <c r="IP40" s="35">
        <v>56333</v>
      </c>
      <c r="IQ40" s="35">
        <v>724814.43</v>
      </c>
      <c r="IR40" s="35">
        <v>96181.6</v>
      </c>
      <c r="IS40" s="35">
        <v>246985.74</v>
      </c>
      <c r="IT40" s="35">
        <v>176851.19</v>
      </c>
      <c r="IU40" s="35">
        <v>168312.8</v>
      </c>
      <c r="IV40" s="35">
        <v>72670740.400000006</v>
      </c>
      <c r="IW40" s="35">
        <v>18487882.629999999</v>
      </c>
      <c r="IX40" s="35">
        <v>200557.8</v>
      </c>
      <c r="IY40" s="35">
        <v>1127296</v>
      </c>
      <c r="IZ40" s="35">
        <v>700016</v>
      </c>
      <c r="JA40" s="35">
        <v>264040.71000000002</v>
      </c>
      <c r="JB40" s="35">
        <v>119388.65</v>
      </c>
      <c r="JC40" s="35">
        <v>23500</v>
      </c>
      <c r="JD40" s="35">
        <v>19639.7</v>
      </c>
      <c r="JE40" s="35">
        <v>1116445</v>
      </c>
      <c r="JF40" s="35">
        <v>48704</v>
      </c>
      <c r="JG40" s="35">
        <v>726517.75</v>
      </c>
      <c r="JH40" s="35">
        <v>5955934.2000000002</v>
      </c>
      <c r="JI40" s="35">
        <v>2922988.25</v>
      </c>
      <c r="JJ40" s="35">
        <v>247113.8</v>
      </c>
      <c r="JK40" s="35">
        <v>295054.3</v>
      </c>
      <c r="JL40" s="35">
        <v>27958</v>
      </c>
      <c r="JM40" s="35">
        <v>23198</v>
      </c>
      <c r="JN40" s="35">
        <v>13939675.939999999</v>
      </c>
      <c r="JO40" s="35">
        <v>100632</v>
      </c>
      <c r="JP40" s="35">
        <v>35628</v>
      </c>
      <c r="JQ40" s="35">
        <v>422550.1</v>
      </c>
      <c r="JR40" s="35">
        <v>57634.5</v>
      </c>
      <c r="JS40" s="35">
        <v>400149</v>
      </c>
      <c r="JT40" s="35">
        <v>9000</v>
      </c>
      <c r="JU40" s="35">
        <v>456765119.55000001</v>
      </c>
      <c r="JV40" s="35">
        <v>18579064.91</v>
      </c>
      <c r="JW40" s="35">
        <v>94599</v>
      </c>
      <c r="JX40" s="35">
        <v>191175.75</v>
      </c>
      <c r="JY40" s="35">
        <v>1068189</v>
      </c>
      <c r="JZ40" s="35">
        <v>2600433.36</v>
      </c>
      <c r="KA40" s="35">
        <v>69715</v>
      </c>
      <c r="KB40" s="35">
        <v>35189</v>
      </c>
      <c r="KC40" s="35"/>
      <c r="KD40" s="35">
        <v>60857999.649999999</v>
      </c>
      <c r="KE40" s="35">
        <v>2628598</v>
      </c>
      <c r="KF40" s="35">
        <v>942870.42</v>
      </c>
      <c r="KG40" s="35"/>
      <c r="KH40" s="35">
        <v>1833013</v>
      </c>
      <c r="KI40" s="35">
        <v>85646</v>
      </c>
      <c r="KJ40" s="35">
        <v>3643092.5</v>
      </c>
      <c r="KK40" s="35">
        <v>2103728.33</v>
      </c>
      <c r="KL40" s="35">
        <v>150468.87</v>
      </c>
      <c r="KM40" s="35">
        <v>399874.3</v>
      </c>
      <c r="KN40" s="35">
        <v>1066210.28</v>
      </c>
      <c r="KO40" s="35">
        <v>139931.4</v>
      </c>
      <c r="KP40" s="35">
        <v>126243</v>
      </c>
      <c r="KQ40" s="35">
        <v>159220.26</v>
      </c>
      <c r="KR40" s="35">
        <v>163312</v>
      </c>
      <c r="KS40" s="35">
        <v>88532853.909999996</v>
      </c>
      <c r="KT40" s="35">
        <v>2869887.5</v>
      </c>
      <c r="KU40" s="35">
        <v>842035</v>
      </c>
      <c r="KV40" s="35">
        <v>872792</v>
      </c>
      <c r="KW40" s="35">
        <v>202088</v>
      </c>
      <c r="KX40" s="35">
        <v>497434</v>
      </c>
      <c r="KY40" s="35">
        <v>9009727.7699999996</v>
      </c>
      <c r="KZ40" s="35"/>
      <c r="LA40" s="35">
        <v>45193.919999999998</v>
      </c>
      <c r="LB40" s="35">
        <v>17921681.800000001</v>
      </c>
      <c r="LC40" s="35">
        <v>105381</v>
      </c>
      <c r="LD40" s="35">
        <v>147971.9</v>
      </c>
      <c r="LE40" s="35">
        <v>9176876.0500000007</v>
      </c>
      <c r="LF40" s="35">
        <v>1125313.6000000001</v>
      </c>
      <c r="LG40" s="35">
        <v>2373453</v>
      </c>
      <c r="LH40" s="35">
        <v>28104906.149999999</v>
      </c>
      <c r="LI40" s="35">
        <v>213440</v>
      </c>
      <c r="LJ40" s="35">
        <v>72731042.5</v>
      </c>
      <c r="LK40" s="35">
        <v>9101592</v>
      </c>
      <c r="LL40" s="35">
        <v>17064969.84</v>
      </c>
      <c r="LM40" s="35">
        <v>6841416.5300000003</v>
      </c>
      <c r="LN40" s="35">
        <v>1318874.2</v>
      </c>
      <c r="LO40" s="35"/>
      <c r="LP40" s="35"/>
      <c r="LQ40" s="35">
        <v>122563.3</v>
      </c>
      <c r="LR40" s="35">
        <v>280084</v>
      </c>
      <c r="LS40" s="35">
        <v>581062.07999999996</v>
      </c>
      <c r="LT40" s="35">
        <v>93678</v>
      </c>
      <c r="LU40" s="35">
        <v>18141948.120000001</v>
      </c>
      <c r="LV40" s="35">
        <v>95695.5</v>
      </c>
      <c r="LW40" s="35">
        <v>36330.6</v>
      </c>
      <c r="LX40" s="35">
        <v>72560551.450000003</v>
      </c>
      <c r="LY40" s="35">
        <v>17173460.370000001</v>
      </c>
      <c r="LZ40" s="35">
        <v>67335013.5</v>
      </c>
      <c r="MA40" s="35">
        <v>5445677.5</v>
      </c>
      <c r="MB40" s="35">
        <v>4676440.75</v>
      </c>
      <c r="MC40" s="35">
        <v>302563</v>
      </c>
      <c r="MD40" s="35">
        <v>806984</v>
      </c>
      <c r="ME40" s="35">
        <v>406915.06</v>
      </c>
      <c r="MF40" s="35">
        <v>858135</v>
      </c>
      <c r="MG40" s="35">
        <v>1020810.09</v>
      </c>
      <c r="MH40" s="35">
        <v>2587661.9</v>
      </c>
      <c r="MI40" s="35">
        <v>182020</v>
      </c>
      <c r="MJ40" s="35">
        <v>558745098.91999984</v>
      </c>
      <c r="MK40" s="35">
        <v>64308421.399999999</v>
      </c>
      <c r="ML40" s="35">
        <v>181590</v>
      </c>
      <c r="MM40" s="35">
        <v>29000</v>
      </c>
      <c r="MN40" s="35">
        <v>281996</v>
      </c>
      <c r="MO40" s="35">
        <v>141363</v>
      </c>
      <c r="MP40" s="35">
        <v>626631</v>
      </c>
      <c r="MQ40" s="35">
        <v>408613</v>
      </c>
      <c r="MR40" s="35">
        <v>39890</v>
      </c>
      <c r="MS40" s="35">
        <v>362725.65</v>
      </c>
      <c r="MT40" s="35">
        <v>153897</v>
      </c>
      <c r="MU40" s="35">
        <v>131986</v>
      </c>
      <c r="MV40" s="35">
        <v>38718</v>
      </c>
      <c r="MW40" s="35">
        <v>28918690.720000003</v>
      </c>
      <c r="MX40" s="35">
        <v>560019.5</v>
      </c>
      <c r="MY40" s="35">
        <v>40003</v>
      </c>
      <c r="MZ40" s="35">
        <v>426999.9</v>
      </c>
      <c r="NA40" s="35">
        <v>6352038.0199999996</v>
      </c>
      <c r="NB40" s="35">
        <v>640316</v>
      </c>
      <c r="NC40" s="35">
        <v>4968227</v>
      </c>
      <c r="ND40" s="35"/>
      <c r="NE40" s="35">
        <v>1044049.8</v>
      </c>
      <c r="NF40" s="35">
        <v>39854</v>
      </c>
      <c r="NG40" s="35">
        <v>66075</v>
      </c>
      <c r="NH40" s="35">
        <v>50588815.520000003</v>
      </c>
      <c r="NI40" s="35">
        <v>2893807.9</v>
      </c>
      <c r="NJ40" s="35">
        <v>247112.2</v>
      </c>
      <c r="NK40" s="35">
        <v>19411355.100000001</v>
      </c>
      <c r="NL40" s="35">
        <v>331264</v>
      </c>
      <c r="NM40" s="35"/>
      <c r="NN40" s="35">
        <v>5347499.82</v>
      </c>
      <c r="NO40" s="35">
        <v>8637410.5500000007</v>
      </c>
      <c r="NP40" s="35">
        <v>99182.27</v>
      </c>
      <c r="NQ40" s="35">
        <v>825895.76</v>
      </c>
      <c r="NR40" s="35">
        <v>997448</v>
      </c>
      <c r="NS40" s="35">
        <v>217762.55</v>
      </c>
      <c r="NT40" s="35">
        <v>3849458.65</v>
      </c>
      <c r="NU40" s="35">
        <v>75670</v>
      </c>
      <c r="NV40" s="35">
        <v>85269.6</v>
      </c>
      <c r="NW40" s="35"/>
      <c r="NX40" s="35">
        <v>16811</v>
      </c>
      <c r="NY40" s="35">
        <v>52740.92</v>
      </c>
      <c r="NZ40" s="35">
        <v>131246.39999999999</v>
      </c>
      <c r="OA40" s="35">
        <v>33326657.550000001</v>
      </c>
      <c r="OB40" s="35">
        <v>8223614.6399999997</v>
      </c>
      <c r="OC40" s="35">
        <v>595902</v>
      </c>
      <c r="OD40" s="35"/>
      <c r="OE40" s="35">
        <v>149201</v>
      </c>
      <c r="OF40" s="35"/>
      <c r="OG40" s="35"/>
      <c r="OH40" s="35">
        <v>23690378.059999999</v>
      </c>
      <c r="OI40" s="35">
        <v>2792097.7</v>
      </c>
      <c r="OJ40" s="35">
        <v>1246554.28</v>
      </c>
      <c r="OK40" s="35">
        <v>3462787.85</v>
      </c>
      <c r="OL40" s="35">
        <v>172537.5</v>
      </c>
      <c r="OM40" s="35">
        <v>67500</v>
      </c>
      <c r="ON40" s="35">
        <v>6737785.25</v>
      </c>
      <c r="OO40" s="35">
        <v>80179</v>
      </c>
      <c r="OP40" s="35">
        <v>580379</v>
      </c>
      <c r="OQ40" s="35">
        <v>33996171.189999998</v>
      </c>
      <c r="OR40" s="35">
        <v>49298</v>
      </c>
      <c r="OS40" s="35">
        <v>26037589.170000002</v>
      </c>
      <c r="OT40" s="35">
        <v>358249.55</v>
      </c>
      <c r="OU40" s="35">
        <v>593018.9</v>
      </c>
      <c r="OV40" s="35">
        <v>79940.289999999994</v>
      </c>
      <c r="OW40" s="35">
        <v>15275765.48</v>
      </c>
      <c r="OX40" s="35">
        <v>914354</v>
      </c>
      <c r="OY40" s="35">
        <v>665854</v>
      </c>
      <c r="OZ40" s="35">
        <v>1477790.74</v>
      </c>
      <c r="PA40" s="35">
        <v>1010129.79</v>
      </c>
      <c r="PB40" s="35">
        <v>6423554.71</v>
      </c>
      <c r="PC40" s="35">
        <v>519967.1</v>
      </c>
      <c r="PD40" s="35">
        <v>305010</v>
      </c>
      <c r="PE40" s="35">
        <v>136348.25</v>
      </c>
      <c r="PF40" s="35">
        <v>372538469.23000002</v>
      </c>
      <c r="PG40" s="35">
        <v>31760022.969999999</v>
      </c>
      <c r="PH40" s="35"/>
      <c r="PI40" s="35">
        <v>6496080.2800000003</v>
      </c>
      <c r="PJ40" s="35">
        <v>68185.8</v>
      </c>
      <c r="PK40" s="35">
        <v>1340567</v>
      </c>
      <c r="PL40" s="35">
        <v>3265449.57</v>
      </c>
      <c r="PM40" s="35">
        <v>117624.95</v>
      </c>
      <c r="PN40" s="35">
        <v>159866.45000000001</v>
      </c>
      <c r="PO40" s="35">
        <v>1590060.35</v>
      </c>
      <c r="PP40" s="35">
        <v>145310</v>
      </c>
      <c r="PQ40" s="35">
        <v>1019257</v>
      </c>
      <c r="PR40" s="35">
        <v>931130.45</v>
      </c>
      <c r="PS40" s="35">
        <v>303808</v>
      </c>
      <c r="PT40" s="35">
        <v>785183.23</v>
      </c>
      <c r="PU40" s="35">
        <v>154352</v>
      </c>
      <c r="PV40" s="35"/>
      <c r="PW40" s="35"/>
      <c r="PX40" s="35">
        <v>45472.5</v>
      </c>
      <c r="PY40" s="35">
        <v>321138723</v>
      </c>
      <c r="PZ40" s="35">
        <v>1314498.44</v>
      </c>
      <c r="QA40" s="35">
        <v>524033.4</v>
      </c>
      <c r="QB40" s="35">
        <v>613921.93999999994</v>
      </c>
      <c r="QC40" s="35">
        <v>11490945.1</v>
      </c>
      <c r="QD40" s="35">
        <v>3816073.89</v>
      </c>
      <c r="QE40" s="35">
        <v>4810203.45</v>
      </c>
      <c r="QF40" s="35">
        <v>476383.56</v>
      </c>
      <c r="QG40" s="35">
        <v>1207049.8500000001</v>
      </c>
      <c r="QH40" s="35">
        <v>239980</v>
      </c>
      <c r="QI40" s="35">
        <v>1278559.8999999999</v>
      </c>
      <c r="QJ40" s="35">
        <v>178224.8</v>
      </c>
      <c r="QK40" s="35">
        <v>276095.5</v>
      </c>
      <c r="QL40" s="35">
        <v>710844.84</v>
      </c>
      <c r="QM40" s="35">
        <v>5613502.3300000001</v>
      </c>
      <c r="QN40" s="35">
        <v>1383864</v>
      </c>
      <c r="QO40" s="35">
        <v>646384.5</v>
      </c>
      <c r="QP40" s="35">
        <v>648214.49</v>
      </c>
      <c r="QQ40" s="35">
        <v>398373.16</v>
      </c>
      <c r="QR40" s="35">
        <v>3260512.9</v>
      </c>
      <c r="QS40" s="35">
        <v>10068133.82</v>
      </c>
      <c r="QT40" s="35">
        <v>450732</v>
      </c>
      <c r="QU40" s="35"/>
      <c r="QV40" s="35"/>
      <c r="QW40" s="35"/>
      <c r="QX40" s="35"/>
      <c r="QY40" s="35">
        <v>53508353.280000001</v>
      </c>
      <c r="QZ40" s="35">
        <v>77523.58</v>
      </c>
      <c r="RA40" s="35">
        <v>880273.47</v>
      </c>
      <c r="RB40" s="35">
        <v>258727.6</v>
      </c>
      <c r="RC40" s="35">
        <v>772425.44</v>
      </c>
      <c r="RD40" s="35">
        <v>2996072.88</v>
      </c>
      <c r="RE40" s="35">
        <v>419991.25</v>
      </c>
      <c r="RF40" s="35">
        <v>632590.14</v>
      </c>
      <c r="RG40" s="35">
        <v>1647190</v>
      </c>
      <c r="RH40" s="35">
        <v>98822</v>
      </c>
      <c r="RI40" s="35">
        <v>47359.25</v>
      </c>
      <c r="RJ40" s="35"/>
      <c r="RK40" s="35"/>
      <c r="RL40" s="35">
        <v>9632704.6699999999</v>
      </c>
      <c r="RM40" s="35">
        <v>416872.76</v>
      </c>
      <c r="RN40" s="35">
        <v>246856</v>
      </c>
      <c r="RO40" s="35">
        <v>538365.02</v>
      </c>
      <c r="RP40" s="35">
        <v>1469135.43</v>
      </c>
      <c r="RQ40" s="35">
        <v>909191.77</v>
      </c>
      <c r="RR40" s="35">
        <v>1009087.34</v>
      </c>
      <c r="RS40" s="35">
        <v>175339.25</v>
      </c>
      <c r="RT40" s="35">
        <v>372715.6</v>
      </c>
      <c r="RU40" s="35">
        <v>563320</v>
      </c>
      <c r="RV40" s="35">
        <v>3745732.99</v>
      </c>
      <c r="RW40" s="35">
        <v>646247.1</v>
      </c>
      <c r="RX40" s="35">
        <v>339376.78</v>
      </c>
      <c r="RY40" s="35">
        <v>476733</v>
      </c>
      <c r="RZ40" s="35"/>
      <c r="SA40" s="35">
        <v>86512.6</v>
      </c>
      <c r="SB40" s="35">
        <v>157873.79999999999</v>
      </c>
      <c r="SC40" s="35">
        <v>86669.36</v>
      </c>
      <c r="SD40" s="35"/>
      <c r="SE40" s="35"/>
      <c r="SF40" s="35">
        <v>500939687.77999997</v>
      </c>
      <c r="SG40" s="35">
        <v>14537109.970000001</v>
      </c>
      <c r="SH40" s="35">
        <v>60192.5</v>
      </c>
      <c r="SI40" s="35">
        <v>337960</v>
      </c>
      <c r="SJ40" s="35">
        <v>261601</v>
      </c>
      <c r="SK40" s="35">
        <v>64628</v>
      </c>
      <c r="SL40" s="35">
        <v>75895</v>
      </c>
      <c r="SM40" s="35">
        <v>60790</v>
      </c>
      <c r="SN40" s="35">
        <v>299728.5</v>
      </c>
      <c r="SO40" s="35">
        <v>55387</v>
      </c>
      <c r="SP40" s="35">
        <v>111198.39999999999</v>
      </c>
      <c r="SQ40" s="35">
        <v>156923.4</v>
      </c>
      <c r="SR40" s="35">
        <v>110965</v>
      </c>
      <c r="SS40" s="35">
        <v>164503.9</v>
      </c>
      <c r="ST40" s="35">
        <v>126427</v>
      </c>
      <c r="SU40" s="35">
        <v>11983836</v>
      </c>
      <c r="SV40" s="35">
        <v>238203</v>
      </c>
      <c r="SW40" s="35">
        <v>237185.65</v>
      </c>
      <c r="SX40" s="35">
        <v>48839.6</v>
      </c>
      <c r="SY40" s="35">
        <v>149153</v>
      </c>
      <c r="SZ40" s="35">
        <v>116348.5</v>
      </c>
      <c r="TA40" s="35">
        <v>199848.62</v>
      </c>
      <c r="TB40" s="35">
        <v>2345203.36</v>
      </c>
      <c r="TC40" s="35">
        <v>670595.73</v>
      </c>
      <c r="TD40" s="35">
        <v>179321.3</v>
      </c>
      <c r="TE40" s="35">
        <v>341291.6</v>
      </c>
      <c r="TF40" s="35">
        <v>113389.13</v>
      </c>
      <c r="TG40" s="35">
        <v>17836977.699999999</v>
      </c>
      <c r="TH40" s="35">
        <v>192141.58</v>
      </c>
      <c r="TI40" s="35">
        <v>297091.8</v>
      </c>
      <c r="TJ40" s="35">
        <v>3013580.56</v>
      </c>
      <c r="TK40" s="35">
        <v>6927</v>
      </c>
      <c r="TL40" s="35">
        <v>129761.60000000001</v>
      </c>
      <c r="TM40" s="35">
        <v>46287.1</v>
      </c>
      <c r="TN40" s="35">
        <v>76956</v>
      </c>
      <c r="TO40" s="35">
        <v>76636404.840000004</v>
      </c>
      <c r="TP40" s="35">
        <v>112773.2</v>
      </c>
      <c r="TQ40" s="35">
        <v>569514.5</v>
      </c>
      <c r="TR40" s="35">
        <v>9735299.8000000007</v>
      </c>
      <c r="TS40" s="35">
        <v>240082.9</v>
      </c>
      <c r="TT40" s="35">
        <v>131943</v>
      </c>
      <c r="TU40" s="35">
        <v>134871.9</v>
      </c>
      <c r="TV40" s="35">
        <v>5818668.9800000004</v>
      </c>
      <c r="TW40" s="35">
        <v>520537.25</v>
      </c>
      <c r="TX40" s="35">
        <v>333007.2</v>
      </c>
      <c r="TY40" s="35">
        <v>370778.35</v>
      </c>
      <c r="TZ40" s="35">
        <v>70965</v>
      </c>
      <c r="UA40" s="35">
        <v>55687</v>
      </c>
      <c r="UB40" s="35">
        <v>316368.5</v>
      </c>
      <c r="UC40" s="35">
        <v>172101</v>
      </c>
      <c r="UD40" s="35">
        <v>80602</v>
      </c>
      <c r="UE40" s="35">
        <v>5804707.1500000004</v>
      </c>
      <c r="UF40" s="35">
        <v>2296655.38</v>
      </c>
      <c r="UG40" s="35">
        <v>31750236.239999998</v>
      </c>
      <c r="UH40" s="35">
        <v>381558.5</v>
      </c>
      <c r="UI40" s="35">
        <v>24956.9</v>
      </c>
      <c r="UJ40" s="35">
        <v>36270.9</v>
      </c>
      <c r="UK40" s="35">
        <v>10182071.77</v>
      </c>
      <c r="UL40" s="35">
        <v>33676.199999999997</v>
      </c>
      <c r="UM40" s="35">
        <v>9042</v>
      </c>
      <c r="UN40" s="35">
        <v>133448</v>
      </c>
      <c r="UO40" s="35">
        <v>33940.5</v>
      </c>
      <c r="UP40" s="35">
        <v>29853815.609999999</v>
      </c>
      <c r="UQ40" s="35">
        <v>392681.9</v>
      </c>
      <c r="UR40" s="35">
        <v>364386.2</v>
      </c>
      <c r="US40" s="35">
        <v>198111</v>
      </c>
      <c r="UT40" s="35">
        <v>346944.6</v>
      </c>
      <c r="UU40" s="35">
        <v>4055851.6</v>
      </c>
      <c r="UV40" s="35">
        <v>135417522</v>
      </c>
      <c r="UW40" s="35">
        <v>129400</v>
      </c>
      <c r="UX40" s="35">
        <v>143312.5</v>
      </c>
      <c r="UY40" s="35">
        <v>5792734</v>
      </c>
      <c r="UZ40" s="35">
        <v>3685</v>
      </c>
      <c r="VA40" s="35">
        <v>249065.4</v>
      </c>
      <c r="VB40" s="35">
        <v>1353129.5</v>
      </c>
      <c r="VC40" s="35">
        <v>110961.86</v>
      </c>
      <c r="VD40" s="35">
        <v>170845</v>
      </c>
      <c r="VE40" s="35">
        <v>164481.9</v>
      </c>
      <c r="VF40" s="35">
        <v>403424.8</v>
      </c>
      <c r="VG40" s="35">
        <v>1606150</v>
      </c>
      <c r="VH40" s="35">
        <v>616312</v>
      </c>
      <c r="VI40" s="35">
        <v>1304560.2</v>
      </c>
      <c r="VJ40" s="35">
        <v>234563.05</v>
      </c>
      <c r="VK40" s="35">
        <v>73140</v>
      </c>
      <c r="VL40" s="35">
        <v>169017.13</v>
      </c>
      <c r="VM40" s="35">
        <v>92681.2</v>
      </c>
      <c r="VN40" s="35">
        <v>7474627.54</v>
      </c>
      <c r="VO40" s="35">
        <v>108126</v>
      </c>
      <c r="VP40" s="35">
        <v>58315.5</v>
      </c>
      <c r="VQ40" s="35">
        <v>391520262.94999999</v>
      </c>
      <c r="VR40" s="35">
        <v>268546.59000000003</v>
      </c>
      <c r="VS40" s="35">
        <v>54859649.299999997</v>
      </c>
      <c r="VT40" s="35">
        <v>357548.48</v>
      </c>
      <c r="VU40" s="35">
        <v>226427.87</v>
      </c>
      <c r="VV40" s="35">
        <v>795690.71</v>
      </c>
      <c r="VW40" s="35">
        <v>809013.3</v>
      </c>
      <c r="VX40" s="35">
        <v>12108102.49</v>
      </c>
      <c r="VY40" s="35">
        <v>1737310</v>
      </c>
      <c r="VZ40" s="35">
        <v>1908404.55</v>
      </c>
      <c r="WA40" s="35">
        <v>2037106.46</v>
      </c>
      <c r="WB40" s="35">
        <v>26584250.719999999</v>
      </c>
      <c r="WC40" s="35">
        <v>153725</v>
      </c>
      <c r="WD40" s="35">
        <v>398307.63</v>
      </c>
      <c r="WE40" s="35">
        <v>630761.99</v>
      </c>
      <c r="WF40" s="35">
        <v>312694</v>
      </c>
      <c r="WG40" s="35">
        <v>267358</v>
      </c>
      <c r="WH40" s="35">
        <v>203936676.75999999</v>
      </c>
      <c r="WI40" s="35">
        <v>2225460</v>
      </c>
      <c r="WJ40" s="35">
        <v>1180455</v>
      </c>
      <c r="WK40" s="35">
        <v>459854.35</v>
      </c>
      <c r="WL40" s="35">
        <v>185870</v>
      </c>
      <c r="WM40" s="35">
        <v>353612</v>
      </c>
      <c r="WN40" s="35">
        <v>473276.6</v>
      </c>
      <c r="WO40" s="35">
        <v>3887457</v>
      </c>
      <c r="WP40" s="35">
        <v>346418.7</v>
      </c>
      <c r="WQ40" s="35">
        <v>1054062</v>
      </c>
      <c r="WR40" s="35">
        <v>278360</v>
      </c>
      <c r="WS40" s="35">
        <v>4129647</v>
      </c>
      <c r="WT40" s="35">
        <v>1071825</v>
      </c>
      <c r="WU40" s="35">
        <v>1742457</v>
      </c>
      <c r="WV40" s="35">
        <v>5618972</v>
      </c>
      <c r="WW40" s="35">
        <v>2023586</v>
      </c>
      <c r="WX40" s="35">
        <v>579848.31000000006</v>
      </c>
      <c r="WY40" s="35">
        <v>458769.1</v>
      </c>
      <c r="WZ40" s="35">
        <v>123857.2</v>
      </c>
      <c r="XA40" s="35">
        <v>3694762</v>
      </c>
      <c r="XB40" s="35">
        <v>14621918.23</v>
      </c>
      <c r="XC40" s="35">
        <v>674236.79</v>
      </c>
      <c r="XD40" s="35">
        <v>402670</v>
      </c>
      <c r="XE40" s="35"/>
      <c r="XF40" s="35">
        <v>1158259.8799999999</v>
      </c>
      <c r="XG40" s="35">
        <v>113222</v>
      </c>
      <c r="XH40" s="35">
        <v>302131</v>
      </c>
      <c r="XI40" s="35">
        <v>203600</v>
      </c>
      <c r="XJ40" s="35">
        <v>17844882.329999998</v>
      </c>
      <c r="XK40" s="35">
        <v>64582.35</v>
      </c>
      <c r="XL40" s="35">
        <v>123137</v>
      </c>
      <c r="XM40" s="35"/>
      <c r="XN40" s="35"/>
      <c r="XO40" s="35">
        <v>73528916.079999998</v>
      </c>
      <c r="XP40" s="35">
        <v>723595</v>
      </c>
      <c r="XQ40" s="35">
        <v>360498</v>
      </c>
      <c r="XR40" s="35">
        <v>25883210.120000001</v>
      </c>
      <c r="XS40" s="35">
        <v>121719</v>
      </c>
      <c r="XT40" s="35">
        <v>348248</v>
      </c>
      <c r="XU40" s="35">
        <v>1693364.05</v>
      </c>
      <c r="XV40" s="35">
        <v>1485099.43</v>
      </c>
      <c r="XW40" s="35">
        <v>918703.7</v>
      </c>
      <c r="XX40" s="35">
        <v>1555709.43</v>
      </c>
      <c r="XY40" s="35">
        <v>648975.44999999995</v>
      </c>
      <c r="XZ40" s="35">
        <v>70204</v>
      </c>
      <c r="YA40" s="35">
        <v>836740</v>
      </c>
      <c r="YB40" s="35">
        <v>280153</v>
      </c>
      <c r="YC40" s="35">
        <v>216366</v>
      </c>
      <c r="YD40" s="35">
        <v>109004</v>
      </c>
      <c r="YE40" s="35">
        <v>109483</v>
      </c>
      <c r="YF40" s="35">
        <v>82857</v>
      </c>
      <c r="YG40" s="35">
        <v>568369</v>
      </c>
      <c r="YH40" s="35">
        <v>622575</v>
      </c>
      <c r="YI40" s="35">
        <v>546337</v>
      </c>
      <c r="YJ40" s="35">
        <v>112700</v>
      </c>
      <c r="YK40" s="35">
        <v>163072.6</v>
      </c>
      <c r="YL40" s="35">
        <v>94877257.170000002</v>
      </c>
      <c r="YM40" s="35">
        <v>2212560</v>
      </c>
      <c r="YN40" s="35">
        <v>11767862.140000001</v>
      </c>
      <c r="YO40" s="35">
        <v>229540.5</v>
      </c>
      <c r="YP40" s="35">
        <v>10248553</v>
      </c>
      <c r="YQ40" s="35">
        <v>4529435.47</v>
      </c>
      <c r="YR40" s="35">
        <v>573280</v>
      </c>
      <c r="YS40" s="35">
        <v>845020.53</v>
      </c>
      <c r="YT40" s="35">
        <v>4403120.5</v>
      </c>
      <c r="YU40" s="35">
        <v>1240280</v>
      </c>
      <c r="YV40" s="35">
        <v>539759</v>
      </c>
      <c r="YW40" s="35">
        <v>310980</v>
      </c>
      <c r="YX40" s="35">
        <v>261628.5</v>
      </c>
      <c r="YY40" s="35">
        <v>1411240</v>
      </c>
      <c r="YZ40" s="35">
        <v>139527.75</v>
      </c>
      <c r="ZA40" s="35">
        <v>185776</v>
      </c>
      <c r="ZB40" s="35">
        <v>499201.14</v>
      </c>
      <c r="ZC40" s="35">
        <v>618049683.25</v>
      </c>
      <c r="ZD40" s="35">
        <v>13550565.6</v>
      </c>
      <c r="ZE40" s="35">
        <v>175738.3</v>
      </c>
      <c r="ZF40" s="35">
        <v>241060</v>
      </c>
      <c r="ZG40" s="35">
        <v>197076.5</v>
      </c>
      <c r="ZH40" s="35">
        <v>261810</v>
      </c>
      <c r="ZI40" s="35">
        <v>119009.84</v>
      </c>
      <c r="ZJ40" s="35">
        <v>397069.5</v>
      </c>
      <c r="ZK40" s="35">
        <v>21646679.399999999</v>
      </c>
      <c r="ZL40" s="35">
        <v>188555</v>
      </c>
      <c r="ZM40" s="35">
        <v>329217.05</v>
      </c>
      <c r="ZN40" s="35">
        <v>624627.13</v>
      </c>
      <c r="ZO40" s="35">
        <v>380324.28</v>
      </c>
      <c r="ZP40" s="35">
        <v>212515.37</v>
      </c>
      <c r="ZQ40" s="35">
        <v>207069.5</v>
      </c>
      <c r="ZR40" s="35">
        <v>126200</v>
      </c>
      <c r="ZS40" s="35">
        <v>2035505.83</v>
      </c>
      <c r="ZT40" s="35">
        <v>42465934.109999999</v>
      </c>
      <c r="ZU40" s="35">
        <v>288780</v>
      </c>
      <c r="ZV40" s="35">
        <v>424405.8</v>
      </c>
      <c r="ZW40" s="35">
        <v>1917332.25</v>
      </c>
      <c r="ZX40" s="35">
        <v>334302.59999999998</v>
      </c>
      <c r="ZY40" s="35">
        <v>7372</v>
      </c>
      <c r="ZZ40" s="35"/>
      <c r="AAA40" s="35">
        <v>2804384.24</v>
      </c>
      <c r="AAB40" s="35">
        <v>552168.69999999995</v>
      </c>
      <c r="AAC40" s="35">
        <v>503447.88</v>
      </c>
      <c r="AAD40" s="35">
        <v>30924</v>
      </c>
      <c r="AAE40" s="35">
        <v>120925.95</v>
      </c>
      <c r="AAF40" s="35">
        <v>195278.61</v>
      </c>
      <c r="AAG40" s="35">
        <v>136172</v>
      </c>
      <c r="AAH40" s="35">
        <v>81134.600000000006</v>
      </c>
      <c r="AAI40" s="35"/>
      <c r="AAJ40" s="35">
        <v>15850</v>
      </c>
      <c r="AAK40" s="35">
        <v>58516</v>
      </c>
      <c r="AAL40" s="35">
        <v>153689.4</v>
      </c>
      <c r="AAM40" s="35">
        <v>51498</v>
      </c>
      <c r="AAN40" s="35">
        <v>15744</v>
      </c>
      <c r="AAO40" s="35">
        <v>53700</v>
      </c>
      <c r="AAP40" s="35">
        <v>14832853.82</v>
      </c>
      <c r="AAQ40" s="35">
        <v>366444.38</v>
      </c>
      <c r="AAR40" s="35">
        <v>242040.07</v>
      </c>
      <c r="AAS40" s="35">
        <v>176198.12</v>
      </c>
      <c r="AAT40" s="35">
        <v>170412.07</v>
      </c>
      <c r="AAU40" s="35">
        <v>150065.4</v>
      </c>
      <c r="AAV40" s="35">
        <v>185978.81</v>
      </c>
      <c r="AAW40" s="35">
        <v>188822060.38</v>
      </c>
      <c r="AAX40" s="35">
        <v>574571.06999999995</v>
      </c>
      <c r="AAY40" s="35">
        <v>500306.05</v>
      </c>
      <c r="AAZ40" s="35">
        <v>516768.3</v>
      </c>
      <c r="ABA40" s="35">
        <v>619131</v>
      </c>
      <c r="ABB40" s="35">
        <v>493000</v>
      </c>
      <c r="ABC40" s="35">
        <v>600725.64</v>
      </c>
      <c r="ABD40" s="35">
        <v>1438113.61</v>
      </c>
      <c r="ABE40" s="35">
        <v>1376595.38</v>
      </c>
      <c r="ABF40" s="35">
        <v>180011</v>
      </c>
      <c r="ABG40" s="35">
        <v>1043270.9</v>
      </c>
      <c r="ABH40" s="35">
        <v>25448235.91</v>
      </c>
      <c r="ABI40" s="35">
        <v>1479934</v>
      </c>
      <c r="ABJ40" s="35">
        <v>103493.7</v>
      </c>
      <c r="ABK40" s="35">
        <v>313160.76</v>
      </c>
      <c r="ABL40" s="35">
        <v>190028.79999999999</v>
      </c>
      <c r="ABM40" s="35">
        <v>98400</v>
      </c>
      <c r="ABN40" s="35">
        <v>227065.75</v>
      </c>
      <c r="ABO40" s="35">
        <v>257958.64</v>
      </c>
      <c r="ABP40" s="35">
        <v>22349928.5</v>
      </c>
      <c r="ABQ40" s="35">
        <v>23663483.5</v>
      </c>
      <c r="ABR40" s="35">
        <v>140083.5</v>
      </c>
      <c r="ABS40" s="35">
        <v>153275.95000000001</v>
      </c>
      <c r="ABT40" s="35">
        <v>124295.2</v>
      </c>
      <c r="ABU40" s="35">
        <v>208865</v>
      </c>
      <c r="ABV40" s="35">
        <v>112047.5</v>
      </c>
      <c r="ABW40" s="35">
        <v>378063386.14999998</v>
      </c>
      <c r="ABX40" s="35"/>
      <c r="ABY40" s="35">
        <v>527335</v>
      </c>
      <c r="ABZ40" s="35">
        <v>595125</v>
      </c>
      <c r="ACA40" s="35">
        <v>741897.65</v>
      </c>
      <c r="ACB40" s="35">
        <v>1284633</v>
      </c>
      <c r="ACC40" s="35">
        <v>450363</v>
      </c>
      <c r="ACD40" s="35">
        <v>308428</v>
      </c>
      <c r="ACE40" s="35">
        <v>239224</v>
      </c>
      <c r="ACF40" s="35"/>
      <c r="ACG40" s="35">
        <v>21744547.329999998</v>
      </c>
      <c r="ACH40" s="35">
        <v>1800</v>
      </c>
      <c r="ACI40" s="35">
        <v>449107.1</v>
      </c>
      <c r="ACJ40" s="35">
        <v>78780</v>
      </c>
      <c r="ACK40" s="35">
        <v>143960.69</v>
      </c>
      <c r="ACL40" s="35">
        <v>1918870.45</v>
      </c>
      <c r="ACM40" s="35">
        <v>41267</v>
      </c>
      <c r="ACN40" s="35">
        <v>18935.599999999999</v>
      </c>
      <c r="ACO40" s="35">
        <v>60033</v>
      </c>
      <c r="ACP40" s="35">
        <v>429288</v>
      </c>
      <c r="ACQ40" s="35">
        <v>41300</v>
      </c>
      <c r="ACR40" s="35">
        <v>65587661.659999996</v>
      </c>
      <c r="ACS40" s="35">
        <v>64594.8</v>
      </c>
      <c r="ACT40" s="35">
        <v>89910.8</v>
      </c>
      <c r="ACU40" s="35">
        <v>1485306.85</v>
      </c>
      <c r="ACV40" s="35">
        <v>89961.68</v>
      </c>
      <c r="ACW40" s="35">
        <v>198</v>
      </c>
      <c r="ACX40" s="35"/>
      <c r="ACY40" s="35">
        <v>6017370.9000000004</v>
      </c>
      <c r="ACZ40" s="35">
        <v>1979800</v>
      </c>
      <c r="ADA40" s="35"/>
      <c r="ADB40" s="35">
        <v>252839</v>
      </c>
      <c r="ADC40" s="35">
        <v>1068099</v>
      </c>
      <c r="ADD40" s="35">
        <v>757065</v>
      </c>
      <c r="ADE40" s="35">
        <v>11570195.630000001</v>
      </c>
      <c r="ADF40" s="35">
        <v>614975.87</v>
      </c>
      <c r="ADG40" s="35">
        <v>387534</v>
      </c>
      <c r="ADH40" s="35">
        <v>460285.48</v>
      </c>
      <c r="ADI40" s="35">
        <v>55105</v>
      </c>
      <c r="ADJ40" s="35"/>
      <c r="ADK40" s="35">
        <v>4528</v>
      </c>
      <c r="ADL40" s="35"/>
      <c r="ADM40" s="35"/>
      <c r="ADN40" s="35"/>
      <c r="ADO40" s="35">
        <v>16463937</v>
      </c>
      <c r="ADP40" s="35">
        <v>1906782.63</v>
      </c>
      <c r="ADQ40" s="35"/>
      <c r="ADR40" s="35">
        <v>73826.16</v>
      </c>
      <c r="ADS40" s="35">
        <v>92123.49</v>
      </c>
      <c r="ADT40" s="35"/>
      <c r="ADU40" s="35">
        <v>43209.4</v>
      </c>
      <c r="ADV40" s="35">
        <v>264298.09000000003</v>
      </c>
      <c r="ADW40" s="35">
        <v>367042.95</v>
      </c>
      <c r="ADX40" s="35">
        <v>56046926.469999999</v>
      </c>
      <c r="ADY40" s="35">
        <v>584361</v>
      </c>
      <c r="ADZ40" s="35">
        <v>1473736</v>
      </c>
      <c r="AEA40" s="35">
        <v>5090811</v>
      </c>
      <c r="AEB40" s="35">
        <v>7524</v>
      </c>
      <c r="AEC40" s="35">
        <v>3839543</v>
      </c>
      <c r="AED40" s="35">
        <v>455615</v>
      </c>
      <c r="AEE40" s="35">
        <v>377409</v>
      </c>
      <c r="AEF40" s="35">
        <v>110186709.31999999</v>
      </c>
      <c r="AEG40" s="35">
        <v>4471852.68</v>
      </c>
      <c r="AEH40" s="35">
        <v>3014628.55</v>
      </c>
      <c r="AEI40" s="35">
        <v>470976.2</v>
      </c>
      <c r="AEJ40" s="35">
        <v>1832355</v>
      </c>
      <c r="AEK40" s="35">
        <v>1234178</v>
      </c>
      <c r="AEL40" s="35">
        <v>186960</v>
      </c>
      <c r="AEM40" s="35">
        <v>117620.9</v>
      </c>
      <c r="AEN40" s="35">
        <v>394574</v>
      </c>
      <c r="AEO40" s="35">
        <v>858433.78</v>
      </c>
      <c r="AEP40" s="35">
        <v>344451.5</v>
      </c>
      <c r="AEQ40" s="35">
        <v>896672.75</v>
      </c>
      <c r="AER40" s="35">
        <v>59480</v>
      </c>
      <c r="AES40" s="35">
        <v>220214.25</v>
      </c>
      <c r="AET40" s="35">
        <v>710080.5</v>
      </c>
      <c r="AEU40" s="35">
        <v>1726375.5</v>
      </c>
      <c r="AEV40" s="35">
        <v>127150</v>
      </c>
      <c r="AEW40" s="35">
        <v>1215515.08</v>
      </c>
      <c r="AEX40" s="35">
        <v>250237.6</v>
      </c>
      <c r="AEY40" s="35">
        <v>719576.8</v>
      </c>
      <c r="AEZ40" s="35">
        <v>335685514.08999997</v>
      </c>
      <c r="AFA40" s="35">
        <v>45243141.799999997</v>
      </c>
      <c r="AFB40" s="35">
        <v>395466</v>
      </c>
      <c r="AFC40" s="35">
        <v>546031.25</v>
      </c>
      <c r="AFD40" s="35">
        <v>170059</v>
      </c>
      <c r="AFE40" s="35">
        <v>358267.12</v>
      </c>
      <c r="AFF40" s="35">
        <v>2640669.69</v>
      </c>
      <c r="AFG40" s="35">
        <v>264478.34000000003</v>
      </c>
      <c r="AFH40" s="35">
        <v>2234006.2000000002</v>
      </c>
      <c r="AFI40" s="35">
        <v>715658</v>
      </c>
      <c r="AFJ40" s="35">
        <v>198400</v>
      </c>
      <c r="AFK40" s="35">
        <v>43392807.890000001</v>
      </c>
      <c r="AFL40" s="35">
        <v>11979547.68</v>
      </c>
      <c r="AFM40" s="35">
        <v>177414</v>
      </c>
      <c r="AFN40" s="35">
        <v>231914.29</v>
      </c>
      <c r="AFO40" s="35">
        <v>491125.6</v>
      </c>
      <c r="AFP40" s="35">
        <v>911278.02</v>
      </c>
      <c r="AFQ40" s="35">
        <v>640470</v>
      </c>
      <c r="AFR40" s="35">
        <v>67603</v>
      </c>
      <c r="AFS40" s="35">
        <v>1309698.6299999999</v>
      </c>
      <c r="AFT40" s="35">
        <v>58220.56</v>
      </c>
      <c r="AFU40" s="35">
        <v>87362.8</v>
      </c>
      <c r="AFV40" s="35">
        <v>75127.3</v>
      </c>
      <c r="AFW40" s="35">
        <v>208392</v>
      </c>
      <c r="AFX40" s="35">
        <v>15382360.5</v>
      </c>
      <c r="AFY40" s="35">
        <v>709809</v>
      </c>
      <c r="AFZ40" s="35">
        <v>1484984.18</v>
      </c>
      <c r="AGA40" s="35">
        <v>72471.199999999997</v>
      </c>
      <c r="AGB40" s="35">
        <v>85002.98</v>
      </c>
      <c r="AGC40" s="35">
        <v>70410</v>
      </c>
      <c r="AGD40" s="35">
        <v>85662</v>
      </c>
      <c r="AGE40" s="35">
        <v>134826.79999999999</v>
      </c>
      <c r="AGF40" s="35">
        <v>226018.31</v>
      </c>
      <c r="AGG40" s="35">
        <v>28728</v>
      </c>
      <c r="AGH40" s="35">
        <v>134022</v>
      </c>
      <c r="AGI40" s="35">
        <v>960367.45</v>
      </c>
      <c r="AGJ40" s="35">
        <v>44706642</v>
      </c>
      <c r="AGK40" s="35">
        <v>513488.39</v>
      </c>
      <c r="AGL40" s="35">
        <v>331954.5</v>
      </c>
      <c r="AGM40" s="35">
        <v>143667.4</v>
      </c>
      <c r="AGN40" s="35">
        <v>131345.5</v>
      </c>
      <c r="AGO40" s="35">
        <v>377557.75</v>
      </c>
      <c r="AGP40" s="35">
        <v>298120</v>
      </c>
      <c r="AGQ40" s="35">
        <v>148730.75</v>
      </c>
      <c r="AGR40" s="35">
        <v>263599</v>
      </c>
      <c r="AGS40" s="35">
        <v>709366.75</v>
      </c>
      <c r="AGT40" s="35">
        <v>122567</v>
      </c>
      <c r="AGU40" s="35">
        <v>37671226.969999999</v>
      </c>
      <c r="AGV40" s="35">
        <v>2878563.4</v>
      </c>
      <c r="AGW40" s="35">
        <v>146858</v>
      </c>
      <c r="AGX40" s="35">
        <v>224676.6</v>
      </c>
      <c r="AGY40" s="35">
        <v>1407179.66</v>
      </c>
      <c r="AGZ40" s="35">
        <v>370033.74</v>
      </c>
      <c r="AHA40" s="35">
        <v>137525</v>
      </c>
      <c r="AHB40" s="35">
        <v>317150.25</v>
      </c>
      <c r="AHC40" s="35">
        <v>115015885.97</v>
      </c>
      <c r="AHD40" s="35">
        <v>29514978.059999999</v>
      </c>
      <c r="AHE40" s="35">
        <v>131250</v>
      </c>
      <c r="AHF40" s="35">
        <v>280784.40000000002</v>
      </c>
      <c r="AHG40" s="35">
        <v>10556152.35</v>
      </c>
      <c r="AHH40" s="35">
        <v>2582159.8199999998</v>
      </c>
      <c r="AHI40" s="35">
        <v>548283</v>
      </c>
      <c r="AHJ40" s="35">
        <v>294227</v>
      </c>
      <c r="AHK40" s="35">
        <v>103097</v>
      </c>
      <c r="AHL40" s="35">
        <v>868902</v>
      </c>
      <c r="AHM40" s="35">
        <v>480821.2</v>
      </c>
      <c r="AHN40" s="35">
        <v>44000</v>
      </c>
      <c r="AHO40" s="35">
        <v>66456</v>
      </c>
      <c r="AHP40" s="35">
        <v>757621</v>
      </c>
      <c r="AHQ40" s="35">
        <v>306304.83</v>
      </c>
      <c r="AHR40" s="35">
        <v>1079731</v>
      </c>
      <c r="AHS40" s="35">
        <v>54640.4</v>
      </c>
      <c r="AHT40" s="35">
        <v>13726027.5</v>
      </c>
      <c r="AHU40" s="35">
        <v>158169</v>
      </c>
      <c r="AHV40" s="35">
        <v>72222.8</v>
      </c>
      <c r="AHW40" s="35">
        <v>288351.37</v>
      </c>
      <c r="AHX40" s="35">
        <v>881228.6</v>
      </c>
      <c r="AHY40" s="35">
        <v>124583</v>
      </c>
      <c r="AHZ40" s="35">
        <v>716483</v>
      </c>
      <c r="AIA40" s="35">
        <v>401324413.55000001</v>
      </c>
      <c r="AIB40" s="35">
        <v>5404573845.9099979</v>
      </c>
    </row>
    <row r="41" spans="1:912" x14ac:dyDescent="0.5">
      <c r="A41" s="34" t="s">
        <v>1982</v>
      </c>
      <c r="B41" s="34" t="s">
        <v>2001</v>
      </c>
      <c r="C41" s="34" t="s">
        <v>2002</v>
      </c>
      <c r="D41" s="35">
        <v>40794627</v>
      </c>
      <c r="E41" s="35">
        <v>2409527</v>
      </c>
      <c r="F41" s="35">
        <v>164439.5</v>
      </c>
      <c r="G41" s="35">
        <v>286500.55</v>
      </c>
      <c r="H41" s="35">
        <v>203316</v>
      </c>
      <c r="I41" s="35">
        <v>274144.09999999998</v>
      </c>
      <c r="J41" s="35">
        <v>121089</v>
      </c>
      <c r="K41" s="35">
        <v>4161382.47</v>
      </c>
      <c r="L41" s="35">
        <v>303212.15000000002</v>
      </c>
      <c r="M41" s="35">
        <v>201920.47</v>
      </c>
      <c r="N41" s="35">
        <v>2085889.57</v>
      </c>
      <c r="O41" s="35">
        <v>380987</v>
      </c>
      <c r="P41" s="35">
        <v>446649.95</v>
      </c>
      <c r="Q41" s="35">
        <v>256737</v>
      </c>
      <c r="R41" s="35">
        <v>264856</v>
      </c>
      <c r="S41" s="35">
        <v>66772.11</v>
      </c>
      <c r="T41" s="35">
        <v>181466</v>
      </c>
      <c r="U41" s="35">
        <v>129447.3</v>
      </c>
      <c r="V41" s="35">
        <v>35145.51</v>
      </c>
      <c r="W41" s="35">
        <v>351896.25</v>
      </c>
      <c r="X41" s="35">
        <v>125813.15</v>
      </c>
      <c r="Y41" s="35">
        <v>197120</v>
      </c>
      <c r="Z41" s="35">
        <v>97356</v>
      </c>
      <c r="AA41" s="35">
        <v>63589.07</v>
      </c>
      <c r="AB41" s="35">
        <v>30099582.210000001</v>
      </c>
      <c r="AC41" s="35">
        <v>192779</v>
      </c>
      <c r="AD41" s="35">
        <v>933783</v>
      </c>
      <c r="AE41" s="35">
        <v>191709.2</v>
      </c>
      <c r="AF41" s="35">
        <v>1069649.25</v>
      </c>
      <c r="AG41" s="35">
        <v>177474.52</v>
      </c>
      <c r="AH41" s="35">
        <v>619780.36</v>
      </c>
      <c r="AI41" s="35">
        <v>296044.55</v>
      </c>
      <c r="AJ41" s="35">
        <v>252259.5</v>
      </c>
      <c r="AK41" s="35">
        <v>230691.5</v>
      </c>
      <c r="AL41" s="35">
        <v>168471</v>
      </c>
      <c r="AM41" s="35">
        <v>146727.75</v>
      </c>
      <c r="AN41" s="35">
        <v>14533.91</v>
      </c>
      <c r="AO41" s="35">
        <v>504868</v>
      </c>
      <c r="AP41" s="35">
        <v>91290.5</v>
      </c>
      <c r="AQ41" s="35">
        <v>186474</v>
      </c>
      <c r="AR41" s="35">
        <v>268504.25</v>
      </c>
      <c r="AS41" s="35"/>
      <c r="AT41" s="35">
        <v>19989130</v>
      </c>
      <c r="AU41" s="35">
        <v>370244</v>
      </c>
      <c r="AV41" s="35">
        <v>399593</v>
      </c>
      <c r="AW41" s="35">
        <v>335716.23</v>
      </c>
      <c r="AX41" s="35">
        <v>218671</v>
      </c>
      <c r="AY41" s="35">
        <v>182400.68</v>
      </c>
      <c r="AZ41" s="35">
        <v>189292</v>
      </c>
      <c r="BA41" s="35">
        <v>339861</v>
      </c>
      <c r="BB41" s="35">
        <v>4745665.47</v>
      </c>
      <c r="BC41" s="35">
        <v>365547</v>
      </c>
      <c r="BD41" s="35">
        <v>392527</v>
      </c>
      <c r="BE41" s="35">
        <v>1050533</v>
      </c>
      <c r="BF41" s="35">
        <v>78803</v>
      </c>
      <c r="BG41" s="35">
        <v>71135</v>
      </c>
      <c r="BH41" s="35">
        <v>68197</v>
      </c>
      <c r="BI41" s="35">
        <v>21025692.850000001</v>
      </c>
      <c r="BJ41" s="35">
        <v>143165.9</v>
      </c>
      <c r="BK41" s="35">
        <v>87362.55</v>
      </c>
      <c r="BL41" s="35">
        <v>303585.34000000003</v>
      </c>
      <c r="BM41" s="35">
        <v>395223</v>
      </c>
      <c r="BN41" s="35">
        <v>939516.24</v>
      </c>
      <c r="BO41" s="35">
        <v>130442.14</v>
      </c>
      <c r="BP41" s="35">
        <v>142505</v>
      </c>
      <c r="BQ41" s="35">
        <v>78921</v>
      </c>
      <c r="BR41" s="35">
        <v>192400.72</v>
      </c>
      <c r="BS41" s="35">
        <v>116977</v>
      </c>
      <c r="BT41" s="35">
        <v>68756</v>
      </c>
      <c r="BU41" s="35">
        <v>1201550.1499999999</v>
      </c>
      <c r="BV41" s="35">
        <v>38951.5</v>
      </c>
      <c r="BW41" s="35"/>
      <c r="BX41" s="35">
        <v>17129360</v>
      </c>
      <c r="BY41" s="35">
        <v>6959741.0099999998</v>
      </c>
      <c r="BZ41" s="35">
        <v>265048</v>
      </c>
      <c r="CA41" s="35">
        <v>83733</v>
      </c>
      <c r="CB41" s="35">
        <v>348737</v>
      </c>
      <c r="CC41" s="35">
        <v>217038</v>
      </c>
      <c r="CD41" s="35">
        <v>182704.09</v>
      </c>
      <c r="CE41" s="35"/>
      <c r="CF41" s="35"/>
      <c r="CG41" s="35">
        <v>26533033</v>
      </c>
      <c r="CH41" s="35">
        <v>1706787</v>
      </c>
      <c r="CI41" s="35">
        <v>2646712.75</v>
      </c>
      <c r="CJ41" s="35">
        <v>150649.5</v>
      </c>
      <c r="CK41" s="35">
        <v>160978</v>
      </c>
      <c r="CL41" s="35">
        <v>311083</v>
      </c>
      <c r="CM41" s="35">
        <v>245125.25</v>
      </c>
      <c r="CN41" s="35">
        <v>1199803</v>
      </c>
      <c r="CO41" s="35">
        <v>106567.44</v>
      </c>
      <c r="CP41" s="35">
        <v>674761</v>
      </c>
      <c r="CQ41" s="35">
        <v>266450.75</v>
      </c>
      <c r="CR41" s="35">
        <v>486409.75</v>
      </c>
      <c r="CS41" s="35">
        <v>197973.5</v>
      </c>
      <c r="CT41" s="35">
        <v>22149573.960000001</v>
      </c>
      <c r="CU41" s="35">
        <v>266769.25</v>
      </c>
      <c r="CV41" s="35">
        <v>292439.23</v>
      </c>
      <c r="CW41" s="35">
        <v>401191.8</v>
      </c>
      <c r="CX41" s="35">
        <v>90904.35</v>
      </c>
      <c r="CY41" s="35">
        <v>457300.79</v>
      </c>
      <c r="CZ41" s="35">
        <v>118516.65</v>
      </c>
      <c r="DA41" s="35">
        <v>25667</v>
      </c>
      <c r="DB41" s="35">
        <v>226385928.49000001</v>
      </c>
      <c r="DC41" s="35">
        <v>22184347.890000001</v>
      </c>
      <c r="DD41" s="35">
        <v>264234.3</v>
      </c>
      <c r="DE41" s="35">
        <v>3237900</v>
      </c>
      <c r="DF41" s="35">
        <v>5782903</v>
      </c>
      <c r="DG41" s="35">
        <v>368869.51</v>
      </c>
      <c r="DH41" s="35">
        <v>313830</v>
      </c>
      <c r="DI41" s="35">
        <v>1895103</v>
      </c>
      <c r="DJ41" s="35">
        <v>82094.75</v>
      </c>
      <c r="DK41" s="35">
        <v>201406.47</v>
      </c>
      <c r="DL41" s="35">
        <v>334170.25</v>
      </c>
      <c r="DM41" s="35">
        <v>1065638</v>
      </c>
      <c r="DN41" s="35">
        <v>7036006.6799999997</v>
      </c>
      <c r="DO41" s="35">
        <v>9946687.25</v>
      </c>
      <c r="DP41" s="35">
        <v>342179.2</v>
      </c>
      <c r="DQ41" s="35">
        <v>183666.14</v>
      </c>
      <c r="DR41" s="35">
        <v>516273</v>
      </c>
      <c r="DS41" s="35">
        <v>423219.55</v>
      </c>
      <c r="DT41" s="35">
        <v>595115.69999999995</v>
      </c>
      <c r="DU41" s="35">
        <v>470736</v>
      </c>
      <c r="DV41" s="35"/>
      <c r="DW41" s="35">
        <v>62235019</v>
      </c>
      <c r="DX41" s="35">
        <v>225005.15</v>
      </c>
      <c r="DY41" s="35">
        <v>546878.44999999995</v>
      </c>
      <c r="DZ41" s="35">
        <v>369200.52</v>
      </c>
      <c r="EA41" s="35">
        <v>782587.25</v>
      </c>
      <c r="EB41" s="35">
        <v>448194.75</v>
      </c>
      <c r="EC41" s="35">
        <v>1332642.3799999999</v>
      </c>
      <c r="ED41" s="35">
        <v>269813</v>
      </c>
      <c r="EE41" s="35">
        <v>698601.15</v>
      </c>
      <c r="EF41" s="35">
        <v>6617536.7400000002</v>
      </c>
      <c r="EG41" s="35">
        <v>5808530.8200000003</v>
      </c>
      <c r="EH41" s="35">
        <v>141531</v>
      </c>
      <c r="EI41" s="35">
        <v>291413.84999999998</v>
      </c>
      <c r="EJ41" s="35">
        <v>129410</v>
      </c>
      <c r="EK41" s="35">
        <v>373772.73</v>
      </c>
      <c r="EL41" s="35">
        <v>1020811.74</v>
      </c>
      <c r="EM41" s="35">
        <v>93921.75</v>
      </c>
      <c r="EN41" s="35">
        <v>187965</v>
      </c>
      <c r="EO41" s="35">
        <v>13649656.1</v>
      </c>
      <c r="EP41" s="35">
        <v>154941</v>
      </c>
      <c r="EQ41" s="35">
        <v>295539.8</v>
      </c>
      <c r="ER41" s="35">
        <v>242283.4</v>
      </c>
      <c r="ES41" s="35">
        <v>84014</v>
      </c>
      <c r="ET41" s="35">
        <v>64227.5</v>
      </c>
      <c r="EU41" s="35">
        <v>182259</v>
      </c>
      <c r="EV41" s="35">
        <v>190212.46</v>
      </c>
      <c r="EW41" s="35">
        <v>211467.14</v>
      </c>
      <c r="EX41" s="35">
        <v>151891816.37</v>
      </c>
      <c r="EY41" s="35">
        <v>16667691</v>
      </c>
      <c r="EZ41" s="35">
        <v>34496</v>
      </c>
      <c r="FA41" s="35">
        <v>177901</v>
      </c>
      <c r="FB41" s="35">
        <v>408761.25</v>
      </c>
      <c r="FC41" s="35">
        <v>994441</v>
      </c>
      <c r="FD41" s="35">
        <v>1625844</v>
      </c>
      <c r="FE41" s="35">
        <v>503586</v>
      </c>
      <c r="FF41" s="35">
        <v>284411</v>
      </c>
      <c r="FG41" s="35">
        <v>128029.79</v>
      </c>
      <c r="FH41" s="35">
        <v>119577.75</v>
      </c>
      <c r="FI41" s="35">
        <v>178166.28</v>
      </c>
      <c r="FJ41" s="35">
        <v>54551.75</v>
      </c>
      <c r="FK41" s="35">
        <v>17536375.07</v>
      </c>
      <c r="FL41" s="35">
        <v>291400</v>
      </c>
      <c r="FM41" s="35">
        <v>129052.18</v>
      </c>
      <c r="FN41" s="35">
        <v>104520.25</v>
      </c>
      <c r="FO41" s="35">
        <v>441767</v>
      </c>
      <c r="FP41" s="35">
        <v>173586</v>
      </c>
      <c r="FQ41" s="35">
        <v>85018.76</v>
      </c>
      <c r="FR41" s="35"/>
      <c r="FS41" s="35">
        <v>50513212.82</v>
      </c>
      <c r="FT41" s="35">
        <v>143330</v>
      </c>
      <c r="FU41" s="35">
        <v>415760</v>
      </c>
      <c r="FV41" s="35">
        <v>572673.5</v>
      </c>
      <c r="FW41" s="35">
        <v>1270011</v>
      </c>
      <c r="FX41" s="35">
        <v>528625.39</v>
      </c>
      <c r="FY41" s="35">
        <v>1032302</v>
      </c>
      <c r="FZ41" s="35">
        <v>481917</v>
      </c>
      <c r="GA41" s="35">
        <v>278969.5</v>
      </c>
      <c r="GB41" s="35">
        <v>459117</v>
      </c>
      <c r="GC41" s="35">
        <v>897115.56</v>
      </c>
      <c r="GD41" s="35">
        <v>145729</v>
      </c>
      <c r="GE41" s="35">
        <v>126178</v>
      </c>
      <c r="GF41" s="35"/>
      <c r="GG41" s="35">
        <v>11973197.710000001</v>
      </c>
      <c r="GH41" s="35">
        <v>249507.5</v>
      </c>
      <c r="GI41" s="35">
        <v>121057.19</v>
      </c>
      <c r="GJ41" s="35">
        <v>611619.25</v>
      </c>
      <c r="GK41" s="35">
        <v>253109.68</v>
      </c>
      <c r="GL41" s="35">
        <v>196994.09</v>
      </c>
      <c r="GM41" s="35">
        <v>254239.75</v>
      </c>
      <c r="GN41" s="35">
        <v>1196420</v>
      </c>
      <c r="GO41" s="35">
        <v>215125</v>
      </c>
      <c r="GP41" s="35"/>
      <c r="GQ41" s="35"/>
      <c r="GR41" s="35"/>
      <c r="GS41" s="35">
        <v>8830758.25</v>
      </c>
      <c r="GT41" s="35">
        <v>576288</v>
      </c>
      <c r="GU41" s="35">
        <v>231113.15</v>
      </c>
      <c r="GV41" s="35">
        <v>1014850.3</v>
      </c>
      <c r="GW41" s="35">
        <v>51711.05</v>
      </c>
      <c r="GX41" s="35">
        <v>301543.55</v>
      </c>
      <c r="GY41" s="35">
        <v>468105.9</v>
      </c>
      <c r="GZ41" s="35">
        <v>93169</v>
      </c>
      <c r="HA41" s="35">
        <v>123442926.22000001</v>
      </c>
      <c r="HB41" s="35">
        <v>18045254.75</v>
      </c>
      <c r="HC41" s="35">
        <v>112135</v>
      </c>
      <c r="HD41" s="35">
        <v>653247.25</v>
      </c>
      <c r="HE41" s="35">
        <v>512679</v>
      </c>
      <c r="HF41" s="35">
        <v>36780278.689999998</v>
      </c>
      <c r="HG41" s="35">
        <v>81909</v>
      </c>
      <c r="HH41" s="35">
        <v>167994</v>
      </c>
      <c r="HI41" s="35">
        <v>257402</v>
      </c>
      <c r="HJ41" s="35">
        <v>794967</v>
      </c>
      <c r="HK41" s="35"/>
      <c r="HL41" s="35">
        <v>68856.75</v>
      </c>
      <c r="HM41" s="35">
        <v>36744480.149999999</v>
      </c>
      <c r="HN41" s="35">
        <v>16001</v>
      </c>
      <c r="HO41" s="35"/>
      <c r="HP41" s="35"/>
      <c r="HQ41" s="35">
        <v>45434.42</v>
      </c>
      <c r="HR41" s="35">
        <v>469662.47</v>
      </c>
      <c r="HS41" s="35">
        <v>5348</v>
      </c>
      <c r="HT41" s="35">
        <v>10122</v>
      </c>
      <c r="HU41" s="35">
        <v>42797685.93</v>
      </c>
      <c r="HV41" s="35">
        <v>15612606.470000001</v>
      </c>
      <c r="HW41" s="35">
        <v>359685.75</v>
      </c>
      <c r="HX41" s="35">
        <v>389427</v>
      </c>
      <c r="HY41" s="35">
        <v>709646.79</v>
      </c>
      <c r="HZ41" s="35">
        <v>142226</v>
      </c>
      <c r="IA41" s="35">
        <v>973476.75</v>
      </c>
      <c r="IB41" s="35">
        <v>722857.9</v>
      </c>
      <c r="IC41" s="35">
        <v>239470</v>
      </c>
      <c r="ID41" s="35">
        <v>501240</v>
      </c>
      <c r="IE41" s="35">
        <v>373375</v>
      </c>
      <c r="IF41" s="35">
        <v>502804.5</v>
      </c>
      <c r="IG41" s="35">
        <v>38157</v>
      </c>
      <c r="IH41" s="35">
        <v>255000</v>
      </c>
      <c r="II41" s="35"/>
      <c r="IJ41" s="35">
        <v>40434.699999999997</v>
      </c>
      <c r="IK41" s="35">
        <v>31756858.23</v>
      </c>
      <c r="IL41" s="35">
        <v>10779386</v>
      </c>
      <c r="IM41" s="35">
        <v>1320546.5900000001</v>
      </c>
      <c r="IN41" s="35">
        <v>1328889.8</v>
      </c>
      <c r="IO41" s="35">
        <v>1830664.06</v>
      </c>
      <c r="IP41" s="35">
        <v>157516.70000000001</v>
      </c>
      <c r="IQ41" s="35">
        <v>490815.58</v>
      </c>
      <c r="IR41" s="35">
        <v>437613</v>
      </c>
      <c r="IS41" s="35">
        <v>125690.65</v>
      </c>
      <c r="IT41" s="35">
        <v>206029</v>
      </c>
      <c r="IU41" s="35">
        <v>294859.25</v>
      </c>
      <c r="IV41" s="35">
        <v>66332238.549999997</v>
      </c>
      <c r="IW41" s="35">
        <v>27083048</v>
      </c>
      <c r="IX41" s="35">
        <v>3591613</v>
      </c>
      <c r="IY41" s="35">
        <v>1124070</v>
      </c>
      <c r="IZ41" s="35">
        <v>965450</v>
      </c>
      <c r="JA41" s="35">
        <v>146549</v>
      </c>
      <c r="JB41" s="35">
        <v>538925</v>
      </c>
      <c r="JC41" s="35">
        <v>27493</v>
      </c>
      <c r="JD41" s="35">
        <v>233961</v>
      </c>
      <c r="JE41" s="35">
        <v>427357.39</v>
      </c>
      <c r="JF41" s="35">
        <v>320436</v>
      </c>
      <c r="JG41" s="35">
        <v>361287.5</v>
      </c>
      <c r="JH41" s="35">
        <v>14486445.1</v>
      </c>
      <c r="JI41" s="35">
        <v>2869846</v>
      </c>
      <c r="JJ41" s="35">
        <v>241562</v>
      </c>
      <c r="JK41" s="35">
        <v>472211.77</v>
      </c>
      <c r="JL41" s="35">
        <v>226908</v>
      </c>
      <c r="JM41" s="35">
        <v>242258</v>
      </c>
      <c r="JN41" s="35">
        <v>19488921.489999998</v>
      </c>
      <c r="JO41" s="35">
        <v>427253.19</v>
      </c>
      <c r="JP41" s="35">
        <v>896542</v>
      </c>
      <c r="JQ41" s="35">
        <v>699770.4</v>
      </c>
      <c r="JR41" s="35">
        <v>295106.81</v>
      </c>
      <c r="JS41" s="35">
        <v>1409794.25</v>
      </c>
      <c r="JT41" s="35">
        <v>222904.3</v>
      </c>
      <c r="JU41" s="35">
        <v>350284685.88</v>
      </c>
      <c r="JV41" s="35">
        <v>24917201.649999999</v>
      </c>
      <c r="JW41" s="35">
        <v>730888</v>
      </c>
      <c r="JX41" s="35">
        <v>140963.37</v>
      </c>
      <c r="JY41" s="35">
        <v>1438720.55</v>
      </c>
      <c r="JZ41" s="35">
        <v>716340.84</v>
      </c>
      <c r="KA41" s="35">
        <v>309361.2</v>
      </c>
      <c r="KB41" s="35">
        <v>204649</v>
      </c>
      <c r="KC41" s="35">
        <v>140899</v>
      </c>
      <c r="KD41" s="35">
        <v>29589470.199999999</v>
      </c>
      <c r="KE41" s="35">
        <v>23801000.5</v>
      </c>
      <c r="KF41" s="35">
        <v>589875.44999999995</v>
      </c>
      <c r="KG41" s="35">
        <v>160205</v>
      </c>
      <c r="KH41" s="35">
        <v>532048</v>
      </c>
      <c r="KI41" s="35">
        <v>207358.25</v>
      </c>
      <c r="KJ41" s="35">
        <v>1699918</v>
      </c>
      <c r="KK41" s="35">
        <v>383782.5</v>
      </c>
      <c r="KL41" s="35">
        <v>48876</v>
      </c>
      <c r="KM41" s="35">
        <v>447801</v>
      </c>
      <c r="KN41" s="35">
        <v>87900</v>
      </c>
      <c r="KO41" s="35">
        <v>318102</v>
      </c>
      <c r="KP41" s="35">
        <v>90365</v>
      </c>
      <c r="KQ41" s="35">
        <v>18229</v>
      </c>
      <c r="KR41" s="35">
        <v>136604</v>
      </c>
      <c r="KS41" s="35">
        <v>68988515</v>
      </c>
      <c r="KT41" s="35">
        <v>2861501</v>
      </c>
      <c r="KU41" s="35">
        <v>1000177</v>
      </c>
      <c r="KV41" s="35">
        <v>1160540</v>
      </c>
      <c r="KW41" s="35">
        <v>662887</v>
      </c>
      <c r="KX41" s="35">
        <v>1032175</v>
      </c>
      <c r="KY41" s="35">
        <v>1048030.03</v>
      </c>
      <c r="KZ41" s="35">
        <v>319192</v>
      </c>
      <c r="LA41" s="35">
        <v>470652</v>
      </c>
      <c r="LB41" s="35">
        <v>14435606.050000001</v>
      </c>
      <c r="LC41" s="35">
        <v>479021.4</v>
      </c>
      <c r="LD41" s="35">
        <v>620718</v>
      </c>
      <c r="LE41" s="35">
        <v>5784471.25</v>
      </c>
      <c r="LF41" s="35">
        <v>211461</v>
      </c>
      <c r="LG41" s="35">
        <v>921071</v>
      </c>
      <c r="LH41" s="35">
        <v>25877816.710000001</v>
      </c>
      <c r="LI41" s="35">
        <v>1438911</v>
      </c>
      <c r="LJ41" s="35">
        <v>33021106.969999999</v>
      </c>
      <c r="LK41" s="35">
        <v>2566389.75</v>
      </c>
      <c r="LL41" s="35">
        <v>19839514.5</v>
      </c>
      <c r="LM41" s="35">
        <v>14579203.949999999</v>
      </c>
      <c r="LN41" s="35">
        <v>490652</v>
      </c>
      <c r="LO41" s="35">
        <v>20854</v>
      </c>
      <c r="LP41" s="35">
        <v>490962.5</v>
      </c>
      <c r="LQ41" s="35">
        <v>886187.37</v>
      </c>
      <c r="LR41" s="35">
        <v>366790.33</v>
      </c>
      <c r="LS41" s="35">
        <v>693821.75</v>
      </c>
      <c r="LT41" s="35"/>
      <c r="LU41" s="35">
        <v>13405027.6</v>
      </c>
      <c r="LV41" s="35">
        <v>605265.5</v>
      </c>
      <c r="LW41" s="35">
        <v>199898</v>
      </c>
      <c r="LX41" s="35">
        <v>86442547.590000004</v>
      </c>
      <c r="LY41" s="35">
        <v>13390155</v>
      </c>
      <c r="LZ41" s="35">
        <v>38841134.93</v>
      </c>
      <c r="MA41" s="35">
        <v>7212889.2599999998</v>
      </c>
      <c r="MB41" s="35">
        <v>996541.25</v>
      </c>
      <c r="MC41" s="35">
        <v>408420</v>
      </c>
      <c r="MD41" s="35">
        <v>460791</v>
      </c>
      <c r="ME41" s="35">
        <v>267195.75</v>
      </c>
      <c r="MF41" s="35">
        <v>795839.6</v>
      </c>
      <c r="MG41" s="35">
        <v>510318</v>
      </c>
      <c r="MH41" s="35">
        <v>2594580.64</v>
      </c>
      <c r="MI41" s="35">
        <v>401257.75</v>
      </c>
      <c r="MJ41" s="35">
        <v>453510648.94</v>
      </c>
      <c r="MK41" s="35">
        <v>40428607.700000003</v>
      </c>
      <c r="ML41" s="35">
        <v>184116</v>
      </c>
      <c r="MM41" s="35">
        <v>159876.43</v>
      </c>
      <c r="MN41" s="35">
        <v>177391</v>
      </c>
      <c r="MO41" s="35">
        <v>232728</v>
      </c>
      <c r="MP41" s="35">
        <v>347273.5</v>
      </c>
      <c r="MQ41" s="35">
        <v>291090.5</v>
      </c>
      <c r="MR41" s="35">
        <v>181094</v>
      </c>
      <c r="MS41" s="35">
        <v>581043</v>
      </c>
      <c r="MT41" s="35">
        <v>110052</v>
      </c>
      <c r="MU41" s="35">
        <v>494924.25</v>
      </c>
      <c r="MV41" s="35">
        <v>103541.5</v>
      </c>
      <c r="MW41" s="35">
        <v>50525513.5</v>
      </c>
      <c r="MX41" s="35">
        <v>210617</v>
      </c>
      <c r="MY41" s="35">
        <v>515771.5</v>
      </c>
      <c r="MZ41" s="35">
        <v>1065666.5</v>
      </c>
      <c r="NA41" s="35">
        <v>338459.9</v>
      </c>
      <c r="NB41" s="35">
        <v>999632</v>
      </c>
      <c r="NC41" s="35">
        <v>4191416.5</v>
      </c>
      <c r="ND41" s="35">
        <v>1397407.5</v>
      </c>
      <c r="NE41" s="35">
        <v>1531391</v>
      </c>
      <c r="NF41" s="35">
        <v>123183.75</v>
      </c>
      <c r="NG41" s="35">
        <v>72017</v>
      </c>
      <c r="NH41" s="35">
        <v>69738602</v>
      </c>
      <c r="NI41" s="35">
        <v>6797844.5</v>
      </c>
      <c r="NJ41" s="35">
        <v>959995</v>
      </c>
      <c r="NK41" s="35">
        <v>1729897.25</v>
      </c>
      <c r="NL41" s="35">
        <v>102744.5</v>
      </c>
      <c r="NM41" s="35">
        <v>2998462</v>
      </c>
      <c r="NN41" s="35">
        <v>7846200</v>
      </c>
      <c r="NO41" s="35">
        <v>2064554.25</v>
      </c>
      <c r="NP41" s="35"/>
      <c r="NQ41" s="35">
        <v>12531</v>
      </c>
      <c r="NR41" s="35">
        <v>1143974.2</v>
      </c>
      <c r="NS41" s="35">
        <v>239347</v>
      </c>
      <c r="NT41" s="35">
        <v>13538887.18</v>
      </c>
      <c r="NU41" s="35">
        <v>83653.259999999995</v>
      </c>
      <c r="NV41" s="35">
        <v>228534.25</v>
      </c>
      <c r="NW41" s="35">
        <v>80136</v>
      </c>
      <c r="NX41" s="35">
        <v>364451.45</v>
      </c>
      <c r="NY41" s="35">
        <v>62409</v>
      </c>
      <c r="NZ41" s="35">
        <v>705210</v>
      </c>
      <c r="OA41" s="35">
        <v>59225652.913999997</v>
      </c>
      <c r="OB41" s="35">
        <v>20056793.82</v>
      </c>
      <c r="OC41" s="35">
        <v>765227</v>
      </c>
      <c r="OD41" s="35">
        <v>322823</v>
      </c>
      <c r="OE41" s="35">
        <v>310981</v>
      </c>
      <c r="OF41" s="35">
        <v>1720235</v>
      </c>
      <c r="OG41" s="35">
        <v>274898</v>
      </c>
      <c r="OH41" s="35">
        <v>65349025.240000002</v>
      </c>
      <c r="OI41" s="35">
        <v>6093511.7000000002</v>
      </c>
      <c r="OJ41" s="35">
        <v>660668</v>
      </c>
      <c r="OK41" s="35">
        <v>4313939</v>
      </c>
      <c r="OL41" s="35">
        <v>376059.5</v>
      </c>
      <c r="OM41" s="35">
        <v>856658.53</v>
      </c>
      <c r="ON41" s="35">
        <v>1561357.5</v>
      </c>
      <c r="OO41" s="35">
        <v>117379</v>
      </c>
      <c r="OP41" s="35">
        <v>663895</v>
      </c>
      <c r="OQ41" s="35">
        <v>10617636</v>
      </c>
      <c r="OR41" s="35">
        <v>3551911.93</v>
      </c>
      <c r="OS41" s="35">
        <v>4097188.33</v>
      </c>
      <c r="OT41" s="35">
        <v>30813</v>
      </c>
      <c r="OU41" s="35">
        <v>118318</v>
      </c>
      <c r="OV41" s="35"/>
      <c r="OW41" s="35">
        <v>23201825.530000001</v>
      </c>
      <c r="OX41" s="35">
        <v>262005</v>
      </c>
      <c r="OY41" s="35">
        <v>182650</v>
      </c>
      <c r="OZ41" s="35">
        <v>417580.07</v>
      </c>
      <c r="PA41" s="35">
        <v>1616814.76</v>
      </c>
      <c r="PB41" s="35">
        <v>2427104</v>
      </c>
      <c r="PC41" s="35">
        <v>183766.51</v>
      </c>
      <c r="PD41" s="35">
        <v>187916.65</v>
      </c>
      <c r="PE41" s="35">
        <v>31998.75</v>
      </c>
      <c r="PF41" s="35">
        <v>422556879.60399991</v>
      </c>
      <c r="PG41" s="35">
        <v>23621452.640000001</v>
      </c>
      <c r="PH41" s="35">
        <v>124501.5</v>
      </c>
      <c r="PI41" s="35">
        <v>1144909.56</v>
      </c>
      <c r="PJ41" s="35">
        <v>108762.45</v>
      </c>
      <c r="PK41" s="35">
        <v>421480.8</v>
      </c>
      <c r="PL41" s="35">
        <v>1074469.83</v>
      </c>
      <c r="PM41" s="35">
        <v>158721</v>
      </c>
      <c r="PN41" s="35">
        <v>401201.5</v>
      </c>
      <c r="PO41" s="35">
        <v>321999.3</v>
      </c>
      <c r="PP41" s="35">
        <v>235029.72</v>
      </c>
      <c r="PQ41" s="35">
        <v>277904.94</v>
      </c>
      <c r="PR41" s="35">
        <v>1689141.35</v>
      </c>
      <c r="PS41" s="35">
        <v>201552.25</v>
      </c>
      <c r="PT41" s="35">
        <v>2005073</v>
      </c>
      <c r="PU41" s="35">
        <v>131870.5</v>
      </c>
      <c r="PV41" s="35"/>
      <c r="PW41" s="35"/>
      <c r="PX41" s="35">
        <v>46534</v>
      </c>
      <c r="PY41" s="35">
        <v>100762261</v>
      </c>
      <c r="PZ41" s="35">
        <v>923814.5</v>
      </c>
      <c r="QA41" s="35">
        <v>475595.47</v>
      </c>
      <c r="QB41" s="35">
        <v>1554062</v>
      </c>
      <c r="QC41" s="35">
        <v>2217356.4</v>
      </c>
      <c r="QD41" s="35">
        <v>253735</v>
      </c>
      <c r="QE41" s="35">
        <v>4459809</v>
      </c>
      <c r="QF41" s="35">
        <v>861344.29</v>
      </c>
      <c r="QG41" s="35">
        <v>3494085</v>
      </c>
      <c r="QH41" s="35">
        <v>131734.04999999999</v>
      </c>
      <c r="QI41" s="35">
        <v>1322604.3999999999</v>
      </c>
      <c r="QJ41" s="35">
        <v>191739.46</v>
      </c>
      <c r="QK41" s="35">
        <v>407737</v>
      </c>
      <c r="QL41" s="35">
        <v>431479</v>
      </c>
      <c r="QM41" s="35">
        <v>496245</v>
      </c>
      <c r="QN41" s="35">
        <v>606835</v>
      </c>
      <c r="QO41" s="35">
        <v>378327.5</v>
      </c>
      <c r="QP41" s="35">
        <v>305886</v>
      </c>
      <c r="QQ41" s="35">
        <v>158140</v>
      </c>
      <c r="QR41" s="35">
        <v>1381763.75</v>
      </c>
      <c r="QS41" s="35">
        <v>4614161</v>
      </c>
      <c r="QT41" s="35">
        <v>500349</v>
      </c>
      <c r="QU41" s="35"/>
      <c r="QV41" s="35"/>
      <c r="QW41" s="35"/>
      <c r="QX41" s="35"/>
      <c r="QY41" s="35">
        <v>28016452.75</v>
      </c>
      <c r="QZ41" s="35">
        <v>58026.5</v>
      </c>
      <c r="RA41" s="35">
        <v>1189854.75</v>
      </c>
      <c r="RB41" s="35">
        <v>352892</v>
      </c>
      <c r="RC41" s="35">
        <v>153109.4</v>
      </c>
      <c r="RD41" s="35">
        <v>1398113.85</v>
      </c>
      <c r="RE41" s="35">
        <v>223408.75</v>
      </c>
      <c r="RF41" s="35">
        <v>900036.06</v>
      </c>
      <c r="RG41" s="35">
        <v>907492</v>
      </c>
      <c r="RH41" s="35">
        <v>159109.5</v>
      </c>
      <c r="RI41" s="35">
        <v>123281</v>
      </c>
      <c r="RJ41" s="35"/>
      <c r="RK41" s="35"/>
      <c r="RL41" s="35">
        <v>31204651.550000001</v>
      </c>
      <c r="RM41" s="35">
        <v>549607.25</v>
      </c>
      <c r="RN41" s="35">
        <v>165062</v>
      </c>
      <c r="RO41" s="35">
        <v>284609.76</v>
      </c>
      <c r="RP41" s="35">
        <v>213264.75</v>
      </c>
      <c r="RQ41" s="35">
        <v>232253.15</v>
      </c>
      <c r="RR41" s="35">
        <v>1277466.75</v>
      </c>
      <c r="RS41" s="35">
        <v>208164</v>
      </c>
      <c r="RT41" s="35">
        <v>276014.32</v>
      </c>
      <c r="RU41" s="35">
        <v>625174.19999999995</v>
      </c>
      <c r="RV41" s="35">
        <v>755364</v>
      </c>
      <c r="RW41" s="35">
        <v>242732.65</v>
      </c>
      <c r="RX41" s="35"/>
      <c r="RY41" s="35">
        <v>199692.14</v>
      </c>
      <c r="RZ41" s="35">
        <v>149807.5</v>
      </c>
      <c r="SA41" s="35">
        <v>341940.25</v>
      </c>
      <c r="SB41" s="35">
        <v>278172</v>
      </c>
      <c r="SC41" s="35">
        <v>65628.2</v>
      </c>
      <c r="SD41" s="35"/>
      <c r="SE41" s="35"/>
      <c r="SF41" s="35">
        <v>228445049.19</v>
      </c>
      <c r="SG41" s="35">
        <v>15801199</v>
      </c>
      <c r="SH41" s="35">
        <v>135197</v>
      </c>
      <c r="SI41" s="35">
        <v>285703</v>
      </c>
      <c r="SJ41" s="35">
        <v>216397</v>
      </c>
      <c r="SK41" s="35">
        <v>122942.25</v>
      </c>
      <c r="SL41" s="35">
        <v>127155</v>
      </c>
      <c r="SM41" s="35">
        <v>226428</v>
      </c>
      <c r="SN41" s="35">
        <v>1039650</v>
      </c>
      <c r="SO41" s="35">
        <v>230189</v>
      </c>
      <c r="SP41" s="35">
        <v>212591</v>
      </c>
      <c r="SQ41" s="35">
        <v>183087.69</v>
      </c>
      <c r="SR41" s="35">
        <v>424009</v>
      </c>
      <c r="SS41" s="35">
        <v>213370</v>
      </c>
      <c r="ST41" s="35">
        <v>138309</v>
      </c>
      <c r="SU41" s="35">
        <v>11876714</v>
      </c>
      <c r="SV41" s="35">
        <v>85099.93</v>
      </c>
      <c r="SW41" s="35">
        <v>78919.5</v>
      </c>
      <c r="SX41" s="35">
        <v>134483.5</v>
      </c>
      <c r="SY41" s="35">
        <v>58450</v>
      </c>
      <c r="SZ41" s="35">
        <v>218878.75</v>
      </c>
      <c r="TA41" s="35">
        <v>94954.26</v>
      </c>
      <c r="TB41" s="35">
        <v>418471.1</v>
      </c>
      <c r="TC41" s="35">
        <v>139629</v>
      </c>
      <c r="TD41" s="35">
        <v>106744</v>
      </c>
      <c r="TE41" s="35">
        <v>1111224</v>
      </c>
      <c r="TF41" s="35">
        <v>15112.52</v>
      </c>
      <c r="TG41" s="35">
        <v>7130934.5</v>
      </c>
      <c r="TH41" s="35">
        <v>250472.55</v>
      </c>
      <c r="TI41" s="35">
        <v>360613</v>
      </c>
      <c r="TJ41" s="35">
        <v>868087.75</v>
      </c>
      <c r="TK41" s="35">
        <v>290643.5</v>
      </c>
      <c r="TL41" s="35">
        <v>388403</v>
      </c>
      <c r="TM41" s="35">
        <v>97509.5</v>
      </c>
      <c r="TN41" s="35">
        <v>197611</v>
      </c>
      <c r="TO41" s="35">
        <v>41429725.25</v>
      </c>
      <c r="TP41" s="35">
        <v>244070.6</v>
      </c>
      <c r="TQ41" s="35">
        <v>145315.5</v>
      </c>
      <c r="TR41" s="35">
        <v>807806</v>
      </c>
      <c r="TS41" s="35">
        <v>1169788</v>
      </c>
      <c r="TT41" s="35">
        <v>295554</v>
      </c>
      <c r="TU41" s="35">
        <v>46126</v>
      </c>
      <c r="TV41" s="35">
        <v>1778777.86</v>
      </c>
      <c r="TW41" s="35">
        <v>146809</v>
      </c>
      <c r="TX41" s="35">
        <v>238985.16</v>
      </c>
      <c r="TY41" s="35">
        <v>523940</v>
      </c>
      <c r="TZ41" s="35">
        <v>159895</v>
      </c>
      <c r="UA41" s="35">
        <v>199143</v>
      </c>
      <c r="UB41" s="35">
        <v>262022.15</v>
      </c>
      <c r="UC41" s="35">
        <v>138002</v>
      </c>
      <c r="UD41" s="35">
        <v>133839</v>
      </c>
      <c r="UE41" s="35">
        <v>3860687.93</v>
      </c>
      <c r="UF41" s="35">
        <v>275364.65000000002</v>
      </c>
      <c r="UG41" s="35">
        <v>10143054.609999999</v>
      </c>
      <c r="UH41" s="35">
        <v>1133993.3</v>
      </c>
      <c r="UI41" s="35">
        <v>232405.5</v>
      </c>
      <c r="UJ41" s="35">
        <v>124822.5</v>
      </c>
      <c r="UK41" s="35">
        <v>5520213</v>
      </c>
      <c r="UL41" s="35">
        <v>198203.5</v>
      </c>
      <c r="UM41" s="35">
        <v>72409.2</v>
      </c>
      <c r="UN41" s="35">
        <v>100494.5</v>
      </c>
      <c r="UO41" s="35">
        <v>143853</v>
      </c>
      <c r="UP41" s="35">
        <v>8116216.75</v>
      </c>
      <c r="UQ41" s="35">
        <v>634609</v>
      </c>
      <c r="UR41" s="35">
        <v>445640</v>
      </c>
      <c r="US41" s="35">
        <v>787189</v>
      </c>
      <c r="UT41" s="35">
        <v>466328</v>
      </c>
      <c r="UU41" s="35">
        <v>160048</v>
      </c>
      <c r="UV41" s="35">
        <v>27637936.890000001</v>
      </c>
      <c r="UW41" s="35">
        <v>648089</v>
      </c>
      <c r="UX41" s="35">
        <v>322653.36</v>
      </c>
      <c r="UY41" s="35">
        <v>4606635</v>
      </c>
      <c r="UZ41" s="35">
        <v>21824</v>
      </c>
      <c r="VA41" s="35">
        <v>218119.5</v>
      </c>
      <c r="VB41" s="35">
        <v>1281219.5</v>
      </c>
      <c r="VC41" s="35">
        <v>80249.75</v>
      </c>
      <c r="VD41" s="35">
        <v>155062</v>
      </c>
      <c r="VE41" s="35">
        <v>263768</v>
      </c>
      <c r="VF41" s="35">
        <v>563153</v>
      </c>
      <c r="VG41" s="35">
        <v>961190.5</v>
      </c>
      <c r="VH41" s="35">
        <v>466815.35</v>
      </c>
      <c r="VI41" s="35">
        <v>896603</v>
      </c>
      <c r="VJ41" s="35">
        <v>133380</v>
      </c>
      <c r="VK41" s="35">
        <v>126366</v>
      </c>
      <c r="VL41" s="35">
        <v>71402</v>
      </c>
      <c r="VM41" s="35">
        <v>256582</v>
      </c>
      <c r="VN41" s="35">
        <v>1414982.5</v>
      </c>
      <c r="VO41" s="35">
        <v>73710</v>
      </c>
      <c r="VP41" s="35">
        <v>98096.5</v>
      </c>
      <c r="VQ41" s="35">
        <v>163712351.11000004</v>
      </c>
      <c r="VR41" s="35">
        <v>55885.2</v>
      </c>
      <c r="VS41" s="35">
        <v>28156187.18</v>
      </c>
      <c r="VT41" s="35">
        <v>439632.78</v>
      </c>
      <c r="VU41" s="35">
        <v>689277.7</v>
      </c>
      <c r="VV41" s="35">
        <v>324653.58</v>
      </c>
      <c r="VW41" s="35">
        <v>937072.8</v>
      </c>
      <c r="VX41" s="35"/>
      <c r="VY41" s="35">
        <v>523966.5</v>
      </c>
      <c r="VZ41" s="35">
        <v>275000</v>
      </c>
      <c r="WA41" s="35">
        <v>169129.75</v>
      </c>
      <c r="WB41" s="35">
        <v>3987108.9</v>
      </c>
      <c r="WC41" s="35">
        <v>152866.5</v>
      </c>
      <c r="WD41" s="35">
        <v>940606.4</v>
      </c>
      <c r="WE41" s="35">
        <v>132763.34</v>
      </c>
      <c r="WF41" s="35">
        <v>42388.5</v>
      </c>
      <c r="WG41" s="35">
        <v>249978.08</v>
      </c>
      <c r="WH41" s="35">
        <v>123748348.66</v>
      </c>
      <c r="WI41" s="35">
        <v>1918881.4</v>
      </c>
      <c r="WJ41" s="35">
        <v>453064</v>
      </c>
      <c r="WK41" s="35">
        <v>241464</v>
      </c>
      <c r="WL41" s="35">
        <v>196747</v>
      </c>
      <c r="WM41" s="35">
        <v>592250.56000000006</v>
      </c>
      <c r="WN41" s="35">
        <v>4530670.25</v>
      </c>
      <c r="WO41" s="35">
        <v>1462598</v>
      </c>
      <c r="WP41" s="35">
        <v>1092985</v>
      </c>
      <c r="WQ41" s="35">
        <v>1115209.75</v>
      </c>
      <c r="WR41" s="35">
        <v>249994</v>
      </c>
      <c r="WS41" s="35">
        <v>2414417</v>
      </c>
      <c r="WT41" s="35">
        <v>489928</v>
      </c>
      <c r="WU41" s="35">
        <v>1366540</v>
      </c>
      <c r="WV41" s="35">
        <v>4075246.16</v>
      </c>
      <c r="WW41" s="35">
        <v>343525.94</v>
      </c>
      <c r="WX41" s="35">
        <v>266867</v>
      </c>
      <c r="WY41" s="35">
        <v>2634046</v>
      </c>
      <c r="WZ41" s="35">
        <v>632478</v>
      </c>
      <c r="XA41" s="35">
        <v>2350082</v>
      </c>
      <c r="XB41" s="35">
        <v>15302578</v>
      </c>
      <c r="XC41" s="35">
        <v>879581.45</v>
      </c>
      <c r="XD41" s="35">
        <v>209161</v>
      </c>
      <c r="XE41" s="35">
        <v>281249.13</v>
      </c>
      <c r="XF41" s="35">
        <v>259836</v>
      </c>
      <c r="XG41" s="35">
        <v>68210</v>
      </c>
      <c r="XH41" s="35">
        <v>176287.04</v>
      </c>
      <c r="XI41" s="35">
        <v>146238</v>
      </c>
      <c r="XJ41" s="35">
        <v>7613911.1699999999</v>
      </c>
      <c r="XK41" s="35">
        <v>177455</v>
      </c>
      <c r="XL41" s="35">
        <v>15766</v>
      </c>
      <c r="XM41" s="35">
        <v>128548</v>
      </c>
      <c r="XN41" s="35">
        <v>68556.25</v>
      </c>
      <c r="XO41" s="35">
        <v>35618661.280000001</v>
      </c>
      <c r="XP41" s="35">
        <v>723373</v>
      </c>
      <c r="XQ41" s="35">
        <v>316230</v>
      </c>
      <c r="XR41" s="35">
        <v>9127068</v>
      </c>
      <c r="XS41" s="35">
        <v>555538</v>
      </c>
      <c r="XT41" s="35">
        <v>465806</v>
      </c>
      <c r="XU41" s="35">
        <v>1104799.24</v>
      </c>
      <c r="XV41" s="35">
        <v>324207.5</v>
      </c>
      <c r="XW41" s="35">
        <v>425879</v>
      </c>
      <c r="XX41" s="35">
        <v>809198.37</v>
      </c>
      <c r="XY41" s="35">
        <v>1229938.3</v>
      </c>
      <c r="XZ41" s="35">
        <v>178511</v>
      </c>
      <c r="YA41" s="35">
        <v>276060</v>
      </c>
      <c r="YB41" s="35">
        <v>140924.75</v>
      </c>
      <c r="YC41" s="35">
        <v>164559</v>
      </c>
      <c r="YD41" s="35">
        <v>183774</v>
      </c>
      <c r="YE41" s="35">
        <v>162960</v>
      </c>
      <c r="YF41" s="35">
        <v>194042</v>
      </c>
      <c r="YG41" s="35">
        <v>216349</v>
      </c>
      <c r="YH41" s="35">
        <v>171779</v>
      </c>
      <c r="YI41" s="35">
        <v>216212</v>
      </c>
      <c r="YJ41" s="35">
        <v>276001</v>
      </c>
      <c r="YK41" s="35">
        <v>1163096</v>
      </c>
      <c r="YL41" s="35">
        <v>34982275.950000003</v>
      </c>
      <c r="YM41" s="35">
        <v>170941</v>
      </c>
      <c r="YN41" s="35">
        <v>1560326.25</v>
      </c>
      <c r="YO41" s="35">
        <v>386135.2</v>
      </c>
      <c r="YP41" s="35">
        <v>4547546</v>
      </c>
      <c r="YQ41" s="35">
        <v>313528.84999999998</v>
      </c>
      <c r="YR41" s="35">
        <v>1588930</v>
      </c>
      <c r="YS41" s="35">
        <v>525954</v>
      </c>
      <c r="YT41" s="35">
        <v>2434932.75</v>
      </c>
      <c r="YU41" s="35">
        <v>1344207.88</v>
      </c>
      <c r="YV41" s="35">
        <v>942071</v>
      </c>
      <c r="YW41" s="35">
        <v>214917</v>
      </c>
      <c r="YX41" s="35">
        <v>72975.5</v>
      </c>
      <c r="YY41" s="35">
        <v>212253</v>
      </c>
      <c r="YZ41" s="35">
        <v>54797.75</v>
      </c>
      <c r="ZA41" s="35">
        <v>76790</v>
      </c>
      <c r="ZB41" s="35">
        <v>125564.72</v>
      </c>
      <c r="ZC41" s="35">
        <v>316178350.26000005</v>
      </c>
      <c r="ZD41" s="35">
        <v>11960647.83</v>
      </c>
      <c r="ZE41" s="35">
        <v>164293.5</v>
      </c>
      <c r="ZF41" s="35">
        <v>296298.5</v>
      </c>
      <c r="ZG41" s="35">
        <v>133966.75</v>
      </c>
      <c r="ZH41" s="35">
        <v>263812.96999999997</v>
      </c>
      <c r="ZI41" s="35">
        <v>215310.75</v>
      </c>
      <c r="ZJ41" s="35">
        <v>284381</v>
      </c>
      <c r="ZK41" s="35">
        <v>10654852</v>
      </c>
      <c r="ZL41" s="35">
        <v>138821.29999999999</v>
      </c>
      <c r="ZM41" s="35">
        <v>175989.5</v>
      </c>
      <c r="ZN41" s="35">
        <v>260770.52</v>
      </c>
      <c r="ZO41" s="35">
        <v>128112.82</v>
      </c>
      <c r="ZP41" s="35">
        <v>83133.91</v>
      </c>
      <c r="ZQ41" s="35">
        <v>35550</v>
      </c>
      <c r="ZR41" s="35">
        <v>114371.36</v>
      </c>
      <c r="ZS41" s="35">
        <v>814649.77</v>
      </c>
      <c r="ZT41" s="35">
        <v>22178974</v>
      </c>
      <c r="ZU41" s="35">
        <v>186667.75</v>
      </c>
      <c r="ZV41" s="35">
        <v>838902.5</v>
      </c>
      <c r="ZW41" s="35">
        <v>1693516.25</v>
      </c>
      <c r="ZX41" s="35">
        <v>749281.29</v>
      </c>
      <c r="ZY41" s="35">
        <v>178380</v>
      </c>
      <c r="ZZ41" s="35">
        <v>293390.5</v>
      </c>
      <c r="AAA41" s="35">
        <v>708132</v>
      </c>
      <c r="AAB41" s="35">
        <v>1090431</v>
      </c>
      <c r="AAC41" s="35">
        <v>1277911.25</v>
      </c>
      <c r="AAD41" s="35">
        <v>96149.5</v>
      </c>
      <c r="AAE41" s="35">
        <v>104205</v>
      </c>
      <c r="AAF41" s="35">
        <v>88371.3</v>
      </c>
      <c r="AAG41" s="35">
        <v>415622.51</v>
      </c>
      <c r="AAH41" s="35">
        <v>184017.75</v>
      </c>
      <c r="AAI41" s="35">
        <v>106785.5</v>
      </c>
      <c r="AAJ41" s="35">
        <v>106491</v>
      </c>
      <c r="AAK41" s="35">
        <v>425822</v>
      </c>
      <c r="AAL41" s="35">
        <v>112889.75</v>
      </c>
      <c r="AAM41" s="35">
        <v>184233.5</v>
      </c>
      <c r="AAN41" s="35">
        <v>192091.5</v>
      </c>
      <c r="AAO41" s="35">
        <v>60137.5</v>
      </c>
      <c r="AAP41" s="35">
        <v>9912824</v>
      </c>
      <c r="AAQ41" s="35">
        <v>87266.25</v>
      </c>
      <c r="AAR41" s="35">
        <v>360941.46</v>
      </c>
      <c r="AAS41" s="35">
        <v>179151.72</v>
      </c>
      <c r="AAT41" s="35">
        <v>151534</v>
      </c>
      <c r="AAU41" s="35">
        <v>603278.05000000005</v>
      </c>
      <c r="AAV41" s="35">
        <v>131926</v>
      </c>
      <c r="AAW41" s="35">
        <v>44274272</v>
      </c>
      <c r="AAX41" s="35">
        <v>237553.11</v>
      </c>
      <c r="AAY41" s="35">
        <v>270303.25</v>
      </c>
      <c r="AAZ41" s="35">
        <v>750514.64</v>
      </c>
      <c r="ABA41" s="35">
        <v>262032</v>
      </c>
      <c r="ABB41" s="35">
        <v>132820</v>
      </c>
      <c r="ABC41" s="35">
        <v>330432.13</v>
      </c>
      <c r="ABD41" s="35">
        <v>414528.73</v>
      </c>
      <c r="ABE41" s="35">
        <v>880889.25</v>
      </c>
      <c r="ABF41" s="35">
        <v>111771</v>
      </c>
      <c r="ABG41" s="35">
        <v>363540.5</v>
      </c>
      <c r="ABH41" s="35">
        <v>4268176.33</v>
      </c>
      <c r="ABI41" s="35">
        <v>1053923.99</v>
      </c>
      <c r="ABJ41" s="35">
        <v>85272.51</v>
      </c>
      <c r="ABK41" s="35">
        <v>127861.15</v>
      </c>
      <c r="ABL41" s="35">
        <v>374813.81</v>
      </c>
      <c r="ABM41" s="35">
        <v>152229.22</v>
      </c>
      <c r="ABN41" s="35">
        <v>203591.75</v>
      </c>
      <c r="ABO41" s="35">
        <v>74461.5</v>
      </c>
      <c r="ABP41" s="35">
        <v>5078024.5</v>
      </c>
      <c r="ABQ41" s="35">
        <v>5454966.75</v>
      </c>
      <c r="ABR41" s="35">
        <v>65509.5</v>
      </c>
      <c r="ABS41" s="35">
        <v>145690.59</v>
      </c>
      <c r="ABT41" s="35">
        <v>124874.35</v>
      </c>
      <c r="ABU41" s="35">
        <v>47160.5</v>
      </c>
      <c r="ABV41" s="35">
        <v>94072.56</v>
      </c>
      <c r="ABW41" s="35">
        <v>133803572.92999999</v>
      </c>
      <c r="ABX41" s="35">
        <v>26537660</v>
      </c>
      <c r="ABY41" s="35">
        <v>739868.47</v>
      </c>
      <c r="ABZ41" s="35">
        <v>655800</v>
      </c>
      <c r="ACA41" s="35">
        <v>421991.09</v>
      </c>
      <c r="ACB41" s="35">
        <v>623282</v>
      </c>
      <c r="ACC41" s="35">
        <v>280810</v>
      </c>
      <c r="ACD41" s="35">
        <v>217407.3</v>
      </c>
      <c r="ACE41" s="35">
        <v>354278</v>
      </c>
      <c r="ACF41" s="35">
        <v>145207</v>
      </c>
      <c r="ACG41" s="35">
        <v>29054765</v>
      </c>
      <c r="ACH41" s="35">
        <v>514280.75</v>
      </c>
      <c r="ACI41" s="35">
        <v>801594.48</v>
      </c>
      <c r="ACJ41" s="35">
        <v>367921</v>
      </c>
      <c r="ACK41" s="35">
        <v>229326</v>
      </c>
      <c r="ACL41" s="35">
        <v>1700278.15</v>
      </c>
      <c r="ACM41" s="35">
        <v>158011</v>
      </c>
      <c r="ACN41" s="35">
        <v>250365.75</v>
      </c>
      <c r="ACO41" s="35">
        <v>96410.75</v>
      </c>
      <c r="ACP41" s="35">
        <v>411636.22</v>
      </c>
      <c r="ACQ41" s="35">
        <v>116852</v>
      </c>
      <c r="ACR41" s="35">
        <v>24179778.739999998</v>
      </c>
      <c r="ACS41" s="35">
        <v>162079</v>
      </c>
      <c r="ACT41" s="35">
        <v>309169.8</v>
      </c>
      <c r="ACU41" s="35">
        <v>459378.5</v>
      </c>
      <c r="ACV41" s="35">
        <v>94098.5</v>
      </c>
      <c r="ACW41" s="35">
        <v>347330.5</v>
      </c>
      <c r="ACX41" s="35">
        <v>445425.45</v>
      </c>
      <c r="ACY41" s="35">
        <v>396791.5</v>
      </c>
      <c r="ACZ41" s="35">
        <v>9404831.5</v>
      </c>
      <c r="ADA41" s="35">
        <v>319833.53000000003</v>
      </c>
      <c r="ADB41" s="35">
        <v>201059.24</v>
      </c>
      <c r="ADC41" s="35">
        <v>1069506</v>
      </c>
      <c r="ADD41" s="35">
        <v>476917</v>
      </c>
      <c r="ADE41" s="35">
        <v>3927861</v>
      </c>
      <c r="ADF41" s="35">
        <v>342100</v>
      </c>
      <c r="ADG41" s="35">
        <v>245098.56</v>
      </c>
      <c r="ADH41" s="35">
        <v>260335.17</v>
      </c>
      <c r="ADI41" s="35">
        <v>142617</v>
      </c>
      <c r="ADJ41" s="35">
        <v>115273</v>
      </c>
      <c r="ADK41" s="35">
        <v>22969</v>
      </c>
      <c r="ADL41" s="35"/>
      <c r="ADM41" s="35"/>
      <c r="ADN41" s="35"/>
      <c r="ADO41" s="35">
        <v>5011141</v>
      </c>
      <c r="ADP41" s="35">
        <v>6841120.0099999998</v>
      </c>
      <c r="ADQ41" s="35">
        <v>6256</v>
      </c>
      <c r="ADR41" s="35">
        <v>63274.9</v>
      </c>
      <c r="ADS41" s="35">
        <v>269885</v>
      </c>
      <c r="ADT41" s="35"/>
      <c r="ADU41" s="35">
        <v>132511.67999999999</v>
      </c>
      <c r="ADV41" s="35">
        <v>239808.36</v>
      </c>
      <c r="ADW41" s="35">
        <v>357318.15</v>
      </c>
      <c r="ADX41" s="35">
        <v>172124825.84999999</v>
      </c>
      <c r="ADY41" s="35">
        <v>2498733</v>
      </c>
      <c r="ADZ41" s="35">
        <v>1648755</v>
      </c>
      <c r="AEA41" s="35">
        <v>10404656.16</v>
      </c>
      <c r="AEB41" s="35">
        <v>60748.44</v>
      </c>
      <c r="AEC41" s="35">
        <v>111738</v>
      </c>
      <c r="AED41" s="35">
        <v>71002.820000000007</v>
      </c>
      <c r="AEE41" s="35">
        <v>106248</v>
      </c>
      <c r="AEF41" s="35">
        <v>56504377.740000002</v>
      </c>
      <c r="AEG41" s="35">
        <v>17888238</v>
      </c>
      <c r="AEH41" s="35">
        <v>4389473.75</v>
      </c>
      <c r="AEI41" s="35">
        <v>520172.38</v>
      </c>
      <c r="AEJ41" s="35">
        <v>524815.75</v>
      </c>
      <c r="AEK41" s="35">
        <v>663418.31000000006</v>
      </c>
      <c r="AEL41" s="35">
        <v>385040</v>
      </c>
      <c r="AEM41" s="35">
        <v>354154</v>
      </c>
      <c r="AEN41" s="35">
        <v>431653.05</v>
      </c>
      <c r="AEO41" s="35">
        <v>409765.87</v>
      </c>
      <c r="AEP41" s="35">
        <v>330232.5</v>
      </c>
      <c r="AEQ41" s="35">
        <v>468365.25</v>
      </c>
      <c r="AER41" s="35">
        <v>400000.5</v>
      </c>
      <c r="AES41" s="35">
        <v>183665.53</v>
      </c>
      <c r="AET41" s="35">
        <v>480390.5</v>
      </c>
      <c r="AEU41" s="35">
        <v>1033131.18</v>
      </c>
      <c r="AEV41" s="35">
        <v>130988</v>
      </c>
      <c r="AEW41" s="35">
        <v>1541919</v>
      </c>
      <c r="AEX41" s="35">
        <v>167665</v>
      </c>
      <c r="AEY41" s="35">
        <v>1043945.59</v>
      </c>
      <c r="AEZ41" s="35">
        <v>394399632.21999997</v>
      </c>
      <c r="AFA41" s="35">
        <v>38543888.609999999</v>
      </c>
      <c r="AFB41" s="35">
        <v>1498438.24</v>
      </c>
      <c r="AFC41" s="35">
        <v>914332</v>
      </c>
      <c r="AFD41" s="35">
        <v>259884.35</v>
      </c>
      <c r="AFE41" s="35">
        <v>555545.5</v>
      </c>
      <c r="AFF41" s="35">
        <v>1672984.23</v>
      </c>
      <c r="AFG41" s="35">
        <v>207000</v>
      </c>
      <c r="AFH41" s="35">
        <v>852651.25</v>
      </c>
      <c r="AFI41" s="35">
        <v>231810</v>
      </c>
      <c r="AFJ41" s="35">
        <v>223625.5</v>
      </c>
      <c r="AFK41" s="35">
        <v>7300710</v>
      </c>
      <c r="AFL41" s="35">
        <v>3253309.74</v>
      </c>
      <c r="AFM41" s="35">
        <v>157336</v>
      </c>
      <c r="AFN41" s="35">
        <v>397978</v>
      </c>
      <c r="AFO41" s="35">
        <v>575802.87</v>
      </c>
      <c r="AFP41" s="35">
        <v>197799.62</v>
      </c>
      <c r="AFQ41" s="35">
        <v>59300.480000000003</v>
      </c>
      <c r="AFR41" s="35">
        <v>114832.89</v>
      </c>
      <c r="AFS41" s="35">
        <v>91973.31</v>
      </c>
      <c r="AFT41" s="35">
        <v>91230.720000000001</v>
      </c>
      <c r="AFU41" s="35">
        <v>100129</v>
      </c>
      <c r="AFV41" s="35">
        <v>36597</v>
      </c>
      <c r="AFW41" s="35">
        <v>255606</v>
      </c>
      <c r="AFX41" s="35">
        <v>12897423.75</v>
      </c>
      <c r="AFY41" s="35">
        <v>374740</v>
      </c>
      <c r="AFZ41" s="35">
        <v>429934.35</v>
      </c>
      <c r="AGA41" s="35">
        <v>71478</v>
      </c>
      <c r="AGB41" s="35">
        <v>84176</v>
      </c>
      <c r="AGC41" s="35">
        <v>11070</v>
      </c>
      <c r="AGD41" s="35">
        <v>42624</v>
      </c>
      <c r="AGE41" s="35">
        <v>488611</v>
      </c>
      <c r="AGF41" s="35">
        <v>268944.34000000003</v>
      </c>
      <c r="AGG41" s="35">
        <v>69393.2</v>
      </c>
      <c r="AGH41" s="35">
        <v>340519</v>
      </c>
      <c r="AGI41" s="35">
        <v>78081.56</v>
      </c>
      <c r="AGJ41" s="35">
        <v>28452786</v>
      </c>
      <c r="AGK41" s="35">
        <v>212049.61</v>
      </c>
      <c r="AGL41" s="35">
        <v>139058.25</v>
      </c>
      <c r="AGM41" s="35">
        <v>185809.48</v>
      </c>
      <c r="AGN41" s="35">
        <v>1249618.3</v>
      </c>
      <c r="AGO41" s="35">
        <v>16865</v>
      </c>
      <c r="AGP41" s="35">
        <v>106556.5</v>
      </c>
      <c r="AGQ41" s="35">
        <v>110550</v>
      </c>
      <c r="AGR41" s="35">
        <v>182013.45</v>
      </c>
      <c r="AGS41" s="35">
        <v>290081.25</v>
      </c>
      <c r="AGT41" s="35">
        <v>182124.35</v>
      </c>
      <c r="AGU41" s="35">
        <v>24176315</v>
      </c>
      <c r="AGV41" s="35">
        <v>2463446</v>
      </c>
      <c r="AGW41" s="35">
        <v>169009.72</v>
      </c>
      <c r="AGX41" s="35">
        <v>103959.25</v>
      </c>
      <c r="AGY41" s="35">
        <v>746956.57</v>
      </c>
      <c r="AGZ41" s="35">
        <v>254081.28</v>
      </c>
      <c r="AHA41" s="35">
        <v>40911</v>
      </c>
      <c r="AHB41" s="35">
        <v>273814.75</v>
      </c>
      <c r="AHC41" s="35">
        <v>100671578.62</v>
      </c>
      <c r="AHD41" s="35">
        <v>32973875.02</v>
      </c>
      <c r="AHE41" s="35">
        <v>397056.5</v>
      </c>
      <c r="AHF41" s="35">
        <v>1212872.9099999999</v>
      </c>
      <c r="AHG41" s="35">
        <v>2579540.75</v>
      </c>
      <c r="AHH41" s="35">
        <v>501544.81</v>
      </c>
      <c r="AHI41" s="35">
        <v>233553</v>
      </c>
      <c r="AHJ41" s="35">
        <v>571650</v>
      </c>
      <c r="AHK41" s="35">
        <v>124927.25</v>
      </c>
      <c r="AHL41" s="35">
        <v>777070.25</v>
      </c>
      <c r="AHM41" s="35">
        <v>895160</v>
      </c>
      <c r="AHN41" s="35">
        <v>1244102.1000000001</v>
      </c>
      <c r="AHO41" s="35">
        <v>299259.7</v>
      </c>
      <c r="AHP41" s="35">
        <v>404195</v>
      </c>
      <c r="AHQ41" s="35">
        <v>543300</v>
      </c>
      <c r="AHR41" s="35">
        <v>374468</v>
      </c>
      <c r="AHS41" s="35">
        <v>373823</v>
      </c>
      <c r="AHT41" s="35">
        <v>5133949.2300000004</v>
      </c>
      <c r="AHU41" s="35">
        <v>152327</v>
      </c>
      <c r="AHV41" s="35">
        <v>116820.39</v>
      </c>
      <c r="AHW41" s="35">
        <v>219138</v>
      </c>
      <c r="AHX41" s="35">
        <v>420735</v>
      </c>
      <c r="AHY41" s="35">
        <v>111820.19</v>
      </c>
      <c r="AHZ41" s="35">
        <v>128077</v>
      </c>
      <c r="AIA41" s="35">
        <v>282566609.99000001</v>
      </c>
      <c r="AIB41" s="35">
        <v>3247178451.2039986</v>
      </c>
    </row>
    <row r="42" spans="1:912" x14ac:dyDescent="0.5">
      <c r="A42" s="34" t="s">
        <v>1982</v>
      </c>
      <c r="B42" s="34" t="s">
        <v>2003</v>
      </c>
      <c r="C42" s="34" t="s">
        <v>2004</v>
      </c>
      <c r="D42" s="35">
        <v>14568879</v>
      </c>
      <c r="E42" s="35">
        <v>48402</v>
      </c>
      <c r="F42" s="35">
        <v>1209.5</v>
      </c>
      <c r="G42" s="35">
        <v>70778</v>
      </c>
      <c r="H42" s="35"/>
      <c r="I42" s="35"/>
      <c r="J42" s="35"/>
      <c r="K42" s="35"/>
      <c r="L42" s="35"/>
      <c r="M42" s="35"/>
      <c r="N42" s="35">
        <v>14085</v>
      </c>
      <c r="O42" s="35">
        <v>61871</v>
      </c>
      <c r="P42" s="35">
        <v>129502</v>
      </c>
      <c r="Q42" s="35"/>
      <c r="R42" s="35">
        <v>96297</v>
      </c>
      <c r="S42" s="35">
        <v>5024</v>
      </c>
      <c r="T42" s="35"/>
      <c r="U42" s="35"/>
      <c r="V42" s="35"/>
      <c r="W42" s="35"/>
      <c r="X42" s="35">
        <v>22962.25</v>
      </c>
      <c r="Y42" s="35"/>
      <c r="Z42" s="35"/>
      <c r="AA42" s="35">
        <v>8272.84</v>
      </c>
      <c r="AB42" s="35">
        <v>9003789</v>
      </c>
      <c r="AC42" s="35">
        <v>670</v>
      </c>
      <c r="AD42" s="35">
        <v>13646</v>
      </c>
      <c r="AE42" s="35"/>
      <c r="AF42" s="35">
        <v>40226.75</v>
      </c>
      <c r="AG42" s="35">
        <v>80816.23</v>
      </c>
      <c r="AH42" s="35"/>
      <c r="AI42" s="35"/>
      <c r="AJ42" s="35"/>
      <c r="AK42" s="35">
        <v>11160</v>
      </c>
      <c r="AL42" s="35">
        <v>28488</v>
      </c>
      <c r="AM42" s="35">
        <v>55323</v>
      </c>
      <c r="AN42" s="35"/>
      <c r="AO42" s="35"/>
      <c r="AP42" s="35"/>
      <c r="AQ42" s="35"/>
      <c r="AR42" s="35">
        <v>17081.25</v>
      </c>
      <c r="AS42" s="35"/>
      <c r="AT42" s="35">
        <v>520166</v>
      </c>
      <c r="AU42" s="35"/>
      <c r="AV42" s="35">
        <v>7504</v>
      </c>
      <c r="AW42" s="35">
        <v>1599</v>
      </c>
      <c r="AX42" s="35">
        <v>14686</v>
      </c>
      <c r="AY42" s="35"/>
      <c r="AZ42" s="35">
        <v>9131</v>
      </c>
      <c r="BA42" s="35">
        <v>1087</v>
      </c>
      <c r="BB42" s="35">
        <v>424862.13</v>
      </c>
      <c r="BC42" s="35"/>
      <c r="BD42" s="35"/>
      <c r="BE42" s="35">
        <v>3311</v>
      </c>
      <c r="BF42" s="35">
        <v>2265</v>
      </c>
      <c r="BG42" s="35"/>
      <c r="BH42" s="35">
        <v>20741</v>
      </c>
      <c r="BI42" s="35"/>
      <c r="BJ42" s="35">
        <v>40155</v>
      </c>
      <c r="BK42" s="35">
        <v>16647</v>
      </c>
      <c r="BL42" s="35"/>
      <c r="BM42" s="35">
        <v>71986</v>
      </c>
      <c r="BN42" s="35">
        <v>203793</v>
      </c>
      <c r="BO42" s="35">
        <v>30750.06</v>
      </c>
      <c r="BP42" s="35">
        <v>55065</v>
      </c>
      <c r="BQ42" s="35">
        <v>10219</v>
      </c>
      <c r="BR42" s="35"/>
      <c r="BS42" s="35">
        <v>30086</v>
      </c>
      <c r="BT42" s="35"/>
      <c r="BU42" s="35">
        <v>197702</v>
      </c>
      <c r="BV42" s="35">
        <v>7762</v>
      </c>
      <c r="BW42" s="35"/>
      <c r="BX42" s="35">
        <v>1950375</v>
      </c>
      <c r="BY42" s="35">
        <v>448295</v>
      </c>
      <c r="BZ42" s="35">
        <v>3605</v>
      </c>
      <c r="CA42" s="35"/>
      <c r="CB42" s="35">
        <v>40427.550000000003</v>
      </c>
      <c r="CC42" s="35">
        <v>47440</v>
      </c>
      <c r="CD42" s="35">
        <v>5646.25</v>
      </c>
      <c r="CE42" s="35"/>
      <c r="CF42" s="35"/>
      <c r="CG42" s="35">
        <v>27266385</v>
      </c>
      <c r="CH42" s="35">
        <v>82019</v>
      </c>
      <c r="CI42" s="35">
        <v>87527.5</v>
      </c>
      <c r="CJ42" s="35">
        <v>3386.75</v>
      </c>
      <c r="CK42" s="35">
        <v>52422.75</v>
      </c>
      <c r="CL42" s="35"/>
      <c r="CM42" s="35">
        <v>12628</v>
      </c>
      <c r="CN42" s="35">
        <v>206053.25</v>
      </c>
      <c r="CO42" s="35">
        <v>33976</v>
      </c>
      <c r="CP42" s="35">
        <v>27023</v>
      </c>
      <c r="CQ42" s="35">
        <v>50491.75</v>
      </c>
      <c r="CR42" s="35">
        <v>17023.75</v>
      </c>
      <c r="CS42" s="35">
        <v>34414.5</v>
      </c>
      <c r="CT42" s="35">
        <v>1537517.9</v>
      </c>
      <c r="CU42" s="35"/>
      <c r="CV42" s="35">
        <v>40515.75</v>
      </c>
      <c r="CW42" s="35">
        <v>105169</v>
      </c>
      <c r="CX42" s="35">
        <v>19139.7</v>
      </c>
      <c r="CY42" s="35"/>
      <c r="CZ42" s="35">
        <v>5365</v>
      </c>
      <c r="DA42" s="35"/>
      <c r="DB42" s="35">
        <v>58024847.410000004</v>
      </c>
      <c r="DC42" s="35">
        <v>1473353.9</v>
      </c>
      <c r="DD42" s="35">
        <v>1000</v>
      </c>
      <c r="DE42" s="35"/>
      <c r="DF42" s="35">
        <v>1254321</v>
      </c>
      <c r="DG42" s="35"/>
      <c r="DH42" s="35"/>
      <c r="DI42" s="35">
        <v>10339</v>
      </c>
      <c r="DJ42" s="35">
        <v>1702</v>
      </c>
      <c r="DK42" s="35"/>
      <c r="DL42" s="35">
        <v>8243</v>
      </c>
      <c r="DM42" s="35">
        <v>94083</v>
      </c>
      <c r="DN42" s="35">
        <v>1059242</v>
      </c>
      <c r="DO42" s="35">
        <v>640448.05000000005</v>
      </c>
      <c r="DP42" s="35">
        <v>6076</v>
      </c>
      <c r="DQ42" s="35"/>
      <c r="DR42" s="35">
        <v>166080.5</v>
      </c>
      <c r="DS42" s="35"/>
      <c r="DT42" s="35">
        <v>249874.5</v>
      </c>
      <c r="DU42" s="35">
        <v>23199</v>
      </c>
      <c r="DV42" s="35"/>
      <c r="DW42" s="35">
        <v>29731403.59</v>
      </c>
      <c r="DX42" s="35">
        <v>3.75</v>
      </c>
      <c r="DY42" s="35"/>
      <c r="DZ42" s="35"/>
      <c r="EA42" s="35">
        <v>6133</v>
      </c>
      <c r="EB42" s="35">
        <v>46965</v>
      </c>
      <c r="EC42" s="35">
        <v>30915</v>
      </c>
      <c r="ED42" s="35">
        <v>6762</v>
      </c>
      <c r="EE42" s="35"/>
      <c r="EF42" s="35">
        <v>727840.16</v>
      </c>
      <c r="EG42" s="35">
        <v>2032680.7</v>
      </c>
      <c r="EH42" s="35"/>
      <c r="EI42" s="35">
        <v>6363.25</v>
      </c>
      <c r="EJ42" s="35"/>
      <c r="EK42" s="35"/>
      <c r="EL42" s="35">
        <v>104851</v>
      </c>
      <c r="EM42" s="35">
        <v>52157.5</v>
      </c>
      <c r="EN42" s="35">
        <v>3838</v>
      </c>
      <c r="EO42" s="35">
        <v>2821547.7</v>
      </c>
      <c r="EP42" s="35"/>
      <c r="EQ42" s="35">
        <v>1983</v>
      </c>
      <c r="ER42" s="35"/>
      <c r="ES42" s="35"/>
      <c r="ET42" s="35">
        <v>22482</v>
      </c>
      <c r="EU42" s="35"/>
      <c r="EV42" s="35"/>
      <c r="EW42" s="35">
        <v>24620.25</v>
      </c>
      <c r="EX42" s="35">
        <v>40608507.850000001</v>
      </c>
      <c r="EY42" s="35">
        <v>1459756.1</v>
      </c>
      <c r="EZ42" s="35">
        <v>36738</v>
      </c>
      <c r="FA42" s="35"/>
      <c r="FB42" s="35">
        <v>12488</v>
      </c>
      <c r="FC42" s="35"/>
      <c r="FD42" s="35">
        <v>41522</v>
      </c>
      <c r="FE42" s="35">
        <v>52168</v>
      </c>
      <c r="FF42" s="35"/>
      <c r="FG42" s="35">
        <v>25963</v>
      </c>
      <c r="FH42" s="35">
        <v>38006</v>
      </c>
      <c r="FI42" s="35"/>
      <c r="FJ42" s="35">
        <v>14613.5</v>
      </c>
      <c r="FK42" s="35">
        <v>546567</v>
      </c>
      <c r="FL42" s="35">
        <v>59526</v>
      </c>
      <c r="FM42" s="35">
        <v>18165.5</v>
      </c>
      <c r="FN42" s="35">
        <v>50434.75</v>
      </c>
      <c r="FO42" s="35">
        <v>188440</v>
      </c>
      <c r="FP42" s="35"/>
      <c r="FQ42" s="35"/>
      <c r="FR42" s="35"/>
      <c r="FS42" s="35">
        <v>13442520.85</v>
      </c>
      <c r="FT42" s="35"/>
      <c r="FU42" s="35">
        <v>55710</v>
      </c>
      <c r="FV42" s="35"/>
      <c r="FW42" s="35"/>
      <c r="FX42" s="35"/>
      <c r="FY42" s="35"/>
      <c r="FZ42" s="35"/>
      <c r="GA42" s="35">
        <v>90376</v>
      </c>
      <c r="GB42" s="35"/>
      <c r="GC42" s="35">
        <v>449909.22</v>
      </c>
      <c r="GD42" s="35">
        <v>200300.4</v>
      </c>
      <c r="GE42" s="35">
        <v>7423.2</v>
      </c>
      <c r="GF42" s="35"/>
      <c r="GG42" s="35">
        <v>563857.19999999995</v>
      </c>
      <c r="GH42" s="35">
        <v>49672.75</v>
      </c>
      <c r="GI42" s="35"/>
      <c r="GJ42" s="35">
        <v>433081.8</v>
      </c>
      <c r="GK42" s="35">
        <v>129</v>
      </c>
      <c r="GL42" s="35">
        <v>33147</v>
      </c>
      <c r="GM42" s="35">
        <v>3784</v>
      </c>
      <c r="GN42" s="35">
        <v>123637.8</v>
      </c>
      <c r="GO42" s="35">
        <v>44725</v>
      </c>
      <c r="GP42" s="35"/>
      <c r="GQ42" s="35"/>
      <c r="GR42" s="35"/>
      <c r="GS42" s="35">
        <v>2206326.9900000002</v>
      </c>
      <c r="GT42" s="35"/>
      <c r="GU42" s="35">
        <v>63821.75</v>
      </c>
      <c r="GV42" s="35"/>
      <c r="GW42" s="35">
        <v>1454</v>
      </c>
      <c r="GX42" s="35"/>
      <c r="GY42" s="35">
        <v>33615.5</v>
      </c>
      <c r="GZ42" s="35"/>
      <c r="HA42" s="35">
        <v>20347880.310000002</v>
      </c>
      <c r="HB42" s="35">
        <v>1014167.75</v>
      </c>
      <c r="HC42" s="35">
        <v>884</v>
      </c>
      <c r="HD42" s="35">
        <v>14801</v>
      </c>
      <c r="HE42" s="35"/>
      <c r="HF42" s="35">
        <v>2517422.7799999998</v>
      </c>
      <c r="HG42" s="35"/>
      <c r="HH42" s="35"/>
      <c r="HI42" s="35"/>
      <c r="HJ42" s="35"/>
      <c r="HK42" s="35"/>
      <c r="HL42" s="35"/>
      <c r="HM42" s="35">
        <v>132292</v>
      </c>
      <c r="HN42" s="35">
        <v>0</v>
      </c>
      <c r="HO42" s="35"/>
      <c r="HP42" s="35"/>
      <c r="HQ42" s="35"/>
      <c r="HR42" s="35"/>
      <c r="HS42" s="35"/>
      <c r="HT42" s="35"/>
      <c r="HU42" s="35">
        <v>3394810.45</v>
      </c>
      <c r="HV42" s="35">
        <v>118768.75</v>
      </c>
      <c r="HW42" s="35">
        <v>135392.25</v>
      </c>
      <c r="HX42" s="35">
        <v>3292</v>
      </c>
      <c r="HY42" s="35">
        <v>42451</v>
      </c>
      <c r="HZ42" s="35"/>
      <c r="IA42" s="35"/>
      <c r="IB42" s="35"/>
      <c r="IC42" s="35">
        <v>19106</v>
      </c>
      <c r="ID42" s="35"/>
      <c r="IE42" s="35">
        <v>118852</v>
      </c>
      <c r="IF42" s="35"/>
      <c r="IG42" s="35"/>
      <c r="IH42" s="35"/>
      <c r="II42" s="35"/>
      <c r="IJ42" s="35">
        <v>25153.7</v>
      </c>
      <c r="IK42" s="35">
        <v>1921456.5</v>
      </c>
      <c r="IL42" s="35">
        <v>162537</v>
      </c>
      <c r="IM42" s="35"/>
      <c r="IN42" s="35">
        <v>15968.25</v>
      </c>
      <c r="IO42" s="35">
        <v>21363.75</v>
      </c>
      <c r="IP42" s="35"/>
      <c r="IQ42" s="35"/>
      <c r="IR42" s="35">
        <v>30596</v>
      </c>
      <c r="IS42" s="35">
        <v>65920</v>
      </c>
      <c r="IT42" s="35"/>
      <c r="IU42" s="35"/>
      <c r="IV42" s="35">
        <v>21249619.25</v>
      </c>
      <c r="IW42" s="35">
        <v>1816873</v>
      </c>
      <c r="IX42" s="35">
        <v>24113</v>
      </c>
      <c r="IY42" s="35"/>
      <c r="IZ42" s="35">
        <v>56122</v>
      </c>
      <c r="JA42" s="35"/>
      <c r="JB42" s="35">
        <v>6671</v>
      </c>
      <c r="JC42" s="35"/>
      <c r="JD42" s="35">
        <v>8110</v>
      </c>
      <c r="JE42" s="35"/>
      <c r="JF42" s="35">
        <v>27721</v>
      </c>
      <c r="JG42" s="35"/>
      <c r="JH42" s="35">
        <v>1430134</v>
      </c>
      <c r="JI42" s="35">
        <v>194003.8</v>
      </c>
      <c r="JJ42" s="35"/>
      <c r="JK42" s="35">
        <v>6679.5</v>
      </c>
      <c r="JL42" s="35"/>
      <c r="JM42" s="35"/>
      <c r="JN42" s="35">
        <v>117440.7</v>
      </c>
      <c r="JO42" s="35">
        <v>49973.79</v>
      </c>
      <c r="JP42" s="35">
        <v>61267</v>
      </c>
      <c r="JQ42" s="35">
        <v>168800.1</v>
      </c>
      <c r="JR42" s="35"/>
      <c r="JS42" s="35"/>
      <c r="JT42" s="35"/>
      <c r="JU42" s="35">
        <v>34972763.32</v>
      </c>
      <c r="JV42" s="35">
        <v>1383756.5</v>
      </c>
      <c r="JW42" s="35"/>
      <c r="JX42" s="35"/>
      <c r="JY42" s="35">
        <v>41573</v>
      </c>
      <c r="JZ42" s="35"/>
      <c r="KA42" s="35">
        <v>7123</v>
      </c>
      <c r="KB42" s="35"/>
      <c r="KC42" s="35"/>
      <c r="KD42" s="35">
        <v>2520236.5</v>
      </c>
      <c r="KE42" s="35">
        <v>1295447.5</v>
      </c>
      <c r="KF42" s="35">
        <v>38907</v>
      </c>
      <c r="KG42" s="35"/>
      <c r="KH42" s="35"/>
      <c r="KI42" s="35"/>
      <c r="KJ42" s="35"/>
      <c r="KK42" s="35"/>
      <c r="KL42" s="35"/>
      <c r="KM42" s="35"/>
      <c r="KN42" s="35"/>
      <c r="KO42" s="35">
        <v>29921</v>
      </c>
      <c r="KP42" s="35"/>
      <c r="KQ42" s="35"/>
      <c r="KR42" s="35">
        <v>4623</v>
      </c>
      <c r="KS42" s="35">
        <v>10509750</v>
      </c>
      <c r="KT42" s="35"/>
      <c r="KU42" s="35">
        <v>6151</v>
      </c>
      <c r="KV42" s="35">
        <v>4859</v>
      </c>
      <c r="KW42" s="35"/>
      <c r="KX42" s="35">
        <v>11242</v>
      </c>
      <c r="KY42" s="35">
        <v>96930</v>
      </c>
      <c r="KZ42" s="35"/>
      <c r="LA42" s="35"/>
      <c r="LB42" s="35">
        <v>2719407.5</v>
      </c>
      <c r="LC42" s="35">
        <v>56557.06</v>
      </c>
      <c r="LD42" s="35"/>
      <c r="LE42" s="35">
        <v>27672.1</v>
      </c>
      <c r="LF42" s="35">
        <v>10700</v>
      </c>
      <c r="LG42" s="35">
        <v>42362</v>
      </c>
      <c r="LH42" s="35">
        <v>3219215.05</v>
      </c>
      <c r="LI42" s="35">
        <v>7528</v>
      </c>
      <c r="LJ42" s="35">
        <v>22449756.800000001</v>
      </c>
      <c r="LK42" s="35">
        <v>241171.5</v>
      </c>
      <c r="LL42" s="35">
        <v>857079</v>
      </c>
      <c r="LM42" s="35">
        <v>250947.5</v>
      </c>
      <c r="LN42" s="35">
        <v>216812</v>
      </c>
      <c r="LO42" s="35"/>
      <c r="LP42" s="35">
        <v>78203.75</v>
      </c>
      <c r="LQ42" s="35"/>
      <c r="LR42" s="35"/>
      <c r="LS42" s="35"/>
      <c r="LT42" s="35"/>
      <c r="LU42" s="35">
        <v>183641.18</v>
      </c>
      <c r="LV42" s="35">
        <v>2219.5</v>
      </c>
      <c r="LW42" s="35"/>
      <c r="LX42" s="35">
        <v>10448538</v>
      </c>
      <c r="LY42" s="35">
        <v>11050.25</v>
      </c>
      <c r="LZ42" s="35">
        <v>4076499.52</v>
      </c>
      <c r="MA42" s="35">
        <v>712899.5</v>
      </c>
      <c r="MB42" s="35">
        <v>33990.5</v>
      </c>
      <c r="MC42" s="35"/>
      <c r="MD42" s="35"/>
      <c r="ME42" s="35"/>
      <c r="MF42" s="35">
        <v>82919</v>
      </c>
      <c r="MG42" s="35">
        <v>59574</v>
      </c>
      <c r="MH42" s="35">
        <v>53339</v>
      </c>
      <c r="MI42" s="35"/>
      <c r="MJ42" s="35">
        <v>61792602.210000008</v>
      </c>
      <c r="MK42" s="35">
        <v>6416311.2999999998</v>
      </c>
      <c r="ML42" s="35">
        <v>1559</v>
      </c>
      <c r="MM42" s="35">
        <v>49780</v>
      </c>
      <c r="MN42" s="35">
        <v>19809</v>
      </c>
      <c r="MO42" s="35">
        <v>10580</v>
      </c>
      <c r="MP42" s="35">
        <v>8699</v>
      </c>
      <c r="MQ42" s="35">
        <v>26276</v>
      </c>
      <c r="MR42" s="35"/>
      <c r="MS42" s="35"/>
      <c r="MT42" s="35">
        <v>20060</v>
      </c>
      <c r="MU42" s="35">
        <v>8690.5</v>
      </c>
      <c r="MV42" s="35">
        <v>45020.5</v>
      </c>
      <c r="MW42" s="35">
        <v>3870384.25</v>
      </c>
      <c r="MX42" s="35"/>
      <c r="MY42" s="35">
        <v>26566</v>
      </c>
      <c r="MZ42" s="35">
        <v>21977</v>
      </c>
      <c r="NA42" s="35">
        <v>199001</v>
      </c>
      <c r="NB42" s="35"/>
      <c r="NC42" s="35">
        <v>55693</v>
      </c>
      <c r="ND42" s="35"/>
      <c r="NE42" s="35"/>
      <c r="NF42" s="35"/>
      <c r="NG42" s="35"/>
      <c r="NH42" s="35">
        <v>30082170</v>
      </c>
      <c r="NI42" s="35">
        <v>67401</v>
      </c>
      <c r="NJ42" s="35">
        <v>1268</v>
      </c>
      <c r="NK42" s="35">
        <v>555706.49</v>
      </c>
      <c r="NL42" s="35">
        <v>45317.5</v>
      </c>
      <c r="NM42" s="35"/>
      <c r="NN42" s="35">
        <v>32711</v>
      </c>
      <c r="NO42" s="35">
        <v>345774.25</v>
      </c>
      <c r="NP42" s="35"/>
      <c r="NQ42" s="35">
        <v>33691.5</v>
      </c>
      <c r="NR42" s="35"/>
      <c r="NS42" s="35"/>
      <c r="NT42" s="35">
        <v>922159.35</v>
      </c>
      <c r="NU42" s="35"/>
      <c r="NV42" s="35"/>
      <c r="NW42" s="35"/>
      <c r="NX42" s="35">
        <v>4672</v>
      </c>
      <c r="NY42" s="35">
        <v>6909</v>
      </c>
      <c r="NZ42" s="35">
        <v>85562</v>
      </c>
      <c r="OA42" s="35">
        <v>4334534.33</v>
      </c>
      <c r="OB42" s="35">
        <v>888831.02</v>
      </c>
      <c r="OC42" s="35">
        <v>143184</v>
      </c>
      <c r="OD42" s="35"/>
      <c r="OE42" s="35">
        <v>8915</v>
      </c>
      <c r="OF42" s="35">
        <v>6187</v>
      </c>
      <c r="OG42" s="35"/>
      <c r="OH42" s="35">
        <v>8791862</v>
      </c>
      <c r="OI42" s="35">
        <v>500</v>
      </c>
      <c r="OJ42" s="35"/>
      <c r="OK42" s="35"/>
      <c r="OL42" s="35">
        <v>13392.5</v>
      </c>
      <c r="OM42" s="35"/>
      <c r="ON42" s="35"/>
      <c r="OO42" s="35">
        <v>28644</v>
      </c>
      <c r="OP42" s="35"/>
      <c r="OQ42" s="35">
        <v>2213932.25</v>
      </c>
      <c r="OR42" s="35">
        <v>20654</v>
      </c>
      <c r="OS42" s="35">
        <v>2805218.88</v>
      </c>
      <c r="OT42" s="35">
        <v>12476</v>
      </c>
      <c r="OU42" s="35">
        <v>14152</v>
      </c>
      <c r="OV42" s="35"/>
      <c r="OW42" s="35">
        <v>1495495.25</v>
      </c>
      <c r="OX42" s="35">
        <v>11256</v>
      </c>
      <c r="OY42" s="35">
        <v>7307</v>
      </c>
      <c r="OZ42" s="35">
        <v>51202.25</v>
      </c>
      <c r="PA42" s="35">
        <v>57769.5</v>
      </c>
      <c r="PB42" s="35">
        <v>182973</v>
      </c>
      <c r="PC42" s="35">
        <v>7724</v>
      </c>
      <c r="PD42" s="35"/>
      <c r="PE42" s="35"/>
      <c r="PF42" s="35">
        <v>64059958.620000005</v>
      </c>
      <c r="PG42" s="35">
        <v>1276160</v>
      </c>
      <c r="PH42" s="35">
        <v>3678</v>
      </c>
      <c r="PI42" s="35"/>
      <c r="PJ42" s="35">
        <v>54129</v>
      </c>
      <c r="PK42" s="35">
        <v>38414</v>
      </c>
      <c r="PL42" s="35">
        <v>58791</v>
      </c>
      <c r="PM42" s="35">
        <v>99693.64</v>
      </c>
      <c r="PN42" s="35"/>
      <c r="PO42" s="35">
        <v>21821.5</v>
      </c>
      <c r="PP42" s="35"/>
      <c r="PQ42" s="35"/>
      <c r="PR42" s="35">
        <v>121391</v>
      </c>
      <c r="PS42" s="35">
        <v>27919</v>
      </c>
      <c r="PT42" s="35">
        <v>522089.75</v>
      </c>
      <c r="PU42" s="35"/>
      <c r="PV42" s="35"/>
      <c r="PW42" s="35"/>
      <c r="PX42" s="35">
        <v>0</v>
      </c>
      <c r="PY42" s="35">
        <v>13416034</v>
      </c>
      <c r="PZ42" s="35"/>
      <c r="QA42" s="35">
        <v>20138</v>
      </c>
      <c r="QB42" s="35"/>
      <c r="QC42" s="35">
        <v>145698</v>
      </c>
      <c r="QD42" s="35"/>
      <c r="QE42" s="35">
        <v>623470.44999999995</v>
      </c>
      <c r="QF42" s="35"/>
      <c r="QG42" s="35"/>
      <c r="QH42" s="35"/>
      <c r="QI42" s="35"/>
      <c r="QJ42" s="35">
        <v>53073</v>
      </c>
      <c r="QK42" s="35">
        <v>21062</v>
      </c>
      <c r="QL42" s="35"/>
      <c r="QM42" s="35">
        <v>72061</v>
      </c>
      <c r="QN42" s="35">
        <v>36492</v>
      </c>
      <c r="QO42" s="35">
        <v>1150</v>
      </c>
      <c r="QP42" s="35">
        <v>107616</v>
      </c>
      <c r="QQ42" s="35"/>
      <c r="QR42" s="35"/>
      <c r="QS42" s="35">
        <v>258813</v>
      </c>
      <c r="QT42" s="35"/>
      <c r="QU42" s="35"/>
      <c r="QV42" s="35"/>
      <c r="QW42" s="35"/>
      <c r="QX42" s="35"/>
      <c r="QY42" s="35">
        <v>3603896.3</v>
      </c>
      <c r="QZ42" s="35"/>
      <c r="RA42" s="35">
        <v>111232</v>
      </c>
      <c r="RB42" s="35">
        <v>12119</v>
      </c>
      <c r="RC42" s="35">
        <v>344517.78</v>
      </c>
      <c r="RD42" s="35">
        <v>70244.75</v>
      </c>
      <c r="RE42" s="35">
        <v>148246</v>
      </c>
      <c r="RF42" s="35">
        <v>50137</v>
      </c>
      <c r="RG42" s="35">
        <v>623059</v>
      </c>
      <c r="RH42" s="35">
        <v>84993.5</v>
      </c>
      <c r="RI42" s="35">
        <v>8009</v>
      </c>
      <c r="RJ42" s="35"/>
      <c r="RK42" s="35"/>
      <c r="RL42" s="35">
        <v>4535572</v>
      </c>
      <c r="RM42" s="35"/>
      <c r="RN42" s="35">
        <v>3188</v>
      </c>
      <c r="RO42" s="35">
        <v>222731.74</v>
      </c>
      <c r="RP42" s="35"/>
      <c r="RQ42" s="35">
        <v>59388</v>
      </c>
      <c r="RR42" s="35"/>
      <c r="RS42" s="35"/>
      <c r="RT42" s="35">
        <v>86516.1</v>
      </c>
      <c r="RU42" s="35">
        <v>-6134</v>
      </c>
      <c r="RV42" s="35"/>
      <c r="RW42" s="35"/>
      <c r="RX42" s="35"/>
      <c r="RY42" s="35">
        <v>39077.68</v>
      </c>
      <c r="RZ42" s="35">
        <v>101321.5</v>
      </c>
      <c r="SA42" s="35"/>
      <c r="SB42" s="35"/>
      <c r="SC42" s="35"/>
      <c r="SD42" s="35"/>
      <c r="SE42" s="35"/>
      <c r="SF42" s="35">
        <v>27077809.690000001</v>
      </c>
      <c r="SG42" s="35">
        <v>1291275</v>
      </c>
      <c r="SH42" s="35">
        <v>40511</v>
      </c>
      <c r="SI42" s="35"/>
      <c r="SJ42" s="35">
        <v>102038</v>
      </c>
      <c r="SK42" s="35">
        <v>1169</v>
      </c>
      <c r="SL42" s="35">
        <v>1427</v>
      </c>
      <c r="SM42" s="35">
        <v>30181</v>
      </c>
      <c r="SN42" s="35">
        <v>178001</v>
      </c>
      <c r="SO42" s="35">
        <v>87984</v>
      </c>
      <c r="SP42" s="35">
        <v>12291</v>
      </c>
      <c r="SQ42" s="35"/>
      <c r="SR42" s="35">
        <v>62153</v>
      </c>
      <c r="SS42" s="35">
        <v>0</v>
      </c>
      <c r="ST42" s="35"/>
      <c r="SU42" s="35">
        <v>2651938</v>
      </c>
      <c r="SV42" s="35">
        <v>57900</v>
      </c>
      <c r="SW42" s="35"/>
      <c r="SX42" s="35"/>
      <c r="SY42" s="35">
        <v>34050</v>
      </c>
      <c r="SZ42" s="35">
        <v>8542</v>
      </c>
      <c r="TA42" s="35">
        <v>117395.38</v>
      </c>
      <c r="TB42" s="35">
        <v>105125</v>
      </c>
      <c r="TC42" s="35"/>
      <c r="TD42" s="35">
        <v>1234</v>
      </c>
      <c r="TE42" s="35">
        <v>20320</v>
      </c>
      <c r="TF42" s="35">
        <v>62946.47</v>
      </c>
      <c r="TG42" s="35">
        <v>51716.5</v>
      </c>
      <c r="TH42" s="35">
        <v>53218.5</v>
      </c>
      <c r="TI42" s="35">
        <v>36216</v>
      </c>
      <c r="TJ42" s="35"/>
      <c r="TK42" s="35"/>
      <c r="TL42" s="35"/>
      <c r="TM42" s="35">
        <v>0</v>
      </c>
      <c r="TN42" s="35"/>
      <c r="TO42" s="35">
        <v>2067259</v>
      </c>
      <c r="TP42" s="35">
        <v>6345</v>
      </c>
      <c r="TQ42" s="35">
        <v>47169.75</v>
      </c>
      <c r="TR42" s="35">
        <v>78953</v>
      </c>
      <c r="TS42" s="35">
        <v>85595</v>
      </c>
      <c r="TT42" s="35">
        <v>50110</v>
      </c>
      <c r="TU42" s="35">
        <v>31982</v>
      </c>
      <c r="TV42" s="35">
        <v>102126</v>
      </c>
      <c r="TW42" s="35">
        <v>126968.25</v>
      </c>
      <c r="TX42" s="35">
        <v>9945</v>
      </c>
      <c r="TY42" s="35">
        <v>61909</v>
      </c>
      <c r="TZ42" s="35">
        <v>67109</v>
      </c>
      <c r="UA42" s="35">
        <v>6775</v>
      </c>
      <c r="UB42" s="35">
        <v>124495</v>
      </c>
      <c r="UC42" s="35"/>
      <c r="UD42" s="35">
        <v>61636</v>
      </c>
      <c r="UE42" s="35">
        <v>131973.5</v>
      </c>
      <c r="UF42" s="35">
        <v>27120</v>
      </c>
      <c r="UG42" s="35">
        <v>2637662.16</v>
      </c>
      <c r="UH42" s="35">
        <v>22222</v>
      </c>
      <c r="UI42" s="35">
        <v>1081</v>
      </c>
      <c r="UJ42" s="35"/>
      <c r="UK42" s="35">
        <v>1481386</v>
      </c>
      <c r="UL42" s="35"/>
      <c r="UM42" s="35"/>
      <c r="UN42" s="35">
        <v>3286</v>
      </c>
      <c r="UO42" s="35"/>
      <c r="UP42" s="35">
        <v>863282.5</v>
      </c>
      <c r="UQ42" s="35"/>
      <c r="UR42" s="35">
        <v>26682</v>
      </c>
      <c r="US42" s="35">
        <v>216462</v>
      </c>
      <c r="UT42" s="35">
        <v>73258</v>
      </c>
      <c r="UU42" s="35"/>
      <c r="UV42" s="35">
        <v>16158090</v>
      </c>
      <c r="UW42" s="35">
        <v>59207</v>
      </c>
      <c r="UX42" s="35"/>
      <c r="UY42" s="35">
        <v>1787030</v>
      </c>
      <c r="UZ42" s="35"/>
      <c r="VA42" s="35"/>
      <c r="VB42" s="35">
        <v>62289.25</v>
      </c>
      <c r="VC42" s="35">
        <v>51741.75</v>
      </c>
      <c r="VD42" s="35"/>
      <c r="VE42" s="35">
        <v>9412</v>
      </c>
      <c r="VF42" s="35">
        <v>59730</v>
      </c>
      <c r="VG42" s="35">
        <v>136324.75</v>
      </c>
      <c r="VH42" s="35">
        <v>64859</v>
      </c>
      <c r="VI42" s="35">
        <v>133963.5</v>
      </c>
      <c r="VJ42" s="35"/>
      <c r="VK42" s="35"/>
      <c r="VL42" s="35"/>
      <c r="VM42" s="35"/>
      <c r="VN42" s="35">
        <v>110539</v>
      </c>
      <c r="VO42" s="35"/>
      <c r="VP42" s="35">
        <v>30916.5</v>
      </c>
      <c r="VQ42" s="35">
        <v>32084526.759999998</v>
      </c>
      <c r="VR42" s="35">
        <v>3694.87</v>
      </c>
      <c r="VS42" s="35">
        <v>2220429.14</v>
      </c>
      <c r="VT42" s="35">
        <v>29760.75</v>
      </c>
      <c r="VU42" s="35">
        <v>77915.3</v>
      </c>
      <c r="VV42" s="35"/>
      <c r="VW42" s="35"/>
      <c r="VX42" s="35">
        <v>326182.75</v>
      </c>
      <c r="VY42" s="35">
        <v>251314</v>
      </c>
      <c r="VZ42" s="35"/>
      <c r="WA42" s="35"/>
      <c r="WB42" s="35">
        <v>162663.07999999999</v>
      </c>
      <c r="WC42" s="35">
        <v>25459</v>
      </c>
      <c r="WD42" s="35">
        <v>195020.2</v>
      </c>
      <c r="WE42" s="35">
        <v>8750</v>
      </c>
      <c r="WF42" s="35">
        <v>22514</v>
      </c>
      <c r="WG42" s="35">
        <v>19063</v>
      </c>
      <c r="WH42" s="35">
        <v>63434389.960000001</v>
      </c>
      <c r="WI42" s="35">
        <v>51424.5</v>
      </c>
      <c r="WJ42" s="35">
        <v>23894.400000000001</v>
      </c>
      <c r="WK42" s="35">
        <v>50607</v>
      </c>
      <c r="WL42" s="35">
        <v>2429</v>
      </c>
      <c r="WM42" s="35">
        <v>1498</v>
      </c>
      <c r="WN42" s="35"/>
      <c r="WO42" s="35">
        <v>60498</v>
      </c>
      <c r="WP42" s="35">
        <v>9145.5</v>
      </c>
      <c r="WQ42" s="35">
        <v>1861</v>
      </c>
      <c r="WR42" s="35"/>
      <c r="WS42" s="35">
        <v>928026</v>
      </c>
      <c r="WT42" s="35">
        <v>38624</v>
      </c>
      <c r="WU42" s="35">
        <v>6114</v>
      </c>
      <c r="WV42" s="35">
        <v>273153</v>
      </c>
      <c r="WW42" s="35">
        <v>37036</v>
      </c>
      <c r="WX42" s="35">
        <v>248</v>
      </c>
      <c r="WY42" s="35">
        <v>19779</v>
      </c>
      <c r="WZ42" s="35"/>
      <c r="XA42" s="35">
        <v>35157</v>
      </c>
      <c r="XB42" s="35">
        <v>696982</v>
      </c>
      <c r="XC42" s="35"/>
      <c r="XD42" s="35">
        <v>83814</v>
      </c>
      <c r="XE42" s="35"/>
      <c r="XF42" s="35">
        <v>89077.2</v>
      </c>
      <c r="XG42" s="35"/>
      <c r="XH42" s="35"/>
      <c r="XI42" s="35">
        <v>88253</v>
      </c>
      <c r="XJ42" s="35">
        <v>2169939.39</v>
      </c>
      <c r="XK42" s="35"/>
      <c r="XL42" s="35">
        <v>14794</v>
      </c>
      <c r="XM42" s="35">
        <v>27431</v>
      </c>
      <c r="XN42" s="35"/>
      <c r="XO42" s="35">
        <v>1606627.25</v>
      </c>
      <c r="XP42" s="35">
        <v>142549</v>
      </c>
      <c r="XQ42" s="35">
        <v>31595</v>
      </c>
      <c r="XR42" s="35">
        <v>730791.5</v>
      </c>
      <c r="XS42" s="35">
        <v>14253</v>
      </c>
      <c r="XT42" s="35">
        <v>28709</v>
      </c>
      <c r="XU42" s="35">
        <v>61870</v>
      </c>
      <c r="XV42" s="35">
        <v>42007.5</v>
      </c>
      <c r="XW42" s="35">
        <v>9516</v>
      </c>
      <c r="XX42" s="35">
        <v>96880.07</v>
      </c>
      <c r="XY42" s="35">
        <v>236886.25</v>
      </c>
      <c r="XZ42" s="35">
        <v>65819</v>
      </c>
      <c r="YA42" s="35">
        <v>49679</v>
      </c>
      <c r="YB42" s="35">
        <v>29915.5</v>
      </c>
      <c r="YC42" s="35">
        <v>20793</v>
      </c>
      <c r="YD42" s="35"/>
      <c r="YE42" s="35">
        <v>3354</v>
      </c>
      <c r="YF42" s="35"/>
      <c r="YG42" s="35">
        <v>135591</v>
      </c>
      <c r="YH42" s="35"/>
      <c r="YI42" s="35"/>
      <c r="YJ42" s="35">
        <v>102775</v>
      </c>
      <c r="YK42" s="35">
        <v>117989</v>
      </c>
      <c r="YL42" s="35">
        <v>6278259.0199999996</v>
      </c>
      <c r="YM42" s="35">
        <v>24940</v>
      </c>
      <c r="YN42" s="35"/>
      <c r="YO42" s="35">
        <v>11580.75</v>
      </c>
      <c r="YP42" s="35">
        <v>126388</v>
      </c>
      <c r="YQ42" s="35">
        <v>1119</v>
      </c>
      <c r="YR42" s="35">
        <v>210759</v>
      </c>
      <c r="YS42" s="35">
        <v>395002</v>
      </c>
      <c r="YT42" s="35">
        <v>86101</v>
      </c>
      <c r="YU42" s="35">
        <v>9987</v>
      </c>
      <c r="YV42" s="35"/>
      <c r="YW42" s="35">
        <v>5634</v>
      </c>
      <c r="YX42" s="35"/>
      <c r="YY42" s="35"/>
      <c r="YZ42" s="35"/>
      <c r="ZA42" s="35">
        <v>84080</v>
      </c>
      <c r="ZB42" s="35">
        <v>65</v>
      </c>
      <c r="ZC42" s="35">
        <v>82248455.879999995</v>
      </c>
      <c r="ZD42" s="35">
        <v>0</v>
      </c>
      <c r="ZE42" s="35">
        <v>1207</v>
      </c>
      <c r="ZF42" s="35">
        <v>78017</v>
      </c>
      <c r="ZG42" s="35"/>
      <c r="ZH42" s="35">
        <v>49406</v>
      </c>
      <c r="ZI42" s="35"/>
      <c r="ZJ42" s="35">
        <v>36586</v>
      </c>
      <c r="ZK42" s="35">
        <v>1778651</v>
      </c>
      <c r="ZL42" s="35">
        <v>41834.300000000003</v>
      </c>
      <c r="ZM42" s="35">
        <v>5817.75</v>
      </c>
      <c r="ZN42" s="35">
        <v>10481</v>
      </c>
      <c r="ZO42" s="35"/>
      <c r="ZP42" s="35">
        <v>5700</v>
      </c>
      <c r="ZQ42" s="35">
        <v>13698.6</v>
      </c>
      <c r="ZR42" s="35">
        <v>33961.83</v>
      </c>
      <c r="ZS42" s="35">
        <v>149135.25</v>
      </c>
      <c r="ZT42" s="35">
        <v>2945013.75</v>
      </c>
      <c r="ZU42" s="35">
        <v>26968</v>
      </c>
      <c r="ZV42" s="35">
        <v>257058.5</v>
      </c>
      <c r="ZW42" s="35"/>
      <c r="ZX42" s="35"/>
      <c r="ZY42" s="35"/>
      <c r="ZZ42" s="35">
        <v>0</v>
      </c>
      <c r="AAA42" s="35">
        <v>142370</v>
      </c>
      <c r="AAB42" s="35">
        <v>193948</v>
      </c>
      <c r="AAC42" s="35">
        <v>87956.86</v>
      </c>
      <c r="AAD42" s="35">
        <v>72226</v>
      </c>
      <c r="AAE42" s="35">
        <v>61307.5</v>
      </c>
      <c r="AAF42" s="35">
        <v>115772.25</v>
      </c>
      <c r="AAG42" s="35">
        <v>0</v>
      </c>
      <c r="AAH42" s="35">
        <v>90347.75</v>
      </c>
      <c r="AAI42" s="35">
        <v>65899</v>
      </c>
      <c r="AAJ42" s="35"/>
      <c r="AAK42" s="35"/>
      <c r="AAL42" s="35"/>
      <c r="AAM42" s="35"/>
      <c r="AAN42" s="35">
        <v>51301</v>
      </c>
      <c r="AAO42" s="35">
        <v>33380</v>
      </c>
      <c r="AAP42" s="35">
        <v>1330012</v>
      </c>
      <c r="AAQ42" s="35"/>
      <c r="AAR42" s="35">
        <v>105950.65</v>
      </c>
      <c r="AAS42" s="35">
        <v>55842</v>
      </c>
      <c r="AAT42" s="35">
        <v>21933</v>
      </c>
      <c r="AAU42" s="35">
        <v>89108</v>
      </c>
      <c r="AAV42" s="35">
        <v>3418.75</v>
      </c>
      <c r="AAW42" s="35">
        <v>38295804</v>
      </c>
      <c r="AAX42" s="35">
        <v>0</v>
      </c>
      <c r="AAY42" s="35"/>
      <c r="AAZ42" s="35">
        <v>78843</v>
      </c>
      <c r="ABA42" s="35">
        <v>48264</v>
      </c>
      <c r="ABB42" s="35"/>
      <c r="ABC42" s="35">
        <v>138298.46</v>
      </c>
      <c r="ABD42" s="35">
        <v>441991.75</v>
      </c>
      <c r="ABE42" s="35">
        <v>338604.71</v>
      </c>
      <c r="ABF42" s="35">
        <v>1260</v>
      </c>
      <c r="ABG42" s="35"/>
      <c r="ABH42" s="35"/>
      <c r="ABI42" s="35">
        <v>9310.7999999999993</v>
      </c>
      <c r="ABJ42" s="35">
        <v>24773.119999999999</v>
      </c>
      <c r="ABK42" s="35"/>
      <c r="ABL42" s="35"/>
      <c r="ABM42" s="35"/>
      <c r="ABN42" s="35"/>
      <c r="ABO42" s="35"/>
      <c r="ABP42" s="35">
        <v>335929.5</v>
      </c>
      <c r="ABQ42" s="35">
        <v>196315.75</v>
      </c>
      <c r="ABR42" s="35"/>
      <c r="ABS42" s="35"/>
      <c r="ABT42" s="35">
        <v>16907.5</v>
      </c>
      <c r="ABU42" s="35">
        <v>59883.5</v>
      </c>
      <c r="ABV42" s="35">
        <v>5593</v>
      </c>
      <c r="ABW42" s="35">
        <v>47946087.829999998</v>
      </c>
      <c r="ABX42" s="35">
        <v>1087107</v>
      </c>
      <c r="ABY42" s="35">
        <v>69502</v>
      </c>
      <c r="ABZ42" s="35">
        <v>124503</v>
      </c>
      <c r="ACA42" s="35">
        <v>9241</v>
      </c>
      <c r="ACB42" s="35">
        <v>76151</v>
      </c>
      <c r="ACC42" s="35">
        <v>27088</v>
      </c>
      <c r="ACD42" s="35">
        <v>47115</v>
      </c>
      <c r="ACE42" s="35">
        <v>42655</v>
      </c>
      <c r="ACF42" s="35">
        <v>41761</v>
      </c>
      <c r="ACG42" s="35">
        <v>840014.79</v>
      </c>
      <c r="ACH42" s="35">
        <v>10495</v>
      </c>
      <c r="ACI42" s="35"/>
      <c r="ACJ42" s="35"/>
      <c r="ACK42" s="35"/>
      <c r="ACL42" s="35">
        <v>148821.75</v>
      </c>
      <c r="ACM42" s="35">
        <v>860</v>
      </c>
      <c r="ACN42" s="35">
        <v>29683.47</v>
      </c>
      <c r="ACO42" s="35">
        <v>18366</v>
      </c>
      <c r="ACP42" s="35">
        <v>43628</v>
      </c>
      <c r="ACQ42" s="35"/>
      <c r="ACR42" s="35">
        <v>4284109.8600000003</v>
      </c>
      <c r="ACS42" s="35"/>
      <c r="ACT42" s="35"/>
      <c r="ACU42" s="35">
        <v>13286</v>
      </c>
      <c r="ACV42" s="35"/>
      <c r="ACW42" s="35"/>
      <c r="ACX42" s="35">
        <v>1949</v>
      </c>
      <c r="ACY42" s="35">
        <v>1659541.35</v>
      </c>
      <c r="ACZ42" s="35">
        <v>706494.75</v>
      </c>
      <c r="ADA42" s="35">
        <v>37004.5</v>
      </c>
      <c r="ADB42" s="35">
        <v>3194</v>
      </c>
      <c r="ADC42" s="35">
        <v>94588</v>
      </c>
      <c r="ADD42" s="35"/>
      <c r="ADE42" s="35">
        <v>593581</v>
      </c>
      <c r="ADF42" s="35"/>
      <c r="ADG42" s="35">
        <v>40420.75</v>
      </c>
      <c r="ADH42" s="35">
        <v>43036</v>
      </c>
      <c r="ADI42" s="35"/>
      <c r="ADJ42" s="35">
        <v>4437</v>
      </c>
      <c r="ADK42" s="35"/>
      <c r="ADL42" s="35"/>
      <c r="ADM42" s="35"/>
      <c r="ADN42" s="35"/>
      <c r="ADO42" s="35">
        <v>407930</v>
      </c>
      <c r="ADP42" s="35">
        <v>1155512.3400000001</v>
      </c>
      <c r="ADQ42" s="35">
        <v>60005</v>
      </c>
      <c r="ADR42" s="35"/>
      <c r="ADS42" s="35">
        <v>14279</v>
      </c>
      <c r="ADT42" s="35"/>
      <c r="ADU42" s="35">
        <v>43604.7</v>
      </c>
      <c r="ADV42" s="35">
        <v>67787</v>
      </c>
      <c r="ADW42" s="35">
        <v>66122.25</v>
      </c>
      <c r="ADX42" s="35">
        <v>16561374.560000001</v>
      </c>
      <c r="ADY42" s="35">
        <v>1270229</v>
      </c>
      <c r="ADZ42" s="35">
        <v>90957</v>
      </c>
      <c r="AEA42" s="35">
        <v>185509</v>
      </c>
      <c r="AEB42" s="35"/>
      <c r="AEC42" s="35"/>
      <c r="AED42" s="35"/>
      <c r="AEE42" s="35"/>
      <c r="AEF42" s="35">
        <v>16467607.58</v>
      </c>
      <c r="AEG42" s="35">
        <v>1339045</v>
      </c>
      <c r="AEH42" s="35"/>
      <c r="AEI42" s="35"/>
      <c r="AEJ42" s="35">
        <v>237097.25</v>
      </c>
      <c r="AEK42" s="35">
        <v>3627</v>
      </c>
      <c r="AEL42" s="35"/>
      <c r="AEM42" s="35"/>
      <c r="AEN42" s="35">
        <v>12015</v>
      </c>
      <c r="AEO42" s="35"/>
      <c r="AEP42" s="35">
        <v>50</v>
      </c>
      <c r="AEQ42" s="35">
        <v>10432.75</v>
      </c>
      <c r="AER42" s="35"/>
      <c r="AES42" s="35">
        <v>3833</v>
      </c>
      <c r="AET42" s="35"/>
      <c r="AEU42" s="35">
        <v>8931.75</v>
      </c>
      <c r="AEV42" s="35">
        <v>12034</v>
      </c>
      <c r="AEW42" s="35">
        <v>66406</v>
      </c>
      <c r="AEX42" s="35">
        <v>20375</v>
      </c>
      <c r="AEY42" s="35">
        <v>32317</v>
      </c>
      <c r="AEZ42" s="35">
        <v>48235715.399999999</v>
      </c>
      <c r="AFA42" s="35">
        <v>1806314</v>
      </c>
      <c r="AFB42" s="35">
        <v>4635</v>
      </c>
      <c r="AFC42" s="35"/>
      <c r="AFD42" s="35"/>
      <c r="AFE42" s="35"/>
      <c r="AFF42" s="35">
        <v>55409.5</v>
      </c>
      <c r="AFG42" s="35">
        <v>4323</v>
      </c>
      <c r="AFH42" s="35">
        <v>20571.5</v>
      </c>
      <c r="AFI42" s="35">
        <v>2719</v>
      </c>
      <c r="AFJ42" s="35">
        <v>13310.5</v>
      </c>
      <c r="AFK42" s="35">
        <v>456604</v>
      </c>
      <c r="AFL42" s="35">
        <v>248869</v>
      </c>
      <c r="AFM42" s="35"/>
      <c r="AFN42" s="35">
        <v>9823</v>
      </c>
      <c r="AFO42" s="35">
        <v>1577</v>
      </c>
      <c r="AFP42" s="35">
        <v>131725.45000000001</v>
      </c>
      <c r="AFQ42" s="35">
        <v>51400</v>
      </c>
      <c r="AFR42" s="35"/>
      <c r="AFS42" s="35"/>
      <c r="AFT42" s="35"/>
      <c r="AFU42" s="35">
        <v>335</v>
      </c>
      <c r="AFV42" s="35">
        <v>1288</v>
      </c>
      <c r="AFW42" s="35"/>
      <c r="AFX42" s="35">
        <v>541362</v>
      </c>
      <c r="AFY42" s="35">
        <v>217818</v>
      </c>
      <c r="AFZ42" s="35"/>
      <c r="AGA42" s="35">
        <v>9612</v>
      </c>
      <c r="AGB42" s="35">
        <v>16042</v>
      </c>
      <c r="AGC42" s="35">
        <v>11040</v>
      </c>
      <c r="AGD42" s="35"/>
      <c r="AGE42" s="35">
        <v>5741</v>
      </c>
      <c r="AGF42" s="35">
        <v>12879.81</v>
      </c>
      <c r="AGG42" s="35">
        <v>70894</v>
      </c>
      <c r="AGH42" s="35">
        <v>57246</v>
      </c>
      <c r="AGI42" s="35">
        <v>8003</v>
      </c>
      <c r="AGJ42" s="35">
        <v>3959270</v>
      </c>
      <c r="AGK42" s="35">
        <v>59100</v>
      </c>
      <c r="AGL42" s="35">
        <v>1232</v>
      </c>
      <c r="AGM42" s="35">
        <v>45995.9</v>
      </c>
      <c r="AGN42" s="35">
        <v>133253.25</v>
      </c>
      <c r="AGO42" s="35">
        <v>97944.9</v>
      </c>
      <c r="AGP42" s="35">
        <v>14860.25</v>
      </c>
      <c r="AGQ42" s="35">
        <v>59584.5</v>
      </c>
      <c r="AGR42" s="35">
        <v>17120.89</v>
      </c>
      <c r="AGS42" s="35">
        <v>833</v>
      </c>
      <c r="AGT42" s="35"/>
      <c r="AGU42" s="35">
        <v>4335275</v>
      </c>
      <c r="AGV42" s="35"/>
      <c r="AGW42" s="35">
        <v>5553.64</v>
      </c>
      <c r="AGX42" s="35"/>
      <c r="AGY42" s="35"/>
      <c r="AGZ42" s="35">
        <v>23889.01</v>
      </c>
      <c r="AHA42" s="35"/>
      <c r="AHB42" s="35"/>
      <c r="AHC42" s="35">
        <v>13667134</v>
      </c>
      <c r="AHD42" s="35">
        <v>3226601</v>
      </c>
      <c r="AHE42" s="35"/>
      <c r="AHF42" s="35">
        <v>21830</v>
      </c>
      <c r="AHG42" s="35">
        <v>6525</v>
      </c>
      <c r="AHH42" s="35">
        <v>2212.5</v>
      </c>
      <c r="AHI42" s="35">
        <v>10805</v>
      </c>
      <c r="AHJ42" s="35">
        <v>159409</v>
      </c>
      <c r="AHK42" s="35"/>
      <c r="AHL42" s="35"/>
      <c r="AHM42" s="35"/>
      <c r="AHN42" s="35"/>
      <c r="AHO42" s="35">
        <v>39047</v>
      </c>
      <c r="AHP42" s="35"/>
      <c r="AHQ42" s="35">
        <v>6502.6</v>
      </c>
      <c r="AHR42" s="35"/>
      <c r="AHS42" s="35">
        <v>3680.5</v>
      </c>
      <c r="AHT42" s="35">
        <v>229068</v>
      </c>
      <c r="AHU42" s="35">
        <v>1992</v>
      </c>
      <c r="AHV42" s="35">
        <v>14141.5</v>
      </c>
      <c r="AHW42" s="35"/>
      <c r="AHX42" s="35">
        <v>53749</v>
      </c>
      <c r="AHY42" s="35"/>
      <c r="AHZ42" s="35">
        <v>6806</v>
      </c>
      <c r="AIA42" s="35">
        <v>29962957.200000003</v>
      </c>
      <c r="AIB42" s="35">
        <v>547362112.4799999</v>
      </c>
    </row>
    <row r="43" spans="1:912" x14ac:dyDescent="0.5">
      <c r="A43" s="34" t="s">
        <v>1982</v>
      </c>
      <c r="B43" s="34" t="s">
        <v>2005</v>
      </c>
      <c r="C43" s="34" t="s">
        <v>2006</v>
      </c>
      <c r="D43" s="35">
        <v>2980257</v>
      </c>
      <c r="E43" s="35">
        <v>229137</v>
      </c>
      <c r="F43" s="35"/>
      <c r="G43" s="35"/>
      <c r="H43" s="35">
        <v>56253</v>
      </c>
      <c r="I43" s="35">
        <v>52646.5</v>
      </c>
      <c r="J43" s="35">
        <v>15204</v>
      </c>
      <c r="K43" s="35">
        <v>247637</v>
      </c>
      <c r="L43" s="35">
        <v>83143</v>
      </c>
      <c r="M43" s="35">
        <v>14711.44</v>
      </c>
      <c r="N43" s="35">
        <v>727635</v>
      </c>
      <c r="O43" s="35">
        <v>49225</v>
      </c>
      <c r="P43" s="35">
        <v>274736</v>
      </c>
      <c r="Q43" s="35"/>
      <c r="R43" s="35">
        <v>42363</v>
      </c>
      <c r="S43" s="35"/>
      <c r="T43" s="35">
        <v>3648</v>
      </c>
      <c r="U43" s="35">
        <v>13491</v>
      </c>
      <c r="V43" s="35">
        <v>14609.52</v>
      </c>
      <c r="W43" s="35"/>
      <c r="X43" s="35">
        <v>0</v>
      </c>
      <c r="Y43" s="35">
        <v>23090</v>
      </c>
      <c r="Z43" s="35">
        <v>18064</v>
      </c>
      <c r="AA43" s="35">
        <v>17263.18</v>
      </c>
      <c r="AB43" s="35">
        <v>2207990.75</v>
      </c>
      <c r="AC43" s="35">
        <v>73909</v>
      </c>
      <c r="AD43" s="35"/>
      <c r="AE43" s="35"/>
      <c r="AF43" s="35">
        <v>136149.5</v>
      </c>
      <c r="AG43" s="35"/>
      <c r="AH43" s="35"/>
      <c r="AI43" s="35">
        <v>49200.2</v>
      </c>
      <c r="AJ43" s="35">
        <v>79665.25</v>
      </c>
      <c r="AK43" s="35"/>
      <c r="AL43" s="35"/>
      <c r="AM43" s="35"/>
      <c r="AN43" s="35"/>
      <c r="AO43" s="35">
        <v>1869</v>
      </c>
      <c r="AP43" s="35">
        <v>174272.5</v>
      </c>
      <c r="AQ43" s="35"/>
      <c r="AR43" s="35"/>
      <c r="AS43" s="35">
        <v>1263</v>
      </c>
      <c r="AT43" s="35">
        <v>2039309</v>
      </c>
      <c r="AU43" s="35">
        <v>99342</v>
      </c>
      <c r="AV43" s="35">
        <v>89788</v>
      </c>
      <c r="AW43" s="35">
        <v>47489</v>
      </c>
      <c r="AX43" s="35">
        <v>40366</v>
      </c>
      <c r="AY43" s="35">
        <v>118229.91</v>
      </c>
      <c r="AZ43" s="35"/>
      <c r="BA43" s="35">
        <v>77424</v>
      </c>
      <c r="BB43" s="35"/>
      <c r="BC43" s="35">
        <v>151054</v>
      </c>
      <c r="BD43" s="35">
        <v>103239</v>
      </c>
      <c r="BE43" s="35">
        <v>5891</v>
      </c>
      <c r="BF43" s="35">
        <v>30938</v>
      </c>
      <c r="BG43" s="35"/>
      <c r="BH43" s="35">
        <v>45569</v>
      </c>
      <c r="BI43" s="35">
        <v>59060.75</v>
      </c>
      <c r="BJ43" s="35"/>
      <c r="BK43" s="35">
        <v>11651.5</v>
      </c>
      <c r="BL43" s="35">
        <v>53708.5</v>
      </c>
      <c r="BM43" s="35"/>
      <c r="BN43" s="35"/>
      <c r="BO43" s="35"/>
      <c r="BP43" s="35"/>
      <c r="BQ43" s="35"/>
      <c r="BR43" s="35"/>
      <c r="BS43" s="35"/>
      <c r="BT43" s="35">
        <v>50247.5</v>
      </c>
      <c r="BU43" s="35">
        <v>581908</v>
      </c>
      <c r="BV43" s="35"/>
      <c r="BW43" s="35"/>
      <c r="BX43" s="35">
        <v>1292224</v>
      </c>
      <c r="BY43" s="35"/>
      <c r="BZ43" s="35">
        <v>26524</v>
      </c>
      <c r="CA43" s="35">
        <v>15143</v>
      </c>
      <c r="CB43" s="35">
        <v>42082.3</v>
      </c>
      <c r="CC43" s="35">
        <v>37703</v>
      </c>
      <c r="CD43" s="35">
        <v>56332.75</v>
      </c>
      <c r="CE43" s="35"/>
      <c r="CF43" s="35"/>
      <c r="CG43" s="35">
        <v>3938684</v>
      </c>
      <c r="CH43" s="35"/>
      <c r="CI43" s="35">
        <v>306272.75</v>
      </c>
      <c r="CJ43" s="35"/>
      <c r="CK43" s="35"/>
      <c r="CL43" s="35">
        <v>82919</v>
      </c>
      <c r="CM43" s="35">
        <v>7821</v>
      </c>
      <c r="CN43" s="35">
        <v>36585</v>
      </c>
      <c r="CO43" s="35"/>
      <c r="CP43" s="35">
        <v>2791</v>
      </c>
      <c r="CQ43" s="35"/>
      <c r="CR43" s="35">
        <v>10933</v>
      </c>
      <c r="CS43" s="35">
        <v>12954</v>
      </c>
      <c r="CT43" s="35">
        <v>2349101.98</v>
      </c>
      <c r="CU43" s="35">
        <v>83898</v>
      </c>
      <c r="CV43" s="35"/>
      <c r="CW43" s="35">
        <v>5863</v>
      </c>
      <c r="CX43" s="35">
        <v>6713</v>
      </c>
      <c r="CY43" s="35">
        <v>35908.75</v>
      </c>
      <c r="CZ43" s="35">
        <v>30768</v>
      </c>
      <c r="DA43" s="35"/>
      <c r="DB43" s="35">
        <v>19573869.530000001</v>
      </c>
      <c r="DC43" s="35">
        <v>2399808.09</v>
      </c>
      <c r="DD43" s="35">
        <v>40309.75</v>
      </c>
      <c r="DE43" s="35">
        <v>722890</v>
      </c>
      <c r="DF43" s="35">
        <v>1189319</v>
      </c>
      <c r="DG43" s="35">
        <v>273419.5</v>
      </c>
      <c r="DH43" s="35">
        <v>26840</v>
      </c>
      <c r="DI43" s="35">
        <v>169424</v>
      </c>
      <c r="DJ43" s="35">
        <v>48725.599999999999</v>
      </c>
      <c r="DK43" s="35">
        <v>48326</v>
      </c>
      <c r="DL43" s="35">
        <v>80135.5</v>
      </c>
      <c r="DM43" s="35">
        <v>152486</v>
      </c>
      <c r="DN43" s="35">
        <v>919815</v>
      </c>
      <c r="DO43" s="35">
        <v>1190754.55</v>
      </c>
      <c r="DP43" s="35">
        <v>30241</v>
      </c>
      <c r="DQ43" s="35">
        <v>38196</v>
      </c>
      <c r="DR43" s="35"/>
      <c r="DS43" s="35">
        <v>364260</v>
      </c>
      <c r="DT43" s="35">
        <v>14338.75</v>
      </c>
      <c r="DU43" s="35"/>
      <c r="DV43" s="35"/>
      <c r="DW43" s="35">
        <v>3882591</v>
      </c>
      <c r="DX43" s="35">
        <v>58471.9</v>
      </c>
      <c r="DY43" s="35">
        <v>21802</v>
      </c>
      <c r="DZ43" s="35">
        <v>1591</v>
      </c>
      <c r="EA43" s="35">
        <v>62335</v>
      </c>
      <c r="EB43" s="35">
        <v>105008</v>
      </c>
      <c r="EC43" s="35">
        <v>165993</v>
      </c>
      <c r="ED43" s="35">
        <v>101575</v>
      </c>
      <c r="EE43" s="35">
        <v>261009.25</v>
      </c>
      <c r="EF43" s="35">
        <v>505987.98</v>
      </c>
      <c r="EG43" s="35"/>
      <c r="EH43" s="35">
        <v>202284</v>
      </c>
      <c r="EI43" s="35">
        <v>75767.25</v>
      </c>
      <c r="EJ43" s="35">
        <v>52802</v>
      </c>
      <c r="EK43" s="35"/>
      <c r="EL43" s="35">
        <v>42425.8</v>
      </c>
      <c r="EM43" s="35"/>
      <c r="EN43" s="35">
        <v>96481</v>
      </c>
      <c r="EO43" s="35">
        <v>2169473.25</v>
      </c>
      <c r="EP43" s="35">
        <v>52242</v>
      </c>
      <c r="EQ43" s="35">
        <v>76742</v>
      </c>
      <c r="ER43" s="35">
        <v>41580</v>
      </c>
      <c r="ES43" s="35">
        <v>28451.5</v>
      </c>
      <c r="ET43" s="35">
        <v>143</v>
      </c>
      <c r="EU43" s="35">
        <v>66366</v>
      </c>
      <c r="EV43" s="35"/>
      <c r="EW43" s="35"/>
      <c r="EX43" s="35">
        <v>15780410.67</v>
      </c>
      <c r="EY43" s="35">
        <v>2651536.9</v>
      </c>
      <c r="EZ43" s="35"/>
      <c r="FA43" s="35">
        <v>70774</v>
      </c>
      <c r="FB43" s="35">
        <v>138147</v>
      </c>
      <c r="FC43" s="35">
        <v>74348</v>
      </c>
      <c r="FD43" s="35">
        <v>250670.2</v>
      </c>
      <c r="FE43" s="35">
        <v>17280</v>
      </c>
      <c r="FF43" s="35"/>
      <c r="FG43" s="35">
        <v>3540</v>
      </c>
      <c r="FH43" s="35"/>
      <c r="FI43" s="35">
        <v>95927.72</v>
      </c>
      <c r="FJ43" s="35">
        <v>12968</v>
      </c>
      <c r="FK43" s="35">
        <v>1458205.95</v>
      </c>
      <c r="FL43" s="35">
        <v>166.2</v>
      </c>
      <c r="FM43" s="35">
        <v>22851</v>
      </c>
      <c r="FN43" s="35">
        <v>12005.5</v>
      </c>
      <c r="FO43" s="35"/>
      <c r="FP43" s="35">
        <v>23241</v>
      </c>
      <c r="FQ43" s="35"/>
      <c r="FR43" s="35"/>
      <c r="FS43" s="35">
        <v>4945391.75</v>
      </c>
      <c r="FT43" s="35"/>
      <c r="FU43" s="35">
        <v>145520</v>
      </c>
      <c r="FV43" s="35">
        <v>94308.5</v>
      </c>
      <c r="FW43" s="35"/>
      <c r="FX43" s="35">
        <v>153258.5</v>
      </c>
      <c r="FY43" s="35"/>
      <c r="FZ43" s="35">
        <v>15120</v>
      </c>
      <c r="GA43" s="35">
        <v>7368</v>
      </c>
      <c r="GB43" s="35">
        <v>62889</v>
      </c>
      <c r="GC43" s="35"/>
      <c r="GD43" s="35"/>
      <c r="GE43" s="35">
        <v>43240</v>
      </c>
      <c r="GF43" s="35"/>
      <c r="GG43" s="35">
        <v>1356372.95</v>
      </c>
      <c r="GH43" s="35"/>
      <c r="GI43" s="35">
        <v>29205</v>
      </c>
      <c r="GJ43" s="35"/>
      <c r="GK43" s="35"/>
      <c r="GL43" s="35">
        <v>22670</v>
      </c>
      <c r="GM43" s="35"/>
      <c r="GN43" s="35">
        <v>313477</v>
      </c>
      <c r="GO43" s="35"/>
      <c r="GP43" s="35"/>
      <c r="GQ43" s="35"/>
      <c r="GR43" s="35"/>
      <c r="GS43" s="35"/>
      <c r="GT43" s="35">
        <v>341786</v>
      </c>
      <c r="GU43" s="35"/>
      <c r="GV43" s="35">
        <v>189035</v>
      </c>
      <c r="GW43" s="35"/>
      <c r="GX43" s="35"/>
      <c r="GY43" s="35">
        <v>30486</v>
      </c>
      <c r="GZ43" s="35">
        <v>58158.95</v>
      </c>
      <c r="HA43" s="35">
        <v>12639948.119999999</v>
      </c>
      <c r="HB43" s="35">
        <v>1461230</v>
      </c>
      <c r="HC43" s="35"/>
      <c r="HD43" s="35"/>
      <c r="HE43" s="35"/>
      <c r="HF43" s="35">
        <v>2576783.09</v>
      </c>
      <c r="HG43" s="35"/>
      <c r="HH43" s="35">
        <v>395375</v>
      </c>
      <c r="HI43" s="35">
        <v>2550</v>
      </c>
      <c r="HJ43" s="35">
        <v>67206</v>
      </c>
      <c r="HK43" s="35">
        <v>41971</v>
      </c>
      <c r="HL43" s="35">
        <v>1615.5</v>
      </c>
      <c r="HM43" s="35">
        <v>2368189</v>
      </c>
      <c r="HN43" s="35"/>
      <c r="HO43" s="35"/>
      <c r="HP43" s="35"/>
      <c r="HQ43" s="35"/>
      <c r="HR43" s="35">
        <v>26353</v>
      </c>
      <c r="HS43" s="35">
        <v>14961</v>
      </c>
      <c r="HT43" s="35"/>
      <c r="HU43" s="35">
        <v>4995065.0999999996</v>
      </c>
      <c r="HV43" s="35">
        <v>421606.5</v>
      </c>
      <c r="HW43" s="35"/>
      <c r="HX43" s="35">
        <v>94803</v>
      </c>
      <c r="HY43" s="35"/>
      <c r="HZ43" s="35">
        <v>30040</v>
      </c>
      <c r="IA43" s="35">
        <v>98742</v>
      </c>
      <c r="IB43" s="35">
        <v>53586.75</v>
      </c>
      <c r="IC43" s="35">
        <v>110376</v>
      </c>
      <c r="ID43" s="35">
        <v>217560</v>
      </c>
      <c r="IE43" s="35">
        <v>79483</v>
      </c>
      <c r="IF43" s="35">
        <v>53256</v>
      </c>
      <c r="IG43" s="35">
        <v>3558</v>
      </c>
      <c r="IH43" s="35">
        <v>70189</v>
      </c>
      <c r="II43" s="35">
        <v>99148</v>
      </c>
      <c r="IJ43" s="35">
        <v>71983.850000000006</v>
      </c>
      <c r="IK43" s="35">
        <v>1868527.25</v>
      </c>
      <c r="IL43" s="35">
        <v>568148</v>
      </c>
      <c r="IM43" s="35">
        <v>395712</v>
      </c>
      <c r="IN43" s="35">
        <v>387661.25</v>
      </c>
      <c r="IO43" s="35">
        <v>138507</v>
      </c>
      <c r="IP43" s="35">
        <v>62763.75</v>
      </c>
      <c r="IQ43" s="35">
        <v>167771</v>
      </c>
      <c r="IR43" s="35">
        <v>26595</v>
      </c>
      <c r="IS43" s="35"/>
      <c r="IT43" s="35"/>
      <c r="IU43" s="35">
        <v>73325.75</v>
      </c>
      <c r="IV43" s="35">
        <v>4821657.2</v>
      </c>
      <c r="IW43" s="35"/>
      <c r="IX43" s="35">
        <v>404086</v>
      </c>
      <c r="IY43" s="35">
        <v>149917</v>
      </c>
      <c r="IZ43" s="35"/>
      <c r="JA43" s="35">
        <v>7506</v>
      </c>
      <c r="JB43" s="35"/>
      <c r="JC43" s="35">
        <v>29784</v>
      </c>
      <c r="JD43" s="35">
        <v>23865</v>
      </c>
      <c r="JE43" s="35">
        <v>18022</v>
      </c>
      <c r="JF43" s="35">
        <v>297934</v>
      </c>
      <c r="JG43" s="35">
        <v>194912.56</v>
      </c>
      <c r="JH43" s="35"/>
      <c r="JI43" s="35"/>
      <c r="JJ43" s="35">
        <v>49629</v>
      </c>
      <c r="JK43" s="35"/>
      <c r="JL43" s="35"/>
      <c r="JM43" s="35"/>
      <c r="JN43" s="35">
        <v>1237049.69</v>
      </c>
      <c r="JO43" s="35"/>
      <c r="JP43" s="35"/>
      <c r="JQ43" s="35"/>
      <c r="JR43" s="35">
        <v>46149</v>
      </c>
      <c r="JS43" s="35">
        <v>55689.5</v>
      </c>
      <c r="JT43" s="35"/>
      <c r="JU43" s="35">
        <v>24380842.739999998</v>
      </c>
      <c r="JV43" s="35">
        <v>687201.65</v>
      </c>
      <c r="JW43" s="35">
        <v>141228</v>
      </c>
      <c r="JX43" s="35">
        <v>11471</v>
      </c>
      <c r="JY43" s="35"/>
      <c r="JZ43" s="35">
        <v>27458</v>
      </c>
      <c r="KA43" s="35">
        <v>37755</v>
      </c>
      <c r="KB43" s="35"/>
      <c r="KC43" s="35"/>
      <c r="KD43" s="35">
        <v>2618184</v>
      </c>
      <c r="KE43" s="35">
        <v>1183975.5</v>
      </c>
      <c r="KF43" s="35"/>
      <c r="KG43" s="35">
        <v>30562</v>
      </c>
      <c r="KH43" s="35">
        <v>55429</v>
      </c>
      <c r="KI43" s="35">
        <v>38249.75</v>
      </c>
      <c r="KJ43" s="35">
        <v>21810</v>
      </c>
      <c r="KK43" s="35"/>
      <c r="KL43" s="35"/>
      <c r="KM43" s="35">
        <v>163537</v>
      </c>
      <c r="KN43" s="35">
        <v>33470</v>
      </c>
      <c r="KO43" s="35">
        <v>96344</v>
      </c>
      <c r="KP43" s="35"/>
      <c r="KQ43" s="35">
        <v>2078.5</v>
      </c>
      <c r="KR43" s="35">
        <v>41489</v>
      </c>
      <c r="KS43" s="35">
        <v>4319772</v>
      </c>
      <c r="KT43" s="35">
        <v>156278</v>
      </c>
      <c r="KU43" s="35">
        <v>345638</v>
      </c>
      <c r="KV43" s="35">
        <v>22809</v>
      </c>
      <c r="KW43" s="35"/>
      <c r="KX43" s="35">
        <v>253047</v>
      </c>
      <c r="KY43" s="35">
        <v>417031</v>
      </c>
      <c r="KZ43" s="35"/>
      <c r="LA43" s="35">
        <v>31452</v>
      </c>
      <c r="LB43" s="35">
        <v>1244964.74</v>
      </c>
      <c r="LC43" s="35"/>
      <c r="LD43" s="35">
        <v>244567</v>
      </c>
      <c r="LE43" s="35">
        <v>658281</v>
      </c>
      <c r="LF43" s="35"/>
      <c r="LG43" s="35">
        <v>58405</v>
      </c>
      <c r="LH43" s="35">
        <v>2116574.71</v>
      </c>
      <c r="LI43" s="35">
        <v>152123</v>
      </c>
      <c r="LJ43" s="35">
        <v>2003344.6</v>
      </c>
      <c r="LK43" s="35">
        <v>348791.25</v>
      </c>
      <c r="LL43" s="35">
        <v>666407</v>
      </c>
      <c r="LM43" s="35"/>
      <c r="LN43" s="35"/>
      <c r="LO43" s="35">
        <v>70137</v>
      </c>
      <c r="LP43" s="35"/>
      <c r="LQ43" s="35">
        <v>111324.25</v>
      </c>
      <c r="LR43" s="35"/>
      <c r="LS43" s="35">
        <v>69178</v>
      </c>
      <c r="LT43" s="35"/>
      <c r="LU43" s="35">
        <v>733182.83</v>
      </c>
      <c r="LV43" s="35">
        <v>83276</v>
      </c>
      <c r="LW43" s="35"/>
      <c r="LX43" s="35">
        <v>3719728.31</v>
      </c>
      <c r="LY43" s="35">
        <v>1495270.88</v>
      </c>
      <c r="LZ43" s="35">
        <v>1117330.56</v>
      </c>
      <c r="MA43" s="35">
        <v>484165.4</v>
      </c>
      <c r="MB43" s="35"/>
      <c r="MC43" s="35">
        <v>198100</v>
      </c>
      <c r="MD43" s="35">
        <v>27597</v>
      </c>
      <c r="ME43" s="35"/>
      <c r="MF43" s="35">
        <v>5061</v>
      </c>
      <c r="MG43" s="35"/>
      <c r="MH43" s="35">
        <v>356853</v>
      </c>
      <c r="MI43" s="35">
        <v>43815</v>
      </c>
      <c r="MJ43" s="35">
        <v>26744746.929999996</v>
      </c>
      <c r="MK43" s="35">
        <v>2506034.5</v>
      </c>
      <c r="ML43" s="35">
        <v>33338</v>
      </c>
      <c r="MM43" s="35"/>
      <c r="MN43" s="35"/>
      <c r="MO43" s="35"/>
      <c r="MP43" s="35">
        <v>59472</v>
      </c>
      <c r="MQ43" s="35"/>
      <c r="MR43" s="35">
        <v>25766</v>
      </c>
      <c r="MS43" s="35">
        <v>98546</v>
      </c>
      <c r="MT43" s="35">
        <v>19002</v>
      </c>
      <c r="MU43" s="35">
        <v>105158.75</v>
      </c>
      <c r="MV43" s="35"/>
      <c r="MW43" s="35">
        <v>1080963.5</v>
      </c>
      <c r="MX43" s="35">
        <v>59822</v>
      </c>
      <c r="MY43" s="35"/>
      <c r="MZ43" s="35">
        <v>4948</v>
      </c>
      <c r="NA43" s="35"/>
      <c r="NB43" s="35">
        <v>237201</v>
      </c>
      <c r="NC43" s="35">
        <v>535699</v>
      </c>
      <c r="ND43" s="35">
        <v>484056.5</v>
      </c>
      <c r="NE43" s="35">
        <v>676528</v>
      </c>
      <c r="NF43" s="35"/>
      <c r="NG43" s="35">
        <v>8779</v>
      </c>
      <c r="NH43" s="35">
        <v>7865331</v>
      </c>
      <c r="NI43" s="35">
        <v>989285</v>
      </c>
      <c r="NJ43" s="35">
        <v>158878</v>
      </c>
      <c r="NK43" s="35">
        <v>367219.5</v>
      </c>
      <c r="NL43" s="35">
        <v>93164</v>
      </c>
      <c r="NM43" s="35">
        <v>1159953</v>
      </c>
      <c r="NN43" s="35">
        <v>1486054</v>
      </c>
      <c r="NO43" s="35">
        <v>1027975.5</v>
      </c>
      <c r="NP43" s="35">
        <v>42543</v>
      </c>
      <c r="NQ43" s="35">
        <v>68193.5</v>
      </c>
      <c r="NR43" s="35">
        <v>196649</v>
      </c>
      <c r="NS43" s="35">
        <v>89318</v>
      </c>
      <c r="NT43" s="35">
        <v>1106421.72</v>
      </c>
      <c r="NU43" s="35">
        <v>10107</v>
      </c>
      <c r="NV43" s="35">
        <v>73508</v>
      </c>
      <c r="NW43" s="35">
        <v>39822</v>
      </c>
      <c r="NX43" s="35">
        <v>33807</v>
      </c>
      <c r="NY43" s="35">
        <v>250</v>
      </c>
      <c r="NZ43" s="35"/>
      <c r="OA43" s="35">
        <v>2510151.6120000002</v>
      </c>
      <c r="OB43" s="35"/>
      <c r="OC43" s="35"/>
      <c r="OD43" s="35">
        <v>47787</v>
      </c>
      <c r="OE43" s="35"/>
      <c r="OF43" s="35"/>
      <c r="OG43" s="35"/>
      <c r="OH43" s="35">
        <v>7195524.2000000002</v>
      </c>
      <c r="OI43" s="35">
        <v>796923.75</v>
      </c>
      <c r="OJ43" s="35">
        <v>318868.84000000003</v>
      </c>
      <c r="OK43" s="35">
        <v>889764.25</v>
      </c>
      <c r="OL43" s="35">
        <v>9114.5</v>
      </c>
      <c r="OM43" s="35">
        <v>46439.5</v>
      </c>
      <c r="ON43" s="35">
        <v>760326.75</v>
      </c>
      <c r="OO43" s="35">
        <v>32899</v>
      </c>
      <c r="OP43" s="35">
        <v>200355</v>
      </c>
      <c r="OQ43" s="35">
        <v>436988.75</v>
      </c>
      <c r="OR43" s="35">
        <v>629394.5</v>
      </c>
      <c r="OS43" s="35">
        <v>8714</v>
      </c>
      <c r="OT43" s="35"/>
      <c r="OU43" s="35">
        <v>18359</v>
      </c>
      <c r="OV43" s="35">
        <v>5943.51</v>
      </c>
      <c r="OW43" s="35">
        <v>3547830</v>
      </c>
      <c r="OX43" s="35">
        <v>66013.5</v>
      </c>
      <c r="OY43" s="35"/>
      <c r="OZ43" s="35">
        <v>46414.64</v>
      </c>
      <c r="PA43" s="35">
        <v>235137.63</v>
      </c>
      <c r="PB43" s="35">
        <v>582992.46</v>
      </c>
      <c r="PC43" s="35">
        <v>94223</v>
      </c>
      <c r="PD43" s="35"/>
      <c r="PE43" s="35">
        <v>65961.320000000007</v>
      </c>
      <c r="PF43" s="35">
        <v>39289920.181999996</v>
      </c>
      <c r="PG43" s="35">
        <v>2198402</v>
      </c>
      <c r="PH43" s="35">
        <v>38419</v>
      </c>
      <c r="PI43" s="35">
        <v>55581.5</v>
      </c>
      <c r="PJ43" s="35"/>
      <c r="PK43" s="35">
        <v>177060</v>
      </c>
      <c r="PL43" s="35">
        <v>360008</v>
      </c>
      <c r="PM43" s="35"/>
      <c r="PN43" s="35"/>
      <c r="PO43" s="35">
        <v>225201.56</v>
      </c>
      <c r="PP43" s="35">
        <v>257878.56</v>
      </c>
      <c r="PQ43" s="35">
        <v>268249</v>
      </c>
      <c r="PR43" s="35">
        <v>29360</v>
      </c>
      <c r="PS43" s="35">
        <v>15218</v>
      </c>
      <c r="PT43" s="35">
        <v>370925.75</v>
      </c>
      <c r="PU43" s="35">
        <v>58065</v>
      </c>
      <c r="PV43" s="35"/>
      <c r="PW43" s="35"/>
      <c r="PX43" s="35"/>
      <c r="PY43" s="35">
        <v>5080514</v>
      </c>
      <c r="PZ43" s="35">
        <v>62252</v>
      </c>
      <c r="QA43" s="35">
        <v>6199</v>
      </c>
      <c r="QB43" s="35">
        <v>375296.5</v>
      </c>
      <c r="QC43" s="35">
        <v>2607818.5</v>
      </c>
      <c r="QD43" s="35">
        <v>87260.77</v>
      </c>
      <c r="QE43" s="35">
        <v>285611.25</v>
      </c>
      <c r="QF43" s="35"/>
      <c r="QG43" s="35">
        <v>407648</v>
      </c>
      <c r="QH43" s="35"/>
      <c r="QI43" s="35">
        <v>235760</v>
      </c>
      <c r="QJ43" s="35">
        <v>37589</v>
      </c>
      <c r="QK43" s="35">
        <v>106102</v>
      </c>
      <c r="QL43" s="35"/>
      <c r="QM43" s="35">
        <v>96455</v>
      </c>
      <c r="QN43" s="35">
        <v>89207</v>
      </c>
      <c r="QO43" s="35">
        <v>182998</v>
      </c>
      <c r="QP43" s="35">
        <v>39872</v>
      </c>
      <c r="QQ43" s="35"/>
      <c r="QR43" s="35">
        <v>77703.25</v>
      </c>
      <c r="QS43" s="35">
        <v>429123</v>
      </c>
      <c r="QT43" s="35"/>
      <c r="QU43" s="35"/>
      <c r="QV43" s="35"/>
      <c r="QW43" s="35"/>
      <c r="QX43" s="35"/>
      <c r="QY43" s="35">
        <v>3747294.5</v>
      </c>
      <c r="QZ43" s="35">
        <v>46410</v>
      </c>
      <c r="RA43" s="35">
        <v>419055</v>
      </c>
      <c r="RB43" s="35">
        <v>156432.5</v>
      </c>
      <c r="RC43" s="35"/>
      <c r="RD43" s="35">
        <v>484497.7</v>
      </c>
      <c r="RE43" s="35"/>
      <c r="RF43" s="35">
        <v>38247.519999999997</v>
      </c>
      <c r="RG43" s="35"/>
      <c r="RH43" s="35"/>
      <c r="RI43" s="35"/>
      <c r="RJ43" s="35"/>
      <c r="RK43" s="35"/>
      <c r="RL43" s="35">
        <v>4297235.25</v>
      </c>
      <c r="RM43" s="35">
        <v>252983.5</v>
      </c>
      <c r="RN43" s="35">
        <v>192826</v>
      </c>
      <c r="RO43" s="35"/>
      <c r="RP43" s="35">
        <v>37814</v>
      </c>
      <c r="RQ43" s="35">
        <v>221951.38</v>
      </c>
      <c r="RR43" s="35">
        <v>684759.25</v>
      </c>
      <c r="RS43" s="35">
        <v>6651</v>
      </c>
      <c r="RT43" s="35">
        <v>57363</v>
      </c>
      <c r="RU43" s="35">
        <v>-97764.75</v>
      </c>
      <c r="RV43" s="35">
        <v>433433.25</v>
      </c>
      <c r="RW43" s="35"/>
      <c r="RX43" s="35">
        <v>7612</v>
      </c>
      <c r="RY43" s="35">
        <v>7018.44</v>
      </c>
      <c r="RZ43" s="35"/>
      <c r="SA43" s="35"/>
      <c r="SB43" s="35">
        <v>85347</v>
      </c>
      <c r="SC43" s="35">
        <v>31289.3</v>
      </c>
      <c r="SD43" s="35"/>
      <c r="SE43" s="35"/>
      <c r="SF43" s="35">
        <v>25372233.48</v>
      </c>
      <c r="SG43" s="35">
        <v>2702294</v>
      </c>
      <c r="SH43" s="35"/>
      <c r="SI43" s="35">
        <v>106882</v>
      </c>
      <c r="SJ43" s="35"/>
      <c r="SK43" s="35">
        <v>4750</v>
      </c>
      <c r="SL43" s="35">
        <v>7789</v>
      </c>
      <c r="SM43" s="35">
        <v>14166</v>
      </c>
      <c r="SN43" s="35"/>
      <c r="SO43" s="35"/>
      <c r="SP43" s="35">
        <v>5751</v>
      </c>
      <c r="SQ43" s="35">
        <v>23879</v>
      </c>
      <c r="SR43" s="35">
        <v>140358</v>
      </c>
      <c r="SS43" s="35">
        <v>49413</v>
      </c>
      <c r="ST43" s="35">
        <v>44051</v>
      </c>
      <c r="SU43" s="35"/>
      <c r="SV43" s="35"/>
      <c r="SW43" s="35">
        <v>53794</v>
      </c>
      <c r="SX43" s="35">
        <v>56968</v>
      </c>
      <c r="SY43" s="35"/>
      <c r="SZ43" s="35">
        <v>29463.25</v>
      </c>
      <c r="TA43" s="35"/>
      <c r="TB43" s="35">
        <v>38301</v>
      </c>
      <c r="TC43" s="35">
        <v>178410</v>
      </c>
      <c r="TD43" s="35"/>
      <c r="TE43" s="35">
        <v>333533.5</v>
      </c>
      <c r="TF43" s="35"/>
      <c r="TG43" s="35">
        <v>917166.75</v>
      </c>
      <c r="TH43" s="35">
        <v>103584.25</v>
      </c>
      <c r="TI43" s="35">
        <v>106966.5</v>
      </c>
      <c r="TJ43" s="35">
        <v>263063</v>
      </c>
      <c r="TK43" s="35">
        <v>156383</v>
      </c>
      <c r="TL43" s="35">
        <v>121728</v>
      </c>
      <c r="TM43" s="35">
        <v>13506</v>
      </c>
      <c r="TN43" s="35">
        <v>16058</v>
      </c>
      <c r="TO43" s="35">
        <v>2869821</v>
      </c>
      <c r="TP43" s="35">
        <v>123042</v>
      </c>
      <c r="TQ43" s="35">
        <v>6973</v>
      </c>
      <c r="TR43" s="35">
        <v>201381</v>
      </c>
      <c r="TS43" s="35">
        <v>263640</v>
      </c>
      <c r="TT43" s="35">
        <v>10076</v>
      </c>
      <c r="TU43" s="35"/>
      <c r="TV43" s="35">
        <v>514748.13</v>
      </c>
      <c r="TW43" s="35"/>
      <c r="TX43" s="35">
        <v>270570</v>
      </c>
      <c r="TY43" s="35">
        <v>127509</v>
      </c>
      <c r="TZ43" s="35">
        <v>32473</v>
      </c>
      <c r="UA43" s="35">
        <v>40597</v>
      </c>
      <c r="UB43" s="35"/>
      <c r="UC43" s="35">
        <v>52788</v>
      </c>
      <c r="UD43" s="35"/>
      <c r="UE43" s="35">
        <v>2013702.25</v>
      </c>
      <c r="UF43" s="35"/>
      <c r="UG43" s="35">
        <v>2126163.7999999998</v>
      </c>
      <c r="UH43" s="35">
        <v>352225</v>
      </c>
      <c r="UI43" s="35">
        <v>41280.25</v>
      </c>
      <c r="UJ43" s="35">
        <v>59900.5</v>
      </c>
      <c r="UK43" s="35">
        <v>1080025</v>
      </c>
      <c r="UL43" s="35">
        <v>46118.5</v>
      </c>
      <c r="UM43" s="35">
        <v>25192</v>
      </c>
      <c r="UN43" s="35">
        <v>20211</v>
      </c>
      <c r="UO43" s="35">
        <v>10938</v>
      </c>
      <c r="UP43" s="35">
        <v>1310632.25</v>
      </c>
      <c r="UQ43" s="35">
        <v>152566</v>
      </c>
      <c r="UR43" s="35">
        <v>142093</v>
      </c>
      <c r="US43" s="35">
        <v>198576</v>
      </c>
      <c r="UT43" s="35">
        <v>159337</v>
      </c>
      <c r="UU43" s="35">
        <v>30431</v>
      </c>
      <c r="UV43" s="35">
        <v>5330953</v>
      </c>
      <c r="UW43" s="35">
        <v>122769</v>
      </c>
      <c r="UX43" s="35"/>
      <c r="UY43" s="35">
        <v>13902</v>
      </c>
      <c r="UZ43" s="35"/>
      <c r="VA43" s="35">
        <v>81664.5</v>
      </c>
      <c r="VB43" s="35">
        <v>149992.25</v>
      </c>
      <c r="VC43" s="35"/>
      <c r="VD43" s="35">
        <v>65045</v>
      </c>
      <c r="VE43" s="35">
        <v>58190</v>
      </c>
      <c r="VF43" s="35">
        <v>102743</v>
      </c>
      <c r="VG43" s="35">
        <v>224158.75</v>
      </c>
      <c r="VH43" s="35">
        <v>114031</v>
      </c>
      <c r="VI43" s="35">
        <v>255527</v>
      </c>
      <c r="VJ43" s="35"/>
      <c r="VK43" s="35">
        <v>51379</v>
      </c>
      <c r="VL43" s="35"/>
      <c r="VM43" s="35">
        <v>59581</v>
      </c>
      <c r="VN43" s="35">
        <v>514893.5</v>
      </c>
      <c r="VO43" s="35">
        <v>8045</v>
      </c>
      <c r="VP43" s="35"/>
      <c r="VQ43" s="35">
        <v>24924141.93</v>
      </c>
      <c r="VR43" s="35">
        <v>13854.65</v>
      </c>
      <c r="VS43" s="35">
        <v>4622765.34</v>
      </c>
      <c r="VT43" s="35">
        <v>29902</v>
      </c>
      <c r="VU43" s="35">
        <v>13434.5</v>
      </c>
      <c r="VV43" s="35">
        <v>433913.21</v>
      </c>
      <c r="VW43" s="35">
        <v>1040758</v>
      </c>
      <c r="VX43" s="35"/>
      <c r="VY43" s="35"/>
      <c r="VZ43" s="35">
        <v>74557</v>
      </c>
      <c r="WA43" s="35">
        <v>55688.5</v>
      </c>
      <c r="WB43" s="35">
        <v>1436605.59</v>
      </c>
      <c r="WC43" s="35">
        <v>138530</v>
      </c>
      <c r="WD43" s="35"/>
      <c r="WE43" s="35">
        <v>391916</v>
      </c>
      <c r="WF43" s="35">
        <v>55548</v>
      </c>
      <c r="WG43" s="35">
        <v>150553.21</v>
      </c>
      <c r="WH43" s="35">
        <v>22757749.82</v>
      </c>
      <c r="WI43" s="35">
        <v>231491</v>
      </c>
      <c r="WJ43" s="35">
        <v>38578</v>
      </c>
      <c r="WK43" s="35"/>
      <c r="WL43" s="35">
        <v>59420</v>
      </c>
      <c r="WM43" s="35">
        <v>39799</v>
      </c>
      <c r="WN43" s="35">
        <v>694698.5</v>
      </c>
      <c r="WO43" s="35">
        <v>453575</v>
      </c>
      <c r="WP43" s="35">
        <v>175260.5</v>
      </c>
      <c r="WQ43" s="35">
        <v>95871</v>
      </c>
      <c r="WR43" s="35">
        <v>4265</v>
      </c>
      <c r="WS43" s="35"/>
      <c r="WT43" s="35">
        <v>175429</v>
      </c>
      <c r="WU43" s="35">
        <v>138695</v>
      </c>
      <c r="WV43" s="35">
        <v>599634</v>
      </c>
      <c r="WW43" s="35">
        <v>153889.1</v>
      </c>
      <c r="WX43" s="35">
        <v>87450</v>
      </c>
      <c r="WY43" s="35">
        <v>320894</v>
      </c>
      <c r="WZ43" s="35">
        <v>66959</v>
      </c>
      <c r="XA43" s="35">
        <v>368175</v>
      </c>
      <c r="XB43" s="35">
        <v>1570251</v>
      </c>
      <c r="XC43" s="35">
        <v>72092.25</v>
      </c>
      <c r="XD43" s="35"/>
      <c r="XE43" s="35"/>
      <c r="XF43" s="35">
        <v>74057</v>
      </c>
      <c r="XG43" s="35"/>
      <c r="XH43" s="35">
        <v>8653</v>
      </c>
      <c r="XI43" s="35">
        <v>5398.5</v>
      </c>
      <c r="XJ43" s="35">
        <v>1621196.02</v>
      </c>
      <c r="XK43" s="35">
        <v>134991</v>
      </c>
      <c r="XL43" s="35"/>
      <c r="XM43" s="35"/>
      <c r="XN43" s="35">
        <v>18953</v>
      </c>
      <c r="XO43" s="35">
        <v>2681253</v>
      </c>
      <c r="XP43" s="35"/>
      <c r="XQ43" s="35">
        <v>146849</v>
      </c>
      <c r="XR43" s="35">
        <v>1577649.5</v>
      </c>
      <c r="XS43" s="35">
        <v>279093</v>
      </c>
      <c r="XT43" s="35">
        <v>178018</v>
      </c>
      <c r="XU43" s="35">
        <v>345462</v>
      </c>
      <c r="XV43" s="35">
        <v>160312.15</v>
      </c>
      <c r="XW43" s="35">
        <v>110715</v>
      </c>
      <c r="XX43" s="35">
        <v>469977.75</v>
      </c>
      <c r="XY43" s="35">
        <v>223262.75</v>
      </c>
      <c r="XZ43" s="35"/>
      <c r="YA43" s="35"/>
      <c r="YB43" s="35">
        <v>119802.5</v>
      </c>
      <c r="YC43" s="35">
        <v>126268</v>
      </c>
      <c r="YD43" s="35">
        <v>37105</v>
      </c>
      <c r="YE43" s="35">
        <v>87136</v>
      </c>
      <c r="YF43" s="35">
        <v>89888</v>
      </c>
      <c r="YG43" s="35">
        <v>7360</v>
      </c>
      <c r="YH43" s="35">
        <v>31912</v>
      </c>
      <c r="YI43" s="35">
        <v>74931</v>
      </c>
      <c r="YJ43" s="35">
        <v>106</v>
      </c>
      <c r="YK43" s="35">
        <v>198739</v>
      </c>
      <c r="YL43" s="35">
        <v>2770168.26</v>
      </c>
      <c r="YM43" s="35">
        <v>128537</v>
      </c>
      <c r="YN43" s="35">
        <v>562669.5</v>
      </c>
      <c r="YO43" s="35">
        <v>203195.5</v>
      </c>
      <c r="YP43" s="35">
        <v>1022812</v>
      </c>
      <c r="YQ43" s="35"/>
      <c r="YR43" s="35">
        <v>662902</v>
      </c>
      <c r="YS43" s="35">
        <v>12370</v>
      </c>
      <c r="YT43" s="35">
        <v>1008801.25</v>
      </c>
      <c r="YU43" s="35"/>
      <c r="YV43" s="35">
        <v>372860</v>
      </c>
      <c r="YW43" s="35">
        <v>152990</v>
      </c>
      <c r="YX43" s="35">
        <v>176005.75</v>
      </c>
      <c r="YY43" s="35">
        <v>132477</v>
      </c>
      <c r="YZ43" s="35">
        <v>40053.75</v>
      </c>
      <c r="ZA43" s="35"/>
      <c r="ZB43" s="35">
        <v>71690</v>
      </c>
      <c r="ZC43" s="35">
        <v>52688822.350000001</v>
      </c>
      <c r="ZD43" s="35">
        <v>1771151.25</v>
      </c>
      <c r="ZE43" s="35">
        <v>55542</v>
      </c>
      <c r="ZF43" s="35"/>
      <c r="ZG43" s="35">
        <v>19099</v>
      </c>
      <c r="ZH43" s="35"/>
      <c r="ZI43" s="35">
        <v>17343</v>
      </c>
      <c r="ZJ43" s="35">
        <v>88431.61</v>
      </c>
      <c r="ZK43" s="35">
        <v>2966210</v>
      </c>
      <c r="ZL43" s="35"/>
      <c r="ZM43" s="35">
        <v>64657.5</v>
      </c>
      <c r="ZN43" s="35">
        <v>75852</v>
      </c>
      <c r="ZO43" s="35">
        <v>80113</v>
      </c>
      <c r="ZP43" s="35">
        <v>67730</v>
      </c>
      <c r="ZQ43" s="35">
        <v>36206.15</v>
      </c>
      <c r="ZR43" s="35"/>
      <c r="ZS43" s="35">
        <v>37940</v>
      </c>
      <c r="ZT43" s="35">
        <v>5961776.1500000004</v>
      </c>
      <c r="ZU43" s="35">
        <v>96260.5</v>
      </c>
      <c r="ZV43" s="35"/>
      <c r="ZW43" s="35">
        <v>926276.5</v>
      </c>
      <c r="ZX43" s="35">
        <v>525456.56999999995</v>
      </c>
      <c r="ZY43" s="35">
        <v>106437.5</v>
      </c>
      <c r="ZZ43" s="35">
        <v>366479.85</v>
      </c>
      <c r="AAA43" s="35">
        <v>163420</v>
      </c>
      <c r="AAB43" s="35">
        <v>174959</v>
      </c>
      <c r="AAC43" s="35">
        <v>497110.03</v>
      </c>
      <c r="AAD43" s="35"/>
      <c r="AAE43" s="35">
        <v>106924</v>
      </c>
      <c r="AAF43" s="35">
        <v>15323.75</v>
      </c>
      <c r="AAG43" s="35">
        <v>249804.9</v>
      </c>
      <c r="AAH43" s="35">
        <v>4669.74</v>
      </c>
      <c r="AAI43" s="35">
        <v>43426</v>
      </c>
      <c r="AAJ43" s="35">
        <v>109892.35</v>
      </c>
      <c r="AAK43" s="35">
        <v>180969.25</v>
      </c>
      <c r="AAL43" s="35">
        <v>122219.25</v>
      </c>
      <c r="AAM43" s="35">
        <v>20182.25</v>
      </c>
      <c r="AAN43" s="35">
        <v>47566.5</v>
      </c>
      <c r="AAO43" s="35"/>
      <c r="AAP43" s="35">
        <v>1888244</v>
      </c>
      <c r="AAQ43" s="35">
        <v>21532</v>
      </c>
      <c r="AAR43" s="35">
        <v>253.6</v>
      </c>
      <c r="AAS43" s="35">
        <v>18870.900000000001</v>
      </c>
      <c r="AAT43" s="35">
        <v>1688</v>
      </c>
      <c r="AAU43" s="35">
        <v>128572.35</v>
      </c>
      <c r="AAV43" s="35"/>
      <c r="AAW43" s="35">
        <v>3881242</v>
      </c>
      <c r="AAX43" s="35">
        <v>0</v>
      </c>
      <c r="AAY43" s="35"/>
      <c r="AAZ43" s="35">
        <v>19871</v>
      </c>
      <c r="ABA43" s="35">
        <v>200853</v>
      </c>
      <c r="ABB43" s="35">
        <v>75395</v>
      </c>
      <c r="ABC43" s="35"/>
      <c r="ABD43" s="35"/>
      <c r="ABE43" s="35">
        <v>194736.25</v>
      </c>
      <c r="ABF43" s="35">
        <v>87390</v>
      </c>
      <c r="ABG43" s="35">
        <v>142188</v>
      </c>
      <c r="ABH43" s="35">
        <v>611407.25</v>
      </c>
      <c r="ABI43" s="35">
        <v>340836.25</v>
      </c>
      <c r="ABJ43" s="35">
        <v>4149.16</v>
      </c>
      <c r="ABK43" s="35">
        <v>35484</v>
      </c>
      <c r="ABL43" s="35">
        <v>1092</v>
      </c>
      <c r="ABM43" s="35">
        <v>17516.63</v>
      </c>
      <c r="ABN43" s="35"/>
      <c r="ABO43" s="35"/>
      <c r="ABP43" s="35">
        <v>1814558</v>
      </c>
      <c r="ABQ43" s="35">
        <v>1180046.25</v>
      </c>
      <c r="ABR43" s="35">
        <v>30447.75</v>
      </c>
      <c r="ABS43" s="35"/>
      <c r="ABT43" s="35"/>
      <c r="ABU43" s="35"/>
      <c r="ABV43" s="35">
        <v>14417.5</v>
      </c>
      <c r="ABW43" s="35">
        <v>25710220.490000002</v>
      </c>
      <c r="ABX43" s="35">
        <v>2481399</v>
      </c>
      <c r="ABY43" s="35"/>
      <c r="ABZ43" s="35"/>
      <c r="ACA43" s="35">
        <v>937</v>
      </c>
      <c r="ACB43" s="35"/>
      <c r="ACC43" s="35"/>
      <c r="ACD43" s="35"/>
      <c r="ACE43" s="35"/>
      <c r="ACF43" s="35"/>
      <c r="ACG43" s="35">
        <v>945568.8</v>
      </c>
      <c r="ACH43" s="35">
        <v>10321</v>
      </c>
      <c r="ACI43" s="35">
        <v>19889</v>
      </c>
      <c r="ACJ43" s="35">
        <v>15872</v>
      </c>
      <c r="ACK43" s="35">
        <v>1125</v>
      </c>
      <c r="ACL43" s="35">
        <v>285274</v>
      </c>
      <c r="ACM43" s="35">
        <v>7601</v>
      </c>
      <c r="ACN43" s="35"/>
      <c r="ACO43" s="35">
        <v>16106</v>
      </c>
      <c r="ACP43" s="35">
        <v>65687</v>
      </c>
      <c r="ACQ43" s="35">
        <v>24033</v>
      </c>
      <c r="ACR43" s="35">
        <v>2195275.12</v>
      </c>
      <c r="ACS43" s="35">
        <v>38392.199999999997</v>
      </c>
      <c r="ACT43" s="35">
        <v>77814</v>
      </c>
      <c r="ACU43" s="35">
        <v>86959</v>
      </c>
      <c r="ACV43" s="35">
        <v>6653</v>
      </c>
      <c r="ACW43" s="35">
        <v>26499</v>
      </c>
      <c r="ACX43" s="35">
        <v>127346</v>
      </c>
      <c r="ACY43" s="35"/>
      <c r="ACZ43" s="35">
        <v>1054609.5</v>
      </c>
      <c r="ADA43" s="35"/>
      <c r="ADB43" s="35"/>
      <c r="ADC43" s="35"/>
      <c r="ADD43" s="35"/>
      <c r="ADE43" s="35">
        <v>921373</v>
      </c>
      <c r="ADF43" s="35">
        <v>116582</v>
      </c>
      <c r="ADG43" s="35">
        <v>86408</v>
      </c>
      <c r="ADH43" s="35"/>
      <c r="ADI43" s="35"/>
      <c r="ADJ43" s="35"/>
      <c r="ADK43" s="35"/>
      <c r="ADL43" s="35"/>
      <c r="ADM43" s="35"/>
      <c r="ADN43" s="35"/>
      <c r="ADO43" s="35">
        <v>684081</v>
      </c>
      <c r="ADP43" s="35"/>
      <c r="ADQ43" s="35"/>
      <c r="ADR43" s="35"/>
      <c r="ADS43" s="35"/>
      <c r="ADT43" s="35"/>
      <c r="ADU43" s="35"/>
      <c r="ADV43" s="35"/>
      <c r="ADW43" s="35"/>
      <c r="ADX43" s="35">
        <v>3550396.44</v>
      </c>
      <c r="ADY43" s="35">
        <v>1814988.25</v>
      </c>
      <c r="ADZ43" s="35">
        <v>655857</v>
      </c>
      <c r="AEA43" s="35">
        <v>450394.25</v>
      </c>
      <c r="AEB43" s="35">
        <v>6216</v>
      </c>
      <c r="AEC43" s="35">
        <v>6223</v>
      </c>
      <c r="AED43" s="35">
        <v>53259</v>
      </c>
      <c r="AEE43" s="35">
        <v>22999</v>
      </c>
      <c r="AEF43" s="35"/>
      <c r="AEG43" s="35"/>
      <c r="AEH43" s="35">
        <v>209975.75</v>
      </c>
      <c r="AEI43" s="35">
        <v>20726</v>
      </c>
      <c r="AEJ43" s="35">
        <v>304271</v>
      </c>
      <c r="AEK43" s="35">
        <v>38985</v>
      </c>
      <c r="AEL43" s="35"/>
      <c r="AEM43" s="35">
        <v>9720</v>
      </c>
      <c r="AEN43" s="35"/>
      <c r="AEO43" s="35">
        <v>43570</v>
      </c>
      <c r="AEP43" s="35">
        <v>2143</v>
      </c>
      <c r="AEQ43" s="35">
        <v>8969</v>
      </c>
      <c r="AER43" s="35"/>
      <c r="AES43" s="35">
        <v>10794</v>
      </c>
      <c r="AET43" s="35">
        <v>53122</v>
      </c>
      <c r="AEU43" s="35"/>
      <c r="AEV43" s="35"/>
      <c r="AEW43" s="35"/>
      <c r="AEX43" s="35">
        <v>14611</v>
      </c>
      <c r="AEY43" s="35"/>
      <c r="AEZ43" s="35">
        <v>16573024.310000001</v>
      </c>
      <c r="AFA43" s="35">
        <v>2332789</v>
      </c>
      <c r="AFB43" s="35"/>
      <c r="AFC43" s="35">
        <v>87189</v>
      </c>
      <c r="AFD43" s="35"/>
      <c r="AFE43" s="35">
        <v>28047</v>
      </c>
      <c r="AFF43" s="35">
        <v>106661.5</v>
      </c>
      <c r="AFG43" s="35"/>
      <c r="AFH43" s="35"/>
      <c r="AFI43" s="35">
        <v>88870</v>
      </c>
      <c r="AFJ43" s="35"/>
      <c r="AFK43" s="35">
        <v>740369</v>
      </c>
      <c r="AFL43" s="35">
        <v>127298</v>
      </c>
      <c r="AFM43" s="35"/>
      <c r="AFN43" s="35">
        <v>105065</v>
      </c>
      <c r="AFO43" s="35">
        <v>121204</v>
      </c>
      <c r="AFP43" s="35">
        <v>23404.66</v>
      </c>
      <c r="AFQ43" s="35">
        <v>29833</v>
      </c>
      <c r="AFR43" s="35">
        <v>20839.650000000001</v>
      </c>
      <c r="AFS43" s="35">
        <v>12228.31</v>
      </c>
      <c r="AFT43" s="35"/>
      <c r="AFU43" s="35">
        <v>23967</v>
      </c>
      <c r="AFV43" s="35"/>
      <c r="AFW43" s="35">
        <v>33881</v>
      </c>
      <c r="AFX43" s="35">
        <v>959437</v>
      </c>
      <c r="AFY43" s="35"/>
      <c r="AFZ43" s="35">
        <v>3062</v>
      </c>
      <c r="AGA43" s="35">
        <v>14306</v>
      </c>
      <c r="AGB43" s="35"/>
      <c r="AGC43" s="35">
        <v>2894</v>
      </c>
      <c r="AGD43" s="35"/>
      <c r="AGE43" s="35">
        <v>65422</v>
      </c>
      <c r="AGF43" s="35"/>
      <c r="AGG43" s="35"/>
      <c r="AGH43" s="35"/>
      <c r="AGI43" s="35">
        <v>16944</v>
      </c>
      <c r="AGJ43" s="35">
        <v>3182718</v>
      </c>
      <c r="AGK43" s="35"/>
      <c r="AGL43" s="35">
        <v>50220.5</v>
      </c>
      <c r="AGM43" s="35">
        <v>214</v>
      </c>
      <c r="AGN43" s="35">
        <v>71098.5</v>
      </c>
      <c r="AGO43" s="35">
        <v>251923</v>
      </c>
      <c r="AGP43" s="35"/>
      <c r="AGQ43" s="35"/>
      <c r="AGR43" s="35">
        <v>98509.5</v>
      </c>
      <c r="AGS43" s="35">
        <v>119036.5</v>
      </c>
      <c r="AGT43" s="35">
        <v>62865.75</v>
      </c>
      <c r="AGU43" s="35">
        <v>1594524</v>
      </c>
      <c r="AGV43" s="35"/>
      <c r="AGW43" s="35">
        <v>53779.89</v>
      </c>
      <c r="AGX43" s="35"/>
      <c r="AGY43" s="35"/>
      <c r="AGZ43" s="35"/>
      <c r="AHA43" s="35">
        <v>131680</v>
      </c>
      <c r="AHB43" s="35"/>
      <c r="AHC43" s="35">
        <v>2333507.92</v>
      </c>
      <c r="AHD43" s="35"/>
      <c r="AHE43" s="35"/>
      <c r="AHF43" s="35"/>
      <c r="AHG43" s="35"/>
      <c r="AHH43" s="35"/>
      <c r="AHI43" s="35"/>
      <c r="AHJ43" s="35"/>
      <c r="AHK43" s="35"/>
      <c r="AHL43" s="35">
        <v>153631</v>
      </c>
      <c r="AHM43" s="35">
        <v>41983</v>
      </c>
      <c r="AHN43" s="35"/>
      <c r="AHO43" s="35"/>
      <c r="AHP43" s="35"/>
      <c r="AHQ43" s="35">
        <v>105343</v>
      </c>
      <c r="AHR43" s="35">
        <v>3164</v>
      </c>
      <c r="AHS43" s="35"/>
      <c r="AHT43" s="35">
        <v>353645</v>
      </c>
      <c r="AHU43" s="35">
        <v>13849</v>
      </c>
      <c r="AHV43" s="35"/>
      <c r="AHW43" s="35">
        <v>23448</v>
      </c>
      <c r="AHX43" s="35"/>
      <c r="AHY43" s="35">
        <v>37196.46</v>
      </c>
      <c r="AHZ43" s="35">
        <v>31521</v>
      </c>
      <c r="AIA43" s="35">
        <v>13657569.140000002</v>
      </c>
      <c r="AIB43" s="35">
        <v>297335749.87200004</v>
      </c>
    </row>
    <row r="44" spans="1:912" x14ac:dyDescent="0.5">
      <c r="A44" s="34" t="s">
        <v>1982</v>
      </c>
      <c r="B44" s="34" t="s">
        <v>2007</v>
      </c>
      <c r="C44" s="34" t="s">
        <v>2008</v>
      </c>
      <c r="D44" s="35"/>
      <c r="E44" s="35"/>
      <c r="F44" s="35">
        <v>2467.5</v>
      </c>
      <c r="G44" s="35"/>
      <c r="H44" s="35"/>
      <c r="I44" s="35"/>
      <c r="J44" s="35"/>
      <c r="K44" s="35"/>
      <c r="L44" s="35"/>
      <c r="M44" s="35">
        <v>27897.61</v>
      </c>
      <c r="N44" s="35">
        <v>161015</v>
      </c>
      <c r="O44" s="35"/>
      <c r="P44" s="35"/>
      <c r="Q44" s="35">
        <v>146752</v>
      </c>
      <c r="R44" s="35"/>
      <c r="S44" s="35">
        <v>12863</v>
      </c>
      <c r="T44" s="35"/>
      <c r="U44" s="35"/>
      <c r="V44" s="35"/>
      <c r="W44" s="35"/>
      <c r="X44" s="35"/>
      <c r="Y44" s="35"/>
      <c r="Z44" s="35"/>
      <c r="AA44" s="35"/>
      <c r="AB44" s="35">
        <v>12536310.5</v>
      </c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>
        <v>7409</v>
      </c>
      <c r="AQ44" s="35"/>
      <c r="AR44" s="35"/>
      <c r="AS44" s="35"/>
      <c r="AT44" s="35">
        <v>1074439.23</v>
      </c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>
        <v>187789</v>
      </c>
      <c r="BF44" s="35"/>
      <c r="BG44" s="35">
        <v>32429</v>
      </c>
      <c r="BH44" s="35"/>
      <c r="BI44" s="35"/>
      <c r="BJ44" s="35"/>
      <c r="BK44" s="35"/>
      <c r="BL44" s="35"/>
      <c r="BM44" s="35"/>
      <c r="BN44" s="35"/>
      <c r="BO44" s="35"/>
      <c r="BP44" s="35">
        <v>3357</v>
      </c>
      <c r="BQ44" s="35"/>
      <c r="BR44" s="35"/>
      <c r="BS44" s="35"/>
      <c r="BT44" s="35"/>
      <c r="BU44" s="35"/>
      <c r="BV44" s="35"/>
      <c r="BW44" s="35"/>
      <c r="BX44" s="35">
        <v>6975874.0999999996</v>
      </c>
      <c r="BY44" s="35">
        <v>1400427.68</v>
      </c>
      <c r="BZ44" s="35"/>
      <c r="CA44" s="35"/>
      <c r="CB44" s="35"/>
      <c r="CC44" s="35"/>
      <c r="CD44" s="35"/>
      <c r="CE44" s="35"/>
      <c r="CF44" s="35"/>
      <c r="CG44" s="35">
        <v>58534900</v>
      </c>
      <c r="CH44" s="35"/>
      <c r="CI44" s="35"/>
      <c r="CJ44" s="35"/>
      <c r="CK44" s="35"/>
      <c r="CL44" s="35"/>
      <c r="CM44" s="35">
        <v>114598.25</v>
      </c>
      <c r="CN44" s="35"/>
      <c r="CO44" s="35"/>
      <c r="CP44" s="35"/>
      <c r="CQ44" s="35"/>
      <c r="CR44" s="35"/>
      <c r="CS44" s="35"/>
      <c r="CT44" s="35">
        <v>13858837.220000001</v>
      </c>
      <c r="CU44" s="35"/>
      <c r="CV44" s="35"/>
      <c r="CW44" s="35">
        <v>2077</v>
      </c>
      <c r="CX44" s="35"/>
      <c r="CY44" s="35">
        <v>52790.5</v>
      </c>
      <c r="CZ44" s="35"/>
      <c r="DA44" s="35">
        <v>17479</v>
      </c>
      <c r="DB44" s="35">
        <v>95149712.590000004</v>
      </c>
      <c r="DC44" s="35"/>
      <c r="DD44" s="35">
        <v>37712.75</v>
      </c>
      <c r="DE44" s="35"/>
      <c r="DF44" s="35">
        <v>4825478</v>
      </c>
      <c r="DG44" s="35"/>
      <c r="DH44" s="35"/>
      <c r="DI44" s="35"/>
      <c r="DJ44" s="35"/>
      <c r="DK44" s="35">
        <v>728</v>
      </c>
      <c r="DL44" s="35">
        <v>93586.81</v>
      </c>
      <c r="DM44" s="35"/>
      <c r="DN44" s="35">
        <v>4874271.87</v>
      </c>
      <c r="DO44" s="35">
        <v>6302130.7599999998</v>
      </c>
      <c r="DP44" s="35">
        <v>30294</v>
      </c>
      <c r="DQ44" s="35"/>
      <c r="DR44" s="35">
        <v>80046.5</v>
      </c>
      <c r="DS44" s="35"/>
      <c r="DT44" s="35"/>
      <c r="DU44" s="35"/>
      <c r="DV44" s="35"/>
      <c r="DW44" s="35">
        <v>16471276.01</v>
      </c>
      <c r="DX44" s="35"/>
      <c r="DY44" s="35"/>
      <c r="DZ44" s="35"/>
      <c r="EA44" s="35"/>
      <c r="EB44" s="35"/>
      <c r="EC44" s="35"/>
      <c r="ED44" s="35">
        <v>7701</v>
      </c>
      <c r="EE44" s="35"/>
      <c r="EF44" s="35">
        <v>1493538</v>
      </c>
      <c r="EG44" s="35">
        <v>1366969.78</v>
      </c>
      <c r="EH44" s="35"/>
      <c r="EI44" s="35"/>
      <c r="EJ44" s="35"/>
      <c r="EK44" s="35"/>
      <c r="EL44" s="35">
        <v>108452.97</v>
      </c>
      <c r="EM44" s="35"/>
      <c r="EN44" s="35"/>
      <c r="EO44" s="35">
        <v>15622119.029999999</v>
      </c>
      <c r="EP44" s="35"/>
      <c r="EQ44" s="35"/>
      <c r="ER44" s="35"/>
      <c r="ES44" s="35"/>
      <c r="ET44" s="35"/>
      <c r="EU44" s="35"/>
      <c r="EV44" s="35"/>
      <c r="EW44" s="35"/>
      <c r="EX44" s="35">
        <v>51314305.480000004</v>
      </c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>
        <v>2417</v>
      </c>
      <c r="FJ44" s="35"/>
      <c r="FK44" s="35">
        <v>10562664.539999999</v>
      </c>
      <c r="FL44" s="35"/>
      <c r="FM44" s="35"/>
      <c r="FN44" s="35"/>
      <c r="FO44" s="35"/>
      <c r="FP44" s="35"/>
      <c r="FQ44" s="35"/>
      <c r="FR44" s="35"/>
      <c r="FS44" s="35">
        <v>32293375.059999999</v>
      </c>
      <c r="FT44" s="35"/>
      <c r="FU44" s="35"/>
      <c r="FV44" s="35">
        <v>57857.5</v>
      </c>
      <c r="FW44" s="35"/>
      <c r="FX44" s="35"/>
      <c r="FY44" s="35"/>
      <c r="FZ44" s="35"/>
      <c r="GA44" s="35">
        <v>9672</v>
      </c>
      <c r="GB44" s="35"/>
      <c r="GC44" s="35"/>
      <c r="GD44" s="35"/>
      <c r="GE44" s="35"/>
      <c r="GF44" s="35"/>
      <c r="GG44" s="35">
        <v>20696348.25</v>
      </c>
      <c r="GH44" s="35"/>
      <c r="GI44" s="35"/>
      <c r="GJ44" s="35"/>
      <c r="GK44" s="35">
        <v>128031</v>
      </c>
      <c r="GL44" s="35"/>
      <c r="GM44" s="35"/>
      <c r="GN44" s="35"/>
      <c r="GO44" s="35"/>
      <c r="GP44" s="35"/>
      <c r="GQ44" s="35"/>
      <c r="GR44" s="35"/>
      <c r="GS44" s="35">
        <v>1860453.27</v>
      </c>
      <c r="GT44" s="35"/>
      <c r="GU44" s="35"/>
      <c r="GV44" s="35"/>
      <c r="GW44" s="35"/>
      <c r="GX44" s="35">
        <v>38224</v>
      </c>
      <c r="GY44" s="35"/>
      <c r="GZ44" s="35"/>
      <c r="HA44" s="35">
        <v>65649042.619999997</v>
      </c>
      <c r="HB44" s="35">
        <v>10437275.83</v>
      </c>
      <c r="HC44" s="35"/>
      <c r="HD44" s="35">
        <v>26925</v>
      </c>
      <c r="HE44" s="35">
        <v>39111</v>
      </c>
      <c r="HF44" s="35">
        <v>31680638.800000001</v>
      </c>
      <c r="HG44" s="35"/>
      <c r="HH44" s="35"/>
      <c r="HI44" s="35"/>
      <c r="HJ44" s="35"/>
      <c r="HK44" s="35"/>
      <c r="HL44" s="35"/>
      <c r="HM44" s="35">
        <v>57338</v>
      </c>
      <c r="HN44" s="35"/>
      <c r="HO44" s="35">
        <v>42724</v>
      </c>
      <c r="HP44" s="35"/>
      <c r="HQ44" s="35"/>
      <c r="HR44" s="35">
        <v>500</v>
      </c>
      <c r="HS44" s="35"/>
      <c r="HT44" s="35"/>
      <c r="HU44" s="35">
        <v>15527576.880000001</v>
      </c>
      <c r="HV44" s="35">
        <v>7423063.0800000001</v>
      </c>
      <c r="HW44" s="35">
        <v>77737.5</v>
      </c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>
        <v>63872.4</v>
      </c>
      <c r="II44" s="35"/>
      <c r="IJ44" s="35"/>
      <c r="IK44" s="35">
        <v>9592260.8000000007</v>
      </c>
      <c r="IL44" s="35">
        <v>9158826.9499999993</v>
      </c>
      <c r="IM44" s="35">
        <v>9361</v>
      </c>
      <c r="IN44" s="35"/>
      <c r="IO44" s="35"/>
      <c r="IP44" s="35"/>
      <c r="IQ44" s="35"/>
      <c r="IR44" s="35"/>
      <c r="IS44" s="35"/>
      <c r="IT44" s="35"/>
      <c r="IU44" s="35"/>
      <c r="IV44" s="35">
        <v>62719874.509999998</v>
      </c>
      <c r="IW44" s="35">
        <v>1964236</v>
      </c>
      <c r="IX44" s="35"/>
      <c r="IY44" s="35"/>
      <c r="IZ44" s="35"/>
      <c r="JA44" s="35"/>
      <c r="JB44" s="35">
        <v>61264</v>
      </c>
      <c r="JC44" s="35"/>
      <c r="JD44" s="35"/>
      <c r="JE44" s="35"/>
      <c r="JF44" s="35"/>
      <c r="JG44" s="35">
        <v>1660</v>
      </c>
      <c r="JH44" s="35">
        <v>6340851.7199999997</v>
      </c>
      <c r="JI44" s="35">
        <v>593890.66</v>
      </c>
      <c r="JJ44" s="35"/>
      <c r="JK44" s="35"/>
      <c r="JL44" s="35"/>
      <c r="JM44" s="35">
        <v>0</v>
      </c>
      <c r="JN44" s="35">
        <v>13289030.869999999</v>
      </c>
      <c r="JO44" s="35"/>
      <c r="JP44" s="35"/>
      <c r="JQ44" s="35"/>
      <c r="JR44" s="35"/>
      <c r="JS44" s="35">
        <v>55305</v>
      </c>
      <c r="JT44" s="35"/>
      <c r="JU44" s="35">
        <v>169163324</v>
      </c>
      <c r="JV44" s="35"/>
      <c r="JW44" s="35"/>
      <c r="JX44" s="35"/>
      <c r="JY44" s="35">
        <v>354959.8</v>
      </c>
      <c r="JZ44" s="35"/>
      <c r="KA44" s="35">
        <v>5024</v>
      </c>
      <c r="KB44" s="35"/>
      <c r="KC44" s="35">
        <v>19502</v>
      </c>
      <c r="KD44" s="35">
        <v>4623200</v>
      </c>
      <c r="KE44" s="35"/>
      <c r="KF44" s="35"/>
      <c r="KG44" s="35"/>
      <c r="KH44" s="35"/>
      <c r="KI44" s="35"/>
      <c r="KJ44" s="35">
        <v>289997</v>
      </c>
      <c r="KK44" s="35"/>
      <c r="KL44" s="35"/>
      <c r="KM44" s="35"/>
      <c r="KN44" s="35"/>
      <c r="KO44" s="35"/>
      <c r="KP44" s="35"/>
      <c r="KQ44" s="35"/>
      <c r="KR44" s="35"/>
      <c r="KS44" s="35"/>
      <c r="KT44" s="35">
        <v>2000</v>
      </c>
      <c r="KU44" s="35">
        <v>24423</v>
      </c>
      <c r="KV44" s="35"/>
      <c r="KW44" s="35"/>
      <c r="KX44" s="35"/>
      <c r="KY44" s="35">
        <v>238870</v>
      </c>
      <c r="KZ44" s="35"/>
      <c r="LA44" s="35"/>
      <c r="LB44" s="35">
        <v>2304498.75</v>
      </c>
      <c r="LC44" s="35"/>
      <c r="LD44" s="35"/>
      <c r="LE44" s="35">
        <v>219100</v>
      </c>
      <c r="LF44" s="35">
        <v>27274</v>
      </c>
      <c r="LG44" s="35"/>
      <c r="LH44" s="35">
        <v>3650029.25</v>
      </c>
      <c r="LI44" s="35"/>
      <c r="LJ44" s="35">
        <v>2405354</v>
      </c>
      <c r="LK44" s="35">
        <v>217720</v>
      </c>
      <c r="LL44" s="35">
        <v>4237101.25</v>
      </c>
      <c r="LM44" s="35">
        <v>1970223</v>
      </c>
      <c r="LN44" s="35"/>
      <c r="LO44" s="35"/>
      <c r="LP44" s="35"/>
      <c r="LQ44" s="35"/>
      <c r="LR44" s="35"/>
      <c r="LS44" s="35"/>
      <c r="LT44" s="35"/>
      <c r="LU44" s="35">
        <v>581946.68000000005</v>
      </c>
      <c r="LV44" s="35">
        <v>23723.5</v>
      </c>
      <c r="LW44" s="35">
        <v>40260</v>
      </c>
      <c r="LX44" s="35">
        <v>735811</v>
      </c>
      <c r="LY44" s="35">
        <v>485813.76000000001</v>
      </c>
      <c r="LZ44" s="35">
        <v>11649096.779999999</v>
      </c>
      <c r="MA44" s="35">
        <v>670861</v>
      </c>
      <c r="MB44" s="35">
        <v>112401.75</v>
      </c>
      <c r="MC44" s="35">
        <v>12574</v>
      </c>
      <c r="MD44" s="35">
        <v>22575</v>
      </c>
      <c r="ME44" s="35"/>
      <c r="MF44" s="35">
        <v>9193</v>
      </c>
      <c r="MG44" s="35"/>
      <c r="MH44" s="35">
        <v>4543138.0199999996</v>
      </c>
      <c r="MI44" s="35"/>
      <c r="MJ44" s="35">
        <v>39476670.540000007</v>
      </c>
      <c r="MK44" s="35">
        <v>24094335.359999999</v>
      </c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>
        <v>42508637.329999998</v>
      </c>
      <c r="MX44" s="35"/>
      <c r="MY44" s="35"/>
      <c r="MZ44" s="35">
        <v>40559</v>
      </c>
      <c r="NA44" s="35">
        <v>628133.4</v>
      </c>
      <c r="NB44" s="35"/>
      <c r="NC44" s="35"/>
      <c r="ND44" s="35"/>
      <c r="NE44" s="35"/>
      <c r="NF44" s="35"/>
      <c r="NG44" s="35"/>
      <c r="NH44" s="35">
        <v>2950825.25</v>
      </c>
      <c r="NI44" s="35"/>
      <c r="NJ44" s="35"/>
      <c r="NK44" s="35">
        <v>398586.88</v>
      </c>
      <c r="NL44" s="35"/>
      <c r="NM44" s="35"/>
      <c r="NN44" s="35"/>
      <c r="NO44" s="35"/>
      <c r="NP44" s="35"/>
      <c r="NQ44" s="35"/>
      <c r="NR44" s="35"/>
      <c r="NS44" s="35"/>
      <c r="NT44" s="35">
        <v>1754389</v>
      </c>
      <c r="NU44" s="35"/>
      <c r="NV44" s="35"/>
      <c r="NW44" s="35">
        <v>19988</v>
      </c>
      <c r="NX44" s="35">
        <v>1250</v>
      </c>
      <c r="NY44" s="35"/>
      <c r="NZ44" s="35">
        <v>63053</v>
      </c>
      <c r="OA44" s="35">
        <v>98700</v>
      </c>
      <c r="OB44" s="35">
        <v>4562876</v>
      </c>
      <c r="OC44" s="35"/>
      <c r="OD44" s="35"/>
      <c r="OE44" s="35"/>
      <c r="OF44" s="35">
        <v>7416</v>
      </c>
      <c r="OG44" s="35">
        <v>25590</v>
      </c>
      <c r="OH44" s="35">
        <v>20160243.77</v>
      </c>
      <c r="OI44" s="35">
        <v>54217</v>
      </c>
      <c r="OJ44" s="35"/>
      <c r="OK44" s="35"/>
      <c r="OL44" s="35"/>
      <c r="OM44" s="35"/>
      <c r="ON44" s="35"/>
      <c r="OO44" s="35"/>
      <c r="OP44" s="35"/>
      <c r="OQ44" s="35">
        <v>3993967.36</v>
      </c>
      <c r="OR44" s="35">
        <v>297713.07</v>
      </c>
      <c r="OS44" s="35">
        <v>1894756.04</v>
      </c>
      <c r="OT44" s="35"/>
      <c r="OU44" s="35">
        <v>31261</v>
      </c>
      <c r="OV44" s="35"/>
      <c r="OW44" s="35">
        <v>3930021.12</v>
      </c>
      <c r="OX44" s="35"/>
      <c r="OY44" s="35">
        <v>163286</v>
      </c>
      <c r="OZ44" s="35">
        <v>26120.5</v>
      </c>
      <c r="PA44" s="35"/>
      <c r="PB44" s="35"/>
      <c r="PC44" s="35"/>
      <c r="PD44" s="35">
        <v>59321</v>
      </c>
      <c r="PE44" s="35"/>
      <c r="PF44" s="35">
        <v>107765246.08</v>
      </c>
      <c r="PG44" s="35">
        <v>9766011.8000000007</v>
      </c>
      <c r="PH44" s="35"/>
      <c r="PI44" s="35"/>
      <c r="PJ44" s="35"/>
      <c r="PK44" s="35">
        <v>1279</v>
      </c>
      <c r="PL44" s="35">
        <v>306119.03999999998</v>
      </c>
      <c r="PM44" s="35"/>
      <c r="PN44" s="35"/>
      <c r="PO44" s="35"/>
      <c r="PP44" s="35">
        <v>0</v>
      </c>
      <c r="PQ44" s="35"/>
      <c r="PR44" s="35">
        <v>5564</v>
      </c>
      <c r="PS44" s="35">
        <v>21160</v>
      </c>
      <c r="PT44" s="35">
        <v>215509.76000000001</v>
      </c>
      <c r="PU44" s="35"/>
      <c r="PV44" s="35"/>
      <c r="PW44" s="35"/>
      <c r="PX44" s="35"/>
      <c r="PY44" s="35">
        <v>77600721.549999997</v>
      </c>
      <c r="PZ44" s="35"/>
      <c r="QA44" s="35"/>
      <c r="QB44" s="35"/>
      <c r="QC44" s="35">
        <v>11252373.859999999</v>
      </c>
      <c r="QD44" s="35">
        <v>29136.66</v>
      </c>
      <c r="QE44" s="35"/>
      <c r="QF44" s="35"/>
      <c r="QG44" s="35"/>
      <c r="QH44" s="35"/>
      <c r="QI44" s="35">
        <v>86000</v>
      </c>
      <c r="QJ44" s="35"/>
      <c r="QK44" s="35"/>
      <c r="QL44" s="35"/>
      <c r="QM44" s="35"/>
      <c r="QN44" s="35">
        <v>181132</v>
      </c>
      <c r="QO44" s="35"/>
      <c r="QP44" s="35">
        <v>12615</v>
      </c>
      <c r="QQ44" s="35"/>
      <c r="QR44" s="35">
        <v>327101.5</v>
      </c>
      <c r="QS44" s="35">
        <v>71630</v>
      </c>
      <c r="QT44" s="35">
        <v>13137</v>
      </c>
      <c r="QU44" s="35"/>
      <c r="QV44" s="35"/>
      <c r="QW44" s="35"/>
      <c r="QX44" s="35"/>
      <c r="QY44" s="35">
        <v>13860762</v>
      </c>
      <c r="QZ44" s="35"/>
      <c r="RA44" s="35"/>
      <c r="RB44" s="35">
        <v>0</v>
      </c>
      <c r="RC44" s="35"/>
      <c r="RD44" s="35"/>
      <c r="RE44" s="35"/>
      <c r="RF44" s="35">
        <v>149090.59</v>
      </c>
      <c r="RG44" s="35"/>
      <c r="RH44" s="35"/>
      <c r="RI44" s="35"/>
      <c r="RJ44" s="35"/>
      <c r="RK44" s="35"/>
      <c r="RL44" s="35">
        <v>24322310.600000001</v>
      </c>
      <c r="RM44" s="35"/>
      <c r="RN44" s="35"/>
      <c r="RO44" s="35"/>
      <c r="RP44" s="35"/>
      <c r="RQ44" s="35"/>
      <c r="RR44" s="35">
        <v>220</v>
      </c>
      <c r="RS44" s="35">
        <v>88309</v>
      </c>
      <c r="RT44" s="35"/>
      <c r="RU44" s="35"/>
      <c r="RV44" s="35"/>
      <c r="RW44" s="35">
        <v>80232</v>
      </c>
      <c r="RX44" s="35">
        <v>9491</v>
      </c>
      <c r="RY44" s="35"/>
      <c r="RZ44" s="35"/>
      <c r="SA44" s="35"/>
      <c r="SB44" s="35"/>
      <c r="SC44" s="35"/>
      <c r="SD44" s="35"/>
      <c r="SE44" s="35"/>
      <c r="SF44" s="35">
        <v>138399906.35999998</v>
      </c>
      <c r="SG44" s="35">
        <v>2217835</v>
      </c>
      <c r="SH44" s="35"/>
      <c r="SI44" s="35"/>
      <c r="SJ44" s="35"/>
      <c r="SK44" s="35"/>
      <c r="SL44" s="35"/>
      <c r="SM44" s="35"/>
      <c r="SN44" s="35"/>
      <c r="SO44" s="35"/>
      <c r="SP44" s="35"/>
      <c r="SQ44" s="35"/>
      <c r="SR44" s="35">
        <v>3320</v>
      </c>
      <c r="SS44" s="35"/>
      <c r="ST44" s="35"/>
      <c r="SU44" s="35"/>
      <c r="SV44" s="35"/>
      <c r="SW44" s="35"/>
      <c r="SX44" s="35"/>
      <c r="SY44" s="35"/>
      <c r="SZ44" s="35"/>
      <c r="TA44" s="35"/>
      <c r="TB44" s="35"/>
      <c r="TC44" s="35"/>
      <c r="TD44" s="35"/>
      <c r="TE44" s="35"/>
      <c r="TF44" s="35"/>
      <c r="TG44" s="35">
        <v>32070</v>
      </c>
      <c r="TH44" s="35"/>
      <c r="TI44" s="35">
        <v>57241</v>
      </c>
      <c r="TJ44" s="35"/>
      <c r="TK44" s="35"/>
      <c r="TL44" s="35"/>
      <c r="TM44" s="35"/>
      <c r="TN44" s="35"/>
      <c r="TO44" s="35">
        <v>6667445</v>
      </c>
      <c r="TP44" s="35"/>
      <c r="TQ44" s="35"/>
      <c r="TR44" s="35"/>
      <c r="TS44" s="35">
        <v>34000</v>
      </c>
      <c r="TT44" s="35"/>
      <c r="TU44" s="35"/>
      <c r="TV44" s="35"/>
      <c r="TW44" s="35"/>
      <c r="TX44" s="35"/>
      <c r="TY44" s="35"/>
      <c r="TZ44" s="35"/>
      <c r="UA44" s="35">
        <v>11623</v>
      </c>
      <c r="UB44" s="35"/>
      <c r="UC44" s="35"/>
      <c r="UD44" s="35"/>
      <c r="UE44" s="35">
        <v>12628</v>
      </c>
      <c r="UF44" s="35"/>
      <c r="UG44" s="35">
        <v>8937988.8399999999</v>
      </c>
      <c r="UH44" s="35"/>
      <c r="UI44" s="35"/>
      <c r="UJ44" s="35"/>
      <c r="UK44" s="35">
        <v>10600</v>
      </c>
      <c r="UL44" s="35"/>
      <c r="UM44" s="35"/>
      <c r="UN44" s="35"/>
      <c r="UO44" s="35"/>
      <c r="UP44" s="35">
        <v>1413500</v>
      </c>
      <c r="UQ44" s="35"/>
      <c r="UR44" s="35"/>
      <c r="US44" s="35"/>
      <c r="UT44" s="35"/>
      <c r="UU44" s="35"/>
      <c r="UV44" s="35">
        <v>33602190.579999998</v>
      </c>
      <c r="UW44" s="35"/>
      <c r="UX44" s="35"/>
      <c r="UY44" s="35">
        <v>23000</v>
      </c>
      <c r="UZ44" s="35"/>
      <c r="VA44" s="35"/>
      <c r="VB44" s="35">
        <v>91290.880000000005</v>
      </c>
      <c r="VC44" s="35"/>
      <c r="VD44" s="35"/>
      <c r="VE44" s="35"/>
      <c r="VF44" s="35"/>
      <c r="VG44" s="35">
        <v>14000</v>
      </c>
      <c r="VH44" s="35"/>
      <c r="VI44" s="35">
        <v>1000</v>
      </c>
      <c r="VJ44" s="35"/>
      <c r="VK44" s="35"/>
      <c r="VL44" s="35">
        <v>61710</v>
      </c>
      <c r="VM44" s="35"/>
      <c r="VN44" s="35">
        <v>6000</v>
      </c>
      <c r="VO44" s="35"/>
      <c r="VP44" s="35"/>
      <c r="VQ44" s="35">
        <v>53197442.300000004</v>
      </c>
      <c r="VR44" s="35"/>
      <c r="VS44" s="35">
        <v>2351180.87</v>
      </c>
      <c r="VT44" s="35"/>
      <c r="VU44" s="35"/>
      <c r="VV44" s="35"/>
      <c r="VW44" s="35">
        <v>111318</v>
      </c>
      <c r="VX44" s="35"/>
      <c r="VY44" s="35"/>
      <c r="VZ44" s="35">
        <v>45021.5</v>
      </c>
      <c r="WA44" s="35"/>
      <c r="WB44" s="35">
        <v>367039.51</v>
      </c>
      <c r="WC44" s="35"/>
      <c r="WD44" s="35"/>
      <c r="WE44" s="35"/>
      <c r="WF44" s="35"/>
      <c r="WG44" s="35"/>
      <c r="WH44" s="35">
        <v>15032408.26</v>
      </c>
      <c r="WI44" s="35">
        <v>540350</v>
      </c>
      <c r="WJ44" s="35"/>
      <c r="WK44" s="35"/>
      <c r="WL44" s="35"/>
      <c r="WM44" s="35"/>
      <c r="WN44" s="35">
        <v>104300</v>
      </c>
      <c r="WO44" s="35"/>
      <c r="WP44" s="35">
        <v>47960.32</v>
      </c>
      <c r="WQ44" s="35"/>
      <c r="WR44" s="35"/>
      <c r="WS44" s="35"/>
      <c r="WT44" s="35"/>
      <c r="WU44" s="35">
        <v>264621</v>
      </c>
      <c r="WV44" s="35">
        <v>1042199.35</v>
      </c>
      <c r="WW44" s="35"/>
      <c r="WX44" s="35"/>
      <c r="WY44" s="35">
        <v>163869.44</v>
      </c>
      <c r="WZ44" s="35"/>
      <c r="XA44" s="35"/>
      <c r="XB44" s="35">
        <v>29670</v>
      </c>
      <c r="XC44" s="35"/>
      <c r="XD44" s="35"/>
      <c r="XE44" s="35">
        <v>66600.05</v>
      </c>
      <c r="XF44" s="35"/>
      <c r="XG44" s="35"/>
      <c r="XH44" s="35"/>
      <c r="XI44" s="35"/>
      <c r="XJ44" s="35">
        <v>1124519.24</v>
      </c>
      <c r="XK44" s="35"/>
      <c r="XL44" s="35"/>
      <c r="XM44" s="35"/>
      <c r="XN44" s="35"/>
      <c r="XO44" s="35">
        <v>204839.45</v>
      </c>
      <c r="XP44" s="35"/>
      <c r="XQ44" s="35"/>
      <c r="XR44" s="35">
        <v>330471</v>
      </c>
      <c r="XS44" s="35"/>
      <c r="XT44" s="35"/>
      <c r="XU44" s="35">
        <v>11196</v>
      </c>
      <c r="XV44" s="35"/>
      <c r="XW44" s="35"/>
      <c r="XX44" s="35"/>
      <c r="XY44" s="35"/>
      <c r="XZ44" s="35"/>
      <c r="YA44" s="35"/>
      <c r="YB44" s="35"/>
      <c r="YC44" s="35"/>
      <c r="YD44" s="35"/>
      <c r="YE44" s="35"/>
      <c r="YF44" s="35"/>
      <c r="YG44" s="35"/>
      <c r="YH44" s="35"/>
      <c r="YI44" s="35"/>
      <c r="YJ44" s="35"/>
      <c r="YK44" s="35"/>
      <c r="YL44" s="35">
        <v>4299339.72</v>
      </c>
      <c r="YM44" s="35"/>
      <c r="YN44" s="35"/>
      <c r="YO44" s="35"/>
      <c r="YP44" s="35">
        <v>720638.24</v>
      </c>
      <c r="YQ44" s="35">
        <v>313528.84999999998</v>
      </c>
      <c r="YR44" s="35">
        <v>334160</v>
      </c>
      <c r="YS44" s="35"/>
      <c r="YT44" s="35"/>
      <c r="YU44" s="35"/>
      <c r="YV44" s="35">
        <v>125207</v>
      </c>
      <c r="YW44" s="35"/>
      <c r="YX44" s="35"/>
      <c r="YY44" s="35"/>
      <c r="YZ44" s="35"/>
      <c r="ZA44" s="35"/>
      <c r="ZB44" s="35"/>
      <c r="ZC44" s="35">
        <v>27630437.800000001</v>
      </c>
      <c r="ZD44" s="35">
        <v>1054830.5</v>
      </c>
      <c r="ZE44" s="35"/>
      <c r="ZF44" s="35"/>
      <c r="ZG44" s="35"/>
      <c r="ZH44" s="35"/>
      <c r="ZI44" s="35"/>
      <c r="ZJ44" s="35"/>
      <c r="ZK44" s="35">
        <v>873471</v>
      </c>
      <c r="ZL44" s="35">
        <v>9418</v>
      </c>
      <c r="ZM44" s="35">
        <v>10357</v>
      </c>
      <c r="ZN44" s="35"/>
      <c r="ZO44" s="35"/>
      <c r="ZP44" s="35"/>
      <c r="ZQ44" s="35"/>
      <c r="ZR44" s="35"/>
      <c r="ZS44" s="35">
        <v>18895</v>
      </c>
      <c r="ZT44" s="35">
        <v>2958887.75</v>
      </c>
      <c r="ZU44" s="35"/>
      <c r="ZV44" s="35"/>
      <c r="ZW44" s="35"/>
      <c r="ZX44" s="35">
        <v>9351</v>
      </c>
      <c r="ZY44" s="35"/>
      <c r="ZZ44" s="35">
        <v>98566.25</v>
      </c>
      <c r="AAA44" s="35"/>
      <c r="AAB44" s="35"/>
      <c r="AAC44" s="35">
        <v>32000</v>
      </c>
      <c r="AAD44" s="35"/>
      <c r="AAE44" s="35"/>
      <c r="AAF44" s="35"/>
      <c r="AAG44" s="35">
        <v>57192.959999999999</v>
      </c>
      <c r="AAH44" s="35"/>
      <c r="AAI44" s="35"/>
      <c r="AAJ44" s="35"/>
      <c r="AAK44" s="35"/>
      <c r="AAL44" s="35"/>
      <c r="AAM44" s="35"/>
      <c r="AAN44" s="35"/>
      <c r="AAO44" s="35"/>
      <c r="AAP44" s="35"/>
      <c r="AAQ44" s="35"/>
      <c r="AAR44" s="35"/>
      <c r="AAS44" s="35"/>
      <c r="AAT44" s="35">
        <v>69473.75</v>
      </c>
      <c r="AAU44" s="35"/>
      <c r="AAV44" s="35">
        <v>61572</v>
      </c>
      <c r="AAW44" s="35">
        <v>6424528</v>
      </c>
      <c r="AAX44" s="35">
        <v>35728.639999999999</v>
      </c>
      <c r="AAY44" s="35"/>
      <c r="AAZ44" s="35"/>
      <c r="ABA44" s="35"/>
      <c r="ABB44" s="35"/>
      <c r="ABC44" s="35"/>
      <c r="ABD44" s="35"/>
      <c r="ABE44" s="35"/>
      <c r="ABF44" s="35"/>
      <c r="ABG44" s="35"/>
      <c r="ABH44" s="35"/>
      <c r="ABI44" s="35"/>
      <c r="ABJ44" s="35"/>
      <c r="ABK44" s="35"/>
      <c r="ABL44" s="35">
        <v>16615.5</v>
      </c>
      <c r="ABM44" s="35"/>
      <c r="ABN44" s="35"/>
      <c r="ABO44" s="35"/>
      <c r="ABP44" s="35"/>
      <c r="ABQ44" s="35"/>
      <c r="ABR44" s="35"/>
      <c r="ABS44" s="35"/>
      <c r="ABT44" s="35"/>
      <c r="ABU44" s="35"/>
      <c r="ABV44" s="35"/>
      <c r="ABW44" s="35">
        <v>11730887.350000001</v>
      </c>
      <c r="ABX44" s="35">
        <v>15283692.48</v>
      </c>
      <c r="ABY44" s="35"/>
      <c r="ABZ44" s="35"/>
      <c r="ACA44" s="35"/>
      <c r="ACB44" s="35"/>
      <c r="ACC44" s="35">
        <v>65687</v>
      </c>
      <c r="ACD44" s="35"/>
      <c r="ACE44" s="35"/>
      <c r="ACF44" s="35"/>
      <c r="ACG44" s="35">
        <v>2228681</v>
      </c>
      <c r="ACH44" s="35"/>
      <c r="ACI44" s="35"/>
      <c r="ACJ44" s="35"/>
      <c r="ACK44" s="35"/>
      <c r="ACL44" s="35"/>
      <c r="ACM44" s="35"/>
      <c r="ACN44" s="35">
        <v>105179.4</v>
      </c>
      <c r="ACO44" s="35"/>
      <c r="ACP44" s="35"/>
      <c r="ACQ44" s="35"/>
      <c r="ACR44" s="35">
        <v>10098356.710000001</v>
      </c>
      <c r="ACS44" s="35"/>
      <c r="ACT44" s="35"/>
      <c r="ACU44" s="35"/>
      <c r="ACV44" s="35"/>
      <c r="ACW44" s="35"/>
      <c r="ACX44" s="35"/>
      <c r="ACY44" s="35">
        <v>534663.68999999994</v>
      </c>
      <c r="ACZ44" s="35">
        <v>890911</v>
      </c>
      <c r="ADA44" s="35"/>
      <c r="ADB44" s="35"/>
      <c r="ADC44" s="35"/>
      <c r="ADD44" s="35"/>
      <c r="ADE44" s="35"/>
      <c r="ADF44" s="35">
        <v>13272</v>
      </c>
      <c r="ADG44" s="35"/>
      <c r="ADH44" s="35"/>
      <c r="ADI44" s="35"/>
      <c r="ADJ44" s="35"/>
      <c r="ADK44" s="35"/>
      <c r="ADL44" s="35"/>
      <c r="ADM44" s="35"/>
      <c r="ADN44" s="35"/>
      <c r="ADO44" s="35">
        <v>2109222</v>
      </c>
      <c r="ADP44" s="35">
        <v>2029010.3</v>
      </c>
      <c r="ADQ44" s="35"/>
      <c r="ADR44" s="35"/>
      <c r="ADS44" s="35">
        <v>234865</v>
      </c>
      <c r="ADT44" s="35"/>
      <c r="ADU44" s="35">
        <v>1720</v>
      </c>
      <c r="ADV44" s="35">
        <v>61161.760000000002</v>
      </c>
      <c r="ADW44" s="35"/>
      <c r="ADX44" s="35">
        <v>4735857.17</v>
      </c>
      <c r="ADY44" s="35">
        <v>463912.11</v>
      </c>
      <c r="ADZ44" s="35"/>
      <c r="AEA44" s="35">
        <v>1931702.59</v>
      </c>
      <c r="AEB44" s="35"/>
      <c r="AEC44" s="35"/>
      <c r="AED44" s="35">
        <v>4985</v>
      </c>
      <c r="AEE44" s="35"/>
      <c r="AEF44" s="35">
        <v>30310809.390000001</v>
      </c>
      <c r="AEG44" s="35">
        <v>5448861.4400000004</v>
      </c>
      <c r="AEH44" s="35">
        <v>5104</v>
      </c>
      <c r="AEI44" s="35"/>
      <c r="AEJ44" s="35"/>
      <c r="AEK44" s="35"/>
      <c r="AEL44" s="35"/>
      <c r="AEM44" s="35"/>
      <c r="AEN44" s="35"/>
      <c r="AEO44" s="35"/>
      <c r="AEP44" s="35"/>
      <c r="AEQ44" s="35"/>
      <c r="AER44" s="35"/>
      <c r="AES44" s="35"/>
      <c r="AET44" s="35"/>
      <c r="AEU44" s="35"/>
      <c r="AEV44" s="35">
        <v>29522</v>
      </c>
      <c r="AEW44" s="35"/>
      <c r="AEX44" s="35"/>
      <c r="AEY44" s="35"/>
      <c r="AEZ44" s="35">
        <v>76587176.039999992</v>
      </c>
      <c r="AFA44" s="35">
        <v>6463280.3499999996</v>
      </c>
      <c r="AFB44" s="35">
        <v>91462</v>
      </c>
      <c r="AFC44" s="35"/>
      <c r="AFD44" s="35"/>
      <c r="AFE44" s="35"/>
      <c r="AFF44" s="35"/>
      <c r="AFG44" s="35"/>
      <c r="AFH44" s="35"/>
      <c r="AFI44" s="35"/>
      <c r="AFJ44" s="35"/>
      <c r="AFK44" s="35">
        <v>7307127.75</v>
      </c>
      <c r="AFL44" s="35">
        <v>1955893.19</v>
      </c>
      <c r="AFM44" s="35"/>
      <c r="AFN44" s="35"/>
      <c r="AFO44" s="35"/>
      <c r="AFP44" s="35"/>
      <c r="AFQ44" s="35"/>
      <c r="AFR44" s="35">
        <v>3496.56</v>
      </c>
      <c r="AFS44" s="35"/>
      <c r="AFT44" s="35"/>
      <c r="AFU44" s="35"/>
      <c r="AFV44" s="35"/>
      <c r="AFW44" s="35"/>
      <c r="AFX44" s="35">
        <v>1803587</v>
      </c>
      <c r="AFY44" s="35"/>
      <c r="AFZ44" s="35">
        <v>4437</v>
      </c>
      <c r="AGA44" s="35"/>
      <c r="AGB44" s="35"/>
      <c r="AGC44" s="35"/>
      <c r="AGD44" s="35"/>
      <c r="AGE44" s="35"/>
      <c r="AGF44" s="35"/>
      <c r="AGG44" s="35"/>
      <c r="AGH44" s="35">
        <v>69034</v>
      </c>
      <c r="AGI44" s="35"/>
      <c r="AGJ44" s="35">
        <v>2173354</v>
      </c>
      <c r="AGK44" s="35"/>
      <c r="AGL44" s="35"/>
      <c r="AGM44" s="35"/>
      <c r="AGN44" s="35"/>
      <c r="AGO44" s="35"/>
      <c r="AGP44" s="35"/>
      <c r="AGQ44" s="35">
        <v>10001.5</v>
      </c>
      <c r="AGR44" s="35"/>
      <c r="AGS44" s="35"/>
      <c r="AGT44" s="35"/>
      <c r="AGU44" s="35">
        <v>4501937.8</v>
      </c>
      <c r="AGV44" s="35">
        <v>14262</v>
      </c>
      <c r="AGW44" s="35"/>
      <c r="AGX44" s="35"/>
      <c r="AGY44" s="35"/>
      <c r="AGZ44" s="35"/>
      <c r="AHA44" s="35"/>
      <c r="AHB44" s="35"/>
      <c r="AHC44" s="35">
        <v>16291263.5</v>
      </c>
      <c r="AHD44" s="35">
        <v>4508003.75</v>
      </c>
      <c r="AHE44" s="35">
        <v>33779</v>
      </c>
      <c r="AHF44" s="35"/>
      <c r="AHG44" s="35">
        <v>45361.8</v>
      </c>
      <c r="AHH44" s="35"/>
      <c r="AHI44" s="35"/>
      <c r="AHJ44" s="35"/>
      <c r="AHK44" s="35"/>
      <c r="AHL44" s="35"/>
      <c r="AHM44" s="35"/>
      <c r="AHN44" s="35">
        <v>30371</v>
      </c>
      <c r="AHO44" s="35"/>
      <c r="AHP44" s="35"/>
      <c r="AHQ44" s="35"/>
      <c r="AHR44" s="35"/>
      <c r="AHS44" s="35"/>
      <c r="AHT44" s="35"/>
      <c r="AHU44" s="35">
        <v>14928</v>
      </c>
      <c r="AHV44" s="35">
        <v>19126.5</v>
      </c>
      <c r="AHW44" s="35"/>
      <c r="AHX44" s="35">
        <v>87400</v>
      </c>
      <c r="AHY44" s="35"/>
      <c r="AHZ44" s="35"/>
      <c r="AIA44" s="35">
        <v>45428106.700000003</v>
      </c>
      <c r="AIB44" s="35">
        <v>881492257.86000025</v>
      </c>
    </row>
    <row r="45" spans="1:912" x14ac:dyDescent="0.5">
      <c r="A45" s="34" t="s">
        <v>1982</v>
      </c>
      <c r="B45" s="34" t="s">
        <v>2009</v>
      </c>
      <c r="C45" s="34" t="s">
        <v>2010</v>
      </c>
      <c r="D45" s="35">
        <v>26734034</v>
      </c>
      <c r="E45" s="35">
        <v>694803</v>
      </c>
      <c r="F45" s="35">
        <v>56119.4</v>
      </c>
      <c r="G45" s="35">
        <v>634766</v>
      </c>
      <c r="H45" s="35">
        <v>462470</v>
      </c>
      <c r="I45" s="35">
        <v>602630</v>
      </c>
      <c r="J45" s="35">
        <v>364888</v>
      </c>
      <c r="K45" s="35">
        <v>7438844</v>
      </c>
      <c r="L45" s="35">
        <v>1351142</v>
      </c>
      <c r="M45" s="35">
        <v>181648</v>
      </c>
      <c r="N45" s="35">
        <v>565618</v>
      </c>
      <c r="O45" s="35">
        <v>556883</v>
      </c>
      <c r="P45" s="35">
        <v>4561908.99</v>
      </c>
      <c r="Q45" s="35">
        <v>3430114</v>
      </c>
      <c r="R45" s="35">
        <v>86227</v>
      </c>
      <c r="S45" s="35">
        <v>61657</v>
      </c>
      <c r="T45" s="35"/>
      <c r="U45" s="35">
        <v>1170227.52</v>
      </c>
      <c r="V45" s="35">
        <v>59152.17</v>
      </c>
      <c r="W45" s="35">
        <v>463679</v>
      </c>
      <c r="X45" s="35">
        <v>233644.48</v>
      </c>
      <c r="Y45" s="35">
        <v>67691</v>
      </c>
      <c r="Z45" s="35">
        <v>79312</v>
      </c>
      <c r="AA45" s="35"/>
      <c r="AB45" s="35">
        <v>3988111.59</v>
      </c>
      <c r="AC45" s="35">
        <v>150048</v>
      </c>
      <c r="AD45" s="35">
        <v>62824</v>
      </c>
      <c r="AE45" s="35">
        <v>4429.97</v>
      </c>
      <c r="AF45" s="35"/>
      <c r="AG45" s="35">
        <v>815480</v>
      </c>
      <c r="AH45" s="35">
        <v>499663.5</v>
      </c>
      <c r="AI45" s="35">
        <v>601299.5</v>
      </c>
      <c r="AJ45" s="35">
        <v>190213.75</v>
      </c>
      <c r="AK45" s="35">
        <v>91420</v>
      </c>
      <c r="AL45" s="35">
        <v>281356</v>
      </c>
      <c r="AM45" s="35">
        <v>51119</v>
      </c>
      <c r="AN45" s="35">
        <v>3111</v>
      </c>
      <c r="AO45" s="35">
        <v>9206</v>
      </c>
      <c r="AP45" s="35"/>
      <c r="AQ45" s="35">
        <v>87854</v>
      </c>
      <c r="AR45" s="35">
        <v>89818</v>
      </c>
      <c r="AS45" s="35"/>
      <c r="AT45" s="35">
        <v>214789</v>
      </c>
      <c r="AU45" s="35"/>
      <c r="AV45" s="35"/>
      <c r="AW45" s="35">
        <v>17284.96</v>
      </c>
      <c r="AX45" s="35"/>
      <c r="AY45" s="35"/>
      <c r="AZ45" s="35"/>
      <c r="BA45" s="35">
        <v>9202</v>
      </c>
      <c r="BB45" s="35">
        <v>249922.06</v>
      </c>
      <c r="BC45" s="35">
        <v>112137</v>
      </c>
      <c r="BD45" s="35">
        <v>63892</v>
      </c>
      <c r="BE45" s="35">
        <v>40226</v>
      </c>
      <c r="BF45" s="35">
        <v>30828</v>
      </c>
      <c r="BG45" s="35"/>
      <c r="BH45" s="35">
        <v>73152</v>
      </c>
      <c r="BI45" s="35">
        <v>296404.42</v>
      </c>
      <c r="BJ45" s="35">
        <v>3966</v>
      </c>
      <c r="BK45" s="35"/>
      <c r="BL45" s="35">
        <v>32050</v>
      </c>
      <c r="BM45" s="35">
        <v>13685</v>
      </c>
      <c r="BN45" s="35"/>
      <c r="BO45" s="35"/>
      <c r="BP45" s="35">
        <v>2095</v>
      </c>
      <c r="BQ45" s="35"/>
      <c r="BR45" s="35">
        <v>14168</v>
      </c>
      <c r="BS45" s="35"/>
      <c r="BT45" s="35">
        <v>3869.5</v>
      </c>
      <c r="BU45" s="35">
        <v>226402</v>
      </c>
      <c r="BV45" s="35"/>
      <c r="BW45" s="35"/>
      <c r="BX45" s="35">
        <v>306211</v>
      </c>
      <c r="BY45" s="35">
        <v>35374</v>
      </c>
      <c r="BZ45" s="35">
        <v>44108</v>
      </c>
      <c r="CA45" s="35"/>
      <c r="CB45" s="35">
        <v>4430.75</v>
      </c>
      <c r="CC45" s="35">
        <v>6930</v>
      </c>
      <c r="CD45" s="35"/>
      <c r="CE45" s="35"/>
      <c r="CF45" s="35"/>
      <c r="CG45" s="35">
        <v>2615231</v>
      </c>
      <c r="CH45" s="35"/>
      <c r="CI45" s="35"/>
      <c r="CJ45" s="35"/>
      <c r="CK45" s="35"/>
      <c r="CL45" s="35"/>
      <c r="CM45" s="35"/>
      <c r="CN45" s="35">
        <v>102930</v>
      </c>
      <c r="CO45" s="35"/>
      <c r="CP45" s="35">
        <v>20041</v>
      </c>
      <c r="CQ45" s="35"/>
      <c r="CR45" s="35">
        <v>31069</v>
      </c>
      <c r="CS45" s="35">
        <v>9528.75</v>
      </c>
      <c r="CT45" s="35">
        <v>4126442.06</v>
      </c>
      <c r="CU45" s="35">
        <v>22760</v>
      </c>
      <c r="CV45" s="35">
        <v>5516</v>
      </c>
      <c r="CW45" s="35">
        <v>19559</v>
      </c>
      <c r="CX45" s="35"/>
      <c r="CY45" s="35">
        <v>553150</v>
      </c>
      <c r="CZ45" s="35">
        <v>184177</v>
      </c>
      <c r="DA45" s="35">
        <v>13397</v>
      </c>
      <c r="DB45" s="35">
        <v>66288340.370000012</v>
      </c>
      <c r="DC45" s="35">
        <v>128165.61</v>
      </c>
      <c r="DD45" s="35">
        <v>51684</v>
      </c>
      <c r="DE45" s="35">
        <v>16525</v>
      </c>
      <c r="DF45" s="35">
        <v>8580</v>
      </c>
      <c r="DG45" s="35">
        <v>3501</v>
      </c>
      <c r="DH45" s="35">
        <v>352600</v>
      </c>
      <c r="DI45" s="35">
        <v>6281</v>
      </c>
      <c r="DJ45" s="35">
        <v>7440</v>
      </c>
      <c r="DK45" s="35"/>
      <c r="DL45" s="35"/>
      <c r="DM45" s="35">
        <v>6165</v>
      </c>
      <c r="DN45" s="35">
        <v>1579344</v>
      </c>
      <c r="DO45" s="35">
        <v>7194087</v>
      </c>
      <c r="DP45" s="35">
        <v>43173</v>
      </c>
      <c r="DQ45" s="35">
        <v>6086.22</v>
      </c>
      <c r="DR45" s="35">
        <v>1641606.5</v>
      </c>
      <c r="DS45" s="35">
        <v>7135090.1600000001</v>
      </c>
      <c r="DT45" s="35">
        <v>3728721.3</v>
      </c>
      <c r="DU45" s="35">
        <v>160936</v>
      </c>
      <c r="DV45" s="35"/>
      <c r="DW45" s="35"/>
      <c r="DX45" s="35">
        <v>85647</v>
      </c>
      <c r="DY45" s="35">
        <v>65882.17</v>
      </c>
      <c r="DZ45" s="35">
        <v>11549</v>
      </c>
      <c r="EA45" s="35">
        <v>42444</v>
      </c>
      <c r="EB45" s="35">
        <v>15920</v>
      </c>
      <c r="EC45" s="35">
        <v>85178.75</v>
      </c>
      <c r="ED45" s="35">
        <v>39671</v>
      </c>
      <c r="EE45" s="35">
        <v>421510.25</v>
      </c>
      <c r="EF45" s="35">
        <v>29152.25</v>
      </c>
      <c r="EG45" s="35">
        <v>29290</v>
      </c>
      <c r="EH45" s="35">
        <v>6060</v>
      </c>
      <c r="EI45" s="35">
        <v>10671.5</v>
      </c>
      <c r="EJ45" s="35"/>
      <c r="EK45" s="35">
        <v>11181</v>
      </c>
      <c r="EL45" s="35">
        <v>64389</v>
      </c>
      <c r="EM45" s="35">
        <v>5479.75</v>
      </c>
      <c r="EN45" s="35">
        <v>4007</v>
      </c>
      <c r="EO45" s="35">
        <v>261888</v>
      </c>
      <c r="EP45" s="35">
        <v>6065</v>
      </c>
      <c r="EQ45" s="35"/>
      <c r="ER45" s="35"/>
      <c r="ES45" s="35"/>
      <c r="ET45" s="35"/>
      <c r="EU45" s="35"/>
      <c r="EV45" s="35"/>
      <c r="EW45" s="35"/>
      <c r="EX45" s="35">
        <v>23265971.460000005</v>
      </c>
      <c r="EY45" s="35">
        <v>12088.99</v>
      </c>
      <c r="EZ45" s="35">
        <v>2033</v>
      </c>
      <c r="FA45" s="35">
        <v>65895</v>
      </c>
      <c r="FB45" s="35">
        <v>60367</v>
      </c>
      <c r="FC45" s="35">
        <v>163671</v>
      </c>
      <c r="FD45" s="35">
        <v>551728</v>
      </c>
      <c r="FE45" s="35">
        <v>76604</v>
      </c>
      <c r="FF45" s="35">
        <v>39295</v>
      </c>
      <c r="FG45" s="35">
        <v>75136</v>
      </c>
      <c r="FH45" s="35">
        <v>7463</v>
      </c>
      <c r="FI45" s="35">
        <v>109668</v>
      </c>
      <c r="FJ45" s="35">
        <v>18210</v>
      </c>
      <c r="FK45" s="35">
        <v>876033.08</v>
      </c>
      <c r="FL45" s="35">
        <v>4744</v>
      </c>
      <c r="FM45" s="35">
        <v>300</v>
      </c>
      <c r="FN45" s="35"/>
      <c r="FO45" s="35">
        <v>7442</v>
      </c>
      <c r="FP45" s="35">
        <v>6082</v>
      </c>
      <c r="FQ45" s="35"/>
      <c r="FR45" s="35"/>
      <c r="FS45" s="35">
        <v>1457723</v>
      </c>
      <c r="FT45" s="35"/>
      <c r="FU45" s="35"/>
      <c r="FV45" s="35">
        <v>14773</v>
      </c>
      <c r="FW45" s="35">
        <v>19425</v>
      </c>
      <c r="FX45" s="35"/>
      <c r="FY45" s="35">
        <v>6217</v>
      </c>
      <c r="FZ45" s="35"/>
      <c r="GA45" s="35"/>
      <c r="GB45" s="35"/>
      <c r="GC45" s="35">
        <v>94975.19</v>
      </c>
      <c r="GD45" s="35"/>
      <c r="GE45" s="35"/>
      <c r="GF45" s="35"/>
      <c r="GG45" s="35">
        <v>200229</v>
      </c>
      <c r="GH45" s="35">
        <v>8010</v>
      </c>
      <c r="GI45" s="35">
        <v>6629.5</v>
      </c>
      <c r="GJ45" s="35">
        <v>20111</v>
      </c>
      <c r="GK45" s="35"/>
      <c r="GL45" s="35"/>
      <c r="GM45" s="35"/>
      <c r="GN45" s="35">
        <v>26200</v>
      </c>
      <c r="GO45" s="35"/>
      <c r="GP45" s="35"/>
      <c r="GQ45" s="35"/>
      <c r="GR45" s="35"/>
      <c r="GS45" s="35">
        <v>200010</v>
      </c>
      <c r="GT45" s="35">
        <v>11404</v>
      </c>
      <c r="GU45" s="35">
        <v>17896</v>
      </c>
      <c r="GV45" s="35">
        <v>15945</v>
      </c>
      <c r="GW45" s="35"/>
      <c r="GX45" s="35">
        <v>42130</v>
      </c>
      <c r="GY45" s="35">
        <v>7415.5</v>
      </c>
      <c r="GZ45" s="35">
        <v>53000.75</v>
      </c>
      <c r="HA45" s="35">
        <v>4278854.01</v>
      </c>
      <c r="HB45" s="35">
        <v>101673</v>
      </c>
      <c r="HC45" s="35"/>
      <c r="HD45" s="35">
        <v>30909</v>
      </c>
      <c r="HE45" s="35">
        <v>37518</v>
      </c>
      <c r="HF45" s="35">
        <v>2310686.6</v>
      </c>
      <c r="HG45" s="35">
        <v>558652</v>
      </c>
      <c r="HH45" s="35">
        <v>1305612</v>
      </c>
      <c r="HI45" s="35">
        <v>1050596.6000000001</v>
      </c>
      <c r="HJ45" s="35">
        <v>158144</v>
      </c>
      <c r="HK45" s="35">
        <v>692864</v>
      </c>
      <c r="HL45" s="35">
        <v>17398.25</v>
      </c>
      <c r="HM45" s="35">
        <v>973526</v>
      </c>
      <c r="HN45" s="35">
        <v>50659</v>
      </c>
      <c r="HO45" s="35">
        <v>161142</v>
      </c>
      <c r="HP45" s="35">
        <v>38444</v>
      </c>
      <c r="HQ45" s="35">
        <v>159981</v>
      </c>
      <c r="HR45" s="35">
        <v>18000</v>
      </c>
      <c r="HS45" s="35">
        <v>103551</v>
      </c>
      <c r="HT45" s="35">
        <v>22983</v>
      </c>
      <c r="HU45" s="35">
        <v>1553839.75</v>
      </c>
      <c r="HV45" s="35">
        <v>115726</v>
      </c>
      <c r="HW45" s="35">
        <v>7226</v>
      </c>
      <c r="HX45" s="35">
        <v>36008</v>
      </c>
      <c r="HY45" s="35">
        <v>25137.5</v>
      </c>
      <c r="HZ45" s="35"/>
      <c r="IA45" s="35">
        <v>187518</v>
      </c>
      <c r="IB45" s="35">
        <v>22511.75</v>
      </c>
      <c r="IC45" s="35">
        <v>12624</v>
      </c>
      <c r="ID45" s="35"/>
      <c r="IE45" s="35">
        <v>51485</v>
      </c>
      <c r="IF45" s="35">
        <v>34302</v>
      </c>
      <c r="IG45" s="35"/>
      <c r="IH45" s="35"/>
      <c r="II45" s="35"/>
      <c r="IJ45" s="35"/>
      <c r="IK45" s="35">
        <v>340870.29</v>
      </c>
      <c r="IL45" s="35">
        <v>195539</v>
      </c>
      <c r="IM45" s="35">
        <v>630</v>
      </c>
      <c r="IN45" s="35">
        <v>37728</v>
      </c>
      <c r="IO45" s="35"/>
      <c r="IP45" s="35"/>
      <c r="IQ45" s="35"/>
      <c r="IR45" s="35"/>
      <c r="IS45" s="35">
        <v>7133.5</v>
      </c>
      <c r="IT45" s="35">
        <v>30</v>
      </c>
      <c r="IU45" s="35"/>
      <c r="IV45" s="35">
        <v>1729784.46</v>
      </c>
      <c r="IW45" s="35">
        <v>204098</v>
      </c>
      <c r="IX45" s="35">
        <v>75865</v>
      </c>
      <c r="IY45" s="35">
        <v>48476</v>
      </c>
      <c r="IZ45" s="35">
        <v>47790</v>
      </c>
      <c r="JA45" s="35"/>
      <c r="JB45" s="35">
        <v>5936</v>
      </c>
      <c r="JC45" s="35"/>
      <c r="JD45" s="35"/>
      <c r="JE45" s="35">
        <v>23074</v>
      </c>
      <c r="JF45" s="35">
        <v>85279</v>
      </c>
      <c r="JG45" s="35">
        <v>25986</v>
      </c>
      <c r="JH45" s="35">
        <v>140500</v>
      </c>
      <c r="JI45" s="35">
        <v>11874</v>
      </c>
      <c r="JJ45" s="35">
        <v>8777</v>
      </c>
      <c r="JK45" s="35">
        <v>63450.75</v>
      </c>
      <c r="JL45" s="35">
        <v>67065</v>
      </c>
      <c r="JM45" s="35"/>
      <c r="JN45" s="35">
        <v>553195.9</v>
      </c>
      <c r="JO45" s="35"/>
      <c r="JP45" s="35"/>
      <c r="JQ45" s="35"/>
      <c r="JR45" s="35"/>
      <c r="JS45" s="35">
        <v>3253</v>
      </c>
      <c r="JT45" s="35"/>
      <c r="JU45" s="35">
        <v>13515052.35</v>
      </c>
      <c r="JV45" s="35">
        <v>51921.75</v>
      </c>
      <c r="JW45" s="35">
        <v>29374</v>
      </c>
      <c r="JX45" s="35">
        <v>5705</v>
      </c>
      <c r="JY45" s="35">
        <v>156917</v>
      </c>
      <c r="JZ45" s="35">
        <v>62275</v>
      </c>
      <c r="KA45" s="35">
        <v>6323</v>
      </c>
      <c r="KB45" s="35">
        <v>69921</v>
      </c>
      <c r="KC45" s="35">
        <v>75710</v>
      </c>
      <c r="KD45" s="35">
        <v>9066421.25</v>
      </c>
      <c r="KE45" s="35">
        <v>2422773.7000000002</v>
      </c>
      <c r="KF45" s="35">
        <v>409060.25</v>
      </c>
      <c r="KG45" s="35">
        <v>359393</v>
      </c>
      <c r="KH45" s="35">
        <v>190606</v>
      </c>
      <c r="KI45" s="35">
        <v>17310</v>
      </c>
      <c r="KJ45" s="35">
        <v>1079714</v>
      </c>
      <c r="KK45" s="35">
        <v>2853078</v>
      </c>
      <c r="KL45" s="35">
        <v>2666499</v>
      </c>
      <c r="KM45" s="35">
        <v>300389</v>
      </c>
      <c r="KN45" s="35">
        <v>52911</v>
      </c>
      <c r="KO45" s="35">
        <v>195783.8</v>
      </c>
      <c r="KP45" s="35">
        <v>12351</v>
      </c>
      <c r="KQ45" s="35">
        <v>97220</v>
      </c>
      <c r="KR45" s="35">
        <v>23834</v>
      </c>
      <c r="KS45" s="35">
        <v>1799651</v>
      </c>
      <c r="KT45" s="35">
        <v>809339</v>
      </c>
      <c r="KU45" s="35">
        <v>2393</v>
      </c>
      <c r="KV45" s="35">
        <v>133807.79999999999</v>
      </c>
      <c r="KW45" s="35">
        <v>65605</v>
      </c>
      <c r="KX45" s="35">
        <v>96409</v>
      </c>
      <c r="KY45" s="35">
        <v>132311</v>
      </c>
      <c r="KZ45" s="35"/>
      <c r="LA45" s="35">
        <v>26615</v>
      </c>
      <c r="LB45" s="35">
        <v>5858834</v>
      </c>
      <c r="LC45" s="35">
        <v>86580</v>
      </c>
      <c r="LD45" s="35">
        <v>497040</v>
      </c>
      <c r="LE45" s="35">
        <v>3250647.85</v>
      </c>
      <c r="LF45" s="35">
        <v>492558</v>
      </c>
      <c r="LG45" s="35">
        <v>449273</v>
      </c>
      <c r="LH45" s="35">
        <v>1251678.99</v>
      </c>
      <c r="LI45" s="35">
        <v>175845</v>
      </c>
      <c r="LJ45" s="35">
        <v>4635964.66</v>
      </c>
      <c r="LK45" s="35">
        <v>1631416</v>
      </c>
      <c r="LL45" s="35">
        <v>2184979</v>
      </c>
      <c r="LM45" s="35">
        <v>3027883.75</v>
      </c>
      <c r="LN45" s="35">
        <v>138729.5</v>
      </c>
      <c r="LO45" s="35">
        <v>178419</v>
      </c>
      <c r="LP45" s="35">
        <v>26436</v>
      </c>
      <c r="LQ45" s="35">
        <v>34088</v>
      </c>
      <c r="LR45" s="35">
        <v>13405</v>
      </c>
      <c r="LS45" s="35">
        <v>445971.25</v>
      </c>
      <c r="LT45" s="35"/>
      <c r="LU45" s="35">
        <v>1325609.82</v>
      </c>
      <c r="LV45" s="35">
        <v>29461.58</v>
      </c>
      <c r="LW45" s="35"/>
      <c r="LX45" s="35">
        <v>68949158.549999997</v>
      </c>
      <c r="LY45" s="35">
        <v>2586185.77</v>
      </c>
      <c r="LZ45" s="35">
        <v>236373.25</v>
      </c>
      <c r="MA45" s="35">
        <v>798078.25</v>
      </c>
      <c r="MB45" s="35">
        <v>37986</v>
      </c>
      <c r="MC45" s="35">
        <v>148884</v>
      </c>
      <c r="MD45" s="35">
        <v>254150</v>
      </c>
      <c r="ME45" s="35">
        <v>8012</v>
      </c>
      <c r="MF45" s="35">
        <v>42915</v>
      </c>
      <c r="MG45" s="35"/>
      <c r="MH45" s="35">
        <v>104656</v>
      </c>
      <c r="MI45" s="35">
        <v>19347</v>
      </c>
      <c r="MJ45" s="35">
        <v>122192187.77</v>
      </c>
      <c r="MK45" s="35">
        <v>1195884.94</v>
      </c>
      <c r="ML45" s="35">
        <v>156994.69</v>
      </c>
      <c r="MM45" s="35">
        <v>22992</v>
      </c>
      <c r="MN45" s="35">
        <v>257084</v>
      </c>
      <c r="MO45" s="35">
        <v>115665</v>
      </c>
      <c r="MP45" s="35">
        <v>266944</v>
      </c>
      <c r="MQ45" s="35">
        <v>174102.18</v>
      </c>
      <c r="MR45" s="35">
        <v>62481</v>
      </c>
      <c r="MS45" s="35">
        <v>165612.13</v>
      </c>
      <c r="MT45" s="35">
        <v>269467</v>
      </c>
      <c r="MU45" s="35">
        <v>234839</v>
      </c>
      <c r="MV45" s="35">
        <v>162884.93</v>
      </c>
      <c r="MW45" s="35">
        <v>1592982</v>
      </c>
      <c r="MX45" s="35">
        <v>252625</v>
      </c>
      <c r="MY45" s="35">
        <v>140722</v>
      </c>
      <c r="MZ45" s="35">
        <v>74719</v>
      </c>
      <c r="NA45" s="35">
        <v>314714</v>
      </c>
      <c r="NB45" s="35">
        <v>45529</v>
      </c>
      <c r="NC45" s="35">
        <v>351323</v>
      </c>
      <c r="ND45" s="35">
        <v>947020</v>
      </c>
      <c r="NE45" s="35">
        <v>253379.86</v>
      </c>
      <c r="NF45" s="35">
        <v>6712</v>
      </c>
      <c r="NG45" s="35"/>
      <c r="NH45" s="35">
        <v>5993292</v>
      </c>
      <c r="NI45" s="35">
        <v>355433.5</v>
      </c>
      <c r="NJ45" s="35">
        <v>274451</v>
      </c>
      <c r="NK45" s="35">
        <v>970438</v>
      </c>
      <c r="NL45" s="35">
        <v>56783</v>
      </c>
      <c r="NM45" s="35">
        <v>112913</v>
      </c>
      <c r="NN45" s="35">
        <v>760121</v>
      </c>
      <c r="NO45" s="35">
        <v>649019</v>
      </c>
      <c r="NP45" s="35"/>
      <c r="NQ45" s="35">
        <v>191937.44</v>
      </c>
      <c r="NR45" s="35">
        <v>586341</v>
      </c>
      <c r="NS45" s="35">
        <v>28866</v>
      </c>
      <c r="NT45" s="35">
        <v>3032070.39</v>
      </c>
      <c r="NU45" s="35">
        <v>240164</v>
      </c>
      <c r="NV45" s="35">
        <v>206092</v>
      </c>
      <c r="NW45" s="35">
        <v>235455</v>
      </c>
      <c r="NX45" s="35">
        <v>172994</v>
      </c>
      <c r="NY45" s="35">
        <v>6123</v>
      </c>
      <c r="NZ45" s="35">
        <v>150098</v>
      </c>
      <c r="OA45" s="35">
        <v>68581.055999999997</v>
      </c>
      <c r="OB45" s="35">
        <v>376449.37</v>
      </c>
      <c r="OC45" s="35">
        <v>13123</v>
      </c>
      <c r="OD45" s="35">
        <v>10159</v>
      </c>
      <c r="OE45" s="35">
        <v>11213</v>
      </c>
      <c r="OF45" s="35">
        <v>23575</v>
      </c>
      <c r="OG45" s="35">
        <v>10638</v>
      </c>
      <c r="OH45" s="35">
        <v>2059869.63</v>
      </c>
      <c r="OI45" s="35">
        <v>621096</v>
      </c>
      <c r="OJ45" s="35">
        <v>322097</v>
      </c>
      <c r="OK45" s="35">
        <v>1566546</v>
      </c>
      <c r="OL45" s="35">
        <v>191747</v>
      </c>
      <c r="OM45" s="35">
        <v>328095.5</v>
      </c>
      <c r="ON45" s="35">
        <v>1373050.5</v>
      </c>
      <c r="OO45" s="35">
        <v>4535</v>
      </c>
      <c r="OP45" s="35">
        <v>167006.74</v>
      </c>
      <c r="OQ45" s="35">
        <v>3738572</v>
      </c>
      <c r="OR45" s="35">
        <v>340334.75</v>
      </c>
      <c r="OS45" s="35">
        <v>2082529</v>
      </c>
      <c r="OT45" s="35">
        <v>181735</v>
      </c>
      <c r="OU45" s="35">
        <v>63150</v>
      </c>
      <c r="OV45" s="35"/>
      <c r="OW45" s="35">
        <v>3467657</v>
      </c>
      <c r="OX45" s="35">
        <v>205510</v>
      </c>
      <c r="OY45" s="35">
        <v>78905</v>
      </c>
      <c r="OZ45" s="35">
        <v>209291.37</v>
      </c>
      <c r="PA45" s="35">
        <v>839143.5</v>
      </c>
      <c r="PB45" s="35">
        <v>872660</v>
      </c>
      <c r="PC45" s="35">
        <v>186777</v>
      </c>
      <c r="PD45" s="35"/>
      <c r="PE45" s="35"/>
      <c r="PF45" s="35">
        <v>40501314.476000004</v>
      </c>
      <c r="PG45" s="35">
        <v>95013</v>
      </c>
      <c r="PH45" s="35"/>
      <c r="PI45" s="35">
        <v>20687.5</v>
      </c>
      <c r="PJ45" s="35"/>
      <c r="PK45" s="35">
        <v>28528</v>
      </c>
      <c r="PL45" s="35">
        <v>24840</v>
      </c>
      <c r="PM45" s="35"/>
      <c r="PN45" s="35">
        <v>4546</v>
      </c>
      <c r="PO45" s="35">
        <v>7964</v>
      </c>
      <c r="PP45" s="35">
        <v>14813</v>
      </c>
      <c r="PQ45" s="35">
        <v>5967</v>
      </c>
      <c r="PR45" s="35">
        <v>14577</v>
      </c>
      <c r="PS45" s="35">
        <v>29818</v>
      </c>
      <c r="PT45" s="35">
        <v>186575</v>
      </c>
      <c r="PU45" s="35"/>
      <c r="PV45" s="35"/>
      <c r="PW45" s="35"/>
      <c r="PX45" s="35"/>
      <c r="PY45" s="35">
        <v>436043</v>
      </c>
      <c r="PZ45" s="35">
        <v>30275</v>
      </c>
      <c r="QA45" s="35"/>
      <c r="QB45" s="35">
        <v>33391.5</v>
      </c>
      <c r="QC45" s="35"/>
      <c r="QD45" s="35"/>
      <c r="QE45" s="35"/>
      <c r="QF45" s="35"/>
      <c r="QG45" s="35"/>
      <c r="QH45" s="35"/>
      <c r="QI45" s="35">
        <v>987</v>
      </c>
      <c r="QJ45" s="35"/>
      <c r="QK45" s="35"/>
      <c r="QL45" s="35"/>
      <c r="QM45" s="35"/>
      <c r="QN45" s="35"/>
      <c r="QO45" s="35"/>
      <c r="QP45" s="35"/>
      <c r="QQ45" s="35"/>
      <c r="QR45" s="35">
        <v>50108.75</v>
      </c>
      <c r="QS45" s="35">
        <v>64861</v>
      </c>
      <c r="QT45" s="35"/>
      <c r="QU45" s="35"/>
      <c r="QV45" s="35"/>
      <c r="QW45" s="35"/>
      <c r="QX45" s="35"/>
      <c r="QY45" s="35">
        <v>77142.5</v>
      </c>
      <c r="QZ45" s="35"/>
      <c r="RA45" s="35"/>
      <c r="RB45" s="35"/>
      <c r="RC45" s="35"/>
      <c r="RD45" s="35">
        <v>1391</v>
      </c>
      <c r="RE45" s="35">
        <v>14044</v>
      </c>
      <c r="RF45" s="35"/>
      <c r="RG45" s="35">
        <v>41872.5</v>
      </c>
      <c r="RH45" s="35">
        <v>3136</v>
      </c>
      <c r="RI45" s="35"/>
      <c r="RJ45" s="35"/>
      <c r="RK45" s="35"/>
      <c r="RL45" s="35">
        <v>94317.25</v>
      </c>
      <c r="RM45" s="35"/>
      <c r="RN45" s="35"/>
      <c r="RO45" s="35"/>
      <c r="RP45" s="35"/>
      <c r="RQ45" s="35">
        <v>18761.8</v>
      </c>
      <c r="RR45" s="35"/>
      <c r="RS45" s="35"/>
      <c r="RT45" s="35"/>
      <c r="RU45" s="35">
        <v>5806.5</v>
      </c>
      <c r="RV45" s="35"/>
      <c r="RW45" s="35"/>
      <c r="RX45" s="35"/>
      <c r="RY45" s="35"/>
      <c r="RZ45" s="35">
        <v>17259</v>
      </c>
      <c r="SA45" s="35"/>
      <c r="SB45" s="35"/>
      <c r="SC45" s="35"/>
      <c r="SD45" s="35"/>
      <c r="SE45" s="35"/>
      <c r="SF45" s="35">
        <v>1322725.3</v>
      </c>
      <c r="SG45" s="35">
        <v>992364</v>
      </c>
      <c r="SH45" s="35">
        <v>2944</v>
      </c>
      <c r="SI45" s="35">
        <v>43644</v>
      </c>
      <c r="SJ45" s="35">
        <v>33813</v>
      </c>
      <c r="SK45" s="35"/>
      <c r="SL45" s="35">
        <v>11284</v>
      </c>
      <c r="SM45" s="35">
        <v>90166</v>
      </c>
      <c r="SN45" s="35">
        <v>37242</v>
      </c>
      <c r="SO45" s="35">
        <v>4399</v>
      </c>
      <c r="SP45" s="35">
        <v>26676</v>
      </c>
      <c r="SQ45" s="35">
        <v>4959</v>
      </c>
      <c r="SR45" s="35">
        <v>46063</v>
      </c>
      <c r="SS45" s="35"/>
      <c r="ST45" s="35">
        <v>6839</v>
      </c>
      <c r="SU45" s="35">
        <v>609917</v>
      </c>
      <c r="SV45" s="35">
        <v>10282</v>
      </c>
      <c r="SW45" s="35">
        <v>56117</v>
      </c>
      <c r="SX45" s="35">
        <v>24895</v>
      </c>
      <c r="SY45" s="35">
        <v>22749</v>
      </c>
      <c r="SZ45" s="35">
        <v>20140</v>
      </c>
      <c r="TA45" s="35">
        <v>2976.3</v>
      </c>
      <c r="TB45" s="35">
        <v>90492</v>
      </c>
      <c r="TC45" s="35">
        <v>3065</v>
      </c>
      <c r="TD45" s="35">
        <v>24327</v>
      </c>
      <c r="TE45" s="35">
        <v>72552.88</v>
      </c>
      <c r="TF45" s="35"/>
      <c r="TG45" s="35">
        <v>95751.55</v>
      </c>
      <c r="TH45" s="35">
        <v>15286</v>
      </c>
      <c r="TI45" s="35">
        <v>20019.5</v>
      </c>
      <c r="TJ45" s="35">
        <v>53054</v>
      </c>
      <c r="TK45" s="35">
        <v>16194</v>
      </c>
      <c r="TL45" s="35">
        <v>4158</v>
      </c>
      <c r="TM45" s="35"/>
      <c r="TN45" s="35">
        <v>15940</v>
      </c>
      <c r="TO45" s="35">
        <v>155064</v>
      </c>
      <c r="TP45" s="35">
        <v>17230</v>
      </c>
      <c r="TQ45" s="35"/>
      <c r="TR45" s="35">
        <v>7912</v>
      </c>
      <c r="TS45" s="35">
        <v>28519</v>
      </c>
      <c r="TT45" s="35"/>
      <c r="TU45" s="35">
        <v>4219</v>
      </c>
      <c r="TV45" s="35">
        <v>18293</v>
      </c>
      <c r="TW45" s="35">
        <v>4309.5</v>
      </c>
      <c r="TX45" s="35">
        <v>16919</v>
      </c>
      <c r="TY45" s="35">
        <v>2908</v>
      </c>
      <c r="TZ45" s="35"/>
      <c r="UA45" s="35">
        <v>18702</v>
      </c>
      <c r="UB45" s="35"/>
      <c r="UC45" s="35"/>
      <c r="UD45" s="35">
        <v>2212</v>
      </c>
      <c r="UE45" s="35">
        <v>5997</v>
      </c>
      <c r="UF45" s="35"/>
      <c r="UG45" s="35">
        <v>350639.9</v>
      </c>
      <c r="UH45" s="35">
        <v>124865.5</v>
      </c>
      <c r="UI45" s="35">
        <v>71809.75</v>
      </c>
      <c r="UJ45" s="35">
        <v>18762</v>
      </c>
      <c r="UK45" s="35">
        <v>118675.5</v>
      </c>
      <c r="UL45" s="35">
        <v>6604</v>
      </c>
      <c r="UM45" s="35"/>
      <c r="UN45" s="35"/>
      <c r="UO45" s="35"/>
      <c r="UP45" s="35">
        <v>37406.75</v>
      </c>
      <c r="UQ45" s="35">
        <v>18012</v>
      </c>
      <c r="UR45" s="35">
        <v>3728</v>
      </c>
      <c r="US45" s="35"/>
      <c r="UT45" s="35">
        <v>7333</v>
      </c>
      <c r="UU45" s="35">
        <v>20434</v>
      </c>
      <c r="UV45" s="35">
        <v>258184</v>
      </c>
      <c r="UW45" s="35">
        <v>10989</v>
      </c>
      <c r="UX45" s="35">
        <v>5977</v>
      </c>
      <c r="UY45" s="35">
        <v>25356</v>
      </c>
      <c r="UZ45" s="35"/>
      <c r="VA45" s="35">
        <v>3575</v>
      </c>
      <c r="VB45" s="35">
        <v>12578</v>
      </c>
      <c r="VC45" s="35"/>
      <c r="VD45" s="35"/>
      <c r="VE45" s="35">
        <v>35837</v>
      </c>
      <c r="VF45" s="35">
        <v>7927</v>
      </c>
      <c r="VG45" s="35">
        <v>73368</v>
      </c>
      <c r="VH45" s="35">
        <v>12770</v>
      </c>
      <c r="VI45" s="35">
        <v>15693</v>
      </c>
      <c r="VJ45" s="35">
        <v>1399</v>
      </c>
      <c r="VK45" s="35"/>
      <c r="VL45" s="35">
        <v>1430</v>
      </c>
      <c r="VM45" s="35"/>
      <c r="VN45" s="35">
        <v>34370.5</v>
      </c>
      <c r="VO45" s="35"/>
      <c r="VP45" s="35"/>
      <c r="VQ45" s="35">
        <v>4018317.6299999994</v>
      </c>
      <c r="VR45" s="35"/>
      <c r="VS45" s="35">
        <v>61232.86</v>
      </c>
      <c r="VT45" s="35">
        <v>2630</v>
      </c>
      <c r="VU45" s="35">
        <v>26657</v>
      </c>
      <c r="VV45" s="35">
        <v>42604</v>
      </c>
      <c r="VW45" s="35">
        <v>44533</v>
      </c>
      <c r="VX45" s="35">
        <v>58474.75</v>
      </c>
      <c r="VY45" s="35"/>
      <c r="VZ45" s="35"/>
      <c r="WA45" s="35"/>
      <c r="WB45" s="35">
        <v>100189</v>
      </c>
      <c r="WC45" s="35"/>
      <c r="WD45" s="35">
        <v>69145</v>
      </c>
      <c r="WE45" s="35">
        <v>15946</v>
      </c>
      <c r="WF45" s="35"/>
      <c r="WG45" s="35"/>
      <c r="WH45" s="35"/>
      <c r="WI45" s="35">
        <v>470227.25</v>
      </c>
      <c r="WJ45" s="35">
        <v>84465</v>
      </c>
      <c r="WK45" s="35">
        <v>4196</v>
      </c>
      <c r="WL45" s="35"/>
      <c r="WM45" s="35"/>
      <c r="WN45" s="35"/>
      <c r="WO45" s="35">
        <v>24075</v>
      </c>
      <c r="WP45" s="35">
        <v>13803.5</v>
      </c>
      <c r="WQ45" s="35">
        <v>14468</v>
      </c>
      <c r="WR45" s="35">
        <v>8414</v>
      </c>
      <c r="WS45" s="35">
        <v>12191</v>
      </c>
      <c r="WT45" s="35">
        <v>17602</v>
      </c>
      <c r="WU45" s="35">
        <v>57445</v>
      </c>
      <c r="WV45" s="35">
        <v>13391</v>
      </c>
      <c r="WW45" s="35">
        <v>30792</v>
      </c>
      <c r="WX45" s="35">
        <v>3566</v>
      </c>
      <c r="WY45" s="35">
        <v>224377</v>
      </c>
      <c r="WZ45" s="35">
        <v>8982</v>
      </c>
      <c r="XA45" s="35">
        <v>66770</v>
      </c>
      <c r="XB45" s="35">
        <v>1993690</v>
      </c>
      <c r="XC45" s="35">
        <v>72880.25</v>
      </c>
      <c r="XD45" s="35"/>
      <c r="XE45" s="35"/>
      <c r="XF45" s="35">
        <v>42110</v>
      </c>
      <c r="XG45" s="35"/>
      <c r="XH45" s="35"/>
      <c r="XI45" s="35"/>
      <c r="XJ45" s="35">
        <v>325484</v>
      </c>
      <c r="XK45" s="35"/>
      <c r="XL45" s="35"/>
      <c r="XM45" s="35"/>
      <c r="XN45" s="35"/>
      <c r="XO45" s="35">
        <v>645727.55000000005</v>
      </c>
      <c r="XP45" s="35"/>
      <c r="XQ45" s="35">
        <v>19658</v>
      </c>
      <c r="XR45" s="35"/>
      <c r="XS45" s="35"/>
      <c r="XT45" s="35">
        <v>16053</v>
      </c>
      <c r="XU45" s="35"/>
      <c r="XV45" s="35"/>
      <c r="XW45" s="35"/>
      <c r="XX45" s="35"/>
      <c r="XY45" s="35">
        <v>24479.25</v>
      </c>
      <c r="XZ45" s="35"/>
      <c r="YA45" s="35"/>
      <c r="YB45" s="35">
        <v>13690.25</v>
      </c>
      <c r="YC45" s="35"/>
      <c r="YD45" s="35"/>
      <c r="YE45" s="35"/>
      <c r="YF45" s="35"/>
      <c r="YG45" s="35"/>
      <c r="YH45" s="35">
        <v>5340</v>
      </c>
      <c r="YI45" s="35">
        <v>1559</v>
      </c>
      <c r="YJ45" s="35">
        <v>3493</v>
      </c>
      <c r="YK45" s="35"/>
      <c r="YL45" s="35">
        <v>424596.1</v>
      </c>
      <c r="YM45" s="35"/>
      <c r="YN45" s="35"/>
      <c r="YO45" s="35"/>
      <c r="YP45" s="35"/>
      <c r="YQ45" s="35"/>
      <c r="YR45" s="35"/>
      <c r="YS45" s="35"/>
      <c r="YT45" s="35"/>
      <c r="YU45" s="35"/>
      <c r="YV45" s="35"/>
      <c r="YW45" s="35"/>
      <c r="YX45" s="35"/>
      <c r="YY45" s="35"/>
      <c r="YZ45" s="35"/>
      <c r="ZA45" s="35"/>
      <c r="ZB45" s="35"/>
      <c r="ZC45" s="35">
        <v>5064936.76</v>
      </c>
      <c r="ZD45" s="35">
        <v>432583.85</v>
      </c>
      <c r="ZE45" s="35">
        <v>5802</v>
      </c>
      <c r="ZF45" s="35">
        <v>7391</v>
      </c>
      <c r="ZG45" s="35"/>
      <c r="ZH45" s="35">
        <v>6564</v>
      </c>
      <c r="ZI45" s="35">
        <v>20391</v>
      </c>
      <c r="ZJ45" s="35">
        <v>9988</v>
      </c>
      <c r="ZK45" s="35">
        <v>270329</v>
      </c>
      <c r="ZL45" s="35">
        <v>1718</v>
      </c>
      <c r="ZM45" s="35">
        <v>5053.75</v>
      </c>
      <c r="ZN45" s="35"/>
      <c r="ZO45" s="35"/>
      <c r="ZP45" s="35"/>
      <c r="ZQ45" s="35"/>
      <c r="ZR45" s="35">
        <v>2891.75</v>
      </c>
      <c r="ZS45" s="35">
        <v>54871</v>
      </c>
      <c r="ZT45" s="35">
        <v>63896.25</v>
      </c>
      <c r="ZU45" s="35"/>
      <c r="ZV45" s="35">
        <v>1204</v>
      </c>
      <c r="ZW45" s="35">
        <v>48137.5</v>
      </c>
      <c r="ZX45" s="35"/>
      <c r="ZY45" s="35"/>
      <c r="ZZ45" s="35"/>
      <c r="AAA45" s="35">
        <v>3199</v>
      </c>
      <c r="AAB45" s="35"/>
      <c r="AAC45" s="35">
        <v>17996.5</v>
      </c>
      <c r="AAD45" s="35"/>
      <c r="AAE45" s="35"/>
      <c r="AAF45" s="35"/>
      <c r="AAG45" s="35"/>
      <c r="AAH45" s="35"/>
      <c r="AAI45" s="35">
        <v>2709.75</v>
      </c>
      <c r="AAJ45" s="35">
        <v>71169</v>
      </c>
      <c r="AAK45" s="35"/>
      <c r="AAL45" s="35">
        <v>3454</v>
      </c>
      <c r="AAM45" s="35">
        <v>18036</v>
      </c>
      <c r="AAN45" s="35">
        <v>8297.5</v>
      </c>
      <c r="AAO45" s="35"/>
      <c r="AAP45" s="35">
        <v>94048.05</v>
      </c>
      <c r="AAQ45" s="35"/>
      <c r="AAR45" s="35">
        <v>9931</v>
      </c>
      <c r="AAS45" s="35">
        <v>2073</v>
      </c>
      <c r="AAT45" s="35">
        <v>68031.259999999995</v>
      </c>
      <c r="AAU45" s="35">
        <v>10971.25</v>
      </c>
      <c r="AAV45" s="35"/>
      <c r="AAW45" s="35">
        <v>224151</v>
      </c>
      <c r="AAX45" s="35">
        <v>0</v>
      </c>
      <c r="AAY45" s="35">
        <v>19125.25</v>
      </c>
      <c r="AAZ45" s="35"/>
      <c r="ABA45" s="35">
        <v>9389</v>
      </c>
      <c r="ABB45" s="35"/>
      <c r="ABC45" s="35">
        <v>20212.41</v>
      </c>
      <c r="ABD45" s="35">
        <v>9150.75</v>
      </c>
      <c r="ABE45" s="35">
        <v>27947</v>
      </c>
      <c r="ABF45" s="35">
        <v>17004</v>
      </c>
      <c r="ABG45" s="35">
        <v>28778</v>
      </c>
      <c r="ABH45" s="35">
        <v>125509.5</v>
      </c>
      <c r="ABI45" s="35"/>
      <c r="ABJ45" s="35"/>
      <c r="ABK45" s="35">
        <v>10976.25</v>
      </c>
      <c r="ABL45" s="35"/>
      <c r="ABM45" s="35"/>
      <c r="ABN45" s="35"/>
      <c r="ABO45" s="35"/>
      <c r="ABP45" s="35">
        <v>68044</v>
      </c>
      <c r="ABQ45" s="35"/>
      <c r="ABR45" s="35"/>
      <c r="ABS45" s="35"/>
      <c r="ABT45" s="35"/>
      <c r="ABU45" s="35"/>
      <c r="ABV45" s="35"/>
      <c r="ABW45" s="35">
        <v>1801024.57</v>
      </c>
      <c r="ABX45" s="35">
        <v>2099407.5</v>
      </c>
      <c r="ABY45" s="35">
        <v>212696</v>
      </c>
      <c r="ABZ45" s="35">
        <v>16248</v>
      </c>
      <c r="ACA45" s="35">
        <v>118454</v>
      </c>
      <c r="ACB45" s="35">
        <v>87210</v>
      </c>
      <c r="ACC45" s="35">
        <v>49562</v>
      </c>
      <c r="ACD45" s="35">
        <v>39650</v>
      </c>
      <c r="ACE45" s="35">
        <v>36986</v>
      </c>
      <c r="ACF45" s="35"/>
      <c r="ACG45" s="35">
        <v>3494250.92</v>
      </c>
      <c r="ACH45" s="35">
        <v>516877</v>
      </c>
      <c r="ACI45" s="35">
        <v>692333</v>
      </c>
      <c r="ACJ45" s="35">
        <v>154496</v>
      </c>
      <c r="ACK45" s="35">
        <v>540875</v>
      </c>
      <c r="ACL45" s="35">
        <v>1015909</v>
      </c>
      <c r="ACM45" s="35">
        <v>63324</v>
      </c>
      <c r="ACN45" s="35">
        <v>185486.5</v>
      </c>
      <c r="ACO45" s="35">
        <v>159864</v>
      </c>
      <c r="ACP45" s="35">
        <v>334296</v>
      </c>
      <c r="ACQ45" s="35">
        <v>125437</v>
      </c>
      <c r="ACR45" s="35">
        <v>1934966.23</v>
      </c>
      <c r="ACS45" s="35">
        <v>9049</v>
      </c>
      <c r="ACT45" s="35"/>
      <c r="ACU45" s="35">
        <v>249913</v>
      </c>
      <c r="ACV45" s="35"/>
      <c r="ACW45" s="35">
        <v>5059.5</v>
      </c>
      <c r="ACX45" s="35"/>
      <c r="ACY45" s="35">
        <v>592326.5</v>
      </c>
      <c r="ACZ45" s="35">
        <v>1159087</v>
      </c>
      <c r="ADA45" s="35">
        <v>24756</v>
      </c>
      <c r="ADB45" s="35">
        <v>88734</v>
      </c>
      <c r="ADC45" s="35">
        <v>23656</v>
      </c>
      <c r="ADD45" s="35"/>
      <c r="ADE45" s="35">
        <v>1477356</v>
      </c>
      <c r="ADF45" s="35">
        <v>1064143</v>
      </c>
      <c r="ADG45" s="35">
        <v>17304</v>
      </c>
      <c r="ADH45" s="35">
        <v>34300</v>
      </c>
      <c r="ADI45" s="35">
        <v>17549</v>
      </c>
      <c r="ADJ45" s="35">
        <v>4551</v>
      </c>
      <c r="ADK45" s="35"/>
      <c r="ADL45" s="35"/>
      <c r="ADM45" s="35"/>
      <c r="ADN45" s="35"/>
      <c r="ADO45" s="35">
        <v>4138176</v>
      </c>
      <c r="ADP45" s="35">
        <v>6938896.6799999997</v>
      </c>
      <c r="ADQ45" s="35">
        <v>40995.800000000003</v>
      </c>
      <c r="ADR45" s="35">
        <v>274289.74</v>
      </c>
      <c r="ADS45" s="35">
        <v>89358.3</v>
      </c>
      <c r="ADT45" s="35"/>
      <c r="ADU45" s="35">
        <v>355802.81</v>
      </c>
      <c r="ADV45" s="35">
        <v>52342</v>
      </c>
      <c r="ADW45" s="35">
        <v>284653.07</v>
      </c>
      <c r="ADX45" s="35">
        <v>32913607.280000001</v>
      </c>
      <c r="ADY45" s="35">
        <v>1674620</v>
      </c>
      <c r="ADZ45" s="35">
        <v>433235</v>
      </c>
      <c r="AEA45" s="35">
        <v>10765690</v>
      </c>
      <c r="AEB45" s="35">
        <v>304931</v>
      </c>
      <c r="AEC45" s="35">
        <v>83425</v>
      </c>
      <c r="AED45" s="35">
        <v>1081076</v>
      </c>
      <c r="AEE45" s="35">
        <v>172221</v>
      </c>
      <c r="AEF45" s="35">
        <v>19887964.420000002</v>
      </c>
      <c r="AEG45" s="35">
        <v>8423610</v>
      </c>
      <c r="AEH45" s="35">
        <v>870029</v>
      </c>
      <c r="AEI45" s="35">
        <v>186659</v>
      </c>
      <c r="AEJ45" s="35">
        <v>1153153</v>
      </c>
      <c r="AEK45" s="35">
        <v>779372</v>
      </c>
      <c r="AEL45" s="35">
        <v>445121</v>
      </c>
      <c r="AEM45" s="35">
        <v>252603</v>
      </c>
      <c r="AEN45" s="35">
        <v>207747</v>
      </c>
      <c r="AEO45" s="35">
        <v>326418</v>
      </c>
      <c r="AEP45" s="35">
        <v>530413.5</v>
      </c>
      <c r="AEQ45" s="35">
        <v>153836</v>
      </c>
      <c r="AER45" s="35">
        <v>214254</v>
      </c>
      <c r="AES45" s="35">
        <v>371743</v>
      </c>
      <c r="AET45" s="35">
        <v>159174</v>
      </c>
      <c r="AEU45" s="35">
        <v>423582.69</v>
      </c>
      <c r="AEV45" s="35"/>
      <c r="AEW45" s="35">
        <v>289094.5</v>
      </c>
      <c r="AEX45" s="35">
        <v>375568</v>
      </c>
      <c r="AEY45" s="35">
        <v>885405</v>
      </c>
      <c r="AEZ45" s="35">
        <v>112185178.94</v>
      </c>
      <c r="AFA45" s="35">
        <v>620077.5</v>
      </c>
      <c r="AFB45" s="35">
        <v>141231.69</v>
      </c>
      <c r="AFC45" s="35">
        <v>43265</v>
      </c>
      <c r="AFD45" s="35">
        <v>40432.6</v>
      </c>
      <c r="AFE45" s="35">
        <v>62872</v>
      </c>
      <c r="AFF45" s="35">
        <v>148413.32</v>
      </c>
      <c r="AFG45" s="35">
        <v>29338</v>
      </c>
      <c r="AFH45" s="35"/>
      <c r="AFI45" s="35">
        <v>18243</v>
      </c>
      <c r="AFJ45" s="35">
        <v>2108.5</v>
      </c>
      <c r="AFK45" s="35">
        <v>553885.73</v>
      </c>
      <c r="AFL45" s="35">
        <v>291428</v>
      </c>
      <c r="AFM45" s="35"/>
      <c r="AFN45" s="35"/>
      <c r="AFO45" s="35"/>
      <c r="AFP45" s="35">
        <v>26735</v>
      </c>
      <c r="AFQ45" s="35"/>
      <c r="AFR45" s="35"/>
      <c r="AFS45" s="35"/>
      <c r="AFT45" s="35"/>
      <c r="AFU45" s="35"/>
      <c r="AFV45" s="35"/>
      <c r="AFW45" s="35"/>
      <c r="AFX45" s="35">
        <v>2968644</v>
      </c>
      <c r="AFY45" s="35"/>
      <c r="AFZ45" s="35"/>
      <c r="AGA45" s="35"/>
      <c r="AGB45" s="35"/>
      <c r="AGC45" s="35"/>
      <c r="AGD45" s="35"/>
      <c r="AGE45" s="35"/>
      <c r="AGF45" s="35"/>
      <c r="AGG45" s="35"/>
      <c r="AGH45" s="35"/>
      <c r="AGI45" s="35"/>
      <c r="AGJ45" s="35">
        <v>290017</v>
      </c>
      <c r="AGK45" s="35"/>
      <c r="AGL45" s="35">
        <v>14270</v>
      </c>
      <c r="AGM45" s="35"/>
      <c r="AGN45" s="35">
        <v>14301.25</v>
      </c>
      <c r="AGO45" s="35"/>
      <c r="AGP45" s="35"/>
      <c r="AGQ45" s="35">
        <v>7632</v>
      </c>
      <c r="AGR45" s="35">
        <v>4348.5</v>
      </c>
      <c r="AGS45" s="35">
        <v>3288</v>
      </c>
      <c r="AGT45" s="35">
        <v>3033</v>
      </c>
      <c r="AGU45" s="35">
        <v>1638324</v>
      </c>
      <c r="AGV45" s="35">
        <v>143717</v>
      </c>
      <c r="AGW45" s="35"/>
      <c r="AGX45" s="35">
        <v>4735</v>
      </c>
      <c r="AGY45" s="35">
        <v>13254</v>
      </c>
      <c r="AGZ45" s="35"/>
      <c r="AHA45" s="35">
        <v>31890</v>
      </c>
      <c r="AHB45" s="35">
        <v>2847</v>
      </c>
      <c r="AHC45" s="35">
        <v>1388697.6000000001</v>
      </c>
      <c r="AHD45" s="35">
        <v>776419.2</v>
      </c>
      <c r="AHE45" s="35"/>
      <c r="AHF45" s="35">
        <v>111809</v>
      </c>
      <c r="AHG45" s="35">
        <v>788032</v>
      </c>
      <c r="AHH45" s="35">
        <v>95700.03</v>
      </c>
      <c r="AHI45" s="35">
        <v>114011</v>
      </c>
      <c r="AHJ45" s="35">
        <v>11822</v>
      </c>
      <c r="AHK45" s="35"/>
      <c r="AHL45" s="35">
        <v>19245</v>
      </c>
      <c r="AHM45" s="35">
        <v>49009</v>
      </c>
      <c r="AHN45" s="35">
        <v>8872</v>
      </c>
      <c r="AHO45" s="35">
        <v>33313</v>
      </c>
      <c r="AHP45" s="35">
        <v>201527</v>
      </c>
      <c r="AHQ45" s="35"/>
      <c r="AHR45" s="35">
        <v>83107.5</v>
      </c>
      <c r="AHS45" s="35">
        <v>109131</v>
      </c>
      <c r="AHT45" s="35">
        <v>1018352.05</v>
      </c>
      <c r="AHU45" s="35"/>
      <c r="AHV45" s="35">
        <v>12431.54</v>
      </c>
      <c r="AHW45" s="35"/>
      <c r="AHX45" s="35">
        <v>173103</v>
      </c>
      <c r="AHY45" s="35">
        <v>15820</v>
      </c>
      <c r="AHZ45" s="35"/>
      <c r="AIA45" s="35">
        <v>12128733.009999998</v>
      </c>
      <c r="AIB45" s="35">
        <v>406562636.64600021</v>
      </c>
    </row>
    <row r="46" spans="1:912" x14ac:dyDescent="0.5">
      <c r="A46" s="34" t="s">
        <v>1982</v>
      </c>
      <c r="B46" s="34" t="s">
        <v>2011</v>
      </c>
      <c r="C46" s="34" t="s">
        <v>2012</v>
      </c>
      <c r="D46" s="35">
        <v>21940680</v>
      </c>
      <c r="E46" s="35">
        <v>296600.03999999998</v>
      </c>
      <c r="F46" s="35">
        <v>37367.050000000003</v>
      </c>
      <c r="G46" s="35"/>
      <c r="H46" s="35">
        <v>511948</v>
      </c>
      <c r="I46" s="35">
        <v>1071</v>
      </c>
      <c r="J46" s="35"/>
      <c r="K46" s="35">
        <v>1122138</v>
      </c>
      <c r="L46" s="35">
        <v>50516</v>
      </c>
      <c r="M46" s="35"/>
      <c r="N46" s="35">
        <v>771325.8</v>
      </c>
      <c r="O46" s="35">
        <v>117764</v>
      </c>
      <c r="P46" s="35">
        <v>720342</v>
      </c>
      <c r="Q46" s="35">
        <v>124726</v>
      </c>
      <c r="R46" s="35"/>
      <c r="S46" s="35">
        <v>3042</v>
      </c>
      <c r="T46" s="35"/>
      <c r="U46" s="35">
        <v>239180.02</v>
      </c>
      <c r="V46" s="35"/>
      <c r="W46" s="35"/>
      <c r="X46" s="35">
        <v>13161.44</v>
      </c>
      <c r="Y46" s="35"/>
      <c r="Z46" s="35"/>
      <c r="AA46" s="35"/>
      <c r="AB46" s="35">
        <v>1583434.21</v>
      </c>
      <c r="AC46" s="35"/>
      <c r="AD46" s="35">
        <v>2233</v>
      </c>
      <c r="AE46" s="35"/>
      <c r="AF46" s="35"/>
      <c r="AG46" s="35">
        <v>2400</v>
      </c>
      <c r="AH46" s="35"/>
      <c r="AI46" s="35"/>
      <c r="AJ46" s="35"/>
      <c r="AK46" s="35"/>
      <c r="AL46" s="35"/>
      <c r="AM46" s="35"/>
      <c r="AN46" s="35"/>
      <c r="AO46" s="35"/>
      <c r="AP46" s="35"/>
      <c r="AQ46" s="35">
        <v>20438</v>
      </c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>
        <v>53014.3</v>
      </c>
      <c r="BC46" s="35"/>
      <c r="BD46" s="35"/>
      <c r="BE46" s="35"/>
      <c r="BF46" s="35"/>
      <c r="BG46" s="35"/>
      <c r="BH46" s="35">
        <v>2165</v>
      </c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>
        <v>501380.5</v>
      </c>
      <c r="BY46" s="35">
        <v>74428.95</v>
      </c>
      <c r="BZ46" s="35"/>
      <c r="CA46" s="35"/>
      <c r="CB46" s="35"/>
      <c r="CC46" s="35"/>
      <c r="CD46" s="35"/>
      <c r="CE46" s="35"/>
      <c r="CF46" s="35"/>
      <c r="CG46" s="35">
        <v>309471.2</v>
      </c>
      <c r="CH46" s="35"/>
      <c r="CI46" s="35"/>
      <c r="CJ46" s="35"/>
      <c r="CK46" s="35">
        <v>1268.96</v>
      </c>
      <c r="CL46" s="35"/>
      <c r="CM46" s="35"/>
      <c r="CN46" s="35"/>
      <c r="CO46" s="35"/>
      <c r="CP46" s="35"/>
      <c r="CQ46" s="35"/>
      <c r="CR46" s="35"/>
      <c r="CS46" s="35"/>
      <c r="CT46" s="35">
        <v>2410927.2999999998</v>
      </c>
      <c r="CU46" s="35"/>
      <c r="CV46" s="35"/>
      <c r="CW46" s="35"/>
      <c r="CX46" s="35"/>
      <c r="CY46" s="35">
        <v>13109</v>
      </c>
      <c r="CZ46" s="35"/>
      <c r="DA46" s="35"/>
      <c r="DB46" s="35">
        <v>30924131.770000003</v>
      </c>
      <c r="DC46" s="35">
        <v>17776.75</v>
      </c>
      <c r="DD46" s="35"/>
      <c r="DE46" s="35"/>
      <c r="DF46" s="35">
        <v>10879.89</v>
      </c>
      <c r="DG46" s="35"/>
      <c r="DH46" s="35"/>
      <c r="DI46" s="35"/>
      <c r="DJ46" s="35"/>
      <c r="DK46" s="35"/>
      <c r="DL46" s="35"/>
      <c r="DM46" s="35"/>
      <c r="DN46" s="35">
        <v>0</v>
      </c>
      <c r="DO46" s="35"/>
      <c r="DP46" s="35">
        <v>1450</v>
      </c>
      <c r="DQ46" s="35"/>
      <c r="DR46" s="35">
        <v>91736.5</v>
      </c>
      <c r="DS46" s="35"/>
      <c r="DT46" s="35"/>
      <c r="DU46" s="35"/>
      <c r="DV46" s="35"/>
      <c r="DW46" s="35">
        <v>351783.8</v>
      </c>
      <c r="DX46" s="35"/>
      <c r="DY46" s="35"/>
      <c r="DZ46" s="35"/>
      <c r="EA46" s="35"/>
      <c r="EB46" s="35"/>
      <c r="EC46" s="35"/>
      <c r="ED46" s="35"/>
      <c r="EE46" s="35"/>
      <c r="EF46" s="35">
        <v>24628.25</v>
      </c>
      <c r="EG46" s="35">
        <v>38508.25</v>
      </c>
      <c r="EH46" s="35"/>
      <c r="EI46" s="35"/>
      <c r="EJ46" s="35"/>
      <c r="EK46" s="35"/>
      <c r="EL46" s="35"/>
      <c r="EM46" s="35"/>
      <c r="EN46" s="35"/>
      <c r="EO46" s="35">
        <v>185</v>
      </c>
      <c r="EP46" s="35"/>
      <c r="EQ46" s="35"/>
      <c r="ER46" s="35"/>
      <c r="ES46" s="35"/>
      <c r="ET46" s="35"/>
      <c r="EU46" s="35">
        <v>2760</v>
      </c>
      <c r="EV46" s="35"/>
      <c r="EW46" s="35"/>
      <c r="EX46" s="35">
        <v>539708.43999999994</v>
      </c>
      <c r="EY46" s="35">
        <v>1098499.25</v>
      </c>
      <c r="EZ46" s="35"/>
      <c r="FA46" s="35"/>
      <c r="FB46" s="35"/>
      <c r="FC46" s="35">
        <v>16444</v>
      </c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>
        <v>101480.69</v>
      </c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>
        <v>40381.86</v>
      </c>
      <c r="GH46" s="35"/>
      <c r="GI46" s="35"/>
      <c r="GJ46" s="35">
        <v>10691</v>
      </c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>
        <v>31815</v>
      </c>
      <c r="GY46" s="35"/>
      <c r="GZ46" s="35"/>
      <c r="HA46" s="35">
        <v>1299311.8</v>
      </c>
      <c r="HB46" s="35">
        <v>385860</v>
      </c>
      <c r="HC46" s="35"/>
      <c r="HD46" s="35"/>
      <c r="HE46" s="35"/>
      <c r="HF46" s="35">
        <v>1338235.43</v>
      </c>
      <c r="HG46" s="35"/>
      <c r="HH46" s="35"/>
      <c r="HI46" s="35">
        <v>2273.6</v>
      </c>
      <c r="HJ46" s="35"/>
      <c r="HK46" s="35"/>
      <c r="HL46" s="35"/>
      <c r="HM46" s="35">
        <v>1251710.3400000001</v>
      </c>
      <c r="HN46" s="35"/>
      <c r="HO46" s="35"/>
      <c r="HP46" s="35">
        <v>8120</v>
      </c>
      <c r="HQ46" s="35"/>
      <c r="HR46" s="35"/>
      <c r="HS46" s="35"/>
      <c r="HT46" s="35"/>
      <c r="HU46" s="35">
        <v>1933704.75</v>
      </c>
      <c r="HV46" s="35"/>
      <c r="HW46" s="35"/>
      <c r="HX46" s="35">
        <v>20290</v>
      </c>
      <c r="HY46" s="35">
        <v>10862</v>
      </c>
      <c r="HZ46" s="35"/>
      <c r="IA46" s="35"/>
      <c r="IB46" s="35"/>
      <c r="IC46" s="35">
        <v>1330</v>
      </c>
      <c r="ID46" s="35"/>
      <c r="IE46" s="35"/>
      <c r="IF46" s="35"/>
      <c r="IG46" s="35"/>
      <c r="IH46" s="35"/>
      <c r="II46" s="35"/>
      <c r="IJ46" s="35">
        <v>1315</v>
      </c>
      <c r="IK46" s="35"/>
      <c r="IL46" s="35">
        <v>52070</v>
      </c>
      <c r="IM46" s="35"/>
      <c r="IN46" s="35"/>
      <c r="IO46" s="35"/>
      <c r="IP46" s="35"/>
      <c r="IQ46" s="35"/>
      <c r="IR46" s="35"/>
      <c r="IS46" s="35"/>
      <c r="IT46" s="35"/>
      <c r="IU46" s="35"/>
      <c r="IV46" s="35">
        <v>90238.88</v>
      </c>
      <c r="IW46" s="35">
        <v>156643</v>
      </c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>
        <v>131550</v>
      </c>
      <c r="JI46" s="35"/>
      <c r="JJ46" s="35"/>
      <c r="JK46" s="35"/>
      <c r="JL46" s="35"/>
      <c r="JM46" s="35"/>
      <c r="JN46" s="35">
        <v>120347.7</v>
      </c>
      <c r="JO46" s="35"/>
      <c r="JP46" s="35"/>
      <c r="JQ46" s="35">
        <v>8034</v>
      </c>
      <c r="JR46" s="35"/>
      <c r="JS46" s="35">
        <v>3640.74</v>
      </c>
      <c r="JT46" s="35"/>
      <c r="JU46" s="35">
        <v>5516225.4400000004</v>
      </c>
      <c r="JV46" s="35">
        <v>391218.75</v>
      </c>
      <c r="JW46" s="35"/>
      <c r="JX46" s="35"/>
      <c r="JY46" s="35"/>
      <c r="JZ46" s="35"/>
      <c r="KA46" s="35"/>
      <c r="KB46" s="35"/>
      <c r="KC46" s="35"/>
      <c r="KD46" s="35">
        <v>3475426.75</v>
      </c>
      <c r="KE46" s="35"/>
      <c r="KF46" s="35">
        <v>17132</v>
      </c>
      <c r="KG46" s="35"/>
      <c r="KH46" s="35"/>
      <c r="KI46" s="35"/>
      <c r="KJ46" s="35"/>
      <c r="KK46" s="35"/>
      <c r="KL46" s="35"/>
      <c r="KM46" s="35">
        <v>4133.3900000000003</v>
      </c>
      <c r="KN46" s="35"/>
      <c r="KO46" s="35"/>
      <c r="KP46" s="35"/>
      <c r="KQ46" s="35"/>
      <c r="KR46" s="35"/>
      <c r="KS46" s="35">
        <v>1362261.04</v>
      </c>
      <c r="KT46" s="35"/>
      <c r="KU46" s="35"/>
      <c r="KV46" s="35"/>
      <c r="KW46" s="35"/>
      <c r="KX46" s="35"/>
      <c r="KY46" s="35"/>
      <c r="KZ46" s="35"/>
      <c r="LA46" s="35"/>
      <c r="LB46" s="35">
        <v>45907.34</v>
      </c>
      <c r="LC46" s="35"/>
      <c r="LD46" s="35">
        <v>63268</v>
      </c>
      <c r="LE46" s="35">
        <v>397374.75</v>
      </c>
      <c r="LF46" s="35">
        <v>17953</v>
      </c>
      <c r="LG46" s="35">
        <v>68118</v>
      </c>
      <c r="LH46" s="35">
        <v>372207.2</v>
      </c>
      <c r="LI46" s="35">
        <v>14173</v>
      </c>
      <c r="LJ46" s="35">
        <v>3056185.6</v>
      </c>
      <c r="LK46" s="35">
        <v>229351</v>
      </c>
      <c r="LL46" s="35"/>
      <c r="LM46" s="35">
        <v>49257.75</v>
      </c>
      <c r="LN46" s="35">
        <v>6176</v>
      </c>
      <c r="LO46" s="35"/>
      <c r="LP46" s="35"/>
      <c r="LQ46" s="35"/>
      <c r="LR46" s="35"/>
      <c r="LS46" s="35"/>
      <c r="LT46" s="35"/>
      <c r="LU46" s="35"/>
      <c r="LV46" s="35">
        <v>10591.49</v>
      </c>
      <c r="LW46" s="35"/>
      <c r="LX46" s="35"/>
      <c r="LY46" s="35"/>
      <c r="LZ46" s="35">
        <v>159895</v>
      </c>
      <c r="MA46" s="35"/>
      <c r="MB46" s="35"/>
      <c r="MC46" s="35"/>
      <c r="MD46" s="35"/>
      <c r="ME46" s="35"/>
      <c r="MF46" s="35"/>
      <c r="MG46" s="35"/>
      <c r="MH46" s="35"/>
      <c r="MI46" s="35"/>
      <c r="MJ46" s="35">
        <v>9740630.0600000005</v>
      </c>
      <c r="MK46" s="35">
        <v>5389948.2700000005</v>
      </c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>
        <v>618414</v>
      </c>
      <c r="MX46" s="35"/>
      <c r="MY46" s="35"/>
      <c r="MZ46" s="35"/>
      <c r="NA46" s="35"/>
      <c r="NB46" s="35"/>
      <c r="NC46" s="35">
        <v>4648</v>
      </c>
      <c r="ND46" s="35">
        <v>34257</v>
      </c>
      <c r="NE46" s="35"/>
      <c r="NF46" s="35"/>
      <c r="NG46" s="35"/>
      <c r="NH46" s="35">
        <v>1565733</v>
      </c>
      <c r="NI46" s="35">
        <v>130793.5</v>
      </c>
      <c r="NJ46" s="35"/>
      <c r="NK46" s="35">
        <v>212925.8</v>
      </c>
      <c r="NL46" s="35"/>
      <c r="NM46" s="35"/>
      <c r="NN46" s="35">
        <v>387577.4</v>
      </c>
      <c r="NO46" s="35">
        <v>15152</v>
      </c>
      <c r="NP46" s="35"/>
      <c r="NQ46" s="35"/>
      <c r="NR46" s="35"/>
      <c r="NS46" s="35"/>
      <c r="NT46" s="35">
        <v>2779915.98</v>
      </c>
      <c r="NU46" s="35">
        <v>3262.2</v>
      </c>
      <c r="NV46" s="35">
        <v>6507</v>
      </c>
      <c r="NW46" s="35">
        <v>29233.200000000001</v>
      </c>
      <c r="NX46" s="35">
        <v>7696</v>
      </c>
      <c r="NY46" s="35">
        <v>2133.6</v>
      </c>
      <c r="NZ46" s="35"/>
      <c r="OA46" s="35">
        <v>212862.91</v>
      </c>
      <c r="OB46" s="35">
        <v>4755</v>
      </c>
      <c r="OC46" s="35"/>
      <c r="OD46" s="35"/>
      <c r="OE46" s="35"/>
      <c r="OF46" s="35"/>
      <c r="OG46" s="35"/>
      <c r="OH46" s="35">
        <v>450151.46</v>
      </c>
      <c r="OI46" s="35">
        <v>403997</v>
      </c>
      <c r="OJ46" s="35"/>
      <c r="OK46" s="35">
        <v>448887</v>
      </c>
      <c r="OL46" s="35">
        <v>51215</v>
      </c>
      <c r="OM46" s="35"/>
      <c r="ON46" s="35"/>
      <c r="OO46" s="35"/>
      <c r="OP46" s="35"/>
      <c r="OQ46" s="35">
        <v>1585435</v>
      </c>
      <c r="OR46" s="35"/>
      <c r="OS46" s="35">
        <v>53400</v>
      </c>
      <c r="OT46" s="35"/>
      <c r="OU46" s="35"/>
      <c r="OV46" s="35"/>
      <c r="OW46" s="35">
        <v>2157727</v>
      </c>
      <c r="OX46" s="35">
        <v>38050</v>
      </c>
      <c r="OY46" s="35"/>
      <c r="OZ46" s="35"/>
      <c r="PA46" s="35"/>
      <c r="PB46" s="35">
        <v>114984</v>
      </c>
      <c r="PC46" s="35"/>
      <c r="PD46" s="35"/>
      <c r="PE46" s="35"/>
      <c r="PF46" s="35">
        <v>16709661.32</v>
      </c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>
        <v>294598.86</v>
      </c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  <c r="QR46" s="35"/>
      <c r="QS46" s="35"/>
      <c r="QT46" s="35"/>
      <c r="QU46" s="35"/>
      <c r="QV46" s="35"/>
      <c r="QW46" s="35"/>
      <c r="QX46" s="35"/>
      <c r="QY46" s="35"/>
      <c r="QZ46" s="35"/>
      <c r="RA46" s="35"/>
      <c r="RB46" s="35"/>
      <c r="RC46" s="35"/>
      <c r="RD46" s="35"/>
      <c r="RE46" s="35"/>
      <c r="RF46" s="35">
        <v>17822</v>
      </c>
      <c r="RG46" s="35"/>
      <c r="RH46" s="35"/>
      <c r="RI46" s="35"/>
      <c r="RJ46" s="35"/>
      <c r="RK46" s="35"/>
      <c r="RL46" s="35"/>
      <c r="RM46" s="35"/>
      <c r="RN46" s="35"/>
      <c r="RO46" s="35"/>
      <c r="RP46" s="35"/>
      <c r="RQ46" s="35"/>
      <c r="RR46" s="35"/>
      <c r="RS46" s="35"/>
      <c r="RT46" s="35"/>
      <c r="RU46" s="35"/>
      <c r="RV46" s="35"/>
      <c r="RW46" s="35"/>
      <c r="RX46" s="35"/>
      <c r="RY46" s="35"/>
      <c r="RZ46" s="35"/>
      <c r="SA46" s="35"/>
      <c r="SB46" s="35"/>
      <c r="SC46" s="35"/>
      <c r="SD46" s="35"/>
      <c r="SE46" s="35"/>
      <c r="SF46" s="35">
        <v>312420.86</v>
      </c>
      <c r="SG46" s="35">
        <v>299031</v>
      </c>
      <c r="SH46" s="35"/>
      <c r="SI46" s="35">
        <v>3513</v>
      </c>
      <c r="SJ46" s="35"/>
      <c r="SK46" s="35"/>
      <c r="SL46" s="35">
        <v>1207</v>
      </c>
      <c r="SM46" s="35"/>
      <c r="SN46" s="35"/>
      <c r="SO46" s="35"/>
      <c r="SP46" s="35">
        <v>17224</v>
      </c>
      <c r="SQ46" s="35">
        <v>6204</v>
      </c>
      <c r="SR46" s="35">
        <v>11183</v>
      </c>
      <c r="SS46" s="35">
        <v>48451</v>
      </c>
      <c r="ST46" s="35"/>
      <c r="SU46" s="35"/>
      <c r="SV46" s="35"/>
      <c r="SW46" s="35"/>
      <c r="SX46" s="35"/>
      <c r="SY46" s="35"/>
      <c r="SZ46" s="35"/>
      <c r="TA46" s="35"/>
      <c r="TB46" s="35">
        <v>27974</v>
      </c>
      <c r="TC46" s="35"/>
      <c r="TD46" s="35"/>
      <c r="TE46" s="35">
        <v>10189</v>
      </c>
      <c r="TF46" s="35"/>
      <c r="TG46" s="35">
        <v>67644</v>
      </c>
      <c r="TH46" s="35"/>
      <c r="TI46" s="35"/>
      <c r="TJ46" s="35">
        <v>16164</v>
      </c>
      <c r="TK46" s="35"/>
      <c r="TL46" s="35"/>
      <c r="TM46" s="35">
        <v>1864</v>
      </c>
      <c r="TN46" s="35"/>
      <c r="TO46" s="35">
        <v>454263</v>
      </c>
      <c r="TP46" s="35"/>
      <c r="TQ46" s="35"/>
      <c r="TR46" s="35"/>
      <c r="TS46" s="35"/>
      <c r="TT46" s="35"/>
      <c r="TU46" s="35"/>
      <c r="TV46" s="35"/>
      <c r="TW46" s="35"/>
      <c r="TX46" s="35"/>
      <c r="TY46" s="35"/>
      <c r="TZ46" s="35"/>
      <c r="UA46" s="35"/>
      <c r="UB46" s="35"/>
      <c r="UC46" s="35"/>
      <c r="UD46" s="35"/>
      <c r="UE46" s="35">
        <v>15613</v>
      </c>
      <c r="UF46" s="35"/>
      <c r="UG46" s="35">
        <v>185446</v>
      </c>
      <c r="UH46" s="35"/>
      <c r="UI46" s="35"/>
      <c r="UJ46" s="35"/>
      <c r="UK46" s="35">
        <v>167544.5</v>
      </c>
      <c r="UL46" s="35"/>
      <c r="UM46" s="35"/>
      <c r="UN46" s="35"/>
      <c r="UO46" s="35">
        <v>10685</v>
      </c>
      <c r="UP46" s="35">
        <v>42129.75</v>
      </c>
      <c r="UQ46" s="35"/>
      <c r="UR46" s="35"/>
      <c r="US46" s="35"/>
      <c r="UT46" s="35"/>
      <c r="UU46" s="35"/>
      <c r="UV46" s="35">
        <v>567268</v>
      </c>
      <c r="UW46" s="35"/>
      <c r="UX46" s="35"/>
      <c r="UY46" s="35"/>
      <c r="UZ46" s="35"/>
      <c r="VA46" s="35"/>
      <c r="VB46" s="35"/>
      <c r="VC46" s="35"/>
      <c r="VD46" s="35"/>
      <c r="VE46" s="35"/>
      <c r="VF46" s="35"/>
      <c r="VG46" s="35">
        <v>4626</v>
      </c>
      <c r="VH46" s="35"/>
      <c r="VI46" s="35"/>
      <c r="VJ46" s="35"/>
      <c r="VK46" s="35"/>
      <c r="VL46" s="35"/>
      <c r="VM46" s="35"/>
      <c r="VN46" s="35"/>
      <c r="VO46" s="35"/>
      <c r="VP46" s="35"/>
      <c r="VQ46" s="35">
        <v>1958223.25</v>
      </c>
      <c r="VR46" s="35"/>
      <c r="VS46" s="35">
        <v>35764.089999999997</v>
      </c>
      <c r="VT46" s="35"/>
      <c r="VU46" s="35"/>
      <c r="VV46" s="35"/>
      <c r="VW46" s="35"/>
      <c r="VX46" s="35"/>
      <c r="VY46" s="35"/>
      <c r="VZ46" s="35"/>
      <c r="WA46" s="35"/>
      <c r="WB46" s="35">
        <v>23284</v>
      </c>
      <c r="WC46" s="35"/>
      <c r="WD46" s="35"/>
      <c r="WE46" s="35"/>
      <c r="WF46" s="35"/>
      <c r="WG46" s="35"/>
      <c r="WH46" s="35"/>
      <c r="WI46" s="35"/>
      <c r="WJ46" s="35"/>
      <c r="WK46" s="35"/>
      <c r="WL46" s="35"/>
      <c r="WM46" s="35"/>
      <c r="WN46" s="35"/>
      <c r="WO46" s="35"/>
      <c r="WP46" s="35"/>
      <c r="WQ46" s="35"/>
      <c r="WR46" s="35"/>
      <c r="WS46" s="35"/>
      <c r="WT46" s="35"/>
      <c r="WU46" s="35"/>
      <c r="WV46" s="35">
        <v>15167</v>
      </c>
      <c r="WW46" s="35"/>
      <c r="WX46" s="35"/>
      <c r="WY46" s="35"/>
      <c r="WZ46" s="35"/>
      <c r="XA46" s="35">
        <v>1500</v>
      </c>
      <c r="XB46" s="35"/>
      <c r="XC46" s="35"/>
      <c r="XD46" s="35"/>
      <c r="XE46" s="35"/>
      <c r="XF46" s="35"/>
      <c r="XG46" s="35"/>
      <c r="XH46" s="35"/>
      <c r="XI46" s="35"/>
      <c r="XJ46" s="35">
        <v>287341</v>
      </c>
      <c r="XK46" s="35"/>
      <c r="XL46" s="35"/>
      <c r="XM46" s="35"/>
      <c r="XN46" s="35"/>
      <c r="XO46" s="35"/>
      <c r="XP46" s="35"/>
      <c r="XQ46" s="35"/>
      <c r="XR46" s="35">
        <v>219564</v>
      </c>
      <c r="XS46" s="35">
        <v>21615</v>
      </c>
      <c r="XT46" s="35"/>
      <c r="XU46" s="35">
        <v>5608</v>
      </c>
      <c r="XV46" s="35">
        <v>12936.75</v>
      </c>
      <c r="XW46" s="35"/>
      <c r="XX46" s="35">
        <v>36066.050000000003</v>
      </c>
      <c r="XY46" s="35"/>
      <c r="XZ46" s="35"/>
      <c r="YA46" s="35"/>
      <c r="YB46" s="35"/>
      <c r="YC46" s="35"/>
      <c r="YD46" s="35"/>
      <c r="YE46" s="35"/>
      <c r="YF46" s="35"/>
      <c r="YG46" s="35"/>
      <c r="YH46" s="35"/>
      <c r="YI46" s="35"/>
      <c r="YJ46" s="35"/>
      <c r="YK46" s="35"/>
      <c r="YL46" s="35"/>
      <c r="YM46" s="35">
        <v>4117</v>
      </c>
      <c r="YN46" s="35">
        <v>43795.15</v>
      </c>
      <c r="YO46" s="35">
        <v>9809</v>
      </c>
      <c r="YP46" s="35">
        <v>176106</v>
      </c>
      <c r="YQ46" s="35">
        <v>12394</v>
      </c>
      <c r="YR46" s="35">
        <v>10333</v>
      </c>
      <c r="YS46" s="35"/>
      <c r="YT46" s="35">
        <v>16909</v>
      </c>
      <c r="YU46" s="35">
        <v>23586</v>
      </c>
      <c r="YV46" s="35">
        <v>48549</v>
      </c>
      <c r="YW46" s="35">
        <v>6108</v>
      </c>
      <c r="YX46" s="35"/>
      <c r="YY46" s="35">
        <v>7589</v>
      </c>
      <c r="YZ46" s="35">
        <v>8039.5</v>
      </c>
      <c r="ZA46" s="35"/>
      <c r="ZB46" s="35"/>
      <c r="ZC46" s="35">
        <v>1026180.54</v>
      </c>
      <c r="ZD46" s="35">
        <v>201354</v>
      </c>
      <c r="ZE46" s="35"/>
      <c r="ZF46" s="35"/>
      <c r="ZG46" s="35"/>
      <c r="ZH46" s="35"/>
      <c r="ZI46" s="35"/>
      <c r="ZJ46" s="35"/>
      <c r="ZK46" s="35"/>
      <c r="ZL46" s="35">
        <v>2975</v>
      </c>
      <c r="ZM46" s="35"/>
      <c r="ZN46" s="35"/>
      <c r="ZO46" s="35"/>
      <c r="ZP46" s="35">
        <v>2899</v>
      </c>
      <c r="ZQ46" s="35"/>
      <c r="ZR46" s="35"/>
      <c r="ZS46" s="35"/>
      <c r="ZT46" s="35">
        <v>174047.75</v>
      </c>
      <c r="ZU46" s="35"/>
      <c r="ZV46" s="35"/>
      <c r="ZW46" s="35"/>
      <c r="ZX46" s="35">
        <v>10774.25</v>
      </c>
      <c r="ZY46" s="35"/>
      <c r="ZZ46" s="35"/>
      <c r="AAA46" s="35"/>
      <c r="AAB46" s="35"/>
      <c r="AAC46" s="35">
        <v>41726</v>
      </c>
      <c r="AAD46" s="35"/>
      <c r="AAE46" s="35"/>
      <c r="AAF46" s="35"/>
      <c r="AAG46" s="35"/>
      <c r="AAH46" s="35"/>
      <c r="AAI46" s="35"/>
      <c r="AAJ46" s="35"/>
      <c r="AAK46" s="35"/>
      <c r="AAL46" s="35"/>
      <c r="AAM46" s="35"/>
      <c r="AAN46" s="35"/>
      <c r="AAO46" s="35"/>
      <c r="AAP46" s="35"/>
      <c r="AAQ46" s="35"/>
      <c r="AAR46" s="35"/>
      <c r="AAS46" s="35"/>
      <c r="AAT46" s="35"/>
      <c r="AAU46" s="35"/>
      <c r="AAV46" s="35"/>
      <c r="AAW46" s="35">
        <v>256120.37</v>
      </c>
      <c r="AAX46" s="35">
        <v>0</v>
      </c>
      <c r="AAY46" s="35"/>
      <c r="AAZ46" s="35"/>
      <c r="ABA46" s="35"/>
      <c r="ABB46" s="35"/>
      <c r="ABC46" s="35"/>
      <c r="ABD46" s="35"/>
      <c r="ABE46" s="35"/>
      <c r="ABF46" s="35"/>
      <c r="ABG46" s="35"/>
      <c r="ABH46" s="35"/>
      <c r="ABI46" s="35"/>
      <c r="ABJ46" s="35"/>
      <c r="ABK46" s="35"/>
      <c r="ABL46" s="35"/>
      <c r="ABM46" s="35"/>
      <c r="ABN46" s="35"/>
      <c r="ABO46" s="35"/>
      <c r="ABP46" s="35"/>
      <c r="ABQ46" s="35"/>
      <c r="ABR46" s="35"/>
      <c r="ABS46" s="35"/>
      <c r="ABT46" s="35"/>
      <c r="ABU46" s="35"/>
      <c r="ABV46" s="35"/>
      <c r="ABW46" s="35">
        <v>689896.37</v>
      </c>
      <c r="ABX46" s="35">
        <v>1088525</v>
      </c>
      <c r="ABY46" s="35"/>
      <c r="ABZ46" s="35"/>
      <c r="ACA46" s="35"/>
      <c r="ACB46" s="35"/>
      <c r="ACC46" s="35"/>
      <c r="ACD46" s="35"/>
      <c r="ACE46" s="35"/>
      <c r="ACF46" s="35"/>
      <c r="ACG46" s="35">
        <v>6601293.5099999998</v>
      </c>
      <c r="ACH46" s="35">
        <v>8070</v>
      </c>
      <c r="ACI46" s="35"/>
      <c r="ACJ46" s="35"/>
      <c r="ACK46" s="35"/>
      <c r="ACL46" s="35">
        <v>499761</v>
      </c>
      <c r="ACM46" s="35"/>
      <c r="ACN46" s="35"/>
      <c r="ACO46" s="35"/>
      <c r="ACP46" s="35"/>
      <c r="ACQ46" s="35"/>
      <c r="ACR46" s="35"/>
      <c r="ACS46" s="35"/>
      <c r="ACT46" s="35"/>
      <c r="ACU46" s="35"/>
      <c r="ACV46" s="35"/>
      <c r="ACW46" s="35"/>
      <c r="ACX46" s="35"/>
      <c r="ACY46" s="35"/>
      <c r="ACZ46" s="35">
        <v>19817</v>
      </c>
      <c r="ADA46" s="35"/>
      <c r="ADB46" s="35"/>
      <c r="ADC46" s="35"/>
      <c r="ADD46" s="35"/>
      <c r="ADE46" s="35">
        <v>467163.24</v>
      </c>
      <c r="ADF46" s="35">
        <v>18598.71</v>
      </c>
      <c r="ADG46" s="35"/>
      <c r="ADH46" s="35"/>
      <c r="ADI46" s="35"/>
      <c r="ADJ46" s="35"/>
      <c r="ADK46" s="35"/>
      <c r="ADL46" s="35"/>
      <c r="ADM46" s="35"/>
      <c r="ADN46" s="35"/>
      <c r="ADO46" s="35"/>
      <c r="ADP46" s="35">
        <v>3404848.66</v>
      </c>
      <c r="ADQ46" s="35"/>
      <c r="ADR46" s="35"/>
      <c r="ADS46" s="35"/>
      <c r="ADT46" s="35"/>
      <c r="ADU46" s="35">
        <v>41939.53</v>
      </c>
      <c r="ADV46" s="35">
        <v>15513</v>
      </c>
      <c r="ADW46" s="35"/>
      <c r="ADX46" s="35">
        <v>8193353.0099999998</v>
      </c>
      <c r="ADY46" s="35">
        <v>71403</v>
      </c>
      <c r="ADZ46" s="35">
        <v>15546.22</v>
      </c>
      <c r="AEA46" s="35">
        <v>2665090.1</v>
      </c>
      <c r="AEB46" s="35">
        <v>74230</v>
      </c>
      <c r="AEC46" s="35">
        <v>22268</v>
      </c>
      <c r="AED46" s="35">
        <v>28492.9</v>
      </c>
      <c r="AEE46" s="35">
        <v>2133</v>
      </c>
      <c r="AEF46" s="35"/>
      <c r="AEG46" s="35">
        <v>1761254</v>
      </c>
      <c r="AEH46" s="35"/>
      <c r="AEI46" s="35"/>
      <c r="AEJ46" s="35">
        <v>153</v>
      </c>
      <c r="AEK46" s="35"/>
      <c r="AEL46" s="35"/>
      <c r="AEM46" s="35"/>
      <c r="AEN46" s="35"/>
      <c r="AEO46" s="35"/>
      <c r="AEP46" s="35"/>
      <c r="AEQ46" s="35">
        <v>2668</v>
      </c>
      <c r="AER46" s="35"/>
      <c r="AES46" s="35"/>
      <c r="AET46" s="35"/>
      <c r="AEU46" s="35"/>
      <c r="AEV46" s="35"/>
      <c r="AEW46" s="35"/>
      <c r="AEX46" s="35"/>
      <c r="AEY46" s="35"/>
      <c r="AEZ46" s="35">
        <v>25002120.879999999</v>
      </c>
      <c r="AFA46" s="35">
        <v>939924.25</v>
      </c>
      <c r="AFB46" s="35"/>
      <c r="AFC46" s="35">
        <v>5493</v>
      </c>
      <c r="AFD46" s="35"/>
      <c r="AFE46" s="35"/>
      <c r="AFF46" s="35"/>
      <c r="AFG46" s="35"/>
      <c r="AFH46" s="35"/>
      <c r="AFI46" s="35"/>
      <c r="AFJ46" s="35"/>
      <c r="AFK46" s="35">
        <v>184570.99</v>
      </c>
      <c r="AFL46" s="35">
        <v>4469</v>
      </c>
      <c r="AFM46" s="35"/>
      <c r="AFN46" s="35"/>
      <c r="AFO46" s="35"/>
      <c r="AFP46" s="35"/>
      <c r="AFQ46" s="35"/>
      <c r="AFR46" s="35"/>
      <c r="AFS46" s="35"/>
      <c r="AFT46" s="35"/>
      <c r="AFU46" s="35"/>
      <c r="AFV46" s="35"/>
      <c r="AFW46" s="35"/>
      <c r="AFX46" s="35">
        <v>8672.09</v>
      </c>
      <c r="AFY46" s="35">
        <v>18621</v>
      </c>
      <c r="AFZ46" s="35">
        <v>8829</v>
      </c>
      <c r="AGA46" s="35"/>
      <c r="AGB46" s="35"/>
      <c r="AGC46" s="35"/>
      <c r="AGD46" s="35"/>
      <c r="AGE46" s="35">
        <v>4552</v>
      </c>
      <c r="AGF46" s="35">
        <v>4815</v>
      </c>
      <c r="AGG46" s="35"/>
      <c r="AGH46" s="35">
        <v>56808</v>
      </c>
      <c r="AGI46" s="35"/>
      <c r="AGJ46" s="35"/>
      <c r="AGK46" s="35"/>
      <c r="AGL46" s="35"/>
      <c r="AGM46" s="35"/>
      <c r="AGN46" s="35">
        <v>12814.25</v>
      </c>
      <c r="AGO46" s="35"/>
      <c r="AGP46" s="35"/>
      <c r="AGQ46" s="35"/>
      <c r="AGR46" s="35"/>
      <c r="AGS46" s="35"/>
      <c r="AGT46" s="35"/>
      <c r="AGU46" s="35">
        <v>129389</v>
      </c>
      <c r="AGV46" s="35"/>
      <c r="AGW46" s="35"/>
      <c r="AGX46" s="35"/>
      <c r="AGY46" s="35"/>
      <c r="AGZ46" s="35"/>
      <c r="AHA46" s="35"/>
      <c r="AHB46" s="35"/>
      <c r="AHC46" s="35">
        <v>2035982.78</v>
      </c>
      <c r="AHD46" s="35">
        <v>130702.44</v>
      </c>
      <c r="AHE46" s="35"/>
      <c r="AHF46" s="35">
        <v>54018</v>
      </c>
      <c r="AHG46" s="35">
        <v>38341</v>
      </c>
      <c r="AHH46" s="35"/>
      <c r="AHI46" s="35"/>
      <c r="AHJ46" s="35"/>
      <c r="AHK46" s="35"/>
      <c r="AHL46" s="35">
        <v>4473.6000000000004</v>
      </c>
      <c r="AHM46" s="35"/>
      <c r="AHN46" s="35"/>
      <c r="AHO46" s="35"/>
      <c r="AHP46" s="35"/>
      <c r="AHQ46" s="35"/>
      <c r="AHR46" s="35"/>
      <c r="AHS46" s="35"/>
      <c r="AHT46" s="35">
        <v>388141.05</v>
      </c>
      <c r="AHU46" s="35"/>
      <c r="AHV46" s="35"/>
      <c r="AHW46" s="35"/>
      <c r="AHX46" s="35"/>
      <c r="AHY46" s="35"/>
      <c r="AHZ46" s="35"/>
      <c r="AIA46" s="35">
        <v>4030616.45</v>
      </c>
      <c r="AIB46" s="35">
        <v>97749127.180000022</v>
      </c>
    </row>
    <row r="47" spans="1:912" x14ac:dyDescent="0.5">
      <c r="A47" s="34" t="s">
        <v>1982</v>
      </c>
      <c r="B47" s="34" t="s">
        <v>2013</v>
      </c>
      <c r="C47" s="34" t="s">
        <v>2014</v>
      </c>
      <c r="D47" s="35"/>
      <c r="E47" s="35">
        <v>925962.12</v>
      </c>
      <c r="F47" s="35"/>
      <c r="G47" s="35"/>
      <c r="H47" s="35"/>
      <c r="I47" s="35">
        <v>24069</v>
      </c>
      <c r="J47" s="35"/>
      <c r="K47" s="35">
        <v>2325720.81</v>
      </c>
      <c r="L47" s="35"/>
      <c r="M47" s="35"/>
      <c r="N47" s="35">
        <v>1015678.13</v>
      </c>
      <c r="O47" s="35">
        <v>147571</v>
      </c>
      <c r="P47" s="35">
        <v>3489633.87</v>
      </c>
      <c r="Q47" s="35">
        <v>1724504</v>
      </c>
      <c r="R47" s="35">
        <v>3359</v>
      </c>
      <c r="S47" s="35"/>
      <c r="T47" s="35"/>
      <c r="U47" s="35">
        <v>479951.13</v>
      </c>
      <c r="V47" s="35"/>
      <c r="W47" s="35">
        <v>17331</v>
      </c>
      <c r="X47" s="35">
        <v>20024</v>
      </c>
      <c r="Y47" s="35"/>
      <c r="Z47" s="35"/>
      <c r="AA47" s="35"/>
      <c r="AB47" s="35">
        <v>3129672.49</v>
      </c>
      <c r="AC47" s="35">
        <v>5000</v>
      </c>
      <c r="AD47" s="35"/>
      <c r="AE47" s="35"/>
      <c r="AF47" s="35">
        <v>550274.5</v>
      </c>
      <c r="AG47" s="35">
        <v>65124</v>
      </c>
      <c r="AH47" s="35"/>
      <c r="AI47" s="35">
        <v>586716</v>
      </c>
      <c r="AJ47" s="35">
        <v>69653.02</v>
      </c>
      <c r="AK47" s="35">
        <v>17754.3</v>
      </c>
      <c r="AL47" s="35"/>
      <c r="AM47" s="35"/>
      <c r="AN47" s="35">
        <v>24946</v>
      </c>
      <c r="AO47" s="35">
        <v>29408</v>
      </c>
      <c r="AP47" s="35"/>
      <c r="AQ47" s="35"/>
      <c r="AR47" s="35">
        <v>33896.97</v>
      </c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>
        <v>30409.27</v>
      </c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>
        <v>5820.53</v>
      </c>
      <c r="BZ47" s="35"/>
      <c r="CA47" s="35"/>
      <c r="CB47" s="35"/>
      <c r="CC47" s="35"/>
      <c r="CD47" s="35"/>
      <c r="CE47" s="35"/>
      <c r="CF47" s="35"/>
      <c r="CG47" s="35">
        <v>1417840.61</v>
      </c>
      <c r="CH47" s="35"/>
      <c r="CI47" s="35">
        <v>14422.6</v>
      </c>
      <c r="CJ47" s="35"/>
      <c r="CK47" s="35">
        <v>9200</v>
      </c>
      <c r="CL47" s="35"/>
      <c r="CM47" s="35"/>
      <c r="CN47" s="35"/>
      <c r="CO47" s="35"/>
      <c r="CP47" s="35"/>
      <c r="CQ47" s="35"/>
      <c r="CR47" s="35"/>
      <c r="CS47" s="35"/>
      <c r="CT47" s="35"/>
      <c r="CU47" s="35">
        <v>53400.69</v>
      </c>
      <c r="CV47" s="35"/>
      <c r="CW47" s="35"/>
      <c r="CX47" s="35"/>
      <c r="CY47" s="35">
        <v>147310.6</v>
      </c>
      <c r="CZ47" s="35">
        <v>52095</v>
      </c>
      <c r="DA47" s="35"/>
      <c r="DB47" s="35">
        <v>16416748.639999999</v>
      </c>
      <c r="DC47" s="35"/>
      <c r="DD47" s="35"/>
      <c r="DE47" s="35"/>
      <c r="DF47" s="35">
        <v>3800</v>
      </c>
      <c r="DG47" s="35"/>
      <c r="DH47" s="35"/>
      <c r="DI47" s="35"/>
      <c r="DJ47" s="35"/>
      <c r="DK47" s="35"/>
      <c r="DL47" s="35">
        <v>2555.8000000000002</v>
      </c>
      <c r="DM47" s="35">
        <v>2547</v>
      </c>
      <c r="DN47" s="35">
        <v>0</v>
      </c>
      <c r="DO47" s="35">
        <v>6922213</v>
      </c>
      <c r="DP47" s="35"/>
      <c r="DQ47" s="35"/>
      <c r="DR47" s="35">
        <v>820623</v>
      </c>
      <c r="DS47" s="35">
        <v>3310523.94</v>
      </c>
      <c r="DT47" s="35">
        <v>68408.94</v>
      </c>
      <c r="DU47" s="35"/>
      <c r="DV47" s="35"/>
      <c r="DW47" s="35">
        <v>2355195.39</v>
      </c>
      <c r="DX47" s="35">
        <v>5375.2</v>
      </c>
      <c r="DY47" s="35">
        <v>4696.8</v>
      </c>
      <c r="DZ47" s="35"/>
      <c r="EA47" s="35"/>
      <c r="EB47" s="35">
        <v>4536.25</v>
      </c>
      <c r="EC47" s="35">
        <v>11336.5</v>
      </c>
      <c r="ED47" s="35">
        <v>5218.3999999999996</v>
      </c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>
        <v>13517030.220000001</v>
      </c>
      <c r="EY47" s="35">
        <v>1214456.26</v>
      </c>
      <c r="EZ47" s="35"/>
      <c r="FA47" s="35">
        <v>5109</v>
      </c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>
        <v>2515919.19</v>
      </c>
      <c r="FT47" s="35"/>
      <c r="FU47" s="35"/>
      <c r="FV47" s="35"/>
      <c r="FW47" s="35"/>
      <c r="FX47" s="35"/>
      <c r="FY47" s="35">
        <v>2747.7</v>
      </c>
      <c r="FZ47" s="35"/>
      <c r="GA47" s="35"/>
      <c r="GB47" s="35"/>
      <c r="GC47" s="35"/>
      <c r="GD47" s="35"/>
      <c r="GE47" s="35"/>
      <c r="GF47" s="35">
        <v>0</v>
      </c>
      <c r="GG47" s="35">
        <v>366154.7</v>
      </c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>
        <v>4104386.8500000006</v>
      </c>
      <c r="HB47" s="35">
        <v>71256.429999999993</v>
      </c>
      <c r="HC47" s="35"/>
      <c r="HD47" s="35"/>
      <c r="HE47" s="35"/>
      <c r="HF47" s="35">
        <v>2790180.1</v>
      </c>
      <c r="HG47" s="35"/>
      <c r="HH47" s="35"/>
      <c r="HI47" s="35"/>
      <c r="HJ47" s="35">
        <v>158525.22</v>
      </c>
      <c r="HK47" s="35"/>
      <c r="HL47" s="35"/>
      <c r="HM47" s="35">
        <v>4439496.9800000004</v>
      </c>
      <c r="HN47" s="35">
        <v>55322.8</v>
      </c>
      <c r="HO47" s="35">
        <v>3134.4</v>
      </c>
      <c r="HP47" s="35"/>
      <c r="HQ47" s="35"/>
      <c r="HR47" s="35"/>
      <c r="HS47" s="35"/>
      <c r="HT47" s="35"/>
      <c r="HU47" s="35">
        <v>880772.35</v>
      </c>
      <c r="HV47" s="35"/>
      <c r="HW47" s="35">
        <v>54585.22</v>
      </c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>
        <v>1147063.25</v>
      </c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>
        <v>120809</v>
      </c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>
        <v>43927</v>
      </c>
      <c r="JT47" s="35"/>
      <c r="JU47" s="35">
        <v>9765072.7500000019</v>
      </c>
      <c r="JV47" s="35">
        <v>601401.09</v>
      </c>
      <c r="JW47" s="35"/>
      <c r="JX47" s="35"/>
      <c r="JY47" s="35">
        <v>108194.04</v>
      </c>
      <c r="JZ47" s="35"/>
      <c r="KA47" s="35"/>
      <c r="KB47" s="35">
        <v>33013</v>
      </c>
      <c r="KC47" s="35"/>
      <c r="KD47" s="35">
        <v>5083401</v>
      </c>
      <c r="KE47" s="35">
        <v>4481723.12</v>
      </c>
      <c r="KF47" s="35">
        <v>274769</v>
      </c>
      <c r="KG47" s="35"/>
      <c r="KH47" s="35"/>
      <c r="KI47" s="35"/>
      <c r="KJ47" s="35">
        <v>454261</v>
      </c>
      <c r="KK47" s="35">
        <v>551461.56999999995</v>
      </c>
      <c r="KL47" s="35">
        <v>664346.66</v>
      </c>
      <c r="KM47" s="35">
        <v>32855.9</v>
      </c>
      <c r="KN47" s="35"/>
      <c r="KO47" s="35"/>
      <c r="KP47" s="35"/>
      <c r="KQ47" s="35"/>
      <c r="KR47" s="35"/>
      <c r="KS47" s="35"/>
      <c r="KT47" s="35"/>
      <c r="KU47" s="35"/>
      <c r="KV47" s="35">
        <v>6495</v>
      </c>
      <c r="KW47" s="35"/>
      <c r="KX47" s="35"/>
      <c r="KY47" s="35"/>
      <c r="KZ47" s="35"/>
      <c r="LA47" s="35"/>
      <c r="LB47" s="35">
        <v>1867970.84</v>
      </c>
      <c r="LC47" s="35"/>
      <c r="LD47" s="35">
        <v>111298</v>
      </c>
      <c r="LE47" s="35">
        <v>352626.25</v>
      </c>
      <c r="LF47" s="35"/>
      <c r="LG47" s="35">
        <v>69150</v>
      </c>
      <c r="LH47" s="35">
        <v>2255258.94</v>
      </c>
      <c r="LI47" s="35">
        <v>12099.55</v>
      </c>
      <c r="LJ47" s="35">
        <v>242747.2</v>
      </c>
      <c r="LK47" s="35">
        <v>732489.52</v>
      </c>
      <c r="LL47" s="35">
        <v>1285194.04</v>
      </c>
      <c r="LM47" s="35"/>
      <c r="LN47" s="35">
        <v>49809.77</v>
      </c>
      <c r="LO47" s="35"/>
      <c r="LP47" s="35"/>
      <c r="LQ47" s="35"/>
      <c r="LR47" s="35"/>
      <c r="LS47" s="35">
        <v>122182.94</v>
      </c>
      <c r="LT47" s="35"/>
      <c r="LU47" s="35"/>
      <c r="LV47" s="35"/>
      <c r="LW47" s="35"/>
      <c r="LX47" s="35"/>
      <c r="LY47" s="35">
        <v>3905524.13</v>
      </c>
      <c r="LZ47" s="35">
        <v>2344726.54</v>
      </c>
      <c r="MA47" s="35"/>
      <c r="MB47" s="35"/>
      <c r="MC47" s="35"/>
      <c r="MD47" s="35"/>
      <c r="ME47" s="35"/>
      <c r="MF47" s="35"/>
      <c r="MG47" s="35"/>
      <c r="MH47" s="35">
        <v>90967.54</v>
      </c>
      <c r="MI47" s="35"/>
      <c r="MJ47" s="35">
        <v>25733966.639999997</v>
      </c>
      <c r="MK47" s="35">
        <v>4918803.7</v>
      </c>
      <c r="ML47" s="35">
        <v>2088</v>
      </c>
      <c r="MM47" s="35">
        <v>4259</v>
      </c>
      <c r="MN47" s="35"/>
      <c r="MO47" s="35"/>
      <c r="MP47" s="35"/>
      <c r="MQ47" s="35"/>
      <c r="MR47" s="35">
        <v>4805</v>
      </c>
      <c r="MS47" s="35"/>
      <c r="MT47" s="35"/>
      <c r="MU47" s="35">
        <v>17183.490000000002</v>
      </c>
      <c r="MV47" s="35"/>
      <c r="MW47" s="35">
        <v>2563266.41</v>
      </c>
      <c r="MX47" s="35">
        <v>6928.92</v>
      </c>
      <c r="MY47" s="35">
        <v>74043.33</v>
      </c>
      <c r="MZ47" s="35"/>
      <c r="NA47" s="35"/>
      <c r="NB47" s="35"/>
      <c r="NC47" s="35">
        <v>283902</v>
      </c>
      <c r="ND47" s="35"/>
      <c r="NE47" s="35"/>
      <c r="NF47" s="35"/>
      <c r="NG47" s="35"/>
      <c r="NH47" s="35">
        <v>10652928.689999999</v>
      </c>
      <c r="NI47" s="35">
        <v>366096</v>
      </c>
      <c r="NJ47" s="35">
        <v>6712</v>
      </c>
      <c r="NK47" s="35">
        <v>1254576.94</v>
      </c>
      <c r="NL47" s="35"/>
      <c r="NM47" s="35"/>
      <c r="NN47" s="35">
        <v>597907.93000000005</v>
      </c>
      <c r="NO47" s="35"/>
      <c r="NP47" s="35"/>
      <c r="NQ47" s="35"/>
      <c r="NR47" s="35">
        <v>96179</v>
      </c>
      <c r="NS47" s="35">
        <v>12230.19</v>
      </c>
      <c r="NT47" s="35">
        <v>1229995</v>
      </c>
      <c r="NU47" s="35">
        <v>130519.8</v>
      </c>
      <c r="NV47" s="35"/>
      <c r="NW47" s="35">
        <v>44495.44</v>
      </c>
      <c r="NX47" s="35"/>
      <c r="NY47" s="35"/>
      <c r="NZ47" s="35">
        <v>41988.98</v>
      </c>
      <c r="OA47" s="35"/>
      <c r="OB47" s="35">
        <v>243470.98</v>
      </c>
      <c r="OC47" s="35"/>
      <c r="OD47" s="35"/>
      <c r="OE47" s="35"/>
      <c r="OF47" s="35"/>
      <c r="OG47" s="35"/>
      <c r="OH47" s="35">
        <v>8668417.4600000009</v>
      </c>
      <c r="OI47" s="35">
        <v>731943.39</v>
      </c>
      <c r="OJ47" s="35">
        <v>230742.79</v>
      </c>
      <c r="OK47" s="35">
        <v>1217004</v>
      </c>
      <c r="OL47" s="35">
        <v>160255.26</v>
      </c>
      <c r="OM47" s="35">
        <v>141743.5</v>
      </c>
      <c r="ON47" s="35"/>
      <c r="OO47" s="35">
        <v>3788</v>
      </c>
      <c r="OP47" s="35"/>
      <c r="OQ47" s="35"/>
      <c r="OR47" s="35"/>
      <c r="OS47" s="35">
        <v>2063685.87</v>
      </c>
      <c r="OT47" s="35"/>
      <c r="OU47" s="35"/>
      <c r="OV47" s="35"/>
      <c r="OW47" s="35">
        <v>47032.65</v>
      </c>
      <c r="OX47" s="35"/>
      <c r="OY47" s="35"/>
      <c r="OZ47" s="35"/>
      <c r="PA47" s="35"/>
      <c r="PB47" s="35"/>
      <c r="PC47" s="35"/>
      <c r="PD47" s="35"/>
      <c r="PE47" s="35"/>
      <c r="PF47" s="35">
        <v>35816993.719999999</v>
      </c>
      <c r="PG47" s="35"/>
      <c r="PH47" s="35"/>
      <c r="PI47" s="35"/>
      <c r="PJ47" s="35">
        <v>4700</v>
      </c>
      <c r="PK47" s="35"/>
      <c r="PL47" s="35"/>
      <c r="PM47" s="35"/>
      <c r="PN47" s="35"/>
      <c r="PO47" s="35"/>
      <c r="PP47" s="35"/>
      <c r="PQ47" s="35"/>
      <c r="PR47" s="35"/>
      <c r="PS47" s="35"/>
      <c r="PT47" s="35">
        <v>19051.080000000002</v>
      </c>
      <c r="PU47" s="35"/>
      <c r="PV47" s="35"/>
      <c r="PW47" s="35"/>
      <c r="PX47" s="35"/>
      <c r="PY47" s="35">
        <v>766361.37</v>
      </c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>
        <v>1500</v>
      </c>
      <c r="QK47" s="35"/>
      <c r="QL47" s="35"/>
      <c r="QM47" s="35"/>
      <c r="QN47" s="35"/>
      <c r="QO47" s="35"/>
      <c r="QP47" s="35"/>
      <c r="QQ47" s="35"/>
      <c r="QR47" s="35"/>
      <c r="QS47" s="35"/>
      <c r="QT47" s="35"/>
      <c r="QU47" s="35"/>
      <c r="QV47" s="35"/>
      <c r="QW47" s="35"/>
      <c r="QX47" s="35"/>
      <c r="QY47" s="35">
        <v>4546.5</v>
      </c>
      <c r="QZ47" s="35"/>
      <c r="RA47" s="35"/>
      <c r="RB47" s="35">
        <v>1756.44</v>
      </c>
      <c r="RC47" s="35"/>
      <c r="RD47" s="35"/>
      <c r="RE47" s="35"/>
      <c r="RF47" s="35"/>
      <c r="RG47" s="35"/>
      <c r="RH47" s="35"/>
      <c r="RI47" s="35"/>
      <c r="RJ47" s="35"/>
      <c r="RK47" s="35"/>
      <c r="RL47" s="35"/>
      <c r="RM47" s="35"/>
      <c r="RN47" s="35"/>
      <c r="RO47" s="35"/>
      <c r="RP47" s="35"/>
      <c r="RQ47" s="35"/>
      <c r="RR47" s="35"/>
      <c r="RS47" s="35"/>
      <c r="RT47" s="35"/>
      <c r="RU47" s="35"/>
      <c r="RV47" s="35"/>
      <c r="RW47" s="35"/>
      <c r="RX47" s="35"/>
      <c r="RY47" s="35"/>
      <c r="RZ47" s="35"/>
      <c r="SA47" s="35"/>
      <c r="SB47" s="35"/>
      <c r="SC47" s="35"/>
      <c r="SD47" s="35"/>
      <c r="SE47" s="35"/>
      <c r="SF47" s="35">
        <v>797915.3899999999</v>
      </c>
      <c r="SG47" s="35"/>
      <c r="SH47" s="35"/>
      <c r="SI47" s="35"/>
      <c r="SJ47" s="35"/>
      <c r="SK47" s="35"/>
      <c r="SL47" s="35"/>
      <c r="SM47" s="35"/>
      <c r="SN47" s="35"/>
      <c r="SO47" s="35"/>
      <c r="SP47" s="35"/>
      <c r="SQ47" s="35"/>
      <c r="SR47" s="35"/>
      <c r="SS47" s="35"/>
      <c r="ST47" s="35"/>
      <c r="SU47" s="35"/>
      <c r="SV47" s="35"/>
      <c r="SW47" s="35"/>
      <c r="SX47" s="35"/>
      <c r="SY47" s="35"/>
      <c r="SZ47" s="35">
        <v>67088.02</v>
      </c>
      <c r="TA47" s="35"/>
      <c r="TB47" s="35"/>
      <c r="TC47" s="35"/>
      <c r="TD47" s="35"/>
      <c r="TE47" s="35"/>
      <c r="TF47" s="35"/>
      <c r="TG47" s="35"/>
      <c r="TH47" s="35"/>
      <c r="TI47" s="35"/>
      <c r="TJ47" s="35"/>
      <c r="TK47" s="35"/>
      <c r="TL47" s="35"/>
      <c r="TM47" s="35"/>
      <c r="TN47" s="35"/>
      <c r="TO47" s="35"/>
      <c r="TP47" s="35"/>
      <c r="TQ47" s="35"/>
      <c r="TR47" s="35">
        <v>6489</v>
      </c>
      <c r="TS47" s="35"/>
      <c r="TT47" s="35"/>
      <c r="TU47" s="35"/>
      <c r="TV47" s="35"/>
      <c r="TW47" s="35"/>
      <c r="TX47" s="35"/>
      <c r="TY47" s="35"/>
      <c r="TZ47" s="35"/>
      <c r="UA47" s="35"/>
      <c r="UB47" s="35"/>
      <c r="UC47" s="35"/>
      <c r="UD47" s="35"/>
      <c r="UE47" s="35">
        <v>260</v>
      </c>
      <c r="UF47" s="35"/>
      <c r="UG47" s="35"/>
      <c r="UH47" s="35"/>
      <c r="UI47" s="35"/>
      <c r="UJ47" s="35"/>
      <c r="UK47" s="35">
        <v>7122.5</v>
      </c>
      <c r="UL47" s="35"/>
      <c r="UM47" s="35"/>
      <c r="UN47" s="35"/>
      <c r="UO47" s="35"/>
      <c r="UP47" s="35"/>
      <c r="UQ47" s="35"/>
      <c r="UR47" s="35"/>
      <c r="US47" s="35"/>
      <c r="UT47" s="35"/>
      <c r="UU47" s="35"/>
      <c r="UV47" s="35"/>
      <c r="UW47" s="35"/>
      <c r="UX47" s="35"/>
      <c r="UY47" s="35"/>
      <c r="UZ47" s="35"/>
      <c r="VA47" s="35"/>
      <c r="VB47" s="35"/>
      <c r="VC47" s="35"/>
      <c r="VD47" s="35"/>
      <c r="VE47" s="35"/>
      <c r="VF47" s="35"/>
      <c r="VG47" s="35"/>
      <c r="VH47" s="35"/>
      <c r="VI47" s="35"/>
      <c r="VJ47" s="35"/>
      <c r="VK47" s="35"/>
      <c r="VL47" s="35"/>
      <c r="VM47" s="35"/>
      <c r="VN47" s="35"/>
      <c r="VO47" s="35"/>
      <c r="VP47" s="35"/>
      <c r="VQ47" s="35">
        <v>80959.520000000004</v>
      </c>
      <c r="VR47" s="35"/>
      <c r="VS47" s="35">
        <v>60711.85</v>
      </c>
      <c r="VT47" s="35"/>
      <c r="VU47" s="35"/>
      <c r="VV47" s="35"/>
      <c r="VW47" s="35">
        <v>17501.2</v>
      </c>
      <c r="VX47" s="35"/>
      <c r="VY47" s="35"/>
      <c r="VZ47" s="35"/>
      <c r="WA47" s="35"/>
      <c r="WB47" s="35"/>
      <c r="WC47" s="35"/>
      <c r="WD47" s="35"/>
      <c r="WE47" s="35"/>
      <c r="WF47" s="35"/>
      <c r="WG47" s="35"/>
      <c r="WH47" s="35"/>
      <c r="WI47" s="35"/>
      <c r="WJ47" s="35"/>
      <c r="WK47" s="35"/>
      <c r="WL47" s="35"/>
      <c r="WM47" s="35"/>
      <c r="WN47" s="35">
        <v>462383</v>
      </c>
      <c r="WO47" s="35"/>
      <c r="WP47" s="35"/>
      <c r="WQ47" s="35"/>
      <c r="WR47" s="35"/>
      <c r="WS47" s="35"/>
      <c r="WT47" s="35"/>
      <c r="WU47" s="35"/>
      <c r="WV47" s="35"/>
      <c r="WW47" s="35"/>
      <c r="WX47" s="35"/>
      <c r="WY47" s="35"/>
      <c r="WZ47" s="35"/>
      <c r="XA47" s="35"/>
      <c r="XB47" s="35"/>
      <c r="XC47" s="35">
        <v>10579.73</v>
      </c>
      <c r="XD47" s="35"/>
      <c r="XE47" s="35"/>
      <c r="XF47" s="35"/>
      <c r="XG47" s="35"/>
      <c r="XH47" s="35"/>
      <c r="XI47" s="35"/>
      <c r="XJ47" s="35">
        <v>83236</v>
      </c>
      <c r="XK47" s="35"/>
      <c r="XL47" s="35"/>
      <c r="XM47" s="35"/>
      <c r="XN47" s="35"/>
      <c r="XO47" s="35">
        <v>241098</v>
      </c>
      <c r="XP47" s="35"/>
      <c r="XQ47" s="35"/>
      <c r="XR47" s="35"/>
      <c r="XS47" s="35"/>
      <c r="XT47" s="35"/>
      <c r="XU47" s="35"/>
      <c r="XV47" s="35"/>
      <c r="XW47" s="35"/>
      <c r="XX47" s="35"/>
      <c r="XY47" s="35"/>
      <c r="XZ47" s="35"/>
      <c r="YA47" s="35"/>
      <c r="YB47" s="35"/>
      <c r="YC47" s="35"/>
      <c r="YD47" s="35"/>
      <c r="YE47" s="35"/>
      <c r="YF47" s="35">
        <v>29689</v>
      </c>
      <c r="YG47" s="35"/>
      <c r="YH47" s="35"/>
      <c r="YI47" s="35"/>
      <c r="YJ47" s="35"/>
      <c r="YK47" s="35"/>
      <c r="YL47" s="35"/>
      <c r="YM47" s="35"/>
      <c r="YN47" s="35"/>
      <c r="YO47" s="35"/>
      <c r="YP47" s="35"/>
      <c r="YQ47" s="35"/>
      <c r="YR47" s="35"/>
      <c r="YS47" s="35"/>
      <c r="YT47" s="35"/>
      <c r="YU47" s="35"/>
      <c r="YV47" s="35"/>
      <c r="YW47" s="35"/>
      <c r="YX47" s="35"/>
      <c r="YY47" s="35"/>
      <c r="YZ47" s="35"/>
      <c r="ZA47" s="35"/>
      <c r="ZB47" s="35"/>
      <c r="ZC47" s="35">
        <v>905198.78</v>
      </c>
      <c r="ZD47" s="35"/>
      <c r="ZE47" s="35"/>
      <c r="ZF47" s="35"/>
      <c r="ZG47" s="35"/>
      <c r="ZH47" s="35"/>
      <c r="ZI47" s="35"/>
      <c r="ZJ47" s="35"/>
      <c r="ZK47" s="35"/>
      <c r="ZL47" s="35"/>
      <c r="ZM47" s="35"/>
      <c r="ZN47" s="35"/>
      <c r="ZO47" s="35"/>
      <c r="ZP47" s="35"/>
      <c r="ZQ47" s="35"/>
      <c r="ZR47" s="35"/>
      <c r="ZS47" s="35"/>
      <c r="ZT47" s="35"/>
      <c r="ZU47" s="35"/>
      <c r="ZV47" s="35"/>
      <c r="ZW47" s="35"/>
      <c r="ZX47" s="35"/>
      <c r="ZY47" s="35"/>
      <c r="ZZ47" s="35"/>
      <c r="AAA47" s="35"/>
      <c r="AAB47" s="35"/>
      <c r="AAC47" s="35"/>
      <c r="AAD47" s="35"/>
      <c r="AAE47" s="35"/>
      <c r="AAF47" s="35"/>
      <c r="AAG47" s="35"/>
      <c r="AAH47" s="35"/>
      <c r="AAI47" s="35"/>
      <c r="AAJ47" s="35"/>
      <c r="AAK47" s="35"/>
      <c r="AAL47" s="35"/>
      <c r="AAM47" s="35"/>
      <c r="AAN47" s="35"/>
      <c r="AAO47" s="35"/>
      <c r="AAP47" s="35"/>
      <c r="AAQ47" s="35"/>
      <c r="AAR47" s="35"/>
      <c r="AAS47" s="35"/>
      <c r="AAT47" s="35"/>
      <c r="AAU47" s="35"/>
      <c r="AAV47" s="35"/>
      <c r="AAW47" s="35"/>
      <c r="AAX47" s="35">
        <v>0</v>
      </c>
      <c r="AAY47" s="35"/>
      <c r="AAZ47" s="35"/>
      <c r="ABA47" s="35"/>
      <c r="ABB47" s="35"/>
      <c r="ABC47" s="35"/>
      <c r="ABD47" s="35"/>
      <c r="ABE47" s="35"/>
      <c r="ABF47" s="35"/>
      <c r="ABG47" s="35"/>
      <c r="ABH47" s="35"/>
      <c r="ABI47" s="35"/>
      <c r="ABJ47" s="35"/>
      <c r="ABK47" s="35"/>
      <c r="ABL47" s="35"/>
      <c r="ABM47" s="35"/>
      <c r="ABN47" s="35"/>
      <c r="ABO47" s="35"/>
      <c r="ABP47" s="35"/>
      <c r="ABQ47" s="35"/>
      <c r="ABR47" s="35"/>
      <c r="ABS47" s="35"/>
      <c r="ABT47" s="35"/>
      <c r="ABU47" s="35"/>
      <c r="ABV47" s="35"/>
      <c r="ABW47" s="35"/>
      <c r="ABX47" s="35"/>
      <c r="ABY47" s="35">
        <v>6502.84</v>
      </c>
      <c r="ABZ47" s="35"/>
      <c r="ACA47" s="35"/>
      <c r="ACB47" s="35"/>
      <c r="ACC47" s="35"/>
      <c r="ACD47" s="35"/>
      <c r="ACE47" s="35"/>
      <c r="ACF47" s="35"/>
      <c r="ACG47" s="35">
        <v>56634.25</v>
      </c>
      <c r="ACH47" s="35">
        <v>53836.04</v>
      </c>
      <c r="ACI47" s="35"/>
      <c r="ACJ47" s="35"/>
      <c r="ACK47" s="35"/>
      <c r="ACL47" s="35">
        <v>146728</v>
      </c>
      <c r="ACM47" s="35"/>
      <c r="ACN47" s="35"/>
      <c r="ACO47" s="35"/>
      <c r="ACP47" s="35">
        <v>5901</v>
      </c>
      <c r="ACQ47" s="35"/>
      <c r="ACR47" s="35"/>
      <c r="ACS47" s="35"/>
      <c r="ACT47" s="35"/>
      <c r="ACU47" s="35">
        <v>47111.97</v>
      </c>
      <c r="ACV47" s="35"/>
      <c r="ACW47" s="35"/>
      <c r="ACX47" s="35"/>
      <c r="ACY47" s="35">
        <v>286757.96000000002</v>
      </c>
      <c r="ACZ47" s="35"/>
      <c r="ADA47" s="35"/>
      <c r="ADB47" s="35"/>
      <c r="ADC47" s="35"/>
      <c r="ADD47" s="35"/>
      <c r="ADE47" s="35">
        <v>879766.95</v>
      </c>
      <c r="ADF47" s="35">
        <v>73370.149999999994</v>
      </c>
      <c r="ADG47" s="35"/>
      <c r="ADH47" s="35"/>
      <c r="ADI47" s="35"/>
      <c r="ADJ47" s="35"/>
      <c r="ADK47" s="35"/>
      <c r="ADL47" s="35"/>
      <c r="ADM47" s="35"/>
      <c r="ADN47" s="35"/>
      <c r="ADO47" s="35">
        <v>8664</v>
      </c>
      <c r="ADP47" s="35"/>
      <c r="ADQ47" s="35"/>
      <c r="ADR47" s="35"/>
      <c r="ADS47" s="35"/>
      <c r="ADT47" s="35"/>
      <c r="ADU47" s="35"/>
      <c r="ADV47" s="35"/>
      <c r="ADW47" s="35"/>
      <c r="ADX47" s="35">
        <v>918514.87</v>
      </c>
      <c r="ADY47" s="35"/>
      <c r="ADZ47" s="35"/>
      <c r="AEA47" s="35"/>
      <c r="AEB47" s="35"/>
      <c r="AEC47" s="35">
        <v>5354</v>
      </c>
      <c r="AED47" s="35"/>
      <c r="AEE47" s="35"/>
      <c r="AEF47" s="35"/>
      <c r="AEG47" s="35">
        <v>588521.73</v>
      </c>
      <c r="AEH47" s="35"/>
      <c r="AEI47" s="35"/>
      <c r="AEJ47" s="35"/>
      <c r="AEK47" s="35">
        <v>46690.52</v>
      </c>
      <c r="AEL47" s="35"/>
      <c r="AEM47" s="35"/>
      <c r="AEN47" s="35"/>
      <c r="AEO47" s="35">
        <v>21574.38</v>
      </c>
      <c r="AEP47" s="35"/>
      <c r="AEQ47" s="35"/>
      <c r="AER47" s="35">
        <v>23254.31</v>
      </c>
      <c r="AES47" s="35"/>
      <c r="AET47" s="35"/>
      <c r="AEU47" s="35"/>
      <c r="AEV47" s="35"/>
      <c r="AEW47" s="35"/>
      <c r="AEX47" s="35"/>
      <c r="AEY47" s="35"/>
      <c r="AEZ47" s="35">
        <v>3169182.9699999997</v>
      </c>
      <c r="AFA47" s="35">
        <v>1992979.5</v>
      </c>
      <c r="AFB47" s="35">
        <v>56701.5</v>
      </c>
      <c r="AFC47" s="35">
        <v>4977.99</v>
      </c>
      <c r="AFD47" s="35">
        <v>22268.25</v>
      </c>
      <c r="AFE47" s="35"/>
      <c r="AFF47" s="35"/>
      <c r="AFG47" s="35"/>
      <c r="AFH47" s="35"/>
      <c r="AFI47" s="35"/>
      <c r="AFJ47" s="35"/>
      <c r="AFK47" s="35"/>
      <c r="AFL47" s="35"/>
      <c r="AFM47" s="35">
        <v>31028.01</v>
      </c>
      <c r="AFN47" s="35"/>
      <c r="AFO47" s="35"/>
      <c r="AFP47" s="35"/>
      <c r="AFQ47" s="35"/>
      <c r="AFR47" s="35"/>
      <c r="AFS47" s="35"/>
      <c r="AFT47" s="35"/>
      <c r="AFU47" s="35"/>
      <c r="AFV47" s="35"/>
      <c r="AFW47" s="35"/>
      <c r="AFX47" s="35">
        <v>466314.6</v>
      </c>
      <c r="AFY47" s="35"/>
      <c r="AFZ47" s="35"/>
      <c r="AGA47" s="35"/>
      <c r="AGB47" s="35"/>
      <c r="AGC47" s="35"/>
      <c r="AGD47" s="35"/>
      <c r="AGE47" s="35"/>
      <c r="AGF47" s="35"/>
      <c r="AGG47" s="35"/>
      <c r="AGH47" s="35"/>
      <c r="AGI47" s="35"/>
      <c r="AGJ47" s="35">
        <v>5634.48</v>
      </c>
      <c r="AGK47" s="35"/>
      <c r="AGL47" s="35"/>
      <c r="AGM47" s="35"/>
      <c r="AGN47" s="35"/>
      <c r="AGO47" s="35"/>
      <c r="AGP47" s="35"/>
      <c r="AGQ47" s="35"/>
      <c r="AGR47" s="35"/>
      <c r="AGS47" s="35"/>
      <c r="AGT47" s="35"/>
      <c r="AGU47" s="35">
        <v>1041068.06</v>
      </c>
      <c r="AGV47" s="35">
        <v>33306</v>
      </c>
      <c r="AGW47" s="35"/>
      <c r="AGX47" s="35"/>
      <c r="AGY47" s="35"/>
      <c r="AGZ47" s="35"/>
      <c r="AHA47" s="35">
        <v>28238.65</v>
      </c>
      <c r="AHB47" s="35"/>
      <c r="AHC47" s="35">
        <v>4226147.1399999997</v>
      </c>
      <c r="AHD47" s="35">
        <v>800562.8</v>
      </c>
      <c r="AHE47" s="35"/>
      <c r="AHF47" s="35">
        <v>6751.5</v>
      </c>
      <c r="AHG47" s="35">
        <v>124298.23</v>
      </c>
      <c r="AHH47" s="35">
        <v>62186.080000000002</v>
      </c>
      <c r="AHI47" s="35">
        <v>18478.2</v>
      </c>
      <c r="AHJ47" s="35"/>
      <c r="AHK47" s="35"/>
      <c r="AHL47" s="35">
        <v>23011.13</v>
      </c>
      <c r="AHM47" s="35">
        <v>45829.85</v>
      </c>
      <c r="AHN47" s="35">
        <v>3724</v>
      </c>
      <c r="AHO47" s="35"/>
      <c r="AHP47" s="35"/>
      <c r="AHQ47" s="35">
        <v>69022.67</v>
      </c>
      <c r="AHR47" s="35"/>
      <c r="AHS47" s="35"/>
      <c r="AHT47" s="35"/>
      <c r="AHU47" s="35"/>
      <c r="AHV47" s="35"/>
      <c r="AHW47" s="35"/>
      <c r="AHX47" s="35"/>
      <c r="AHY47" s="35"/>
      <c r="AHZ47" s="35"/>
      <c r="AIA47" s="35">
        <v>9062528.6400000006</v>
      </c>
      <c r="AIB47" s="35">
        <v>119369984.12000005</v>
      </c>
    </row>
    <row r="48" spans="1:912" x14ac:dyDescent="0.5">
      <c r="A48" s="34" t="s">
        <v>1982</v>
      </c>
      <c r="B48" s="34" t="s">
        <v>2015</v>
      </c>
      <c r="C48" s="34" t="s">
        <v>2016</v>
      </c>
      <c r="D48" s="35">
        <v>53737327.200000003</v>
      </c>
      <c r="E48" s="35">
        <v>208735.12</v>
      </c>
      <c r="F48" s="35">
        <v>9144.5400000000009</v>
      </c>
      <c r="G48" s="35">
        <v>2549238</v>
      </c>
      <c r="H48" s="35">
        <v>432880.44</v>
      </c>
      <c r="I48" s="35">
        <v>450485.88</v>
      </c>
      <c r="J48" s="35">
        <v>16326</v>
      </c>
      <c r="K48" s="35">
        <v>11224068</v>
      </c>
      <c r="L48" s="35">
        <v>2325466.7999999998</v>
      </c>
      <c r="M48" s="35">
        <v>217954</v>
      </c>
      <c r="N48" s="35">
        <v>608011.24</v>
      </c>
      <c r="O48" s="35">
        <v>621014</v>
      </c>
      <c r="P48" s="35">
        <v>4913878</v>
      </c>
      <c r="Q48" s="35">
        <v>1389490</v>
      </c>
      <c r="R48" s="35">
        <v>57680</v>
      </c>
      <c r="S48" s="35"/>
      <c r="T48" s="35"/>
      <c r="U48" s="35">
        <v>251070.28</v>
      </c>
      <c r="V48" s="35">
        <v>2237185.3199999998</v>
      </c>
      <c r="W48" s="35">
        <v>1067882.08</v>
      </c>
      <c r="X48" s="35">
        <v>87462.5</v>
      </c>
      <c r="Y48" s="35">
        <v>24188</v>
      </c>
      <c r="Z48" s="35"/>
      <c r="AA48" s="35">
        <v>1945.52</v>
      </c>
      <c r="AB48" s="35">
        <v>50893294.25</v>
      </c>
      <c r="AC48" s="35">
        <v>363632</v>
      </c>
      <c r="AD48" s="35">
        <v>154313</v>
      </c>
      <c r="AE48" s="35">
        <v>28280.9</v>
      </c>
      <c r="AF48" s="35">
        <v>6226569.4299999997</v>
      </c>
      <c r="AG48" s="35">
        <v>1337868</v>
      </c>
      <c r="AH48" s="35">
        <v>11241523</v>
      </c>
      <c r="AI48" s="35">
        <v>1261497</v>
      </c>
      <c r="AJ48" s="35">
        <v>826270.75</v>
      </c>
      <c r="AK48" s="35">
        <v>91149</v>
      </c>
      <c r="AL48" s="35">
        <v>426044</v>
      </c>
      <c r="AM48" s="35">
        <v>44902.07</v>
      </c>
      <c r="AN48" s="35">
        <v>444466</v>
      </c>
      <c r="AO48" s="35">
        <v>22749</v>
      </c>
      <c r="AP48" s="35">
        <v>38279</v>
      </c>
      <c r="AQ48" s="35">
        <v>337747</v>
      </c>
      <c r="AR48" s="35">
        <v>109376.28</v>
      </c>
      <c r="AS48" s="35"/>
      <c r="AT48" s="35">
        <v>257809</v>
      </c>
      <c r="AU48" s="35">
        <v>14862</v>
      </c>
      <c r="AV48" s="35"/>
      <c r="AW48" s="35"/>
      <c r="AX48" s="35"/>
      <c r="AY48" s="35">
        <v>3821.34</v>
      </c>
      <c r="AZ48" s="35"/>
      <c r="BA48" s="35">
        <v>41818</v>
      </c>
      <c r="BB48" s="35">
        <v>12279057.1</v>
      </c>
      <c r="BC48" s="35">
        <v>466824</v>
      </c>
      <c r="BD48" s="35">
        <v>1773609.75</v>
      </c>
      <c r="BE48" s="35">
        <v>2031853.88</v>
      </c>
      <c r="BF48" s="35">
        <v>109598</v>
      </c>
      <c r="BG48" s="35">
        <v>221127</v>
      </c>
      <c r="BH48" s="35">
        <v>1196729</v>
      </c>
      <c r="BI48" s="35">
        <v>708791.75</v>
      </c>
      <c r="BJ48" s="35">
        <v>16508</v>
      </c>
      <c r="BK48" s="35">
        <v>63145.08</v>
      </c>
      <c r="BL48" s="35">
        <v>11566</v>
      </c>
      <c r="BM48" s="35">
        <v>39097.279999999999</v>
      </c>
      <c r="BN48" s="35">
        <v>38952.6</v>
      </c>
      <c r="BO48" s="35">
        <v>150126</v>
      </c>
      <c r="BP48" s="35">
        <v>3798</v>
      </c>
      <c r="BQ48" s="35"/>
      <c r="BR48" s="35"/>
      <c r="BS48" s="35"/>
      <c r="BT48" s="35">
        <v>39429.5</v>
      </c>
      <c r="BU48" s="35">
        <v>0</v>
      </c>
      <c r="BV48" s="35">
        <v>30744</v>
      </c>
      <c r="BW48" s="35"/>
      <c r="BX48" s="35">
        <v>652387.79</v>
      </c>
      <c r="BY48" s="35">
        <v>874934.96</v>
      </c>
      <c r="BZ48" s="35">
        <v>6013</v>
      </c>
      <c r="CA48" s="35"/>
      <c r="CB48" s="35"/>
      <c r="CC48" s="35">
        <v>17625</v>
      </c>
      <c r="CD48" s="35"/>
      <c r="CE48" s="35"/>
      <c r="CF48" s="35"/>
      <c r="CG48" s="35">
        <v>1022668</v>
      </c>
      <c r="CH48" s="35">
        <v>25110</v>
      </c>
      <c r="CI48" s="35"/>
      <c r="CJ48" s="35"/>
      <c r="CK48" s="35">
        <v>70170.5</v>
      </c>
      <c r="CL48" s="35">
        <v>92800</v>
      </c>
      <c r="CM48" s="35"/>
      <c r="CN48" s="35">
        <v>4192</v>
      </c>
      <c r="CO48" s="35"/>
      <c r="CP48" s="35"/>
      <c r="CQ48" s="35"/>
      <c r="CR48" s="35"/>
      <c r="CS48" s="35">
        <v>9557</v>
      </c>
      <c r="CT48" s="35">
        <v>1477813.71</v>
      </c>
      <c r="CU48" s="35">
        <v>20962.599999999999</v>
      </c>
      <c r="CV48" s="35"/>
      <c r="CW48" s="35">
        <v>16270.88</v>
      </c>
      <c r="CX48" s="35"/>
      <c r="CY48" s="35">
        <v>53301.56</v>
      </c>
      <c r="CZ48" s="35">
        <v>50207</v>
      </c>
      <c r="DA48" s="35"/>
      <c r="DB48" s="35">
        <v>180172674.88</v>
      </c>
      <c r="DC48" s="35">
        <v>331560.82</v>
      </c>
      <c r="DD48" s="35">
        <v>10452.25</v>
      </c>
      <c r="DE48" s="35"/>
      <c r="DF48" s="35"/>
      <c r="DG48" s="35"/>
      <c r="DH48" s="35"/>
      <c r="DI48" s="35"/>
      <c r="DJ48" s="35"/>
      <c r="DK48" s="35">
        <v>70735</v>
      </c>
      <c r="DL48" s="35">
        <v>209174.25</v>
      </c>
      <c r="DM48" s="35">
        <v>9865</v>
      </c>
      <c r="DN48" s="35">
        <v>231101.18</v>
      </c>
      <c r="DO48" s="35">
        <v>14235432.199999999</v>
      </c>
      <c r="DP48" s="35">
        <v>8946.5</v>
      </c>
      <c r="DQ48" s="35"/>
      <c r="DR48" s="35">
        <v>3065382.37</v>
      </c>
      <c r="DS48" s="35">
        <v>3527644</v>
      </c>
      <c r="DT48" s="35">
        <v>4621355.6500000004</v>
      </c>
      <c r="DU48" s="35">
        <v>2957224</v>
      </c>
      <c r="DV48" s="35"/>
      <c r="DW48" s="35">
        <v>1378857.86</v>
      </c>
      <c r="DX48" s="35">
        <v>6565</v>
      </c>
      <c r="DY48" s="35"/>
      <c r="DZ48" s="35">
        <v>3218</v>
      </c>
      <c r="EA48" s="35"/>
      <c r="EB48" s="35"/>
      <c r="EC48" s="35">
        <v>31283.5</v>
      </c>
      <c r="ED48" s="35">
        <v>8141</v>
      </c>
      <c r="EE48" s="35">
        <v>4435.25</v>
      </c>
      <c r="EF48" s="35">
        <v>265245.82</v>
      </c>
      <c r="EG48" s="35"/>
      <c r="EH48" s="35">
        <v>34406</v>
      </c>
      <c r="EI48" s="35">
        <v>2971.5</v>
      </c>
      <c r="EJ48" s="35">
        <v>6111</v>
      </c>
      <c r="EK48" s="35">
        <v>3809</v>
      </c>
      <c r="EL48" s="35">
        <v>7148</v>
      </c>
      <c r="EM48" s="35"/>
      <c r="EN48" s="35"/>
      <c r="EO48" s="35">
        <v>930307.75</v>
      </c>
      <c r="EP48" s="35"/>
      <c r="EQ48" s="35"/>
      <c r="ER48" s="35"/>
      <c r="ES48" s="35">
        <v>10110.5</v>
      </c>
      <c r="ET48" s="35">
        <v>91125</v>
      </c>
      <c r="EU48" s="35">
        <v>2199</v>
      </c>
      <c r="EV48" s="35"/>
      <c r="EW48" s="35"/>
      <c r="EX48" s="35">
        <v>32064807.399999999</v>
      </c>
      <c r="EY48" s="35">
        <v>336426.5</v>
      </c>
      <c r="EZ48" s="35"/>
      <c r="FA48" s="35"/>
      <c r="FB48" s="35">
        <v>53802</v>
      </c>
      <c r="FC48" s="35"/>
      <c r="FD48" s="35">
        <v>5972</v>
      </c>
      <c r="FE48" s="35">
        <v>1737.6</v>
      </c>
      <c r="FF48" s="35"/>
      <c r="FG48" s="35"/>
      <c r="FH48" s="35"/>
      <c r="FI48" s="35"/>
      <c r="FJ48" s="35"/>
      <c r="FK48" s="35">
        <v>130307.75</v>
      </c>
      <c r="FL48" s="35"/>
      <c r="FM48" s="35"/>
      <c r="FN48" s="35"/>
      <c r="FO48" s="35"/>
      <c r="FP48" s="35"/>
      <c r="FQ48" s="35"/>
      <c r="FR48" s="35"/>
      <c r="FS48" s="35">
        <v>150926.39000000001</v>
      </c>
      <c r="FT48" s="35"/>
      <c r="FU48" s="35"/>
      <c r="FV48" s="35"/>
      <c r="FW48" s="35"/>
      <c r="FX48" s="35"/>
      <c r="FY48" s="35"/>
      <c r="FZ48" s="35"/>
      <c r="GA48" s="35">
        <v>3629</v>
      </c>
      <c r="GB48" s="35"/>
      <c r="GC48" s="35">
        <v>2404.48</v>
      </c>
      <c r="GD48" s="35"/>
      <c r="GE48" s="35"/>
      <c r="GF48" s="35"/>
      <c r="GG48" s="35">
        <v>485824.6</v>
      </c>
      <c r="GH48" s="35"/>
      <c r="GI48" s="35"/>
      <c r="GJ48" s="35">
        <v>28211.5</v>
      </c>
      <c r="GK48" s="35">
        <v>32112</v>
      </c>
      <c r="GL48" s="35"/>
      <c r="GM48" s="35"/>
      <c r="GN48" s="35"/>
      <c r="GO48" s="35"/>
      <c r="GP48" s="35"/>
      <c r="GQ48" s="35"/>
      <c r="GR48" s="35"/>
      <c r="GS48" s="35">
        <v>579846.81999999995</v>
      </c>
      <c r="GT48" s="35">
        <v>16627.96</v>
      </c>
      <c r="GU48" s="35">
        <v>11480</v>
      </c>
      <c r="GV48" s="35">
        <v>2525</v>
      </c>
      <c r="GW48" s="35"/>
      <c r="GX48" s="35">
        <v>90201</v>
      </c>
      <c r="GY48" s="35"/>
      <c r="GZ48" s="35">
        <v>4979.5</v>
      </c>
      <c r="HA48" s="35">
        <v>1937014.0999999996</v>
      </c>
      <c r="HB48" s="35">
        <v>24657.42</v>
      </c>
      <c r="HC48" s="35"/>
      <c r="HD48" s="35"/>
      <c r="HE48" s="35"/>
      <c r="HF48" s="35">
        <v>902816.15</v>
      </c>
      <c r="HG48" s="35"/>
      <c r="HH48" s="35"/>
      <c r="HI48" s="35"/>
      <c r="HJ48" s="35">
        <v>102901.4</v>
      </c>
      <c r="HK48" s="35"/>
      <c r="HL48" s="35"/>
      <c r="HM48" s="35">
        <v>641079.53</v>
      </c>
      <c r="HN48" s="35"/>
      <c r="HO48" s="35">
        <v>335082.65999999997</v>
      </c>
      <c r="HP48" s="35"/>
      <c r="HQ48" s="35"/>
      <c r="HR48" s="35"/>
      <c r="HS48" s="35"/>
      <c r="HT48" s="35"/>
      <c r="HU48" s="35"/>
      <c r="HV48" s="35"/>
      <c r="HW48" s="35"/>
      <c r="HX48" s="35"/>
      <c r="HY48" s="35">
        <v>10212.5</v>
      </c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>
        <v>41801.75</v>
      </c>
      <c r="IM48" s="35"/>
      <c r="IN48" s="35">
        <v>126872</v>
      </c>
      <c r="IO48" s="35"/>
      <c r="IP48" s="35"/>
      <c r="IQ48" s="35"/>
      <c r="IR48" s="35"/>
      <c r="IS48" s="35"/>
      <c r="IT48" s="35"/>
      <c r="IU48" s="35"/>
      <c r="IV48" s="35">
        <v>720801.11</v>
      </c>
      <c r="IW48" s="35">
        <v>35333</v>
      </c>
      <c r="IX48" s="35">
        <v>5849</v>
      </c>
      <c r="IY48" s="35"/>
      <c r="IZ48" s="35"/>
      <c r="JA48" s="35"/>
      <c r="JB48" s="35"/>
      <c r="JC48" s="35"/>
      <c r="JD48" s="35"/>
      <c r="JE48" s="35">
        <v>8349</v>
      </c>
      <c r="JF48" s="35"/>
      <c r="JG48" s="35"/>
      <c r="JH48" s="35">
        <v>52420.23</v>
      </c>
      <c r="JI48" s="35"/>
      <c r="JJ48" s="35"/>
      <c r="JK48" s="35"/>
      <c r="JL48" s="35"/>
      <c r="JM48" s="35"/>
      <c r="JN48" s="35">
        <v>137105</v>
      </c>
      <c r="JO48" s="35"/>
      <c r="JP48" s="35"/>
      <c r="JQ48" s="35"/>
      <c r="JR48" s="35"/>
      <c r="JS48" s="35"/>
      <c r="JT48" s="35"/>
      <c r="JU48" s="35">
        <v>3145280.75</v>
      </c>
      <c r="JV48" s="35">
        <v>671752.03</v>
      </c>
      <c r="JW48" s="35"/>
      <c r="JX48" s="35">
        <v>7201</v>
      </c>
      <c r="JY48" s="35"/>
      <c r="JZ48" s="35"/>
      <c r="KA48" s="35"/>
      <c r="KB48" s="35">
        <v>9930</v>
      </c>
      <c r="KC48" s="35">
        <v>258077.44</v>
      </c>
      <c r="KD48" s="35">
        <v>25193660.300000001</v>
      </c>
      <c r="KE48" s="35">
        <v>1138983.3799999999</v>
      </c>
      <c r="KF48" s="35">
        <v>2733771</v>
      </c>
      <c r="KG48" s="35">
        <v>1245277</v>
      </c>
      <c r="KH48" s="35">
        <v>30891</v>
      </c>
      <c r="KI48" s="35">
        <v>79914</v>
      </c>
      <c r="KJ48" s="35">
        <v>875708</v>
      </c>
      <c r="KK48" s="35">
        <v>6157962</v>
      </c>
      <c r="KL48" s="35">
        <v>6837487</v>
      </c>
      <c r="KM48" s="35">
        <v>150504.10999999999</v>
      </c>
      <c r="KN48" s="35">
        <v>64532</v>
      </c>
      <c r="KO48" s="35">
        <v>173269.3</v>
      </c>
      <c r="KP48" s="35">
        <v>9576</v>
      </c>
      <c r="KQ48" s="35">
        <v>248951</v>
      </c>
      <c r="KR48" s="35">
        <v>11066</v>
      </c>
      <c r="KS48" s="35">
        <v>3620931.67</v>
      </c>
      <c r="KT48" s="35">
        <v>261629.47</v>
      </c>
      <c r="KU48" s="35"/>
      <c r="KV48" s="35">
        <v>40514.21</v>
      </c>
      <c r="KW48" s="35"/>
      <c r="KX48" s="35">
        <v>3715</v>
      </c>
      <c r="KY48" s="35">
        <v>60632.639999999999</v>
      </c>
      <c r="KZ48" s="35"/>
      <c r="LA48" s="35">
        <v>5231.04</v>
      </c>
      <c r="LB48" s="35">
        <v>1175975.92</v>
      </c>
      <c r="LC48" s="35"/>
      <c r="LD48" s="35">
        <v>278020</v>
      </c>
      <c r="LE48" s="35">
        <v>1187170.6399999999</v>
      </c>
      <c r="LF48" s="35">
        <v>145436</v>
      </c>
      <c r="LG48" s="35">
        <v>24086</v>
      </c>
      <c r="LH48" s="35">
        <v>595430.72</v>
      </c>
      <c r="LI48" s="35">
        <v>77015</v>
      </c>
      <c r="LJ48" s="35"/>
      <c r="LK48" s="35">
        <v>163799.5</v>
      </c>
      <c r="LL48" s="35"/>
      <c r="LM48" s="35">
        <v>421709.5</v>
      </c>
      <c r="LN48" s="35">
        <v>3043136.52</v>
      </c>
      <c r="LO48" s="35"/>
      <c r="LP48" s="35">
        <v>126391.49</v>
      </c>
      <c r="LQ48" s="35">
        <v>84850.75</v>
      </c>
      <c r="LR48" s="35"/>
      <c r="LS48" s="35">
        <v>12746.92</v>
      </c>
      <c r="LT48" s="35">
        <v>49231.88</v>
      </c>
      <c r="LU48" s="35">
        <v>62922.45</v>
      </c>
      <c r="LV48" s="35"/>
      <c r="LW48" s="35"/>
      <c r="LX48" s="35">
        <v>271665</v>
      </c>
      <c r="LY48" s="35">
        <v>1368298.29</v>
      </c>
      <c r="LZ48" s="35">
        <v>51466</v>
      </c>
      <c r="MA48" s="35">
        <v>53062.19</v>
      </c>
      <c r="MB48" s="35"/>
      <c r="MC48" s="35"/>
      <c r="MD48" s="35"/>
      <c r="ME48" s="35"/>
      <c r="MF48" s="35">
        <v>10063</v>
      </c>
      <c r="MG48" s="35">
        <v>52766.68</v>
      </c>
      <c r="MH48" s="35">
        <v>115536.8</v>
      </c>
      <c r="MI48" s="35"/>
      <c r="MJ48" s="35">
        <v>59261947.840000004</v>
      </c>
      <c r="MK48" s="35">
        <v>1135444.5</v>
      </c>
      <c r="ML48" s="35">
        <v>8655</v>
      </c>
      <c r="MM48" s="35"/>
      <c r="MN48" s="35"/>
      <c r="MO48" s="35">
        <v>4783</v>
      </c>
      <c r="MP48" s="35">
        <v>68609</v>
      </c>
      <c r="MQ48" s="35"/>
      <c r="MR48" s="35"/>
      <c r="MS48" s="35"/>
      <c r="MT48" s="35">
        <v>65403</v>
      </c>
      <c r="MU48" s="35">
        <v>19778.5</v>
      </c>
      <c r="MV48" s="35"/>
      <c r="MW48" s="35">
        <v>267658.08</v>
      </c>
      <c r="MX48" s="35">
        <v>7120</v>
      </c>
      <c r="MY48" s="35">
        <v>7102</v>
      </c>
      <c r="MZ48" s="35"/>
      <c r="NA48" s="35">
        <v>82627</v>
      </c>
      <c r="NB48" s="35"/>
      <c r="NC48" s="35">
        <v>9213</v>
      </c>
      <c r="ND48" s="35">
        <v>108911</v>
      </c>
      <c r="NE48" s="35">
        <v>11109</v>
      </c>
      <c r="NF48" s="35"/>
      <c r="NG48" s="35"/>
      <c r="NH48" s="35">
        <v>2199730.5</v>
      </c>
      <c r="NI48" s="35">
        <v>182358.5</v>
      </c>
      <c r="NJ48" s="35"/>
      <c r="NK48" s="35">
        <v>114504.58</v>
      </c>
      <c r="NL48" s="35">
        <v>4486.08</v>
      </c>
      <c r="NM48" s="35"/>
      <c r="NN48" s="35"/>
      <c r="NO48" s="35">
        <v>45849</v>
      </c>
      <c r="NP48" s="35"/>
      <c r="NQ48" s="35"/>
      <c r="NR48" s="35"/>
      <c r="NS48" s="35"/>
      <c r="NT48" s="35">
        <v>1300898.28</v>
      </c>
      <c r="NU48" s="35">
        <v>321963.28000000003</v>
      </c>
      <c r="NV48" s="35"/>
      <c r="NW48" s="35">
        <v>198692</v>
      </c>
      <c r="NX48" s="35">
        <v>29243</v>
      </c>
      <c r="NY48" s="35">
        <v>4465</v>
      </c>
      <c r="NZ48" s="35">
        <v>153627</v>
      </c>
      <c r="OA48" s="35"/>
      <c r="OB48" s="35">
        <v>29461.919999999998</v>
      </c>
      <c r="OC48" s="35"/>
      <c r="OD48" s="35"/>
      <c r="OE48" s="35"/>
      <c r="OF48" s="35"/>
      <c r="OG48" s="35"/>
      <c r="OH48" s="35">
        <v>48983.27</v>
      </c>
      <c r="OI48" s="35">
        <v>11182</v>
      </c>
      <c r="OJ48" s="35">
        <v>19722.5</v>
      </c>
      <c r="OK48" s="35">
        <v>38965</v>
      </c>
      <c r="OL48" s="35">
        <v>38281.5</v>
      </c>
      <c r="OM48" s="35">
        <v>93420.78</v>
      </c>
      <c r="ON48" s="35"/>
      <c r="OO48" s="35">
        <v>28527</v>
      </c>
      <c r="OP48" s="35"/>
      <c r="OQ48" s="35">
        <v>500363</v>
      </c>
      <c r="OR48" s="35"/>
      <c r="OS48" s="35">
        <v>912201.47</v>
      </c>
      <c r="OT48" s="35"/>
      <c r="OU48" s="35"/>
      <c r="OV48" s="35"/>
      <c r="OW48" s="35">
        <v>545554</v>
      </c>
      <c r="OX48" s="35">
        <v>30628</v>
      </c>
      <c r="OY48" s="35">
        <v>13942</v>
      </c>
      <c r="OZ48" s="35">
        <v>17675.75</v>
      </c>
      <c r="PA48" s="35"/>
      <c r="PB48" s="35">
        <v>294072.43</v>
      </c>
      <c r="PC48" s="35"/>
      <c r="PD48" s="35"/>
      <c r="PE48" s="35">
        <v>17932.75</v>
      </c>
      <c r="PF48" s="35">
        <v>8993143.6699999999</v>
      </c>
      <c r="PG48" s="35">
        <v>64998</v>
      </c>
      <c r="PH48" s="35"/>
      <c r="PI48" s="35">
        <v>3998</v>
      </c>
      <c r="PJ48" s="35"/>
      <c r="PK48" s="35">
        <v>75731.570000000007</v>
      </c>
      <c r="PL48" s="35"/>
      <c r="PM48" s="35"/>
      <c r="PN48" s="35"/>
      <c r="PO48" s="35"/>
      <c r="PP48" s="35"/>
      <c r="PQ48" s="35">
        <v>6929</v>
      </c>
      <c r="PR48" s="35"/>
      <c r="PS48" s="35"/>
      <c r="PT48" s="35">
        <v>1824</v>
      </c>
      <c r="PU48" s="35"/>
      <c r="PV48" s="35"/>
      <c r="PW48" s="35"/>
      <c r="PX48" s="35"/>
      <c r="PY48" s="35">
        <v>220857.03</v>
      </c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  <c r="QR48" s="35">
        <v>100859.38</v>
      </c>
      <c r="QS48" s="35">
        <v>6133</v>
      </c>
      <c r="QT48" s="35"/>
      <c r="QU48" s="35"/>
      <c r="QV48" s="35"/>
      <c r="QW48" s="35"/>
      <c r="QX48" s="35"/>
      <c r="QY48" s="35"/>
      <c r="QZ48" s="35"/>
      <c r="RA48" s="35"/>
      <c r="RB48" s="35"/>
      <c r="RC48" s="35"/>
      <c r="RD48" s="35"/>
      <c r="RE48" s="35"/>
      <c r="RF48" s="35"/>
      <c r="RG48" s="35"/>
      <c r="RH48" s="35"/>
      <c r="RI48" s="35"/>
      <c r="RJ48" s="35"/>
      <c r="RK48" s="35"/>
      <c r="RL48" s="35">
        <v>38079</v>
      </c>
      <c r="RM48" s="35"/>
      <c r="RN48" s="35"/>
      <c r="RO48" s="35"/>
      <c r="RP48" s="35"/>
      <c r="RQ48" s="35"/>
      <c r="RR48" s="35">
        <v>60707.5</v>
      </c>
      <c r="RS48" s="35"/>
      <c r="RT48" s="35"/>
      <c r="RU48" s="35"/>
      <c r="RV48" s="35"/>
      <c r="RW48" s="35"/>
      <c r="RX48" s="35"/>
      <c r="RY48" s="35"/>
      <c r="RZ48" s="35">
        <v>5266</v>
      </c>
      <c r="SA48" s="35"/>
      <c r="SB48" s="35"/>
      <c r="SC48" s="35"/>
      <c r="SD48" s="35"/>
      <c r="SE48" s="35"/>
      <c r="SF48" s="35">
        <v>585382.48</v>
      </c>
      <c r="SG48" s="35">
        <v>2451873</v>
      </c>
      <c r="SH48" s="35"/>
      <c r="SI48" s="35">
        <v>290883</v>
      </c>
      <c r="SJ48" s="35">
        <v>141064</v>
      </c>
      <c r="SK48" s="35">
        <v>56177.25</v>
      </c>
      <c r="SL48" s="35">
        <v>20347</v>
      </c>
      <c r="SM48" s="35">
        <v>645162</v>
      </c>
      <c r="SN48" s="35">
        <v>56267</v>
      </c>
      <c r="SO48" s="35"/>
      <c r="SP48" s="35"/>
      <c r="SQ48" s="35">
        <v>8575</v>
      </c>
      <c r="SR48" s="35">
        <v>65496</v>
      </c>
      <c r="SS48" s="35"/>
      <c r="ST48" s="35"/>
      <c r="SU48" s="35">
        <v>970547</v>
      </c>
      <c r="SV48" s="35"/>
      <c r="SW48" s="35">
        <v>37810</v>
      </c>
      <c r="SX48" s="35">
        <v>32306</v>
      </c>
      <c r="SY48" s="35"/>
      <c r="SZ48" s="35"/>
      <c r="TA48" s="35">
        <v>23416.15</v>
      </c>
      <c r="TB48" s="35">
        <v>87823.49</v>
      </c>
      <c r="TC48" s="35"/>
      <c r="TD48" s="35"/>
      <c r="TE48" s="35">
        <v>123068</v>
      </c>
      <c r="TF48" s="35"/>
      <c r="TG48" s="35">
        <v>146009.75</v>
      </c>
      <c r="TH48" s="35"/>
      <c r="TI48" s="35">
        <v>4173</v>
      </c>
      <c r="TJ48" s="35"/>
      <c r="TK48" s="35">
        <v>3662.5</v>
      </c>
      <c r="TL48" s="35">
        <v>9669</v>
      </c>
      <c r="TM48" s="35"/>
      <c r="TN48" s="35">
        <v>27261</v>
      </c>
      <c r="TO48" s="35">
        <v>863276</v>
      </c>
      <c r="TP48" s="35"/>
      <c r="TQ48" s="35"/>
      <c r="TR48" s="35"/>
      <c r="TS48" s="35">
        <v>58086</v>
      </c>
      <c r="TT48" s="35"/>
      <c r="TU48" s="35"/>
      <c r="TV48" s="35"/>
      <c r="TW48" s="35"/>
      <c r="TX48" s="35">
        <v>16296</v>
      </c>
      <c r="TY48" s="35"/>
      <c r="TZ48" s="35">
        <v>927</v>
      </c>
      <c r="UA48" s="35">
        <v>5258</v>
      </c>
      <c r="UB48" s="35"/>
      <c r="UC48" s="35"/>
      <c r="UD48" s="35"/>
      <c r="UE48" s="35">
        <v>64194.25</v>
      </c>
      <c r="UF48" s="35"/>
      <c r="UG48" s="35">
        <v>997150.56</v>
      </c>
      <c r="UH48" s="35">
        <v>142933.5</v>
      </c>
      <c r="UI48" s="35">
        <v>123275.75</v>
      </c>
      <c r="UJ48" s="35">
        <v>76987</v>
      </c>
      <c r="UK48" s="35">
        <v>1290751</v>
      </c>
      <c r="UL48" s="35"/>
      <c r="UM48" s="35"/>
      <c r="UN48" s="35"/>
      <c r="UO48" s="35"/>
      <c r="UP48" s="35"/>
      <c r="UQ48" s="35"/>
      <c r="UR48" s="35"/>
      <c r="US48" s="35">
        <v>12194</v>
      </c>
      <c r="UT48" s="35"/>
      <c r="UU48" s="35"/>
      <c r="UV48" s="35">
        <v>1373199</v>
      </c>
      <c r="UW48" s="35"/>
      <c r="UX48" s="35"/>
      <c r="UY48" s="35"/>
      <c r="UZ48" s="35"/>
      <c r="VA48" s="35"/>
      <c r="VB48" s="35"/>
      <c r="VC48" s="35"/>
      <c r="VD48" s="35"/>
      <c r="VE48" s="35"/>
      <c r="VF48" s="35">
        <v>8904</v>
      </c>
      <c r="VG48" s="35">
        <v>14747</v>
      </c>
      <c r="VH48" s="35">
        <v>4602</v>
      </c>
      <c r="VI48" s="35"/>
      <c r="VJ48" s="35"/>
      <c r="VK48" s="35"/>
      <c r="VL48" s="35"/>
      <c r="VM48" s="35"/>
      <c r="VN48" s="35">
        <v>3987.67</v>
      </c>
      <c r="VO48" s="35"/>
      <c r="VP48" s="35"/>
      <c r="VQ48" s="35">
        <v>10258358.870000001</v>
      </c>
      <c r="VR48" s="35"/>
      <c r="VS48" s="35">
        <v>496179.52</v>
      </c>
      <c r="VT48" s="35"/>
      <c r="VU48" s="35"/>
      <c r="VV48" s="35"/>
      <c r="VW48" s="35">
        <v>8887</v>
      </c>
      <c r="VX48" s="35"/>
      <c r="VY48" s="35"/>
      <c r="VZ48" s="35"/>
      <c r="WA48" s="35"/>
      <c r="WB48" s="35"/>
      <c r="WC48" s="35"/>
      <c r="WD48" s="35"/>
      <c r="WE48" s="35"/>
      <c r="WF48" s="35"/>
      <c r="WG48" s="35"/>
      <c r="WH48" s="35"/>
      <c r="WI48" s="35">
        <v>69027</v>
      </c>
      <c r="WJ48" s="35"/>
      <c r="WK48" s="35">
        <v>122.09</v>
      </c>
      <c r="WL48" s="35"/>
      <c r="WM48" s="35"/>
      <c r="WN48" s="35">
        <v>5010</v>
      </c>
      <c r="WO48" s="35">
        <v>11741</v>
      </c>
      <c r="WP48" s="35"/>
      <c r="WQ48" s="35"/>
      <c r="WR48" s="35"/>
      <c r="WS48" s="35">
        <v>26091</v>
      </c>
      <c r="WT48" s="35"/>
      <c r="WU48" s="35"/>
      <c r="WV48" s="35">
        <v>1326</v>
      </c>
      <c r="WW48" s="35"/>
      <c r="WX48" s="35"/>
      <c r="WY48" s="35">
        <v>19095.72</v>
      </c>
      <c r="WZ48" s="35"/>
      <c r="XA48" s="35"/>
      <c r="XB48" s="35">
        <v>253732</v>
      </c>
      <c r="XC48" s="35"/>
      <c r="XD48" s="35">
        <v>40.96</v>
      </c>
      <c r="XE48" s="35"/>
      <c r="XF48" s="35"/>
      <c r="XG48" s="35"/>
      <c r="XH48" s="35"/>
      <c r="XI48" s="35"/>
      <c r="XJ48" s="35">
        <v>171332</v>
      </c>
      <c r="XK48" s="35"/>
      <c r="XL48" s="35"/>
      <c r="XM48" s="35"/>
      <c r="XN48" s="35"/>
      <c r="XO48" s="35">
        <v>83461.08</v>
      </c>
      <c r="XP48" s="35">
        <v>2370</v>
      </c>
      <c r="XQ48" s="35"/>
      <c r="XR48" s="35">
        <v>81824</v>
      </c>
      <c r="XS48" s="35"/>
      <c r="XT48" s="35"/>
      <c r="XU48" s="35"/>
      <c r="XV48" s="35"/>
      <c r="XW48" s="35"/>
      <c r="XX48" s="35">
        <v>238151.53</v>
      </c>
      <c r="XY48" s="35"/>
      <c r="XZ48" s="35">
        <v>6673</v>
      </c>
      <c r="YA48" s="35"/>
      <c r="YB48" s="35"/>
      <c r="YC48" s="35">
        <v>3072</v>
      </c>
      <c r="YD48" s="35"/>
      <c r="YE48" s="35"/>
      <c r="YF48" s="35"/>
      <c r="YG48" s="35"/>
      <c r="YH48" s="35"/>
      <c r="YI48" s="35"/>
      <c r="YJ48" s="35"/>
      <c r="YK48" s="35"/>
      <c r="YL48" s="35">
        <v>278589.46999999997</v>
      </c>
      <c r="YM48" s="35"/>
      <c r="YN48" s="35"/>
      <c r="YO48" s="35"/>
      <c r="YP48" s="35">
        <v>2158</v>
      </c>
      <c r="YQ48" s="35"/>
      <c r="YR48" s="35">
        <v>4268</v>
      </c>
      <c r="YS48" s="35"/>
      <c r="YT48" s="35"/>
      <c r="YU48" s="35"/>
      <c r="YV48" s="35">
        <v>6857.5</v>
      </c>
      <c r="YW48" s="35"/>
      <c r="YX48" s="35"/>
      <c r="YY48" s="35"/>
      <c r="YZ48" s="35"/>
      <c r="ZA48" s="35"/>
      <c r="ZB48" s="35"/>
      <c r="ZC48" s="35">
        <v>1770008.87</v>
      </c>
      <c r="ZD48" s="35">
        <v>1120559.25</v>
      </c>
      <c r="ZE48" s="35"/>
      <c r="ZF48" s="35"/>
      <c r="ZG48" s="35"/>
      <c r="ZH48" s="35">
        <v>1501.59</v>
      </c>
      <c r="ZI48" s="35"/>
      <c r="ZJ48" s="35"/>
      <c r="ZK48" s="35">
        <v>43986</v>
      </c>
      <c r="ZL48" s="35"/>
      <c r="ZM48" s="35"/>
      <c r="ZN48" s="35"/>
      <c r="ZO48" s="35"/>
      <c r="ZP48" s="35"/>
      <c r="ZQ48" s="35"/>
      <c r="ZR48" s="35"/>
      <c r="ZS48" s="35">
        <v>26307</v>
      </c>
      <c r="ZT48" s="35">
        <v>139931.97</v>
      </c>
      <c r="ZU48" s="35"/>
      <c r="ZV48" s="35"/>
      <c r="ZW48" s="35">
        <v>50311</v>
      </c>
      <c r="ZX48" s="35"/>
      <c r="ZY48" s="35"/>
      <c r="ZZ48" s="35"/>
      <c r="AAA48" s="35">
        <v>39770</v>
      </c>
      <c r="AAB48" s="35"/>
      <c r="AAC48" s="35">
        <v>96698.35</v>
      </c>
      <c r="AAD48" s="35"/>
      <c r="AAE48" s="35"/>
      <c r="AAF48" s="35"/>
      <c r="AAG48" s="35"/>
      <c r="AAH48" s="35">
        <v>11757.5</v>
      </c>
      <c r="AAI48" s="35"/>
      <c r="AAJ48" s="35"/>
      <c r="AAK48" s="35"/>
      <c r="AAL48" s="35"/>
      <c r="AAM48" s="35"/>
      <c r="AAN48" s="35"/>
      <c r="AAO48" s="35"/>
      <c r="AAP48" s="35">
        <v>91952</v>
      </c>
      <c r="AAQ48" s="35"/>
      <c r="AAR48" s="35"/>
      <c r="AAS48" s="35"/>
      <c r="AAT48" s="35"/>
      <c r="AAU48" s="35">
        <v>6946</v>
      </c>
      <c r="AAV48" s="35">
        <v>17980</v>
      </c>
      <c r="AAW48" s="35">
        <v>2686059.27</v>
      </c>
      <c r="AAX48" s="35">
        <v>0</v>
      </c>
      <c r="AAY48" s="35">
        <v>292074.26</v>
      </c>
      <c r="AAZ48" s="35"/>
      <c r="ABA48" s="35">
        <v>142820</v>
      </c>
      <c r="ABB48" s="35"/>
      <c r="ABC48" s="35"/>
      <c r="ABD48" s="35">
        <v>287826.15000000002</v>
      </c>
      <c r="ABE48" s="35">
        <v>108081</v>
      </c>
      <c r="ABF48" s="35">
        <v>2376</v>
      </c>
      <c r="ABG48" s="35"/>
      <c r="ABH48" s="35">
        <v>394857</v>
      </c>
      <c r="ABI48" s="35">
        <v>125270.39999999999</v>
      </c>
      <c r="ABJ48" s="35"/>
      <c r="ABK48" s="35">
        <v>73782.509999999995</v>
      </c>
      <c r="ABL48" s="35"/>
      <c r="ABM48" s="35">
        <v>130084.65</v>
      </c>
      <c r="ABN48" s="35"/>
      <c r="ABO48" s="35"/>
      <c r="ABP48" s="35">
        <v>162384</v>
      </c>
      <c r="ABQ48" s="35">
        <v>107688.72</v>
      </c>
      <c r="ABR48" s="35">
        <v>111335.25</v>
      </c>
      <c r="ABS48" s="35"/>
      <c r="ABT48" s="35"/>
      <c r="ABU48" s="35"/>
      <c r="ABV48" s="35"/>
      <c r="ABW48" s="35">
        <v>6272339.8700000001</v>
      </c>
      <c r="ABX48" s="35">
        <v>183288.5</v>
      </c>
      <c r="ABY48" s="35"/>
      <c r="ABZ48" s="35"/>
      <c r="ACA48" s="35"/>
      <c r="ACB48" s="35">
        <v>7769</v>
      </c>
      <c r="ACC48" s="35"/>
      <c r="ACD48" s="35"/>
      <c r="ACE48" s="35"/>
      <c r="ACF48" s="35"/>
      <c r="ACG48" s="35">
        <v>459402.75</v>
      </c>
      <c r="ACH48" s="35"/>
      <c r="ACI48" s="35">
        <v>355626.02</v>
      </c>
      <c r="ACJ48" s="35"/>
      <c r="ACK48" s="35">
        <v>3767</v>
      </c>
      <c r="ACL48" s="35">
        <v>1378</v>
      </c>
      <c r="ACM48" s="35"/>
      <c r="ACN48" s="35">
        <v>5957</v>
      </c>
      <c r="ACO48" s="35"/>
      <c r="ACP48" s="35">
        <v>9583</v>
      </c>
      <c r="ACQ48" s="35"/>
      <c r="ACR48" s="35">
        <v>554</v>
      </c>
      <c r="ACS48" s="35"/>
      <c r="ACT48" s="35"/>
      <c r="ACU48" s="35"/>
      <c r="ACV48" s="35"/>
      <c r="ACW48" s="35">
        <v>1283</v>
      </c>
      <c r="ACX48" s="35"/>
      <c r="ACY48" s="35"/>
      <c r="ACZ48" s="35"/>
      <c r="ADA48" s="35"/>
      <c r="ADB48" s="35"/>
      <c r="ADC48" s="35"/>
      <c r="ADD48" s="35"/>
      <c r="ADE48" s="35">
        <v>309540.59999999998</v>
      </c>
      <c r="ADF48" s="35"/>
      <c r="ADG48" s="35"/>
      <c r="ADH48" s="35"/>
      <c r="ADI48" s="35"/>
      <c r="ADJ48" s="35"/>
      <c r="ADK48" s="35"/>
      <c r="ADL48" s="35"/>
      <c r="ADM48" s="35"/>
      <c r="ADN48" s="35"/>
      <c r="ADO48" s="35">
        <v>260747</v>
      </c>
      <c r="ADP48" s="35"/>
      <c r="ADQ48" s="35"/>
      <c r="ADR48" s="35"/>
      <c r="ADS48" s="35">
        <v>21039.119999999999</v>
      </c>
      <c r="ADT48" s="35"/>
      <c r="ADU48" s="35">
        <v>94630.3</v>
      </c>
      <c r="ADV48" s="35"/>
      <c r="ADW48" s="35">
        <v>11069.2</v>
      </c>
      <c r="ADX48" s="35">
        <v>3643645.89</v>
      </c>
      <c r="ADY48" s="35">
        <v>89075</v>
      </c>
      <c r="ADZ48" s="35"/>
      <c r="AEA48" s="35">
        <v>3933640</v>
      </c>
      <c r="AEB48" s="35">
        <v>48590</v>
      </c>
      <c r="AEC48" s="35">
        <v>34103</v>
      </c>
      <c r="AED48" s="35">
        <v>52751</v>
      </c>
      <c r="AEE48" s="35">
        <v>100457</v>
      </c>
      <c r="AEF48" s="35"/>
      <c r="AEG48" s="35">
        <v>162063.67999999999</v>
      </c>
      <c r="AEH48" s="35">
        <v>41908</v>
      </c>
      <c r="AEI48" s="35">
        <v>4169</v>
      </c>
      <c r="AEJ48" s="35"/>
      <c r="AEK48" s="35"/>
      <c r="AEL48" s="35"/>
      <c r="AEM48" s="35"/>
      <c r="AEN48" s="35"/>
      <c r="AEO48" s="35"/>
      <c r="AEP48" s="35"/>
      <c r="AEQ48" s="35"/>
      <c r="AER48" s="35"/>
      <c r="AES48" s="35"/>
      <c r="AET48" s="35"/>
      <c r="AEU48" s="35"/>
      <c r="AEV48" s="35"/>
      <c r="AEW48" s="35"/>
      <c r="AEX48" s="35"/>
      <c r="AEY48" s="35"/>
      <c r="AEZ48" s="35">
        <v>9836037.0600000005</v>
      </c>
      <c r="AFA48" s="35">
        <v>318726.25</v>
      </c>
      <c r="AFB48" s="35"/>
      <c r="AFC48" s="35">
        <v>14465</v>
      </c>
      <c r="AFD48" s="35">
        <v>2362.9899999999998</v>
      </c>
      <c r="AFE48" s="35"/>
      <c r="AFF48" s="35"/>
      <c r="AFG48" s="35"/>
      <c r="AFH48" s="35"/>
      <c r="AFI48" s="35"/>
      <c r="AFJ48" s="35"/>
      <c r="AFK48" s="35"/>
      <c r="AFL48" s="35"/>
      <c r="AFM48" s="35"/>
      <c r="AFN48" s="35"/>
      <c r="AFO48" s="35"/>
      <c r="AFP48" s="35"/>
      <c r="AFQ48" s="35"/>
      <c r="AFR48" s="35"/>
      <c r="AFS48" s="35">
        <v>33133.760000000002</v>
      </c>
      <c r="AFT48" s="35"/>
      <c r="AFU48" s="35"/>
      <c r="AFV48" s="35"/>
      <c r="AFW48" s="35"/>
      <c r="AFX48" s="35">
        <v>24777.47</v>
      </c>
      <c r="AFY48" s="35"/>
      <c r="AFZ48" s="35"/>
      <c r="AGA48" s="35"/>
      <c r="AGB48" s="35"/>
      <c r="AGC48" s="35"/>
      <c r="AGD48" s="35"/>
      <c r="AGE48" s="35"/>
      <c r="AGF48" s="35"/>
      <c r="AGG48" s="35"/>
      <c r="AGH48" s="35"/>
      <c r="AGI48" s="35"/>
      <c r="AGJ48" s="35">
        <v>74674.92</v>
      </c>
      <c r="AGK48" s="35">
        <v>3016</v>
      </c>
      <c r="AGL48" s="35">
        <v>2377</v>
      </c>
      <c r="AGM48" s="35"/>
      <c r="AGN48" s="35"/>
      <c r="AGO48" s="35"/>
      <c r="AGP48" s="35"/>
      <c r="AGQ48" s="35"/>
      <c r="AGR48" s="35"/>
      <c r="AGS48" s="35"/>
      <c r="AGT48" s="35"/>
      <c r="AGU48" s="35">
        <v>593521.72</v>
      </c>
      <c r="AGV48" s="35">
        <v>891627</v>
      </c>
      <c r="AGW48" s="35"/>
      <c r="AGX48" s="35"/>
      <c r="AGY48" s="35"/>
      <c r="AGZ48" s="35"/>
      <c r="AHA48" s="35"/>
      <c r="AHB48" s="35"/>
      <c r="AHC48" s="35">
        <v>349958.25</v>
      </c>
      <c r="AHD48" s="35"/>
      <c r="AHE48" s="35"/>
      <c r="AHF48" s="35">
        <v>1905</v>
      </c>
      <c r="AHG48" s="35">
        <v>99607</v>
      </c>
      <c r="AHH48" s="35"/>
      <c r="AHI48" s="35"/>
      <c r="AHJ48" s="35"/>
      <c r="AHK48" s="35"/>
      <c r="AHL48" s="35"/>
      <c r="AHM48" s="35">
        <v>43852.12</v>
      </c>
      <c r="AHN48" s="35"/>
      <c r="AHO48" s="35"/>
      <c r="AHP48" s="35"/>
      <c r="AHQ48" s="35"/>
      <c r="AHR48" s="35"/>
      <c r="AHS48" s="35"/>
      <c r="AHT48" s="35">
        <v>187186.35</v>
      </c>
      <c r="AHU48" s="35"/>
      <c r="AHV48" s="35"/>
      <c r="AHW48" s="35"/>
      <c r="AHX48" s="35"/>
      <c r="AHY48" s="35">
        <v>3899</v>
      </c>
      <c r="AHZ48" s="35"/>
      <c r="AIA48" s="35">
        <v>2645089.83</v>
      </c>
      <c r="AIB48" s="35">
        <v>316942085.61999989</v>
      </c>
    </row>
    <row r="49" spans="1:912" s="38" customFormat="1" x14ac:dyDescent="0.5">
      <c r="A49" s="36" t="s">
        <v>2017</v>
      </c>
      <c r="B49" s="36"/>
      <c r="C49" s="36"/>
      <c r="D49" s="37">
        <f>SUM(D32:D48)</f>
        <v>1410424046</v>
      </c>
      <c r="E49" s="37">
        <f t="shared" ref="E49:BP49" si="15">SUM(E32:E48)</f>
        <v>167464302.26000002</v>
      </c>
      <c r="F49" s="37">
        <f t="shared" si="15"/>
        <v>12702569.550000001</v>
      </c>
      <c r="G49" s="37">
        <f t="shared" si="15"/>
        <v>23287298.800000001</v>
      </c>
      <c r="H49" s="37">
        <f t="shared" si="15"/>
        <v>28786656.380000003</v>
      </c>
      <c r="I49" s="37">
        <f t="shared" si="15"/>
        <v>21826818.030000001</v>
      </c>
      <c r="J49" s="37">
        <f t="shared" si="15"/>
        <v>12570801.590000002</v>
      </c>
      <c r="K49" s="37">
        <f t="shared" si="15"/>
        <v>144201472.22</v>
      </c>
      <c r="L49" s="37">
        <f t="shared" si="15"/>
        <v>26910369.099999998</v>
      </c>
      <c r="M49" s="37">
        <f t="shared" si="15"/>
        <v>17480570.940000001</v>
      </c>
      <c r="N49" s="37">
        <f t="shared" si="15"/>
        <v>82735817.559999973</v>
      </c>
      <c r="O49" s="37">
        <f t="shared" si="15"/>
        <v>17724596.420000002</v>
      </c>
      <c r="P49" s="37">
        <f t="shared" si="15"/>
        <v>109927082.86</v>
      </c>
      <c r="Q49" s="37">
        <f t="shared" si="15"/>
        <v>49064448.409999996</v>
      </c>
      <c r="R49" s="37">
        <f t="shared" si="15"/>
        <v>23725249.359999999</v>
      </c>
      <c r="S49" s="37">
        <f t="shared" si="15"/>
        <v>11996666.26</v>
      </c>
      <c r="T49" s="37">
        <f t="shared" si="15"/>
        <v>19598042.450000003</v>
      </c>
      <c r="U49" s="37">
        <f t="shared" si="15"/>
        <v>20402271.77</v>
      </c>
      <c r="V49" s="37">
        <f t="shared" si="15"/>
        <v>8047032.9799999986</v>
      </c>
      <c r="W49" s="37">
        <f t="shared" si="15"/>
        <v>15848983.380000001</v>
      </c>
      <c r="X49" s="37">
        <f t="shared" si="15"/>
        <v>16136374.229999999</v>
      </c>
      <c r="Y49" s="37">
        <f t="shared" si="15"/>
        <v>9169798.5600000005</v>
      </c>
      <c r="Z49" s="37">
        <f t="shared" si="15"/>
        <v>6334044.6799999997</v>
      </c>
      <c r="AA49" s="37">
        <f t="shared" si="15"/>
        <v>4461662.1099999994</v>
      </c>
      <c r="AB49" s="37">
        <f t="shared" si="15"/>
        <v>1544877685.8600001</v>
      </c>
      <c r="AC49" s="37">
        <f t="shared" si="15"/>
        <v>22129430.75</v>
      </c>
      <c r="AD49" s="37">
        <f t="shared" si="15"/>
        <v>43347039.039999999</v>
      </c>
      <c r="AE49" s="37">
        <f t="shared" si="15"/>
        <v>5966641.2200000007</v>
      </c>
      <c r="AF49" s="37">
        <f t="shared" si="15"/>
        <v>81384324.340000004</v>
      </c>
      <c r="AG49" s="37">
        <f t="shared" si="15"/>
        <v>13840936.440000001</v>
      </c>
      <c r="AH49" s="37">
        <f t="shared" si="15"/>
        <v>73255292.889999986</v>
      </c>
      <c r="AI49" s="37">
        <f t="shared" si="15"/>
        <v>24797675.140000001</v>
      </c>
      <c r="AJ49" s="37">
        <f t="shared" si="15"/>
        <v>31872978.509999998</v>
      </c>
      <c r="AK49" s="37">
        <f t="shared" si="15"/>
        <v>16959624.48</v>
      </c>
      <c r="AL49" s="37">
        <f t="shared" si="15"/>
        <v>11776675.880000001</v>
      </c>
      <c r="AM49" s="37">
        <f t="shared" si="15"/>
        <v>12468146.66</v>
      </c>
      <c r="AN49" s="37">
        <f t="shared" si="15"/>
        <v>9413736.5700000003</v>
      </c>
      <c r="AO49" s="37">
        <f t="shared" si="15"/>
        <v>14402778.210000001</v>
      </c>
      <c r="AP49" s="37">
        <f t="shared" si="15"/>
        <v>9895657.8499999996</v>
      </c>
      <c r="AQ49" s="37">
        <f t="shared" si="15"/>
        <v>21031395</v>
      </c>
      <c r="AR49" s="37">
        <f t="shared" si="15"/>
        <v>12736800.050000001</v>
      </c>
      <c r="AS49" s="37">
        <f t="shared" si="15"/>
        <v>1263</v>
      </c>
      <c r="AT49" s="37">
        <f t="shared" si="15"/>
        <v>529337154.72000003</v>
      </c>
      <c r="AU49" s="37">
        <f t="shared" si="15"/>
        <v>16703446.93</v>
      </c>
      <c r="AV49" s="37">
        <f t="shared" si="15"/>
        <v>11533965.220000001</v>
      </c>
      <c r="AW49" s="37">
        <f t="shared" si="15"/>
        <v>12643418.870000001</v>
      </c>
      <c r="AX49" s="37">
        <f t="shared" si="15"/>
        <v>10718034</v>
      </c>
      <c r="AY49" s="37">
        <f t="shared" si="15"/>
        <v>12120422.83</v>
      </c>
      <c r="AZ49" s="37">
        <f t="shared" si="15"/>
        <v>7742482.7999999998</v>
      </c>
      <c r="BA49" s="37">
        <f t="shared" si="15"/>
        <v>12553616</v>
      </c>
      <c r="BB49" s="37">
        <f t="shared" si="15"/>
        <v>125374074.16999999</v>
      </c>
      <c r="BC49" s="37">
        <f t="shared" si="15"/>
        <v>21849921.280000001</v>
      </c>
      <c r="BD49" s="37">
        <f t="shared" si="15"/>
        <v>21488093.609999999</v>
      </c>
      <c r="BE49" s="37">
        <f t="shared" si="15"/>
        <v>58661113.93</v>
      </c>
      <c r="BF49" s="37">
        <f t="shared" si="15"/>
        <v>8732763</v>
      </c>
      <c r="BG49" s="37">
        <f t="shared" si="15"/>
        <v>12200143.370000001</v>
      </c>
      <c r="BH49" s="37">
        <f t="shared" si="15"/>
        <v>10083002.459999999</v>
      </c>
      <c r="BI49" s="37">
        <f t="shared" si="15"/>
        <v>462477877.31000006</v>
      </c>
      <c r="BJ49" s="37">
        <f t="shared" si="15"/>
        <v>6522469.1900000004</v>
      </c>
      <c r="BK49" s="37">
        <f t="shared" si="15"/>
        <v>5641588.7000000002</v>
      </c>
      <c r="BL49" s="37">
        <f t="shared" si="15"/>
        <v>11183798.35</v>
      </c>
      <c r="BM49" s="37">
        <f t="shared" si="15"/>
        <v>14481430.879999999</v>
      </c>
      <c r="BN49" s="37">
        <f t="shared" si="15"/>
        <v>25067226.41</v>
      </c>
      <c r="BO49" s="37">
        <f t="shared" si="15"/>
        <v>9464745.3900000006</v>
      </c>
      <c r="BP49" s="37">
        <f t="shared" si="15"/>
        <v>8739584.9700000007</v>
      </c>
      <c r="BQ49" s="37">
        <f t="shared" ref="BQ49:EB49" si="16">SUM(BQ32:BQ48)</f>
        <v>5942359.9300000006</v>
      </c>
      <c r="BR49" s="37">
        <f t="shared" si="16"/>
        <v>9593561.1899999995</v>
      </c>
      <c r="BS49" s="37">
        <f t="shared" si="16"/>
        <v>5520514</v>
      </c>
      <c r="BT49" s="37">
        <f t="shared" si="16"/>
        <v>4444237.75</v>
      </c>
      <c r="BU49" s="37">
        <f t="shared" si="16"/>
        <v>65160792.280000001</v>
      </c>
      <c r="BV49" s="37">
        <f t="shared" si="16"/>
        <v>6276833.6799999997</v>
      </c>
      <c r="BW49" s="37">
        <f t="shared" si="16"/>
        <v>0</v>
      </c>
      <c r="BX49" s="37">
        <f t="shared" si="16"/>
        <v>405550337.65000004</v>
      </c>
      <c r="BY49" s="37">
        <f t="shared" si="16"/>
        <v>176462477.44</v>
      </c>
      <c r="BZ49" s="37">
        <f t="shared" si="16"/>
        <v>19342727.649999999</v>
      </c>
      <c r="CA49" s="37">
        <f t="shared" si="16"/>
        <v>7350389.8299999991</v>
      </c>
      <c r="CB49" s="37">
        <f t="shared" si="16"/>
        <v>18684380.890000001</v>
      </c>
      <c r="CC49" s="37">
        <f t="shared" si="16"/>
        <v>16938690.18</v>
      </c>
      <c r="CD49" s="37">
        <f t="shared" si="16"/>
        <v>9556533.290000001</v>
      </c>
      <c r="CE49" s="37">
        <f t="shared" si="16"/>
        <v>0</v>
      </c>
      <c r="CF49" s="37">
        <f t="shared" si="16"/>
        <v>0</v>
      </c>
      <c r="CG49" s="37">
        <f t="shared" si="16"/>
        <v>1269315855.1900001</v>
      </c>
      <c r="CH49" s="37">
        <f t="shared" si="16"/>
        <v>12001730.15</v>
      </c>
      <c r="CI49" s="37">
        <f t="shared" si="16"/>
        <v>72920983.849999994</v>
      </c>
      <c r="CJ49" s="37">
        <f t="shared" si="16"/>
        <v>11493070</v>
      </c>
      <c r="CK49" s="37">
        <f t="shared" si="16"/>
        <v>14208089.460000001</v>
      </c>
      <c r="CL49" s="37">
        <f t="shared" si="16"/>
        <v>9370911</v>
      </c>
      <c r="CM49" s="37">
        <f t="shared" si="16"/>
        <v>14082057.15</v>
      </c>
      <c r="CN49" s="37">
        <f t="shared" si="16"/>
        <v>34415321.25</v>
      </c>
      <c r="CO49" s="37">
        <f t="shared" si="16"/>
        <v>4141587.44</v>
      </c>
      <c r="CP49" s="37">
        <f t="shared" si="16"/>
        <v>11748390</v>
      </c>
      <c r="CQ49" s="37">
        <f t="shared" si="16"/>
        <v>11495984.949999999</v>
      </c>
      <c r="CR49" s="37">
        <f t="shared" si="16"/>
        <v>12118980.5</v>
      </c>
      <c r="CS49" s="37">
        <f t="shared" si="16"/>
        <v>8406050</v>
      </c>
      <c r="CT49" s="37">
        <f t="shared" si="16"/>
        <v>564096609.71999991</v>
      </c>
      <c r="CU49" s="37">
        <f t="shared" si="16"/>
        <v>11524590.25</v>
      </c>
      <c r="CV49" s="37">
        <f t="shared" si="16"/>
        <v>12654334.330000002</v>
      </c>
      <c r="CW49" s="37">
        <f t="shared" si="16"/>
        <v>27149581.68</v>
      </c>
      <c r="CX49" s="37">
        <f t="shared" si="16"/>
        <v>6592105.8699999992</v>
      </c>
      <c r="CY49" s="37">
        <f t="shared" si="16"/>
        <v>27498188.900000002</v>
      </c>
      <c r="CZ49" s="37">
        <f t="shared" si="16"/>
        <v>8321433.5</v>
      </c>
      <c r="DA49" s="37">
        <f t="shared" si="16"/>
        <v>2256856</v>
      </c>
      <c r="DB49" s="37">
        <f t="shared" si="16"/>
        <v>8522941979.1299982</v>
      </c>
      <c r="DC49" s="37">
        <f t="shared" si="16"/>
        <v>536112039.0399999</v>
      </c>
      <c r="DD49" s="37">
        <f t="shared" si="16"/>
        <v>18449770.780000001</v>
      </c>
      <c r="DE49" s="37">
        <f t="shared" si="16"/>
        <v>112599250.05000001</v>
      </c>
      <c r="DF49" s="37">
        <f t="shared" si="16"/>
        <v>203018363.74999997</v>
      </c>
      <c r="DG49" s="37">
        <f t="shared" si="16"/>
        <v>19132261.810000002</v>
      </c>
      <c r="DH49" s="37">
        <f t="shared" si="16"/>
        <v>40039204.299999997</v>
      </c>
      <c r="DI49" s="37">
        <f t="shared" si="16"/>
        <v>34101235.43</v>
      </c>
      <c r="DJ49" s="37">
        <f t="shared" si="16"/>
        <v>5507054.7999999989</v>
      </c>
      <c r="DK49" s="37">
        <f t="shared" si="16"/>
        <v>12585839.68</v>
      </c>
      <c r="DL49" s="37">
        <f t="shared" si="16"/>
        <v>14227722.050000003</v>
      </c>
      <c r="DM49" s="37">
        <f t="shared" si="16"/>
        <v>51523800.769999996</v>
      </c>
      <c r="DN49" s="37">
        <f t="shared" si="16"/>
        <v>272873364.06</v>
      </c>
      <c r="DO49" s="37">
        <f t="shared" si="16"/>
        <v>337852992.44999999</v>
      </c>
      <c r="DP49" s="37">
        <f t="shared" si="16"/>
        <v>12403385.859999999</v>
      </c>
      <c r="DQ49" s="37">
        <f t="shared" si="16"/>
        <v>9585094.8400000017</v>
      </c>
      <c r="DR49" s="37">
        <f t="shared" si="16"/>
        <v>55018431.509999998</v>
      </c>
      <c r="DS49" s="37">
        <f t="shared" si="16"/>
        <v>44860326.539999992</v>
      </c>
      <c r="DT49" s="37">
        <f t="shared" si="16"/>
        <v>47811342.75999999</v>
      </c>
      <c r="DU49" s="37">
        <f t="shared" si="16"/>
        <v>34703044.850000001</v>
      </c>
      <c r="DV49" s="37">
        <f t="shared" si="16"/>
        <v>0</v>
      </c>
      <c r="DW49" s="37">
        <f t="shared" si="16"/>
        <v>1470595010.74</v>
      </c>
      <c r="DX49" s="37">
        <f t="shared" si="16"/>
        <v>10906759.199999999</v>
      </c>
      <c r="DY49" s="37">
        <f t="shared" si="16"/>
        <v>27767488.84</v>
      </c>
      <c r="DZ49" s="37">
        <f t="shared" si="16"/>
        <v>11510587.32</v>
      </c>
      <c r="EA49" s="37">
        <f t="shared" si="16"/>
        <v>22335584.259999998</v>
      </c>
      <c r="EB49" s="37">
        <f t="shared" si="16"/>
        <v>12043066</v>
      </c>
      <c r="EC49" s="37">
        <f t="shared" ref="EC49:GN49" si="17">SUM(EC32:EC48)</f>
        <v>39075102.780000001</v>
      </c>
      <c r="ED49" s="37">
        <f t="shared" si="17"/>
        <v>13662029.15</v>
      </c>
      <c r="EE49" s="37">
        <f t="shared" si="17"/>
        <v>39325897.800000004</v>
      </c>
      <c r="EF49" s="37">
        <f t="shared" si="17"/>
        <v>226002702.81999999</v>
      </c>
      <c r="EG49" s="37">
        <f t="shared" si="17"/>
        <v>211752171.64999998</v>
      </c>
      <c r="EH49" s="37">
        <f t="shared" si="17"/>
        <v>11892138.620000001</v>
      </c>
      <c r="EI49" s="37">
        <f t="shared" si="17"/>
        <v>16693963.149999999</v>
      </c>
      <c r="EJ49" s="37">
        <f t="shared" si="17"/>
        <v>13003481.300000001</v>
      </c>
      <c r="EK49" s="37">
        <f t="shared" si="17"/>
        <v>26003697.850000001</v>
      </c>
      <c r="EL49" s="37">
        <f t="shared" si="17"/>
        <v>53207416.259999998</v>
      </c>
      <c r="EM49" s="37">
        <f t="shared" si="17"/>
        <v>6692116.54</v>
      </c>
      <c r="EN49" s="37">
        <f t="shared" si="17"/>
        <v>15191418</v>
      </c>
      <c r="EO49" s="37">
        <f t="shared" si="17"/>
        <v>629520473.34000003</v>
      </c>
      <c r="EP49" s="37">
        <f t="shared" si="17"/>
        <v>7902027</v>
      </c>
      <c r="EQ49" s="37">
        <f t="shared" si="17"/>
        <v>11594928.050000001</v>
      </c>
      <c r="ER49" s="37">
        <f t="shared" si="17"/>
        <v>10206235.4</v>
      </c>
      <c r="ES49" s="37">
        <f t="shared" si="17"/>
        <v>4689351.7699999996</v>
      </c>
      <c r="ET49" s="37">
        <f t="shared" si="17"/>
        <v>4428012.5</v>
      </c>
      <c r="EU49" s="37">
        <f t="shared" si="17"/>
        <v>13179547.5</v>
      </c>
      <c r="EV49" s="37">
        <f t="shared" si="17"/>
        <v>12432033.15</v>
      </c>
      <c r="EW49" s="37">
        <f t="shared" si="17"/>
        <v>7409456.79</v>
      </c>
      <c r="EX49" s="37">
        <f t="shared" si="17"/>
        <v>4791427223.1099997</v>
      </c>
      <c r="EY49" s="37">
        <f t="shared" si="17"/>
        <v>457412936</v>
      </c>
      <c r="EZ49" s="37">
        <f t="shared" si="17"/>
        <v>2564202.5700000003</v>
      </c>
      <c r="FA49" s="37">
        <f t="shared" si="17"/>
        <v>11474917</v>
      </c>
      <c r="FB49" s="37">
        <f t="shared" si="17"/>
        <v>20954272.899999999</v>
      </c>
      <c r="FC49" s="37">
        <f t="shared" si="17"/>
        <v>47631031</v>
      </c>
      <c r="FD49" s="37">
        <f t="shared" si="17"/>
        <v>79697927.200000003</v>
      </c>
      <c r="FE49" s="37">
        <f t="shared" si="17"/>
        <v>17260560.450000003</v>
      </c>
      <c r="FF49" s="37">
        <f t="shared" si="17"/>
        <v>7775552.5999999996</v>
      </c>
      <c r="FG49" s="37">
        <f t="shared" si="17"/>
        <v>10615825.389999999</v>
      </c>
      <c r="FH49" s="37">
        <f t="shared" si="17"/>
        <v>8524429.75</v>
      </c>
      <c r="FI49" s="37">
        <f t="shared" si="17"/>
        <v>10384130.850000001</v>
      </c>
      <c r="FJ49" s="37">
        <f t="shared" si="17"/>
        <v>3901278.4000000004</v>
      </c>
      <c r="FK49" s="37">
        <f t="shared" si="17"/>
        <v>405184119.92999995</v>
      </c>
      <c r="FL49" s="37">
        <f t="shared" si="17"/>
        <v>9116364.4499999993</v>
      </c>
      <c r="FM49" s="37">
        <f t="shared" si="17"/>
        <v>6499341.7399999993</v>
      </c>
      <c r="FN49" s="37">
        <f t="shared" si="17"/>
        <v>6348506.9199999999</v>
      </c>
      <c r="FO49" s="37">
        <f t="shared" si="17"/>
        <v>19579565.830000002</v>
      </c>
      <c r="FP49" s="37">
        <f t="shared" si="17"/>
        <v>10825338</v>
      </c>
      <c r="FQ49" s="37">
        <f t="shared" si="17"/>
        <v>7465630.9900000002</v>
      </c>
      <c r="FR49" s="37">
        <f t="shared" si="17"/>
        <v>0</v>
      </c>
      <c r="FS49" s="37">
        <f t="shared" si="17"/>
        <v>1092474988.2000003</v>
      </c>
      <c r="FT49" s="37">
        <f t="shared" si="17"/>
        <v>7625151.25</v>
      </c>
      <c r="FU49" s="37">
        <f t="shared" si="17"/>
        <v>30318831.129999999</v>
      </c>
      <c r="FV49" s="37">
        <f t="shared" si="17"/>
        <v>24289436.25</v>
      </c>
      <c r="FW49" s="37">
        <f t="shared" si="17"/>
        <v>32110853.239999998</v>
      </c>
      <c r="FX49" s="37">
        <f t="shared" si="17"/>
        <v>13170188.4</v>
      </c>
      <c r="FY49" s="37">
        <f t="shared" si="17"/>
        <v>48833142.760000005</v>
      </c>
      <c r="FZ49" s="37">
        <f t="shared" si="17"/>
        <v>19112002</v>
      </c>
      <c r="GA49" s="37">
        <f t="shared" si="17"/>
        <v>16792489.25</v>
      </c>
      <c r="GB49" s="37">
        <f t="shared" si="17"/>
        <v>14805866.25</v>
      </c>
      <c r="GC49" s="37">
        <f t="shared" si="17"/>
        <v>50574219.149999991</v>
      </c>
      <c r="GD49" s="37">
        <f t="shared" si="17"/>
        <v>11149080.860000001</v>
      </c>
      <c r="GE49" s="37">
        <f t="shared" si="17"/>
        <v>9853377.1999999993</v>
      </c>
      <c r="GF49" s="37">
        <f t="shared" si="17"/>
        <v>0</v>
      </c>
      <c r="GG49" s="37">
        <f t="shared" si="17"/>
        <v>395993700.36999995</v>
      </c>
      <c r="GH49" s="37">
        <f t="shared" si="17"/>
        <v>12359820.84</v>
      </c>
      <c r="GI49" s="37">
        <f t="shared" si="17"/>
        <v>7683088.6299999999</v>
      </c>
      <c r="GJ49" s="37">
        <f t="shared" si="17"/>
        <v>56802396.049999997</v>
      </c>
      <c r="GK49" s="37">
        <f t="shared" si="17"/>
        <v>12811070.789999999</v>
      </c>
      <c r="GL49" s="37">
        <f t="shared" si="17"/>
        <v>9879845.1899999995</v>
      </c>
      <c r="GM49" s="37">
        <f t="shared" si="17"/>
        <v>11203193.16</v>
      </c>
      <c r="GN49" s="37">
        <f t="shared" si="17"/>
        <v>50854685.879999995</v>
      </c>
      <c r="GO49" s="37">
        <f t="shared" ref="GO49:IZ49" si="18">SUM(GO32:GO48)</f>
        <v>9945535.25</v>
      </c>
      <c r="GP49" s="37">
        <f t="shared" si="18"/>
        <v>0</v>
      </c>
      <c r="GQ49" s="37">
        <f t="shared" si="18"/>
        <v>0</v>
      </c>
      <c r="GR49" s="37">
        <f t="shared" si="18"/>
        <v>0</v>
      </c>
      <c r="GS49" s="37">
        <f t="shared" si="18"/>
        <v>279801524.28000003</v>
      </c>
      <c r="GT49" s="37">
        <f t="shared" si="18"/>
        <v>26233715.5</v>
      </c>
      <c r="GU49" s="37">
        <f t="shared" si="18"/>
        <v>12910232.130000001</v>
      </c>
      <c r="GV49" s="37">
        <f t="shared" si="18"/>
        <v>31247520.040000003</v>
      </c>
      <c r="GW49" s="37">
        <f t="shared" si="18"/>
        <v>2498176.4799999995</v>
      </c>
      <c r="GX49" s="37">
        <f t="shared" si="18"/>
        <v>20139493.350000001</v>
      </c>
      <c r="GY49" s="37">
        <f t="shared" si="18"/>
        <v>20378845</v>
      </c>
      <c r="GZ49" s="37">
        <f t="shared" si="18"/>
        <v>11173240.01</v>
      </c>
      <c r="HA49" s="37">
        <f t="shared" si="18"/>
        <v>3486241640.8599997</v>
      </c>
      <c r="HB49" s="37">
        <f t="shared" si="18"/>
        <v>287140633.5</v>
      </c>
      <c r="HC49" s="37">
        <f t="shared" si="18"/>
        <v>3845898.11</v>
      </c>
      <c r="HD49" s="37">
        <f t="shared" si="18"/>
        <v>18489269.5</v>
      </c>
      <c r="HE49" s="37">
        <f t="shared" si="18"/>
        <v>10663935.74</v>
      </c>
      <c r="HF49" s="37">
        <f t="shared" si="18"/>
        <v>693282310.16999996</v>
      </c>
      <c r="HG49" s="37">
        <f t="shared" si="18"/>
        <v>20894893.859999999</v>
      </c>
      <c r="HH49" s="37">
        <f t="shared" si="18"/>
        <v>48644928.549999997</v>
      </c>
      <c r="HI49" s="37">
        <f t="shared" si="18"/>
        <v>40318995.800000004</v>
      </c>
      <c r="HJ49" s="37">
        <f t="shared" si="18"/>
        <v>25948550.720000003</v>
      </c>
      <c r="HK49" s="37">
        <f t="shared" si="18"/>
        <v>55828712.939999998</v>
      </c>
      <c r="HL49" s="37">
        <f t="shared" si="18"/>
        <v>4373813.08</v>
      </c>
      <c r="HM49" s="37">
        <f t="shared" si="18"/>
        <v>517556983.46999997</v>
      </c>
      <c r="HN49" s="37">
        <f t="shared" si="18"/>
        <v>16524053.390000001</v>
      </c>
      <c r="HO49" s="37">
        <f t="shared" si="18"/>
        <v>13943660.300000001</v>
      </c>
      <c r="HP49" s="37">
        <f t="shared" si="18"/>
        <v>13252510.430000002</v>
      </c>
      <c r="HQ49" s="37">
        <f t="shared" si="18"/>
        <v>11123153.880000001</v>
      </c>
      <c r="HR49" s="37">
        <f t="shared" si="18"/>
        <v>10289788.35</v>
      </c>
      <c r="HS49" s="37">
        <f t="shared" si="18"/>
        <v>13529851.380000001</v>
      </c>
      <c r="HT49" s="37">
        <f t="shared" si="18"/>
        <v>6710525.0999999996</v>
      </c>
      <c r="HU49" s="37">
        <f t="shared" si="18"/>
        <v>587740484.21000004</v>
      </c>
      <c r="HV49" s="37">
        <f t="shared" si="18"/>
        <v>110704455.68000001</v>
      </c>
      <c r="HW49" s="37">
        <f t="shared" si="18"/>
        <v>12146411.720000001</v>
      </c>
      <c r="HX49" s="37">
        <f t="shared" si="18"/>
        <v>9375258.25</v>
      </c>
      <c r="HY49" s="37">
        <f t="shared" si="18"/>
        <v>11733521.620000001</v>
      </c>
      <c r="HZ49" s="37">
        <f t="shared" si="18"/>
        <v>4954089</v>
      </c>
      <c r="IA49" s="37">
        <f t="shared" si="18"/>
        <v>33597026</v>
      </c>
      <c r="IB49" s="37">
        <f t="shared" si="18"/>
        <v>12933865.700000001</v>
      </c>
      <c r="IC49" s="37">
        <f t="shared" si="18"/>
        <v>10820239.5</v>
      </c>
      <c r="ID49" s="37">
        <f t="shared" si="18"/>
        <v>12706747.140000001</v>
      </c>
      <c r="IE49" s="37">
        <f t="shared" si="18"/>
        <v>10916788</v>
      </c>
      <c r="IF49" s="37">
        <f t="shared" si="18"/>
        <v>16726294.710000001</v>
      </c>
      <c r="IG49" s="37">
        <f t="shared" si="18"/>
        <v>2689696.3699999996</v>
      </c>
      <c r="IH49" s="37">
        <f t="shared" si="18"/>
        <v>9695565.6899999995</v>
      </c>
      <c r="II49" s="37">
        <f t="shared" si="18"/>
        <v>4728435.88</v>
      </c>
      <c r="IJ49" s="37">
        <f t="shared" si="18"/>
        <v>4988131.0999999996</v>
      </c>
      <c r="IK49" s="37">
        <f t="shared" si="18"/>
        <v>463569988.26000005</v>
      </c>
      <c r="IL49" s="37">
        <f t="shared" si="18"/>
        <v>157007586.69999999</v>
      </c>
      <c r="IM49" s="37">
        <f t="shared" si="18"/>
        <v>21828880.59</v>
      </c>
      <c r="IN49" s="37">
        <f t="shared" si="18"/>
        <v>49914130.339999996</v>
      </c>
      <c r="IO49" s="37">
        <f t="shared" si="18"/>
        <v>104156636.93000001</v>
      </c>
      <c r="IP49" s="37">
        <f t="shared" si="18"/>
        <v>12931003.1</v>
      </c>
      <c r="IQ49" s="37">
        <f t="shared" si="18"/>
        <v>10829459.91</v>
      </c>
      <c r="IR49" s="37">
        <f t="shared" si="18"/>
        <v>11316030.409999998</v>
      </c>
      <c r="IS49" s="37">
        <f t="shared" si="18"/>
        <v>7384369.4800000014</v>
      </c>
      <c r="IT49" s="37">
        <f t="shared" si="18"/>
        <v>7718126.7800000003</v>
      </c>
      <c r="IU49" s="37">
        <f t="shared" si="18"/>
        <v>12045099.550000001</v>
      </c>
      <c r="IV49" s="37">
        <f t="shared" si="18"/>
        <v>947577801.42999995</v>
      </c>
      <c r="IW49" s="37">
        <f t="shared" si="18"/>
        <v>233013878.80000001</v>
      </c>
      <c r="IX49" s="37">
        <f t="shared" si="18"/>
        <v>26856237.25</v>
      </c>
      <c r="IY49" s="37">
        <f t="shared" si="18"/>
        <v>12374310</v>
      </c>
      <c r="IZ49" s="37">
        <f t="shared" si="18"/>
        <v>13262038.530000001</v>
      </c>
      <c r="JA49" s="37">
        <f t="shared" ref="JA49:LL49" si="19">SUM(JA32:JA48)</f>
        <v>3349942.15</v>
      </c>
      <c r="JB49" s="37">
        <f t="shared" si="19"/>
        <v>7415603.8800000008</v>
      </c>
      <c r="JC49" s="37">
        <f t="shared" si="19"/>
        <v>2051469.96</v>
      </c>
      <c r="JD49" s="37">
        <f t="shared" si="19"/>
        <v>4177618.0600000005</v>
      </c>
      <c r="JE49" s="37">
        <f t="shared" si="19"/>
        <v>15183445.609999999</v>
      </c>
      <c r="JF49" s="37">
        <f t="shared" si="19"/>
        <v>8501916</v>
      </c>
      <c r="JG49" s="37">
        <f t="shared" si="19"/>
        <v>10060677.32</v>
      </c>
      <c r="JH49" s="37">
        <f t="shared" si="19"/>
        <v>207798149.28999996</v>
      </c>
      <c r="JI49" s="37">
        <f t="shared" si="19"/>
        <v>78548630.159999996</v>
      </c>
      <c r="JJ49" s="37">
        <f t="shared" si="19"/>
        <v>11251154.199999999</v>
      </c>
      <c r="JK49" s="37">
        <f t="shared" si="19"/>
        <v>15472096.550000001</v>
      </c>
      <c r="JL49" s="37">
        <f t="shared" si="19"/>
        <v>3817503.5</v>
      </c>
      <c r="JM49" s="37">
        <f t="shared" si="19"/>
        <v>7344714.8300000001</v>
      </c>
      <c r="JN49" s="37">
        <f t="shared" si="19"/>
        <v>276269691.49999994</v>
      </c>
      <c r="JO49" s="37">
        <f t="shared" si="19"/>
        <v>8710580.9399999995</v>
      </c>
      <c r="JP49" s="37">
        <f t="shared" si="19"/>
        <v>16477460.1</v>
      </c>
      <c r="JQ49" s="37">
        <f t="shared" si="19"/>
        <v>24168740.57</v>
      </c>
      <c r="JR49" s="37">
        <f t="shared" si="19"/>
        <v>12464562.74</v>
      </c>
      <c r="JS49" s="37">
        <f t="shared" si="19"/>
        <v>37492949.859999999</v>
      </c>
      <c r="JT49" s="37">
        <f t="shared" si="19"/>
        <v>5763964.8199999994</v>
      </c>
      <c r="JU49" s="37">
        <f t="shared" si="19"/>
        <v>5516925928.9399996</v>
      </c>
      <c r="JV49" s="37">
        <f t="shared" si="19"/>
        <v>392927302.93999994</v>
      </c>
      <c r="JW49" s="37">
        <f t="shared" si="19"/>
        <v>8953820.8200000003</v>
      </c>
      <c r="JX49" s="37">
        <f t="shared" si="19"/>
        <v>4920363.67</v>
      </c>
      <c r="JY49" s="37">
        <f t="shared" si="19"/>
        <v>30768367.140000001</v>
      </c>
      <c r="JZ49" s="37">
        <f t="shared" si="19"/>
        <v>24267287.32</v>
      </c>
      <c r="KA49" s="37">
        <f t="shared" si="19"/>
        <v>8519454.209999999</v>
      </c>
      <c r="KB49" s="37">
        <f t="shared" si="19"/>
        <v>7404030.5</v>
      </c>
      <c r="KC49" s="37">
        <f t="shared" si="19"/>
        <v>7556272.8600000003</v>
      </c>
      <c r="KD49" s="37">
        <f t="shared" si="19"/>
        <v>590354505.57999992</v>
      </c>
      <c r="KE49" s="37">
        <f t="shared" si="19"/>
        <v>271987822.44999999</v>
      </c>
      <c r="KF49" s="37">
        <f t="shared" si="19"/>
        <v>11957064.939999999</v>
      </c>
      <c r="KG49" s="37">
        <f t="shared" si="19"/>
        <v>6236714.0999999996</v>
      </c>
      <c r="KH49" s="37">
        <f t="shared" si="19"/>
        <v>22107992.73</v>
      </c>
      <c r="KI49" s="37">
        <f t="shared" si="19"/>
        <v>3934244.08</v>
      </c>
      <c r="KJ49" s="37">
        <f t="shared" si="19"/>
        <v>86221714.459999993</v>
      </c>
      <c r="KK49" s="37">
        <f t="shared" si="19"/>
        <v>35451895.630000003</v>
      </c>
      <c r="KL49" s="37">
        <f t="shared" si="19"/>
        <v>23800883.27</v>
      </c>
      <c r="KM49" s="37">
        <f t="shared" si="19"/>
        <v>14952350.010000002</v>
      </c>
      <c r="KN49" s="37">
        <f t="shared" si="19"/>
        <v>11325089.019999998</v>
      </c>
      <c r="KO49" s="37">
        <f t="shared" si="19"/>
        <v>14383774.110000001</v>
      </c>
      <c r="KP49" s="37">
        <f t="shared" si="19"/>
        <v>9039235.4600000009</v>
      </c>
      <c r="KQ49" s="37">
        <f t="shared" si="19"/>
        <v>2480778.37</v>
      </c>
      <c r="KR49" s="37">
        <f t="shared" si="19"/>
        <v>7530692.3399999999</v>
      </c>
      <c r="KS49" s="37">
        <f t="shared" si="19"/>
        <v>1041904469.6299999</v>
      </c>
      <c r="KT49" s="37">
        <f t="shared" si="19"/>
        <v>54789823.769999996</v>
      </c>
      <c r="KU49" s="37">
        <f t="shared" si="19"/>
        <v>15512461.58</v>
      </c>
      <c r="KV49" s="37">
        <f t="shared" si="19"/>
        <v>20193883.360000003</v>
      </c>
      <c r="KW49" s="37">
        <f t="shared" si="19"/>
        <v>11779043</v>
      </c>
      <c r="KX49" s="37">
        <f t="shared" si="19"/>
        <v>13945173</v>
      </c>
      <c r="KY49" s="37">
        <f t="shared" si="19"/>
        <v>106431770.97</v>
      </c>
      <c r="KZ49" s="37">
        <f t="shared" si="19"/>
        <v>9744182.8599999994</v>
      </c>
      <c r="LA49" s="37">
        <f t="shared" si="19"/>
        <v>7836615.3899999997</v>
      </c>
      <c r="LB49" s="37">
        <f t="shared" si="19"/>
        <v>265747593.20000002</v>
      </c>
      <c r="LC49" s="37">
        <f t="shared" si="19"/>
        <v>10236973.420000002</v>
      </c>
      <c r="LD49" s="37">
        <f t="shared" si="19"/>
        <v>30332087.73</v>
      </c>
      <c r="LE49" s="37">
        <f t="shared" si="19"/>
        <v>99767599.919999987</v>
      </c>
      <c r="LF49" s="37">
        <f t="shared" si="19"/>
        <v>13546695.549999999</v>
      </c>
      <c r="LG49" s="37">
        <f t="shared" si="19"/>
        <v>21949176.25</v>
      </c>
      <c r="LH49" s="37">
        <f t="shared" si="19"/>
        <v>342347693.69999999</v>
      </c>
      <c r="LI49" s="37">
        <f t="shared" si="19"/>
        <v>30117771.050000001</v>
      </c>
      <c r="LJ49" s="37">
        <f t="shared" si="19"/>
        <v>813325951.13999999</v>
      </c>
      <c r="LK49" s="37">
        <f t="shared" si="19"/>
        <v>138563849.71000001</v>
      </c>
      <c r="LL49" s="37">
        <f t="shared" si="19"/>
        <v>192849348.36000001</v>
      </c>
      <c r="LM49" s="37">
        <f t="shared" ref="LM49:NX49" si="20">SUM(LM32:LM48)</f>
        <v>225284542.94999999</v>
      </c>
      <c r="LN49" s="37">
        <f t="shared" si="20"/>
        <v>18838742.59</v>
      </c>
      <c r="LO49" s="37">
        <f t="shared" si="20"/>
        <v>10231096.49</v>
      </c>
      <c r="LP49" s="37">
        <f t="shared" si="20"/>
        <v>5641091.4100000001</v>
      </c>
      <c r="LQ49" s="37">
        <f t="shared" si="20"/>
        <v>16976148.759999998</v>
      </c>
      <c r="LR49" s="37">
        <f t="shared" si="20"/>
        <v>5203384.5</v>
      </c>
      <c r="LS49" s="37">
        <f t="shared" si="20"/>
        <v>21090425.25</v>
      </c>
      <c r="LT49" s="37">
        <f t="shared" si="20"/>
        <v>4071199.69</v>
      </c>
      <c r="LU49" s="37">
        <f t="shared" si="20"/>
        <v>190311396.01000002</v>
      </c>
      <c r="LV49" s="37">
        <f t="shared" si="20"/>
        <v>21021103.559999999</v>
      </c>
      <c r="LW49" s="37">
        <f t="shared" si="20"/>
        <v>7100001.8499999996</v>
      </c>
      <c r="LX49" s="37">
        <f t="shared" si="20"/>
        <v>773727919.9799999</v>
      </c>
      <c r="LY49" s="37">
        <f t="shared" si="20"/>
        <v>261589718.88999999</v>
      </c>
      <c r="LZ49" s="37">
        <f t="shared" si="20"/>
        <v>602551713.62999976</v>
      </c>
      <c r="MA49" s="37">
        <f t="shared" si="20"/>
        <v>157427848.63999999</v>
      </c>
      <c r="MB49" s="37">
        <f t="shared" si="20"/>
        <v>66933870.890000001</v>
      </c>
      <c r="MC49" s="37">
        <f t="shared" si="20"/>
        <v>43625945.439999998</v>
      </c>
      <c r="MD49" s="37">
        <f t="shared" si="20"/>
        <v>24653743.5</v>
      </c>
      <c r="ME49" s="37">
        <f t="shared" si="20"/>
        <v>28858281.989999998</v>
      </c>
      <c r="MF49" s="37">
        <f t="shared" si="20"/>
        <v>28735270.180000003</v>
      </c>
      <c r="MG49" s="37">
        <f t="shared" si="20"/>
        <v>22953441.080000002</v>
      </c>
      <c r="MH49" s="37">
        <f t="shared" si="20"/>
        <v>101991707.87</v>
      </c>
      <c r="MI49" s="37">
        <f t="shared" si="20"/>
        <v>19583676.48</v>
      </c>
      <c r="MJ49" s="37">
        <f t="shared" si="20"/>
        <v>7496406091.2300014</v>
      </c>
      <c r="MK49" s="37">
        <f t="shared" si="20"/>
        <v>926032131.99000001</v>
      </c>
      <c r="ML49" s="37">
        <f t="shared" si="20"/>
        <v>8574186.9799999986</v>
      </c>
      <c r="MM49" s="37">
        <f t="shared" si="20"/>
        <v>5352540.93</v>
      </c>
      <c r="MN49" s="37">
        <f t="shared" si="20"/>
        <v>7216120</v>
      </c>
      <c r="MO49" s="37">
        <f t="shared" si="20"/>
        <v>6324506</v>
      </c>
      <c r="MP49" s="37">
        <f t="shared" si="20"/>
        <v>16243272.060000001</v>
      </c>
      <c r="MQ49" s="37">
        <f t="shared" si="20"/>
        <v>10620415.84</v>
      </c>
      <c r="MR49" s="37">
        <f t="shared" si="20"/>
        <v>7985588</v>
      </c>
      <c r="MS49" s="37">
        <f t="shared" si="20"/>
        <v>20072942.579999998</v>
      </c>
      <c r="MT49" s="37">
        <f t="shared" si="20"/>
        <v>10516379.5</v>
      </c>
      <c r="MU49" s="37">
        <f t="shared" si="20"/>
        <v>11568443.99</v>
      </c>
      <c r="MV49" s="37">
        <f t="shared" si="20"/>
        <v>7281918.0199999996</v>
      </c>
      <c r="MW49" s="37">
        <f t="shared" si="20"/>
        <v>636218635.43000007</v>
      </c>
      <c r="MX49" s="37">
        <f t="shared" si="20"/>
        <v>14159267.930000002</v>
      </c>
      <c r="MY49" s="37">
        <f t="shared" si="20"/>
        <v>14917163.33</v>
      </c>
      <c r="MZ49" s="37">
        <f t="shared" si="20"/>
        <v>25497046.07</v>
      </c>
      <c r="NA49" s="37">
        <f t="shared" si="20"/>
        <v>48114312.890000001</v>
      </c>
      <c r="NB49" s="37">
        <f t="shared" si="20"/>
        <v>17386687.5</v>
      </c>
      <c r="NC49" s="37">
        <f t="shared" si="20"/>
        <v>83597066.969999999</v>
      </c>
      <c r="ND49" s="37">
        <f t="shared" si="20"/>
        <v>61014976.439999998</v>
      </c>
      <c r="NE49" s="37">
        <f t="shared" si="20"/>
        <v>22537245.07</v>
      </c>
      <c r="NF49" s="37">
        <f t="shared" si="20"/>
        <v>3627131.5</v>
      </c>
      <c r="NG49" s="37">
        <f t="shared" si="20"/>
        <v>2622934.2000000002</v>
      </c>
      <c r="NH49" s="37">
        <f t="shared" si="20"/>
        <v>1085201344.23</v>
      </c>
      <c r="NI49" s="37">
        <f t="shared" si="20"/>
        <v>82792988.75</v>
      </c>
      <c r="NJ49" s="37">
        <f t="shared" si="20"/>
        <v>7995073.79</v>
      </c>
      <c r="NK49" s="37">
        <f t="shared" si="20"/>
        <v>220572243.28000003</v>
      </c>
      <c r="NL49" s="37">
        <f t="shared" si="20"/>
        <v>7730087.0800000001</v>
      </c>
      <c r="NM49" s="37">
        <f t="shared" si="20"/>
        <v>30795730.75</v>
      </c>
      <c r="NN49" s="37">
        <f t="shared" si="20"/>
        <v>151365047.07000002</v>
      </c>
      <c r="NO49" s="37">
        <f t="shared" si="20"/>
        <v>110399092.91</v>
      </c>
      <c r="NP49" s="37">
        <f t="shared" si="20"/>
        <v>1334049.21</v>
      </c>
      <c r="NQ49" s="37">
        <f t="shared" si="20"/>
        <v>15964531.629999999</v>
      </c>
      <c r="NR49" s="37">
        <f t="shared" si="20"/>
        <v>15764736.949999999</v>
      </c>
      <c r="NS49" s="37">
        <f t="shared" si="20"/>
        <v>7824799.0100000007</v>
      </c>
      <c r="NT49" s="37">
        <f t="shared" si="20"/>
        <v>246317333.73999998</v>
      </c>
      <c r="NU49" s="37">
        <f t="shared" si="20"/>
        <v>4601351.79</v>
      </c>
      <c r="NV49" s="37">
        <f t="shared" si="20"/>
        <v>5344677.0399999991</v>
      </c>
      <c r="NW49" s="37">
        <f t="shared" si="20"/>
        <v>11093913.569999998</v>
      </c>
      <c r="NX49" s="37">
        <f t="shared" si="20"/>
        <v>6031406.0100000007</v>
      </c>
      <c r="NY49" s="37">
        <f t="shared" ref="NY49:QJ49" si="21">SUM(NY32:NY48)</f>
        <v>521870.01999999996</v>
      </c>
      <c r="NZ49" s="37">
        <f t="shared" si="21"/>
        <v>5517771.1500000004</v>
      </c>
      <c r="OA49" s="37">
        <f t="shared" si="21"/>
        <v>523596946.41999996</v>
      </c>
      <c r="OB49" s="37">
        <f t="shared" si="21"/>
        <v>142890742.61000001</v>
      </c>
      <c r="OC49" s="37">
        <f t="shared" si="21"/>
        <v>12424887</v>
      </c>
      <c r="OD49" s="37">
        <f t="shared" si="21"/>
        <v>6070193</v>
      </c>
      <c r="OE49" s="37">
        <f t="shared" si="21"/>
        <v>4287668</v>
      </c>
      <c r="OF49" s="37">
        <f t="shared" si="21"/>
        <v>12254058</v>
      </c>
      <c r="OG49" s="37">
        <f t="shared" si="21"/>
        <v>5846340.9199999999</v>
      </c>
      <c r="OH49" s="37">
        <f t="shared" si="21"/>
        <v>599712180.82000005</v>
      </c>
      <c r="OI49" s="37">
        <f t="shared" si="21"/>
        <v>68837524.180000007</v>
      </c>
      <c r="OJ49" s="37">
        <f t="shared" si="21"/>
        <v>20925311.43</v>
      </c>
      <c r="OK49" s="37">
        <f t="shared" si="21"/>
        <v>132105693.84999999</v>
      </c>
      <c r="OL49" s="37">
        <f t="shared" si="21"/>
        <v>6750134.0199999996</v>
      </c>
      <c r="OM49" s="37">
        <f t="shared" si="21"/>
        <v>17325225.079999998</v>
      </c>
      <c r="ON49" s="37">
        <f t="shared" si="21"/>
        <v>34855716.810000002</v>
      </c>
      <c r="OO49" s="37">
        <f t="shared" si="21"/>
        <v>8302275.4500000002</v>
      </c>
      <c r="OP49" s="37">
        <f t="shared" si="21"/>
        <v>6649252.7400000002</v>
      </c>
      <c r="OQ49" s="37">
        <f t="shared" si="21"/>
        <v>584434443.72000003</v>
      </c>
      <c r="OR49" s="37">
        <f t="shared" si="21"/>
        <v>117687988.51000001</v>
      </c>
      <c r="OS49" s="37">
        <f t="shared" si="21"/>
        <v>218917514.86999997</v>
      </c>
      <c r="OT49" s="37">
        <f t="shared" si="21"/>
        <v>29991902.430000003</v>
      </c>
      <c r="OU49" s="37">
        <f t="shared" si="21"/>
        <v>18340350.359999999</v>
      </c>
      <c r="OV49" s="37">
        <f t="shared" si="21"/>
        <v>3701856.6899999995</v>
      </c>
      <c r="OW49" s="37">
        <f t="shared" si="21"/>
        <v>495223805.07999992</v>
      </c>
      <c r="OX49" s="37">
        <f t="shared" si="21"/>
        <v>13432113.67</v>
      </c>
      <c r="OY49" s="37">
        <f t="shared" si="21"/>
        <v>11432357.75</v>
      </c>
      <c r="OZ49" s="37">
        <f t="shared" si="21"/>
        <v>20364075.34</v>
      </c>
      <c r="PA49" s="37">
        <f t="shared" si="21"/>
        <v>32897034.890000001</v>
      </c>
      <c r="PB49" s="37">
        <f t="shared" si="21"/>
        <v>94314591.019999996</v>
      </c>
      <c r="PC49" s="37">
        <f t="shared" si="21"/>
        <v>12391091.209999999</v>
      </c>
      <c r="PD49" s="37">
        <f t="shared" si="21"/>
        <v>8813070.4199999999</v>
      </c>
      <c r="PE49" s="37">
        <f t="shared" si="21"/>
        <v>4552533.5500000007</v>
      </c>
      <c r="PF49" s="37">
        <f t="shared" si="21"/>
        <v>7253977841.04</v>
      </c>
      <c r="PG49" s="37">
        <f t="shared" si="21"/>
        <v>677272671.25999999</v>
      </c>
      <c r="PH49" s="37">
        <f t="shared" si="21"/>
        <v>12952422.949999999</v>
      </c>
      <c r="PI49" s="37">
        <f t="shared" si="21"/>
        <v>42584732.630000003</v>
      </c>
      <c r="PJ49" s="37">
        <f t="shared" si="21"/>
        <v>6147366.6500000004</v>
      </c>
      <c r="PK49" s="37">
        <f t="shared" si="21"/>
        <v>27094351.57</v>
      </c>
      <c r="PL49" s="37">
        <f t="shared" si="21"/>
        <v>53084030.409999996</v>
      </c>
      <c r="PM49" s="37">
        <f t="shared" si="21"/>
        <v>12511139.68</v>
      </c>
      <c r="PN49" s="37">
        <f t="shared" si="21"/>
        <v>12204987.199999999</v>
      </c>
      <c r="PO49" s="37">
        <f t="shared" si="21"/>
        <v>23692318.920000002</v>
      </c>
      <c r="PP49" s="37">
        <f t="shared" si="21"/>
        <v>9649256.9299999997</v>
      </c>
      <c r="PQ49" s="37">
        <f t="shared" si="21"/>
        <v>20729975.460000001</v>
      </c>
      <c r="PR49" s="37">
        <f t="shared" si="21"/>
        <v>35412009.699999996</v>
      </c>
      <c r="PS49" s="37">
        <f t="shared" si="21"/>
        <v>8591689.25</v>
      </c>
      <c r="PT49" s="37">
        <f t="shared" si="21"/>
        <v>95488559.640000015</v>
      </c>
      <c r="PU49" s="37">
        <f t="shared" si="21"/>
        <v>10308073.5</v>
      </c>
      <c r="PV49" s="37">
        <f t="shared" si="21"/>
        <v>0</v>
      </c>
      <c r="PW49" s="37">
        <f t="shared" si="21"/>
        <v>0</v>
      </c>
      <c r="PX49" s="37">
        <f t="shared" si="21"/>
        <v>3885772.35</v>
      </c>
      <c r="PY49" s="37">
        <f t="shared" si="21"/>
        <v>1628148203.5299997</v>
      </c>
      <c r="PZ49" s="37">
        <f t="shared" si="21"/>
        <v>14600165.050000001</v>
      </c>
      <c r="QA49" s="37">
        <f t="shared" si="21"/>
        <v>11202170.170000002</v>
      </c>
      <c r="QB49" s="37">
        <f t="shared" si="21"/>
        <v>36428880.789999999</v>
      </c>
      <c r="QC49" s="37">
        <f t="shared" si="21"/>
        <v>253028851.31999999</v>
      </c>
      <c r="QD49" s="37">
        <f t="shared" si="21"/>
        <v>21790965.039999999</v>
      </c>
      <c r="QE49" s="37">
        <f t="shared" si="21"/>
        <v>69567981.680000007</v>
      </c>
      <c r="QF49" s="37">
        <f t="shared" si="21"/>
        <v>16955900.550000001</v>
      </c>
      <c r="QG49" s="37">
        <f t="shared" si="21"/>
        <v>59028032.299999997</v>
      </c>
      <c r="QH49" s="37">
        <f t="shared" si="21"/>
        <v>8884982.3600000013</v>
      </c>
      <c r="QI49" s="37">
        <f t="shared" si="21"/>
        <v>43311762.030000001</v>
      </c>
      <c r="QJ49" s="37">
        <f t="shared" si="21"/>
        <v>11777160.950000001</v>
      </c>
      <c r="QK49" s="37">
        <f t="shared" ref="QK49:SV49" si="22">SUM(QK32:QK48)</f>
        <v>17723894.789999999</v>
      </c>
      <c r="QL49" s="37">
        <f t="shared" si="22"/>
        <v>25891077.869999997</v>
      </c>
      <c r="QM49" s="37">
        <f t="shared" si="22"/>
        <v>42604708.890000001</v>
      </c>
      <c r="QN49" s="37">
        <f t="shared" si="22"/>
        <v>28454138.02</v>
      </c>
      <c r="QO49" s="37">
        <f t="shared" si="22"/>
        <v>17589584.5</v>
      </c>
      <c r="QP49" s="37">
        <f t="shared" si="22"/>
        <v>11691260.49</v>
      </c>
      <c r="QQ49" s="37">
        <f t="shared" si="22"/>
        <v>8269164.5700000003</v>
      </c>
      <c r="QR49" s="37">
        <f t="shared" si="22"/>
        <v>48941897.760000005</v>
      </c>
      <c r="QS49" s="37">
        <f t="shared" si="22"/>
        <v>95120283.299999982</v>
      </c>
      <c r="QT49" s="37">
        <f t="shared" si="22"/>
        <v>17028565.850000001</v>
      </c>
      <c r="QU49" s="37">
        <f t="shared" si="22"/>
        <v>0</v>
      </c>
      <c r="QV49" s="37">
        <f t="shared" si="22"/>
        <v>0</v>
      </c>
      <c r="QW49" s="37">
        <f t="shared" si="22"/>
        <v>0</v>
      </c>
      <c r="QX49" s="37">
        <f t="shared" si="22"/>
        <v>0</v>
      </c>
      <c r="QY49" s="37">
        <f t="shared" si="22"/>
        <v>708192937.16999984</v>
      </c>
      <c r="QZ49" s="37">
        <f t="shared" si="22"/>
        <v>5539833.0700000003</v>
      </c>
      <c r="RA49" s="37">
        <f t="shared" si="22"/>
        <v>43522252.25</v>
      </c>
      <c r="RB49" s="37">
        <f t="shared" si="22"/>
        <v>16139700.059999999</v>
      </c>
      <c r="RC49" s="37">
        <f t="shared" si="22"/>
        <v>17684368.880000003</v>
      </c>
      <c r="RD49" s="37">
        <f t="shared" si="22"/>
        <v>62530305.000000007</v>
      </c>
      <c r="RE49" s="37">
        <f t="shared" si="22"/>
        <v>10561222.5</v>
      </c>
      <c r="RF49" s="37">
        <f t="shared" si="22"/>
        <v>39785114.290000007</v>
      </c>
      <c r="RG49" s="37">
        <f t="shared" si="22"/>
        <v>40690703.099999994</v>
      </c>
      <c r="RH49" s="37">
        <f t="shared" si="22"/>
        <v>8643136.3100000005</v>
      </c>
      <c r="RI49" s="37">
        <f t="shared" si="22"/>
        <v>5880199.2999999998</v>
      </c>
      <c r="RJ49" s="37">
        <f t="shared" si="22"/>
        <v>0</v>
      </c>
      <c r="RK49" s="37">
        <f t="shared" si="22"/>
        <v>0</v>
      </c>
      <c r="RL49" s="37">
        <f t="shared" si="22"/>
        <v>857199099.16999984</v>
      </c>
      <c r="RM49" s="37">
        <f t="shared" si="22"/>
        <v>42651407.439999998</v>
      </c>
      <c r="RN49" s="37">
        <f t="shared" si="22"/>
        <v>10879881</v>
      </c>
      <c r="RO49" s="37">
        <f t="shared" si="22"/>
        <v>19381614.59</v>
      </c>
      <c r="RP49" s="37">
        <f t="shared" si="22"/>
        <v>7581138.0699999994</v>
      </c>
      <c r="RQ49" s="37">
        <f t="shared" si="22"/>
        <v>15288532.890000001</v>
      </c>
      <c r="RR49" s="37">
        <f t="shared" si="22"/>
        <v>54552084.790000007</v>
      </c>
      <c r="RS49" s="37">
        <f t="shared" si="22"/>
        <v>14998671.09</v>
      </c>
      <c r="RT49" s="37">
        <f t="shared" si="22"/>
        <v>15068761.529999999</v>
      </c>
      <c r="RU49" s="37">
        <f t="shared" si="22"/>
        <v>31766457.599999998</v>
      </c>
      <c r="RV49" s="37">
        <f t="shared" si="22"/>
        <v>56194048.270000003</v>
      </c>
      <c r="RW49" s="37">
        <f t="shared" si="22"/>
        <v>7848017.0099999998</v>
      </c>
      <c r="RX49" s="37">
        <f t="shared" si="22"/>
        <v>4934183.25</v>
      </c>
      <c r="RY49" s="37">
        <f t="shared" si="22"/>
        <v>13466914.119999999</v>
      </c>
      <c r="RZ49" s="37">
        <f t="shared" si="22"/>
        <v>5543935.6999999993</v>
      </c>
      <c r="SA49" s="37">
        <f t="shared" si="22"/>
        <v>17899814.93</v>
      </c>
      <c r="SB49" s="37">
        <f t="shared" si="22"/>
        <v>8264354.7999999998</v>
      </c>
      <c r="SC49" s="37">
        <f t="shared" si="22"/>
        <v>3813307.29</v>
      </c>
      <c r="SD49" s="37">
        <f t="shared" si="22"/>
        <v>0</v>
      </c>
      <c r="SE49" s="37">
        <f t="shared" si="22"/>
        <v>0</v>
      </c>
      <c r="SF49" s="37">
        <f t="shared" si="22"/>
        <v>5686150985.3799973</v>
      </c>
      <c r="SG49" s="37">
        <f t="shared" si="22"/>
        <v>479280360.05000007</v>
      </c>
      <c r="SH49" s="37">
        <f t="shared" si="22"/>
        <v>6630056</v>
      </c>
      <c r="SI49" s="37">
        <f t="shared" si="22"/>
        <v>16769299.5</v>
      </c>
      <c r="SJ49" s="37">
        <f t="shared" si="22"/>
        <v>15553736.65</v>
      </c>
      <c r="SK49" s="37">
        <f t="shared" si="22"/>
        <v>4553805.75</v>
      </c>
      <c r="SL49" s="37">
        <f t="shared" si="22"/>
        <v>5131050.3</v>
      </c>
      <c r="SM49" s="37">
        <f t="shared" si="22"/>
        <v>14681467</v>
      </c>
      <c r="SN49" s="37">
        <f t="shared" si="22"/>
        <v>40168433</v>
      </c>
      <c r="SO49" s="37">
        <f t="shared" si="22"/>
        <v>12018593</v>
      </c>
      <c r="SP49" s="37">
        <f t="shared" si="22"/>
        <v>11587546</v>
      </c>
      <c r="SQ49" s="37">
        <f t="shared" si="22"/>
        <v>11769476.879999999</v>
      </c>
      <c r="SR49" s="37">
        <f t="shared" si="22"/>
        <v>24864534</v>
      </c>
      <c r="SS49" s="37">
        <f t="shared" si="22"/>
        <v>11415237</v>
      </c>
      <c r="ST49" s="37">
        <f t="shared" si="22"/>
        <v>7658032</v>
      </c>
      <c r="SU49" s="37">
        <f t="shared" si="22"/>
        <v>321242857</v>
      </c>
      <c r="SV49" s="37">
        <f t="shared" si="22"/>
        <v>6474528.6299999999</v>
      </c>
      <c r="SW49" s="37">
        <f t="shared" ref="SW49:VH49" si="23">SUM(SW32:SW48)</f>
        <v>7382618.6500000004</v>
      </c>
      <c r="SX49" s="37">
        <f t="shared" si="23"/>
        <v>9676767.1099999994</v>
      </c>
      <c r="SY49" s="37">
        <f t="shared" si="23"/>
        <v>4828399.2</v>
      </c>
      <c r="SZ49" s="37">
        <f t="shared" si="23"/>
        <v>8862498.8999999985</v>
      </c>
      <c r="TA49" s="37">
        <f t="shared" si="23"/>
        <v>9705364.0000000019</v>
      </c>
      <c r="TB49" s="37">
        <f t="shared" si="23"/>
        <v>30641526.289999999</v>
      </c>
      <c r="TC49" s="37">
        <f t="shared" si="23"/>
        <v>10665796.75</v>
      </c>
      <c r="TD49" s="37">
        <f t="shared" si="23"/>
        <v>9844421.0300000012</v>
      </c>
      <c r="TE49" s="37">
        <f t="shared" si="23"/>
        <v>66982838.810000002</v>
      </c>
      <c r="TF49" s="37">
        <f t="shared" si="23"/>
        <v>2706300.6</v>
      </c>
      <c r="TG49" s="37">
        <f t="shared" si="23"/>
        <v>204457496.88</v>
      </c>
      <c r="TH49" s="37">
        <f t="shared" si="23"/>
        <v>19441881.27</v>
      </c>
      <c r="TI49" s="37">
        <f t="shared" si="23"/>
        <v>23846042.539999999</v>
      </c>
      <c r="TJ49" s="37">
        <f t="shared" si="23"/>
        <v>75504400.060000002</v>
      </c>
      <c r="TK49" s="37">
        <f t="shared" si="23"/>
        <v>14347615.75</v>
      </c>
      <c r="TL49" s="37">
        <f t="shared" si="23"/>
        <v>21225424.340000004</v>
      </c>
      <c r="TM49" s="37">
        <f t="shared" si="23"/>
        <v>9726125.0800000001</v>
      </c>
      <c r="TN49" s="37">
        <f t="shared" si="23"/>
        <v>7004746.5</v>
      </c>
      <c r="TO49" s="37">
        <f t="shared" si="23"/>
        <v>1171780725.47</v>
      </c>
      <c r="TP49" s="37">
        <f t="shared" si="23"/>
        <v>16028911.560000001</v>
      </c>
      <c r="TQ49" s="37">
        <f t="shared" si="23"/>
        <v>9245409</v>
      </c>
      <c r="TR49" s="37">
        <f t="shared" si="23"/>
        <v>61592351.060000002</v>
      </c>
      <c r="TS49" s="37">
        <f t="shared" si="23"/>
        <v>41845412.829999998</v>
      </c>
      <c r="TT49" s="37">
        <f t="shared" si="23"/>
        <v>9121459</v>
      </c>
      <c r="TU49" s="37">
        <f t="shared" si="23"/>
        <v>2894413.34</v>
      </c>
      <c r="TV49" s="37">
        <f t="shared" si="23"/>
        <v>102466458.22999999</v>
      </c>
      <c r="TW49" s="37">
        <f t="shared" si="23"/>
        <v>10727395.940000001</v>
      </c>
      <c r="TX49" s="37">
        <f t="shared" si="23"/>
        <v>35300979.450000003</v>
      </c>
      <c r="TY49" s="37">
        <f t="shared" si="23"/>
        <v>28612863</v>
      </c>
      <c r="TZ49" s="37">
        <f t="shared" si="23"/>
        <v>9325268</v>
      </c>
      <c r="UA49" s="37">
        <f t="shared" si="23"/>
        <v>8883223</v>
      </c>
      <c r="UB49" s="37">
        <f t="shared" si="23"/>
        <v>12481128.170000002</v>
      </c>
      <c r="UC49" s="37">
        <f t="shared" si="23"/>
        <v>8687658.3499999996</v>
      </c>
      <c r="UD49" s="37">
        <f t="shared" si="23"/>
        <v>8459152.4299999997</v>
      </c>
      <c r="UE49" s="37">
        <f t="shared" si="23"/>
        <v>157815458.78</v>
      </c>
      <c r="UF49" s="37">
        <f t="shared" si="23"/>
        <v>11564958.029999999</v>
      </c>
      <c r="UG49" s="37">
        <f t="shared" si="23"/>
        <v>392438856.14000005</v>
      </c>
      <c r="UH49" s="37">
        <f t="shared" si="23"/>
        <v>50973612.700000003</v>
      </c>
      <c r="UI49" s="37">
        <f t="shared" si="23"/>
        <v>7351302.1500000004</v>
      </c>
      <c r="UJ49" s="37">
        <f t="shared" si="23"/>
        <v>9727155.5</v>
      </c>
      <c r="UK49" s="37">
        <f t="shared" si="23"/>
        <v>293705536.84999996</v>
      </c>
      <c r="UL49" s="37">
        <f t="shared" si="23"/>
        <v>5312649</v>
      </c>
      <c r="UM49" s="37">
        <f t="shared" si="23"/>
        <v>5206413.91</v>
      </c>
      <c r="UN49" s="37">
        <f t="shared" si="23"/>
        <v>8925905</v>
      </c>
      <c r="UO49" s="37">
        <f t="shared" si="23"/>
        <v>9430363</v>
      </c>
      <c r="UP49" s="37">
        <f t="shared" si="23"/>
        <v>272486658.24000001</v>
      </c>
      <c r="UQ49" s="37">
        <f t="shared" si="23"/>
        <v>27759466.669999998</v>
      </c>
      <c r="UR49" s="37">
        <f t="shared" si="23"/>
        <v>17474335</v>
      </c>
      <c r="US49" s="37">
        <f t="shared" si="23"/>
        <v>38461356.5</v>
      </c>
      <c r="UT49" s="37">
        <f t="shared" si="23"/>
        <v>23131937.940000001</v>
      </c>
      <c r="UU49" s="37">
        <f t="shared" si="23"/>
        <v>18574296.690000001</v>
      </c>
      <c r="UV49" s="37">
        <f t="shared" si="23"/>
        <v>1591441231.3500001</v>
      </c>
      <c r="UW49" s="37">
        <f t="shared" si="23"/>
        <v>21747953</v>
      </c>
      <c r="UX49" s="37">
        <f t="shared" si="23"/>
        <v>21193068.259999998</v>
      </c>
      <c r="UY49" s="37">
        <f t="shared" si="23"/>
        <v>149085792.74000001</v>
      </c>
      <c r="UZ49" s="37">
        <f t="shared" si="23"/>
        <v>517956</v>
      </c>
      <c r="VA49" s="37">
        <f t="shared" si="23"/>
        <v>13160763.800000001</v>
      </c>
      <c r="VB49" s="37">
        <f t="shared" si="23"/>
        <v>47327066.380000003</v>
      </c>
      <c r="VC49" s="37">
        <f t="shared" si="23"/>
        <v>6838147.4799999995</v>
      </c>
      <c r="VD49" s="37">
        <f t="shared" si="23"/>
        <v>9121672</v>
      </c>
      <c r="VE49" s="37">
        <f t="shared" si="23"/>
        <v>12991455</v>
      </c>
      <c r="VF49" s="37">
        <f t="shared" si="23"/>
        <v>30689543</v>
      </c>
      <c r="VG49" s="37">
        <f t="shared" si="23"/>
        <v>52124139.509999998</v>
      </c>
      <c r="VH49" s="37">
        <f t="shared" si="23"/>
        <v>22577652.360000003</v>
      </c>
      <c r="VI49" s="37">
        <f t="shared" ref="VI49:XT49" si="24">SUM(VI32:VI48)</f>
        <v>39584801.440000005</v>
      </c>
      <c r="VJ49" s="37">
        <f t="shared" si="24"/>
        <v>7352538.7700000005</v>
      </c>
      <c r="VK49" s="37">
        <f t="shared" si="24"/>
        <v>8435830.25</v>
      </c>
      <c r="VL49" s="37">
        <f t="shared" si="24"/>
        <v>7612465.4300000006</v>
      </c>
      <c r="VM49" s="37">
        <f t="shared" si="24"/>
        <v>15446806</v>
      </c>
      <c r="VN49" s="37">
        <f t="shared" si="24"/>
        <v>80759600.350000009</v>
      </c>
      <c r="VO49" s="37">
        <f t="shared" si="24"/>
        <v>6173300.71</v>
      </c>
      <c r="VP49" s="37">
        <f t="shared" si="24"/>
        <v>6403102</v>
      </c>
      <c r="VQ49" s="37">
        <f t="shared" si="24"/>
        <v>6565027233.2799997</v>
      </c>
      <c r="VR49" s="37">
        <f t="shared" si="24"/>
        <v>4075657.68</v>
      </c>
      <c r="VS49" s="37">
        <f t="shared" si="24"/>
        <v>747080696.42999995</v>
      </c>
      <c r="VT49" s="37">
        <f t="shared" si="24"/>
        <v>14177581.75</v>
      </c>
      <c r="VU49" s="37">
        <f t="shared" si="24"/>
        <v>15146993.899999999</v>
      </c>
      <c r="VV49" s="37">
        <f t="shared" si="24"/>
        <v>30271747.059999999</v>
      </c>
      <c r="VW49" s="37">
        <f t="shared" si="24"/>
        <v>38930197.849999994</v>
      </c>
      <c r="VX49" s="37">
        <f t="shared" si="24"/>
        <v>54086652.859999999</v>
      </c>
      <c r="VY49" s="37">
        <f t="shared" si="24"/>
        <v>21541518</v>
      </c>
      <c r="VZ49" s="37">
        <f t="shared" si="24"/>
        <v>23996277.91</v>
      </c>
      <c r="WA49" s="37">
        <f t="shared" si="24"/>
        <v>9974644.129999999</v>
      </c>
      <c r="WB49" s="37">
        <f t="shared" si="24"/>
        <v>213544988.44999999</v>
      </c>
      <c r="WC49" s="37">
        <f t="shared" si="24"/>
        <v>15869341.5</v>
      </c>
      <c r="WD49" s="37">
        <f t="shared" si="24"/>
        <v>45925390.530000001</v>
      </c>
      <c r="WE49" s="37">
        <f t="shared" si="24"/>
        <v>22504904.169999998</v>
      </c>
      <c r="WF49" s="37">
        <f t="shared" si="24"/>
        <v>6757966</v>
      </c>
      <c r="WG49" s="37">
        <f t="shared" si="24"/>
        <v>9367976.8900000006</v>
      </c>
      <c r="WH49" s="37">
        <f t="shared" si="24"/>
        <v>2817978682.4299998</v>
      </c>
      <c r="WI49" s="37">
        <f t="shared" si="24"/>
        <v>57206072.539999999</v>
      </c>
      <c r="WJ49" s="37">
        <f t="shared" si="24"/>
        <v>20289208.859999999</v>
      </c>
      <c r="WK49" s="37">
        <f t="shared" si="24"/>
        <v>11862359.619999999</v>
      </c>
      <c r="WL49" s="37">
        <f t="shared" si="24"/>
        <v>12030516.950000001</v>
      </c>
      <c r="WM49" s="37">
        <f t="shared" si="24"/>
        <v>20928901.809999999</v>
      </c>
      <c r="WN49" s="37">
        <f t="shared" si="24"/>
        <v>62341350.700000003</v>
      </c>
      <c r="WO49" s="37">
        <f t="shared" si="24"/>
        <v>48479822.700000003</v>
      </c>
      <c r="WP49" s="37">
        <f t="shared" si="24"/>
        <v>27416453.870000001</v>
      </c>
      <c r="WQ49" s="37">
        <f t="shared" si="24"/>
        <v>26045297.75</v>
      </c>
      <c r="WR49" s="37">
        <f t="shared" si="24"/>
        <v>15067066.99</v>
      </c>
      <c r="WS49" s="37">
        <f t="shared" si="24"/>
        <v>88068292.599999994</v>
      </c>
      <c r="WT49" s="37">
        <f t="shared" si="24"/>
        <v>25519599.280000001</v>
      </c>
      <c r="WU49" s="37">
        <f t="shared" si="24"/>
        <v>37401922</v>
      </c>
      <c r="WV49" s="37">
        <f t="shared" si="24"/>
        <v>107389550.27</v>
      </c>
      <c r="WW49" s="37">
        <f t="shared" si="24"/>
        <v>29872885.200000003</v>
      </c>
      <c r="WX49" s="37">
        <f t="shared" si="24"/>
        <v>18938238.239999998</v>
      </c>
      <c r="WY49" s="37">
        <f t="shared" si="24"/>
        <v>35648783.489999995</v>
      </c>
      <c r="WZ49" s="37">
        <f t="shared" si="24"/>
        <v>10899165.43</v>
      </c>
      <c r="XA49" s="37">
        <f t="shared" si="24"/>
        <v>52300271</v>
      </c>
      <c r="XB49" s="37">
        <f t="shared" si="24"/>
        <v>173873187.04999998</v>
      </c>
      <c r="XC49" s="37">
        <f t="shared" si="24"/>
        <v>17726441.289999999</v>
      </c>
      <c r="XD49" s="37">
        <f t="shared" si="24"/>
        <v>9249403.5300000012</v>
      </c>
      <c r="XE49" s="37">
        <f t="shared" si="24"/>
        <v>9983307.1100000013</v>
      </c>
      <c r="XF49" s="37">
        <f t="shared" si="24"/>
        <v>15599119.389999997</v>
      </c>
      <c r="XG49" s="37">
        <f t="shared" si="24"/>
        <v>6718824.4499999993</v>
      </c>
      <c r="XH49" s="37">
        <f t="shared" si="24"/>
        <v>9337390.0099999998</v>
      </c>
      <c r="XI49" s="37">
        <f t="shared" si="24"/>
        <v>12248210.1</v>
      </c>
      <c r="XJ49" s="37">
        <f t="shared" si="24"/>
        <v>168342990.94</v>
      </c>
      <c r="XK49" s="37">
        <f t="shared" si="24"/>
        <v>9197133.1500000004</v>
      </c>
      <c r="XL49" s="37">
        <f t="shared" si="24"/>
        <v>2828556.5</v>
      </c>
      <c r="XM49" s="37">
        <f t="shared" si="24"/>
        <v>4568434.24</v>
      </c>
      <c r="XN49" s="37">
        <f t="shared" si="24"/>
        <v>6079429.25</v>
      </c>
      <c r="XO49" s="37">
        <f t="shared" si="24"/>
        <v>1206526813.3199999</v>
      </c>
      <c r="XP49" s="37">
        <f t="shared" si="24"/>
        <v>22378757.449999999</v>
      </c>
      <c r="XQ49" s="37">
        <f t="shared" si="24"/>
        <v>26834288.75</v>
      </c>
      <c r="XR49" s="37">
        <f t="shared" si="24"/>
        <v>266469646.38</v>
      </c>
      <c r="XS49" s="37">
        <f t="shared" si="24"/>
        <v>28988190</v>
      </c>
      <c r="XT49" s="37">
        <f t="shared" si="24"/>
        <v>37936528</v>
      </c>
      <c r="XU49" s="37">
        <f t="shared" ref="XU49:AAF49" si="25">SUM(XU32:XU48)</f>
        <v>50866838.100000001</v>
      </c>
      <c r="XV49" s="37">
        <f t="shared" si="25"/>
        <v>23236323.34</v>
      </c>
      <c r="XW49" s="37">
        <f t="shared" si="25"/>
        <v>21190301.699999999</v>
      </c>
      <c r="XX49" s="37">
        <f t="shared" si="25"/>
        <v>56846645.899999999</v>
      </c>
      <c r="XY49" s="37">
        <f t="shared" si="25"/>
        <v>44475985.350000001</v>
      </c>
      <c r="XZ49" s="37">
        <f t="shared" si="25"/>
        <v>12510667</v>
      </c>
      <c r="YA49" s="37">
        <f t="shared" si="25"/>
        <v>10416165</v>
      </c>
      <c r="YB49" s="37">
        <f t="shared" si="25"/>
        <v>11824438.5</v>
      </c>
      <c r="YC49" s="37">
        <f t="shared" si="25"/>
        <v>11041723</v>
      </c>
      <c r="YD49" s="37">
        <f t="shared" si="25"/>
        <v>13673696</v>
      </c>
      <c r="YE49" s="37">
        <f t="shared" si="25"/>
        <v>8539733.8399999999</v>
      </c>
      <c r="YF49" s="37">
        <f t="shared" si="25"/>
        <v>10523099</v>
      </c>
      <c r="YG49" s="37">
        <f t="shared" si="25"/>
        <v>10660521.879999999</v>
      </c>
      <c r="YH49" s="37">
        <f t="shared" si="25"/>
        <v>14325753.800000001</v>
      </c>
      <c r="YI49" s="37">
        <f t="shared" si="25"/>
        <v>10223645</v>
      </c>
      <c r="YJ49" s="37">
        <f t="shared" si="25"/>
        <v>12251452.950000001</v>
      </c>
      <c r="YK49" s="37">
        <f t="shared" si="25"/>
        <v>23646782.050000001</v>
      </c>
      <c r="YL49" s="37">
        <f t="shared" si="25"/>
        <v>1051756717.22</v>
      </c>
      <c r="YM49" s="37">
        <f t="shared" si="25"/>
        <v>14644927.5</v>
      </c>
      <c r="YN49" s="37">
        <f t="shared" si="25"/>
        <v>76923922.620000005</v>
      </c>
      <c r="YO49" s="37">
        <f t="shared" si="25"/>
        <v>16518337.159999998</v>
      </c>
      <c r="YP49" s="37">
        <f t="shared" si="25"/>
        <v>153905286.99000001</v>
      </c>
      <c r="YQ49" s="37">
        <f t="shared" si="25"/>
        <v>25123147.060000002</v>
      </c>
      <c r="YR49" s="37">
        <f t="shared" si="25"/>
        <v>62509378.399999999</v>
      </c>
      <c r="YS49" s="37">
        <f t="shared" si="25"/>
        <v>25828694.530000001</v>
      </c>
      <c r="YT49" s="37">
        <f t="shared" si="25"/>
        <v>106846309.78</v>
      </c>
      <c r="YU49" s="37">
        <f t="shared" si="25"/>
        <v>61874449.880000003</v>
      </c>
      <c r="YV49" s="37">
        <f t="shared" si="25"/>
        <v>50681565.279999994</v>
      </c>
      <c r="YW49" s="37">
        <f t="shared" si="25"/>
        <v>13676635.25</v>
      </c>
      <c r="YX49" s="37">
        <f t="shared" si="25"/>
        <v>11242186</v>
      </c>
      <c r="YY49" s="37">
        <f t="shared" si="25"/>
        <v>11656066</v>
      </c>
      <c r="YZ49" s="37">
        <f t="shared" si="25"/>
        <v>3965281.65</v>
      </c>
      <c r="ZA49" s="37">
        <f t="shared" si="25"/>
        <v>7145098</v>
      </c>
      <c r="ZB49" s="37">
        <f t="shared" si="25"/>
        <v>8489558.5219999999</v>
      </c>
      <c r="ZC49" s="37">
        <f t="shared" si="25"/>
        <v>8882864962.0020008</v>
      </c>
      <c r="ZD49" s="37">
        <f t="shared" si="25"/>
        <v>335401355.73000002</v>
      </c>
      <c r="ZE49" s="37">
        <f t="shared" si="25"/>
        <v>10543429.800000001</v>
      </c>
      <c r="ZF49" s="37">
        <f t="shared" si="25"/>
        <v>9392126.879999999</v>
      </c>
      <c r="ZG49" s="37">
        <f t="shared" si="25"/>
        <v>7949908.0099999998</v>
      </c>
      <c r="ZH49" s="37">
        <f t="shared" si="25"/>
        <v>10357683.42</v>
      </c>
      <c r="ZI49" s="37">
        <f t="shared" si="25"/>
        <v>6374624.0800000001</v>
      </c>
      <c r="ZJ49" s="37">
        <f t="shared" si="25"/>
        <v>14703020.189999999</v>
      </c>
      <c r="ZK49" s="37">
        <f t="shared" si="25"/>
        <v>388521942.13</v>
      </c>
      <c r="ZL49" s="37">
        <f t="shared" si="25"/>
        <v>5158883.58</v>
      </c>
      <c r="ZM49" s="37">
        <f t="shared" si="25"/>
        <v>21307162.740000002</v>
      </c>
      <c r="ZN49" s="37">
        <f t="shared" si="25"/>
        <v>13830111.200000001</v>
      </c>
      <c r="ZO49" s="37">
        <f t="shared" si="25"/>
        <v>7756750.4700000007</v>
      </c>
      <c r="ZP49" s="37">
        <f t="shared" si="25"/>
        <v>9580833.6499999985</v>
      </c>
      <c r="ZQ49" s="37">
        <f t="shared" si="25"/>
        <v>5883149.8200000003</v>
      </c>
      <c r="ZR49" s="37">
        <f t="shared" si="25"/>
        <v>7160405.0100000007</v>
      </c>
      <c r="ZS49" s="37">
        <f t="shared" si="25"/>
        <v>59837760.300000004</v>
      </c>
      <c r="ZT49" s="37">
        <f t="shared" si="25"/>
        <v>843782659.78000009</v>
      </c>
      <c r="ZU49" s="37">
        <f t="shared" si="25"/>
        <v>8036773.8600000003</v>
      </c>
      <c r="ZV49" s="37">
        <f t="shared" si="25"/>
        <v>38031616.949999996</v>
      </c>
      <c r="ZW49" s="37">
        <f t="shared" si="25"/>
        <v>117764363.25999999</v>
      </c>
      <c r="ZX49" s="37">
        <f t="shared" si="25"/>
        <v>54514593.310000002</v>
      </c>
      <c r="ZY49" s="37">
        <f t="shared" si="25"/>
        <v>10303580.190000001</v>
      </c>
      <c r="ZZ49" s="37">
        <f t="shared" si="25"/>
        <v>18113039.850000001</v>
      </c>
      <c r="AAA49" s="37">
        <f t="shared" si="25"/>
        <v>47361708.240000002</v>
      </c>
      <c r="AAB49" s="37">
        <f t="shared" si="25"/>
        <v>44866617</v>
      </c>
      <c r="AAC49" s="37">
        <f t="shared" si="25"/>
        <v>96490995.439999983</v>
      </c>
      <c r="AAD49" s="37">
        <f t="shared" si="25"/>
        <v>4993663.7300000004</v>
      </c>
      <c r="AAE49" s="37">
        <f t="shared" si="25"/>
        <v>9824543.7299999986</v>
      </c>
      <c r="AAF49" s="37">
        <f t="shared" si="25"/>
        <v>12795012.82</v>
      </c>
      <c r="AAG49" s="37">
        <f t="shared" ref="AAG49:ACR49" si="26">SUM(AAG32:AAG48)</f>
        <v>15648835.640000001</v>
      </c>
      <c r="AAH49" s="37">
        <f t="shared" si="26"/>
        <v>10773334.859999999</v>
      </c>
      <c r="AAI49" s="37">
        <f t="shared" si="26"/>
        <v>12619122.560000001</v>
      </c>
      <c r="AAJ49" s="37">
        <f t="shared" si="26"/>
        <v>13395636.970000001</v>
      </c>
      <c r="AAK49" s="37">
        <f t="shared" si="26"/>
        <v>12911018.91</v>
      </c>
      <c r="AAL49" s="37">
        <f t="shared" si="26"/>
        <v>11849213.48</v>
      </c>
      <c r="AAM49" s="37">
        <f t="shared" si="26"/>
        <v>12282591.75</v>
      </c>
      <c r="AAN49" s="37">
        <f t="shared" si="26"/>
        <v>7046652.3300000001</v>
      </c>
      <c r="AAO49" s="37">
        <f t="shared" si="26"/>
        <v>5743035.5</v>
      </c>
      <c r="AAP49" s="37">
        <f t="shared" si="26"/>
        <v>286965962.81999999</v>
      </c>
      <c r="AAQ49" s="37">
        <f t="shared" si="26"/>
        <v>9507053.7000000011</v>
      </c>
      <c r="AAR49" s="37">
        <f t="shared" si="26"/>
        <v>14373421.790000001</v>
      </c>
      <c r="AAS49" s="37">
        <f t="shared" si="26"/>
        <v>8165795.6600000001</v>
      </c>
      <c r="AAT49" s="37">
        <f t="shared" si="26"/>
        <v>11453658.199999999</v>
      </c>
      <c r="AAU49" s="37">
        <f t="shared" si="26"/>
        <v>18834341.629999999</v>
      </c>
      <c r="AAV49" s="37">
        <f t="shared" si="26"/>
        <v>8215563.6499999994</v>
      </c>
      <c r="AAW49" s="37">
        <f t="shared" si="26"/>
        <v>1861097654.5799999</v>
      </c>
      <c r="AAX49" s="37">
        <f t="shared" si="26"/>
        <v>19801057.780000001</v>
      </c>
      <c r="AAY49" s="37">
        <f t="shared" si="26"/>
        <v>11265012.290000001</v>
      </c>
      <c r="AAZ49" s="37">
        <f t="shared" si="26"/>
        <v>40618647.5</v>
      </c>
      <c r="ABA49" s="37">
        <f t="shared" si="26"/>
        <v>24665162.810000002</v>
      </c>
      <c r="ABB49" s="37">
        <f t="shared" si="26"/>
        <v>13117890</v>
      </c>
      <c r="ABC49" s="37">
        <f t="shared" si="26"/>
        <v>14387334.290000003</v>
      </c>
      <c r="ABD49" s="37">
        <f t="shared" si="26"/>
        <v>32572986.239999998</v>
      </c>
      <c r="ABE49" s="37">
        <f t="shared" si="26"/>
        <v>72818484.709999993</v>
      </c>
      <c r="ABF49" s="37">
        <f t="shared" si="26"/>
        <v>8200225.0299999993</v>
      </c>
      <c r="ABG49" s="37">
        <f t="shared" si="26"/>
        <v>23132101.469999999</v>
      </c>
      <c r="ABH49" s="37">
        <f t="shared" si="26"/>
        <v>221373260.09</v>
      </c>
      <c r="ABI49" s="37">
        <f t="shared" si="26"/>
        <v>67465863.110000014</v>
      </c>
      <c r="ABJ49" s="37">
        <f t="shared" si="26"/>
        <v>6221809.04</v>
      </c>
      <c r="ABK49" s="37">
        <f t="shared" si="26"/>
        <v>11610158.680000002</v>
      </c>
      <c r="ABL49" s="37">
        <f t="shared" si="26"/>
        <v>11674661.270000001</v>
      </c>
      <c r="ABM49" s="37">
        <f t="shared" si="26"/>
        <v>8116256.7000000002</v>
      </c>
      <c r="ABN49" s="37">
        <f t="shared" si="26"/>
        <v>15126698.270000001</v>
      </c>
      <c r="ABO49" s="37">
        <f t="shared" si="26"/>
        <v>5523912.8799999999</v>
      </c>
      <c r="ABP49" s="37">
        <f t="shared" si="26"/>
        <v>272588341.17000002</v>
      </c>
      <c r="ABQ49" s="37">
        <f t="shared" si="26"/>
        <v>227366364.97</v>
      </c>
      <c r="ABR49" s="37">
        <f t="shared" si="26"/>
        <v>6473207.6100000003</v>
      </c>
      <c r="ABS49" s="37">
        <f t="shared" si="26"/>
        <v>7693078.3500000006</v>
      </c>
      <c r="ABT49" s="37">
        <f t="shared" si="26"/>
        <v>6232729</v>
      </c>
      <c r="ABU49" s="37">
        <f t="shared" si="26"/>
        <v>5938170.7000000002</v>
      </c>
      <c r="ABV49" s="37">
        <f t="shared" si="26"/>
        <v>4649154.1599999992</v>
      </c>
      <c r="ABW49" s="37">
        <f t="shared" si="26"/>
        <v>5680153777.3200006</v>
      </c>
      <c r="ABX49" s="37">
        <f t="shared" si="26"/>
        <v>458533652.50999999</v>
      </c>
      <c r="ABY49" s="37">
        <f t="shared" si="26"/>
        <v>22517304.309999999</v>
      </c>
      <c r="ABZ49" s="37">
        <f t="shared" si="26"/>
        <v>9465299</v>
      </c>
      <c r="ACA49" s="37">
        <f t="shared" si="26"/>
        <v>23687382.769999996</v>
      </c>
      <c r="ACB49" s="37">
        <f t="shared" si="26"/>
        <v>22118816.969999999</v>
      </c>
      <c r="ACC49" s="37">
        <f t="shared" si="26"/>
        <v>10772383</v>
      </c>
      <c r="ACD49" s="37">
        <f t="shared" si="26"/>
        <v>9286412.25</v>
      </c>
      <c r="ACE49" s="37">
        <f t="shared" si="26"/>
        <v>15852461.800000001</v>
      </c>
      <c r="ACF49" s="37">
        <f t="shared" si="26"/>
        <v>462023</v>
      </c>
      <c r="ACG49" s="37">
        <f t="shared" si="26"/>
        <v>448701672.93000007</v>
      </c>
      <c r="ACH49" s="37">
        <f t="shared" si="26"/>
        <v>4738201.6100000003</v>
      </c>
      <c r="ACI49" s="37">
        <f t="shared" si="26"/>
        <v>26296097.010000002</v>
      </c>
      <c r="ACJ49" s="37">
        <f t="shared" si="26"/>
        <v>11435193.219999999</v>
      </c>
      <c r="ACK49" s="37">
        <f t="shared" si="26"/>
        <v>7430304.9900000012</v>
      </c>
      <c r="ACL49" s="37">
        <f t="shared" si="26"/>
        <v>78992554.560000002</v>
      </c>
      <c r="ACM49" s="37">
        <f t="shared" si="26"/>
        <v>6226131.2800000003</v>
      </c>
      <c r="ACN49" s="37">
        <f t="shared" si="26"/>
        <v>10977916.870000001</v>
      </c>
      <c r="ACO49" s="37">
        <f t="shared" si="26"/>
        <v>7278301.4699999997</v>
      </c>
      <c r="ACP49" s="37">
        <f t="shared" si="26"/>
        <v>22618719.629999999</v>
      </c>
      <c r="ACQ49" s="37">
        <f t="shared" si="26"/>
        <v>7587067.4400000004</v>
      </c>
      <c r="ACR49" s="37">
        <f t="shared" si="26"/>
        <v>1081514270.3899999</v>
      </c>
      <c r="ACS49" s="37">
        <f t="shared" ref="ACS49:AFD49" si="27">SUM(ACS32:ACS48)</f>
        <v>7680180.7999999998</v>
      </c>
      <c r="ACT49" s="37">
        <f t="shared" si="27"/>
        <v>13189916.32</v>
      </c>
      <c r="ACU49" s="37">
        <f t="shared" si="27"/>
        <v>23237686.190000001</v>
      </c>
      <c r="ACV49" s="37">
        <f t="shared" si="27"/>
        <v>6185650.8199999994</v>
      </c>
      <c r="ACW49" s="37">
        <f t="shared" si="27"/>
        <v>15114132.530000001</v>
      </c>
      <c r="ACX49" s="37">
        <f t="shared" si="27"/>
        <v>21757169.989999998</v>
      </c>
      <c r="ACY49" s="37">
        <f t="shared" si="27"/>
        <v>137528316.13</v>
      </c>
      <c r="ACZ49" s="37">
        <f t="shared" si="27"/>
        <v>214430099.34999999</v>
      </c>
      <c r="ADA49" s="37">
        <f t="shared" si="27"/>
        <v>10003631.42</v>
      </c>
      <c r="ADB49" s="37">
        <f t="shared" si="27"/>
        <v>15639026.17</v>
      </c>
      <c r="ADC49" s="37">
        <f t="shared" si="27"/>
        <v>29760948.050000001</v>
      </c>
      <c r="ADD49" s="37">
        <f t="shared" si="27"/>
        <v>18021924</v>
      </c>
      <c r="ADE49" s="37">
        <f t="shared" si="27"/>
        <v>195205474.51999998</v>
      </c>
      <c r="ADF49" s="37">
        <f t="shared" si="27"/>
        <v>20962519.890000001</v>
      </c>
      <c r="ADG49" s="37">
        <f t="shared" si="27"/>
        <v>16167056.610000001</v>
      </c>
      <c r="ADH49" s="37">
        <f t="shared" si="27"/>
        <v>14515775.27</v>
      </c>
      <c r="ADI49" s="37">
        <f t="shared" si="27"/>
        <v>5985262</v>
      </c>
      <c r="ADJ49" s="37">
        <f t="shared" si="27"/>
        <v>5303988.3</v>
      </c>
      <c r="ADK49" s="37">
        <f t="shared" si="27"/>
        <v>2332351.66</v>
      </c>
      <c r="ADL49" s="37">
        <f t="shared" si="27"/>
        <v>0</v>
      </c>
      <c r="ADM49" s="37">
        <f t="shared" si="27"/>
        <v>0</v>
      </c>
      <c r="ADN49" s="37">
        <f t="shared" si="27"/>
        <v>0</v>
      </c>
      <c r="ADO49" s="37">
        <f t="shared" si="27"/>
        <v>156491187.69999999</v>
      </c>
      <c r="ADP49" s="37">
        <f t="shared" si="27"/>
        <v>158135350.30000001</v>
      </c>
      <c r="ADQ49" s="37">
        <f t="shared" si="27"/>
        <v>1728761.18</v>
      </c>
      <c r="ADR49" s="37">
        <f t="shared" si="27"/>
        <v>2702565.4800000004</v>
      </c>
      <c r="ADS49" s="37">
        <f t="shared" si="27"/>
        <v>13265584.15</v>
      </c>
      <c r="ADT49" s="37">
        <f t="shared" si="27"/>
        <v>0</v>
      </c>
      <c r="ADU49" s="37">
        <f t="shared" si="27"/>
        <v>5406616.75</v>
      </c>
      <c r="ADV49" s="37">
        <f t="shared" si="27"/>
        <v>7840682.4199999999</v>
      </c>
      <c r="ADW49" s="37">
        <f t="shared" si="27"/>
        <v>10192012.939999999</v>
      </c>
      <c r="ADX49" s="37">
        <f t="shared" si="27"/>
        <v>1279911913.1800001</v>
      </c>
      <c r="ADY49" s="37">
        <f t="shared" si="27"/>
        <v>42878570.299999997</v>
      </c>
      <c r="ADZ49" s="37">
        <f t="shared" si="27"/>
        <v>22178457.52</v>
      </c>
      <c r="AEA49" s="37">
        <f t="shared" si="27"/>
        <v>173088591.47</v>
      </c>
      <c r="AEB49" s="37">
        <f t="shared" si="27"/>
        <v>3143039.44</v>
      </c>
      <c r="AEC49" s="37">
        <f t="shared" si="27"/>
        <v>5360719</v>
      </c>
      <c r="AED49" s="37">
        <f t="shared" si="27"/>
        <v>11316722.540000001</v>
      </c>
      <c r="AEE49" s="37">
        <f t="shared" si="27"/>
        <v>3886402</v>
      </c>
      <c r="AEF49" s="37">
        <f t="shared" si="27"/>
        <v>1137719179.7800002</v>
      </c>
      <c r="AEG49" s="37">
        <f t="shared" si="27"/>
        <v>207675254.84</v>
      </c>
      <c r="AEH49" s="37">
        <f t="shared" si="27"/>
        <v>80212515.25</v>
      </c>
      <c r="AEI49" s="37">
        <f t="shared" si="27"/>
        <v>10106663.33</v>
      </c>
      <c r="AEJ49" s="37">
        <f t="shared" si="27"/>
        <v>17258325.02</v>
      </c>
      <c r="AEK49" s="37">
        <f t="shared" si="27"/>
        <v>25740082.049999997</v>
      </c>
      <c r="AEL49" s="37">
        <f t="shared" si="27"/>
        <v>19643188.869999997</v>
      </c>
      <c r="AEM49" s="37">
        <f t="shared" si="27"/>
        <v>12601920.83</v>
      </c>
      <c r="AEN49" s="37">
        <f t="shared" si="27"/>
        <v>11336857.050000001</v>
      </c>
      <c r="AEO49" s="37">
        <f t="shared" si="27"/>
        <v>21399605.830000002</v>
      </c>
      <c r="AEP49" s="37">
        <f t="shared" si="27"/>
        <v>8578470.5099999998</v>
      </c>
      <c r="AEQ49" s="37">
        <f t="shared" si="27"/>
        <v>21500065.759999998</v>
      </c>
      <c r="AER49" s="37">
        <f t="shared" si="27"/>
        <v>10608954.310000001</v>
      </c>
      <c r="AES49" s="37">
        <f t="shared" si="27"/>
        <v>11512592.949999999</v>
      </c>
      <c r="AET49" s="37">
        <f t="shared" si="27"/>
        <v>19073342.920000002</v>
      </c>
      <c r="AEU49" s="37">
        <f t="shared" si="27"/>
        <v>25355809.440000001</v>
      </c>
      <c r="AEV49" s="37">
        <f t="shared" si="27"/>
        <v>9800084</v>
      </c>
      <c r="AEW49" s="37">
        <f t="shared" si="27"/>
        <v>45070775.920000002</v>
      </c>
      <c r="AEX49" s="37">
        <f t="shared" si="27"/>
        <v>8297402.5499999998</v>
      </c>
      <c r="AEY49" s="37">
        <f t="shared" si="27"/>
        <v>18682742.190000001</v>
      </c>
      <c r="AEZ49" s="37">
        <f t="shared" si="27"/>
        <v>6679214286.8000021</v>
      </c>
      <c r="AFA49" s="37">
        <f t="shared" si="27"/>
        <v>796112879.63</v>
      </c>
      <c r="AFB49" s="37">
        <f t="shared" si="27"/>
        <v>33292911.609999999</v>
      </c>
      <c r="AFC49" s="37">
        <f t="shared" si="27"/>
        <v>26321064.989999998</v>
      </c>
      <c r="AFD49" s="37">
        <f t="shared" si="27"/>
        <v>9319750.7899999991</v>
      </c>
      <c r="AFE49" s="37">
        <f t="shared" ref="AFE49:AHP49" si="28">SUM(AFE32:AFE48)</f>
        <v>14281357.299999999</v>
      </c>
      <c r="AFF49" s="37">
        <f t="shared" si="28"/>
        <v>47340693.249999993</v>
      </c>
      <c r="AFG49" s="37">
        <f t="shared" si="28"/>
        <v>10771951.5</v>
      </c>
      <c r="AFH49" s="37">
        <f t="shared" si="28"/>
        <v>19680443.600000001</v>
      </c>
      <c r="AFI49" s="37">
        <f t="shared" si="28"/>
        <v>11310709.870000001</v>
      </c>
      <c r="AFJ49" s="37">
        <f t="shared" si="28"/>
        <v>7937118.2999999998</v>
      </c>
      <c r="AFK49" s="37">
        <f t="shared" si="28"/>
        <v>351207891.86000001</v>
      </c>
      <c r="AFL49" s="37">
        <f t="shared" si="28"/>
        <v>153911445.00000003</v>
      </c>
      <c r="AFM49" s="37">
        <f t="shared" si="28"/>
        <v>25293902.73</v>
      </c>
      <c r="AFN49" s="37">
        <f t="shared" si="28"/>
        <v>19473948.289999999</v>
      </c>
      <c r="AFO49" s="37">
        <f t="shared" si="28"/>
        <v>33443813.870000001</v>
      </c>
      <c r="AFP49" s="37">
        <f t="shared" si="28"/>
        <v>31152418.330000002</v>
      </c>
      <c r="AFQ49" s="37">
        <f t="shared" si="28"/>
        <v>14382647.74</v>
      </c>
      <c r="AFR49" s="37">
        <f t="shared" si="28"/>
        <v>16025914.890000002</v>
      </c>
      <c r="AFS49" s="37">
        <f t="shared" si="28"/>
        <v>11615256.58</v>
      </c>
      <c r="AFT49" s="37">
        <f t="shared" si="28"/>
        <v>11896198.580000002</v>
      </c>
      <c r="AFU49" s="37">
        <f t="shared" si="28"/>
        <v>23515887.030000001</v>
      </c>
      <c r="AFV49" s="37">
        <f t="shared" si="28"/>
        <v>12329024.32</v>
      </c>
      <c r="AFW49" s="37">
        <f t="shared" si="28"/>
        <v>10048225.48</v>
      </c>
      <c r="AFX49" s="37">
        <f t="shared" si="28"/>
        <v>453456831.56999999</v>
      </c>
      <c r="AFY49" s="37">
        <f t="shared" si="28"/>
        <v>24126369.18</v>
      </c>
      <c r="AFZ49" s="37">
        <f t="shared" si="28"/>
        <v>19482357.859999999</v>
      </c>
      <c r="AGA49" s="37">
        <f t="shared" si="28"/>
        <v>10962141.07</v>
      </c>
      <c r="AGB49" s="37">
        <f t="shared" si="28"/>
        <v>15220266.98</v>
      </c>
      <c r="AGC49" s="37">
        <f t="shared" si="28"/>
        <v>9053999.6999999993</v>
      </c>
      <c r="AGD49" s="37">
        <f t="shared" si="28"/>
        <v>4798904.7</v>
      </c>
      <c r="AGE49" s="37">
        <f t="shared" si="28"/>
        <v>20551863.309999999</v>
      </c>
      <c r="AGF49" s="37">
        <f t="shared" si="28"/>
        <v>23593177.389999997</v>
      </c>
      <c r="AGG49" s="37">
        <f t="shared" si="28"/>
        <v>5764728.1600000001</v>
      </c>
      <c r="AGH49" s="37">
        <f t="shared" si="28"/>
        <v>50504564.060000002</v>
      </c>
      <c r="AGI49" s="37">
        <f t="shared" si="28"/>
        <v>8695456.3100000005</v>
      </c>
      <c r="AGJ49" s="37">
        <f t="shared" si="28"/>
        <v>670167208.18999994</v>
      </c>
      <c r="AGK49" s="37">
        <f t="shared" si="28"/>
        <v>7337144.1399999997</v>
      </c>
      <c r="AGL49" s="37">
        <f t="shared" si="28"/>
        <v>6221296.1699999999</v>
      </c>
      <c r="AGM49" s="37">
        <f t="shared" si="28"/>
        <v>9747887.040000001</v>
      </c>
      <c r="AGN49" s="37">
        <f t="shared" si="28"/>
        <v>46154812.849999994</v>
      </c>
      <c r="AGO49" s="37">
        <f t="shared" si="28"/>
        <v>12753900.450000001</v>
      </c>
      <c r="AGP49" s="37">
        <f t="shared" si="28"/>
        <v>7672950.25</v>
      </c>
      <c r="AGQ49" s="37">
        <f t="shared" si="28"/>
        <v>7573316.3200000003</v>
      </c>
      <c r="AGR49" s="37">
        <f t="shared" si="28"/>
        <v>6578989.1399999997</v>
      </c>
      <c r="AGS49" s="37">
        <f t="shared" si="28"/>
        <v>9464410.5999999996</v>
      </c>
      <c r="AGT49" s="37">
        <f t="shared" si="28"/>
        <v>7636687.1899999995</v>
      </c>
      <c r="AGU49" s="37">
        <f t="shared" si="28"/>
        <v>546217747.74999988</v>
      </c>
      <c r="AGV49" s="37">
        <f t="shared" si="28"/>
        <v>70562640.859999999</v>
      </c>
      <c r="AGW49" s="37">
        <f t="shared" si="28"/>
        <v>21547247.91</v>
      </c>
      <c r="AGX49" s="37">
        <f t="shared" si="28"/>
        <v>9483883.1099999994</v>
      </c>
      <c r="AGY49" s="37">
        <f t="shared" si="28"/>
        <v>39465237.989999995</v>
      </c>
      <c r="AGZ49" s="37">
        <f t="shared" si="28"/>
        <v>29010914.079999998</v>
      </c>
      <c r="AHA49" s="37">
        <f t="shared" si="28"/>
        <v>7658677.7600000007</v>
      </c>
      <c r="AHB49" s="37">
        <f t="shared" si="28"/>
        <v>15861863.739999998</v>
      </c>
      <c r="AHC49" s="37">
        <f t="shared" si="28"/>
        <v>1328361409.0100002</v>
      </c>
      <c r="AHD49" s="37">
        <f t="shared" si="28"/>
        <v>471849673.45999992</v>
      </c>
      <c r="AHE49" s="37">
        <f t="shared" si="28"/>
        <v>10773280.58</v>
      </c>
      <c r="AHF49" s="37">
        <f t="shared" si="28"/>
        <v>24917254.809999999</v>
      </c>
      <c r="AHG49" s="37">
        <f t="shared" si="28"/>
        <v>73300301.840000004</v>
      </c>
      <c r="AHH49" s="37">
        <f t="shared" si="28"/>
        <v>23750539.129999999</v>
      </c>
      <c r="AHI49" s="37">
        <f t="shared" si="28"/>
        <v>28986195.780000001</v>
      </c>
      <c r="AHJ49" s="37">
        <f t="shared" si="28"/>
        <v>19129440.199999999</v>
      </c>
      <c r="AHK49" s="37">
        <f t="shared" si="28"/>
        <v>4210391.33</v>
      </c>
      <c r="AHL49" s="37">
        <f t="shared" si="28"/>
        <v>16054694.060000001</v>
      </c>
      <c r="AHM49" s="37">
        <f t="shared" si="28"/>
        <v>13431572.169999998</v>
      </c>
      <c r="AHN49" s="37">
        <f t="shared" si="28"/>
        <v>12519315.869999999</v>
      </c>
      <c r="AHO49" s="37">
        <f t="shared" si="28"/>
        <v>6785115.6500000004</v>
      </c>
      <c r="AHP49" s="37">
        <f t="shared" si="28"/>
        <v>10018423</v>
      </c>
      <c r="AHQ49" s="37">
        <f t="shared" ref="AHQ49:AIB49" si="29">SUM(AHQ32:AHQ48)</f>
        <v>7252085.5</v>
      </c>
      <c r="AHR49" s="37">
        <f t="shared" si="29"/>
        <v>9745569.0800000001</v>
      </c>
      <c r="AHS49" s="37">
        <f t="shared" si="29"/>
        <v>6628627.5500000007</v>
      </c>
      <c r="AHT49" s="37">
        <f t="shared" si="29"/>
        <v>185263998.95000002</v>
      </c>
      <c r="AHU49" s="37">
        <f t="shared" si="29"/>
        <v>6058346.4000000004</v>
      </c>
      <c r="AHV49" s="37">
        <f t="shared" si="29"/>
        <v>8988735.8900000006</v>
      </c>
      <c r="AHW49" s="37">
        <f t="shared" si="29"/>
        <v>6755406.3700000001</v>
      </c>
      <c r="AHX49" s="37">
        <f t="shared" si="29"/>
        <v>28518488.82</v>
      </c>
      <c r="AHY49" s="37">
        <f t="shared" si="29"/>
        <v>7842395.290000001</v>
      </c>
      <c r="AHZ49" s="37">
        <f t="shared" si="29"/>
        <v>12745394</v>
      </c>
      <c r="AIA49" s="37">
        <f t="shared" si="29"/>
        <v>6191879586.1100006</v>
      </c>
      <c r="AIB49" s="37">
        <f t="shared" si="29"/>
        <v>76753211535.201965</v>
      </c>
    </row>
    <row r="50" spans="1:912" x14ac:dyDescent="0.5">
      <c r="A50" s="34" t="s">
        <v>2018</v>
      </c>
      <c r="B50" s="34" t="s">
        <v>2019</v>
      </c>
      <c r="C50" s="34" t="s">
        <v>2020</v>
      </c>
      <c r="D50" s="35">
        <v>308196067.01999998</v>
      </c>
      <c r="E50" s="35">
        <v>69949973.219999999</v>
      </c>
      <c r="F50" s="35">
        <v>18154180.640000001</v>
      </c>
      <c r="G50" s="35">
        <v>27466824.52</v>
      </c>
      <c r="H50" s="35">
        <v>33019020</v>
      </c>
      <c r="I50" s="35">
        <v>27619611.960000001</v>
      </c>
      <c r="J50" s="35">
        <v>13234157.74</v>
      </c>
      <c r="K50" s="35">
        <v>58520858.420000002</v>
      </c>
      <c r="L50" s="35">
        <v>29992310</v>
      </c>
      <c r="M50" s="35">
        <v>21835581.289999999</v>
      </c>
      <c r="N50" s="35">
        <v>64855511.68</v>
      </c>
      <c r="O50" s="35">
        <v>30560999.170000002</v>
      </c>
      <c r="P50" s="35">
        <v>51814665.439999998</v>
      </c>
      <c r="Q50" s="35">
        <v>42454810.640000001</v>
      </c>
      <c r="R50" s="35">
        <v>21337003.68</v>
      </c>
      <c r="S50" s="35">
        <v>12867474.84</v>
      </c>
      <c r="T50" s="35">
        <v>14195305.289999999</v>
      </c>
      <c r="U50" s="35">
        <v>30377841.190000001</v>
      </c>
      <c r="V50" s="35">
        <v>11523657.74</v>
      </c>
      <c r="W50" s="35">
        <v>17549190.960000001</v>
      </c>
      <c r="X50" s="35">
        <v>16750856.67</v>
      </c>
      <c r="Y50" s="35">
        <v>17913390</v>
      </c>
      <c r="Z50" s="35">
        <v>16614259.67</v>
      </c>
      <c r="AA50" s="35">
        <v>7303760.5700000003</v>
      </c>
      <c r="AB50" s="35">
        <v>358890358.89999998</v>
      </c>
      <c r="AC50" s="35">
        <v>32852896.07</v>
      </c>
      <c r="AD50" s="35">
        <v>50607977.740000002</v>
      </c>
      <c r="AE50" s="35">
        <v>19152382.579999998</v>
      </c>
      <c r="AF50" s="35">
        <v>51240920</v>
      </c>
      <c r="AG50" s="35">
        <v>26388003.329999998</v>
      </c>
      <c r="AH50" s="35">
        <v>42781465.859999999</v>
      </c>
      <c r="AI50" s="35">
        <v>28417209.68</v>
      </c>
      <c r="AJ50" s="35">
        <v>27948657.359999999</v>
      </c>
      <c r="AK50" s="35">
        <v>21950830</v>
      </c>
      <c r="AL50" s="35">
        <v>15876010</v>
      </c>
      <c r="AM50" s="35">
        <v>18150841.100000001</v>
      </c>
      <c r="AN50" s="35">
        <v>10971225</v>
      </c>
      <c r="AO50" s="35">
        <v>22977080</v>
      </c>
      <c r="AP50" s="35">
        <v>17639540</v>
      </c>
      <c r="AQ50" s="35">
        <v>32487790</v>
      </c>
      <c r="AR50" s="35">
        <v>27371030</v>
      </c>
      <c r="AS50" s="35">
        <v>3093995.38</v>
      </c>
      <c r="AT50" s="35">
        <v>212016607.37</v>
      </c>
      <c r="AU50" s="35">
        <v>33768950</v>
      </c>
      <c r="AV50" s="35">
        <v>21519500</v>
      </c>
      <c r="AW50" s="35">
        <v>35520673.450000003</v>
      </c>
      <c r="AX50" s="35">
        <v>26083887.739999998</v>
      </c>
      <c r="AY50" s="35">
        <v>17380757.719999999</v>
      </c>
      <c r="AZ50" s="35">
        <v>21987850</v>
      </c>
      <c r="BA50" s="35">
        <v>33839300</v>
      </c>
      <c r="BB50" s="35">
        <v>69539278.269999996</v>
      </c>
      <c r="BC50" s="35">
        <v>13876648.33</v>
      </c>
      <c r="BD50" s="35">
        <v>23676660</v>
      </c>
      <c r="BE50" s="35">
        <v>40311566.670000002</v>
      </c>
      <c r="BF50" s="35">
        <v>13341826.77</v>
      </c>
      <c r="BG50" s="35">
        <v>9585866.1300000008</v>
      </c>
      <c r="BH50" s="35">
        <v>12940377</v>
      </c>
      <c r="BI50" s="35">
        <v>190683579.47</v>
      </c>
      <c r="BJ50" s="35">
        <v>13106813.869999999</v>
      </c>
      <c r="BK50" s="35">
        <v>10083544.84</v>
      </c>
      <c r="BL50" s="35">
        <v>19568150</v>
      </c>
      <c r="BM50" s="35">
        <v>26842550</v>
      </c>
      <c r="BN50" s="35">
        <v>37974956.140000001</v>
      </c>
      <c r="BO50" s="35">
        <v>13744500</v>
      </c>
      <c r="BP50" s="35">
        <v>16479740</v>
      </c>
      <c r="BQ50" s="35">
        <v>12949270.800000001</v>
      </c>
      <c r="BR50" s="35">
        <v>14290143.869999999</v>
      </c>
      <c r="BS50" s="35">
        <v>7187775.4800000004</v>
      </c>
      <c r="BT50" s="35">
        <v>9178713.8699999992</v>
      </c>
      <c r="BU50" s="35">
        <v>55120960</v>
      </c>
      <c r="BV50" s="35">
        <v>8305495.3399999999</v>
      </c>
      <c r="BW50" s="35">
        <v>6298692.9000000004</v>
      </c>
      <c r="BX50" s="35">
        <v>159160698.53999999</v>
      </c>
      <c r="BY50" s="35">
        <v>77039243.239999995</v>
      </c>
      <c r="BZ50" s="35">
        <v>27386760</v>
      </c>
      <c r="CA50" s="35">
        <v>19353900</v>
      </c>
      <c r="CB50" s="35">
        <v>41729922.579999998</v>
      </c>
      <c r="CC50" s="35">
        <v>28077700</v>
      </c>
      <c r="CD50" s="35">
        <v>28178640</v>
      </c>
      <c r="CE50" s="35">
        <v>4836450</v>
      </c>
      <c r="CF50" s="35">
        <v>4660350</v>
      </c>
      <c r="CG50" s="35">
        <v>350470800.38</v>
      </c>
      <c r="CH50" s="35">
        <v>26337430</v>
      </c>
      <c r="CI50" s="35">
        <v>40333083.829999998</v>
      </c>
      <c r="CJ50" s="35">
        <v>21872269.07</v>
      </c>
      <c r="CK50" s="35">
        <v>23980238.309999999</v>
      </c>
      <c r="CL50" s="35">
        <v>31051573.32</v>
      </c>
      <c r="CM50" s="35">
        <v>23356339.670000002</v>
      </c>
      <c r="CN50" s="35">
        <v>37444802.859999999</v>
      </c>
      <c r="CO50" s="35">
        <v>12841870</v>
      </c>
      <c r="CP50" s="35">
        <v>26334049.350000001</v>
      </c>
      <c r="CQ50" s="35">
        <v>17418890.09</v>
      </c>
      <c r="CR50" s="35">
        <v>37477326.770000003</v>
      </c>
      <c r="CS50" s="35">
        <v>19253706.129999999</v>
      </c>
      <c r="CT50" s="35">
        <v>175571117.13</v>
      </c>
      <c r="CU50" s="35">
        <v>21334180</v>
      </c>
      <c r="CV50" s="35">
        <v>25933671.940000001</v>
      </c>
      <c r="CW50" s="35">
        <v>32382324.629999999</v>
      </c>
      <c r="CX50" s="35">
        <v>17426431.719999999</v>
      </c>
      <c r="CY50" s="35">
        <v>33817222.789999999</v>
      </c>
      <c r="CZ50" s="35">
        <v>23913043.649999999</v>
      </c>
      <c r="DA50" s="35">
        <v>8538932.6799999997</v>
      </c>
      <c r="DB50" s="35">
        <v>4197623130.0600004</v>
      </c>
      <c r="DC50" s="35">
        <v>184387764.22</v>
      </c>
      <c r="DD50" s="35">
        <v>29876608.710000001</v>
      </c>
      <c r="DE50" s="35">
        <v>64857155.490000002</v>
      </c>
      <c r="DF50" s="35">
        <v>62662496.780000001</v>
      </c>
      <c r="DG50" s="35">
        <v>22208925.98</v>
      </c>
      <c r="DH50" s="35">
        <v>30249397.09</v>
      </c>
      <c r="DI50" s="35">
        <v>28473154.829999998</v>
      </c>
      <c r="DJ50" s="35">
        <v>8114445.6699999999</v>
      </c>
      <c r="DK50" s="35">
        <v>18376773.870000001</v>
      </c>
      <c r="DL50" s="35">
        <v>18086940</v>
      </c>
      <c r="DM50" s="35">
        <v>45295330</v>
      </c>
      <c r="DN50" s="35">
        <v>127207993.52</v>
      </c>
      <c r="DO50" s="35">
        <v>128216884.15000001</v>
      </c>
      <c r="DP50" s="35">
        <v>28260574.5</v>
      </c>
      <c r="DQ50" s="35">
        <v>18806511.289999999</v>
      </c>
      <c r="DR50" s="35">
        <v>36529039.57</v>
      </c>
      <c r="DS50" s="35">
        <v>23004819.710000001</v>
      </c>
      <c r="DT50" s="35">
        <v>21161145.800000001</v>
      </c>
      <c r="DU50" s="35">
        <v>22512158.710000001</v>
      </c>
      <c r="DV50" s="35">
        <v>8350769.6299999999</v>
      </c>
      <c r="DW50" s="35">
        <v>420583827.70999998</v>
      </c>
      <c r="DX50" s="35">
        <v>19839254.309999999</v>
      </c>
      <c r="DY50" s="35">
        <v>32584797.09</v>
      </c>
      <c r="DZ50" s="35">
        <v>24791246.670000002</v>
      </c>
      <c r="EA50" s="35">
        <v>32686971.739999998</v>
      </c>
      <c r="EB50" s="35">
        <v>27344067.329999998</v>
      </c>
      <c r="EC50" s="35">
        <v>45119631.509999998</v>
      </c>
      <c r="ED50" s="35">
        <v>25014902.219999999</v>
      </c>
      <c r="EE50" s="35">
        <v>38533754.329999998</v>
      </c>
      <c r="EF50" s="35">
        <v>117997341.2</v>
      </c>
      <c r="EG50" s="35">
        <v>110178995.14</v>
      </c>
      <c r="EH50" s="35">
        <v>25930468.059999999</v>
      </c>
      <c r="EI50" s="35">
        <v>25456020</v>
      </c>
      <c r="EJ50" s="35">
        <v>29021935.620000001</v>
      </c>
      <c r="EK50" s="35">
        <v>34193515.920000002</v>
      </c>
      <c r="EL50" s="35">
        <v>51643802.82</v>
      </c>
      <c r="EM50" s="35">
        <v>18402830</v>
      </c>
      <c r="EN50" s="35">
        <v>22360650.32</v>
      </c>
      <c r="EO50" s="35">
        <v>277994458.89999998</v>
      </c>
      <c r="EP50" s="35">
        <v>21029820</v>
      </c>
      <c r="EQ50" s="35">
        <v>23237850</v>
      </c>
      <c r="ER50" s="35">
        <v>17600400</v>
      </c>
      <c r="ES50" s="35">
        <v>12181087.74</v>
      </c>
      <c r="ET50" s="35">
        <v>11396003.869999999</v>
      </c>
      <c r="EU50" s="35">
        <v>29010901.420000002</v>
      </c>
      <c r="EV50" s="35">
        <v>25249866.16</v>
      </c>
      <c r="EW50" s="35">
        <v>18446850</v>
      </c>
      <c r="EX50" s="35">
        <v>2464470139.5999994</v>
      </c>
      <c r="EY50" s="35">
        <v>178474035.11000001</v>
      </c>
      <c r="EZ50" s="35">
        <v>12806177.74</v>
      </c>
      <c r="FA50" s="35">
        <v>18378712.890000001</v>
      </c>
      <c r="FB50" s="35">
        <v>26343734.829999998</v>
      </c>
      <c r="FC50" s="35">
        <v>35989683.219999999</v>
      </c>
      <c r="FD50" s="35">
        <v>30060282.559999999</v>
      </c>
      <c r="FE50" s="35">
        <v>34969305.880000003</v>
      </c>
      <c r="FF50" s="35">
        <v>14984750</v>
      </c>
      <c r="FG50" s="35">
        <v>14798099.35</v>
      </c>
      <c r="FH50" s="35">
        <v>10797666.77</v>
      </c>
      <c r="FI50" s="35">
        <v>11296205.800000001</v>
      </c>
      <c r="FJ50" s="35">
        <v>4964138.71</v>
      </c>
      <c r="FK50" s="35">
        <v>135814151.61000001</v>
      </c>
      <c r="FL50" s="35">
        <v>19169360</v>
      </c>
      <c r="FM50" s="35">
        <v>14252362.48</v>
      </c>
      <c r="FN50" s="35">
        <v>24473848.18</v>
      </c>
      <c r="FO50" s="35">
        <v>33772782.869999997</v>
      </c>
      <c r="FP50" s="35">
        <v>28915340</v>
      </c>
      <c r="FQ50" s="35">
        <v>7491335</v>
      </c>
      <c r="FR50" s="35">
        <v>2784665</v>
      </c>
      <c r="FS50" s="35">
        <v>319197556.26999998</v>
      </c>
      <c r="FT50" s="35">
        <v>21171931.93</v>
      </c>
      <c r="FU50" s="35">
        <v>31439535.100000001</v>
      </c>
      <c r="FV50" s="35">
        <v>25596529.629999999</v>
      </c>
      <c r="FW50" s="35">
        <v>38480897.939999998</v>
      </c>
      <c r="FX50" s="35">
        <v>20866749.350000001</v>
      </c>
      <c r="FY50" s="35">
        <v>39092031.130000003</v>
      </c>
      <c r="FZ50" s="35">
        <v>27597009.129999999</v>
      </c>
      <c r="GA50" s="35">
        <v>27365307.510000002</v>
      </c>
      <c r="GB50" s="35">
        <v>22095876.809999999</v>
      </c>
      <c r="GC50" s="35">
        <v>42050614.189999998</v>
      </c>
      <c r="GD50" s="35">
        <v>22742437.960000001</v>
      </c>
      <c r="GE50" s="35">
        <v>13782358.289999999</v>
      </c>
      <c r="GF50" s="35">
        <v>3284684.2</v>
      </c>
      <c r="GG50" s="35">
        <v>175045635.43000001</v>
      </c>
      <c r="GH50" s="35">
        <v>16334503.74</v>
      </c>
      <c r="GI50" s="35">
        <v>22512606</v>
      </c>
      <c r="GJ50" s="35">
        <v>35093974.509999998</v>
      </c>
      <c r="GK50" s="35">
        <v>26618886</v>
      </c>
      <c r="GL50" s="35">
        <v>19181518.329999998</v>
      </c>
      <c r="GM50" s="35">
        <v>22093509.84</v>
      </c>
      <c r="GN50" s="35">
        <v>49620350.359999999</v>
      </c>
      <c r="GO50" s="35">
        <v>18867737.739999998</v>
      </c>
      <c r="GP50" s="35">
        <v>4798487.74</v>
      </c>
      <c r="GQ50" s="35">
        <v>4554670</v>
      </c>
      <c r="GR50" s="35">
        <v>3935790.3</v>
      </c>
      <c r="GS50" s="35">
        <v>113948125.62</v>
      </c>
      <c r="GT50" s="35">
        <v>36869032.799999997</v>
      </c>
      <c r="GU50" s="35">
        <v>22387652.329999998</v>
      </c>
      <c r="GV50" s="35">
        <v>29949700</v>
      </c>
      <c r="GW50" s="35">
        <v>11128555.199999999</v>
      </c>
      <c r="GX50" s="35">
        <v>23492157.34</v>
      </c>
      <c r="GY50" s="35">
        <v>24305122.260000002</v>
      </c>
      <c r="GZ50" s="35">
        <v>14282500</v>
      </c>
      <c r="HA50" s="35">
        <v>1990320672.9799995</v>
      </c>
      <c r="HB50" s="35">
        <v>149129698.19999999</v>
      </c>
      <c r="HC50" s="35">
        <v>18151180</v>
      </c>
      <c r="HD50" s="35">
        <v>37785850</v>
      </c>
      <c r="HE50" s="35">
        <v>27719527.370000001</v>
      </c>
      <c r="HF50" s="35">
        <v>267354975.84999999</v>
      </c>
      <c r="HG50" s="35">
        <v>33118766.530000001</v>
      </c>
      <c r="HH50" s="35">
        <v>38997909.810000002</v>
      </c>
      <c r="HI50" s="35">
        <v>52260364.649999999</v>
      </c>
      <c r="HJ50" s="35">
        <v>33016030</v>
      </c>
      <c r="HK50" s="35">
        <v>46733813.07</v>
      </c>
      <c r="HL50" s="35">
        <v>9180973.8699999992</v>
      </c>
      <c r="HM50" s="35">
        <v>127372684.75</v>
      </c>
      <c r="HN50" s="35">
        <v>30387126.16</v>
      </c>
      <c r="HO50" s="35">
        <v>39513428.840000004</v>
      </c>
      <c r="HP50" s="35">
        <v>30878817.899999999</v>
      </c>
      <c r="HQ50" s="35">
        <v>20423360</v>
      </c>
      <c r="HR50" s="35">
        <v>22564987</v>
      </c>
      <c r="HS50" s="35">
        <v>31059154.690000001</v>
      </c>
      <c r="HT50" s="35">
        <v>15918880</v>
      </c>
      <c r="HU50" s="35">
        <v>222568720.22</v>
      </c>
      <c r="HV50" s="35">
        <v>90304688.709999993</v>
      </c>
      <c r="HW50" s="35">
        <v>27745014</v>
      </c>
      <c r="HX50" s="35">
        <v>20974177.34</v>
      </c>
      <c r="HY50" s="35">
        <v>21486729.059999999</v>
      </c>
      <c r="HZ50" s="35">
        <v>20726733.870000001</v>
      </c>
      <c r="IA50" s="35">
        <v>41722597.740000002</v>
      </c>
      <c r="IB50" s="35">
        <v>15105470</v>
      </c>
      <c r="IC50" s="35">
        <v>18544660</v>
      </c>
      <c r="ID50" s="35">
        <v>19286260.32</v>
      </c>
      <c r="IE50" s="35">
        <v>17974432.670000002</v>
      </c>
      <c r="IF50" s="35">
        <v>22919178.649999999</v>
      </c>
      <c r="IG50" s="35">
        <v>11466223.869999999</v>
      </c>
      <c r="IH50" s="35">
        <v>21293162.579999998</v>
      </c>
      <c r="II50" s="35">
        <v>11786289.01</v>
      </c>
      <c r="IJ50" s="35">
        <v>13510170</v>
      </c>
      <c r="IK50" s="35">
        <v>126819973.65000001</v>
      </c>
      <c r="IL50" s="35">
        <v>83519146.859999999</v>
      </c>
      <c r="IM50" s="35">
        <v>30581160</v>
      </c>
      <c r="IN50" s="35">
        <v>46395245.799999997</v>
      </c>
      <c r="IO50" s="35">
        <v>48850330.719999999</v>
      </c>
      <c r="IP50" s="35">
        <v>26811782.899999999</v>
      </c>
      <c r="IQ50" s="35">
        <v>20015940</v>
      </c>
      <c r="IR50" s="35">
        <v>13003949.77</v>
      </c>
      <c r="IS50" s="35">
        <v>13728720</v>
      </c>
      <c r="IT50" s="35">
        <v>15002297.74</v>
      </c>
      <c r="IU50" s="35">
        <v>18579253.329999998</v>
      </c>
      <c r="IV50" s="35">
        <v>312045332.88999999</v>
      </c>
      <c r="IW50" s="35">
        <v>120748005.59999999</v>
      </c>
      <c r="IX50" s="35">
        <v>40014123.549999997</v>
      </c>
      <c r="IY50" s="35">
        <v>25057245.16</v>
      </c>
      <c r="IZ50" s="35">
        <v>19638600.870000001</v>
      </c>
      <c r="JA50" s="35">
        <v>13813740</v>
      </c>
      <c r="JB50" s="35">
        <v>22432428.390000001</v>
      </c>
      <c r="JC50" s="35">
        <v>13496463.869999999</v>
      </c>
      <c r="JD50" s="35">
        <v>16629355</v>
      </c>
      <c r="JE50" s="35">
        <v>24570253.75</v>
      </c>
      <c r="JF50" s="35">
        <v>14370426.779999999</v>
      </c>
      <c r="JG50" s="35">
        <v>17224308.07</v>
      </c>
      <c r="JH50" s="35">
        <v>142556589.74000001</v>
      </c>
      <c r="JI50" s="35">
        <v>106203222.26000001</v>
      </c>
      <c r="JJ50" s="35">
        <v>21794514.949999999</v>
      </c>
      <c r="JK50" s="35">
        <v>19586640</v>
      </c>
      <c r="JL50" s="35">
        <v>15734252.359999999</v>
      </c>
      <c r="JM50" s="35">
        <v>16891740</v>
      </c>
      <c r="JN50" s="35">
        <v>129355195.48</v>
      </c>
      <c r="JO50" s="35">
        <v>15186945</v>
      </c>
      <c r="JP50" s="35">
        <v>25355050</v>
      </c>
      <c r="JQ50" s="35">
        <v>29103860.149999999</v>
      </c>
      <c r="JR50" s="35">
        <v>23598380</v>
      </c>
      <c r="JS50" s="35">
        <v>42655628.700000003</v>
      </c>
      <c r="JT50" s="35">
        <v>16813700</v>
      </c>
      <c r="JU50" s="35">
        <v>3317165840.0700002</v>
      </c>
      <c r="JV50" s="35">
        <v>159215527.68000001</v>
      </c>
      <c r="JW50" s="35">
        <v>26709760.41</v>
      </c>
      <c r="JX50" s="35">
        <v>19795936.66</v>
      </c>
      <c r="JY50" s="35">
        <v>34425459.329999998</v>
      </c>
      <c r="JZ50" s="35">
        <v>37128591.93</v>
      </c>
      <c r="KA50" s="35">
        <v>28186864.379999999</v>
      </c>
      <c r="KB50" s="35">
        <v>22367797.420000002</v>
      </c>
      <c r="KC50" s="35">
        <v>17208760</v>
      </c>
      <c r="KD50" s="35">
        <v>173520928.61000001</v>
      </c>
      <c r="KE50" s="35">
        <v>101727317.81</v>
      </c>
      <c r="KF50" s="35">
        <v>22141800</v>
      </c>
      <c r="KG50" s="35">
        <v>13301317.1</v>
      </c>
      <c r="KH50" s="35">
        <v>33759494.520000003</v>
      </c>
      <c r="KI50" s="35">
        <v>12151521.58</v>
      </c>
      <c r="KJ50" s="35">
        <v>58893178.530000001</v>
      </c>
      <c r="KK50" s="35">
        <v>20164447.039999999</v>
      </c>
      <c r="KL50" s="35">
        <v>15127149.68</v>
      </c>
      <c r="KM50" s="35">
        <v>31267406.449999999</v>
      </c>
      <c r="KN50" s="35">
        <v>19266666.129999999</v>
      </c>
      <c r="KO50" s="35">
        <v>20889280</v>
      </c>
      <c r="KP50" s="35">
        <v>13621519.720000001</v>
      </c>
      <c r="KQ50" s="35">
        <v>8268814.1900000004</v>
      </c>
      <c r="KR50" s="35">
        <v>15031691.289999999</v>
      </c>
      <c r="KS50" s="35">
        <v>286063026.08999997</v>
      </c>
      <c r="KT50" s="35">
        <v>39660724.060000002</v>
      </c>
      <c r="KU50" s="35">
        <v>25997303.550000001</v>
      </c>
      <c r="KV50" s="35">
        <v>33651440</v>
      </c>
      <c r="KW50" s="35">
        <v>24763408.739999998</v>
      </c>
      <c r="KX50" s="35">
        <v>24433263.34</v>
      </c>
      <c r="KY50" s="35">
        <v>49482905.149999999</v>
      </c>
      <c r="KZ50" s="35">
        <v>20802420.969999999</v>
      </c>
      <c r="LA50" s="35">
        <v>22969470</v>
      </c>
      <c r="LB50" s="35">
        <v>91648632.620000005</v>
      </c>
      <c r="LC50" s="35">
        <v>20128620</v>
      </c>
      <c r="LD50" s="35">
        <v>27484393.550000001</v>
      </c>
      <c r="LE50" s="35">
        <v>44988983.490000002</v>
      </c>
      <c r="LF50" s="35">
        <v>15214115.48</v>
      </c>
      <c r="LG50" s="35">
        <v>21118447.739999998</v>
      </c>
      <c r="LH50" s="35">
        <v>105794311.48</v>
      </c>
      <c r="LI50" s="35">
        <v>31850857.670000002</v>
      </c>
      <c r="LJ50" s="35">
        <v>346735161.08999997</v>
      </c>
      <c r="LK50" s="35">
        <v>80095068.269999996</v>
      </c>
      <c r="LL50" s="35">
        <v>129419623.73</v>
      </c>
      <c r="LM50" s="35">
        <v>119905382.98</v>
      </c>
      <c r="LN50" s="35">
        <v>24377645.800000001</v>
      </c>
      <c r="LO50" s="35">
        <v>27491934.329999998</v>
      </c>
      <c r="LP50" s="35">
        <v>20727631.609999999</v>
      </c>
      <c r="LQ50" s="35">
        <v>32503559.07</v>
      </c>
      <c r="LR50" s="35">
        <v>18012592.699999999</v>
      </c>
      <c r="LS50" s="35">
        <v>31927540</v>
      </c>
      <c r="LT50" s="35">
        <v>5499649.0300000003</v>
      </c>
      <c r="LU50" s="35">
        <v>129899726.04000001</v>
      </c>
      <c r="LV50" s="35">
        <v>49338144.840000004</v>
      </c>
      <c r="LW50" s="35">
        <v>25152210</v>
      </c>
      <c r="LX50" s="35">
        <v>251413174.34</v>
      </c>
      <c r="LY50" s="35">
        <v>96115053.939999998</v>
      </c>
      <c r="LZ50" s="35">
        <v>161362952.63</v>
      </c>
      <c r="MA50" s="35">
        <v>76886502.379999995</v>
      </c>
      <c r="MB50" s="35">
        <v>34213739.359999999</v>
      </c>
      <c r="MC50" s="35">
        <v>35129418.390000001</v>
      </c>
      <c r="MD50" s="35">
        <v>37801804.189999998</v>
      </c>
      <c r="ME50" s="35">
        <v>30921446.670000002</v>
      </c>
      <c r="MF50" s="35">
        <v>31134092.670000002</v>
      </c>
      <c r="MG50" s="35">
        <v>31777033.77</v>
      </c>
      <c r="MH50" s="35">
        <v>57183666.520000003</v>
      </c>
      <c r="MI50" s="35">
        <v>18650659.870000001</v>
      </c>
      <c r="MJ50" s="35">
        <v>3693898968.6100011</v>
      </c>
      <c r="MK50" s="35">
        <v>286766690.76999998</v>
      </c>
      <c r="ML50" s="35">
        <v>24876010</v>
      </c>
      <c r="MM50" s="35">
        <v>15866806.279999999</v>
      </c>
      <c r="MN50" s="35">
        <v>14342823.869999999</v>
      </c>
      <c r="MO50" s="35">
        <v>15054963.550000001</v>
      </c>
      <c r="MP50" s="35">
        <v>23777238.079999998</v>
      </c>
      <c r="MQ50" s="35">
        <v>18548290.640000001</v>
      </c>
      <c r="MR50" s="35">
        <v>20196216.879999999</v>
      </c>
      <c r="MS50" s="35">
        <v>27483150</v>
      </c>
      <c r="MT50" s="35">
        <v>12918248.710000001</v>
      </c>
      <c r="MU50" s="35">
        <v>16763136.130000001</v>
      </c>
      <c r="MV50" s="35">
        <v>15960595.48</v>
      </c>
      <c r="MW50" s="35">
        <v>238307146.02000001</v>
      </c>
      <c r="MX50" s="35">
        <v>18516367.460000001</v>
      </c>
      <c r="MY50" s="35">
        <v>26116500.149999999</v>
      </c>
      <c r="MZ50" s="35">
        <v>40650330</v>
      </c>
      <c r="NA50" s="35">
        <v>37067950</v>
      </c>
      <c r="NB50" s="35">
        <v>27553649.399999999</v>
      </c>
      <c r="NC50" s="35">
        <v>43612645.479999997</v>
      </c>
      <c r="ND50" s="35">
        <v>41302930.509999998</v>
      </c>
      <c r="NE50" s="35">
        <v>23470880</v>
      </c>
      <c r="NF50" s="35">
        <v>11396418.800000001</v>
      </c>
      <c r="NG50" s="35">
        <v>5002821.07</v>
      </c>
      <c r="NH50" s="35">
        <v>341221528.13999999</v>
      </c>
      <c r="NI50" s="35">
        <v>40280257</v>
      </c>
      <c r="NJ50" s="35">
        <v>18627920</v>
      </c>
      <c r="NK50" s="35">
        <v>97339167.739999995</v>
      </c>
      <c r="NL50" s="35">
        <v>13815390.67</v>
      </c>
      <c r="NM50" s="35">
        <v>37294788.390000001</v>
      </c>
      <c r="NN50" s="35">
        <v>74636915.010000005</v>
      </c>
      <c r="NO50" s="35">
        <v>59806137.600000001</v>
      </c>
      <c r="NP50" s="35">
        <v>9694195.6099999994</v>
      </c>
      <c r="NQ50" s="35">
        <v>34349766.090000004</v>
      </c>
      <c r="NR50" s="35">
        <v>26021662.649999999</v>
      </c>
      <c r="NS50" s="35">
        <v>8568440</v>
      </c>
      <c r="NT50" s="35">
        <v>131356102.58</v>
      </c>
      <c r="NU50" s="35">
        <v>11587479.039999999</v>
      </c>
      <c r="NV50" s="35">
        <v>21117550</v>
      </c>
      <c r="NW50" s="35">
        <v>18319590</v>
      </c>
      <c r="NX50" s="35">
        <v>20784513.23</v>
      </c>
      <c r="NY50" s="35">
        <v>6288810</v>
      </c>
      <c r="NZ50" s="35">
        <v>10356675</v>
      </c>
      <c r="OA50" s="35">
        <v>190788267.16</v>
      </c>
      <c r="OB50" s="35">
        <v>73663403.769999996</v>
      </c>
      <c r="OC50" s="35">
        <v>22390898.649999999</v>
      </c>
      <c r="OD50" s="35">
        <v>15992020.32</v>
      </c>
      <c r="OE50" s="35">
        <v>27613588.710000001</v>
      </c>
      <c r="OF50" s="35">
        <v>33824250</v>
      </c>
      <c r="OG50" s="35">
        <v>18122255.48</v>
      </c>
      <c r="OH50" s="35">
        <v>231187618.81</v>
      </c>
      <c r="OI50" s="35">
        <v>73784697.030000001</v>
      </c>
      <c r="OJ50" s="35">
        <v>35020310</v>
      </c>
      <c r="OK50" s="35">
        <v>70433940.319999993</v>
      </c>
      <c r="OL50" s="35">
        <v>19485230</v>
      </c>
      <c r="OM50" s="35">
        <v>35208536.780000001</v>
      </c>
      <c r="ON50" s="35">
        <v>24655716.329999998</v>
      </c>
      <c r="OO50" s="35">
        <v>11997124.66</v>
      </c>
      <c r="OP50" s="35">
        <v>9949694.5199999996</v>
      </c>
      <c r="OQ50" s="35">
        <v>178355589.87</v>
      </c>
      <c r="OR50" s="35">
        <v>56086861.25</v>
      </c>
      <c r="OS50" s="35">
        <v>60921712.850000001</v>
      </c>
      <c r="OT50" s="35">
        <v>34258025.240000002</v>
      </c>
      <c r="OU50" s="35">
        <v>26831671.050000001</v>
      </c>
      <c r="OV50" s="35">
        <v>7743255.1200000001</v>
      </c>
      <c r="OW50" s="35">
        <v>109360893.54000001</v>
      </c>
      <c r="OX50" s="35">
        <v>16393028.67</v>
      </c>
      <c r="OY50" s="35">
        <v>16136075.17</v>
      </c>
      <c r="OZ50" s="35">
        <v>26769843.550000001</v>
      </c>
      <c r="PA50" s="35">
        <v>28977134.199999999</v>
      </c>
      <c r="PB50" s="35">
        <v>49985096.689999998</v>
      </c>
      <c r="PC50" s="35">
        <v>17514119.039999999</v>
      </c>
      <c r="PD50" s="35">
        <v>7101953.4199999999</v>
      </c>
      <c r="PE50" s="35">
        <v>6931137.6399999997</v>
      </c>
      <c r="PF50" s="35">
        <v>3524502647.8700004</v>
      </c>
      <c r="PG50" s="35">
        <v>102078971.39</v>
      </c>
      <c r="PH50" s="35">
        <v>12331341.67</v>
      </c>
      <c r="PI50" s="35">
        <v>49388674.020000003</v>
      </c>
      <c r="PJ50" s="35">
        <v>15345450</v>
      </c>
      <c r="PK50" s="35">
        <v>24986020.989999998</v>
      </c>
      <c r="PL50" s="35">
        <v>52157840</v>
      </c>
      <c r="PM50" s="35">
        <v>17399635</v>
      </c>
      <c r="PN50" s="35">
        <v>16469910.67</v>
      </c>
      <c r="PO50" s="35">
        <v>18692154.670000002</v>
      </c>
      <c r="PP50" s="35">
        <v>16740446.220000001</v>
      </c>
      <c r="PQ50" s="35">
        <v>21466100.329999998</v>
      </c>
      <c r="PR50" s="35">
        <v>27164471.050000001</v>
      </c>
      <c r="PS50" s="35">
        <v>14576265</v>
      </c>
      <c r="PT50" s="35">
        <v>55650367.340000004</v>
      </c>
      <c r="PU50" s="35">
        <v>4055694.02</v>
      </c>
      <c r="PV50" s="35">
        <v>5546719.6699999999</v>
      </c>
      <c r="PW50" s="35">
        <v>4532179.03</v>
      </c>
      <c r="PX50" s="35">
        <v>3817371.66</v>
      </c>
      <c r="PY50" s="35">
        <v>411708903.72000003</v>
      </c>
      <c r="PZ50" s="35">
        <v>23324047.149999999</v>
      </c>
      <c r="QA50" s="35">
        <v>22555830</v>
      </c>
      <c r="QB50" s="35">
        <v>37130929.359999999</v>
      </c>
      <c r="QC50" s="35">
        <v>71262450</v>
      </c>
      <c r="QD50" s="35">
        <v>26829103.870000001</v>
      </c>
      <c r="QE50" s="35">
        <v>57499162.549999997</v>
      </c>
      <c r="QF50" s="35">
        <v>25669414.280000001</v>
      </c>
      <c r="QG50" s="35">
        <v>54443309.810000002</v>
      </c>
      <c r="QH50" s="35">
        <v>15113118.060000001</v>
      </c>
      <c r="QI50" s="35">
        <v>51508057.579999998</v>
      </c>
      <c r="QJ50" s="35">
        <v>17161450</v>
      </c>
      <c r="QK50" s="35">
        <v>18701026.899999999</v>
      </c>
      <c r="QL50" s="35">
        <v>25957199.800000001</v>
      </c>
      <c r="QM50" s="35">
        <v>35689304.310000002</v>
      </c>
      <c r="QN50" s="35">
        <v>39902376.780000001</v>
      </c>
      <c r="QO50" s="35">
        <v>21554913.550000001</v>
      </c>
      <c r="QP50" s="35">
        <v>19970810</v>
      </c>
      <c r="QQ50" s="35">
        <v>17658695.48</v>
      </c>
      <c r="QR50" s="35">
        <v>43305940</v>
      </c>
      <c r="QS50" s="35">
        <v>40912171.549999997</v>
      </c>
      <c r="QT50" s="35">
        <v>17482470</v>
      </c>
      <c r="QU50" s="35">
        <v>2896783.86</v>
      </c>
      <c r="QV50" s="35">
        <v>2695936.44</v>
      </c>
      <c r="QW50" s="35">
        <v>2780970</v>
      </c>
      <c r="QX50" s="35">
        <v>2620401.6</v>
      </c>
      <c r="QY50" s="35">
        <v>165442015.12</v>
      </c>
      <c r="QZ50" s="35">
        <v>17380680</v>
      </c>
      <c r="RA50" s="35">
        <v>48843920</v>
      </c>
      <c r="RB50" s="35">
        <v>30568445.48</v>
      </c>
      <c r="RC50" s="35">
        <v>26591910</v>
      </c>
      <c r="RD50" s="35">
        <v>41089607.740000002</v>
      </c>
      <c r="RE50" s="35">
        <v>17936330</v>
      </c>
      <c r="RF50" s="35">
        <v>38216070</v>
      </c>
      <c r="RG50" s="35">
        <v>44134040</v>
      </c>
      <c r="RH50" s="35">
        <v>17027510</v>
      </c>
      <c r="RI50" s="35">
        <v>14019622.67</v>
      </c>
      <c r="RJ50" s="35">
        <v>4628160</v>
      </c>
      <c r="RK50" s="35">
        <v>3803997.74</v>
      </c>
      <c r="RL50" s="35">
        <v>282380296.49000001</v>
      </c>
      <c r="RM50" s="35">
        <v>36876485</v>
      </c>
      <c r="RN50" s="35">
        <v>20151609.359999999</v>
      </c>
      <c r="RO50" s="35">
        <v>27417690.039999999</v>
      </c>
      <c r="RP50" s="35">
        <v>26928033.23</v>
      </c>
      <c r="RQ50" s="35">
        <v>27984053.399999999</v>
      </c>
      <c r="RR50" s="35">
        <v>43286836.770000003</v>
      </c>
      <c r="RS50" s="35">
        <v>20724779.600000001</v>
      </c>
      <c r="RT50" s="35">
        <v>23079499.68</v>
      </c>
      <c r="RU50" s="35">
        <v>41804723.140000001</v>
      </c>
      <c r="RV50" s="35">
        <v>48583096.670000002</v>
      </c>
      <c r="RW50" s="35">
        <v>17393343.859999999</v>
      </c>
      <c r="RX50" s="35">
        <v>10553550</v>
      </c>
      <c r="RY50" s="35">
        <v>21177789.059999999</v>
      </c>
      <c r="RZ50" s="35">
        <v>13867020</v>
      </c>
      <c r="SA50" s="35">
        <v>18803610</v>
      </c>
      <c r="SB50" s="35">
        <v>27089604.329999998</v>
      </c>
      <c r="SC50" s="35"/>
      <c r="SD50" s="35"/>
      <c r="SE50" s="35"/>
      <c r="SF50" s="35">
        <v>2746518718.7599998</v>
      </c>
      <c r="SG50" s="35">
        <v>157868086.90000001</v>
      </c>
      <c r="SH50" s="35">
        <v>15677350</v>
      </c>
      <c r="SI50" s="35">
        <v>23961337.75</v>
      </c>
      <c r="SJ50" s="35">
        <v>15742241.939999999</v>
      </c>
      <c r="SK50" s="35">
        <v>7908401.6100000003</v>
      </c>
      <c r="SL50" s="35">
        <v>15124510</v>
      </c>
      <c r="SM50" s="35">
        <v>12892337.1</v>
      </c>
      <c r="SN50" s="35">
        <v>46515742.659999996</v>
      </c>
      <c r="SO50" s="35">
        <v>20087360</v>
      </c>
      <c r="SP50" s="35">
        <v>15312103.550000001</v>
      </c>
      <c r="SQ50" s="35">
        <v>16650531.609999999</v>
      </c>
      <c r="SR50" s="35">
        <v>29297202.969999999</v>
      </c>
      <c r="SS50" s="35">
        <v>11342800</v>
      </c>
      <c r="ST50" s="35">
        <v>7629970</v>
      </c>
      <c r="SU50" s="35">
        <v>142950289.72999999</v>
      </c>
      <c r="SV50" s="35">
        <v>19888023.870000001</v>
      </c>
      <c r="SW50" s="35">
        <v>22982080</v>
      </c>
      <c r="SX50" s="35">
        <v>24357627.739999998</v>
      </c>
      <c r="SY50" s="35">
        <v>11696350</v>
      </c>
      <c r="SZ50" s="35">
        <v>26023554</v>
      </c>
      <c r="TA50" s="35">
        <v>28643950</v>
      </c>
      <c r="TB50" s="35">
        <v>29530550</v>
      </c>
      <c r="TC50" s="35">
        <v>18501940</v>
      </c>
      <c r="TD50" s="35">
        <v>16019414.289999999</v>
      </c>
      <c r="TE50" s="35">
        <v>46777370</v>
      </c>
      <c r="TF50" s="35">
        <v>1496790</v>
      </c>
      <c r="TG50" s="35">
        <v>57981655.350000001</v>
      </c>
      <c r="TH50" s="35">
        <v>15747520.720000001</v>
      </c>
      <c r="TI50" s="35">
        <v>17415061.77</v>
      </c>
      <c r="TJ50" s="35">
        <v>58682880.75</v>
      </c>
      <c r="TK50" s="35">
        <v>20131942.260000002</v>
      </c>
      <c r="TL50" s="35">
        <v>14036089.689999999</v>
      </c>
      <c r="TM50" s="35">
        <v>15668000.67</v>
      </c>
      <c r="TN50" s="35">
        <v>7705724.8399999999</v>
      </c>
      <c r="TO50" s="35">
        <v>246710115.47</v>
      </c>
      <c r="TP50" s="35">
        <v>16440140</v>
      </c>
      <c r="TQ50" s="35">
        <v>12986786.310000001</v>
      </c>
      <c r="TR50" s="35">
        <v>37388920</v>
      </c>
      <c r="TS50" s="35">
        <v>33798398.390000001</v>
      </c>
      <c r="TT50" s="35">
        <v>18315969.030000001</v>
      </c>
      <c r="TU50" s="35">
        <v>9501690.3200000003</v>
      </c>
      <c r="TV50" s="35">
        <v>39220080.170000002</v>
      </c>
      <c r="TW50" s="35">
        <v>16428770.65</v>
      </c>
      <c r="TX50" s="35">
        <v>22041681.289999999</v>
      </c>
      <c r="TY50" s="35">
        <v>34572240</v>
      </c>
      <c r="TZ50" s="35">
        <v>16272630</v>
      </c>
      <c r="UA50" s="35">
        <v>10590449.82</v>
      </c>
      <c r="UB50" s="35">
        <v>22430117.420000002</v>
      </c>
      <c r="UC50" s="35">
        <v>14017611.93</v>
      </c>
      <c r="UD50" s="35">
        <v>12611505</v>
      </c>
      <c r="UE50" s="35">
        <v>69963038.129999995</v>
      </c>
      <c r="UF50" s="35">
        <v>13968648.289999999</v>
      </c>
      <c r="UG50" s="35">
        <v>151058867.41</v>
      </c>
      <c r="UH50" s="35">
        <v>42015277.740000002</v>
      </c>
      <c r="UI50" s="35">
        <v>18660660</v>
      </c>
      <c r="UJ50" s="35">
        <v>12702770</v>
      </c>
      <c r="UK50" s="35">
        <v>73402787.670000002</v>
      </c>
      <c r="UL50" s="35">
        <v>11667890</v>
      </c>
      <c r="UM50" s="35">
        <v>4707706.7300000004</v>
      </c>
      <c r="UN50" s="35">
        <v>6902820</v>
      </c>
      <c r="UO50" s="35">
        <v>7350120</v>
      </c>
      <c r="UP50" s="35">
        <v>99123714.829999998</v>
      </c>
      <c r="UQ50" s="35">
        <v>29973970.690000001</v>
      </c>
      <c r="UR50" s="35">
        <v>19286148.059999999</v>
      </c>
      <c r="US50" s="35">
        <v>33558761.82</v>
      </c>
      <c r="UT50" s="35">
        <v>20751220</v>
      </c>
      <c r="UU50" s="35">
        <v>11409328.710000001</v>
      </c>
      <c r="UV50" s="35">
        <v>355930778.13999999</v>
      </c>
      <c r="UW50" s="35">
        <v>24831362.260000002</v>
      </c>
      <c r="UX50" s="35">
        <v>17657699.84</v>
      </c>
      <c r="UY50" s="35">
        <v>61445250</v>
      </c>
      <c r="UZ50" s="35">
        <v>6321790.96</v>
      </c>
      <c r="VA50" s="35">
        <v>16803580</v>
      </c>
      <c r="VB50" s="35">
        <v>42907849.359999999</v>
      </c>
      <c r="VC50" s="35">
        <v>16963290.68</v>
      </c>
      <c r="VD50" s="35">
        <v>11521975.48</v>
      </c>
      <c r="VE50" s="35">
        <v>14646448.710000001</v>
      </c>
      <c r="VF50" s="35">
        <v>21048396.449999999</v>
      </c>
      <c r="VG50" s="35">
        <v>39004021.609999999</v>
      </c>
      <c r="VH50" s="35">
        <v>23694488.379999999</v>
      </c>
      <c r="VI50" s="35">
        <v>31842435.32</v>
      </c>
      <c r="VJ50" s="35">
        <v>14007167.74</v>
      </c>
      <c r="VK50" s="35">
        <v>14745849.67</v>
      </c>
      <c r="VL50" s="35">
        <v>8979572.2599999998</v>
      </c>
      <c r="VM50" s="35">
        <v>13048203.869999999</v>
      </c>
      <c r="VN50" s="35">
        <v>37474174.770000003</v>
      </c>
      <c r="VO50" s="35">
        <v>4987281.5999999996</v>
      </c>
      <c r="VP50" s="35">
        <v>5363962.26</v>
      </c>
      <c r="VQ50" s="35">
        <v>2965303207.0100012</v>
      </c>
      <c r="VR50" s="35">
        <v>5705625.9699999997</v>
      </c>
      <c r="VS50" s="35">
        <v>215148776.88</v>
      </c>
      <c r="VT50" s="35">
        <v>26693242.899999999</v>
      </c>
      <c r="VU50" s="35">
        <v>25044394.510000002</v>
      </c>
      <c r="VV50" s="35">
        <v>28230236.77</v>
      </c>
      <c r="VW50" s="35">
        <v>30933909.359999999</v>
      </c>
      <c r="VX50" s="35">
        <v>34608765.880000003</v>
      </c>
      <c r="VY50" s="35">
        <v>28026708.100000001</v>
      </c>
      <c r="VZ50" s="35">
        <v>21553770</v>
      </c>
      <c r="WA50" s="35">
        <v>20082649.370000001</v>
      </c>
      <c r="WB50" s="35">
        <v>62510244.18</v>
      </c>
      <c r="WC50" s="35">
        <v>18809187.100000001</v>
      </c>
      <c r="WD50" s="35">
        <v>33086607.420000002</v>
      </c>
      <c r="WE50" s="35">
        <v>15411647.07</v>
      </c>
      <c r="WF50" s="35">
        <v>13126610.32</v>
      </c>
      <c r="WG50" s="35">
        <v>17325914.84</v>
      </c>
      <c r="WH50" s="35">
        <v>468220039.19</v>
      </c>
      <c r="WI50" s="35">
        <v>42081646.539999999</v>
      </c>
      <c r="WJ50" s="35">
        <v>26504490</v>
      </c>
      <c r="WK50" s="35">
        <v>25496117.420000002</v>
      </c>
      <c r="WL50" s="35">
        <v>13327540</v>
      </c>
      <c r="WM50" s="35">
        <v>36182377.539999999</v>
      </c>
      <c r="WN50" s="35">
        <v>41031687.75</v>
      </c>
      <c r="WO50" s="35">
        <v>46306852.810000002</v>
      </c>
      <c r="WP50" s="35">
        <v>34685831.609999999</v>
      </c>
      <c r="WQ50" s="35">
        <v>42776151.609999999</v>
      </c>
      <c r="WR50" s="35">
        <v>29795948.670000002</v>
      </c>
      <c r="WS50" s="35">
        <v>49289066.450000003</v>
      </c>
      <c r="WT50" s="35">
        <v>32774634.52</v>
      </c>
      <c r="WU50" s="35">
        <v>54107942.259999998</v>
      </c>
      <c r="WV50" s="35">
        <v>53593635.299999997</v>
      </c>
      <c r="WW50" s="35">
        <v>29785625.16</v>
      </c>
      <c r="WX50" s="35">
        <v>37826293.369999997</v>
      </c>
      <c r="WY50" s="35">
        <v>42782661.609999999</v>
      </c>
      <c r="WZ50" s="35">
        <v>26815400</v>
      </c>
      <c r="XA50" s="35">
        <v>48213558.869999997</v>
      </c>
      <c r="XB50" s="35">
        <v>83526671.129999995</v>
      </c>
      <c r="XC50" s="35">
        <v>26152301.609999999</v>
      </c>
      <c r="XD50" s="35">
        <v>20159705.949999999</v>
      </c>
      <c r="XE50" s="35">
        <v>17608059.739999998</v>
      </c>
      <c r="XF50" s="35">
        <v>17573854.829999998</v>
      </c>
      <c r="XG50" s="35">
        <v>15195509</v>
      </c>
      <c r="XH50" s="35">
        <v>14830450.65</v>
      </c>
      <c r="XI50" s="35">
        <v>17103807.739999998</v>
      </c>
      <c r="XJ50" s="35">
        <v>55796774.049999997</v>
      </c>
      <c r="XK50" s="35">
        <v>2077595.66</v>
      </c>
      <c r="XL50" s="35">
        <v>2528380</v>
      </c>
      <c r="XM50" s="35">
        <v>4395830</v>
      </c>
      <c r="XN50" s="35">
        <v>4345325</v>
      </c>
      <c r="XO50" s="35">
        <v>275619308.60000002</v>
      </c>
      <c r="XP50" s="35">
        <v>26054234.52</v>
      </c>
      <c r="XQ50" s="35">
        <v>27139420.32</v>
      </c>
      <c r="XR50" s="35">
        <v>98879329.370000005</v>
      </c>
      <c r="XS50" s="35">
        <v>24954379.670000002</v>
      </c>
      <c r="XT50" s="35">
        <v>30865316.789999999</v>
      </c>
      <c r="XU50" s="35">
        <v>49000011.299999997</v>
      </c>
      <c r="XV50" s="35">
        <v>20214677.100000001</v>
      </c>
      <c r="XW50" s="35">
        <v>27137831.289999999</v>
      </c>
      <c r="XX50" s="35">
        <v>46185061.939999998</v>
      </c>
      <c r="XY50" s="35">
        <v>32578131.84</v>
      </c>
      <c r="XZ50" s="35">
        <v>16175360</v>
      </c>
      <c r="YA50" s="35">
        <v>16263790</v>
      </c>
      <c r="YB50" s="35">
        <v>17173551.530000001</v>
      </c>
      <c r="YC50" s="35">
        <v>15607509.35</v>
      </c>
      <c r="YD50" s="35">
        <v>16772902.26</v>
      </c>
      <c r="YE50" s="35">
        <v>10941480.970000001</v>
      </c>
      <c r="YF50" s="35">
        <v>13177084</v>
      </c>
      <c r="YG50" s="35">
        <v>13280044.199999999</v>
      </c>
      <c r="YH50" s="35">
        <v>12938993.869999999</v>
      </c>
      <c r="YI50" s="35">
        <v>14973630</v>
      </c>
      <c r="YJ50" s="35">
        <v>8411662.5</v>
      </c>
      <c r="YK50" s="35">
        <v>4609144.5199999996</v>
      </c>
      <c r="YL50" s="35">
        <v>332233380.19</v>
      </c>
      <c r="YM50" s="35">
        <v>20620261.649999999</v>
      </c>
      <c r="YN50" s="35">
        <v>40028625.799999997</v>
      </c>
      <c r="YO50" s="35">
        <v>24514481</v>
      </c>
      <c r="YP50" s="35">
        <v>61796332.670000002</v>
      </c>
      <c r="YQ50" s="35">
        <v>24978857.109999999</v>
      </c>
      <c r="YR50" s="35">
        <v>31300000</v>
      </c>
      <c r="YS50" s="35">
        <v>16794637.739999998</v>
      </c>
      <c r="YT50" s="35">
        <v>47867910.960000001</v>
      </c>
      <c r="YU50" s="35">
        <v>44790415.829999998</v>
      </c>
      <c r="YV50" s="35">
        <v>27603139</v>
      </c>
      <c r="YW50" s="35">
        <v>17685971.289999999</v>
      </c>
      <c r="YX50" s="35">
        <v>14422306.789999999</v>
      </c>
      <c r="YY50" s="35">
        <v>12754593.869999999</v>
      </c>
      <c r="YZ50" s="35">
        <v>6618476.1299999999</v>
      </c>
      <c r="ZA50" s="35">
        <v>5151525.8</v>
      </c>
      <c r="ZB50" s="35">
        <v>6007974.04</v>
      </c>
      <c r="ZC50" s="35">
        <v>3613311802.52</v>
      </c>
      <c r="ZD50" s="35">
        <v>128674511.48999999</v>
      </c>
      <c r="ZE50" s="35">
        <v>22298079.68</v>
      </c>
      <c r="ZF50" s="35">
        <v>23983124.870000001</v>
      </c>
      <c r="ZG50" s="35">
        <v>17851920</v>
      </c>
      <c r="ZH50" s="35">
        <v>26519647.739999998</v>
      </c>
      <c r="ZI50" s="35">
        <v>14888430.15</v>
      </c>
      <c r="ZJ50" s="35">
        <v>19380694.190000001</v>
      </c>
      <c r="ZK50" s="35">
        <v>160313608.38999999</v>
      </c>
      <c r="ZL50" s="35">
        <v>20002903.870000001</v>
      </c>
      <c r="ZM50" s="35">
        <v>25484990</v>
      </c>
      <c r="ZN50" s="35">
        <v>33134070</v>
      </c>
      <c r="ZO50" s="35">
        <v>17238650</v>
      </c>
      <c r="ZP50" s="35">
        <v>22956967.890000001</v>
      </c>
      <c r="ZQ50" s="35">
        <v>17035497.739999998</v>
      </c>
      <c r="ZR50" s="35">
        <v>14394981.609999999</v>
      </c>
      <c r="ZS50" s="35">
        <v>49540570.43</v>
      </c>
      <c r="ZT50" s="35">
        <v>225276876.80000001</v>
      </c>
      <c r="ZU50" s="35">
        <v>17643264.850000001</v>
      </c>
      <c r="ZV50" s="35">
        <v>40387309.609999999</v>
      </c>
      <c r="ZW50" s="35">
        <v>71254778.870000005</v>
      </c>
      <c r="ZX50" s="35">
        <v>50436388.710000001</v>
      </c>
      <c r="ZY50" s="35">
        <v>19696484.969999999</v>
      </c>
      <c r="ZZ50" s="35">
        <v>20681609.359999999</v>
      </c>
      <c r="AAA50" s="35">
        <v>41848400.93</v>
      </c>
      <c r="AAB50" s="35">
        <v>43237389.979999997</v>
      </c>
      <c r="AAC50" s="35">
        <v>52940746.939999998</v>
      </c>
      <c r="AAD50" s="35">
        <v>14209549.359999999</v>
      </c>
      <c r="AAE50" s="35">
        <v>15929798.08</v>
      </c>
      <c r="AAF50" s="35">
        <v>14342845</v>
      </c>
      <c r="AAG50" s="35">
        <v>18053737.75</v>
      </c>
      <c r="AAH50" s="35">
        <v>19557027.16</v>
      </c>
      <c r="AAI50" s="35">
        <v>18428650</v>
      </c>
      <c r="AAJ50" s="35">
        <v>17056463.84</v>
      </c>
      <c r="AAK50" s="35">
        <v>8936085.7300000004</v>
      </c>
      <c r="AAL50" s="35">
        <v>9542484.8499999996</v>
      </c>
      <c r="AAM50" s="35">
        <v>3652905.7</v>
      </c>
      <c r="AAN50" s="35">
        <v>4508531.25</v>
      </c>
      <c r="AAO50" s="35">
        <v>3861283.27</v>
      </c>
      <c r="AAP50" s="35">
        <v>108516853.33</v>
      </c>
      <c r="AAQ50" s="35">
        <v>17072094.34</v>
      </c>
      <c r="AAR50" s="35">
        <v>15242035</v>
      </c>
      <c r="AAS50" s="35">
        <v>19573348.32</v>
      </c>
      <c r="AAT50" s="35">
        <v>18600250</v>
      </c>
      <c r="AAU50" s="35">
        <v>19101054.190000001</v>
      </c>
      <c r="AAV50" s="35">
        <v>15140728.710000001</v>
      </c>
      <c r="AAW50" s="35">
        <v>538595511.84000003</v>
      </c>
      <c r="AAX50" s="35">
        <v>18923179.039999999</v>
      </c>
      <c r="AAY50" s="35">
        <v>9115299.5299999993</v>
      </c>
      <c r="AAZ50" s="35">
        <v>32957286.620000001</v>
      </c>
      <c r="ABA50" s="35">
        <v>24656384.84</v>
      </c>
      <c r="ABB50" s="35">
        <v>16511483.380000001</v>
      </c>
      <c r="ABC50" s="35">
        <v>17305061.280000001</v>
      </c>
      <c r="ABD50" s="35">
        <v>22857302.5</v>
      </c>
      <c r="ABE50" s="35">
        <v>32009746.449999999</v>
      </c>
      <c r="ABF50" s="35">
        <v>8871170</v>
      </c>
      <c r="ABG50" s="35">
        <v>25781748.390000001</v>
      </c>
      <c r="ABH50" s="35">
        <v>76536999.010000005</v>
      </c>
      <c r="ABI50" s="35">
        <v>32830632.960000001</v>
      </c>
      <c r="ABJ50" s="35">
        <v>12370493.550000001</v>
      </c>
      <c r="ABK50" s="35">
        <v>11962335.470000001</v>
      </c>
      <c r="ABL50" s="35">
        <v>19504249.16</v>
      </c>
      <c r="ABM50" s="35">
        <v>10426747.35</v>
      </c>
      <c r="ABN50" s="35">
        <v>12535145.289999999</v>
      </c>
      <c r="ABO50" s="35">
        <v>9324601.9199999999</v>
      </c>
      <c r="ABP50" s="35">
        <v>82076196.390000001</v>
      </c>
      <c r="ABQ50" s="35">
        <v>61952445.780000001</v>
      </c>
      <c r="ABR50" s="35">
        <v>7207480.6500000004</v>
      </c>
      <c r="ABS50" s="35">
        <v>6353276.0999999996</v>
      </c>
      <c r="ABT50" s="35">
        <v>6550040.3099999996</v>
      </c>
      <c r="ABU50" s="35">
        <v>4700518</v>
      </c>
      <c r="ABV50" s="35">
        <v>8567444.8399999999</v>
      </c>
      <c r="ABW50" s="35">
        <v>2668910405.6000004</v>
      </c>
      <c r="ABX50" s="35">
        <v>124769566.19</v>
      </c>
      <c r="ABY50" s="35">
        <v>16358058.380000001</v>
      </c>
      <c r="ABZ50" s="35">
        <v>13489023.869999999</v>
      </c>
      <c r="ACA50" s="35">
        <v>26572491.940000001</v>
      </c>
      <c r="ACB50" s="35">
        <v>31785018.059999999</v>
      </c>
      <c r="ACC50" s="35">
        <v>19175220.48</v>
      </c>
      <c r="ACD50" s="35">
        <v>19699685.789999999</v>
      </c>
      <c r="ACE50" s="35">
        <v>30498295.690000001</v>
      </c>
      <c r="ACF50" s="35">
        <v>6581498.71</v>
      </c>
      <c r="ACG50" s="35">
        <v>181213836.44</v>
      </c>
      <c r="ACH50" s="35">
        <v>14447570</v>
      </c>
      <c r="ACI50" s="35">
        <v>32710749.649999999</v>
      </c>
      <c r="ACJ50" s="35">
        <v>23535990</v>
      </c>
      <c r="ACK50" s="35">
        <v>12889357.74</v>
      </c>
      <c r="ACL50" s="35">
        <v>46813470.630000003</v>
      </c>
      <c r="ACM50" s="35">
        <v>10081326</v>
      </c>
      <c r="ACN50" s="35">
        <v>21365550</v>
      </c>
      <c r="ACO50" s="35">
        <v>13922982.42</v>
      </c>
      <c r="ACP50" s="35">
        <v>25409130</v>
      </c>
      <c r="ACQ50" s="35">
        <v>13313481.93</v>
      </c>
      <c r="ACR50" s="35">
        <v>307903141.41000003</v>
      </c>
      <c r="ACS50" s="35">
        <v>24212230.32</v>
      </c>
      <c r="ACT50" s="35">
        <v>28588650</v>
      </c>
      <c r="ACU50" s="35">
        <v>42405051.93</v>
      </c>
      <c r="ACV50" s="35">
        <v>16584690.960000001</v>
      </c>
      <c r="ACW50" s="35">
        <v>22172754.600000001</v>
      </c>
      <c r="ACX50" s="35">
        <v>29893950</v>
      </c>
      <c r="ACY50" s="35">
        <v>68720199.379999995</v>
      </c>
      <c r="ACZ50" s="35">
        <v>90229805.150000006</v>
      </c>
      <c r="ADA50" s="35">
        <v>24876447.260000002</v>
      </c>
      <c r="ADB50" s="35">
        <v>26774776.780000001</v>
      </c>
      <c r="ADC50" s="35">
        <v>28900913.870000001</v>
      </c>
      <c r="ADD50" s="35">
        <v>12431943.6</v>
      </c>
      <c r="ADE50" s="35">
        <v>55282995.25</v>
      </c>
      <c r="ADF50" s="35">
        <v>21071617</v>
      </c>
      <c r="ADG50" s="35">
        <v>29509128.640000001</v>
      </c>
      <c r="ADH50" s="35">
        <v>15124196.67</v>
      </c>
      <c r="ADI50" s="35">
        <v>11981030</v>
      </c>
      <c r="ADJ50" s="35">
        <v>15422808</v>
      </c>
      <c r="ADK50" s="35">
        <v>8522340</v>
      </c>
      <c r="ADL50" s="35">
        <v>3965908.67</v>
      </c>
      <c r="ADM50" s="35">
        <v>4525260</v>
      </c>
      <c r="ADN50" s="35">
        <v>7935199.9299999997</v>
      </c>
      <c r="ADO50" s="35">
        <v>101257057.45999999</v>
      </c>
      <c r="ADP50" s="35">
        <v>83741578.650000006</v>
      </c>
      <c r="ADQ50" s="35">
        <v>15839582</v>
      </c>
      <c r="ADR50" s="35">
        <v>17558130</v>
      </c>
      <c r="ADS50" s="35">
        <v>26429220</v>
      </c>
      <c r="ADT50" s="35">
        <v>12208402.529999999</v>
      </c>
      <c r="ADU50" s="35">
        <v>20266200</v>
      </c>
      <c r="ADV50" s="35">
        <v>20773610</v>
      </c>
      <c r="ADW50" s="35">
        <v>23460858</v>
      </c>
      <c r="ADX50" s="35">
        <v>235478059.15000001</v>
      </c>
      <c r="ADY50" s="35">
        <v>39854020</v>
      </c>
      <c r="ADZ50" s="35">
        <v>41717243.549999997</v>
      </c>
      <c r="AEA50" s="35">
        <v>118693065.81999999</v>
      </c>
      <c r="AEB50" s="35">
        <v>13755770</v>
      </c>
      <c r="AEC50" s="35">
        <v>19459503.050000001</v>
      </c>
      <c r="AED50" s="35">
        <v>30326183.870000001</v>
      </c>
      <c r="AEE50" s="35">
        <v>11948557.74</v>
      </c>
      <c r="AEF50" s="35">
        <v>368532998.45999998</v>
      </c>
      <c r="AEG50" s="35">
        <v>49336769.450000003</v>
      </c>
      <c r="AEH50" s="35">
        <v>45812292.649999999</v>
      </c>
      <c r="AEI50" s="35">
        <v>17409948.870000001</v>
      </c>
      <c r="AEJ50" s="35">
        <v>12035960.960000001</v>
      </c>
      <c r="AEK50" s="35">
        <v>26369013.449999999</v>
      </c>
      <c r="AEL50" s="35">
        <v>22221145.469999999</v>
      </c>
      <c r="AEM50" s="35">
        <v>19261501.93</v>
      </c>
      <c r="AEN50" s="35">
        <v>15996490</v>
      </c>
      <c r="AEO50" s="35">
        <v>14550919.66</v>
      </c>
      <c r="AEP50" s="35">
        <v>17571242.399999999</v>
      </c>
      <c r="AEQ50" s="35">
        <v>35845219.240000002</v>
      </c>
      <c r="AER50" s="35">
        <v>19355245.800000001</v>
      </c>
      <c r="AES50" s="35">
        <v>17371744.52</v>
      </c>
      <c r="AET50" s="35">
        <v>25500551.289999999</v>
      </c>
      <c r="AEU50" s="35">
        <v>33784140</v>
      </c>
      <c r="AEV50" s="35">
        <v>15681511.67</v>
      </c>
      <c r="AEW50" s="35">
        <v>31176237.75</v>
      </c>
      <c r="AEX50" s="35">
        <v>9148506.7799999993</v>
      </c>
      <c r="AEY50" s="35">
        <v>31008889.350000001</v>
      </c>
      <c r="AEZ50" s="35">
        <v>3242404714.8599997</v>
      </c>
      <c r="AFA50" s="35">
        <v>243334214.87</v>
      </c>
      <c r="AFB50" s="35">
        <v>35029814.289999999</v>
      </c>
      <c r="AFC50" s="35">
        <v>36679869.840000004</v>
      </c>
      <c r="AFD50" s="35">
        <v>23698250</v>
      </c>
      <c r="AFE50" s="35">
        <v>21008856.670000002</v>
      </c>
      <c r="AFF50" s="35">
        <v>42956990</v>
      </c>
      <c r="AFG50" s="35">
        <v>22891343.960000001</v>
      </c>
      <c r="AFH50" s="35">
        <v>32100266</v>
      </c>
      <c r="AFI50" s="35">
        <v>20571710</v>
      </c>
      <c r="AFJ50" s="35">
        <v>6317140</v>
      </c>
      <c r="AFK50" s="35">
        <v>184460588.90000001</v>
      </c>
      <c r="AFL50" s="35">
        <v>96494498.959999993</v>
      </c>
      <c r="AFM50" s="35">
        <v>39392096.130000003</v>
      </c>
      <c r="AFN50" s="35">
        <v>39936680</v>
      </c>
      <c r="AFO50" s="35">
        <v>57459553.57</v>
      </c>
      <c r="AFP50" s="35">
        <v>45755217.740000002</v>
      </c>
      <c r="AFQ50" s="35">
        <v>25529155</v>
      </c>
      <c r="AFR50" s="35">
        <v>41099549.359999999</v>
      </c>
      <c r="AFS50" s="35">
        <v>20294680</v>
      </c>
      <c r="AFT50" s="35">
        <v>34491690.490000002</v>
      </c>
      <c r="AFU50" s="35">
        <v>23975230</v>
      </c>
      <c r="AFV50" s="35">
        <v>26183470</v>
      </c>
      <c r="AFW50" s="35">
        <v>40544930</v>
      </c>
      <c r="AFX50" s="35">
        <v>201934601.44</v>
      </c>
      <c r="AFY50" s="35">
        <v>56191011.090000004</v>
      </c>
      <c r="AFZ50" s="35">
        <v>34281374.509999998</v>
      </c>
      <c r="AGA50" s="35">
        <v>33448560.32</v>
      </c>
      <c r="AGB50" s="35">
        <v>32351477.739999998</v>
      </c>
      <c r="AGC50" s="35">
        <v>22670073.210000001</v>
      </c>
      <c r="AGD50" s="35">
        <v>20765673.550000001</v>
      </c>
      <c r="AGE50" s="35">
        <v>44687317.899999999</v>
      </c>
      <c r="AGF50" s="35">
        <v>36423733.869999997</v>
      </c>
      <c r="AGG50" s="35">
        <v>20232464.66</v>
      </c>
      <c r="AGH50" s="35">
        <v>40492150</v>
      </c>
      <c r="AGI50" s="35">
        <v>18158567.100000001</v>
      </c>
      <c r="AGJ50" s="35">
        <v>180572871.22</v>
      </c>
      <c r="AGK50" s="35">
        <v>19504410</v>
      </c>
      <c r="AGL50" s="35">
        <v>22647840</v>
      </c>
      <c r="AGM50" s="35">
        <v>23921309.030000001</v>
      </c>
      <c r="AGN50" s="35">
        <v>50994950.520000003</v>
      </c>
      <c r="AGO50" s="35">
        <v>17608070</v>
      </c>
      <c r="AGP50" s="35">
        <v>19184150</v>
      </c>
      <c r="AGQ50" s="35">
        <v>21437589.329999998</v>
      </c>
      <c r="AGR50" s="35">
        <v>18392326.77</v>
      </c>
      <c r="AGS50" s="35">
        <v>23949720</v>
      </c>
      <c r="AGT50" s="35">
        <v>11412265.710000001</v>
      </c>
      <c r="AGU50" s="35">
        <v>269003314.24000001</v>
      </c>
      <c r="AGV50" s="35">
        <v>70710842.260000005</v>
      </c>
      <c r="AGW50" s="35">
        <v>33771405.030000001</v>
      </c>
      <c r="AGX50" s="35">
        <v>18802948.059999999</v>
      </c>
      <c r="AGY50" s="35">
        <v>42134323.229999997</v>
      </c>
      <c r="AGZ50" s="35">
        <v>41077413.100000001</v>
      </c>
      <c r="AHA50" s="35">
        <v>18161845</v>
      </c>
      <c r="AHB50" s="35">
        <v>15259460</v>
      </c>
      <c r="AHC50" s="35">
        <v>391458985.88</v>
      </c>
      <c r="AHD50" s="35">
        <v>234808495.22</v>
      </c>
      <c r="AHE50" s="35">
        <v>31299692</v>
      </c>
      <c r="AHF50" s="35">
        <v>53216488.390000001</v>
      </c>
      <c r="AHG50" s="35">
        <v>59870099.329999998</v>
      </c>
      <c r="AHH50" s="35">
        <v>44036853.109999999</v>
      </c>
      <c r="AHI50" s="35">
        <v>39714013</v>
      </c>
      <c r="AHJ50" s="35">
        <v>36311564.329999998</v>
      </c>
      <c r="AHK50" s="35">
        <v>12544216.050000001</v>
      </c>
      <c r="AHL50" s="35">
        <v>27199803.699999999</v>
      </c>
      <c r="AHM50" s="35">
        <v>27819779.670000002</v>
      </c>
      <c r="AHN50" s="35">
        <v>15726791.66</v>
      </c>
      <c r="AHO50" s="35">
        <v>19084186.760000002</v>
      </c>
      <c r="AHP50" s="35">
        <v>16276698</v>
      </c>
      <c r="AHQ50" s="35">
        <v>19539330</v>
      </c>
      <c r="AHR50" s="35">
        <v>29924188.379999999</v>
      </c>
      <c r="AHS50" s="35">
        <v>19728440</v>
      </c>
      <c r="AHT50" s="35">
        <v>111915928.48999999</v>
      </c>
      <c r="AHU50" s="35">
        <v>31189729.739999998</v>
      </c>
      <c r="AHV50" s="35">
        <v>30621023.98</v>
      </c>
      <c r="AHW50" s="35">
        <v>25438830</v>
      </c>
      <c r="AHX50" s="35">
        <v>41354977.539999999</v>
      </c>
      <c r="AHY50" s="35">
        <v>25487024.190000001</v>
      </c>
      <c r="AHZ50" s="35">
        <v>4753600</v>
      </c>
      <c r="AIA50" s="35">
        <v>3989710594.0899997</v>
      </c>
      <c r="AIB50" s="35">
        <v>38414140842.029961</v>
      </c>
    </row>
    <row r="51" spans="1:912" x14ac:dyDescent="0.5">
      <c r="A51" s="34" t="s">
        <v>2018</v>
      </c>
      <c r="B51" s="34" t="s">
        <v>2021</v>
      </c>
      <c r="C51" s="34" t="s">
        <v>2022</v>
      </c>
      <c r="D51" s="35">
        <v>8231580</v>
      </c>
      <c r="E51" s="35">
        <v>3577140</v>
      </c>
      <c r="F51" s="35">
        <v>216990</v>
      </c>
      <c r="G51" s="35">
        <v>861520</v>
      </c>
      <c r="H51" s="35">
        <v>2073930</v>
      </c>
      <c r="I51" s="35">
        <v>1233540</v>
      </c>
      <c r="J51" s="35">
        <v>1178190</v>
      </c>
      <c r="K51" s="35">
        <v>3260420.65</v>
      </c>
      <c r="L51" s="35">
        <v>1336370</v>
      </c>
      <c r="M51" s="35">
        <v>488230</v>
      </c>
      <c r="N51" s="35">
        <v>3156120</v>
      </c>
      <c r="O51" s="35">
        <v>1679220</v>
      </c>
      <c r="P51" s="35">
        <v>1711340</v>
      </c>
      <c r="Q51" s="35">
        <v>1407150</v>
      </c>
      <c r="R51" s="35"/>
      <c r="S51" s="35">
        <v>246969</v>
      </c>
      <c r="T51" s="35">
        <v>725780</v>
      </c>
      <c r="U51" s="35">
        <v>3292060</v>
      </c>
      <c r="V51" s="35">
        <v>157680</v>
      </c>
      <c r="W51" s="35">
        <v>168400</v>
      </c>
      <c r="X51" s="35">
        <v>2404020</v>
      </c>
      <c r="Y51" s="35">
        <v>1271520</v>
      </c>
      <c r="Z51" s="35">
        <v>473490</v>
      </c>
      <c r="AA51" s="35">
        <v>416212</v>
      </c>
      <c r="AB51" s="35">
        <v>15743701.289999999</v>
      </c>
      <c r="AC51" s="35">
        <v>1309800</v>
      </c>
      <c r="AD51" s="35">
        <v>2151013.7400000002</v>
      </c>
      <c r="AE51" s="35">
        <v>1049486.6599999999</v>
      </c>
      <c r="AF51" s="35">
        <v>1777740</v>
      </c>
      <c r="AG51" s="35">
        <v>2603250</v>
      </c>
      <c r="AH51" s="35"/>
      <c r="AI51" s="35">
        <v>1282800</v>
      </c>
      <c r="AJ51" s="35">
        <v>943800</v>
      </c>
      <c r="AK51" s="35">
        <v>855990</v>
      </c>
      <c r="AL51" s="35">
        <v>491790</v>
      </c>
      <c r="AM51" s="35">
        <v>513030</v>
      </c>
      <c r="AN51" s="35">
        <v>426805</v>
      </c>
      <c r="AO51" s="35">
        <v>583020</v>
      </c>
      <c r="AP51" s="35">
        <v>843890</v>
      </c>
      <c r="AQ51" s="35">
        <v>1744159.68</v>
      </c>
      <c r="AR51" s="35">
        <v>444570</v>
      </c>
      <c r="AS51" s="35">
        <v>223057.74</v>
      </c>
      <c r="AT51" s="35">
        <v>10217990</v>
      </c>
      <c r="AU51" s="35">
        <v>1705200</v>
      </c>
      <c r="AV51" s="35">
        <v>1247490</v>
      </c>
      <c r="AW51" s="35">
        <v>2453350</v>
      </c>
      <c r="AX51" s="35">
        <v>816120</v>
      </c>
      <c r="AY51" s="35">
        <v>673940</v>
      </c>
      <c r="AZ51" s="35">
        <v>1300450</v>
      </c>
      <c r="BA51" s="35">
        <v>1447850</v>
      </c>
      <c r="BB51" s="35">
        <v>9843250</v>
      </c>
      <c r="BC51" s="35">
        <v>1709730</v>
      </c>
      <c r="BD51" s="35">
        <v>2384110</v>
      </c>
      <c r="BE51" s="35">
        <v>2131830</v>
      </c>
      <c r="BF51" s="35">
        <v>1343610</v>
      </c>
      <c r="BG51" s="35">
        <v>1005920</v>
      </c>
      <c r="BH51" s="35">
        <v>721080</v>
      </c>
      <c r="BI51" s="35">
        <v>21320221.289999999</v>
      </c>
      <c r="BJ51" s="35">
        <v>1088100</v>
      </c>
      <c r="BK51" s="35">
        <v>794970</v>
      </c>
      <c r="BL51" s="35">
        <v>846110</v>
      </c>
      <c r="BM51" s="35">
        <v>1395090</v>
      </c>
      <c r="BN51" s="35">
        <v>1240200</v>
      </c>
      <c r="BO51" s="35">
        <v>1185660</v>
      </c>
      <c r="BP51" s="35">
        <v>1125910</v>
      </c>
      <c r="BQ51" s="35">
        <v>421913.2</v>
      </c>
      <c r="BR51" s="35">
        <v>1171710</v>
      </c>
      <c r="BS51" s="35">
        <v>268940</v>
      </c>
      <c r="BT51" s="35">
        <v>368320</v>
      </c>
      <c r="BU51" s="35">
        <v>4847870</v>
      </c>
      <c r="BV51" s="35">
        <v>381620</v>
      </c>
      <c r="BW51" s="35">
        <v>2387250</v>
      </c>
      <c r="BX51" s="35">
        <v>28087182.100000001</v>
      </c>
      <c r="BY51" s="35">
        <v>33017610.23</v>
      </c>
      <c r="BZ51" s="35">
        <v>1072320</v>
      </c>
      <c r="CA51" s="35">
        <v>1121850</v>
      </c>
      <c r="CB51" s="35">
        <v>1091761.6100000001</v>
      </c>
      <c r="CC51" s="35">
        <v>1368600</v>
      </c>
      <c r="CD51" s="35">
        <v>1572120</v>
      </c>
      <c r="CE51" s="35"/>
      <c r="CF51" s="35"/>
      <c r="CG51" s="35">
        <v>23220801.010000002</v>
      </c>
      <c r="CH51" s="35">
        <v>1502920</v>
      </c>
      <c r="CI51" s="35">
        <v>12583780</v>
      </c>
      <c r="CJ51" s="35">
        <v>1035870</v>
      </c>
      <c r="CK51" s="35">
        <v>889230</v>
      </c>
      <c r="CL51" s="35">
        <v>1317086.45</v>
      </c>
      <c r="CM51" s="35">
        <v>360127.33</v>
      </c>
      <c r="CN51" s="35">
        <v>1027110</v>
      </c>
      <c r="CO51" s="35">
        <v>875877.42</v>
      </c>
      <c r="CP51" s="35">
        <v>773580</v>
      </c>
      <c r="CQ51" s="35">
        <v>990660</v>
      </c>
      <c r="CR51" s="35">
        <v>1396807.67</v>
      </c>
      <c r="CS51" s="35">
        <v>467320.33</v>
      </c>
      <c r="CT51" s="35">
        <v>10619870</v>
      </c>
      <c r="CU51" s="35">
        <v>1272130</v>
      </c>
      <c r="CV51" s="35">
        <v>926850</v>
      </c>
      <c r="CW51" s="35">
        <v>2832052</v>
      </c>
      <c r="CX51" s="35">
        <v>826860</v>
      </c>
      <c r="CY51" s="35">
        <v>1783628.06</v>
      </c>
      <c r="CZ51" s="35">
        <v>404161.29</v>
      </c>
      <c r="DA51" s="35">
        <v>618030</v>
      </c>
      <c r="DB51" s="35">
        <v>283457775.75</v>
      </c>
      <c r="DC51" s="35">
        <v>9890739.6199999992</v>
      </c>
      <c r="DD51" s="35">
        <v>1350330</v>
      </c>
      <c r="DE51" s="35">
        <v>1665900</v>
      </c>
      <c r="DF51" s="35">
        <v>2267741</v>
      </c>
      <c r="DG51" s="35"/>
      <c r="DH51" s="35">
        <v>5444100</v>
      </c>
      <c r="DI51" s="35">
        <v>1721300</v>
      </c>
      <c r="DJ51" s="35">
        <v>598500</v>
      </c>
      <c r="DK51" s="35">
        <v>675090</v>
      </c>
      <c r="DL51" s="35">
        <v>1526640</v>
      </c>
      <c r="DM51" s="35">
        <v>3625820</v>
      </c>
      <c r="DN51" s="35">
        <v>7828220</v>
      </c>
      <c r="DO51" s="35">
        <v>7409760</v>
      </c>
      <c r="DP51" s="35">
        <v>265600</v>
      </c>
      <c r="DQ51" s="35">
        <v>861494.26</v>
      </c>
      <c r="DR51" s="35">
        <v>1262180</v>
      </c>
      <c r="DS51" s="35">
        <v>914150</v>
      </c>
      <c r="DT51" s="35">
        <v>1019980</v>
      </c>
      <c r="DU51" s="35">
        <v>660440</v>
      </c>
      <c r="DV51" s="35">
        <v>399997.74</v>
      </c>
      <c r="DW51" s="35">
        <v>14408820</v>
      </c>
      <c r="DX51" s="35">
        <v>2381800</v>
      </c>
      <c r="DY51" s="35">
        <v>1916100</v>
      </c>
      <c r="DZ51" s="35">
        <v>408930</v>
      </c>
      <c r="EA51" s="35">
        <v>1979220</v>
      </c>
      <c r="EB51" s="35">
        <v>1434113</v>
      </c>
      <c r="EC51" s="35">
        <v>1158340</v>
      </c>
      <c r="ED51" s="35">
        <v>695420</v>
      </c>
      <c r="EE51" s="35">
        <v>1081980</v>
      </c>
      <c r="EF51" s="35">
        <v>18589284.399999999</v>
      </c>
      <c r="EG51" s="35">
        <v>6405260</v>
      </c>
      <c r="EH51" s="35">
        <v>1674532.67</v>
      </c>
      <c r="EI51" s="35">
        <v>1200540</v>
      </c>
      <c r="EJ51" s="35">
        <v>1282740</v>
      </c>
      <c r="EK51" s="35">
        <v>1035060</v>
      </c>
      <c r="EL51" s="35">
        <v>2562877</v>
      </c>
      <c r="EM51" s="35">
        <v>1043970</v>
      </c>
      <c r="EN51" s="35">
        <v>1308360</v>
      </c>
      <c r="EO51" s="35">
        <v>13780620</v>
      </c>
      <c r="EP51" s="35">
        <v>1670640</v>
      </c>
      <c r="EQ51" s="35">
        <v>1490460</v>
      </c>
      <c r="ER51" s="35">
        <v>2983856.77</v>
      </c>
      <c r="ES51" s="35">
        <v>145920</v>
      </c>
      <c r="ET51" s="35">
        <v>463390</v>
      </c>
      <c r="EU51" s="35">
        <v>1599480</v>
      </c>
      <c r="EV51" s="35">
        <v>2292480</v>
      </c>
      <c r="EW51" s="35">
        <v>675810</v>
      </c>
      <c r="EX51" s="35">
        <v>135057986.46000001</v>
      </c>
      <c r="EY51" s="35">
        <v>9409950</v>
      </c>
      <c r="EZ51" s="35">
        <v>897570</v>
      </c>
      <c r="FA51" s="35">
        <v>1075600</v>
      </c>
      <c r="FB51" s="35">
        <v>747000</v>
      </c>
      <c r="FC51" s="35">
        <v>564740</v>
      </c>
      <c r="FD51" s="35">
        <v>397350</v>
      </c>
      <c r="FE51" s="35">
        <v>643600</v>
      </c>
      <c r="FF51" s="35">
        <v>1551600</v>
      </c>
      <c r="FG51" s="35">
        <v>626100</v>
      </c>
      <c r="FH51" s="35">
        <v>753770</v>
      </c>
      <c r="FI51" s="35">
        <v>151920</v>
      </c>
      <c r="FJ51" s="35">
        <v>372409.03</v>
      </c>
      <c r="FK51" s="35">
        <v>15090461.289999999</v>
      </c>
      <c r="FL51" s="35">
        <v>1411610</v>
      </c>
      <c r="FM51" s="35">
        <v>11650890</v>
      </c>
      <c r="FN51" s="35">
        <v>964322.5</v>
      </c>
      <c r="FO51" s="35">
        <v>1556904.22</v>
      </c>
      <c r="FP51" s="35">
        <v>1521640</v>
      </c>
      <c r="FQ51" s="35">
        <v>113490</v>
      </c>
      <c r="FR51" s="35"/>
      <c r="FS51" s="35">
        <v>20960640</v>
      </c>
      <c r="FT51" s="35">
        <v>816050</v>
      </c>
      <c r="FU51" s="35">
        <v>1081260</v>
      </c>
      <c r="FV51" s="35">
        <v>1486800</v>
      </c>
      <c r="FW51" s="35">
        <v>1991460</v>
      </c>
      <c r="FX51" s="35">
        <v>1627340</v>
      </c>
      <c r="FY51" s="35">
        <v>7261519.1900000004</v>
      </c>
      <c r="FZ51" s="35">
        <v>1390960</v>
      </c>
      <c r="GA51" s="35">
        <v>770340</v>
      </c>
      <c r="GB51" s="35">
        <v>1883790</v>
      </c>
      <c r="GC51" s="35">
        <v>2560985</v>
      </c>
      <c r="GD51" s="35">
        <v>1060290</v>
      </c>
      <c r="GE51" s="35">
        <v>805380</v>
      </c>
      <c r="GF51" s="35">
        <v>283670.25</v>
      </c>
      <c r="GG51" s="35">
        <v>11496299.140000001</v>
      </c>
      <c r="GH51" s="35">
        <v>505680</v>
      </c>
      <c r="GI51" s="35">
        <v>437130</v>
      </c>
      <c r="GJ51" s="35">
        <v>4050000</v>
      </c>
      <c r="GK51" s="35">
        <v>714902</v>
      </c>
      <c r="GL51" s="35">
        <v>1400885</v>
      </c>
      <c r="GM51" s="35">
        <v>1349280</v>
      </c>
      <c r="GN51" s="35">
        <v>2832693.32</v>
      </c>
      <c r="GO51" s="35">
        <v>921270</v>
      </c>
      <c r="GP51" s="35">
        <v>478212.42</v>
      </c>
      <c r="GQ51" s="35">
        <v>353643.33</v>
      </c>
      <c r="GR51" s="35">
        <v>448216.03</v>
      </c>
      <c r="GS51" s="35">
        <v>30144903.969999999</v>
      </c>
      <c r="GT51" s="35">
        <v>205470</v>
      </c>
      <c r="GU51" s="35">
        <v>1078950</v>
      </c>
      <c r="GV51" s="35">
        <v>2506360</v>
      </c>
      <c r="GW51" s="35">
        <v>1285725.6000000001</v>
      </c>
      <c r="GX51" s="35">
        <v>807220</v>
      </c>
      <c r="GY51" s="35">
        <v>1100200</v>
      </c>
      <c r="GZ51" s="35">
        <v>380050</v>
      </c>
      <c r="HA51" s="35">
        <v>155978502.28999999</v>
      </c>
      <c r="HB51" s="35">
        <v>4758210</v>
      </c>
      <c r="HC51" s="35">
        <v>1392750</v>
      </c>
      <c r="HD51" s="35">
        <v>2151745.33</v>
      </c>
      <c r="HE51" s="35">
        <v>1647450</v>
      </c>
      <c r="HF51" s="35"/>
      <c r="HG51" s="35">
        <v>7591520.4199999999</v>
      </c>
      <c r="HH51" s="35">
        <v>2215890</v>
      </c>
      <c r="HI51" s="35">
        <v>2590750</v>
      </c>
      <c r="HJ51" s="35">
        <v>621333.32999999996</v>
      </c>
      <c r="HK51" s="35">
        <v>1576890</v>
      </c>
      <c r="HL51" s="35">
        <v>408630</v>
      </c>
      <c r="HM51" s="35">
        <v>54596627.969999999</v>
      </c>
      <c r="HN51" s="35">
        <v>990270</v>
      </c>
      <c r="HO51" s="35"/>
      <c r="HP51" s="35">
        <v>1055865</v>
      </c>
      <c r="HQ51" s="35">
        <v>2402797.42</v>
      </c>
      <c r="HR51" s="35">
        <v>1481590</v>
      </c>
      <c r="HS51" s="35">
        <v>1072521.3799999999</v>
      </c>
      <c r="HT51" s="35">
        <v>260550</v>
      </c>
      <c r="HU51" s="35">
        <v>12412218.5</v>
      </c>
      <c r="HV51" s="35">
        <v>3197610</v>
      </c>
      <c r="HW51" s="35">
        <v>1946353</v>
      </c>
      <c r="HX51" s="35">
        <v>2101678.67</v>
      </c>
      <c r="HY51" s="35">
        <v>1213088.32</v>
      </c>
      <c r="HZ51" s="35">
        <v>1352970</v>
      </c>
      <c r="IA51" s="35">
        <v>1602720</v>
      </c>
      <c r="IB51" s="35">
        <v>1341510</v>
      </c>
      <c r="IC51" s="35">
        <v>741150</v>
      </c>
      <c r="ID51" s="35">
        <v>1070830.32</v>
      </c>
      <c r="IE51" s="35">
        <v>2793490</v>
      </c>
      <c r="IF51" s="35">
        <v>1002510</v>
      </c>
      <c r="IG51" s="35">
        <v>825120</v>
      </c>
      <c r="IH51" s="35">
        <v>1132650</v>
      </c>
      <c r="II51" s="35">
        <v>339970</v>
      </c>
      <c r="IJ51" s="35">
        <v>673470</v>
      </c>
      <c r="IK51" s="35">
        <v>54649607.850000001</v>
      </c>
      <c r="IL51" s="35">
        <v>9279905.2100000009</v>
      </c>
      <c r="IM51" s="35">
        <v>1009170</v>
      </c>
      <c r="IN51" s="35">
        <v>1962000</v>
      </c>
      <c r="IO51" s="35">
        <v>2754281.58</v>
      </c>
      <c r="IP51" s="35">
        <v>1613046.45</v>
      </c>
      <c r="IQ51" s="35">
        <v>712353.33</v>
      </c>
      <c r="IR51" s="35">
        <v>671880</v>
      </c>
      <c r="IS51" s="35">
        <v>698031.29</v>
      </c>
      <c r="IT51" s="35">
        <v>1298730</v>
      </c>
      <c r="IU51" s="35">
        <v>555570</v>
      </c>
      <c r="IV51" s="35"/>
      <c r="IW51" s="35">
        <v>19446599.600000001</v>
      </c>
      <c r="IX51" s="35">
        <v>3720510</v>
      </c>
      <c r="IY51" s="35">
        <v>3675900</v>
      </c>
      <c r="IZ51" s="35">
        <v>427850</v>
      </c>
      <c r="JA51" s="35">
        <v>1151460</v>
      </c>
      <c r="JB51" s="35">
        <v>741060</v>
      </c>
      <c r="JC51" s="35">
        <v>905760</v>
      </c>
      <c r="JD51" s="35">
        <v>591287.32999999996</v>
      </c>
      <c r="JE51" s="35">
        <v>1535290</v>
      </c>
      <c r="JF51" s="35">
        <v>777070</v>
      </c>
      <c r="JG51" s="35">
        <v>468270</v>
      </c>
      <c r="JH51" s="35"/>
      <c r="JI51" s="35"/>
      <c r="JJ51" s="35">
        <v>674179.75</v>
      </c>
      <c r="JK51" s="35">
        <v>1149030</v>
      </c>
      <c r="JL51" s="35">
        <v>185682</v>
      </c>
      <c r="JM51" s="35">
        <v>2730720</v>
      </c>
      <c r="JN51" s="35">
        <v>15690610</v>
      </c>
      <c r="JO51" s="35">
        <v>782252.42</v>
      </c>
      <c r="JP51" s="35">
        <v>834030</v>
      </c>
      <c r="JQ51" s="35">
        <v>907650</v>
      </c>
      <c r="JR51" s="35">
        <v>1572370</v>
      </c>
      <c r="JS51" s="35">
        <v>1862340</v>
      </c>
      <c r="JT51" s="35">
        <v>435510</v>
      </c>
      <c r="JU51" s="35">
        <v>256032736.47</v>
      </c>
      <c r="JV51" s="35">
        <v>53071842.57</v>
      </c>
      <c r="JW51" s="35">
        <v>767780</v>
      </c>
      <c r="JX51" s="35">
        <v>1225140</v>
      </c>
      <c r="JY51" s="35">
        <v>1472820</v>
      </c>
      <c r="JZ51" s="35">
        <v>3821850</v>
      </c>
      <c r="KA51" s="35">
        <v>1536960</v>
      </c>
      <c r="KB51" s="35">
        <v>1720170</v>
      </c>
      <c r="KC51" s="35">
        <v>810750</v>
      </c>
      <c r="KD51" s="35">
        <v>8728814.7100000009</v>
      </c>
      <c r="KE51" s="35">
        <v>5618890</v>
      </c>
      <c r="KF51" s="35"/>
      <c r="KG51" s="35">
        <v>446569.07</v>
      </c>
      <c r="KH51" s="35">
        <v>1269460</v>
      </c>
      <c r="KI51" s="35">
        <v>537970</v>
      </c>
      <c r="KJ51" s="35">
        <v>1063620</v>
      </c>
      <c r="KK51" s="35">
        <v>9171448.4399999995</v>
      </c>
      <c r="KL51" s="35">
        <v>940770</v>
      </c>
      <c r="KM51" s="35">
        <v>1018350</v>
      </c>
      <c r="KN51" s="35">
        <v>911480</v>
      </c>
      <c r="KO51" s="35">
        <v>865800</v>
      </c>
      <c r="KP51" s="35">
        <v>737640</v>
      </c>
      <c r="KQ51" s="35"/>
      <c r="KR51" s="35">
        <v>400230</v>
      </c>
      <c r="KS51" s="35">
        <v>25097553.129999999</v>
      </c>
      <c r="KT51" s="35">
        <v>1563925</v>
      </c>
      <c r="KU51" s="35">
        <v>643733.32999999996</v>
      </c>
      <c r="KV51" s="35">
        <v>2613120</v>
      </c>
      <c r="KW51" s="35">
        <v>736020</v>
      </c>
      <c r="KX51" s="35">
        <v>1657440</v>
      </c>
      <c r="KY51" s="35">
        <v>1653240</v>
      </c>
      <c r="KZ51" s="35">
        <v>306700</v>
      </c>
      <c r="LA51" s="35">
        <v>528945</v>
      </c>
      <c r="LB51" s="35">
        <v>16173288.08</v>
      </c>
      <c r="LC51" s="35">
        <v>1862843.39</v>
      </c>
      <c r="LD51" s="35">
        <v>2279340</v>
      </c>
      <c r="LE51" s="35">
        <v>1442770</v>
      </c>
      <c r="LF51" s="35">
        <v>4400520</v>
      </c>
      <c r="LG51" s="35">
        <v>3910930</v>
      </c>
      <c r="LH51" s="35">
        <v>6238650</v>
      </c>
      <c r="LI51" s="35">
        <v>378340</v>
      </c>
      <c r="LJ51" s="35"/>
      <c r="LK51" s="35">
        <v>16334424</v>
      </c>
      <c r="LL51" s="35">
        <v>8438148.6899999995</v>
      </c>
      <c r="LM51" s="35"/>
      <c r="LN51" s="35">
        <v>1235923</v>
      </c>
      <c r="LO51" s="35">
        <v>2246570</v>
      </c>
      <c r="LP51" s="35">
        <v>1732253.33</v>
      </c>
      <c r="LQ51" s="35">
        <v>2317164</v>
      </c>
      <c r="LR51" s="35">
        <v>3199540.8</v>
      </c>
      <c r="LS51" s="35">
        <v>2364750</v>
      </c>
      <c r="LT51" s="35">
        <v>272799</v>
      </c>
      <c r="LU51" s="35">
        <v>13024837.1</v>
      </c>
      <c r="LV51" s="35">
        <v>2985450</v>
      </c>
      <c r="LW51" s="35">
        <v>1719809.03</v>
      </c>
      <c r="LX51" s="35">
        <v>10475548.939999999</v>
      </c>
      <c r="LY51" s="35"/>
      <c r="LZ51" s="35">
        <v>105727055.13</v>
      </c>
      <c r="MA51" s="35">
        <v>25033410.539999999</v>
      </c>
      <c r="MB51" s="35">
        <v>8154000</v>
      </c>
      <c r="MC51" s="35">
        <v>635130</v>
      </c>
      <c r="MD51" s="35">
        <v>768780</v>
      </c>
      <c r="ME51" s="35">
        <v>196627.74</v>
      </c>
      <c r="MF51" s="35">
        <v>1743750</v>
      </c>
      <c r="MG51" s="35">
        <v>1190012.4099999999</v>
      </c>
      <c r="MH51" s="35">
        <v>2495160</v>
      </c>
      <c r="MI51" s="35">
        <v>1396910</v>
      </c>
      <c r="MJ51" s="35">
        <v>381313766.43000007</v>
      </c>
      <c r="MK51" s="35">
        <v>24335050.690000001</v>
      </c>
      <c r="ML51" s="35"/>
      <c r="MM51" s="35"/>
      <c r="MN51" s="35">
        <v>609030</v>
      </c>
      <c r="MO51" s="35">
        <v>790360</v>
      </c>
      <c r="MP51" s="35">
        <v>3320291.27</v>
      </c>
      <c r="MQ51" s="35">
        <v>1678090</v>
      </c>
      <c r="MR51" s="35">
        <v>2199600</v>
      </c>
      <c r="MS51" s="35">
        <v>1600508.06</v>
      </c>
      <c r="MT51" s="35">
        <v>598490</v>
      </c>
      <c r="MU51" s="35">
        <v>824490</v>
      </c>
      <c r="MV51" s="35">
        <v>1635840</v>
      </c>
      <c r="MW51" s="35"/>
      <c r="MX51" s="35"/>
      <c r="MY51" s="35">
        <v>587002.38</v>
      </c>
      <c r="MZ51" s="35"/>
      <c r="NA51" s="35">
        <v>1813570</v>
      </c>
      <c r="NB51" s="35"/>
      <c r="NC51" s="35">
        <v>2256980</v>
      </c>
      <c r="ND51" s="35"/>
      <c r="NE51" s="35">
        <v>969370</v>
      </c>
      <c r="NF51" s="35">
        <v>734008.2</v>
      </c>
      <c r="NG51" s="35"/>
      <c r="NH51" s="35">
        <v>25026265.710000001</v>
      </c>
      <c r="NI51" s="35">
        <v>7865520</v>
      </c>
      <c r="NJ51" s="35">
        <v>696200</v>
      </c>
      <c r="NK51" s="35">
        <v>3031740</v>
      </c>
      <c r="NL51" s="35">
        <v>2501120</v>
      </c>
      <c r="NM51" s="35">
        <v>3083960</v>
      </c>
      <c r="NN51" s="35">
        <v>3017705.33</v>
      </c>
      <c r="NO51" s="35">
        <v>6074249.6799999997</v>
      </c>
      <c r="NP51" s="35">
        <v>658980</v>
      </c>
      <c r="NQ51" s="35">
        <v>3931430</v>
      </c>
      <c r="NR51" s="35">
        <v>1274940</v>
      </c>
      <c r="NS51" s="35"/>
      <c r="NT51" s="35">
        <v>13932260</v>
      </c>
      <c r="NU51" s="35">
        <v>12581613.220000001</v>
      </c>
      <c r="NV51" s="35">
        <v>914100</v>
      </c>
      <c r="NW51" s="35">
        <v>865645.1</v>
      </c>
      <c r="NX51" s="35">
        <v>609627.42000000004</v>
      </c>
      <c r="NY51" s="35">
        <v>677610</v>
      </c>
      <c r="NZ51" s="35">
        <v>797370</v>
      </c>
      <c r="OA51" s="35">
        <v>22366038.510000002</v>
      </c>
      <c r="OB51" s="35">
        <v>4295100</v>
      </c>
      <c r="OC51" s="35">
        <v>812947.1</v>
      </c>
      <c r="OD51" s="35">
        <v>2250820</v>
      </c>
      <c r="OE51" s="35"/>
      <c r="OF51" s="35">
        <v>475020</v>
      </c>
      <c r="OG51" s="35"/>
      <c r="OH51" s="35">
        <v>15173810</v>
      </c>
      <c r="OI51" s="35">
        <v>3660578.16</v>
      </c>
      <c r="OJ51" s="35">
        <v>2085300</v>
      </c>
      <c r="OK51" s="35">
        <v>4305299.3600000003</v>
      </c>
      <c r="OL51" s="35">
        <v>1204690</v>
      </c>
      <c r="OM51" s="35">
        <v>1908450</v>
      </c>
      <c r="ON51" s="35">
        <v>784010</v>
      </c>
      <c r="OO51" s="35">
        <v>230096.61</v>
      </c>
      <c r="OP51" s="35"/>
      <c r="OQ51" s="35">
        <v>18722790</v>
      </c>
      <c r="OR51" s="35">
        <v>885090</v>
      </c>
      <c r="OS51" s="35">
        <v>1758386.45</v>
      </c>
      <c r="OT51" s="35">
        <v>737660</v>
      </c>
      <c r="OU51" s="35">
        <v>1401725.4</v>
      </c>
      <c r="OV51" s="35">
        <v>491013.33</v>
      </c>
      <c r="OW51" s="35">
        <v>5394580</v>
      </c>
      <c r="OX51" s="35">
        <v>1870590</v>
      </c>
      <c r="OY51" s="35">
        <v>1103940</v>
      </c>
      <c r="OZ51" s="35">
        <v>3801893.55</v>
      </c>
      <c r="PA51" s="35">
        <v>1985560</v>
      </c>
      <c r="PB51" s="35">
        <v>2987141.49</v>
      </c>
      <c r="PC51" s="35">
        <v>962070</v>
      </c>
      <c r="PD51" s="35">
        <v>245749.03</v>
      </c>
      <c r="PE51" s="35"/>
      <c r="PF51" s="35">
        <v>233393366.05000004</v>
      </c>
      <c r="PG51" s="35">
        <v>102078971.37</v>
      </c>
      <c r="PH51" s="35">
        <v>648240</v>
      </c>
      <c r="PI51" s="35">
        <v>619370</v>
      </c>
      <c r="PJ51" s="35">
        <v>927870</v>
      </c>
      <c r="PK51" s="35">
        <v>4148850</v>
      </c>
      <c r="PL51" s="35">
        <v>2585130</v>
      </c>
      <c r="PM51" s="35">
        <v>478880</v>
      </c>
      <c r="PN51" s="35">
        <v>1562040</v>
      </c>
      <c r="PO51" s="35">
        <v>1804980</v>
      </c>
      <c r="PP51" s="35">
        <v>1174950</v>
      </c>
      <c r="PQ51" s="35">
        <v>1583760</v>
      </c>
      <c r="PR51" s="35">
        <v>2671875</v>
      </c>
      <c r="PS51" s="35">
        <v>2547470</v>
      </c>
      <c r="PT51" s="35">
        <v>1476060</v>
      </c>
      <c r="PU51" s="35">
        <v>403412.83</v>
      </c>
      <c r="PV51" s="35">
        <v>457278.33</v>
      </c>
      <c r="PW51" s="35">
        <v>361796.13</v>
      </c>
      <c r="PX51" s="35">
        <v>186390</v>
      </c>
      <c r="PY51" s="35">
        <v>32518430</v>
      </c>
      <c r="PZ51" s="35">
        <v>1234110</v>
      </c>
      <c r="QA51" s="35">
        <v>10219200</v>
      </c>
      <c r="QB51" s="35">
        <v>1114421.6100000001</v>
      </c>
      <c r="QC51" s="35">
        <v>6743970</v>
      </c>
      <c r="QD51" s="35">
        <v>798022.9</v>
      </c>
      <c r="QE51" s="35">
        <v>3881430</v>
      </c>
      <c r="QF51" s="35">
        <v>2083670</v>
      </c>
      <c r="QG51" s="35">
        <v>2554540</v>
      </c>
      <c r="QH51" s="35">
        <v>1088440</v>
      </c>
      <c r="QI51" s="35">
        <v>3495820</v>
      </c>
      <c r="QJ51" s="35">
        <v>1210230</v>
      </c>
      <c r="QK51" s="35">
        <v>1205200</v>
      </c>
      <c r="QL51" s="35">
        <v>2248200</v>
      </c>
      <c r="QM51" s="35">
        <v>2943649.93</v>
      </c>
      <c r="QN51" s="35">
        <v>1262250</v>
      </c>
      <c r="QO51" s="35">
        <v>4742030</v>
      </c>
      <c r="QP51" s="35">
        <v>1035900</v>
      </c>
      <c r="QQ51" s="35">
        <v>745470</v>
      </c>
      <c r="QR51" s="35">
        <v>2876400</v>
      </c>
      <c r="QS51" s="35">
        <v>5289369.58</v>
      </c>
      <c r="QT51" s="35">
        <v>3682</v>
      </c>
      <c r="QU51" s="35">
        <v>744739.03</v>
      </c>
      <c r="QV51" s="35">
        <v>338451.45</v>
      </c>
      <c r="QW51" s="35">
        <v>307990</v>
      </c>
      <c r="QX51" s="35">
        <v>382506.3</v>
      </c>
      <c r="QY51" s="35">
        <v>70907999.040000007</v>
      </c>
      <c r="QZ51" s="35">
        <v>762300</v>
      </c>
      <c r="RA51" s="35">
        <v>1346480</v>
      </c>
      <c r="RB51" s="35">
        <v>2108610</v>
      </c>
      <c r="RC51" s="35">
        <v>1589000</v>
      </c>
      <c r="RD51" s="35">
        <v>1259550</v>
      </c>
      <c r="RE51" s="35">
        <v>1111140</v>
      </c>
      <c r="RF51" s="35">
        <v>1697880</v>
      </c>
      <c r="RG51" s="35">
        <v>1278990</v>
      </c>
      <c r="RH51" s="35">
        <v>467010</v>
      </c>
      <c r="RI51" s="35">
        <v>752490</v>
      </c>
      <c r="RJ51" s="35">
        <v>877500</v>
      </c>
      <c r="RK51" s="35">
        <v>169330</v>
      </c>
      <c r="RL51" s="35"/>
      <c r="RM51" s="35">
        <v>1241550</v>
      </c>
      <c r="RN51" s="35">
        <v>979830</v>
      </c>
      <c r="RO51" s="35">
        <v>1750620</v>
      </c>
      <c r="RP51" s="35">
        <v>1029157.67</v>
      </c>
      <c r="RQ51" s="35">
        <v>691200</v>
      </c>
      <c r="RR51" s="35">
        <v>1291890</v>
      </c>
      <c r="RS51" s="35">
        <v>1086544.5</v>
      </c>
      <c r="RT51" s="35">
        <v>632880</v>
      </c>
      <c r="RU51" s="35">
        <v>930190</v>
      </c>
      <c r="RV51" s="35">
        <v>1018224.52</v>
      </c>
      <c r="RW51" s="35">
        <v>1970100</v>
      </c>
      <c r="RX51" s="35">
        <v>2235660</v>
      </c>
      <c r="RY51" s="35">
        <v>3659748</v>
      </c>
      <c r="RZ51" s="35">
        <v>765990</v>
      </c>
      <c r="SA51" s="35">
        <v>2454850</v>
      </c>
      <c r="SB51" s="35">
        <v>740654.19</v>
      </c>
      <c r="SC51" s="35"/>
      <c r="SD51" s="35"/>
      <c r="SE51" s="35"/>
      <c r="SF51" s="35">
        <v>323592814.38000005</v>
      </c>
      <c r="SG51" s="35">
        <v>9487730</v>
      </c>
      <c r="SH51" s="35">
        <v>672930</v>
      </c>
      <c r="SI51" s="35">
        <v>1353530</v>
      </c>
      <c r="SJ51" s="35">
        <v>660870</v>
      </c>
      <c r="SK51" s="35">
        <v>1940990</v>
      </c>
      <c r="SL51" s="35">
        <v>666540</v>
      </c>
      <c r="SM51" s="35">
        <v>673510</v>
      </c>
      <c r="SN51" s="35">
        <v>3751400</v>
      </c>
      <c r="SO51" s="35">
        <v>240390</v>
      </c>
      <c r="SP51" s="35">
        <v>1004400</v>
      </c>
      <c r="SQ51" s="35">
        <v>375120</v>
      </c>
      <c r="SR51" s="35">
        <v>4194620</v>
      </c>
      <c r="SS51" s="35">
        <v>2827330</v>
      </c>
      <c r="ST51" s="35">
        <v>834459.03</v>
      </c>
      <c r="SU51" s="35">
        <v>11537110.32</v>
      </c>
      <c r="SV51" s="35">
        <v>1048920</v>
      </c>
      <c r="SW51" s="35">
        <v>654570</v>
      </c>
      <c r="SX51" s="35">
        <v>442010</v>
      </c>
      <c r="SY51" s="35"/>
      <c r="SZ51" s="35">
        <v>1188420</v>
      </c>
      <c r="TA51" s="35">
        <v>1536590</v>
      </c>
      <c r="TB51" s="35">
        <v>1106670</v>
      </c>
      <c r="TC51" s="35">
        <v>384930</v>
      </c>
      <c r="TD51" s="35">
        <v>905760</v>
      </c>
      <c r="TE51" s="35">
        <v>2233750</v>
      </c>
      <c r="TF51" s="35">
        <v>252870</v>
      </c>
      <c r="TG51" s="35">
        <v>4337360</v>
      </c>
      <c r="TH51" s="35">
        <v>334963.33</v>
      </c>
      <c r="TI51" s="35">
        <v>857370</v>
      </c>
      <c r="TJ51" s="35">
        <v>1100890</v>
      </c>
      <c r="TK51" s="35">
        <v>525520</v>
      </c>
      <c r="TL51" s="35">
        <v>732924.84</v>
      </c>
      <c r="TM51" s="35">
        <v>331874.67</v>
      </c>
      <c r="TN51" s="35">
        <v>605930</v>
      </c>
      <c r="TO51" s="35">
        <v>10192650</v>
      </c>
      <c r="TP51" s="35">
        <v>1126170</v>
      </c>
      <c r="TQ51" s="35">
        <v>980190</v>
      </c>
      <c r="TR51" s="35">
        <v>1813960</v>
      </c>
      <c r="TS51" s="35">
        <v>1195980</v>
      </c>
      <c r="TT51" s="35">
        <v>1769260</v>
      </c>
      <c r="TU51" s="35">
        <v>501660</v>
      </c>
      <c r="TV51" s="35">
        <v>2608262.11</v>
      </c>
      <c r="TW51" s="35">
        <v>1058400</v>
      </c>
      <c r="TX51" s="35">
        <v>2205030</v>
      </c>
      <c r="TY51" s="35">
        <v>1470870</v>
      </c>
      <c r="TZ51" s="35">
        <v>1349970</v>
      </c>
      <c r="UA51" s="35">
        <v>2253435</v>
      </c>
      <c r="UB51" s="35">
        <v>1178490</v>
      </c>
      <c r="UC51" s="35">
        <v>1171307.74</v>
      </c>
      <c r="UD51" s="35">
        <v>452560</v>
      </c>
      <c r="UE51" s="35">
        <v>3105750</v>
      </c>
      <c r="UF51" s="35">
        <v>750810</v>
      </c>
      <c r="UG51" s="35">
        <v>10005745</v>
      </c>
      <c r="UH51" s="35">
        <v>1751453</v>
      </c>
      <c r="UI51" s="35">
        <v>1281570</v>
      </c>
      <c r="UJ51" s="35">
        <v>589230</v>
      </c>
      <c r="UK51" s="35">
        <v>1929990</v>
      </c>
      <c r="UL51" s="35">
        <v>496320</v>
      </c>
      <c r="UM51" s="35">
        <v>184586.5</v>
      </c>
      <c r="UN51" s="35">
        <v>532650</v>
      </c>
      <c r="UO51" s="35">
        <v>205893.65</v>
      </c>
      <c r="UP51" s="35">
        <v>7267990</v>
      </c>
      <c r="UQ51" s="35">
        <v>1260200</v>
      </c>
      <c r="UR51" s="35">
        <v>1257250</v>
      </c>
      <c r="US51" s="35">
        <v>1756800</v>
      </c>
      <c r="UT51" s="35">
        <v>1015050</v>
      </c>
      <c r="UU51" s="35">
        <v>1234015</v>
      </c>
      <c r="UV51" s="35">
        <v>56112271.609999999</v>
      </c>
      <c r="UW51" s="35">
        <v>1299421.29</v>
      </c>
      <c r="UX51" s="35">
        <v>7730440</v>
      </c>
      <c r="UY51" s="35">
        <v>3511421.29</v>
      </c>
      <c r="UZ51" s="35">
        <v>144940</v>
      </c>
      <c r="VA51" s="35">
        <v>2103340</v>
      </c>
      <c r="VB51" s="35">
        <v>3237040</v>
      </c>
      <c r="VC51" s="35">
        <v>924390</v>
      </c>
      <c r="VD51" s="35">
        <v>404010</v>
      </c>
      <c r="VE51" s="35">
        <v>993150</v>
      </c>
      <c r="VF51" s="35">
        <v>2877047.42</v>
      </c>
      <c r="VG51" s="35">
        <v>1208520</v>
      </c>
      <c r="VH51" s="35">
        <v>2018505.81</v>
      </c>
      <c r="VI51" s="35">
        <v>1430730</v>
      </c>
      <c r="VJ51" s="35">
        <v>721920</v>
      </c>
      <c r="VK51" s="35">
        <v>1185300</v>
      </c>
      <c r="VL51" s="35">
        <v>412748</v>
      </c>
      <c r="VM51" s="35">
        <v>808650</v>
      </c>
      <c r="VN51" s="35">
        <v>2037420</v>
      </c>
      <c r="VO51" s="35">
        <v>137929.03</v>
      </c>
      <c r="VP51" s="35">
        <v>699570</v>
      </c>
      <c r="VQ51" s="35">
        <v>214754514.63999999</v>
      </c>
      <c r="VR51" s="35"/>
      <c r="VS51" s="35">
        <v>6756561.29</v>
      </c>
      <c r="VT51" s="35">
        <v>780700</v>
      </c>
      <c r="VU51" s="35">
        <v>555570</v>
      </c>
      <c r="VV51" s="35">
        <v>645990</v>
      </c>
      <c r="VW51" s="35">
        <v>1467860</v>
      </c>
      <c r="VX51" s="35">
        <v>1134720</v>
      </c>
      <c r="VY51" s="35">
        <v>2305530</v>
      </c>
      <c r="VZ51" s="35">
        <v>1645440</v>
      </c>
      <c r="WA51" s="35">
        <v>178759</v>
      </c>
      <c r="WB51" s="35">
        <v>3785153.33</v>
      </c>
      <c r="WC51" s="35">
        <v>1433610</v>
      </c>
      <c r="WD51" s="35">
        <v>6411840</v>
      </c>
      <c r="WE51" s="35">
        <v>3854516</v>
      </c>
      <c r="WF51" s="35">
        <v>1346760</v>
      </c>
      <c r="WG51" s="35">
        <v>886950</v>
      </c>
      <c r="WH51" s="35">
        <v>130767518.87</v>
      </c>
      <c r="WI51" s="35">
        <v>1106860</v>
      </c>
      <c r="WJ51" s="35">
        <v>866240</v>
      </c>
      <c r="WK51" s="35">
        <v>978750</v>
      </c>
      <c r="WL51" s="35">
        <v>2592310</v>
      </c>
      <c r="WM51" s="35">
        <v>1215700</v>
      </c>
      <c r="WN51" s="35">
        <v>4011910</v>
      </c>
      <c r="WO51" s="35">
        <v>2229469.0299999998</v>
      </c>
      <c r="WP51" s="35">
        <v>660660</v>
      </c>
      <c r="WQ51" s="35">
        <v>2191540</v>
      </c>
      <c r="WR51" s="35">
        <v>636330</v>
      </c>
      <c r="WS51" s="35">
        <v>2212200</v>
      </c>
      <c r="WT51" s="35">
        <v>1449792.58</v>
      </c>
      <c r="WU51" s="35">
        <v>744990</v>
      </c>
      <c r="WV51" s="35">
        <v>1806390</v>
      </c>
      <c r="WW51" s="35"/>
      <c r="WX51" s="35"/>
      <c r="WY51" s="35">
        <v>2726978.7</v>
      </c>
      <c r="WZ51" s="35">
        <v>2165090</v>
      </c>
      <c r="XA51" s="35">
        <v>2904610</v>
      </c>
      <c r="XB51" s="35">
        <v>3130647.52</v>
      </c>
      <c r="XC51" s="35">
        <v>1065620</v>
      </c>
      <c r="XD51" s="35">
        <v>279750</v>
      </c>
      <c r="XE51" s="35">
        <v>1437930</v>
      </c>
      <c r="XF51" s="35">
        <v>2859590</v>
      </c>
      <c r="XG51" s="35"/>
      <c r="XH51" s="35"/>
      <c r="XI51" s="35"/>
      <c r="XJ51" s="35"/>
      <c r="XK51" s="35"/>
      <c r="XL51" s="35"/>
      <c r="XM51" s="35"/>
      <c r="XN51" s="35"/>
      <c r="XO51" s="35">
        <v>18531195</v>
      </c>
      <c r="XP51" s="35">
        <v>720000</v>
      </c>
      <c r="XQ51" s="35">
        <v>980910</v>
      </c>
      <c r="XR51" s="35">
        <v>14647284.189999999</v>
      </c>
      <c r="XS51" s="35">
        <v>1058940</v>
      </c>
      <c r="XT51" s="35">
        <v>612720</v>
      </c>
      <c r="XU51" s="35">
        <v>1517400</v>
      </c>
      <c r="XV51" s="35">
        <v>1351530</v>
      </c>
      <c r="XW51" s="35">
        <v>447480</v>
      </c>
      <c r="XX51" s="35">
        <v>2042880</v>
      </c>
      <c r="XY51" s="35">
        <v>743580</v>
      </c>
      <c r="XZ51" s="35">
        <v>1555290</v>
      </c>
      <c r="YA51" s="35">
        <v>872110</v>
      </c>
      <c r="YB51" s="35">
        <v>372330</v>
      </c>
      <c r="YC51" s="35">
        <v>355140</v>
      </c>
      <c r="YD51" s="35">
        <v>377730</v>
      </c>
      <c r="YE51" s="35">
        <v>595386</v>
      </c>
      <c r="YF51" s="35">
        <v>673290</v>
      </c>
      <c r="YG51" s="35">
        <v>342090</v>
      </c>
      <c r="YH51" s="35">
        <v>487890</v>
      </c>
      <c r="YI51" s="35">
        <v>488371.33</v>
      </c>
      <c r="YJ51" s="35">
        <v>208170</v>
      </c>
      <c r="YK51" s="35">
        <v>436020</v>
      </c>
      <c r="YL51" s="35">
        <v>11774123.26</v>
      </c>
      <c r="YM51" s="35">
        <v>940860</v>
      </c>
      <c r="YN51" s="35">
        <v>1597700.31</v>
      </c>
      <c r="YO51" s="35">
        <v>1059880</v>
      </c>
      <c r="YP51" s="35">
        <v>10046447.33</v>
      </c>
      <c r="YQ51" s="35">
        <v>703340</v>
      </c>
      <c r="YR51" s="35">
        <v>10945626.460000001</v>
      </c>
      <c r="YS51" s="35">
        <v>569340</v>
      </c>
      <c r="YT51" s="35">
        <v>1021850</v>
      </c>
      <c r="YU51" s="35">
        <v>822760</v>
      </c>
      <c r="YV51" s="35">
        <v>2009300</v>
      </c>
      <c r="YW51" s="35">
        <v>249320</v>
      </c>
      <c r="YX51" s="35">
        <v>957840</v>
      </c>
      <c r="YY51" s="35">
        <v>239130</v>
      </c>
      <c r="YZ51" s="35">
        <v>474825.48</v>
      </c>
      <c r="ZA51" s="35">
        <v>312194.03000000003</v>
      </c>
      <c r="ZB51" s="35"/>
      <c r="ZC51" s="35">
        <v>296373109.70999998</v>
      </c>
      <c r="ZD51" s="35">
        <v>12003275.17</v>
      </c>
      <c r="ZE51" s="35">
        <v>294730</v>
      </c>
      <c r="ZF51" s="35">
        <v>1467630</v>
      </c>
      <c r="ZG51" s="35">
        <v>790580</v>
      </c>
      <c r="ZH51" s="35">
        <v>1158660</v>
      </c>
      <c r="ZI51" s="35">
        <v>1632240</v>
      </c>
      <c r="ZJ51" s="35">
        <v>733877.15</v>
      </c>
      <c r="ZK51" s="35">
        <v>1064020</v>
      </c>
      <c r="ZL51" s="35">
        <v>939910</v>
      </c>
      <c r="ZM51" s="35">
        <v>457800</v>
      </c>
      <c r="ZN51" s="35">
        <v>1559430</v>
      </c>
      <c r="ZO51" s="35">
        <v>1676486.13</v>
      </c>
      <c r="ZP51" s="35">
        <v>677600</v>
      </c>
      <c r="ZQ51" s="35">
        <v>250650</v>
      </c>
      <c r="ZR51" s="35">
        <v>1348590</v>
      </c>
      <c r="ZS51" s="35">
        <v>2576440</v>
      </c>
      <c r="ZT51" s="35">
        <v>13108191.609999999</v>
      </c>
      <c r="ZU51" s="35">
        <v>648400</v>
      </c>
      <c r="ZV51" s="35">
        <v>1759320</v>
      </c>
      <c r="ZW51" s="35">
        <v>1453460</v>
      </c>
      <c r="ZX51" s="35">
        <v>3466230</v>
      </c>
      <c r="ZY51" s="35">
        <v>1256660</v>
      </c>
      <c r="ZZ51" s="35">
        <v>871230</v>
      </c>
      <c r="AAA51" s="35">
        <v>2031110</v>
      </c>
      <c r="AAB51" s="35">
        <v>2713920</v>
      </c>
      <c r="AAC51" s="35">
        <v>1437525</v>
      </c>
      <c r="AAD51" s="35">
        <v>1223860</v>
      </c>
      <c r="AAE51" s="35">
        <v>611640.67000000004</v>
      </c>
      <c r="AAF51" s="35">
        <v>814590</v>
      </c>
      <c r="AAG51" s="35">
        <v>263880</v>
      </c>
      <c r="AAH51" s="35">
        <v>191900</v>
      </c>
      <c r="AAI51" s="35">
        <v>884530</v>
      </c>
      <c r="AAJ51" s="35">
        <v>1049060</v>
      </c>
      <c r="AAK51" s="35">
        <v>5460</v>
      </c>
      <c r="AAL51" s="35">
        <v>526780</v>
      </c>
      <c r="AAM51" s="35">
        <v>220360</v>
      </c>
      <c r="AAN51" s="35">
        <v>249749.92</v>
      </c>
      <c r="AAO51" s="35"/>
      <c r="AAP51" s="35">
        <v>23750784</v>
      </c>
      <c r="AAQ51" s="35">
        <v>1445550</v>
      </c>
      <c r="AAR51" s="35">
        <v>1004880</v>
      </c>
      <c r="AAS51" s="35">
        <v>1066440</v>
      </c>
      <c r="AAT51" s="35">
        <v>1432990</v>
      </c>
      <c r="AAU51" s="35">
        <v>978300</v>
      </c>
      <c r="AAV51" s="35">
        <v>1485840</v>
      </c>
      <c r="AAW51" s="35">
        <v>16837290</v>
      </c>
      <c r="AAX51" s="35">
        <v>578590</v>
      </c>
      <c r="AAY51" s="35">
        <v>915336.77</v>
      </c>
      <c r="AAZ51" s="35">
        <v>4887750.1500000004</v>
      </c>
      <c r="ABA51" s="35">
        <v>3412300</v>
      </c>
      <c r="ABB51" s="35">
        <v>2271350</v>
      </c>
      <c r="ABC51" s="35">
        <v>1358000</v>
      </c>
      <c r="ABD51" s="35">
        <v>986010</v>
      </c>
      <c r="ABE51" s="35">
        <v>1614600</v>
      </c>
      <c r="ABF51" s="35">
        <v>668550</v>
      </c>
      <c r="ABG51" s="35">
        <v>1063200</v>
      </c>
      <c r="ABH51" s="35">
        <v>2515310</v>
      </c>
      <c r="ABI51" s="35">
        <v>1293160</v>
      </c>
      <c r="ABJ51" s="35">
        <v>1574040</v>
      </c>
      <c r="ABK51" s="35">
        <v>978660</v>
      </c>
      <c r="ABL51" s="35">
        <v>626526.62</v>
      </c>
      <c r="ABM51" s="35">
        <v>360890</v>
      </c>
      <c r="ABN51" s="35">
        <v>934290</v>
      </c>
      <c r="ABO51" s="35">
        <v>852608.06</v>
      </c>
      <c r="ABP51" s="35">
        <v>4205880</v>
      </c>
      <c r="ABQ51" s="35">
        <v>2781016</v>
      </c>
      <c r="ABR51" s="35">
        <v>561576.66</v>
      </c>
      <c r="ABS51" s="35">
        <v>1063760</v>
      </c>
      <c r="ABT51" s="35">
        <v>361590</v>
      </c>
      <c r="ABU51" s="35">
        <v>456540</v>
      </c>
      <c r="ABV51" s="35">
        <v>507499.03</v>
      </c>
      <c r="ABW51" s="35">
        <v>148250882.94</v>
      </c>
      <c r="ABX51" s="35">
        <v>9969571.9399999995</v>
      </c>
      <c r="ABY51" s="35">
        <v>8721840</v>
      </c>
      <c r="ABZ51" s="35">
        <v>323730</v>
      </c>
      <c r="ACA51" s="35">
        <v>1419500</v>
      </c>
      <c r="ACB51" s="35">
        <v>1422340</v>
      </c>
      <c r="ACC51" s="35">
        <v>588450</v>
      </c>
      <c r="ACD51" s="35">
        <v>1005380</v>
      </c>
      <c r="ACE51" s="35">
        <v>751430</v>
      </c>
      <c r="ACF51" s="35">
        <v>439530</v>
      </c>
      <c r="ACG51" s="35"/>
      <c r="ACH51" s="35">
        <v>395850</v>
      </c>
      <c r="ACI51" s="35">
        <v>1031560</v>
      </c>
      <c r="ACJ51" s="35">
        <v>2225560</v>
      </c>
      <c r="ACK51" s="35">
        <v>861440</v>
      </c>
      <c r="ACL51" s="35">
        <v>2413380</v>
      </c>
      <c r="ACM51" s="35"/>
      <c r="ACN51" s="35">
        <v>1384200</v>
      </c>
      <c r="ACO51" s="35">
        <v>914519</v>
      </c>
      <c r="ACP51" s="35">
        <v>1205830</v>
      </c>
      <c r="ACQ51" s="35">
        <v>798570</v>
      </c>
      <c r="ACR51" s="35">
        <v>12796841.77</v>
      </c>
      <c r="ACS51" s="35">
        <v>1575570</v>
      </c>
      <c r="ACT51" s="35">
        <v>948740</v>
      </c>
      <c r="ACU51" s="35">
        <v>3622400</v>
      </c>
      <c r="ACV51" s="35">
        <v>2399540</v>
      </c>
      <c r="ACW51" s="35">
        <v>675000</v>
      </c>
      <c r="ACX51" s="35">
        <v>13345200</v>
      </c>
      <c r="ACY51" s="35">
        <v>2853900</v>
      </c>
      <c r="ACZ51" s="35">
        <v>4429740</v>
      </c>
      <c r="ADA51" s="35">
        <v>1254920</v>
      </c>
      <c r="ADB51" s="35">
        <v>1244760</v>
      </c>
      <c r="ADC51" s="35">
        <v>7495210</v>
      </c>
      <c r="ADD51" s="35">
        <v>958640</v>
      </c>
      <c r="ADE51" s="35">
        <v>3188980</v>
      </c>
      <c r="ADF51" s="35">
        <v>392640</v>
      </c>
      <c r="ADG51" s="35">
        <v>2209290</v>
      </c>
      <c r="ADH51" s="35">
        <v>3116260</v>
      </c>
      <c r="ADI51" s="35">
        <v>409950</v>
      </c>
      <c r="ADJ51" s="35">
        <v>1247705</v>
      </c>
      <c r="ADK51" s="35"/>
      <c r="ADL51" s="35">
        <v>413527.74</v>
      </c>
      <c r="ADM51" s="35">
        <v>251915</v>
      </c>
      <c r="ADN51" s="35">
        <v>146960</v>
      </c>
      <c r="ADO51" s="35"/>
      <c r="ADP51" s="35"/>
      <c r="ADQ51" s="35">
        <v>1244440</v>
      </c>
      <c r="ADR51" s="35">
        <v>965340</v>
      </c>
      <c r="ADS51" s="35">
        <v>974570</v>
      </c>
      <c r="ADT51" s="35">
        <v>537400</v>
      </c>
      <c r="ADU51" s="35">
        <v>4042570</v>
      </c>
      <c r="ADV51" s="35">
        <v>1209330</v>
      </c>
      <c r="ADW51" s="35">
        <v>2131780</v>
      </c>
      <c r="ADX51" s="35">
        <v>6280875</v>
      </c>
      <c r="ADY51" s="35">
        <v>2019180</v>
      </c>
      <c r="ADZ51" s="35">
        <v>3106938.33</v>
      </c>
      <c r="AEA51" s="35"/>
      <c r="AEB51" s="35">
        <v>129480</v>
      </c>
      <c r="AEC51" s="35">
        <v>129860</v>
      </c>
      <c r="AED51" s="35">
        <v>1541470</v>
      </c>
      <c r="AEE51" s="35">
        <v>461380</v>
      </c>
      <c r="AEF51" s="35">
        <v>12586000.65</v>
      </c>
      <c r="AEG51" s="35">
        <v>4427330</v>
      </c>
      <c r="AEH51" s="35">
        <v>5005710</v>
      </c>
      <c r="AEI51" s="35">
        <v>721260</v>
      </c>
      <c r="AEJ51" s="35">
        <v>1171910</v>
      </c>
      <c r="AEK51" s="35">
        <v>875330</v>
      </c>
      <c r="AEL51" s="35">
        <v>1969429.54</v>
      </c>
      <c r="AEM51" s="35">
        <v>819360</v>
      </c>
      <c r="AEN51" s="35">
        <v>653850</v>
      </c>
      <c r="AEO51" s="35">
        <v>683820</v>
      </c>
      <c r="AEP51" s="35">
        <v>1802623.2</v>
      </c>
      <c r="AEQ51" s="35">
        <v>1980450</v>
      </c>
      <c r="AER51" s="35">
        <v>1127070</v>
      </c>
      <c r="AES51" s="35">
        <v>623250</v>
      </c>
      <c r="AET51" s="35">
        <v>2535210</v>
      </c>
      <c r="AEU51" s="35">
        <v>1505170</v>
      </c>
      <c r="AEV51" s="35">
        <v>572310</v>
      </c>
      <c r="AEW51" s="35">
        <v>1934550</v>
      </c>
      <c r="AEX51" s="35">
        <v>518400</v>
      </c>
      <c r="AEY51" s="35">
        <v>1810350</v>
      </c>
      <c r="AEZ51" s="35">
        <v>168948367.16999996</v>
      </c>
      <c r="AFA51" s="35">
        <v>11012130</v>
      </c>
      <c r="AFB51" s="35">
        <v>1711170</v>
      </c>
      <c r="AFC51" s="35">
        <v>2670420</v>
      </c>
      <c r="AFD51" s="35">
        <v>1219680</v>
      </c>
      <c r="AFE51" s="35">
        <v>1059797</v>
      </c>
      <c r="AFF51" s="35">
        <v>4710150</v>
      </c>
      <c r="AFG51" s="35">
        <v>691470</v>
      </c>
      <c r="AFH51" s="35">
        <v>1028880</v>
      </c>
      <c r="AFI51" s="35">
        <v>1201240</v>
      </c>
      <c r="AFJ51" s="35"/>
      <c r="AFK51" s="35">
        <v>3020460</v>
      </c>
      <c r="AFL51" s="35">
        <v>23048608.539999999</v>
      </c>
      <c r="AFM51" s="35">
        <v>811950</v>
      </c>
      <c r="AFN51" s="35">
        <v>837330</v>
      </c>
      <c r="AFO51" s="35">
        <v>1048140</v>
      </c>
      <c r="AFP51" s="35">
        <v>938510</v>
      </c>
      <c r="AFQ51" s="35">
        <v>347365</v>
      </c>
      <c r="AFR51" s="35">
        <v>728739.68</v>
      </c>
      <c r="AFS51" s="35">
        <v>2159441.61</v>
      </c>
      <c r="AFT51" s="35">
        <v>1157260</v>
      </c>
      <c r="AFU51" s="35">
        <v>790500</v>
      </c>
      <c r="AFV51" s="35">
        <v>386700</v>
      </c>
      <c r="AFW51" s="35">
        <v>829500</v>
      </c>
      <c r="AFX51" s="35">
        <v>19052746.32</v>
      </c>
      <c r="AFY51" s="35">
        <v>1514510</v>
      </c>
      <c r="AFZ51" s="35">
        <v>1009780</v>
      </c>
      <c r="AGA51" s="35">
        <v>1148910</v>
      </c>
      <c r="AGB51" s="35">
        <v>1146210</v>
      </c>
      <c r="AGC51" s="35">
        <v>1189770</v>
      </c>
      <c r="AGD51" s="35">
        <v>1116230</v>
      </c>
      <c r="AGE51" s="35">
        <v>1514400</v>
      </c>
      <c r="AGF51" s="35">
        <v>1145860</v>
      </c>
      <c r="AGG51" s="35">
        <v>136730</v>
      </c>
      <c r="AGH51" s="35">
        <v>2127780</v>
      </c>
      <c r="AGI51" s="35">
        <v>667650</v>
      </c>
      <c r="AGJ51" s="35">
        <v>25465233.550000001</v>
      </c>
      <c r="AGK51" s="35">
        <v>151560</v>
      </c>
      <c r="AGL51" s="35">
        <v>1927260</v>
      </c>
      <c r="AGM51" s="35">
        <v>592360</v>
      </c>
      <c r="AGN51" s="35">
        <v>1983731.33</v>
      </c>
      <c r="AGO51" s="35">
        <v>3152090</v>
      </c>
      <c r="AGP51" s="35">
        <v>1160600</v>
      </c>
      <c r="AGQ51" s="35">
        <v>1710090</v>
      </c>
      <c r="AGR51" s="35">
        <v>1182690</v>
      </c>
      <c r="AGS51" s="35">
        <v>3106050</v>
      </c>
      <c r="AGT51" s="35">
        <v>174600</v>
      </c>
      <c r="AGU51" s="35">
        <v>29513799</v>
      </c>
      <c r="AGV51" s="35">
        <v>6682890</v>
      </c>
      <c r="AGW51" s="35">
        <v>978600</v>
      </c>
      <c r="AGX51" s="35">
        <v>1039710</v>
      </c>
      <c r="AGY51" s="35">
        <v>983670</v>
      </c>
      <c r="AGZ51" s="35">
        <v>1526650</v>
      </c>
      <c r="AHA51" s="35">
        <v>769300</v>
      </c>
      <c r="AHB51" s="35">
        <v>130460</v>
      </c>
      <c r="AHC51" s="35">
        <v>7302420</v>
      </c>
      <c r="AHD51" s="35">
        <v>10608680</v>
      </c>
      <c r="AHE51" s="35">
        <v>2197428</v>
      </c>
      <c r="AHF51" s="35">
        <v>4832800</v>
      </c>
      <c r="AHG51" s="35">
        <v>2602491.52</v>
      </c>
      <c r="AHH51" s="35">
        <v>1546890</v>
      </c>
      <c r="AHI51" s="35">
        <v>716575.16</v>
      </c>
      <c r="AHJ51" s="35">
        <v>1324507.0900000001</v>
      </c>
      <c r="AHK51" s="35">
        <v>303550</v>
      </c>
      <c r="AHL51" s="35">
        <v>1683120</v>
      </c>
      <c r="AHM51" s="35">
        <v>1721920</v>
      </c>
      <c r="AHN51" s="35">
        <v>790480</v>
      </c>
      <c r="AHO51" s="35">
        <v>1099060</v>
      </c>
      <c r="AHP51" s="35">
        <v>549420</v>
      </c>
      <c r="AHQ51" s="35">
        <v>925480</v>
      </c>
      <c r="AHR51" s="35">
        <v>936541.28</v>
      </c>
      <c r="AHS51" s="35">
        <v>795510</v>
      </c>
      <c r="AHT51" s="35">
        <v>8279676.3200000003</v>
      </c>
      <c r="AHU51" s="35">
        <v>523860</v>
      </c>
      <c r="AHV51" s="35">
        <v>1056180</v>
      </c>
      <c r="AHW51" s="35">
        <v>1093590</v>
      </c>
      <c r="AHX51" s="35">
        <v>883631.61</v>
      </c>
      <c r="AHY51" s="35">
        <v>901770</v>
      </c>
      <c r="AHZ51" s="35"/>
      <c r="AIA51" s="35">
        <v>228086943.01000002</v>
      </c>
      <c r="AIB51" s="35">
        <v>2825240765.3000011</v>
      </c>
    </row>
    <row r="52" spans="1:912" x14ac:dyDescent="0.5">
      <c r="A52" s="34" t="s">
        <v>2018</v>
      </c>
      <c r="B52" s="34" t="s">
        <v>2023</v>
      </c>
      <c r="C52" s="34" t="s">
        <v>2024</v>
      </c>
      <c r="D52" s="35"/>
      <c r="E52" s="35"/>
      <c r="F52" s="35"/>
      <c r="G52" s="35"/>
      <c r="H52" s="35"/>
      <c r="I52" s="35"/>
      <c r="J52" s="35"/>
      <c r="K52" s="35">
        <v>90000</v>
      </c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>
        <v>90000</v>
      </c>
      <c r="AC52" s="35"/>
      <c r="AD52" s="35"/>
      <c r="AE52" s="35">
        <v>167500</v>
      </c>
      <c r="AF52" s="35"/>
      <c r="AG52" s="35"/>
      <c r="AH52" s="35">
        <v>89100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>
        <v>86500</v>
      </c>
      <c r="AU52" s="35"/>
      <c r="AV52" s="35"/>
      <c r="AW52" s="35"/>
      <c r="AX52" s="35"/>
      <c r="AY52" s="35"/>
      <c r="AZ52" s="35"/>
      <c r="BA52" s="35"/>
      <c r="BB52" s="35">
        <v>1233100</v>
      </c>
      <c r="BC52" s="35"/>
      <c r="BD52" s="35"/>
      <c r="BE52" s="35"/>
      <c r="BF52" s="35"/>
      <c r="BG52" s="35"/>
      <c r="BH52" s="35"/>
      <c r="BI52" s="35">
        <v>440483.87</v>
      </c>
      <c r="BJ52" s="35"/>
      <c r="BK52" s="35"/>
      <c r="BL52" s="35"/>
      <c r="BM52" s="35">
        <v>240300</v>
      </c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>
        <v>90000</v>
      </c>
      <c r="BY52" s="35">
        <v>90000</v>
      </c>
      <c r="BZ52" s="35"/>
      <c r="CA52" s="35"/>
      <c r="CB52" s="35"/>
      <c r="CC52" s="35"/>
      <c r="CD52" s="35"/>
      <c r="CE52" s="35"/>
      <c r="CF52" s="35"/>
      <c r="CG52" s="35">
        <v>80000</v>
      </c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>
        <v>77600</v>
      </c>
      <c r="CU52" s="35"/>
      <c r="CV52" s="35"/>
      <c r="CW52" s="35"/>
      <c r="CX52" s="35"/>
      <c r="CY52" s="35"/>
      <c r="CZ52" s="35"/>
      <c r="DA52" s="35"/>
      <c r="DB52" s="35">
        <v>2774583.87</v>
      </c>
      <c r="DC52" s="35">
        <v>90000</v>
      </c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>
        <v>70200</v>
      </c>
      <c r="DO52" s="35">
        <v>90000</v>
      </c>
      <c r="DP52" s="35"/>
      <c r="DQ52" s="35"/>
      <c r="DR52" s="35"/>
      <c r="DS52" s="35"/>
      <c r="DT52" s="35"/>
      <c r="DU52" s="35"/>
      <c r="DV52" s="35"/>
      <c r="DW52" s="35">
        <v>90000</v>
      </c>
      <c r="DX52" s="35"/>
      <c r="DY52" s="35"/>
      <c r="DZ52" s="35"/>
      <c r="EA52" s="35"/>
      <c r="EB52" s="35"/>
      <c r="EC52" s="35"/>
      <c r="ED52" s="35"/>
      <c r="EE52" s="35"/>
      <c r="EF52" s="35">
        <v>90000</v>
      </c>
      <c r="EG52" s="35">
        <v>90100</v>
      </c>
      <c r="EH52" s="35"/>
      <c r="EI52" s="35"/>
      <c r="EJ52" s="35"/>
      <c r="EK52" s="35"/>
      <c r="EL52" s="35"/>
      <c r="EM52" s="35"/>
      <c r="EN52" s="35"/>
      <c r="EO52" s="35">
        <v>90000</v>
      </c>
      <c r="EP52" s="35"/>
      <c r="EQ52" s="35"/>
      <c r="ER52" s="35"/>
      <c r="ES52" s="35"/>
      <c r="ET52" s="35"/>
      <c r="EU52" s="35"/>
      <c r="EV52" s="35"/>
      <c r="EW52" s="35"/>
      <c r="EX52" s="35">
        <v>610300</v>
      </c>
      <c r="EY52" s="35">
        <v>268200</v>
      </c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>
        <v>90000</v>
      </c>
      <c r="FL52" s="35"/>
      <c r="FM52" s="35"/>
      <c r="FN52" s="35"/>
      <c r="FO52" s="35"/>
      <c r="FP52" s="35"/>
      <c r="FQ52" s="35"/>
      <c r="FR52" s="35"/>
      <c r="FS52" s="35">
        <v>234900</v>
      </c>
      <c r="FT52" s="35">
        <v>67200</v>
      </c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>
        <v>67600</v>
      </c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>
        <v>90000</v>
      </c>
      <c r="GT52" s="35"/>
      <c r="GU52" s="35"/>
      <c r="GV52" s="35"/>
      <c r="GW52" s="35"/>
      <c r="GX52" s="35"/>
      <c r="GY52" s="35"/>
      <c r="GZ52" s="35"/>
      <c r="HA52" s="35">
        <v>817900</v>
      </c>
      <c r="HB52" s="35">
        <v>158400</v>
      </c>
      <c r="HC52" s="35"/>
      <c r="HD52" s="35"/>
      <c r="HE52" s="35"/>
      <c r="HF52" s="35">
        <v>90000</v>
      </c>
      <c r="HG52" s="35">
        <v>89100</v>
      </c>
      <c r="HH52" s="35"/>
      <c r="HI52" s="35">
        <v>27774.19</v>
      </c>
      <c r="HJ52" s="35"/>
      <c r="HK52" s="35"/>
      <c r="HL52" s="35"/>
      <c r="HM52" s="35">
        <v>90000</v>
      </c>
      <c r="HN52" s="35"/>
      <c r="HO52" s="35"/>
      <c r="HP52" s="35"/>
      <c r="HQ52" s="35"/>
      <c r="HR52" s="35"/>
      <c r="HS52" s="35">
        <v>95200</v>
      </c>
      <c r="HT52" s="35"/>
      <c r="HU52" s="35">
        <v>80000</v>
      </c>
      <c r="HV52" s="35">
        <v>90000</v>
      </c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>
        <v>50400</v>
      </c>
      <c r="II52" s="35"/>
      <c r="IJ52" s="35"/>
      <c r="IK52" s="35">
        <v>90000</v>
      </c>
      <c r="IL52" s="35">
        <v>180000</v>
      </c>
      <c r="IM52" s="35"/>
      <c r="IN52" s="35"/>
      <c r="IO52" s="35"/>
      <c r="IP52" s="35"/>
      <c r="IQ52" s="35">
        <v>237.67</v>
      </c>
      <c r="IR52" s="35"/>
      <c r="IS52" s="35"/>
      <c r="IT52" s="35"/>
      <c r="IU52" s="35"/>
      <c r="IV52" s="35"/>
      <c r="IW52" s="35">
        <v>180000</v>
      </c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>
        <v>90000</v>
      </c>
      <c r="JI52" s="35">
        <v>90000</v>
      </c>
      <c r="JJ52" s="35"/>
      <c r="JK52" s="35">
        <v>50400</v>
      </c>
      <c r="JL52" s="35"/>
      <c r="JM52" s="35">
        <v>117600</v>
      </c>
      <c r="JN52" s="35">
        <v>90000</v>
      </c>
      <c r="JO52" s="35"/>
      <c r="JP52" s="35"/>
      <c r="JQ52" s="35"/>
      <c r="JR52" s="35"/>
      <c r="JS52" s="35"/>
      <c r="JT52" s="35"/>
      <c r="JU52" s="35">
        <v>1659111.8599999999</v>
      </c>
      <c r="JV52" s="35">
        <v>3977359.98</v>
      </c>
      <c r="JW52" s="35">
        <v>217000</v>
      </c>
      <c r="JX52" s="35"/>
      <c r="JY52" s="35"/>
      <c r="JZ52" s="35"/>
      <c r="KA52" s="35">
        <v>151200</v>
      </c>
      <c r="KB52" s="35"/>
      <c r="KC52" s="35">
        <v>170310</v>
      </c>
      <c r="KD52" s="35">
        <v>70000</v>
      </c>
      <c r="KE52" s="35">
        <v>90000</v>
      </c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>
        <v>90000</v>
      </c>
      <c r="KT52" s="35"/>
      <c r="KU52" s="35"/>
      <c r="KV52" s="35"/>
      <c r="KW52" s="35"/>
      <c r="KX52" s="35"/>
      <c r="KY52" s="35"/>
      <c r="KZ52" s="35"/>
      <c r="LA52" s="35"/>
      <c r="LB52" s="35">
        <v>90000</v>
      </c>
      <c r="LC52" s="35"/>
      <c r="LD52" s="35"/>
      <c r="LE52" s="35"/>
      <c r="LF52" s="35"/>
      <c r="LG52" s="35"/>
      <c r="LH52" s="35">
        <v>90000</v>
      </c>
      <c r="LI52" s="35"/>
      <c r="LJ52" s="35">
        <v>70000</v>
      </c>
      <c r="LK52" s="35">
        <v>90000</v>
      </c>
      <c r="LL52" s="35">
        <v>248766.67</v>
      </c>
      <c r="LM52" s="35"/>
      <c r="LN52" s="35"/>
      <c r="LO52" s="35"/>
      <c r="LP52" s="35"/>
      <c r="LQ52" s="35"/>
      <c r="LR52" s="35"/>
      <c r="LS52" s="35"/>
      <c r="LT52" s="35"/>
      <c r="LU52" s="35">
        <v>90000</v>
      </c>
      <c r="LV52" s="35"/>
      <c r="LW52" s="35"/>
      <c r="LX52" s="35">
        <v>90000</v>
      </c>
      <c r="LY52" s="35">
        <v>5031700</v>
      </c>
      <c r="LZ52" s="35"/>
      <c r="MA52" s="35">
        <v>90000</v>
      </c>
      <c r="MB52" s="35"/>
      <c r="MC52" s="35"/>
      <c r="MD52" s="35"/>
      <c r="ME52" s="35"/>
      <c r="MF52" s="35"/>
      <c r="MG52" s="35"/>
      <c r="MH52" s="35"/>
      <c r="MI52" s="35"/>
      <c r="MJ52" s="35">
        <v>10656336.65</v>
      </c>
      <c r="MK52" s="35">
        <v>80000</v>
      </c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>
        <v>113800</v>
      </c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>
        <v>90000</v>
      </c>
      <c r="NI52" s="35"/>
      <c r="NJ52" s="35"/>
      <c r="NK52" s="35">
        <v>90000</v>
      </c>
      <c r="NL52" s="35"/>
      <c r="NM52" s="35">
        <v>31500</v>
      </c>
      <c r="NN52" s="35">
        <v>763087.1</v>
      </c>
      <c r="NO52" s="35"/>
      <c r="NP52" s="35"/>
      <c r="NQ52" s="35"/>
      <c r="NR52" s="35"/>
      <c r="NS52" s="35">
        <v>150400</v>
      </c>
      <c r="NT52" s="35">
        <v>82064.52</v>
      </c>
      <c r="NU52" s="35"/>
      <c r="NV52" s="35"/>
      <c r="NW52" s="35"/>
      <c r="NX52" s="35"/>
      <c r="NY52" s="35"/>
      <c r="NZ52" s="35"/>
      <c r="OA52" s="35">
        <v>80000</v>
      </c>
      <c r="OB52" s="35"/>
      <c r="OC52" s="35"/>
      <c r="OD52" s="35"/>
      <c r="OE52" s="35"/>
      <c r="OF52" s="35"/>
      <c r="OG52" s="35"/>
      <c r="OH52" s="35">
        <v>311400</v>
      </c>
      <c r="OI52" s="35"/>
      <c r="OJ52" s="35"/>
      <c r="OK52" s="35">
        <v>100000</v>
      </c>
      <c r="OL52" s="35">
        <v>84000</v>
      </c>
      <c r="OM52" s="35"/>
      <c r="ON52" s="35"/>
      <c r="OO52" s="35"/>
      <c r="OP52" s="35"/>
      <c r="OQ52" s="35">
        <v>90000</v>
      </c>
      <c r="OR52" s="35"/>
      <c r="OS52" s="35"/>
      <c r="OT52" s="35"/>
      <c r="OU52" s="35"/>
      <c r="OV52" s="35"/>
      <c r="OW52" s="35">
        <v>90000</v>
      </c>
      <c r="OX52" s="35"/>
      <c r="OY52" s="35"/>
      <c r="OZ52" s="35"/>
      <c r="PA52" s="35"/>
      <c r="PB52" s="35"/>
      <c r="PC52" s="35"/>
      <c r="PD52" s="35"/>
      <c r="PE52" s="35"/>
      <c r="PF52" s="35">
        <v>2156251.62</v>
      </c>
      <c r="PG52" s="35">
        <v>80000</v>
      </c>
      <c r="PH52" s="35"/>
      <c r="PI52" s="35"/>
      <c r="PJ52" s="35"/>
      <c r="PK52" s="35"/>
      <c r="PL52" s="35"/>
      <c r="PM52" s="35"/>
      <c r="PN52" s="35"/>
      <c r="PO52" s="35">
        <v>50400</v>
      </c>
      <c r="PP52" s="35"/>
      <c r="PQ52" s="35"/>
      <c r="PR52" s="35"/>
      <c r="PS52" s="35"/>
      <c r="PT52" s="35"/>
      <c r="PU52" s="35"/>
      <c r="PV52" s="35"/>
      <c r="PW52" s="35"/>
      <c r="PX52" s="35"/>
      <c r="PY52" s="35">
        <v>1553438.71</v>
      </c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>
        <v>105100</v>
      </c>
      <c r="QK52" s="35">
        <v>1179500</v>
      </c>
      <c r="QL52" s="35">
        <v>139500</v>
      </c>
      <c r="QM52" s="35">
        <v>194084.31</v>
      </c>
      <c r="QN52" s="35"/>
      <c r="QO52" s="35">
        <v>29700</v>
      </c>
      <c r="QP52" s="35"/>
      <c r="QQ52" s="35"/>
      <c r="QR52" s="35"/>
      <c r="QS52" s="35">
        <v>100000</v>
      </c>
      <c r="QT52" s="35">
        <v>16500</v>
      </c>
      <c r="QU52" s="35">
        <v>100800</v>
      </c>
      <c r="QV52" s="35"/>
      <c r="QW52" s="35"/>
      <c r="QX52" s="35"/>
      <c r="QY52" s="35">
        <v>153000</v>
      </c>
      <c r="QZ52" s="35"/>
      <c r="RA52" s="35"/>
      <c r="RB52" s="35">
        <v>89100</v>
      </c>
      <c r="RC52" s="35"/>
      <c r="RD52" s="35"/>
      <c r="RE52" s="35"/>
      <c r="RF52" s="35">
        <v>2190900</v>
      </c>
      <c r="RG52" s="35"/>
      <c r="RH52" s="35"/>
      <c r="RI52" s="35"/>
      <c r="RJ52" s="35"/>
      <c r="RK52" s="35"/>
      <c r="RL52" s="35">
        <v>90000</v>
      </c>
      <c r="RM52" s="35"/>
      <c r="RN52" s="35">
        <v>89100</v>
      </c>
      <c r="RO52" s="35"/>
      <c r="RP52" s="35"/>
      <c r="RQ52" s="35"/>
      <c r="RR52" s="35"/>
      <c r="RS52" s="35"/>
      <c r="RT52" s="35"/>
      <c r="RU52" s="35"/>
      <c r="RV52" s="35"/>
      <c r="RW52" s="35"/>
      <c r="RX52" s="35"/>
      <c r="RY52" s="35">
        <v>1270616.67</v>
      </c>
      <c r="RZ52" s="35"/>
      <c r="SA52" s="35"/>
      <c r="SB52" s="35"/>
      <c r="SC52" s="35"/>
      <c r="SD52" s="35"/>
      <c r="SE52" s="35"/>
      <c r="SF52" s="35">
        <v>7431739.6899999995</v>
      </c>
      <c r="SG52" s="35">
        <v>90000</v>
      </c>
      <c r="SH52" s="35"/>
      <c r="SI52" s="35"/>
      <c r="SJ52" s="35"/>
      <c r="SK52" s="35"/>
      <c r="SL52" s="35"/>
      <c r="SM52" s="35"/>
      <c r="SN52" s="35"/>
      <c r="SO52" s="35"/>
      <c r="SP52" s="35"/>
      <c r="SQ52" s="35"/>
      <c r="SR52" s="35"/>
      <c r="SS52" s="35"/>
      <c r="ST52" s="35"/>
      <c r="SU52" s="35">
        <v>90000</v>
      </c>
      <c r="SV52" s="35"/>
      <c r="SW52" s="35"/>
      <c r="SX52" s="35"/>
      <c r="SY52" s="35"/>
      <c r="SZ52" s="35"/>
      <c r="TA52" s="35"/>
      <c r="TB52" s="35"/>
      <c r="TC52" s="35"/>
      <c r="TD52" s="35"/>
      <c r="TE52" s="35"/>
      <c r="TF52" s="35"/>
      <c r="TG52" s="35">
        <v>97857.14</v>
      </c>
      <c r="TH52" s="35"/>
      <c r="TI52" s="35"/>
      <c r="TJ52" s="35"/>
      <c r="TK52" s="35"/>
      <c r="TL52" s="35"/>
      <c r="TM52" s="35"/>
      <c r="TN52" s="35"/>
      <c r="TO52" s="35"/>
      <c r="TP52" s="35"/>
      <c r="TQ52" s="35"/>
      <c r="TR52" s="35"/>
      <c r="TS52" s="35"/>
      <c r="TT52" s="35"/>
      <c r="TU52" s="35"/>
      <c r="TV52" s="35"/>
      <c r="TW52" s="35"/>
      <c r="TX52" s="35"/>
      <c r="TY52" s="35"/>
      <c r="TZ52" s="35"/>
      <c r="UA52" s="35"/>
      <c r="UB52" s="35"/>
      <c r="UC52" s="35"/>
      <c r="UD52" s="35"/>
      <c r="UE52" s="35">
        <v>90000</v>
      </c>
      <c r="UF52" s="35"/>
      <c r="UG52" s="35">
        <v>90000</v>
      </c>
      <c r="UH52" s="35"/>
      <c r="UI52" s="35"/>
      <c r="UJ52" s="35"/>
      <c r="UK52" s="35"/>
      <c r="UL52" s="35"/>
      <c r="UM52" s="35"/>
      <c r="UN52" s="35"/>
      <c r="UO52" s="35">
        <v>53200</v>
      </c>
      <c r="UP52" s="35">
        <v>119800</v>
      </c>
      <c r="UQ52" s="35"/>
      <c r="UR52" s="35"/>
      <c r="US52" s="35"/>
      <c r="UT52" s="35"/>
      <c r="UU52" s="35"/>
      <c r="UV52" s="35">
        <v>80000</v>
      </c>
      <c r="UW52" s="35"/>
      <c r="UX52" s="35"/>
      <c r="UY52" s="35"/>
      <c r="UZ52" s="35"/>
      <c r="VA52" s="35"/>
      <c r="VB52" s="35"/>
      <c r="VC52" s="35"/>
      <c r="VD52" s="35"/>
      <c r="VE52" s="35"/>
      <c r="VF52" s="35"/>
      <c r="VG52" s="35"/>
      <c r="VH52" s="35"/>
      <c r="VI52" s="35"/>
      <c r="VJ52" s="35"/>
      <c r="VK52" s="35"/>
      <c r="VL52" s="35"/>
      <c r="VM52" s="35"/>
      <c r="VN52" s="35"/>
      <c r="VO52" s="35"/>
      <c r="VP52" s="35"/>
      <c r="VQ52" s="35">
        <v>710857.14</v>
      </c>
      <c r="VR52" s="35"/>
      <c r="VS52" s="35">
        <v>90000</v>
      </c>
      <c r="VT52" s="35">
        <v>187786.67</v>
      </c>
      <c r="VU52" s="35"/>
      <c r="VV52" s="35"/>
      <c r="VW52" s="35">
        <v>158400</v>
      </c>
      <c r="VX52" s="35"/>
      <c r="VY52" s="35"/>
      <c r="VZ52" s="35"/>
      <c r="WA52" s="35"/>
      <c r="WB52" s="35"/>
      <c r="WC52" s="35"/>
      <c r="WD52" s="35">
        <v>94500</v>
      </c>
      <c r="WE52" s="35"/>
      <c r="WF52" s="35">
        <v>151200</v>
      </c>
      <c r="WG52" s="35"/>
      <c r="WH52" s="35">
        <v>189000</v>
      </c>
      <c r="WI52" s="35"/>
      <c r="WJ52" s="35"/>
      <c r="WK52" s="35"/>
      <c r="WL52" s="35"/>
      <c r="WM52" s="35"/>
      <c r="WN52" s="35">
        <v>178200</v>
      </c>
      <c r="WO52" s="35"/>
      <c r="WP52" s="35"/>
      <c r="WQ52" s="35"/>
      <c r="WR52" s="35"/>
      <c r="WS52" s="35"/>
      <c r="WT52" s="35"/>
      <c r="WU52" s="35"/>
      <c r="WV52" s="35"/>
      <c r="WW52" s="35"/>
      <c r="WX52" s="35">
        <v>50400</v>
      </c>
      <c r="WY52" s="35"/>
      <c r="WZ52" s="35"/>
      <c r="XA52" s="35"/>
      <c r="XB52" s="35"/>
      <c r="XC52" s="35"/>
      <c r="XD52" s="35"/>
      <c r="XE52" s="35"/>
      <c r="XF52" s="35">
        <v>187800</v>
      </c>
      <c r="XG52" s="35"/>
      <c r="XH52" s="35"/>
      <c r="XI52" s="35"/>
      <c r="XJ52" s="35">
        <v>273600</v>
      </c>
      <c r="XK52" s="35"/>
      <c r="XL52" s="35"/>
      <c r="XM52" s="35"/>
      <c r="XN52" s="35"/>
      <c r="XO52" s="35"/>
      <c r="XP52" s="35"/>
      <c r="XQ52" s="35"/>
      <c r="XR52" s="35">
        <v>111174</v>
      </c>
      <c r="XS52" s="35"/>
      <c r="XT52" s="35"/>
      <c r="XU52" s="35"/>
      <c r="XV52" s="35"/>
      <c r="XW52" s="35"/>
      <c r="XX52" s="35"/>
      <c r="XY52" s="35"/>
      <c r="XZ52" s="35"/>
      <c r="YA52" s="35"/>
      <c r="YB52" s="35"/>
      <c r="YC52" s="35"/>
      <c r="YD52" s="35"/>
      <c r="YE52" s="35"/>
      <c r="YF52" s="35"/>
      <c r="YG52" s="35"/>
      <c r="YH52" s="35"/>
      <c r="YI52" s="35"/>
      <c r="YJ52" s="35"/>
      <c r="YK52" s="35"/>
      <c r="YL52" s="35">
        <v>1982100</v>
      </c>
      <c r="YM52" s="35"/>
      <c r="YN52" s="35"/>
      <c r="YO52" s="35"/>
      <c r="YP52" s="35">
        <v>31500</v>
      </c>
      <c r="YQ52" s="35"/>
      <c r="YR52" s="35"/>
      <c r="YS52" s="35"/>
      <c r="YT52" s="35"/>
      <c r="YU52" s="35"/>
      <c r="YV52" s="35"/>
      <c r="YW52" s="35"/>
      <c r="YX52" s="35">
        <v>89100</v>
      </c>
      <c r="YY52" s="35"/>
      <c r="YZ52" s="35"/>
      <c r="ZA52" s="35"/>
      <c r="ZB52" s="35"/>
      <c r="ZC52" s="35">
        <v>3774760.67</v>
      </c>
      <c r="ZD52" s="35">
        <v>90000</v>
      </c>
      <c r="ZE52" s="35"/>
      <c r="ZF52" s="35"/>
      <c r="ZG52" s="35"/>
      <c r="ZH52" s="35"/>
      <c r="ZI52" s="35"/>
      <c r="ZJ52" s="35"/>
      <c r="ZK52" s="35">
        <v>90000</v>
      </c>
      <c r="ZL52" s="35"/>
      <c r="ZM52" s="35"/>
      <c r="ZN52" s="35"/>
      <c r="ZO52" s="35"/>
      <c r="ZP52" s="35"/>
      <c r="ZQ52" s="35"/>
      <c r="ZR52" s="35"/>
      <c r="ZS52" s="35"/>
      <c r="ZT52" s="35">
        <v>354058.06</v>
      </c>
      <c r="ZU52" s="35"/>
      <c r="ZV52" s="35"/>
      <c r="ZW52" s="35"/>
      <c r="ZX52" s="35">
        <v>96900</v>
      </c>
      <c r="ZY52" s="35"/>
      <c r="ZZ52" s="35"/>
      <c r="AAA52" s="35"/>
      <c r="AAB52" s="35"/>
      <c r="AAC52" s="35"/>
      <c r="AAD52" s="35"/>
      <c r="AAE52" s="35"/>
      <c r="AAF52" s="35"/>
      <c r="AAG52" s="35"/>
      <c r="AAH52" s="35"/>
      <c r="AAI52" s="35"/>
      <c r="AAJ52" s="35"/>
      <c r="AAK52" s="35"/>
      <c r="AAL52" s="35"/>
      <c r="AAM52" s="35"/>
      <c r="AAN52" s="35"/>
      <c r="AAO52" s="35"/>
      <c r="AAP52" s="35">
        <v>90000</v>
      </c>
      <c r="AAQ52" s="35"/>
      <c r="AAR52" s="35"/>
      <c r="AAS52" s="35"/>
      <c r="AAT52" s="35"/>
      <c r="AAU52" s="35"/>
      <c r="AAV52" s="35"/>
      <c r="AAW52" s="35">
        <v>90000</v>
      </c>
      <c r="AAX52" s="35">
        <v>0</v>
      </c>
      <c r="AAY52" s="35"/>
      <c r="AAZ52" s="35"/>
      <c r="ABA52" s="35"/>
      <c r="ABB52" s="35"/>
      <c r="ABC52" s="35"/>
      <c r="ABD52" s="35"/>
      <c r="ABE52" s="35"/>
      <c r="ABF52" s="35"/>
      <c r="ABG52" s="35"/>
      <c r="ABH52" s="35"/>
      <c r="ABI52" s="35"/>
      <c r="ABJ52" s="35"/>
      <c r="ABK52" s="35"/>
      <c r="ABL52" s="35"/>
      <c r="ABM52" s="35"/>
      <c r="ABN52" s="35"/>
      <c r="ABO52" s="35"/>
      <c r="ABP52" s="35">
        <v>28000</v>
      </c>
      <c r="ABQ52" s="35"/>
      <c r="ABR52" s="35"/>
      <c r="ABS52" s="35"/>
      <c r="ABT52" s="35"/>
      <c r="ABU52" s="35"/>
      <c r="ABV52" s="35">
        <v>112000</v>
      </c>
      <c r="ABW52" s="35">
        <v>950958.06</v>
      </c>
      <c r="ABX52" s="35">
        <v>90000</v>
      </c>
      <c r="ABY52" s="35"/>
      <c r="ABZ52" s="35"/>
      <c r="ACA52" s="35"/>
      <c r="ACB52" s="35"/>
      <c r="ACC52" s="35"/>
      <c r="ACD52" s="35"/>
      <c r="ACE52" s="35"/>
      <c r="ACF52" s="35"/>
      <c r="ACG52" s="35">
        <v>80000</v>
      </c>
      <c r="ACH52" s="35"/>
      <c r="ACI52" s="35"/>
      <c r="ACJ52" s="35"/>
      <c r="ACK52" s="35"/>
      <c r="ACL52" s="35"/>
      <c r="ACM52" s="35"/>
      <c r="ACN52" s="35"/>
      <c r="ACO52" s="35"/>
      <c r="ACP52" s="35"/>
      <c r="ACQ52" s="35"/>
      <c r="ACR52" s="35">
        <v>80000</v>
      </c>
      <c r="ACS52" s="35"/>
      <c r="ACT52" s="35"/>
      <c r="ACU52" s="35"/>
      <c r="ACV52" s="35"/>
      <c r="ACW52" s="35"/>
      <c r="ACX52" s="35"/>
      <c r="ACY52" s="35"/>
      <c r="ACZ52" s="35">
        <v>1451050</v>
      </c>
      <c r="ADA52" s="35"/>
      <c r="ADB52" s="35"/>
      <c r="ADC52" s="35"/>
      <c r="ADD52" s="35"/>
      <c r="ADE52" s="35"/>
      <c r="ADF52" s="35"/>
      <c r="ADG52" s="35"/>
      <c r="ADH52" s="35">
        <v>261200</v>
      </c>
      <c r="ADI52" s="35"/>
      <c r="ADJ52" s="35"/>
      <c r="ADK52" s="35"/>
      <c r="ADL52" s="35"/>
      <c r="ADM52" s="35"/>
      <c r="ADN52" s="35"/>
      <c r="ADO52" s="35">
        <v>90000</v>
      </c>
      <c r="ADP52" s="35">
        <v>90000</v>
      </c>
      <c r="ADQ52" s="35"/>
      <c r="ADR52" s="35"/>
      <c r="ADS52" s="35"/>
      <c r="ADT52" s="35"/>
      <c r="ADU52" s="35"/>
      <c r="ADV52" s="35"/>
      <c r="ADW52" s="35"/>
      <c r="ADX52" s="35"/>
      <c r="ADY52" s="35">
        <v>410900</v>
      </c>
      <c r="ADZ52" s="35">
        <v>9100</v>
      </c>
      <c r="AEA52" s="35">
        <v>90100</v>
      </c>
      <c r="AEB52" s="35"/>
      <c r="AEC52" s="35"/>
      <c r="AED52" s="35">
        <v>1773800</v>
      </c>
      <c r="AEE52" s="35"/>
      <c r="AEF52" s="35">
        <v>90000</v>
      </c>
      <c r="AEG52" s="35">
        <v>80100</v>
      </c>
      <c r="AEH52" s="35"/>
      <c r="AEI52" s="35"/>
      <c r="AEJ52" s="35">
        <v>16800</v>
      </c>
      <c r="AEK52" s="35"/>
      <c r="AEL52" s="35"/>
      <c r="AEM52" s="35"/>
      <c r="AEN52" s="35">
        <v>627200</v>
      </c>
      <c r="AEO52" s="35"/>
      <c r="AEP52" s="35"/>
      <c r="AEQ52" s="35"/>
      <c r="AER52" s="35"/>
      <c r="AES52" s="35"/>
      <c r="AET52" s="35"/>
      <c r="AEU52" s="35"/>
      <c r="AEV52" s="35"/>
      <c r="AEW52" s="35">
        <v>89100</v>
      </c>
      <c r="AEX52" s="35"/>
      <c r="AEY52" s="35"/>
      <c r="AEZ52" s="35">
        <v>5329350</v>
      </c>
      <c r="AFA52" s="35">
        <v>90000</v>
      </c>
      <c r="AFB52" s="35"/>
      <c r="AFC52" s="35"/>
      <c r="AFD52" s="35"/>
      <c r="AFE52" s="35"/>
      <c r="AFF52" s="35">
        <v>106400</v>
      </c>
      <c r="AFG52" s="35"/>
      <c r="AFH52" s="35"/>
      <c r="AFI52" s="35"/>
      <c r="AFJ52" s="35"/>
      <c r="AFK52" s="35">
        <v>11723678.379999999</v>
      </c>
      <c r="AFL52" s="35">
        <v>40000</v>
      </c>
      <c r="AFM52" s="35"/>
      <c r="AFN52" s="35">
        <v>158400</v>
      </c>
      <c r="AFO52" s="35"/>
      <c r="AFP52" s="35"/>
      <c r="AFQ52" s="35"/>
      <c r="AFR52" s="35"/>
      <c r="AFS52" s="35"/>
      <c r="AFT52" s="35"/>
      <c r="AFU52" s="35"/>
      <c r="AFV52" s="35"/>
      <c r="AFW52" s="35"/>
      <c r="AFX52" s="35">
        <v>20000</v>
      </c>
      <c r="AFY52" s="35"/>
      <c r="AFZ52" s="35"/>
      <c r="AGA52" s="35"/>
      <c r="AGB52" s="35"/>
      <c r="AGC52" s="35"/>
      <c r="AGD52" s="35"/>
      <c r="AGE52" s="35"/>
      <c r="AGF52" s="35"/>
      <c r="AGG52" s="35"/>
      <c r="AGH52" s="35">
        <v>137113.98000000001</v>
      </c>
      <c r="AGI52" s="35"/>
      <c r="AGJ52" s="35">
        <v>90000</v>
      </c>
      <c r="AGK52" s="35"/>
      <c r="AGL52" s="35"/>
      <c r="AGM52" s="35"/>
      <c r="AGN52" s="35"/>
      <c r="AGO52" s="35"/>
      <c r="AGP52" s="35"/>
      <c r="AGQ52" s="35"/>
      <c r="AGR52" s="35"/>
      <c r="AGS52" s="35"/>
      <c r="AGT52" s="35"/>
      <c r="AGU52" s="35">
        <v>90000</v>
      </c>
      <c r="AGV52" s="35">
        <v>216100</v>
      </c>
      <c r="AGW52" s="35"/>
      <c r="AGX52" s="35"/>
      <c r="AGY52" s="35"/>
      <c r="AGZ52" s="35"/>
      <c r="AHA52" s="35"/>
      <c r="AHB52" s="35"/>
      <c r="AHC52" s="35">
        <v>247500</v>
      </c>
      <c r="AHD52" s="35">
        <v>90000</v>
      </c>
      <c r="AHE52" s="35"/>
      <c r="AHF52" s="35"/>
      <c r="AHG52" s="35"/>
      <c r="AHH52" s="35"/>
      <c r="AHI52" s="35">
        <v>380300</v>
      </c>
      <c r="AHJ52" s="35"/>
      <c r="AHK52" s="35"/>
      <c r="AHL52" s="35">
        <v>184300</v>
      </c>
      <c r="AHM52" s="35">
        <v>240300</v>
      </c>
      <c r="AHN52" s="35"/>
      <c r="AHO52" s="35"/>
      <c r="AHP52" s="35"/>
      <c r="AHQ52" s="35">
        <v>302400</v>
      </c>
      <c r="AHR52" s="35">
        <v>201600</v>
      </c>
      <c r="AHS52" s="35"/>
      <c r="AHT52" s="35">
        <v>90000</v>
      </c>
      <c r="AHU52" s="35"/>
      <c r="AHV52" s="35"/>
      <c r="AHW52" s="35"/>
      <c r="AHX52" s="35"/>
      <c r="AHY52" s="35"/>
      <c r="AHZ52" s="35"/>
      <c r="AIA52" s="35">
        <v>14408092.359999999</v>
      </c>
      <c r="AIB52" s="35">
        <v>51280241.919999994</v>
      </c>
    </row>
    <row r="53" spans="1:912" x14ac:dyDescent="0.5">
      <c r="A53" s="34" t="s">
        <v>2018</v>
      </c>
      <c r="B53" s="34" t="s">
        <v>2025</v>
      </c>
      <c r="C53" s="34" t="s">
        <v>2026</v>
      </c>
      <c r="D53" s="35"/>
      <c r="E53" s="35">
        <v>4224689.24</v>
      </c>
      <c r="F53" s="35">
        <v>894325</v>
      </c>
      <c r="G53" s="35">
        <v>1273766.67</v>
      </c>
      <c r="H53" s="35">
        <v>2212858.0699999998</v>
      </c>
      <c r="I53" s="35">
        <v>1618833.34</v>
      </c>
      <c r="J53" s="35">
        <v>679900</v>
      </c>
      <c r="K53" s="35">
        <v>2463345.16</v>
      </c>
      <c r="L53" s="35">
        <v>1438500</v>
      </c>
      <c r="M53" s="35">
        <v>1260200</v>
      </c>
      <c r="N53" s="35">
        <v>4137315.59</v>
      </c>
      <c r="O53" s="35">
        <v>2054700</v>
      </c>
      <c r="P53" s="35">
        <v>2828252.42</v>
      </c>
      <c r="Q53" s="35">
        <v>2508589.2599999998</v>
      </c>
      <c r="R53" s="35">
        <v>593600</v>
      </c>
      <c r="S53" s="35">
        <v>974768.81</v>
      </c>
      <c r="T53" s="35">
        <v>994097.84</v>
      </c>
      <c r="U53" s="35">
        <v>1979423.12</v>
      </c>
      <c r="V53" s="35">
        <v>396900</v>
      </c>
      <c r="W53" s="35">
        <v>875433.33</v>
      </c>
      <c r="X53" s="35">
        <v>1201000</v>
      </c>
      <c r="Y53" s="35">
        <v>1293995.7</v>
      </c>
      <c r="Z53" s="35">
        <v>1039500</v>
      </c>
      <c r="AA53" s="35">
        <v>261633.33</v>
      </c>
      <c r="AB53" s="35">
        <v>19823766.620000001</v>
      </c>
      <c r="AC53" s="35">
        <v>1844901.94</v>
      </c>
      <c r="AD53" s="35">
        <v>1985500</v>
      </c>
      <c r="AE53" s="35">
        <v>1170100</v>
      </c>
      <c r="AF53" s="35">
        <v>2986117.74</v>
      </c>
      <c r="AG53" s="35">
        <v>1461600</v>
      </c>
      <c r="AH53" s="35">
        <v>2139200</v>
      </c>
      <c r="AI53" s="35">
        <v>1273620.97</v>
      </c>
      <c r="AJ53" s="35">
        <v>1941381.09</v>
      </c>
      <c r="AK53" s="35">
        <v>1404750</v>
      </c>
      <c r="AL53" s="35">
        <v>1251716.67</v>
      </c>
      <c r="AM53" s="35">
        <v>834400</v>
      </c>
      <c r="AN53" s="35">
        <v>792300</v>
      </c>
      <c r="AO53" s="35">
        <v>1379700</v>
      </c>
      <c r="AP53" s="35">
        <v>1160712.8999999999</v>
      </c>
      <c r="AQ53" s="35">
        <v>2391608.71</v>
      </c>
      <c r="AR53" s="35">
        <v>1654450</v>
      </c>
      <c r="AS53" s="35"/>
      <c r="AT53" s="35">
        <v>13572010.210000001</v>
      </c>
      <c r="AU53" s="35">
        <v>2402806.4500000002</v>
      </c>
      <c r="AV53" s="35">
        <v>1266187.0900000001</v>
      </c>
      <c r="AW53" s="35">
        <v>1938650</v>
      </c>
      <c r="AX53" s="35">
        <v>1652922.05</v>
      </c>
      <c r="AY53" s="35">
        <v>898122.58</v>
      </c>
      <c r="AZ53" s="35">
        <v>1552100</v>
      </c>
      <c r="BA53" s="35">
        <v>2357212.9</v>
      </c>
      <c r="BB53" s="35">
        <v>3305106.45</v>
      </c>
      <c r="BC53" s="35">
        <v>919333.33</v>
      </c>
      <c r="BD53" s="35">
        <v>1044400</v>
      </c>
      <c r="BE53" s="35">
        <v>2587674.2000000002</v>
      </c>
      <c r="BF53" s="35">
        <v>848919.35</v>
      </c>
      <c r="BG53" s="35">
        <v>592900</v>
      </c>
      <c r="BH53" s="35">
        <v>857774.19</v>
      </c>
      <c r="BI53" s="35">
        <v>13635219.07</v>
      </c>
      <c r="BJ53" s="35">
        <v>522900</v>
      </c>
      <c r="BK53" s="35">
        <v>524300</v>
      </c>
      <c r="BL53" s="35">
        <v>1118600</v>
      </c>
      <c r="BM53" s="35">
        <v>1505700</v>
      </c>
      <c r="BN53" s="35">
        <v>2348687.1</v>
      </c>
      <c r="BO53" s="35">
        <v>996483.87</v>
      </c>
      <c r="BP53" s="35">
        <v>857070.97</v>
      </c>
      <c r="BQ53" s="35">
        <v>762300</v>
      </c>
      <c r="BR53" s="35">
        <v>856800</v>
      </c>
      <c r="BS53" s="35">
        <v>163800</v>
      </c>
      <c r="BT53" s="35">
        <v>478800</v>
      </c>
      <c r="BU53" s="35">
        <v>3199925.8</v>
      </c>
      <c r="BV53" s="35">
        <v>203700</v>
      </c>
      <c r="BW53" s="35">
        <v>565600</v>
      </c>
      <c r="BX53" s="35">
        <v>11982416.33</v>
      </c>
      <c r="BY53" s="35">
        <v>7272472.9199999999</v>
      </c>
      <c r="BZ53" s="35">
        <v>1486800</v>
      </c>
      <c r="CA53" s="35">
        <v>1309858.06</v>
      </c>
      <c r="CB53" s="35">
        <v>2658600</v>
      </c>
      <c r="CC53" s="35">
        <v>1585300</v>
      </c>
      <c r="CD53" s="35">
        <v>1899100</v>
      </c>
      <c r="CE53" s="35">
        <v>157500</v>
      </c>
      <c r="CF53" s="35">
        <v>85400</v>
      </c>
      <c r="CG53" s="35">
        <v>22840378.760000002</v>
      </c>
      <c r="CH53" s="35">
        <v>1707051.61</v>
      </c>
      <c r="CI53" s="35">
        <v>3165919.36</v>
      </c>
      <c r="CJ53" s="35">
        <v>1358052.68</v>
      </c>
      <c r="CK53" s="35">
        <v>1300238.7</v>
      </c>
      <c r="CL53" s="35">
        <v>1719087.1</v>
      </c>
      <c r="CM53" s="35">
        <v>1313653.22</v>
      </c>
      <c r="CN53" s="35">
        <v>2182645.16</v>
      </c>
      <c r="CO53" s="35">
        <v>925151.61</v>
      </c>
      <c r="CP53" s="35">
        <v>1870490.32</v>
      </c>
      <c r="CQ53" s="35">
        <v>927251.61</v>
      </c>
      <c r="CR53" s="35">
        <v>2179800</v>
      </c>
      <c r="CS53" s="35">
        <v>1228364.51</v>
      </c>
      <c r="CT53" s="35">
        <v>10860961.220000001</v>
      </c>
      <c r="CU53" s="35">
        <v>1354500</v>
      </c>
      <c r="CV53" s="35">
        <v>1670400</v>
      </c>
      <c r="CW53" s="35">
        <v>1956481.71</v>
      </c>
      <c r="CX53" s="35">
        <v>970200</v>
      </c>
      <c r="CY53" s="35">
        <v>1577325.81</v>
      </c>
      <c r="CZ53" s="35">
        <v>1511609.14</v>
      </c>
      <c r="DA53" s="35">
        <v>550200</v>
      </c>
      <c r="DB53" s="35">
        <v>237844668.96000004</v>
      </c>
      <c r="DC53" s="35">
        <v>11286646.23</v>
      </c>
      <c r="DD53" s="35">
        <v>1247400</v>
      </c>
      <c r="DE53" s="35">
        <v>3546662.9</v>
      </c>
      <c r="DF53" s="35">
        <v>2496531.1800000002</v>
      </c>
      <c r="DG53" s="35">
        <v>851263.98</v>
      </c>
      <c r="DH53" s="35">
        <v>1435000</v>
      </c>
      <c r="DI53" s="35">
        <v>1545903.33</v>
      </c>
      <c r="DJ53" s="35">
        <v>73500</v>
      </c>
      <c r="DK53" s="35">
        <v>979883.33</v>
      </c>
      <c r="DL53" s="35">
        <v>1078933.33</v>
      </c>
      <c r="DM53" s="35">
        <v>2551500</v>
      </c>
      <c r="DN53" s="35">
        <v>7400232.25</v>
      </c>
      <c r="DO53" s="35">
        <v>7228476.9800000004</v>
      </c>
      <c r="DP53" s="35">
        <v>1613500</v>
      </c>
      <c r="DQ53" s="35">
        <v>898100</v>
      </c>
      <c r="DR53" s="35">
        <v>1947625.81</v>
      </c>
      <c r="DS53" s="35">
        <v>672700</v>
      </c>
      <c r="DT53" s="35">
        <v>851200</v>
      </c>
      <c r="DU53" s="35">
        <v>413380</v>
      </c>
      <c r="DV53" s="35">
        <v>405277.42</v>
      </c>
      <c r="DW53" s="35">
        <v>23723795.609999999</v>
      </c>
      <c r="DX53" s="35">
        <v>532022.57999999996</v>
      </c>
      <c r="DY53" s="35">
        <v>2112848.38</v>
      </c>
      <c r="DZ53" s="35">
        <v>1365850</v>
      </c>
      <c r="EA53" s="35">
        <v>1790735.48</v>
      </c>
      <c r="EB53" s="35">
        <v>1606748.39</v>
      </c>
      <c r="EC53" s="35">
        <v>2682185.48</v>
      </c>
      <c r="ED53" s="35">
        <v>949200</v>
      </c>
      <c r="EE53" s="35">
        <v>1233516.67</v>
      </c>
      <c r="EF53" s="35">
        <v>7905841.3700000001</v>
      </c>
      <c r="EG53" s="35">
        <v>6870601.6100000003</v>
      </c>
      <c r="EH53" s="35">
        <v>1549800</v>
      </c>
      <c r="EI53" s="35"/>
      <c r="EJ53" s="35">
        <v>1880922.58</v>
      </c>
      <c r="EK53" s="35">
        <v>2043254.84</v>
      </c>
      <c r="EL53" s="35">
        <v>2973801.71</v>
      </c>
      <c r="EM53" s="35">
        <v>1036000</v>
      </c>
      <c r="EN53" s="35">
        <v>1137974.19</v>
      </c>
      <c r="EO53" s="35">
        <v>1692900</v>
      </c>
      <c r="EP53" s="35">
        <v>1822616.67</v>
      </c>
      <c r="EQ53" s="35">
        <v>1662900</v>
      </c>
      <c r="ER53" s="35">
        <v>1210300</v>
      </c>
      <c r="ES53" s="35">
        <v>789600</v>
      </c>
      <c r="ET53" s="35">
        <v>634900</v>
      </c>
      <c r="EU53" s="35">
        <v>1540000</v>
      </c>
      <c r="EV53" s="35">
        <v>1685529.03</v>
      </c>
      <c r="EW53" s="35">
        <v>1347500</v>
      </c>
      <c r="EX53" s="35">
        <v>122305061.33000001</v>
      </c>
      <c r="EY53" s="35">
        <v>11186320.369999999</v>
      </c>
      <c r="EZ53" s="35">
        <v>710033.33</v>
      </c>
      <c r="FA53" s="35">
        <v>1044750</v>
      </c>
      <c r="FB53" s="35">
        <v>1382387.1</v>
      </c>
      <c r="FC53" s="35">
        <v>1795500</v>
      </c>
      <c r="FD53" s="35">
        <v>1420853.23</v>
      </c>
      <c r="FE53" s="35">
        <v>1359400</v>
      </c>
      <c r="FF53" s="35">
        <v>636300</v>
      </c>
      <c r="FG53" s="35">
        <v>715896.77</v>
      </c>
      <c r="FH53" s="35">
        <v>434700</v>
      </c>
      <c r="FI53" s="35">
        <v>656950</v>
      </c>
      <c r="FJ53" s="35">
        <v>50400</v>
      </c>
      <c r="FK53" s="35">
        <v>9244021.0199999996</v>
      </c>
      <c r="FL53" s="35">
        <v>1082900</v>
      </c>
      <c r="FM53" s="35"/>
      <c r="FN53" s="35">
        <v>1783260.66</v>
      </c>
      <c r="FO53" s="35">
        <v>2619964.52</v>
      </c>
      <c r="FP53" s="35">
        <v>1573600</v>
      </c>
      <c r="FQ53" s="35">
        <v>263550</v>
      </c>
      <c r="FR53" s="35">
        <v>31500</v>
      </c>
      <c r="FS53" s="35">
        <v>21036409.260000002</v>
      </c>
      <c r="FT53" s="35">
        <v>1278553.77</v>
      </c>
      <c r="FU53" s="35">
        <v>1904178.2</v>
      </c>
      <c r="FV53" s="35">
        <v>1108800</v>
      </c>
      <c r="FW53" s="35">
        <v>2126803.23</v>
      </c>
      <c r="FX53" s="35">
        <v>1451400</v>
      </c>
      <c r="FY53" s="35">
        <v>2335516.13</v>
      </c>
      <c r="FZ53" s="35">
        <v>1555050</v>
      </c>
      <c r="GA53" s="35">
        <v>1361383.33</v>
      </c>
      <c r="GB53" s="35">
        <v>1438135.8</v>
      </c>
      <c r="GC53" s="35">
        <v>2434238.71</v>
      </c>
      <c r="GD53" s="35">
        <v>979328.23</v>
      </c>
      <c r="GE53" s="35">
        <v>696906.45</v>
      </c>
      <c r="GF53" s="35"/>
      <c r="GG53" s="35">
        <v>10974036.5</v>
      </c>
      <c r="GH53" s="35">
        <v>902300</v>
      </c>
      <c r="GI53" s="35">
        <v>1577066.67</v>
      </c>
      <c r="GJ53" s="35">
        <v>2135248.39</v>
      </c>
      <c r="GK53" s="35">
        <v>1857100</v>
      </c>
      <c r="GL53" s="35">
        <v>952812.9</v>
      </c>
      <c r="GM53" s="35">
        <v>1322903.23</v>
      </c>
      <c r="GN53" s="35">
        <v>2817951.61</v>
      </c>
      <c r="GO53" s="35">
        <v>1127700</v>
      </c>
      <c r="GP53" s="35">
        <v>113400</v>
      </c>
      <c r="GQ53" s="35">
        <v>227500</v>
      </c>
      <c r="GR53" s="35">
        <v>80430</v>
      </c>
      <c r="GS53" s="35">
        <v>8566306.4499999993</v>
      </c>
      <c r="GT53" s="35">
        <v>2293200</v>
      </c>
      <c r="GU53" s="35">
        <v>1101800</v>
      </c>
      <c r="GV53" s="35">
        <v>1635550.01</v>
      </c>
      <c r="GW53" s="35">
        <v>126200</v>
      </c>
      <c r="GX53" s="35">
        <v>977400</v>
      </c>
      <c r="GY53" s="35">
        <v>1083216.1299999999</v>
      </c>
      <c r="GZ53" s="35">
        <v>123200</v>
      </c>
      <c r="HA53" s="35">
        <v>117694312.00000001</v>
      </c>
      <c r="HB53" s="35">
        <v>11540524.99</v>
      </c>
      <c r="HC53" s="35">
        <v>1316874</v>
      </c>
      <c r="HD53" s="35">
        <v>2458003.33</v>
      </c>
      <c r="HE53" s="35">
        <v>1808666.67</v>
      </c>
      <c r="HF53" s="35">
        <v>15815969.119999999</v>
      </c>
      <c r="HG53" s="35">
        <v>3287126.84</v>
      </c>
      <c r="HH53" s="35">
        <v>1711005.38</v>
      </c>
      <c r="HI53" s="35">
        <v>2544500</v>
      </c>
      <c r="HJ53" s="35">
        <v>1827000</v>
      </c>
      <c r="HK53" s="35">
        <v>2781316.77</v>
      </c>
      <c r="HL53" s="35">
        <v>181300</v>
      </c>
      <c r="HM53" s="35">
        <v>10318621.02</v>
      </c>
      <c r="HN53" s="35">
        <v>2025263.33</v>
      </c>
      <c r="HO53" s="35">
        <v>2287598.66</v>
      </c>
      <c r="HP53" s="35">
        <v>1673880.65</v>
      </c>
      <c r="HQ53" s="35">
        <v>1072913.98</v>
      </c>
      <c r="HR53" s="35">
        <v>1458487.64</v>
      </c>
      <c r="HS53" s="35">
        <v>2591280.65</v>
      </c>
      <c r="HT53" s="35">
        <v>178700</v>
      </c>
      <c r="HU53" s="35">
        <v>13360892.49</v>
      </c>
      <c r="HV53" s="35">
        <v>5820819.6100000003</v>
      </c>
      <c r="HW53" s="35">
        <v>1710500</v>
      </c>
      <c r="HX53" s="35">
        <v>1033200</v>
      </c>
      <c r="HY53" s="35">
        <v>1231020</v>
      </c>
      <c r="HZ53" s="35">
        <v>1285200</v>
      </c>
      <c r="IA53" s="35">
        <v>2207300</v>
      </c>
      <c r="IB53" s="35">
        <v>1266512.8999999999</v>
      </c>
      <c r="IC53" s="35">
        <v>1053525</v>
      </c>
      <c r="ID53" s="35">
        <v>100800</v>
      </c>
      <c r="IE53" s="35">
        <v>1211700</v>
      </c>
      <c r="IF53" s="35">
        <v>1301277.42</v>
      </c>
      <c r="IG53" s="35">
        <v>571900</v>
      </c>
      <c r="IH53" s="35">
        <v>1237080.6499999999</v>
      </c>
      <c r="II53" s="35">
        <v>704990.32</v>
      </c>
      <c r="IJ53" s="35">
        <v>800683.33</v>
      </c>
      <c r="IK53" s="35">
        <v>14068803.18</v>
      </c>
      <c r="IL53" s="35">
        <v>6687912.9000000004</v>
      </c>
      <c r="IM53" s="35"/>
      <c r="IN53" s="35">
        <v>2783706.99</v>
      </c>
      <c r="IO53" s="35">
        <v>2689400</v>
      </c>
      <c r="IP53" s="35">
        <v>1601600</v>
      </c>
      <c r="IQ53" s="35">
        <v>1208800</v>
      </c>
      <c r="IR53" s="35">
        <v>695800</v>
      </c>
      <c r="IS53" s="35">
        <v>648900</v>
      </c>
      <c r="IT53" s="35">
        <v>774900</v>
      </c>
      <c r="IU53" s="35">
        <v>1031800</v>
      </c>
      <c r="IV53" s="35">
        <v>18467396.890000001</v>
      </c>
      <c r="IW53" s="35">
        <v>10009874.300000001</v>
      </c>
      <c r="IX53" s="35">
        <v>2298912.9</v>
      </c>
      <c r="IY53" s="35">
        <v>1789836.29</v>
      </c>
      <c r="IZ53" s="35">
        <v>775343.33</v>
      </c>
      <c r="JA53" s="35">
        <v>888300</v>
      </c>
      <c r="JB53" s="35">
        <v>1203300</v>
      </c>
      <c r="JC53" s="35">
        <v>648900</v>
      </c>
      <c r="JD53" s="35">
        <v>1178100</v>
      </c>
      <c r="JE53" s="35">
        <v>1643300</v>
      </c>
      <c r="JF53" s="35">
        <v>970200</v>
      </c>
      <c r="JG53" s="35">
        <v>975100</v>
      </c>
      <c r="JH53" s="35">
        <v>9209764.7599999998</v>
      </c>
      <c r="JI53" s="35">
        <v>6955741.9299999997</v>
      </c>
      <c r="JJ53" s="35">
        <v>1257900</v>
      </c>
      <c r="JK53" s="35">
        <v>1371766.67</v>
      </c>
      <c r="JL53" s="35">
        <v>1048600</v>
      </c>
      <c r="JM53" s="35">
        <v>1101100</v>
      </c>
      <c r="JN53" s="35">
        <v>8451562.9000000004</v>
      </c>
      <c r="JO53" s="35">
        <v>1054200</v>
      </c>
      <c r="JP53" s="35">
        <v>1635200</v>
      </c>
      <c r="JQ53" s="35">
        <v>1619100</v>
      </c>
      <c r="JR53" s="35">
        <v>1540280</v>
      </c>
      <c r="JS53" s="35">
        <v>3442387.81</v>
      </c>
      <c r="JT53" s="35">
        <v>1053000</v>
      </c>
      <c r="JU53" s="35">
        <v>214557225.60000002</v>
      </c>
      <c r="JV53" s="35">
        <v>11603479.91</v>
      </c>
      <c r="JW53" s="35">
        <v>1711612.9</v>
      </c>
      <c r="JX53" s="35">
        <v>1372258.92</v>
      </c>
      <c r="JY53" s="35">
        <v>1888833.33</v>
      </c>
      <c r="JZ53" s="35">
        <v>2359700</v>
      </c>
      <c r="KA53" s="35">
        <v>1663200</v>
      </c>
      <c r="KB53" s="35">
        <v>1312447.32</v>
      </c>
      <c r="KC53" s="35">
        <v>1159200</v>
      </c>
      <c r="KD53" s="35">
        <v>10594698.390000001</v>
      </c>
      <c r="KE53" s="35">
        <v>6473763.3300000001</v>
      </c>
      <c r="KF53" s="35">
        <v>1341900</v>
      </c>
      <c r="KG53" s="35">
        <v>725900</v>
      </c>
      <c r="KH53" s="35">
        <v>1480500</v>
      </c>
      <c r="KI53" s="35">
        <v>636300</v>
      </c>
      <c r="KJ53" s="35">
        <v>3411900</v>
      </c>
      <c r="KK53" s="35">
        <v>1364761.29</v>
      </c>
      <c r="KL53" s="35">
        <v>681300</v>
      </c>
      <c r="KM53" s="35">
        <v>1930891.93</v>
      </c>
      <c r="KN53" s="35">
        <v>1077300</v>
      </c>
      <c r="KO53" s="35">
        <v>1359060</v>
      </c>
      <c r="KP53" s="35">
        <v>103413.33</v>
      </c>
      <c r="KQ53" s="35">
        <v>321300</v>
      </c>
      <c r="KR53" s="35">
        <v>780500</v>
      </c>
      <c r="KS53" s="35">
        <v>16970097.5</v>
      </c>
      <c r="KT53" s="35">
        <v>2242800</v>
      </c>
      <c r="KU53" s="35">
        <v>1430100</v>
      </c>
      <c r="KV53" s="35">
        <v>2257846.23</v>
      </c>
      <c r="KW53" s="35">
        <v>1586090.87</v>
      </c>
      <c r="KX53" s="35">
        <v>1483503.23</v>
      </c>
      <c r="KY53" s="35">
        <v>2587900</v>
      </c>
      <c r="KZ53" s="35">
        <v>1399300</v>
      </c>
      <c r="LA53" s="35">
        <v>1575700</v>
      </c>
      <c r="LB53" s="35">
        <v>6057333.3300000001</v>
      </c>
      <c r="LC53" s="35">
        <v>1316700</v>
      </c>
      <c r="LD53" s="35">
        <v>1782618.55</v>
      </c>
      <c r="LE53" s="35">
        <v>2062358.06</v>
      </c>
      <c r="LF53" s="35">
        <v>1204416.67</v>
      </c>
      <c r="LG53" s="35">
        <v>1315300</v>
      </c>
      <c r="LH53" s="35">
        <v>4518098.38</v>
      </c>
      <c r="LI53" s="35">
        <v>1621900</v>
      </c>
      <c r="LJ53" s="35">
        <v>19956686.449999999</v>
      </c>
      <c r="LK53" s="35">
        <v>5933853.3700000001</v>
      </c>
      <c r="LL53" s="35">
        <v>7657629.6799999997</v>
      </c>
      <c r="LM53" s="35">
        <v>6884854.8399999999</v>
      </c>
      <c r="LN53" s="35"/>
      <c r="LO53" s="35">
        <v>1805816.67</v>
      </c>
      <c r="LP53" s="35">
        <v>1520400</v>
      </c>
      <c r="LQ53" s="35">
        <v>1978900</v>
      </c>
      <c r="LR53" s="35">
        <v>1306200</v>
      </c>
      <c r="LS53" s="35">
        <v>1831900</v>
      </c>
      <c r="LT53" s="35">
        <v>171974.19</v>
      </c>
      <c r="LU53" s="35">
        <v>8900488.1600000001</v>
      </c>
      <c r="LV53" s="35">
        <v>3097352.41</v>
      </c>
      <c r="LW53" s="35">
        <v>1380500</v>
      </c>
      <c r="LX53" s="35">
        <v>14842466.130000001</v>
      </c>
      <c r="LY53" s="35"/>
      <c r="LZ53" s="35">
        <v>16544020.98</v>
      </c>
      <c r="MA53" s="35"/>
      <c r="MB53" s="35">
        <v>1895382.9</v>
      </c>
      <c r="MC53" s="35">
        <v>1591800</v>
      </c>
      <c r="MD53" s="35">
        <v>2299570</v>
      </c>
      <c r="ME53" s="35">
        <v>1737050</v>
      </c>
      <c r="MF53" s="35">
        <v>1730061.29</v>
      </c>
      <c r="MG53" s="35">
        <v>1765890</v>
      </c>
      <c r="MH53" s="35">
        <v>3460918.07</v>
      </c>
      <c r="MI53" s="35">
        <v>866100</v>
      </c>
      <c r="MJ53" s="35">
        <v>215926098.60999998</v>
      </c>
      <c r="MK53" s="35">
        <v>15924526.720000001</v>
      </c>
      <c r="ML53" s="35">
        <v>1412903.33</v>
      </c>
      <c r="MM53" s="35">
        <v>806400</v>
      </c>
      <c r="MN53" s="35">
        <v>825300</v>
      </c>
      <c r="MO53" s="35">
        <v>784700</v>
      </c>
      <c r="MP53" s="35">
        <v>1210300</v>
      </c>
      <c r="MQ53" s="35"/>
      <c r="MR53" s="35">
        <v>967400</v>
      </c>
      <c r="MS53" s="35">
        <v>1348200</v>
      </c>
      <c r="MT53" s="35">
        <v>478800</v>
      </c>
      <c r="MU53" s="35">
        <v>931816.67</v>
      </c>
      <c r="MV53" s="35">
        <v>898800</v>
      </c>
      <c r="MW53" s="35">
        <v>12717812.57</v>
      </c>
      <c r="MX53" s="35">
        <v>604800</v>
      </c>
      <c r="MY53" s="35">
        <v>1300100</v>
      </c>
      <c r="MZ53" s="35">
        <v>1836748.4</v>
      </c>
      <c r="NA53" s="35">
        <v>2141200</v>
      </c>
      <c r="NB53" s="35">
        <v>1076175.28</v>
      </c>
      <c r="NC53" s="35">
        <v>2042600</v>
      </c>
      <c r="ND53" s="35">
        <v>1856577.42</v>
      </c>
      <c r="NE53" s="35">
        <v>1201200</v>
      </c>
      <c r="NF53" s="35">
        <v>592200</v>
      </c>
      <c r="NG53" s="35">
        <v>297825.8</v>
      </c>
      <c r="NH53" s="35">
        <v>15296815.279999999</v>
      </c>
      <c r="NI53" s="35">
        <v>2200200</v>
      </c>
      <c r="NJ53" s="35">
        <v>725200</v>
      </c>
      <c r="NK53" s="35">
        <v>3739065.06</v>
      </c>
      <c r="NL53" s="35">
        <v>818066.67</v>
      </c>
      <c r="NM53" s="35">
        <v>1608600</v>
      </c>
      <c r="NN53" s="35">
        <v>3691209.68</v>
      </c>
      <c r="NO53" s="35">
        <v>3228159.9</v>
      </c>
      <c r="NP53" s="35"/>
      <c r="NQ53" s="35">
        <v>2149900</v>
      </c>
      <c r="NR53" s="35">
        <v>1115100</v>
      </c>
      <c r="NS53" s="35">
        <v>154400</v>
      </c>
      <c r="NT53" s="35">
        <v>9041373.8800000008</v>
      </c>
      <c r="NU53" s="35">
        <v>1265600</v>
      </c>
      <c r="NV53" s="35">
        <v>1261287.1000000001</v>
      </c>
      <c r="NW53" s="35">
        <v>1062366.67</v>
      </c>
      <c r="NX53" s="35">
        <v>1142400</v>
      </c>
      <c r="NY53" s="35">
        <v>249900</v>
      </c>
      <c r="NZ53" s="35">
        <v>494900</v>
      </c>
      <c r="OA53" s="35">
        <v>11994116.119999999</v>
      </c>
      <c r="OB53" s="35"/>
      <c r="OC53" s="35">
        <v>989100</v>
      </c>
      <c r="OD53" s="35">
        <v>1049646.23</v>
      </c>
      <c r="OE53" s="35">
        <v>1563683.33</v>
      </c>
      <c r="OF53" s="35">
        <v>1753003.23</v>
      </c>
      <c r="OG53" s="35">
        <v>938700</v>
      </c>
      <c r="OH53" s="35">
        <v>13707902.470000001</v>
      </c>
      <c r="OI53" s="35">
        <v>2359376.7400000002</v>
      </c>
      <c r="OJ53" s="35">
        <v>2268000</v>
      </c>
      <c r="OK53" s="35">
        <v>3617308.71</v>
      </c>
      <c r="OL53" s="35">
        <v>634200</v>
      </c>
      <c r="OM53" s="35">
        <v>1946700</v>
      </c>
      <c r="ON53" s="35">
        <v>922600</v>
      </c>
      <c r="OO53" s="35">
        <v>112000</v>
      </c>
      <c r="OP53" s="35">
        <v>112677.42</v>
      </c>
      <c r="OQ53" s="35">
        <v>11506202.91</v>
      </c>
      <c r="OR53" s="35">
        <v>2977143.54</v>
      </c>
      <c r="OS53" s="35">
        <v>2540429.5499999998</v>
      </c>
      <c r="OT53" s="35">
        <v>2213793.54</v>
      </c>
      <c r="OU53" s="35">
        <v>1276100</v>
      </c>
      <c r="OV53" s="35">
        <v>113400</v>
      </c>
      <c r="OW53" s="35">
        <v>6738146.6600000001</v>
      </c>
      <c r="OX53" s="35">
        <v>1026900</v>
      </c>
      <c r="OY53" s="35">
        <v>848264.52</v>
      </c>
      <c r="OZ53" s="35">
        <v>1222900</v>
      </c>
      <c r="PA53" s="35">
        <v>1216600</v>
      </c>
      <c r="PB53" s="35">
        <v>2365505.4900000002</v>
      </c>
      <c r="PC53" s="35">
        <v>940370.97</v>
      </c>
      <c r="PD53" s="35">
        <v>171950</v>
      </c>
      <c r="PE53" s="35">
        <v>128550</v>
      </c>
      <c r="PF53" s="35">
        <v>179756201.86000001</v>
      </c>
      <c r="PG53" s="35">
        <v>11718150.539999999</v>
      </c>
      <c r="PH53" s="35">
        <v>629300</v>
      </c>
      <c r="PI53" s="35">
        <v>2719500</v>
      </c>
      <c r="PJ53" s="35">
        <v>907200</v>
      </c>
      <c r="PK53" s="35">
        <v>1583300</v>
      </c>
      <c r="PL53" s="35">
        <v>3034500</v>
      </c>
      <c r="PM53" s="35">
        <v>1361700</v>
      </c>
      <c r="PN53" s="35">
        <v>801260</v>
      </c>
      <c r="PO53" s="35">
        <v>848166.66</v>
      </c>
      <c r="PP53" s="35">
        <v>739200</v>
      </c>
      <c r="PQ53" s="35">
        <v>947200</v>
      </c>
      <c r="PR53" s="35">
        <v>1283800</v>
      </c>
      <c r="PS53" s="35">
        <v>1006780.65</v>
      </c>
      <c r="PT53" s="35">
        <v>2464600</v>
      </c>
      <c r="PU53" s="35">
        <v>422483.06</v>
      </c>
      <c r="PV53" s="35">
        <v>303800</v>
      </c>
      <c r="PW53" s="35">
        <v>292833.33</v>
      </c>
      <c r="PX53" s="35">
        <v>290733.33</v>
      </c>
      <c r="PY53" s="35">
        <v>24869995.199999999</v>
      </c>
      <c r="PZ53" s="35">
        <v>954900</v>
      </c>
      <c r="QA53" s="35">
        <v>268300</v>
      </c>
      <c r="QB53" s="35">
        <v>1351000</v>
      </c>
      <c r="QC53" s="35">
        <v>3104800</v>
      </c>
      <c r="QD53" s="35">
        <v>1174679.03</v>
      </c>
      <c r="QE53" s="35">
        <v>2927392.36</v>
      </c>
      <c r="QF53" s="35">
        <v>896800</v>
      </c>
      <c r="QG53" s="35">
        <v>2584503.33</v>
      </c>
      <c r="QH53" s="35">
        <v>923500</v>
      </c>
      <c r="QI53" s="35"/>
      <c r="QJ53" s="35">
        <v>881866.67</v>
      </c>
      <c r="QK53" s="35"/>
      <c r="QL53" s="35">
        <v>1336500</v>
      </c>
      <c r="QM53" s="35">
        <v>1653400</v>
      </c>
      <c r="QN53" s="35">
        <v>1778251.11</v>
      </c>
      <c r="QO53" s="35">
        <v>1220664.52</v>
      </c>
      <c r="QP53" s="35">
        <v>1131600</v>
      </c>
      <c r="QQ53" s="35">
        <v>703605.38</v>
      </c>
      <c r="QR53" s="35">
        <v>1986441.94</v>
      </c>
      <c r="QS53" s="35">
        <v>2130817.25</v>
      </c>
      <c r="QT53" s="35">
        <v>1113666.7</v>
      </c>
      <c r="QU53" s="35"/>
      <c r="QV53" s="35">
        <v>100800</v>
      </c>
      <c r="QW53" s="35">
        <v>100800</v>
      </c>
      <c r="QX53" s="35"/>
      <c r="QY53" s="35">
        <v>14162268.83</v>
      </c>
      <c r="QZ53" s="35">
        <v>1249700</v>
      </c>
      <c r="RA53" s="35">
        <v>2940700</v>
      </c>
      <c r="RB53" s="35">
        <v>290700</v>
      </c>
      <c r="RC53" s="35">
        <v>1241800</v>
      </c>
      <c r="RD53" s="35">
        <v>1920800</v>
      </c>
      <c r="RE53" s="35">
        <v>1412800</v>
      </c>
      <c r="RF53" s="35"/>
      <c r="RG53" s="35">
        <v>2984400</v>
      </c>
      <c r="RH53" s="35">
        <v>1131900</v>
      </c>
      <c r="RI53" s="35">
        <v>986500</v>
      </c>
      <c r="RJ53" s="35">
        <v>329000</v>
      </c>
      <c r="RK53" s="35">
        <v>239400</v>
      </c>
      <c r="RL53" s="35">
        <v>14841250.82</v>
      </c>
      <c r="RM53" s="35">
        <v>1753590.32</v>
      </c>
      <c r="RN53" s="35">
        <v>1108909.1299999999</v>
      </c>
      <c r="RO53" s="35">
        <v>1268160.6499999999</v>
      </c>
      <c r="RP53" s="35">
        <v>1478400</v>
      </c>
      <c r="RQ53" s="35">
        <v>1509766.94</v>
      </c>
      <c r="RR53" s="35">
        <v>2920211.83</v>
      </c>
      <c r="RS53" s="35">
        <v>1341666.6599999999</v>
      </c>
      <c r="RT53" s="35">
        <v>1228550</v>
      </c>
      <c r="RU53" s="35">
        <v>2270054.5699999998</v>
      </c>
      <c r="RV53" s="35">
        <v>2825922.58</v>
      </c>
      <c r="RW53" s="35">
        <v>977418.28</v>
      </c>
      <c r="RX53" s="35">
        <v>704200</v>
      </c>
      <c r="RY53" s="35">
        <v>290700</v>
      </c>
      <c r="RZ53" s="35">
        <v>829500</v>
      </c>
      <c r="SA53" s="35">
        <v>1313109.68</v>
      </c>
      <c r="SB53" s="35">
        <v>1411200</v>
      </c>
      <c r="SC53" s="35"/>
      <c r="SD53" s="35"/>
      <c r="SE53" s="35"/>
      <c r="SF53" s="35">
        <v>151511371.34999999</v>
      </c>
      <c r="SG53" s="35">
        <v>8388724.7300000004</v>
      </c>
      <c r="SH53" s="35">
        <v>935525</v>
      </c>
      <c r="SI53" s="35">
        <v>1166200</v>
      </c>
      <c r="SJ53" s="35">
        <v>653274.18999999994</v>
      </c>
      <c r="SK53" s="35">
        <v>247800</v>
      </c>
      <c r="SL53" s="35">
        <v>1014309.67</v>
      </c>
      <c r="SM53" s="35">
        <v>785400</v>
      </c>
      <c r="SN53" s="35">
        <v>2694657.52</v>
      </c>
      <c r="SO53" s="35">
        <v>1129800</v>
      </c>
      <c r="SP53" s="35">
        <v>648900</v>
      </c>
      <c r="SQ53" s="35">
        <v>2350577.42</v>
      </c>
      <c r="SR53" s="35">
        <v>1329050</v>
      </c>
      <c r="SS53" s="35">
        <v>560700</v>
      </c>
      <c r="ST53" s="35">
        <v>629650</v>
      </c>
      <c r="SU53" s="35">
        <v>9647201.0700000003</v>
      </c>
      <c r="SV53" s="35">
        <v>1184066.94</v>
      </c>
      <c r="SW53" s="35">
        <v>1182232.26</v>
      </c>
      <c r="SX53" s="35">
        <v>1461600</v>
      </c>
      <c r="SY53" s="35">
        <v>585900</v>
      </c>
      <c r="SZ53" s="35">
        <v>1318100</v>
      </c>
      <c r="TA53" s="35">
        <v>1071105.3700000001</v>
      </c>
      <c r="TB53" s="35">
        <v>1288270.97</v>
      </c>
      <c r="TC53" s="35">
        <v>1078000</v>
      </c>
      <c r="TD53" s="35">
        <v>1001700</v>
      </c>
      <c r="TE53" s="35">
        <v>2942800</v>
      </c>
      <c r="TF53" s="35"/>
      <c r="TG53" s="35">
        <v>2734930.54</v>
      </c>
      <c r="TH53" s="35">
        <v>825100</v>
      </c>
      <c r="TI53" s="35">
        <v>624399.99</v>
      </c>
      <c r="TJ53" s="35">
        <v>1127090.32</v>
      </c>
      <c r="TK53" s="35">
        <v>1093883.8799999999</v>
      </c>
      <c r="TL53" s="35">
        <v>539948.39</v>
      </c>
      <c r="TM53" s="35">
        <v>891449.25</v>
      </c>
      <c r="TN53" s="35">
        <v>395500</v>
      </c>
      <c r="TO53" s="35">
        <v>14661363.77</v>
      </c>
      <c r="TP53" s="35">
        <v>881416.67</v>
      </c>
      <c r="TQ53" s="35">
        <v>684584.95</v>
      </c>
      <c r="TR53" s="35">
        <v>1440600</v>
      </c>
      <c r="TS53" s="35">
        <v>2027846.23</v>
      </c>
      <c r="TT53" s="35">
        <v>903900</v>
      </c>
      <c r="TU53" s="35">
        <v>577400</v>
      </c>
      <c r="TV53" s="35">
        <v>1575022.58</v>
      </c>
      <c r="TW53" s="35">
        <v>747058.06</v>
      </c>
      <c r="TX53" s="35">
        <v>982800</v>
      </c>
      <c r="TY53" s="35">
        <v>2028283.87</v>
      </c>
      <c r="TZ53" s="35">
        <v>837200</v>
      </c>
      <c r="UA53" s="35">
        <v>595839.25</v>
      </c>
      <c r="UB53" s="35">
        <v>1057835.48</v>
      </c>
      <c r="UC53" s="35">
        <v>680400</v>
      </c>
      <c r="UD53" s="35">
        <v>520800</v>
      </c>
      <c r="UE53" s="35">
        <v>3130051.62</v>
      </c>
      <c r="UF53" s="35">
        <v>831950</v>
      </c>
      <c r="UG53" s="35">
        <v>10173867.74</v>
      </c>
      <c r="UH53" s="35">
        <v>1576600</v>
      </c>
      <c r="UI53" s="35">
        <v>1218700</v>
      </c>
      <c r="UJ53" s="35">
        <v>666400</v>
      </c>
      <c r="UK53" s="35">
        <v>3028794.62</v>
      </c>
      <c r="UL53" s="35">
        <v>749700</v>
      </c>
      <c r="UM53" s="35">
        <v>144900</v>
      </c>
      <c r="UN53" s="35">
        <v>213116.13</v>
      </c>
      <c r="UO53" s="35">
        <v>224316.13</v>
      </c>
      <c r="UP53" s="35">
        <v>5934348.9199999999</v>
      </c>
      <c r="UQ53" s="35">
        <v>1710100</v>
      </c>
      <c r="UR53" s="35">
        <v>1064700</v>
      </c>
      <c r="US53" s="35">
        <v>1222900</v>
      </c>
      <c r="UT53" s="35">
        <v>958638.71</v>
      </c>
      <c r="UU53" s="35">
        <v>270900</v>
      </c>
      <c r="UV53" s="35">
        <v>21914393.52</v>
      </c>
      <c r="UW53" s="35">
        <v>1336300</v>
      </c>
      <c r="UX53" s="35">
        <v>1266300</v>
      </c>
      <c r="UY53" s="35">
        <v>3325648.93</v>
      </c>
      <c r="UZ53" s="35">
        <v>415800</v>
      </c>
      <c r="VA53" s="35">
        <v>926800</v>
      </c>
      <c r="VB53" s="35">
        <v>2438077.42</v>
      </c>
      <c r="VC53" s="35">
        <v>1041938.71</v>
      </c>
      <c r="VD53" s="35">
        <v>667800</v>
      </c>
      <c r="VE53" s="35">
        <v>722851.61</v>
      </c>
      <c r="VF53" s="35">
        <v>871003.23</v>
      </c>
      <c r="VG53" s="35">
        <v>1966932.26</v>
      </c>
      <c r="VH53" s="35">
        <v>1270409.68</v>
      </c>
      <c r="VI53" s="35">
        <v>1543733.33</v>
      </c>
      <c r="VJ53" s="35">
        <v>919800</v>
      </c>
      <c r="VK53" s="35">
        <v>743400</v>
      </c>
      <c r="VL53" s="35">
        <v>543083.32999999996</v>
      </c>
      <c r="VM53" s="35">
        <v>856800</v>
      </c>
      <c r="VN53" s="35">
        <v>1606500</v>
      </c>
      <c r="VO53" s="35">
        <v>81900</v>
      </c>
      <c r="VP53" s="35">
        <v>161429.03</v>
      </c>
      <c r="VQ53" s="35">
        <v>161471083.29000005</v>
      </c>
      <c r="VR53" s="35">
        <v>50400</v>
      </c>
      <c r="VS53" s="35">
        <v>12350792.050000001</v>
      </c>
      <c r="VT53" s="35">
        <v>1709089.9</v>
      </c>
      <c r="VU53" s="35">
        <v>229000</v>
      </c>
      <c r="VV53" s="35">
        <v>1020000</v>
      </c>
      <c r="VW53" s="35">
        <v>1030400</v>
      </c>
      <c r="VX53" s="35">
        <v>1563700</v>
      </c>
      <c r="VY53" s="35">
        <v>1174846.67</v>
      </c>
      <c r="VZ53" s="35">
        <v>998900</v>
      </c>
      <c r="WA53" s="35">
        <v>668703.23</v>
      </c>
      <c r="WB53" s="35">
        <v>2908651.61</v>
      </c>
      <c r="WC53" s="35">
        <v>889300</v>
      </c>
      <c r="WD53" s="35">
        <v>2419393.23</v>
      </c>
      <c r="WE53" s="35">
        <v>699300</v>
      </c>
      <c r="WF53" s="35">
        <v>403200</v>
      </c>
      <c r="WG53" s="35">
        <v>922961.29</v>
      </c>
      <c r="WH53" s="35">
        <v>35287995.149999999</v>
      </c>
      <c r="WI53" s="35">
        <v>2002063.97</v>
      </c>
      <c r="WJ53" s="35">
        <v>1329650</v>
      </c>
      <c r="WK53" s="35">
        <v>1098888.71</v>
      </c>
      <c r="WL53" s="35">
        <v>541800</v>
      </c>
      <c r="WM53" s="35">
        <v>1825193.55</v>
      </c>
      <c r="WN53" s="35">
        <v>2250000.5299999998</v>
      </c>
      <c r="WO53" s="35">
        <v>1995950</v>
      </c>
      <c r="WP53" s="35">
        <v>2080400</v>
      </c>
      <c r="WQ53" s="35">
        <v>2809544.08</v>
      </c>
      <c r="WR53" s="35">
        <v>1631519.35</v>
      </c>
      <c r="WS53" s="35">
        <v>2697324.19</v>
      </c>
      <c r="WT53" s="35">
        <v>1910902.15</v>
      </c>
      <c r="WU53" s="35">
        <v>2443161.29</v>
      </c>
      <c r="WV53" s="35">
        <v>2561646.23</v>
      </c>
      <c r="WW53" s="35">
        <v>1153712.8999999999</v>
      </c>
      <c r="WX53" s="35">
        <v>949425.82</v>
      </c>
      <c r="WY53" s="35">
        <v>2280600</v>
      </c>
      <c r="WZ53" s="35">
        <v>1520748.39</v>
      </c>
      <c r="XA53" s="35">
        <v>2471846.7799999998</v>
      </c>
      <c r="XB53" s="35">
        <v>4173789.03</v>
      </c>
      <c r="XC53" s="35">
        <v>1293600</v>
      </c>
      <c r="XD53" s="35">
        <v>1133029.03</v>
      </c>
      <c r="XE53" s="35">
        <v>685500</v>
      </c>
      <c r="XF53" s="35">
        <v>560000</v>
      </c>
      <c r="XG53" s="35">
        <v>531300</v>
      </c>
      <c r="XH53" s="35">
        <v>428400</v>
      </c>
      <c r="XI53" s="35">
        <v>541800</v>
      </c>
      <c r="XJ53" s="35">
        <v>1943790.32</v>
      </c>
      <c r="XK53" s="35">
        <v>60900</v>
      </c>
      <c r="XL53" s="35"/>
      <c r="XM53" s="35"/>
      <c r="XN53" s="35">
        <v>31500</v>
      </c>
      <c r="XO53" s="35">
        <v>16119540.17</v>
      </c>
      <c r="XP53" s="35">
        <v>1271133.3400000001</v>
      </c>
      <c r="XQ53" s="35">
        <v>1152900</v>
      </c>
      <c r="XR53" s="35">
        <v>4744012.9000000004</v>
      </c>
      <c r="XS53" s="35">
        <v>1479077.42</v>
      </c>
      <c r="XT53" s="35">
        <v>1502900</v>
      </c>
      <c r="XU53" s="35">
        <v>2786274.95</v>
      </c>
      <c r="XV53" s="35">
        <v>771825</v>
      </c>
      <c r="XW53" s="35">
        <v>1350300</v>
      </c>
      <c r="XX53" s="35">
        <v>2057300</v>
      </c>
      <c r="XY53" s="35">
        <v>1354500</v>
      </c>
      <c r="XZ53" s="35">
        <v>875700</v>
      </c>
      <c r="YA53" s="35">
        <v>837900</v>
      </c>
      <c r="YB53" s="35">
        <v>888277.42</v>
      </c>
      <c r="YC53" s="35">
        <v>636300</v>
      </c>
      <c r="YD53" s="35">
        <v>1166448.3899999999</v>
      </c>
      <c r="YE53" s="35">
        <v>396900</v>
      </c>
      <c r="YF53" s="35">
        <v>679726.35</v>
      </c>
      <c r="YG53" s="35">
        <v>440300</v>
      </c>
      <c r="YH53" s="35">
        <v>522900</v>
      </c>
      <c r="YI53" s="35">
        <v>585900</v>
      </c>
      <c r="YJ53" s="35">
        <v>239400</v>
      </c>
      <c r="YK53" s="35">
        <v>176400</v>
      </c>
      <c r="YL53" s="35">
        <v>15823801.460000001</v>
      </c>
      <c r="YM53" s="35">
        <v>774900</v>
      </c>
      <c r="YN53" s="35">
        <v>2141960.85</v>
      </c>
      <c r="YO53" s="35">
        <v>1657080.08</v>
      </c>
      <c r="YP53" s="35">
        <v>2799632.68</v>
      </c>
      <c r="YQ53" s="35">
        <v>1376412.26</v>
      </c>
      <c r="YR53" s="35">
        <v>2086000</v>
      </c>
      <c r="YS53" s="35">
        <v>907651.61</v>
      </c>
      <c r="YT53" s="35">
        <v>2128496.77</v>
      </c>
      <c r="YU53" s="35">
        <v>1219372.8999999999</v>
      </c>
      <c r="YV53" s="35">
        <v>1368600</v>
      </c>
      <c r="YW53" s="35">
        <v>742700</v>
      </c>
      <c r="YX53" s="35">
        <v>585900</v>
      </c>
      <c r="YY53" s="35">
        <v>384300</v>
      </c>
      <c r="YZ53" s="35">
        <v>349125</v>
      </c>
      <c r="ZA53" s="35">
        <v>65800</v>
      </c>
      <c r="ZB53" s="35">
        <v>174909.68</v>
      </c>
      <c r="ZC53" s="35">
        <v>187887178.67999998</v>
      </c>
      <c r="ZD53" s="35">
        <v>7690595.2800000003</v>
      </c>
      <c r="ZE53" s="35">
        <v>140100</v>
      </c>
      <c r="ZF53" s="35">
        <v>1345460</v>
      </c>
      <c r="ZG53" s="35">
        <v>951300</v>
      </c>
      <c r="ZH53" s="35">
        <v>1687760.21</v>
      </c>
      <c r="ZI53" s="35">
        <v>793800</v>
      </c>
      <c r="ZJ53" s="35">
        <v>976500</v>
      </c>
      <c r="ZK53" s="35">
        <v>10662720.65</v>
      </c>
      <c r="ZL53" s="35">
        <v>1107400</v>
      </c>
      <c r="ZM53" s="35">
        <v>1464716.14</v>
      </c>
      <c r="ZN53" s="35">
        <v>2050766.67</v>
      </c>
      <c r="ZO53" s="35">
        <v>940077.42</v>
      </c>
      <c r="ZP53" s="35">
        <v>931000</v>
      </c>
      <c r="ZQ53" s="35">
        <v>749700</v>
      </c>
      <c r="ZR53" s="35">
        <v>947032.25</v>
      </c>
      <c r="ZS53" s="35">
        <v>2519183.33</v>
      </c>
      <c r="ZT53" s="35">
        <v>14215241.880000001</v>
      </c>
      <c r="ZU53" s="35">
        <v>970200</v>
      </c>
      <c r="ZV53" s="35">
        <v>2274458.06</v>
      </c>
      <c r="ZW53" s="35">
        <v>4039587.08</v>
      </c>
      <c r="ZX53" s="35">
        <v>2334722.0299999998</v>
      </c>
      <c r="ZY53" s="35">
        <v>987929.45</v>
      </c>
      <c r="ZZ53" s="35">
        <v>1209242.48</v>
      </c>
      <c r="AAA53" s="35">
        <v>2034663.71</v>
      </c>
      <c r="AAB53" s="35">
        <v>2513580.64</v>
      </c>
      <c r="AAC53" s="35">
        <v>3083944.08</v>
      </c>
      <c r="AAD53" s="35">
        <v>844200</v>
      </c>
      <c r="AAE53" s="35">
        <v>1018680.64</v>
      </c>
      <c r="AAF53" s="35">
        <v>474075.16</v>
      </c>
      <c r="AAG53" s="35">
        <v>935900</v>
      </c>
      <c r="AAH53" s="35">
        <v>1085625.8</v>
      </c>
      <c r="AAI53" s="35">
        <v>1077300</v>
      </c>
      <c r="AAJ53" s="35">
        <v>1228000</v>
      </c>
      <c r="AAK53" s="35">
        <v>321300</v>
      </c>
      <c r="AAL53" s="35">
        <v>113400</v>
      </c>
      <c r="AAM53" s="35">
        <v>76300</v>
      </c>
      <c r="AAN53" s="35"/>
      <c r="AAO53" s="35">
        <v>70325</v>
      </c>
      <c r="AAP53" s="35">
        <v>8515462.3699999992</v>
      </c>
      <c r="AAQ53" s="35">
        <v>1107600</v>
      </c>
      <c r="AAR53" s="35">
        <v>793800</v>
      </c>
      <c r="AAS53" s="35">
        <v>1001700</v>
      </c>
      <c r="AAT53" s="35">
        <v>1059100</v>
      </c>
      <c r="AAU53" s="35">
        <v>951300</v>
      </c>
      <c r="AAV53" s="35">
        <v>813716.13</v>
      </c>
      <c r="AAW53" s="35">
        <v>32653718.23</v>
      </c>
      <c r="AAX53" s="35">
        <v>1184290.8700000001</v>
      </c>
      <c r="AAY53" s="35">
        <v>322000</v>
      </c>
      <c r="AAZ53" s="35">
        <v>2065047.32</v>
      </c>
      <c r="ABA53" s="35">
        <v>1536000</v>
      </c>
      <c r="ABB53" s="35">
        <v>937548.39</v>
      </c>
      <c r="ABC53" s="35">
        <v>765800</v>
      </c>
      <c r="ABD53" s="35">
        <v>876600</v>
      </c>
      <c r="ABE53" s="35">
        <v>2099827.4300000002</v>
      </c>
      <c r="ABF53" s="35">
        <v>459900</v>
      </c>
      <c r="ABG53" s="35">
        <v>1533500</v>
      </c>
      <c r="ABH53" s="35">
        <v>3865765</v>
      </c>
      <c r="ABI53" s="35">
        <v>1625004.84</v>
      </c>
      <c r="ABJ53" s="35">
        <v>604800</v>
      </c>
      <c r="ABK53" s="35">
        <v>674100</v>
      </c>
      <c r="ABL53" s="35">
        <v>1144733.8700000001</v>
      </c>
      <c r="ABM53" s="35">
        <v>742316.13</v>
      </c>
      <c r="ABN53" s="35">
        <v>623000</v>
      </c>
      <c r="ABO53" s="35">
        <v>393400</v>
      </c>
      <c r="ABP53" s="35">
        <v>3611455.05</v>
      </c>
      <c r="ABQ53" s="35">
        <v>3140177.42</v>
      </c>
      <c r="ABR53" s="35">
        <v>321300</v>
      </c>
      <c r="ABS53" s="35">
        <v>149800</v>
      </c>
      <c r="ABT53" s="35">
        <v>350700</v>
      </c>
      <c r="ABU53" s="35">
        <v>50400</v>
      </c>
      <c r="ABV53" s="35">
        <v>449738.71</v>
      </c>
      <c r="ABW53" s="35">
        <v>152290389.72000003</v>
      </c>
      <c r="ABX53" s="35">
        <v>7047602.25</v>
      </c>
      <c r="ABY53" s="35">
        <v>1104079.03</v>
      </c>
      <c r="ABZ53" s="35">
        <v>531841.93999999994</v>
      </c>
      <c r="ACA53" s="35">
        <v>1694768.81</v>
      </c>
      <c r="ACB53" s="35">
        <v>2115890</v>
      </c>
      <c r="ACC53" s="35">
        <v>1159200</v>
      </c>
      <c r="ACD53" s="35">
        <v>1117200</v>
      </c>
      <c r="ACE53" s="35">
        <v>1852245.15</v>
      </c>
      <c r="ACF53" s="35">
        <v>176400</v>
      </c>
      <c r="ACG53" s="35">
        <v>10282876.550000001</v>
      </c>
      <c r="ACH53" s="35">
        <v>813490.32</v>
      </c>
      <c r="ACI53" s="35">
        <v>1616026.67</v>
      </c>
      <c r="ACJ53" s="35">
        <v>1316700</v>
      </c>
      <c r="ACK53" s="35">
        <v>1386022.6</v>
      </c>
      <c r="ACL53" s="35">
        <v>2355338.17</v>
      </c>
      <c r="ACM53" s="35">
        <v>630201</v>
      </c>
      <c r="ACN53" s="35">
        <v>1152900</v>
      </c>
      <c r="ACO53" s="35">
        <v>436800</v>
      </c>
      <c r="ACP53" s="35">
        <v>1400800</v>
      </c>
      <c r="ACQ53" s="35">
        <v>890558.06</v>
      </c>
      <c r="ACR53" s="35">
        <v>19484030.649999999</v>
      </c>
      <c r="ACS53" s="35">
        <v>1458703.23</v>
      </c>
      <c r="ACT53" s="35">
        <v>1762461.51</v>
      </c>
      <c r="ACU53" s="35">
        <v>2380500</v>
      </c>
      <c r="ACV53" s="35"/>
      <c r="ACW53" s="35">
        <v>1064700</v>
      </c>
      <c r="ACX53" s="35"/>
      <c r="ACY53" s="35">
        <v>2818738.17</v>
      </c>
      <c r="ACZ53" s="35">
        <v>4680718.29</v>
      </c>
      <c r="ADA53" s="35">
        <v>1596400</v>
      </c>
      <c r="ADB53" s="35">
        <v>1285335.47</v>
      </c>
      <c r="ADC53" s="35">
        <v>2438823.16</v>
      </c>
      <c r="ADD53" s="35">
        <v>24863887.199999999</v>
      </c>
      <c r="ADE53" s="35">
        <v>2575111.83</v>
      </c>
      <c r="ADF53" s="35">
        <v>617400</v>
      </c>
      <c r="ADG53" s="35">
        <v>1484700</v>
      </c>
      <c r="ADH53" s="35">
        <v>844200</v>
      </c>
      <c r="ADI53" s="35">
        <v>887599.98</v>
      </c>
      <c r="ADJ53" s="35">
        <v>837900</v>
      </c>
      <c r="ADK53" s="35">
        <v>541800</v>
      </c>
      <c r="ADL53" s="35">
        <v>157500</v>
      </c>
      <c r="ADM53" s="35">
        <v>283640</v>
      </c>
      <c r="ADN53" s="35">
        <v>567373.32999999996</v>
      </c>
      <c r="ADO53" s="35">
        <v>5929059.0300000003</v>
      </c>
      <c r="ADP53" s="35">
        <v>4568523.3899999997</v>
      </c>
      <c r="ADQ53" s="35">
        <v>915366.67</v>
      </c>
      <c r="ADR53" s="35">
        <v>940800</v>
      </c>
      <c r="ADS53" s="35">
        <v>1349975</v>
      </c>
      <c r="ADT53" s="35">
        <v>625800</v>
      </c>
      <c r="ADU53" s="35">
        <v>1110200</v>
      </c>
      <c r="ADV53" s="35">
        <v>1084800</v>
      </c>
      <c r="ADW53" s="35">
        <v>1098300</v>
      </c>
      <c r="ADX53" s="35">
        <v>12012356.59</v>
      </c>
      <c r="ADY53" s="35">
        <v>1295300</v>
      </c>
      <c r="ADZ53" s="35">
        <v>2170200.0099999998</v>
      </c>
      <c r="AEA53" s="35">
        <v>6661309.1399999997</v>
      </c>
      <c r="AEB53" s="35">
        <v>730800</v>
      </c>
      <c r="AEC53" s="35">
        <v>1074400</v>
      </c>
      <c r="AED53" s="35"/>
      <c r="AEE53" s="35">
        <v>509170.97</v>
      </c>
      <c r="AEF53" s="35">
        <v>22061090.23</v>
      </c>
      <c r="AEG53" s="35">
        <v>3271689.83</v>
      </c>
      <c r="AEH53" s="35">
        <v>2409616.6800000002</v>
      </c>
      <c r="AEI53" s="35">
        <v>831870.96</v>
      </c>
      <c r="AEJ53" s="35">
        <v>340200</v>
      </c>
      <c r="AEK53" s="35">
        <v>1372900</v>
      </c>
      <c r="AEL53" s="35">
        <v>1014206.67</v>
      </c>
      <c r="AEM53" s="35">
        <v>864883.87</v>
      </c>
      <c r="AEN53" s="35">
        <v>151200</v>
      </c>
      <c r="AEO53" s="35">
        <v>973587.1</v>
      </c>
      <c r="AEP53" s="35">
        <v>1007900</v>
      </c>
      <c r="AEQ53" s="35">
        <v>1749021.61</v>
      </c>
      <c r="AER53" s="35">
        <v>992700</v>
      </c>
      <c r="AES53" s="35">
        <v>924700</v>
      </c>
      <c r="AET53" s="35">
        <v>1071000</v>
      </c>
      <c r="AEU53" s="35"/>
      <c r="AEV53" s="35">
        <v>860386.57</v>
      </c>
      <c r="AEW53" s="35">
        <v>2037677.42</v>
      </c>
      <c r="AEX53" s="35">
        <v>245564.52</v>
      </c>
      <c r="AEY53" s="35">
        <v>2038590.32</v>
      </c>
      <c r="AEZ53" s="35">
        <v>198007609.94999999</v>
      </c>
      <c r="AFA53" s="35">
        <v>17486274.18</v>
      </c>
      <c r="AFB53" s="35">
        <v>1791775</v>
      </c>
      <c r="AFC53" s="35">
        <v>2328308.87</v>
      </c>
      <c r="AFD53" s="35">
        <v>1498997.32</v>
      </c>
      <c r="AFE53" s="35">
        <v>230300</v>
      </c>
      <c r="AFF53" s="35">
        <v>2109800</v>
      </c>
      <c r="AFG53" s="35">
        <v>1171800</v>
      </c>
      <c r="AFH53" s="35">
        <v>2047500</v>
      </c>
      <c r="AFI53" s="35">
        <v>1599150</v>
      </c>
      <c r="AFJ53" s="35">
        <v>31500</v>
      </c>
      <c r="AFK53" s="35"/>
      <c r="AFL53" s="35">
        <v>8253432.7999999998</v>
      </c>
      <c r="AFM53" s="35">
        <v>3773312.9</v>
      </c>
      <c r="AFN53" s="35">
        <v>3150335.47</v>
      </c>
      <c r="AFO53" s="35">
        <v>5389419.3499999996</v>
      </c>
      <c r="AFP53" s="35">
        <v>3999156.99</v>
      </c>
      <c r="AFQ53" s="35">
        <v>2625305.6000000001</v>
      </c>
      <c r="AFR53" s="35">
        <v>4056684.94</v>
      </c>
      <c r="AFS53" s="35">
        <v>1882250.81</v>
      </c>
      <c r="AFT53" s="35">
        <v>3149322.59</v>
      </c>
      <c r="AFU53" s="35">
        <v>2515856.9900000002</v>
      </c>
      <c r="AFV53" s="35">
        <v>2625000</v>
      </c>
      <c r="AFW53" s="35">
        <v>4317140.8499999996</v>
      </c>
      <c r="AFX53" s="35">
        <v>13761225.01</v>
      </c>
      <c r="AFY53" s="35">
        <v>3142490.33</v>
      </c>
      <c r="AFZ53" s="35">
        <v>2782929.04</v>
      </c>
      <c r="AGA53" s="35">
        <v>3054800</v>
      </c>
      <c r="AGB53" s="35">
        <v>2346422.58</v>
      </c>
      <c r="AGC53" s="35">
        <v>2181400</v>
      </c>
      <c r="AGD53" s="35">
        <v>1501500</v>
      </c>
      <c r="AGE53" s="35">
        <v>3559200</v>
      </c>
      <c r="AGF53" s="35">
        <v>3076100</v>
      </c>
      <c r="AGG53" s="35">
        <v>991600</v>
      </c>
      <c r="AGH53" s="35">
        <v>3752000</v>
      </c>
      <c r="AGI53" s="35">
        <v>1717709.68</v>
      </c>
      <c r="AGJ53" s="35">
        <v>12573384.189999999</v>
      </c>
      <c r="AGK53" s="35">
        <v>1256300</v>
      </c>
      <c r="AGL53" s="35">
        <v>1379700</v>
      </c>
      <c r="AGM53" s="35">
        <v>1229900</v>
      </c>
      <c r="AGN53" s="35">
        <v>2956100</v>
      </c>
      <c r="AGO53" s="35">
        <v>1310400</v>
      </c>
      <c r="AGP53" s="35">
        <v>1241100</v>
      </c>
      <c r="AGQ53" s="35">
        <v>1434350</v>
      </c>
      <c r="AGR53" s="35">
        <v>1080100</v>
      </c>
      <c r="AGS53" s="35">
        <v>1505700</v>
      </c>
      <c r="AGT53" s="35">
        <v>573300</v>
      </c>
      <c r="AGU53" s="35">
        <v>25137698.079999998</v>
      </c>
      <c r="AGV53" s="35">
        <v>4589203.75</v>
      </c>
      <c r="AGW53" s="35">
        <v>2943958.07</v>
      </c>
      <c r="AGX53" s="35">
        <v>1240400</v>
      </c>
      <c r="AGY53" s="35">
        <v>2858638.18</v>
      </c>
      <c r="AGZ53" s="35">
        <v>2680029.0299999998</v>
      </c>
      <c r="AHA53" s="35">
        <v>1219648.3899999999</v>
      </c>
      <c r="AHB53" s="35">
        <v>793381.67</v>
      </c>
      <c r="AHC53" s="35">
        <v>20990107.210000001</v>
      </c>
      <c r="AHD53" s="35">
        <v>12673895.17</v>
      </c>
      <c r="AHE53" s="35">
        <v>1650600</v>
      </c>
      <c r="AHF53" s="35">
        <v>3250559.13</v>
      </c>
      <c r="AHG53" s="35">
        <v>3336200</v>
      </c>
      <c r="AHH53" s="35">
        <v>2998275.28</v>
      </c>
      <c r="AHI53" s="35">
        <v>2412106.4500000002</v>
      </c>
      <c r="AHJ53" s="35">
        <v>1730445.16</v>
      </c>
      <c r="AHK53" s="35">
        <v>669200</v>
      </c>
      <c r="AHL53" s="35">
        <v>1554787.09</v>
      </c>
      <c r="AHM53" s="35">
        <v>1375974.19</v>
      </c>
      <c r="AHN53" s="35">
        <v>1054316.6599999999</v>
      </c>
      <c r="AHO53" s="35">
        <v>1241100</v>
      </c>
      <c r="AHP53" s="35">
        <v>844200</v>
      </c>
      <c r="AHQ53" s="35">
        <v>1212938.71</v>
      </c>
      <c r="AHR53" s="35">
        <v>1966051.61</v>
      </c>
      <c r="AHS53" s="35"/>
      <c r="AHT53" s="35">
        <v>9652604.3100000005</v>
      </c>
      <c r="AHU53" s="35">
        <v>2015951.61</v>
      </c>
      <c r="AHV53" s="35">
        <v>2135970.9700000002</v>
      </c>
      <c r="AHW53" s="35">
        <v>1600490.32</v>
      </c>
      <c r="AHX53" s="35">
        <v>3500818.99</v>
      </c>
      <c r="AHY53" s="35">
        <v>2007833.33</v>
      </c>
      <c r="AHZ53" s="35">
        <v>361764.52</v>
      </c>
      <c r="AIA53" s="35">
        <v>266139483.37</v>
      </c>
      <c r="AIB53" s="35">
        <v>2205390684.7199998</v>
      </c>
    </row>
    <row r="54" spans="1:912" x14ac:dyDescent="0.5">
      <c r="A54" s="34" t="s">
        <v>2018</v>
      </c>
      <c r="B54" s="34" t="s">
        <v>2027</v>
      </c>
      <c r="C54" s="34" t="s">
        <v>2028</v>
      </c>
      <c r="D54" s="35">
        <v>18925500.100000001</v>
      </c>
      <c r="E54" s="35">
        <v>178200</v>
      </c>
      <c r="F54" s="35"/>
      <c r="G54" s="35">
        <v>201600</v>
      </c>
      <c r="H54" s="35">
        <v>89100</v>
      </c>
      <c r="I54" s="35"/>
      <c r="J54" s="35">
        <v>189900</v>
      </c>
      <c r="K54" s="35"/>
      <c r="L54" s="35"/>
      <c r="M54" s="35"/>
      <c r="N54" s="35">
        <v>396000</v>
      </c>
      <c r="O54" s="35"/>
      <c r="P54" s="35"/>
      <c r="Q54" s="35">
        <v>178200</v>
      </c>
      <c r="R54" s="35">
        <v>189816.67</v>
      </c>
      <c r="S54" s="35"/>
      <c r="T54" s="35"/>
      <c r="U54" s="35">
        <v>267300</v>
      </c>
      <c r="V54" s="35"/>
      <c r="W54" s="35">
        <v>0</v>
      </c>
      <c r="X54" s="35"/>
      <c r="Y54" s="35"/>
      <c r="Z54" s="35"/>
      <c r="AA54" s="35"/>
      <c r="AB54" s="35">
        <v>1798009.33</v>
      </c>
      <c r="AC54" s="35"/>
      <c r="AD54" s="35">
        <v>684400</v>
      </c>
      <c r="AE54" s="35"/>
      <c r="AF54" s="35">
        <v>324783.87</v>
      </c>
      <c r="AG54" s="35">
        <v>100300</v>
      </c>
      <c r="AH54" s="35"/>
      <c r="AI54" s="35">
        <v>268522.58</v>
      </c>
      <c r="AJ54" s="35"/>
      <c r="AK54" s="35">
        <v>89100</v>
      </c>
      <c r="AL54" s="35"/>
      <c r="AM54" s="35">
        <v>44800</v>
      </c>
      <c r="AN54" s="35"/>
      <c r="AO54" s="35"/>
      <c r="AP54" s="35">
        <v>178200</v>
      </c>
      <c r="AQ54" s="35"/>
      <c r="AR54" s="35">
        <v>89100</v>
      </c>
      <c r="AS54" s="35"/>
      <c r="AT54" s="35">
        <v>1425600</v>
      </c>
      <c r="AU54" s="35">
        <v>89100</v>
      </c>
      <c r="AV54" s="35">
        <v>89100</v>
      </c>
      <c r="AW54" s="35">
        <v>806323.87</v>
      </c>
      <c r="AX54" s="35">
        <v>269783.87</v>
      </c>
      <c r="AY54" s="35">
        <v>100800</v>
      </c>
      <c r="AZ54" s="35">
        <v>322433.34000000003</v>
      </c>
      <c r="BA54" s="35">
        <v>341100</v>
      </c>
      <c r="BB54" s="35"/>
      <c r="BC54" s="35"/>
      <c r="BD54" s="35"/>
      <c r="BE54" s="35">
        <v>378270.97</v>
      </c>
      <c r="BF54" s="35"/>
      <c r="BG54" s="35"/>
      <c r="BH54" s="35">
        <v>200</v>
      </c>
      <c r="BI54" s="35">
        <v>2814380.65</v>
      </c>
      <c r="BJ54" s="35"/>
      <c r="BK54" s="35">
        <v>100800</v>
      </c>
      <c r="BL54" s="35"/>
      <c r="BM54" s="35">
        <v>89100</v>
      </c>
      <c r="BN54" s="35"/>
      <c r="BO54" s="35">
        <v>5600</v>
      </c>
      <c r="BP54" s="35"/>
      <c r="BQ54" s="35"/>
      <c r="BR54" s="35">
        <v>100800</v>
      </c>
      <c r="BS54" s="35"/>
      <c r="BT54" s="35">
        <v>100800</v>
      </c>
      <c r="BU54" s="35">
        <v>356400</v>
      </c>
      <c r="BV54" s="35">
        <v>29400</v>
      </c>
      <c r="BW54" s="35">
        <v>269100</v>
      </c>
      <c r="BX54" s="35">
        <v>1003716.13</v>
      </c>
      <c r="BY54" s="35">
        <v>267300</v>
      </c>
      <c r="BZ54" s="35">
        <v>89100</v>
      </c>
      <c r="CA54" s="35"/>
      <c r="CB54" s="35"/>
      <c r="CC54" s="35">
        <v>89100</v>
      </c>
      <c r="CD54" s="35">
        <v>89100</v>
      </c>
      <c r="CE54" s="35"/>
      <c r="CF54" s="35"/>
      <c r="CG54" s="35">
        <v>1510970</v>
      </c>
      <c r="CH54" s="35"/>
      <c r="CI54" s="35">
        <v>178200</v>
      </c>
      <c r="CJ54" s="35"/>
      <c r="CK54" s="35">
        <v>89100</v>
      </c>
      <c r="CL54" s="35"/>
      <c r="CM54" s="35"/>
      <c r="CN54" s="35">
        <v>178200</v>
      </c>
      <c r="CO54" s="35"/>
      <c r="CP54" s="35">
        <v>89100</v>
      </c>
      <c r="CQ54" s="35"/>
      <c r="CR54" s="35">
        <v>249735.48</v>
      </c>
      <c r="CS54" s="35"/>
      <c r="CT54" s="35">
        <v>829800</v>
      </c>
      <c r="CU54" s="35">
        <v>252000</v>
      </c>
      <c r="CV54" s="35">
        <v>189900</v>
      </c>
      <c r="CW54" s="35">
        <v>290700</v>
      </c>
      <c r="CX54" s="35">
        <v>151200</v>
      </c>
      <c r="CY54" s="35">
        <v>89100</v>
      </c>
      <c r="CZ54" s="35">
        <v>29700</v>
      </c>
      <c r="DA54" s="35">
        <v>151200</v>
      </c>
      <c r="DB54" s="35">
        <v>37699146.859999992</v>
      </c>
      <c r="DC54" s="35">
        <v>267300</v>
      </c>
      <c r="DD54" s="35">
        <v>50400</v>
      </c>
      <c r="DE54" s="35">
        <v>89100</v>
      </c>
      <c r="DF54" s="35">
        <v>178200</v>
      </c>
      <c r="DG54" s="35"/>
      <c r="DH54" s="35">
        <v>78400</v>
      </c>
      <c r="DI54" s="35"/>
      <c r="DJ54" s="35">
        <v>50400</v>
      </c>
      <c r="DK54" s="35"/>
      <c r="DL54" s="35">
        <v>112000</v>
      </c>
      <c r="DM54" s="35">
        <v>89100</v>
      </c>
      <c r="DN54" s="35">
        <v>510648.39</v>
      </c>
      <c r="DO54" s="35">
        <v>437985.91</v>
      </c>
      <c r="DP54" s="35"/>
      <c r="DQ54" s="35"/>
      <c r="DR54" s="35">
        <v>89100</v>
      </c>
      <c r="DS54" s="35"/>
      <c r="DT54" s="35"/>
      <c r="DU54" s="35">
        <v>604930</v>
      </c>
      <c r="DV54" s="35"/>
      <c r="DW54" s="35">
        <v>3827521.72</v>
      </c>
      <c r="DX54" s="35">
        <v>626500</v>
      </c>
      <c r="DY54" s="35"/>
      <c r="DZ54" s="35">
        <v>69300</v>
      </c>
      <c r="EA54" s="35">
        <v>141722.57999999999</v>
      </c>
      <c r="EB54" s="35">
        <v>89100</v>
      </c>
      <c r="EC54" s="35"/>
      <c r="ED54" s="35"/>
      <c r="EE54" s="35">
        <v>153200</v>
      </c>
      <c r="EF54" s="35">
        <v>1089000</v>
      </c>
      <c r="EG54" s="35">
        <v>260220.97</v>
      </c>
      <c r="EH54" s="35"/>
      <c r="EI54" s="35"/>
      <c r="EJ54" s="35"/>
      <c r="EK54" s="35">
        <v>89100</v>
      </c>
      <c r="EL54" s="35">
        <v>89100</v>
      </c>
      <c r="EM54" s="35"/>
      <c r="EN54" s="35"/>
      <c r="EO54" s="35">
        <v>16094780.9</v>
      </c>
      <c r="EP54" s="35">
        <v>39600</v>
      </c>
      <c r="EQ54" s="35">
        <v>89100</v>
      </c>
      <c r="ER54" s="35">
        <v>239600</v>
      </c>
      <c r="ES54" s="35"/>
      <c r="ET54" s="35"/>
      <c r="EU54" s="35">
        <v>89100</v>
      </c>
      <c r="EV54" s="35">
        <v>158400</v>
      </c>
      <c r="EW54" s="35"/>
      <c r="EX54" s="35">
        <v>25702910.469999999</v>
      </c>
      <c r="EY54" s="35"/>
      <c r="EZ54" s="35"/>
      <c r="FA54" s="35"/>
      <c r="FB54" s="35"/>
      <c r="FC54" s="35">
        <v>89100</v>
      </c>
      <c r="FD54" s="35"/>
      <c r="FE54" s="35">
        <v>162400</v>
      </c>
      <c r="FF54" s="35"/>
      <c r="FG54" s="35"/>
      <c r="FH54" s="35"/>
      <c r="FI54" s="35"/>
      <c r="FJ54" s="35"/>
      <c r="FK54" s="35">
        <v>1069200</v>
      </c>
      <c r="FL54" s="35">
        <v>89100</v>
      </c>
      <c r="FM54" s="35">
        <v>1537559.9</v>
      </c>
      <c r="FN54" s="35"/>
      <c r="FO54" s="35"/>
      <c r="FP54" s="35"/>
      <c r="FQ54" s="35">
        <v>50400</v>
      </c>
      <c r="FR54" s="35"/>
      <c r="FS54" s="35"/>
      <c r="FT54" s="35">
        <v>196000</v>
      </c>
      <c r="FU54" s="35"/>
      <c r="FV54" s="35">
        <v>49500</v>
      </c>
      <c r="FW54" s="35">
        <v>178200</v>
      </c>
      <c r="FX54" s="35">
        <v>302400</v>
      </c>
      <c r="FY54" s="35"/>
      <c r="FZ54" s="35">
        <v>178200</v>
      </c>
      <c r="GA54" s="35">
        <v>89100</v>
      </c>
      <c r="GB54" s="35"/>
      <c r="GC54" s="35">
        <v>89100</v>
      </c>
      <c r="GD54" s="35">
        <v>279000</v>
      </c>
      <c r="GE54" s="35"/>
      <c r="GF54" s="35"/>
      <c r="GG54" s="35">
        <v>1463696.43</v>
      </c>
      <c r="GH54" s="35"/>
      <c r="GI54" s="35">
        <v>89100</v>
      </c>
      <c r="GJ54" s="35">
        <v>108900</v>
      </c>
      <c r="GK54" s="35">
        <v>89100</v>
      </c>
      <c r="GL54" s="35">
        <v>117600</v>
      </c>
      <c r="GM54" s="35"/>
      <c r="GN54" s="35">
        <v>336600</v>
      </c>
      <c r="GO54" s="35"/>
      <c r="GP54" s="35">
        <v>50400</v>
      </c>
      <c r="GQ54" s="35"/>
      <c r="GR54" s="35"/>
      <c r="GS54" s="35">
        <v>712800</v>
      </c>
      <c r="GT54" s="35">
        <v>151200</v>
      </c>
      <c r="GU54" s="35">
        <v>89100</v>
      </c>
      <c r="GV54" s="35">
        <v>178200</v>
      </c>
      <c r="GW54" s="35">
        <v>42200</v>
      </c>
      <c r="GX54" s="35">
        <v>189900</v>
      </c>
      <c r="GY54" s="35">
        <v>100800</v>
      </c>
      <c r="GZ54" s="35"/>
      <c r="HA54" s="35">
        <v>8078856.3300000001</v>
      </c>
      <c r="HB54" s="35"/>
      <c r="HC54" s="35"/>
      <c r="HD54" s="35"/>
      <c r="HE54" s="35">
        <v>207900</v>
      </c>
      <c r="HF54" s="35">
        <v>2232532.27</v>
      </c>
      <c r="HG54" s="35">
        <v>534600</v>
      </c>
      <c r="HH54" s="35">
        <v>722061.29</v>
      </c>
      <c r="HI54" s="35">
        <v>178200</v>
      </c>
      <c r="HJ54" s="35">
        <v>89100</v>
      </c>
      <c r="HK54" s="35">
        <v>356400</v>
      </c>
      <c r="HL54" s="35"/>
      <c r="HM54" s="35">
        <v>1734703.23</v>
      </c>
      <c r="HN54" s="35"/>
      <c r="HO54" s="35">
        <v>178200</v>
      </c>
      <c r="HP54" s="35">
        <v>178200</v>
      </c>
      <c r="HQ54" s="35">
        <v>69300</v>
      </c>
      <c r="HR54" s="35">
        <v>89100</v>
      </c>
      <c r="HS54" s="35"/>
      <c r="HT54" s="35">
        <v>100300</v>
      </c>
      <c r="HU54" s="35">
        <v>1075733.33</v>
      </c>
      <c r="HV54" s="35">
        <v>2011583.87</v>
      </c>
      <c r="HW54" s="35"/>
      <c r="HX54" s="35">
        <v>89100</v>
      </c>
      <c r="HY54" s="35">
        <v>110200</v>
      </c>
      <c r="HZ54" s="35">
        <v>89100</v>
      </c>
      <c r="IA54" s="35"/>
      <c r="IB54" s="35">
        <v>79200</v>
      </c>
      <c r="IC54" s="35">
        <v>89100</v>
      </c>
      <c r="ID54" s="35"/>
      <c r="IE54" s="35">
        <v>89100</v>
      </c>
      <c r="IF54" s="35"/>
      <c r="IG54" s="35">
        <v>29700</v>
      </c>
      <c r="IH54" s="35">
        <v>156800</v>
      </c>
      <c r="II54" s="35"/>
      <c r="IJ54" s="35"/>
      <c r="IK54" s="35">
        <v>1046340</v>
      </c>
      <c r="IL54" s="35">
        <v>627806.62</v>
      </c>
      <c r="IM54" s="35">
        <v>1932610.23</v>
      </c>
      <c r="IN54" s="35">
        <v>89100</v>
      </c>
      <c r="IO54" s="35">
        <v>534600</v>
      </c>
      <c r="IP54" s="35"/>
      <c r="IQ54" s="35"/>
      <c r="IR54" s="35"/>
      <c r="IS54" s="35"/>
      <c r="IT54" s="35">
        <v>39600</v>
      </c>
      <c r="IU54" s="35"/>
      <c r="IV54" s="35"/>
      <c r="IW54" s="35">
        <v>1126320</v>
      </c>
      <c r="IX54" s="35">
        <v>89100</v>
      </c>
      <c r="IY54" s="35"/>
      <c r="IZ54" s="35">
        <v>89100</v>
      </c>
      <c r="JA54" s="35"/>
      <c r="JB54" s="35"/>
      <c r="JC54" s="35">
        <v>50400</v>
      </c>
      <c r="JD54" s="35"/>
      <c r="JE54" s="35">
        <v>79200</v>
      </c>
      <c r="JF54" s="35"/>
      <c r="JG54" s="35">
        <v>50400</v>
      </c>
      <c r="JH54" s="35">
        <v>534600</v>
      </c>
      <c r="JI54" s="35">
        <v>89100</v>
      </c>
      <c r="JJ54" s="35"/>
      <c r="JK54" s="35"/>
      <c r="JL54" s="35">
        <v>69300</v>
      </c>
      <c r="JM54" s="35"/>
      <c r="JN54" s="35">
        <v>541309.67000000004</v>
      </c>
      <c r="JO54" s="35"/>
      <c r="JP54" s="35"/>
      <c r="JQ54" s="35"/>
      <c r="JR54" s="35">
        <v>229460</v>
      </c>
      <c r="JS54" s="35"/>
      <c r="JT54" s="35"/>
      <c r="JU54" s="35">
        <v>17708560.510000005</v>
      </c>
      <c r="JV54" s="35"/>
      <c r="JW54" s="35"/>
      <c r="JX54" s="35">
        <v>459019.35</v>
      </c>
      <c r="JY54" s="35">
        <v>201600</v>
      </c>
      <c r="JZ54" s="35">
        <v>117600</v>
      </c>
      <c r="KA54" s="35"/>
      <c r="KB54" s="35"/>
      <c r="KC54" s="35"/>
      <c r="KD54" s="35">
        <v>1137841.94</v>
      </c>
      <c r="KE54" s="35">
        <v>623700</v>
      </c>
      <c r="KF54" s="35">
        <v>178200</v>
      </c>
      <c r="KG54" s="35">
        <v>50400</v>
      </c>
      <c r="KH54" s="35"/>
      <c r="KI54" s="35"/>
      <c r="KJ54" s="35">
        <v>149820</v>
      </c>
      <c r="KK54" s="35">
        <v>500051.91</v>
      </c>
      <c r="KL54" s="35">
        <v>240300</v>
      </c>
      <c r="KM54" s="35">
        <v>178200</v>
      </c>
      <c r="KN54" s="35">
        <v>100800</v>
      </c>
      <c r="KO54" s="35"/>
      <c r="KP54" s="35">
        <v>793800</v>
      </c>
      <c r="KQ54" s="35"/>
      <c r="KR54" s="35"/>
      <c r="KS54" s="35">
        <v>2337793.34</v>
      </c>
      <c r="KT54" s="35">
        <v>531000</v>
      </c>
      <c r="KU54" s="35"/>
      <c r="KV54" s="35"/>
      <c r="KW54" s="35">
        <v>89100</v>
      </c>
      <c r="KX54" s="35"/>
      <c r="KY54" s="35">
        <v>973800</v>
      </c>
      <c r="KZ54" s="35">
        <v>354375</v>
      </c>
      <c r="LA54" s="35"/>
      <c r="LB54" s="35">
        <v>505560</v>
      </c>
      <c r="LC54" s="35">
        <v>89100</v>
      </c>
      <c r="LD54" s="35"/>
      <c r="LE54" s="35">
        <v>178200</v>
      </c>
      <c r="LF54" s="35">
        <v>79200</v>
      </c>
      <c r="LG54" s="35"/>
      <c r="LH54" s="35">
        <v>273640</v>
      </c>
      <c r="LI54" s="35">
        <v>178200</v>
      </c>
      <c r="LJ54" s="35"/>
      <c r="LK54" s="35">
        <v>376200</v>
      </c>
      <c r="LL54" s="35">
        <v>623700</v>
      </c>
      <c r="LM54" s="35"/>
      <c r="LN54" s="35">
        <v>1581500</v>
      </c>
      <c r="LO54" s="35"/>
      <c r="LP54" s="35"/>
      <c r="LQ54" s="35"/>
      <c r="LR54" s="35"/>
      <c r="LS54" s="35">
        <v>162400</v>
      </c>
      <c r="LT54" s="35">
        <v>29264.52</v>
      </c>
      <c r="LU54" s="35">
        <v>712800</v>
      </c>
      <c r="LV54" s="35"/>
      <c r="LW54" s="35"/>
      <c r="LX54" s="35"/>
      <c r="LY54" s="35"/>
      <c r="LZ54" s="35"/>
      <c r="MA54" s="35">
        <v>6753406.6600000001</v>
      </c>
      <c r="MB54" s="35">
        <v>113200</v>
      </c>
      <c r="MC54" s="35">
        <v>267300</v>
      </c>
      <c r="MD54" s="35">
        <v>89100</v>
      </c>
      <c r="ME54" s="35">
        <v>291866.67</v>
      </c>
      <c r="MF54" s="35">
        <v>89100</v>
      </c>
      <c r="MG54" s="35">
        <v>138600</v>
      </c>
      <c r="MH54" s="35">
        <v>267300</v>
      </c>
      <c r="MI54" s="35">
        <v>89100</v>
      </c>
      <c r="MJ54" s="35">
        <v>21906139.390000001</v>
      </c>
      <c r="MK54" s="35">
        <v>1425600</v>
      </c>
      <c r="ML54" s="35">
        <v>99000</v>
      </c>
      <c r="MM54" s="35">
        <v>50400</v>
      </c>
      <c r="MN54" s="35"/>
      <c r="MO54" s="35"/>
      <c r="MP54" s="35"/>
      <c r="MQ54" s="35">
        <v>1069366.67</v>
      </c>
      <c r="MR54" s="35">
        <v>89100</v>
      </c>
      <c r="MS54" s="35">
        <v>89100</v>
      </c>
      <c r="MT54" s="35"/>
      <c r="MU54" s="35"/>
      <c r="MV54" s="35"/>
      <c r="MW54" s="35">
        <v>1079100</v>
      </c>
      <c r="MX54" s="35">
        <v>100800</v>
      </c>
      <c r="MY54" s="35">
        <v>69300</v>
      </c>
      <c r="MZ54" s="35"/>
      <c r="NA54" s="35">
        <v>509800</v>
      </c>
      <c r="NB54" s="35">
        <v>19800</v>
      </c>
      <c r="NC54" s="35">
        <v>195500</v>
      </c>
      <c r="ND54" s="35">
        <v>69300</v>
      </c>
      <c r="NE54" s="35">
        <v>89100</v>
      </c>
      <c r="NF54" s="35">
        <v>89100</v>
      </c>
      <c r="NG54" s="35"/>
      <c r="NH54" s="35">
        <v>3316811.93</v>
      </c>
      <c r="NI54" s="35"/>
      <c r="NJ54" s="35"/>
      <c r="NK54" s="35">
        <v>178200</v>
      </c>
      <c r="NL54" s="35">
        <v>89600</v>
      </c>
      <c r="NM54" s="35">
        <v>379800</v>
      </c>
      <c r="NN54" s="35"/>
      <c r="NO54" s="35">
        <v>445500</v>
      </c>
      <c r="NP54" s="35">
        <v>296100</v>
      </c>
      <c r="NQ54" s="35"/>
      <c r="NR54" s="35"/>
      <c r="NS54" s="35"/>
      <c r="NT54" s="35">
        <v>61960</v>
      </c>
      <c r="NU54" s="35"/>
      <c r="NV54" s="35"/>
      <c r="NW54" s="35"/>
      <c r="NX54" s="35"/>
      <c r="NY54" s="35"/>
      <c r="NZ54" s="35"/>
      <c r="OA54" s="35">
        <v>1027390</v>
      </c>
      <c r="OB54" s="35">
        <v>4457900.53</v>
      </c>
      <c r="OC54" s="35"/>
      <c r="OD54" s="35">
        <v>100800</v>
      </c>
      <c r="OE54" s="35">
        <v>100800</v>
      </c>
      <c r="OF54" s="35"/>
      <c r="OG54" s="35">
        <v>151200</v>
      </c>
      <c r="OH54" s="35">
        <v>3516814.84</v>
      </c>
      <c r="OI54" s="35">
        <v>267300</v>
      </c>
      <c r="OJ54" s="35">
        <v>178200</v>
      </c>
      <c r="OK54" s="35">
        <v>237600</v>
      </c>
      <c r="OL54" s="35"/>
      <c r="OM54" s="35">
        <v>89100</v>
      </c>
      <c r="ON54" s="35"/>
      <c r="OO54" s="35"/>
      <c r="OP54" s="35"/>
      <c r="OQ54" s="35">
        <v>1320896.77</v>
      </c>
      <c r="OR54" s="35">
        <v>117190.31</v>
      </c>
      <c r="OS54" s="35">
        <v>90100</v>
      </c>
      <c r="OT54" s="35">
        <v>39393.54</v>
      </c>
      <c r="OU54" s="35">
        <v>138680.65</v>
      </c>
      <c r="OV54" s="35">
        <v>89100</v>
      </c>
      <c r="OW54" s="35">
        <v>356400</v>
      </c>
      <c r="OX54" s="35"/>
      <c r="OY54" s="35"/>
      <c r="OZ54" s="35">
        <v>89100</v>
      </c>
      <c r="PA54" s="35"/>
      <c r="PB54" s="35">
        <v>178200</v>
      </c>
      <c r="PC54" s="35"/>
      <c r="PD54" s="35"/>
      <c r="PE54" s="35"/>
      <c r="PF54" s="35">
        <v>22358505.239999995</v>
      </c>
      <c r="PG54" s="35">
        <v>775332.26</v>
      </c>
      <c r="PH54" s="35">
        <v>100800</v>
      </c>
      <c r="PI54" s="35">
        <v>154893.54999999999</v>
      </c>
      <c r="PJ54" s="35">
        <v>151200</v>
      </c>
      <c r="PK54" s="35">
        <v>193650</v>
      </c>
      <c r="PL54" s="35">
        <v>89100</v>
      </c>
      <c r="PM54" s="35">
        <v>89100</v>
      </c>
      <c r="PN54" s="35">
        <v>150500</v>
      </c>
      <c r="PO54" s="35"/>
      <c r="PP54" s="35">
        <v>179200</v>
      </c>
      <c r="PQ54" s="35">
        <v>89100</v>
      </c>
      <c r="PR54" s="35">
        <v>178200</v>
      </c>
      <c r="PS54" s="35">
        <v>151200</v>
      </c>
      <c r="PT54" s="35"/>
      <c r="PU54" s="35"/>
      <c r="PV54" s="35"/>
      <c r="PW54" s="35"/>
      <c r="PX54" s="35"/>
      <c r="PY54" s="35">
        <v>8483592.4800000004</v>
      </c>
      <c r="PZ54" s="35">
        <v>99000</v>
      </c>
      <c r="QA54" s="35"/>
      <c r="QB54" s="35">
        <v>341100</v>
      </c>
      <c r="QC54" s="35"/>
      <c r="QD54" s="35">
        <v>89100</v>
      </c>
      <c r="QE54" s="35"/>
      <c r="QF54" s="35">
        <v>329100</v>
      </c>
      <c r="QG54" s="35">
        <v>89100</v>
      </c>
      <c r="QH54" s="35">
        <v>139500</v>
      </c>
      <c r="QI54" s="35"/>
      <c r="QJ54" s="35">
        <v>189900</v>
      </c>
      <c r="QK54" s="35"/>
      <c r="QL54" s="35"/>
      <c r="QM54" s="35"/>
      <c r="QN54" s="35">
        <v>340200</v>
      </c>
      <c r="QO54" s="35"/>
      <c r="QP54" s="35">
        <v>228600</v>
      </c>
      <c r="QQ54" s="35"/>
      <c r="QR54" s="35">
        <v>89100</v>
      </c>
      <c r="QS54" s="35"/>
      <c r="QT54" s="35"/>
      <c r="QU54" s="35"/>
      <c r="QV54" s="35"/>
      <c r="QW54" s="35"/>
      <c r="QX54" s="35"/>
      <c r="QY54" s="35">
        <v>5142026.67</v>
      </c>
      <c r="QZ54" s="35">
        <v>89100</v>
      </c>
      <c r="RA54" s="35">
        <v>9900</v>
      </c>
      <c r="RB54" s="35">
        <v>1577212.9</v>
      </c>
      <c r="RC54" s="35">
        <v>458200</v>
      </c>
      <c r="RD54" s="35">
        <v>231600</v>
      </c>
      <c r="RE54" s="35">
        <v>89100</v>
      </c>
      <c r="RF54" s="35">
        <v>370800</v>
      </c>
      <c r="RG54" s="35">
        <v>198000</v>
      </c>
      <c r="RH54" s="35"/>
      <c r="RI54" s="35">
        <v>9900</v>
      </c>
      <c r="RJ54" s="35"/>
      <c r="RK54" s="35"/>
      <c r="RL54" s="35">
        <v>900600</v>
      </c>
      <c r="RM54" s="35">
        <v>226000</v>
      </c>
      <c r="RN54" s="35">
        <v>139500</v>
      </c>
      <c r="RO54" s="35">
        <v>329400</v>
      </c>
      <c r="RP54" s="35">
        <v>39200</v>
      </c>
      <c r="RQ54" s="35">
        <v>535441.93999999994</v>
      </c>
      <c r="RR54" s="35">
        <v>89100</v>
      </c>
      <c r="RS54" s="35">
        <v>89100</v>
      </c>
      <c r="RT54" s="35"/>
      <c r="RU54" s="35">
        <v>320800</v>
      </c>
      <c r="RV54" s="35">
        <v>178200</v>
      </c>
      <c r="RW54" s="35">
        <v>100800</v>
      </c>
      <c r="RX54" s="35">
        <v>50400</v>
      </c>
      <c r="RY54" s="35">
        <v>89100</v>
      </c>
      <c r="RZ54" s="35">
        <v>112000</v>
      </c>
      <c r="SA54" s="35"/>
      <c r="SB54" s="35">
        <v>89100</v>
      </c>
      <c r="SC54" s="35"/>
      <c r="SD54" s="35"/>
      <c r="SE54" s="35"/>
      <c r="SF54" s="35">
        <v>24185149.800000001</v>
      </c>
      <c r="SG54" s="35">
        <v>384300</v>
      </c>
      <c r="SH54" s="35"/>
      <c r="SI54" s="35"/>
      <c r="SJ54" s="35">
        <v>59400</v>
      </c>
      <c r="SK54" s="35"/>
      <c r="SL54" s="35"/>
      <c r="SM54" s="35"/>
      <c r="SN54" s="35">
        <v>89100</v>
      </c>
      <c r="SO54" s="35"/>
      <c r="SP54" s="35"/>
      <c r="SQ54" s="35"/>
      <c r="SR54" s="35">
        <v>89100</v>
      </c>
      <c r="SS54" s="35">
        <v>333900</v>
      </c>
      <c r="ST54" s="35"/>
      <c r="SU54" s="35">
        <v>186780</v>
      </c>
      <c r="SV54" s="35">
        <v>179520</v>
      </c>
      <c r="SW54" s="35">
        <v>89100</v>
      </c>
      <c r="SX54" s="35">
        <v>89100</v>
      </c>
      <c r="SY54" s="35"/>
      <c r="SZ54" s="35">
        <v>278240</v>
      </c>
      <c r="TA54" s="35"/>
      <c r="TB54" s="35">
        <v>89100</v>
      </c>
      <c r="TC54" s="35"/>
      <c r="TD54" s="35"/>
      <c r="TE54" s="35">
        <v>89100</v>
      </c>
      <c r="TF54" s="35"/>
      <c r="TG54" s="35">
        <v>89100</v>
      </c>
      <c r="TH54" s="35"/>
      <c r="TI54" s="35"/>
      <c r="TJ54" s="35">
        <v>89100</v>
      </c>
      <c r="TK54" s="35">
        <v>19800</v>
      </c>
      <c r="TL54" s="35"/>
      <c r="TM54" s="35"/>
      <c r="TN54" s="35"/>
      <c r="TO54" s="35">
        <v>918900</v>
      </c>
      <c r="TP54" s="35"/>
      <c r="TQ54" s="35"/>
      <c r="TR54" s="35">
        <v>205800</v>
      </c>
      <c r="TS54" s="35">
        <v>173100</v>
      </c>
      <c r="TT54" s="35">
        <v>189900</v>
      </c>
      <c r="TU54" s="35"/>
      <c r="TV54" s="35">
        <v>356400</v>
      </c>
      <c r="TW54" s="35"/>
      <c r="TX54" s="35">
        <v>89100</v>
      </c>
      <c r="TY54" s="35">
        <v>178200</v>
      </c>
      <c r="TZ54" s="35"/>
      <c r="UA54" s="35"/>
      <c r="UB54" s="35">
        <v>50400</v>
      </c>
      <c r="UC54" s="35"/>
      <c r="UD54" s="35"/>
      <c r="UE54" s="35">
        <v>356400</v>
      </c>
      <c r="UF54" s="35"/>
      <c r="UG54" s="35">
        <v>829600</v>
      </c>
      <c r="UH54" s="35">
        <v>740100</v>
      </c>
      <c r="UI54" s="35"/>
      <c r="UJ54" s="35">
        <v>89100</v>
      </c>
      <c r="UK54" s="35">
        <v>356400</v>
      </c>
      <c r="UL54" s="35"/>
      <c r="UM54" s="35"/>
      <c r="UN54" s="35"/>
      <c r="UO54" s="35"/>
      <c r="UP54" s="35">
        <v>435600</v>
      </c>
      <c r="UQ54" s="35"/>
      <c r="UR54" s="35"/>
      <c r="US54" s="35"/>
      <c r="UT54" s="35"/>
      <c r="UU54" s="35"/>
      <c r="UV54" s="35">
        <v>2542489.14</v>
      </c>
      <c r="UW54" s="35">
        <v>118800</v>
      </c>
      <c r="UX54" s="35">
        <v>111500</v>
      </c>
      <c r="UY54" s="35">
        <v>280790.32</v>
      </c>
      <c r="UZ54" s="35">
        <v>22400</v>
      </c>
      <c r="VA54" s="35">
        <v>89100</v>
      </c>
      <c r="VB54" s="35">
        <v>89100</v>
      </c>
      <c r="VC54" s="35">
        <v>89100</v>
      </c>
      <c r="VD54" s="35"/>
      <c r="VE54" s="35"/>
      <c r="VF54" s="35">
        <v>89100</v>
      </c>
      <c r="VG54" s="35">
        <v>89100</v>
      </c>
      <c r="VH54" s="35">
        <v>89100</v>
      </c>
      <c r="VI54" s="35">
        <v>178200</v>
      </c>
      <c r="VJ54" s="35"/>
      <c r="VK54" s="35">
        <v>89100</v>
      </c>
      <c r="VL54" s="35">
        <v>89100</v>
      </c>
      <c r="VM54" s="35">
        <v>174400</v>
      </c>
      <c r="VN54" s="35">
        <v>89100</v>
      </c>
      <c r="VO54" s="35"/>
      <c r="VP54" s="35"/>
      <c r="VQ54" s="35">
        <v>11354219.460000001</v>
      </c>
      <c r="VR54" s="35"/>
      <c r="VS54" s="35">
        <v>623700</v>
      </c>
      <c r="VT54" s="35">
        <v>134400</v>
      </c>
      <c r="VU54" s="35">
        <v>1294353.33</v>
      </c>
      <c r="VV54" s="35"/>
      <c r="VW54" s="35">
        <v>11200</v>
      </c>
      <c r="VX54" s="35">
        <v>219600</v>
      </c>
      <c r="VY54" s="35">
        <v>69300</v>
      </c>
      <c r="VZ54" s="35">
        <v>559000</v>
      </c>
      <c r="WA54" s="35"/>
      <c r="WB54" s="35"/>
      <c r="WC54" s="35">
        <v>100800</v>
      </c>
      <c r="WD54" s="35">
        <v>89100</v>
      </c>
      <c r="WE54" s="35">
        <v>100800</v>
      </c>
      <c r="WF54" s="35"/>
      <c r="WG54" s="35"/>
      <c r="WH54" s="35"/>
      <c r="WI54" s="35">
        <v>118800</v>
      </c>
      <c r="WJ54" s="35"/>
      <c r="WK54" s="35"/>
      <c r="WL54" s="35">
        <v>100800</v>
      </c>
      <c r="WM54" s="35">
        <v>89100</v>
      </c>
      <c r="WN54" s="35">
        <v>504000</v>
      </c>
      <c r="WO54" s="35"/>
      <c r="WP54" s="35">
        <v>100596.77</v>
      </c>
      <c r="WQ54" s="35">
        <v>480600</v>
      </c>
      <c r="WR54" s="35"/>
      <c r="WS54" s="35">
        <v>59400</v>
      </c>
      <c r="WT54" s="35">
        <v>249290.32</v>
      </c>
      <c r="WU54" s="35">
        <v>324700</v>
      </c>
      <c r="WV54" s="35"/>
      <c r="WW54" s="35">
        <v>92310</v>
      </c>
      <c r="WX54" s="35"/>
      <c r="WY54" s="35"/>
      <c r="WZ54" s="35">
        <v>19800</v>
      </c>
      <c r="XA54" s="35"/>
      <c r="XB54" s="35">
        <v>1459603.01</v>
      </c>
      <c r="XC54" s="35">
        <v>99000</v>
      </c>
      <c r="XD54" s="35"/>
      <c r="XE54" s="35">
        <v>139500</v>
      </c>
      <c r="XF54" s="35"/>
      <c r="XG54" s="35"/>
      <c r="XH54" s="35">
        <v>89100</v>
      </c>
      <c r="XI54" s="35">
        <v>100800</v>
      </c>
      <c r="XJ54" s="35">
        <v>118800</v>
      </c>
      <c r="XK54" s="35"/>
      <c r="XL54" s="35"/>
      <c r="XM54" s="35"/>
      <c r="XN54" s="35"/>
      <c r="XO54" s="35"/>
      <c r="XP54" s="35">
        <v>89100</v>
      </c>
      <c r="XQ54" s="35">
        <v>9900</v>
      </c>
      <c r="XR54" s="35">
        <v>267300</v>
      </c>
      <c r="XS54" s="35"/>
      <c r="XT54" s="35"/>
      <c r="XU54" s="35">
        <v>142440</v>
      </c>
      <c r="XV54" s="35"/>
      <c r="XW54" s="35">
        <v>178200</v>
      </c>
      <c r="XX54" s="35">
        <v>245490.32</v>
      </c>
      <c r="XY54" s="35">
        <v>89100</v>
      </c>
      <c r="XZ54" s="35"/>
      <c r="YA54" s="35">
        <v>89100</v>
      </c>
      <c r="YB54" s="35"/>
      <c r="YC54" s="35"/>
      <c r="YD54" s="35">
        <v>89100</v>
      </c>
      <c r="YE54" s="35"/>
      <c r="YF54" s="35"/>
      <c r="YG54" s="35"/>
      <c r="YH54" s="35">
        <v>89100</v>
      </c>
      <c r="YI54" s="35">
        <v>89100</v>
      </c>
      <c r="YJ54" s="35"/>
      <c r="YK54" s="35"/>
      <c r="YL54" s="35">
        <v>2433600</v>
      </c>
      <c r="YM54" s="35">
        <v>89100</v>
      </c>
      <c r="YN54" s="35">
        <v>89100</v>
      </c>
      <c r="YO54" s="35">
        <v>178200</v>
      </c>
      <c r="YP54" s="35">
        <v>90000</v>
      </c>
      <c r="YQ54" s="35"/>
      <c r="YR54" s="35">
        <v>89100</v>
      </c>
      <c r="YS54" s="35"/>
      <c r="YT54" s="35">
        <v>178200</v>
      </c>
      <c r="YU54" s="35">
        <v>89100</v>
      </c>
      <c r="YV54" s="35">
        <v>252100</v>
      </c>
      <c r="YW54" s="35">
        <v>156300</v>
      </c>
      <c r="YX54" s="35">
        <v>139500</v>
      </c>
      <c r="YY54" s="35"/>
      <c r="YZ54" s="35"/>
      <c r="ZA54" s="35"/>
      <c r="ZB54" s="35"/>
      <c r="ZC54" s="35">
        <v>12510683.75</v>
      </c>
      <c r="ZD54" s="35">
        <v>267300</v>
      </c>
      <c r="ZE54" s="35">
        <v>1043348.39</v>
      </c>
      <c r="ZF54" s="35">
        <v>190400</v>
      </c>
      <c r="ZG54" s="35"/>
      <c r="ZH54" s="35"/>
      <c r="ZI54" s="35">
        <v>100800</v>
      </c>
      <c r="ZJ54" s="35"/>
      <c r="ZK54" s="35">
        <v>599109.67000000004</v>
      </c>
      <c r="ZL54" s="35">
        <v>89100</v>
      </c>
      <c r="ZM54" s="35"/>
      <c r="ZN54" s="35"/>
      <c r="ZO54" s="35"/>
      <c r="ZP54" s="35">
        <v>84000</v>
      </c>
      <c r="ZQ54" s="35"/>
      <c r="ZR54" s="35"/>
      <c r="ZS54" s="35">
        <v>89100</v>
      </c>
      <c r="ZT54" s="35"/>
      <c r="ZU54" s="35">
        <v>329400</v>
      </c>
      <c r="ZV54" s="35">
        <v>89100</v>
      </c>
      <c r="ZW54" s="35">
        <v>254783.87</v>
      </c>
      <c r="ZX54" s="35">
        <v>89100</v>
      </c>
      <c r="ZY54" s="35">
        <v>50400</v>
      </c>
      <c r="ZZ54" s="35"/>
      <c r="AAA54" s="35">
        <v>89100</v>
      </c>
      <c r="AAB54" s="35">
        <v>178200</v>
      </c>
      <c r="AAC54" s="35">
        <v>178200</v>
      </c>
      <c r="AAD54" s="35"/>
      <c r="AAE54" s="35"/>
      <c r="AAF54" s="35">
        <v>760991.83</v>
      </c>
      <c r="AAG54" s="35"/>
      <c r="AAH54" s="35">
        <v>218300</v>
      </c>
      <c r="AAI54" s="35">
        <v>178200</v>
      </c>
      <c r="AAJ54" s="35">
        <v>189900</v>
      </c>
      <c r="AAK54" s="35">
        <v>100800</v>
      </c>
      <c r="AAL54" s="35"/>
      <c r="AAM54" s="35"/>
      <c r="AAN54" s="35">
        <v>95200</v>
      </c>
      <c r="AAO54" s="35"/>
      <c r="AAP54" s="35">
        <v>356400</v>
      </c>
      <c r="AAQ54" s="35"/>
      <c r="AAR54" s="35"/>
      <c r="AAS54" s="35"/>
      <c r="AAT54" s="35"/>
      <c r="AAU54" s="35"/>
      <c r="AAV54" s="35"/>
      <c r="AAW54" s="35">
        <v>1336500</v>
      </c>
      <c r="AAX54" s="35">
        <v>0</v>
      </c>
      <c r="AAY54" s="35"/>
      <c r="AAZ54" s="35"/>
      <c r="ABA54" s="35">
        <v>89100</v>
      </c>
      <c r="ABB54" s="35"/>
      <c r="ABC54" s="35"/>
      <c r="ABD54" s="35">
        <v>89100</v>
      </c>
      <c r="ABE54" s="35">
        <v>284800</v>
      </c>
      <c r="ABF54" s="35"/>
      <c r="ABG54" s="35">
        <v>99000</v>
      </c>
      <c r="ABH54" s="35">
        <v>218200</v>
      </c>
      <c r="ABI54" s="35">
        <v>237600</v>
      </c>
      <c r="ABJ54" s="35"/>
      <c r="ABK54" s="35"/>
      <c r="ABL54" s="35">
        <v>89100</v>
      </c>
      <c r="ABM54" s="35"/>
      <c r="ABN54" s="35">
        <v>56000</v>
      </c>
      <c r="ABO54" s="35">
        <v>50400</v>
      </c>
      <c r="ABP54" s="35">
        <v>751170</v>
      </c>
      <c r="ABQ54" s="35">
        <v>89100</v>
      </c>
      <c r="ABR54" s="35"/>
      <c r="ABS54" s="35">
        <v>100800</v>
      </c>
      <c r="ABT54" s="35"/>
      <c r="ABU54" s="35"/>
      <c r="ABV54" s="35"/>
      <c r="ABW54" s="35">
        <v>9112103.7599999998</v>
      </c>
      <c r="ABX54" s="35">
        <v>445500</v>
      </c>
      <c r="ABY54" s="35"/>
      <c r="ABZ54" s="35">
        <v>0</v>
      </c>
      <c r="ACA54" s="35"/>
      <c r="ACB54" s="35"/>
      <c r="ACC54" s="35"/>
      <c r="ACD54" s="35"/>
      <c r="ACE54" s="35"/>
      <c r="ACF54" s="35"/>
      <c r="ACG54" s="35">
        <v>513380.65</v>
      </c>
      <c r="ACH54" s="35"/>
      <c r="ACI54" s="35">
        <v>19800</v>
      </c>
      <c r="ACJ54" s="35">
        <v>89100</v>
      </c>
      <c r="ACK54" s="35"/>
      <c r="ACL54" s="35"/>
      <c r="ACM54" s="35"/>
      <c r="ACN54" s="35"/>
      <c r="ACO54" s="35"/>
      <c r="ACP54" s="35">
        <v>168800</v>
      </c>
      <c r="ACQ54" s="35">
        <v>100800</v>
      </c>
      <c r="ACR54" s="35">
        <v>1197900</v>
      </c>
      <c r="ACS54" s="35">
        <v>190800</v>
      </c>
      <c r="ACT54" s="35"/>
      <c r="ACU54" s="35"/>
      <c r="ACV54" s="35">
        <v>844200</v>
      </c>
      <c r="ACW54" s="35"/>
      <c r="ACX54" s="35">
        <v>1266300</v>
      </c>
      <c r="ACY54" s="35">
        <v>19800</v>
      </c>
      <c r="ACZ54" s="35">
        <v>138600</v>
      </c>
      <c r="ADA54" s="35"/>
      <c r="ADB54" s="35"/>
      <c r="ADC54" s="35"/>
      <c r="ADD54" s="35">
        <v>391500</v>
      </c>
      <c r="ADE54" s="35">
        <v>179100</v>
      </c>
      <c r="ADF54" s="35"/>
      <c r="ADG54" s="35"/>
      <c r="ADH54" s="35"/>
      <c r="ADI54" s="35"/>
      <c r="ADJ54" s="35"/>
      <c r="ADK54" s="35"/>
      <c r="ADL54" s="35"/>
      <c r="ADM54" s="35"/>
      <c r="ADN54" s="35"/>
      <c r="ADO54" s="35">
        <v>178200</v>
      </c>
      <c r="ADP54" s="35">
        <v>89100</v>
      </c>
      <c r="ADQ54" s="35"/>
      <c r="ADR54" s="35"/>
      <c r="ADS54" s="35"/>
      <c r="ADT54" s="35"/>
      <c r="ADU54" s="35"/>
      <c r="ADV54" s="35">
        <v>178200</v>
      </c>
      <c r="ADW54" s="35"/>
      <c r="ADX54" s="35"/>
      <c r="ADY54" s="35"/>
      <c r="ADZ54" s="35">
        <v>53900</v>
      </c>
      <c r="AEA54" s="35">
        <v>131546.67000000001</v>
      </c>
      <c r="AEB54" s="35"/>
      <c r="AEC54" s="35"/>
      <c r="AED54" s="35"/>
      <c r="AEE54" s="35"/>
      <c r="AEF54" s="35">
        <v>2836230</v>
      </c>
      <c r="AEG54" s="35">
        <v>89100</v>
      </c>
      <c r="AEH54" s="35">
        <v>79200</v>
      </c>
      <c r="AEI54" s="35">
        <v>189900</v>
      </c>
      <c r="AEJ54" s="35"/>
      <c r="AEK54" s="35">
        <v>49500</v>
      </c>
      <c r="AEL54" s="35"/>
      <c r="AEM54" s="35"/>
      <c r="AEN54" s="35"/>
      <c r="AEO54" s="35"/>
      <c r="AEP54" s="35">
        <v>166200</v>
      </c>
      <c r="AEQ54" s="35">
        <v>89100</v>
      </c>
      <c r="AER54" s="35">
        <v>79200</v>
      </c>
      <c r="AES54" s="35">
        <v>151200</v>
      </c>
      <c r="AET54" s="35">
        <v>189900</v>
      </c>
      <c r="AEU54" s="35">
        <v>507600</v>
      </c>
      <c r="AEV54" s="35"/>
      <c r="AEW54" s="35"/>
      <c r="AEX54" s="35"/>
      <c r="AEY54" s="35">
        <v>352200</v>
      </c>
      <c r="AEZ54" s="35">
        <v>10975857.32</v>
      </c>
      <c r="AFA54" s="35">
        <v>1730280</v>
      </c>
      <c r="AFB54" s="35">
        <v>67200</v>
      </c>
      <c r="AFC54" s="35"/>
      <c r="AFD54" s="35">
        <v>173780.65</v>
      </c>
      <c r="AFE54" s="35">
        <v>556679</v>
      </c>
      <c r="AFF54" s="35">
        <v>237426.67</v>
      </c>
      <c r="AFG54" s="35">
        <v>100800</v>
      </c>
      <c r="AFH54" s="35"/>
      <c r="AFI54" s="35"/>
      <c r="AFJ54" s="35"/>
      <c r="AFK54" s="35"/>
      <c r="AFL54" s="35">
        <v>267300</v>
      </c>
      <c r="AFM54" s="35">
        <v>89100</v>
      </c>
      <c r="AFN54" s="35">
        <v>379800</v>
      </c>
      <c r="AFO54" s="35">
        <v>89100</v>
      </c>
      <c r="AFP54" s="35">
        <v>628635.91</v>
      </c>
      <c r="AFQ54" s="35"/>
      <c r="AFR54" s="35"/>
      <c r="AFS54" s="35">
        <v>236600</v>
      </c>
      <c r="AFT54" s="35">
        <v>89100</v>
      </c>
      <c r="AFU54" s="35"/>
      <c r="AFV54" s="35"/>
      <c r="AFW54" s="35">
        <v>89100</v>
      </c>
      <c r="AFX54" s="35"/>
      <c r="AFY54" s="35">
        <v>277200</v>
      </c>
      <c r="AFZ54" s="35">
        <v>89100</v>
      </c>
      <c r="AGA54" s="35"/>
      <c r="AGB54" s="35">
        <v>178200</v>
      </c>
      <c r="AGC54" s="35"/>
      <c r="AGD54" s="35">
        <v>89100</v>
      </c>
      <c r="AGE54" s="35">
        <v>178200</v>
      </c>
      <c r="AGF54" s="35">
        <v>89100</v>
      </c>
      <c r="AGG54" s="35">
        <v>715600</v>
      </c>
      <c r="AGH54" s="35"/>
      <c r="AGI54" s="35"/>
      <c r="AGJ54" s="35">
        <v>650783.87</v>
      </c>
      <c r="AGK54" s="35">
        <v>134400</v>
      </c>
      <c r="AGL54" s="35"/>
      <c r="AGM54" s="35"/>
      <c r="AGN54" s="35">
        <v>194438.71</v>
      </c>
      <c r="AGO54" s="35"/>
      <c r="AGP54" s="35"/>
      <c r="AGQ54" s="35"/>
      <c r="AGR54" s="35"/>
      <c r="AGS54" s="35"/>
      <c r="AGT54" s="35"/>
      <c r="AGU54" s="35">
        <v>740700</v>
      </c>
      <c r="AGV54" s="35">
        <v>267300</v>
      </c>
      <c r="AGW54" s="35">
        <v>10538.71</v>
      </c>
      <c r="AGX54" s="35">
        <v>246400</v>
      </c>
      <c r="AGY54" s="35">
        <v>89100</v>
      </c>
      <c r="AGZ54" s="35">
        <v>1047226.66</v>
      </c>
      <c r="AHA54" s="35"/>
      <c r="AHB54" s="35"/>
      <c r="AHC54" s="35">
        <v>2489960</v>
      </c>
      <c r="AHD54" s="35">
        <v>1743096.67</v>
      </c>
      <c r="AHE54" s="35">
        <v>89100</v>
      </c>
      <c r="AHF54" s="35">
        <v>267300</v>
      </c>
      <c r="AHG54" s="35">
        <v>356400</v>
      </c>
      <c r="AHH54" s="35"/>
      <c r="AHI54" s="35"/>
      <c r="AHJ54" s="35">
        <v>178200</v>
      </c>
      <c r="AHK54" s="35">
        <v>151200</v>
      </c>
      <c r="AHL54" s="35">
        <v>430940</v>
      </c>
      <c r="AHM54" s="35">
        <v>89100</v>
      </c>
      <c r="AHN54" s="35">
        <v>69300</v>
      </c>
      <c r="AHO54" s="35">
        <v>89100</v>
      </c>
      <c r="AHP54" s="35">
        <v>0</v>
      </c>
      <c r="AHQ54" s="35"/>
      <c r="AHR54" s="35"/>
      <c r="AHS54" s="35">
        <v>1917000</v>
      </c>
      <c r="AHT54" s="35">
        <v>319332.26</v>
      </c>
      <c r="AHU54" s="35"/>
      <c r="AHV54" s="35"/>
      <c r="AHW54" s="35">
        <v>290700</v>
      </c>
      <c r="AHX54" s="35">
        <v>89100</v>
      </c>
      <c r="AHY54" s="35"/>
      <c r="AHZ54" s="35"/>
      <c r="AIA54" s="35">
        <v>18302119.110000003</v>
      </c>
      <c r="AIB54" s="35">
        <v>219894251.99999997</v>
      </c>
    </row>
    <row r="55" spans="1:912" x14ac:dyDescent="0.5">
      <c r="A55" s="34" t="s">
        <v>2018</v>
      </c>
      <c r="B55" s="34" t="s">
        <v>2029</v>
      </c>
      <c r="C55" s="34" t="s">
        <v>2030</v>
      </c>
      <c r="D55" s="35">
        <v>6506300.5</v>
      </c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>
        <v>115700</v>
      </c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>
        <v>202230</v>
      </c>
      <c r="BN55" s="35"/>
      <c r="BO55" s="35"/>
      <c r="BP55" s="35">
        <v>140850</v>
      </c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>
        <v>5460</v>
      </c>
      <c r="CK55" s="35">
        <v>13020</v>
      </c>
      <c r="CL55" s="35">
        <v>8400</v>
      </c>
      <c r="CM55" s="35">
        <v>8500</v>
      </c>
      <c r="CN55" s="35">
        <v>9960</v>
      </c>
      <c r="CO55" s="35">
        <v>23617</v>
      </c>
      <c r="CP55" s="35">
        <v>8500</v>
      </c>
      <c r="CQ55" s="35">
        <v>16500</v>
      </c>
      <c r="CR55" s="35">
        <v>13000</v>
      </c>
      <c r="CS55" s="35">
        <v>5500</v>
      </c>
      <c r="CT55" s="35">
        <v>1506255</v>
      </c>
      <c r="CU55" s="35"/>
      <c r="CV55" s="35">
        <v>200800</v>
      </c>
      <c r="CW55" s="35"/>
      <c r="CX55" s="35">
        <v>59290</v>
      </c>
      <c r="CY55" s="35">
        <v>23820</v>
      </c>
      <c r="CZ55" s="35"/>
      <c r="DA55" s="35"/>
      <c r="DB55" s="35">
        <v>8867702.5</v>
      </c>
      <c r="DC55" s="35"/>
      <c r="DD55" s="35">
        <v>206600</v>
      </c>
      <c r="DE55" s="35">
        <v>538700</v>
      </c>
      <c r="DF55" s="35">
        <v>34020</v>
      </c>
      <c r="DG55" s="35"/>
      <c r="DH55" s="35">
        <v>115200</v>
      </c>
      <c r="DI55" s="35">
        <v>307740</v>
      </c>
      <c r="DJ55" s="35"/>
      <c r="DK55" s="35"/>
      <c r="DL55" s="35"/>
      <c r="DM55" s="35"/>
      <c r="DN55" s="35">
        <v>267526</v>
      </c>
      <c r="DO55" s="35">
        <v>385966</v>
      </c>
      <c r="DP55" s="35"/>
      <c r="DQ55" s="35"/>
      <c r="DR55" s="35">
        <v>12320</v>
      </c>
      <c r="DS55" s="35"/>
      <c r="DT55" s="35">
        <v>189880</v>
      </c>
      <c r="DU55" s="35"/>
      <c r="DV55" s="35"/>
      <c r="DW55" s="35"/>
      <c r="DX55" s="35"/>
      <c r="DY55" s="35">
        <v>29250</v>
      </c>
      <c r="DZ55" s="35"/>
      <c r="EA55" s="35"/>
      <c r="EB55" s="35"/>
      <c r="EC55" s="35"/>
      <c r="ED55" s="35"/>
      <c r="EE55" s="35"/>
      <c r="EF55" s="35">
        <v>177973</v>
      </c>
      <c r="EG55" s="35">
        <v>316355</v>
      </c>
      <c r="EH55" s="35">
        <v>19950</v>
      </c>
      <c r="EI55" s="35">
        <v>71250</v>
      </c>
      <c r="EJ55" s="35">
        <v>60070</v>
      </c>
      <c r="EK55" s="35">
        <v>330695</v>
      </c>
      <c r="EL55" s="35">
        <v>1400</v>
      </c>
      <c r="EM55" s="35"/>
      <c r="EN55" s="35"/>
      <c r="EO55" s="35"/>
      <c r="EP55" s="35"/>
      <c r="EQ55" s="35"/>
      <c r="ER55" s="35">
        <v>324807.5</v>
      </c>
      <c r="ES55" s="35"/>
      <c r="ET55" s="35">
        <v>4800</v>
      </c>
      <c r="EU55" s="35">
        <v>211320</v>
      </c>
      <c r="EV55" s="35"/>
      <c r="EW55" s="35"/>
      <c r="EX55" s="35">
        <v>3605822.5</v>
      </c>
      <c r="EY55" s="35">
        <v>2200</v>
      </c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>
        <v>44510</v>
      </c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>
        <v>45900</v>
      </c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>
        <v>112790</v>
      </c>
      <c r="GZ55" s="35"/>
      <c r="HA55" s="35">
        <v>205400</v>
      </c>
      <c r="HB55" s="35"/>
      <c r="HC55" s="35"/>
      <c r="HD55" s="35">
        <v>37980</v>
      </c>
      <c r="HE55" s="35"/>
      <c r="HF55" s="35">
        <v>3970720</v>
      </c>
      <c r="HG55" s="35"/>
      <c r="HH55" s="35"/>
      <c r="HI55" s="35"/>
      <c r="HJ55" s="35"/>
      <c r="HK55" s="35"/>
      <c r="HL55" s="35">
        <v>22650</v>
      </c>
      <c r="HM55" s="35"/>
      <c r="HN55" s="35">
        <v>174910</v>
      </c>
      <c r="HO55" s="35"/>
      <c r="HP55" s="35"/>
      <c r="HQ55" s="35"/>
      <c r="HR55" s="35"/>
      <c r="HS55" s="35"/>
      <c r="HT55" s="35"/>
      <c r="HU55" s="35"/>
      <c r="HV55" s="35">
        <v>287593</v>
      </c>
      <c r="HW55" s="35"/>
      <c r="HX55" s="35"/>
      <c r="HY55" s="35"/>
      <c r="HZ55" s="35"/>
      <c r="IA55" s="35"/>
      <c r="IB55" s="35"/>
      <c r="IC55" s="35">
        <v>132070</v>
      </c>
      <c r="ID55" s="35"/>
      <c r="IE55" s="35"/>
      <c r="IF55" s="35"/>
      <c r="IG55" s="35"/>
      <c r="IH55" s="35">
        <v>105730</v>
      </c>
      <c r="II55" s="35"/>
      <c r="IJ55" s="35">
        <v>27625</v>
      </c>
      <c r="IK55" s="35">
        <v>59814640</v>
      </c>
      <c r="IL55" s="35">
        <v>17850</v>
      </c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>
        <v>7560</v>
      </c>
      <c r="JD55" s="35">
        <v>82200</v>
      </c>
      <c r="JE55" s="35">
        <v>7415</v>
      </c>
      <c r="JF55" s="35"/>
      <c r="JG55" s="35">
        <v>586341.55000000005</v>
      </c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>
        <v>65275284.549999997</v>
      </c>
      <c r="JV55" s="35"/>
      <c r="JW55" s="35"/>
      <c r="JX55" s="35">
        <v>29620</v>
      </c>
      <c r="JY55" s="35"/>
      <c r="JZ55" s="35"/>
      <c r="KA55" s="35">
        <v>137990</v>
      </c>
      <c r="KB55" s="35">
        <v>150800</v>
      </c>
      <c r="KC55" s="35"/>
      <c r="KD55" s="35">
        <v>592530</v>
      </c>
      <c r="KE55" s="35"/>
      <c r="KF55" s="35">
        <v>600</v>
      </c>
      <c r="KG55" s="35">
        <v>6850</v>
      </c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>
        <v>1656280</v>
      </c>
      <c r="MA55" s="35"/>
      <c r="MB55" s="35"/>
      <c r="MC55" s="35"/>
      <c r="MD55" s="35"/>
      <c r="ME55" s="35"/>
      <c r="MF55" s="35"/>
      <c r="MG55" s="35"/>
      <c r="MH55" s="35">
        <v>134780</v>
      </c>
      <c r="MI55" s="35"/>
      <c r="MJ55" s="35">
        <v>2709450</v>
      </c>
      <c r="MK55" s="35">
        <v>493440</v>
      </c>
      <c r="ML55" s="35">
        <v>1440</v>
      </c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>
        <v>135440</v>
      </c>
      <c r="MZ55" s="35"/>
      <c r="NA55" s="35"/>
      <c r="NB55" s="35">
        <v>6838734</v>
      </c>
      <c r="NC55" s="35"/>
      <c r="ND55" s="35"/>
      <c r="NE55" s="35">
        <v>187630</v>
      </c>
      <c r="NF55" s="35"/>
      <c r="NG55" s="35"/>
      <c r="NH55" s="35"/>
      <c r="NI55" s="35"/>
      <c r="NJ55" s="35"/>
      <c r="NK55" s="35"/>
      <c r="NL55" s="35"/>
      <c r="NM55" s="35"/>
      <c r="NN55" s="35"/>
      <c r="NO55" s="35">
        <v>2802142</v>
      </c>
      <c r="NP55" s="35"/>
      <c r="NQ55" s="35"/>
      <c r="NR55" s="35"/>
      <c r="NS55" s="35"/>
      <c r="NT55" s="35">
        <v>1017530</v>
      </c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>
        <v>26048</v>
      </c>
      <c r="OF55" s="35"/>
      <c r="OG55" s="35"/>
      <c r="OH55" s="35"/>
      <c r="OI55" s="35"/>
      <c r="OJ55" s="35">
        <v>297540</v>
      </c>
      <c r="OK55" s="35"/>
      <c r="OL55" s="35"/>
      <c r="OM55" s="35"/>
      <c r="ON55" s="35"/>
      <c r="OO55" s="35"/>
      <c r="OP55" s="35"/>
      <c r="OQ55" s="35"/>
      <c r="OR55" s="35">
        <v>76442</v>
      </c>
      <c r="OS55" s="35">
        <v>1698375</v>
      </c>
      <c r="OT55" s="35">
        <v>457885</v>
      </c>
      <c r="OU55" s="35">
        <v>135291.88</v>
      </c>
      <c r="OV55" s="35"/>
      <c r="OW55" s="35"/>
      <c r="OX55" s="35"/>
      <c r="OY55" s="35"/>
      <c r="OZ55" s="35"/>
      <c r="PA55" s="35">
        <v>89565</v>
      </c>
      <c r="PB55" s="35">
        <v>872560</v>
      </c>
      <c r="PC55" s="35"/>
      <c r="PD55" s="35"/>
      <c r="PE55" s="35"/>
      <c r="PF55" s="35">
        <v>15130062.880000001</v>
      </c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>
        <v>309730</v>
      </c>
      <c r="QH55" s="35">
        <v>565917.5</v>
      </c>
      <c r="QI55" s="35"/>
      <c r="QJ55" s="35"/>
      <c r="QK55" s="35"/>
      <c r="QL55" s="35">
        <v>166610</v>
      </c>
      <c r="QM55" s="35"/>
      <c r="QN55" s="35"/>
      <c r="QO55" s="35"/>
      <c r="QP55" s="35">
        <v>74320</v>
      </c>
      <c r="QQ55" s="35"/>
      <c r="QR55" s="35"/>
      <c r="QS55" s="35">
        <v>477150</v>
      </c>
      <c r="QT55" s="35"/>
      <c r="QU55" s="35"/>
      <c r="QV55" s="35"/>
      <c r="QW55" s="35"/>
      <c r="QX55" s="35">
        <v>1222534</v>
      </c>
      <c r="QY55" s="35">
        <v>1347570</v>
      </c>
      <c r="QZ55" s="35"/>
      <c r="RA55" s="35"/>
      <c r="RB55" s="35"/>
      <c r="RC55" s="35"/>
      <c r="RD55" s="35"/>
      <c r="RE55" s="35"/>
      <c r="RF55" s="35"/>
      <c r="RG55" s="35"/>
      <c r="RH55" s="35"/>
      <c r="RI55" s="35">
        <v>39840</v>
      </c>
      <c r="RJ55" s="35"/>
      <c r="RK55" s="35">
        <v>49000</v>
      </c>
      <c r="RL55" s="35">
        <v>2403790</v>
      </c>
      <c r="RM55" s="35">
        <v>18000</v>
      </c>
      <c r="RN55" s="35"/>
      <c r="RO55" s="35"/>
      <c r="RP55" s="35"/>
      <c r="RQ55" s="35">
        <v>355500</v>
      </c>
      <c r="RR55" s="35"/>
      <c r="RS55" s="35">
        <v>21860</v>
      </c>
      <c r="RT55" s="35">
        <v>79000</v>
      </c>
      <c r="RU55" s="35">
        <v>5230</v>
      </c>
      <c r="RV55" s="35"/>
      <c r="RW55" s="35"/>
      <c r="RX55" s="35"/>
      <c r="RY55" s="35"/>
      <c r="RZ55" s="35"/>
      <c r="SA55" s="35"/>
      <c r="SB55" s="35">
        <v>30080</v>
      </c>
      <c r="SC55" s="35"/>
      <c r="SD55" s="35"/>
      <c r="SE55" s="35"/>
      <c r="SF55" s="35">
        <v>7166131.5</v>
      </c>
      <c r="SG55" s="35">
        <v>2671480</v>
      </c>
      <c r="SH55" s="35">
        <v>92360</v>
      </c>
      <c r="SI55" s="35">
        <v>238490</v>
      </c>
      <c r="SJ55" s="35">
        <v>170590</v>
      </c>
      <c r="SK55" s="35">
        <v>6760</v>
      </c>
      <c r="SL55" s="35">
        <v>85620</v>
      </c>
      <c r="SM55" s="35"/>
      <c r="SN55" s="35">
        <v>927430</v>
      </c>
      <c r="SO55" s="35">
        <v>96130</v>
      </c>
      <c r="SP55" s="35">
        <v>213510</v>
      </c>
      <c r="SQ55" s="35">
        <v>136360</v>
      </c>
      <c r="SR55" s="35">
        <v>109890</v>
      </c>
      <c r="SS55" s="35"/>
      <c r="ST55" s="35">
        <v>389020</v>
      </c>
      <c r="SU55" s="35"/>
      <c r="SV55" s="35"/>
      <c r="SW55" s="35"/>
      <c r="SX55" s="35"/>
      <c r="SY55" s="35"/>
      <c r="SZ55" s="35"/>
      <c r="TA55" s="35"/>
      <c r="TB55" s="35"/>
      <c r="TC55" s="35"/>
      <c r="TD55" s="35"/>
      <c r="TE55" s="35"/>
      <c r="TF55" s="35"/>
      <c r="TG55" s="35"/>
      <c r="TH55" s="35"/>
      <c r="TI55" s="35"/>
      <c r="TJ55" s="35"/>
      <c r="TK55" s="35"/>
      <c r="TL55" s="35"/>
      <c r="TM55" s="35"/>
      <c r="TN55" s="35"/>
      <c r="TO55" s="35"/>
      <c r="TP55" s="35"/>
      <c r="TQ55" s="35"/>
      <c r="TR55" s="35"/>
      <c r="TS55" s="35"/>
      <c r="TT55" s="35"/>
      <c r="TU55" s="35"/>
      <c r="TV55" s="35"/>
      <c r="TW55" s="35"/>
      <c r="TX55" s="35"/>
      <c r="TY55" s="35"/>
      <c r="TZ55" s="35"/>
      <c r="UA55" s="35"/>
      <c r="UB55" s="35"/>
      <c r="UC55" s="35"/>
      <c r="UD55" s="35"/>
      <c r="UE55" s="35">
        <v>6986664</v>
      </c>
      <c r="UF55" s="35">
        <v>126970</v>
      </c>
      <c r="UG55" s="35"/>
      <c r="UH55" s="35"/>
      <c r="UI55" s="35"/>
      <c r="UJ55" s="35"/>
      <c r="UK55" s="35"/>
      <c r="UL55" s="35"/>
      <c r="UM55" s="35"/>
      <c r="UN55" s="35"/>
      <c r="UO55" s="35"/>
      <c r="UP55" s="35"/>
      <c r="UQ55" s="35"/>
      <c r="UR55" s="35"/>
      <c r="US55" s="35"/>
      <c r="UT55" s="35"/>
      <c r="UU55" s="35"/>
      <c r="UV55" s="35"/>
      <c r="UW55" s="35"/>
      <c r="UX55" s="35"/>
      <c r="UY55" s="35"/>
      <c r="UZ55" s="35"/>
      <c r="VA55" s="35"/>
      <c r="VB55" s="35"/>
      <c r="VC55" s="35"/>
      <c r="VD55" s="35"/>
      <c r="VE55" s="35"/>
      <c r="VF55" s="35"/>
      <c r="VG55" s="35"/>
      <c r="VH55" s="35"/>
      <c r="VI55" s="35"/>
      <c r="VJ55" s="35"/>
      <c r="VK55" s="35"/>
      <c r="VL55" s="35"/>
      <c r="VM55" s="35"/>
      <c r="VN55" s="35"/>
      <c r="VO55" s="35">
        <v>21200</v>
      </c>
      <c r="VP55" s="35"/>
      <c r="VQ55" s="35">
        <v>12272474</v>
      </c>
      <c r="VR55" s="35"/>
      <c r="VS55" s="35"/>
      <c r="VT55" s="35"/>
      <c r="VU55" s="35">
        <v>21000</v>
      </c>
      <c r="VV55" s="35">
        <v>865082.5</v>
      </c>
      <c r="VW55" s="35"/>
      <c r="VX55" s="35"/>
      <c r="VY55" s="35"/>
      <c r="VZ55" s="35"/>
      <c r="WA55" s="35">
        <v>7875</v>
      </c>
      <c r="WB55" s="35">
        <v>653350.5</v>
      </c>
      <c r="WC55" s="35"/>
      <c r="WD55" s="35"/>
      <c r="WE55" s="35"/>
      <c r="WF55" s="35"/>
      <c r="WG55" s="35"/>
      <c r="WH55" s="35"/>
      <c r="WI55" s="35"/>
      <c r="WJ55" s="35"/>
      <c r="WK55" s="35"/>
      <c r="WL55" s="35"/>
      <c r="WM55" s="35"/>
      <c r="WN55" s="35"/>
      <c r="WO55" s="35"/>
      <c r="WP55" s="35"/>
      <c r="WQ55" s="35"/>
      <c r="WR55" s="35"/>
      <c r="WS55" s="35"/>
      <c r="WT55" s="35"/>
      <c r="WU55" s="35"/>
      <c r="WV55" s="35"/>
      <c r="WW55" s="35"/>
      <c r="WX55" s="35"/>
      <c r="WY55" s="35"/>
      <c r="WZ55" s="35"/>
      <c r="XA55" s="35"/>
      <c r="XB55" s="35"/>
      <c r="XC55" s="35"/>
      <c r="XD55" s="35"/>
      <c r="XE55" s="35"/>
      <c r="XF55" s="35"/>
      <c r="XG55" s="35"/>
      <c r="XH55" s="35"/>
      <c r="XI55" s="35"/>
      <c r="XJ55" s="35"/>
      <c r="XK55" s="35"/>
      <c r="XL55" s="35">
        <v>727553</v>
      </c>
      <c r="XM55" s="35"/>
      <c r="XN55" s="35"/>
      <c r="XO55" s="35">
        <v>8951827.5</v>
      </c>
      <c r="XP55" s="35">
        <v>475810</v>
      </c>
      <c r="XQ55" s="35">
        <v>151420</v>
      </c>
      <c r="XR55" s="35">
        <v>360080</v>
      </c>
      <c r="XS55" s="35">
        <v>228680</v>
      </c>
      <c r="XT55" s="35">
        <v>217362</v>
      </c>
      <c r="XU55" s="35">
        <v>318450</v>
      </c>
      <c r="XV55" s="35">
        <v>52280</v>
      </c>
      <c r="XW55" s="35">
        <v>234855</v>
      </c>
      <c r="XX55" s="35">
        <v>350370</v>
      </c>
      <c r="XY55" s="35"/>
      <c r="XZ55" s="35">
        <v>306300</v>
      </c>
      <c r="YA55" s="35">
        <v>72800</v>
      </c>
      <c r="YB55" s="35">
        <v>370740</v>
      </c>
      <c r="YC55" s="35">
        <v>235710</v>
      </c>
      <c r="YD55" s="35">
        <v>89960</v>
      </c>
      <c r="YE55" s="35">
        <v>200640</v>
      </c>
      <c r="YF55" s="35">
        <v>89590</v>
      </c>
      <c r="YG55" s="35">
        <v>125160</v>
      </c>
      <c r="YH55" s="35">
        <v>123180</v>
      </c>
      <c r="YI55" s="35"/>
      <c r="YJ55" s="35">
        <v>24400</v>
      </c>
      <c r="YK55" s="35">
        <v>8980</v>
      </c>
      <c r="YL55" s="35">
        <v>2863545</v>
      </c>
      <c r="YM55" s="35"/>
      <c r="YN55" s="35"/>
      <c r="YO55" s="35">
        <v>31500</v>
      </c>
      <c r="YP55" s="35">
        <v>1047810</v>
      </c>
      <c r="YQ55" s="35"/>
      <c r="YR55" s="35"/>
      <c r="YS55" s="35"/>
      <c r="YT55" s="35">
        <v>1096593</v>
      </c>
      <c r="YU55" s="35">
        <v>547900</v>
      </c>
      <c r="YV55" s="35">
        <v>73380</v>
      </c>
      <c r="YW55" s="35">
        <v>520660</v>
      </c>
      <c r="YX55" s="35">
        <v>836552</v>
      </c>
      <c r="YY55" s="35">
        <v>152150</v>
      </c>
      <c r="YZ55" s="35">
        <v>155410</v>
      </c>
      <c r="ZA55" s="35"/>
      <c r="ZB55" s="35"/>
      <c r="ZC55" s="35">
        <v>22588955.5</v>
      </c>
      <c r="ZD55" s="35">
        <v>683730</v>
      </c>
      <c r="ZE55" s="35"/>
      <c r="ZF55" s="35"/>
      <c r="ZG55" s="35"/>
      <c r="ZH55" s="35"/>
      <c r="ZI55" s="35"/>
      <c r="ZJ55" s="35"/>
      <c r="ZK55" s="35"/>
      <c r="ZL55" s="35"/>
      <c r="ZM55" s="35"/>
      <c r="ZN55" s="35"/>
      <c r="ZO55" s="35"/>
      <c r="ZP55" s="35"/>
      <c r="ZQ55" s="35"/>
      <c r="ZR55" s="35"/>
      <c r="ZS55" s="35"/>
      <c r="ZT55" s="35">
        <v>12232862</v>
      </c>
      <c r="ZU55" s="35"/>
      <c r="ZV55" s="35"/>
      <c r="ZW55" s="35"/>
      <c r="ZX55" s="35"/>
      <c r="ZY55" s="35"/>
      <c r="ZZ55" s="35">
        <v>145690</v>
      </c>
      <c r="AAA55" s="35"/>
      <c r="AAB55" s="35">
        <v>155870</v>
      </c>
      <c r="AAC55" s="35"/>
      <c r="AAD55" s="35"/>
      <c r="AAE55" s="35"/>
      <c r="AAF55" s="35"/>
      <c r="AAG55" s="35"/>
      <c r="AAH55" s="35"/>
      <c r="AAI55" s="35"/>
      <c r="AAJ55" s="35"/>
      <c r="AAK55" s="35"/>
      <c r="AAL55" s="35"/>
      <c r="AAM55" s="35"/>
      <c r="AAN55" s="35"/>
      <c r="AAO55" s="35"/>
      <c r="AAP55" s="35"/>
      <c r="AAQ55" s="35"/>
      <c r="AAR55" s="35"/>
      <c r="AAS55" s="35"/>
      <c r="AAT55" s="35"/>
      <c r="AAU55" s="35"/>
      <c r="AAV55" s="35"/>
      <c r="AAW55" s="35"/>
      <c r="AAX55" s="35">
        <v>0</v>
      </c>
      <c r="AAY55" s="35"/>
      <c r="AAZ55" s="35"/>
      <c r="ABA55" s="35"/>
      <c r="ABB55" s="35"/>
      <c r="ABC55" s="35"/>
      <c r="ABD55" s="35"/>
      <c r="ABE55" s="35"/>
      <c r="ABF55" s="35"/>
      <c r="ABG55" s="35"/>
      <c r="ABH55" s="35"/>
      <c r="ABI55" s="35"/>
      <c r="ABJ55" s="35"/>
      <c r="ABK55" s="35"/>
      <c r="ABL55" s="35"/>
      <c r="ABM55" s="35"/>
      <c r="ABN55" s="35"/>
      <c r="ABO55" s="35"/>
      <c r="ABP55" s="35"/>
      <c r="ABQ55" s="35"/>
      <c r="ABR55" s="35"/>
      <c r="ABS55" s="35"/>
      <c r="ABT55" s="35"/>
      <c r="ABU55" s="35"/>
      <c r="ABV55" s="35"/>
      <c r="ABW55" s="35">
        <v>13218152</v>
      </c>
      <c r="ABX55" s="35">
        <v>170970</v>
      </c>
      <c r="ABY55" s="35">
        <v>139450</v>
      </c>
      <c r="ABZ55" s="35"/>
      <c r="ACA55" s="35"/>
      <c r="ACB55" s="35"/>
      <c r="ACC55" s="35"/>
      <c r="ACD55" s="35"/>
      <c r="ACE55" s="35"/>
      <c r="ACF55" s="35"/>
      <c r="ACG55" s="35">
        <v>58056406.329999998</v>
      </c>
      <c r="ACH55" s="35">
        <v>37820</v>
      </c>
      <c r="ACI55" s="35">
        <v>362710</v>
      </c>
      <c r="ACJ55" s="35"/>
      <c r="ACK55" s="35"/>
      <c r="ACL55" s="35">
        <v>62328</v>
      </c>
      <c r="ACM55" s="35"/>
      <c r="ACN55" s="35"/>
      <c r="ACO55" s="35"/>
      <c r="ACP55" s="35">
        <v>136670</v>
      </c>
      <c r="ACQ55" s="35"/>
      <c r="ACR55" s="35"/>
      <c r="ACS55" s="35"/>
      <c r="ACT55" s="35"/>
      <c r="ACU55" s="35"/>
      <c r="ACV55" s="35"/>
      <c r="ACW55" s="35"/>
      <c r="ACX55" s="35">
        <v>1183710</v>
      </c>
      <c r="ACY55" s="35"/>
      <c r="ACZ55" s="35"/>
      <c r="ADA55" s="35"/>
      <c r="ADB55" s="35"/>
      <c r="ADC55" s="35"/>
      <c r="ADD55" s="35"/>
      <c r="ADE55" s="35"/>
      <c r="ADF55" s="35"/>
      <c r="ADG55" s="35"/>
      <c r="ADH55" s="35"/>
      <c r="ADI55" s="35"/>
      <c r="ADJ55" s="35"/>
      <c r="ADK55" s="35"/>
      <c r="ADL55" s="35"/>
      <c r="ADM55" s="35"/>
      <c r="ADN55" s="35"/>
      <c r="ADO55" s="35"/>
      <c r="ADP55" s="35"/>
      <c r="ADQ55" s="35"/>
      <c r="ADR55" s="35"/>
      <c r="ADS55" s="35"/>
      <c r="ADT55" s="35"/>
      <c r="ADU55" s="35">
        <v>9240</v>
      </c>
      <c r="ADV55" s="35"/>
      <c r="ADW55" s="35"/>
      <c r="ADX55" s="35"/>
      <c r="ADY55" s="35"/>
      <c r="ADZ55" s="35"/>
      <c r="AEA55" s="35"/>
      <c r="AEB55" s="35"/>
      <c r="AEC55" s="35"/>
      <c r="AED55" s="35"/>
      <c r="AEE55" s="35"/>
      <c r="AEF55" s="35"/>
      <c r="AEG55" s="35"/>
      <c r="AEH55" s="35"/>
      <c r="AEI55" s="35"/>
      <c r="AEJ55" s="35"/>
      <c r="AEK55" s="35"/>
      <c r="AEL55" s="35"/>
      <c r="AEM55" s="35"/>
      <c r="AEN55" s="35"/>
      <c r="AEO55" s="35"/>
      <c r="AEP55" s="35"/>
      <c r="AEQ55" s="35"/>
      <c r="AER55" s="35"/>
      <c r="AES55" s="35"/>
      <c r="AET55" s="35">
        <v>163710</v>
      </c>
      <c r="AEU55" s="35"/>
      <c r="AEV55" s="35"/>
      <c r="AEW55" s="35"/>
      <c r="AEX55" s="35"/>
      <c r="AEY55" s="35"/>
      <c r="AEZ55" s="35">
        <v>60323014.329999998</v>
      </c>
      <c r="AFA55" s="35">
        <v>628620</v>
      </c>
      <c r="AFB55" s="35"/>
      <c r="AFC55" s="35"/>
      <c r="AFD55" s="35"/>
      <c r="AFE55" s="35"/>
      <c r="AFF55" s="35">
        <v>191425</v>
      </c>
      <c r="AFG55" s="35"/>
      <c r="AFH55" s="35"/>
      <c r="AFI55" s="35"/>
      <c r="AFJ55" s="35"/>
      <c r="AFK55" s="35"/>
      <c r="AFL55" s="35"/>
      <c r="AFM55" s="35"/>
      <c r="AFN55" s="35"/>
      <c r="AFO55" s="35"/>
      <c r="AFP55" s="35"/>
      <c r="AFQ55" s="35"/>
      <c r="AFR55" s="35"/>
      <c r="AFS55" s="35"/>
      <c r="AFT55" s="35"/>
      <c r="AFU55" s="35"/>
      <c r="AFV55" s="35">
        <v>2800</v>
      </c>
      <c r="AFW55" s="35"/>
      <c r="AFX55" s="35"/>
      <c r="AFY55" s="35"/>
      <c r="AFZ55" s="35"/>
      <c r="AGA55" s="35"/>
      <c r="AGB55" s="35"/>
      <c r="AGC55" s="35"/>
      <c r="AGD55" s="35"/>
      <c r="AGE55" s="35"/>
      <c r="AGF55" s="35"/>
      <c r="AGG55" s="35"/>
      <c r="AGH55" s="35"/>
      <c r="AGI55" s="35"/>
      <c r="AGJ55" s="35"/>
      <c r="AGK55" s="35"/>
      <c r="AGL55" s="35"/>
      <c r="AGM55" s="35"/>
      <c r="AGN55" s="35"/>
      <c r="AGO55" s="35"/>
      <c r="AGP55" s="35"/>
      <c r="AGQ55" s="35"/>
      <c r="AGR55" s="35"/>
      <c r="AGS55" s="35"/>
      <c r="AGT55" s="35"/>
      <c r="AGU55" s="35"/>
      <c r="AGV55" s="35"/>
      <c r="AGW55" s="35"/>
      <c r="AGX55" s="35"/>
      <c r="AGY55" s="35"/>
      <c r="AGZ55" s="35"/>
      <c r="AHA55" s="35"/>
      <c r="AHB55" s="35"/>
      <c r="AHC55" s="35"/>
      <c r="AHD55" s="35"/>
      <c r="AHE55" s="35"/>
      <c r="AHF55" s="35"/>
      <c r="AHG55" s="35"/>
      <c r="AHH55" s="35"/>
      <c r="AHI55" s="35"/>
      <c r="AHJ55" s="35"/>
      <c r="AHK55" s="35"/>
      <c r="AHL55" s="35"/>
      <c r="AHM55" s="35"/>
      <c r="AHN55" s="35"/>
      <c r="AHO55" s="35"/>
      <c r="AHP55" s="35"/>
      <c r="AHQ55" s="35"/>
      <c r="AHR55" s="35"/>
      <c r="AHS55" s="35"/>
      <c r="AHT55" s="35">
        <v>464970</v>
      </c>
      <c r="AHU55" s="35"/>
      <c r="AHV55" s="35"/>
      <c r="AHW55" s="35"/>
      <c r="AHX55" s="35"/>
      <c r="AHY55" s="35"/>
      <c r="AHZ55" s="35"/>
      <c r="AIA55" s="35">
        <v>1287815</v>
      </c>
      <c r="AIB55" s="35">
        <v>212650264.75999999</v>
      </c>
    </row>
    <row r="56" spans="1:912" x14ac:dyDescent="0.5">
      <c r="A56" s="34" t="s">
        <v>2018</v>
      </c>
      <c r="B56" s="34" t="s">
        <v>2031</v>
      </c>
      <c r="C56" s="34" t="s">
        <v>2032</v>
      </c>
      <c r="D56" s="35">
        <v>44004.66</v>
      </c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>
        <v>2268.96</v>
      </c>
      <c r="P56" s="35"/>
      <c r="Q56" s="35"/>
      <c r="R56" s="35">
        <v>39200</v>
      </c>
      <c r="S56" s="35"/>
      <c r="T56" s="35">
        <v>16800</v>
      </c>
      <c r="U56" s="35">
        <v>11448.96</v>
      </c>
      <c r="V56" s="35"/>
      <c r="W56" s="35">
        <v>0</v>
      </c>
      <c r="X56" s="35"/>
      <c r="Y56" s="35"/>
      <c r="Z56" s="35"/>
      <c r="AA56" s="35"/>
      <c r="AB56" s="35">
        <v>59025.4</v>
      </c>
      <c r="AC56" s="35"/>
      <c r="AD56" s="35">
        <v>5677.11</v>
      </c>
      <c r="AE56" s="35"/>
      <c r="AF56" s="35"/>
      <c r="AG56" s="35"/>
      <c r="AH56" s="35">
        <v>0</v>
      </c>
      <c r="AI56" s="35"/>
      <c r="AJ56" s="35"/>
      <c r="AK56" s="35"/>
      <c r="AL56" s="35"/>
      <c r="AM56" s="35"/>
      <c r="AN56" s="35"/>
      <c r="AO56" s="35"/>
      <c r="AP56" s="35">
        <v>6917.08</v>
      </c>
      <c r="AQ56" s="35"/>
      <c r="AR56" s="35"/>
      <c r="AS56" s="35"/>
      <c r="AT56" s="35">
        <v>14332.65</v>
      </c>
      <c r="AU56" s="35"/>
      <c r="AV56" s="35"/>
      <c r="AW56" s="35"/>
      <c r="AX56" s="35">
        <v>10733.4</v>
      </c>
      <c r="AY56" s="35"/>
      <c r="AZ56" s="35"/>
      <c r="BA56" s="35">
        <v>115.62</v>
      </c>
      <c r="BB56" s="35">
        <v>707083.87</v>
      </c>
      <c r="BC56" s="35"/>
      <c r="BD56" s="35"/>
      <c r="BE56" s="35"/>
      <c r="BF56" s="35"/>
      <c r="BG56" s="35"/>
      <c r="BH56" s="35"/>
      <c r="BI56" s="35">
        <v>11627.88</v>
      </c>
      <c r="BJ56" s="35"/>
      <c r="BK56" s="35"/>
      <c r="BL56" s="35"/>
      <c r="BM56" s="35"/>
      <c r="BN56" s="35"/>
      <c r="BO56" s="35">
        <v>11200</v>
      </c>
      <c r="BP56" s="35"/>
      <c r="BQ56" s="35"/>
      <c r="BR56" s="35"/>
      <c r="BS56" s="35"/>
      <c r="BT56" s="35"/>
      <c r="BU56" s="35"/>
      <c r="BV56" s="35"/>
      <c r="BW56" s="35"/>
      <c r="BX56" s="35">
        <v>38947.74</v>
      </c>
      <c r="BY56" s="35">
        <v>1109.3399999999999</v>
      </c>
      <c r="BZ56" s="35">
        <v>0</v>
      </c>
      <c r="CA56" s="35"/>
      <c r="CB56" s="35"/>
      <c r="CC56" s="35"/>
      <c r="CD56" s="35"/>
      <c r="CE56" s="35"/>
      <c r="CF56" s="35"/>
      <c r="CG56" s="35">
        <v>60156.18</v>
      </c>
      <c r="CH56" s="35"/>
      <c r="CI56" s="35">
        <v>2822.07</v>
      </c>
      <c r="CJ56" s="35"/>
      <c r="CK56" s="35"/>
      <c r="CL56" s="35">
        <v>1393.62</v>
      </c>
      <c r="CM56" s="35"/>
      <c r="CN56" s="35">
        <v>12880.08</v>
      </c>
      <c r="CO56" s="35"/>
      <c r="CP56" s="35"/>
      <c r="CQ56" s="35"/>
      <c r="CR56" s="35"/>
      <c r="CS56" s="35"/>
      <c r="CT56" s="35">
        <v>12404.64</v>
      </c>
      <c r="CU56" s="35"/>
      <c r="CV56" s="35"/>
      <c r="CW56" s="35"/>
      <c r="CX56" s="35"/>
      <c r="CY56" s="35"/>
      <c r="CZ56" s="35"/>
      <c r="DA56" s="35"/>
      <c r="DB56" s="35">
        <v>1070149.2599999998</v>
      </c>
      <c r="DC56" s="35">
        <v>27404.13</v>
      </c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>
        <v>881434.26</v>
      </c>
      <c r="DR56" s="35">
        <v>12880.08</v>
      </c>
      <c r="DS56" s="35"/>
      <c r="DT56" s="35"/>
      <c r="DU56" s="35"/>
      <c r="DV56" s="35"/>
      <c r="DW56" s="35">
        <v>117181.56</v>
      </c>
      <c r="DX56" s="35"/>
      <c r="DY56" s="35"/>
      <c r="DZ56" s="35"/>
      <c r="EA56" s="35"/>
      <c r="EB56" s="35"/>
      <c r="EC56" s="35"/>
      <c r="ED56" s="35"/>
      <c r="EE56" s="35"/>
      <c r="EF56" s="35">
        <v>13408.83</v>
      </c>
      <c r="EG56" s="35">
        <v>9621.09</v>
      </c>
      <c r="EH56" s="35"/>
      <c r="EI56" s="35"/>
      <c r="EJ56" s="35">
        <v>2188.1999999999998</v>
      </c>
      <c r="EK56" s="35">
        <v>15710.37</v>
      </c>
      <c r="EL56" s="35">
        <v>23144.82</v>
      </c>
      <c r="EM56" s="35"/>
      <c r="EN56" s="35">
        <v>16800</v>
      </c>
      <c r="EO56" s="35">
        <v>954551.62</v>
      </c>
      <c r="EP56" s="35"/>
      <c r="EQ56" s="35"/>
      <c r="ER56" s="35">
        <v>0</v>
      </c>
      <c r="ES56" s="35">
        <v>2625</v>
      </c>
      <c r="ET56" s="35"/>
      <c r="EU56" s="35">
        <v>7147.53</v>
      </c>
      <c r="EV56" s="35">
        <v>17298.689999999999</v>
      </c>
      <c r="EW56" s="35"/>
      <c r="EX56" s="35">
        <v>2101396.1800000006</v>
      </c>
      <c r="EY56" s="35">
        <v>3202122.05</v>
      </c>
      <c r="EZ56" s="35"/>
      <c r="FA56" s="35"/>
      <c r="FB56" s="35"/>
      <c r="FC56" s="35">
        <v>11627.88</v>
      </c>
      <c r="FD56" s="35"/>
      <c r="FE56" s="35"/>
      <c r="FF56" s="35"/>
      <c r="FG56" s="35"/>
      <c r="FH56" s="35"/>
      <c r="FI56" s="35"/>
      <c r="FJ56" s="35"/>
      <c r="FK56" s="35">
        <v>36442.660000000003</v>
      </c>
      <c r="FL56" s="35"/>
      <c r="FM56" s="35"/>
      <c r="FN56" s="35"/>
      <c r="FO56" s="35"/>
      <c r="FP56" s="35"/>
      <c r="FQ56" s="35"/>
      <c r="FR56" s="35"/>
      <c r="FS56" s="35">
        <v>6755903.2699999996</v>
      </c>
      <c r="FT56" s="35"/>
      <c r="FU56" s="35">
        <v>2621.61</v>
      </c>
      <c r="FV56" s="35"/>
      <c r="FW56" s="35">
        <v>10435.25</v>
      </c>
      <c r="FX56" s="35"/>
      <c r="FY56" s="35"/>
      <c r="FZ56" s="35"/>
      <c r="GA56" s="35"/>
      <c r="GB56" s="35"/>
      <c r="GC56" s="35"/>
      <c r="GD56" s="35"/>
      <c r="GE56" s="35"/>
      <c r="GF56" s="35"/>
      <c r="GG56" s="35">
        <v>56565.81</v>
      </c>
      <c r="GH56" s="35"/>
      <c r="GI56" s="35"/>
      <c r="GJ56" s="35">
        <v>110</v>
      </c>
      <c r="GK56" s="35"/>
      <c r="GL56" s="35"/>
      <c r="GM56" s="35"/>
      <c r="GN56" s="35"/>
      <c r="GO56" s="35"/>
      <c r="GP56" s="35"/>
      <c r="GQ56" s="35"/>
      <c r="GR56" s="35">
        <v>55813.33</v>
      </c>
      <c r="GS56" s="35">
        <v>27270.67</v>
      </c>
      <c r="GT56" s="35"/>
      <c r="GU56" s="35"/>
      <c r="GV56" s="35"/>
      <c r="GW56" s="35"/>
      <c r="GX56" s="35"/>
      <c r="GY56" s="35"/>
      <c r="GZ56" s="35"/>
      <c r="HA56" s="35">
        <v>10158912.529999999</v>
      </c>
      <c r="HB56" s="35"/>
      <c r="HC56" s="35"/>
      <c r="HD56" s="35"/>
      <c r="HE56" s="35"/>
      <c r="HF56" s="35">
        <v>36456.06</v>
      </c>
      <c r="HG56" s="35"/>
      <c r="HH56" s="35">
        <v>910619.35</v>
      </c>
      <c r="HI56" s="35">
        <v>10733.4</v>
      </c>
      <c r="HJ56" s="35"/>
      <c r="HK56" s="35"/>
      <c r="HL56" s="35"/>
      <c r="HM56" s="35">
        <v>15885.85</v>
      </c>
      <c r="HN56" s="35"/>
      <c r="HO56" s="35"/>
      <c r="HP56" s="35"/>
      <c r="HQ56" s="35"/>
      <c r="HR56" s="35"/>
      <c r="HS56" s="35"/>
      <c r="HT56" s="35"/>
      <c r="HU56" s="35"/>
      <c r="HV56" s="35"/>
      <c r="HW56" s="35">
        <v>425</v>
      </c>
      <c r="HX56" s="35"/>
      <c r="HY56" s="35"/>
      <c r="HZ56" s="35"/>
      <c r="IA56" s="35">
        <v>11627.88</v>
      </c>
      <c r="IB56" s="35"/>
      <c r="IC56" s="35"/>
      <c r="ID56" s="35"/>
      <c r="IE56" s="35"/>
      <c r="IF56" s="35"/>
      <c r="IG56" s="35"/>
      <c r="IH56" s="35"/>
      <c r="II56" s="35"/>
      <c r="IJ56" s="35"/>
      <c r="IK56" s="35">
        <v>18297</v>
      </c>
      <c r="IL56" s="35"/>
      <c r="IM56" s="35"/>
      <c r="IN56" s="35"/>
      <c r="IO56" s="35"/>
      <c r="IP56" s="35"/>
      <c r="IQ56" s="35"/>
      <c r="IR56" s="35"/>
      <c r="IS56" s="35"/>
      <c r="IT56" s="35"/>
      <c r="IU56" s="35">
        <v>89600</v>
      </c>
      <c r="IV56" s="35">
        <v>33391.11</v>
      </c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>
        <v>13294.05</v>
      </c>
      <c r="JJ56" s="35"/>
      <c r="JK56" s="35">
        <v>106400</v>
      </c>
      <c r="JL56" s="35"/>
      <c r="JM56" s="35"/>
      <c r="JN56" s="35">
        <v>256630.7</v>
      </c>
      <c r="JO56" s="35"/>
      <c r="JP56" s="35"/>
      <c r="JQ56" s="35"/>
      <c r="JR56" s="35"/>
      <c r="JS56" s="35"/>
      <c r="JT56" s="35"/>
      <c r="JU56" s="35">
        <v>1503360.4000000001</v>
      </c>
      <c r="JV56" s="35">
        <v>34257.599999999999</v>
      </c>
      <c r="JW56" s="35"/>
      <c r="JX56" s="35"/>
      <c r="JY56" s="35">
        <v>1281.6600000000001</v>
      </c>
      <c r="JZ56" s="35"/>
      <c r="KA56" s="35"/>
      <c r="KB56" s="35"/>
      <c r="KC56" s="35">
        <v>5775</v>
      </c>
      <c r="KD56" s="35">
        <v>59778.38</v>
      </c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>
        <v>76926.33</v>
      </c>
      <c r="KT56" s="35">
        <v>1171.56</v>
      </c>
      <c r="KU56" s="35">
        <v>2479.5</v>
      </c>
      <c r="KV56" s="35"/>
      <c r="KW56" s="35"/>
      <c r="KX56" s="35"/>
      <c r="KY56" s="35"/>
      <c r="KZ56" s="35"/>
      <c r="LA56" s="35"/>
      <c r="LB56" s="35">
        <v>26070.18</v>
      </c>
      <c r="LC56" s="35"/>
      <c r="LD56" s="35"/>
      <c r="LE56" s="35"/>
      <c r="LF56" s="35"/>
      <c r="LG56" s="35"/>
      <c r="LH56" s="35">
        <v>670036.4</v>
      </c>
      <c r="LI56" s="35">
        <v>11520.54</v>
      </c>
      <c r="LJ56" s="35">
        <v>52540.39</v>
      </c>
      <c r="LK56" s="35"/>
      <c r="LL56" s="35"/>
      <c r="LM56" s="35"/>
      <c r="LN56" s="35">
        <v>46500</v>
      </c>
      <c r="LO56" s="35"/>
      <c r="LP56" s="35"/>
      <c r="LQ56" s="35"/>
      <c r="LR56" s="35"/>
      <c r="LS56" s="35"/>
      <c r="LT56" s="35"/>
      <c r="LU56" s="35">
        <v>22408.080000000002</v>
      </c>
      <c r="LV56" s="35">
        <v>285796.77</v>
      </c>
      <c r="LW56" s="35"/>
      <c r="LX56" s="35">
        <v>85293.55</v>
      </c>
      <c r="LY56" s="35">
        <v>1420073.33</v>
      </c>
      <c r="LZ56" s="35">
        <v>3299</v>
      </c>
      <c r="MA56" s="35"/>
      <c r="MB56" s="35"/>
      <c r="MC56" s="35"/>
      <c r="MD56" s="35">
        <v>2513.4</v>
      </c>
      <c r="ME56" s="35"/>
      <c r="MF56" s="35">
        <v>11091.18</v>
      </c>
      <c r="MG56" s="35"/>
      <c r="MH56" s="35"/>
      <c r="MI56" s="35"/>
      <c r="MJ56" s="35">
        <v>2818812.8500000006</v>
      </c>
      <c r="MK56" s="35"/>
      <c r="ML56" s="35"/>
      <c r="MM56" s="35"/>
      <c r="MN56" s="35"/>
      <c r="MO56" s="35"/>
      <c r="MP56" s="35"/>
      <c r="MQ56" s="35"/>
      <c r="MR56" s="35">
        <v>15384.54</v>
      </c>
      <c r="MS56" s="35">
        <v>12701.22</v>
      </c>
      <c r="MT56" s="35"/>
      <c r="MU56" s="35"/>
      <c r="MV56" s="35"/>
      <c r="MW56" s="35">
        <v>26845.35</v>
      </c>
      <c r="MX56" s="35"/>
      <c r="MY56" s="35"/>
      <c r="MZ56" s="35">
        <v>309302</v>
      </c>
      <c r="NA56" s="35"/>
      <c r="NB56" s="35"/>
      <c r="NC56" s="35"/>
      <c r="ND56" s="35">
        <v>19677.900000000001</v>
      </c>
      <c r="NE56" s="35"/>
      <c r="NF56" s="35"/>
      <c r="NG56" s="35"/>
      <c r="NH56" s="35">
        <v>65222.04</v>
      </c>
      <c r="NI56" s="35">
        <v>586964</v>
      </c>
      <c r="NJ56" s="35"/>
      <c r="NK56" s="35">
        <v>14271.66</v>
      </c>
      <c r="NL56" s="35"/>
      <c r="NM56" s="35">
        <v>11806.74</v>
      </c>
      <c r="NN56" s="35"/>
      <c r="NO56" s="35"/>
      <c r="NP56" s="35"/>
      <c r="NQ56" s="35"/>
      <c r="NR56" s="35"/>
      <c r="NS56" s="35"/>
      <c r="NT56" s="35">
        <v>13079.41</v>
      </c>
      <c r="NU56" s="35"/>
      <c r="NV56" s="35"/>
      <c r="NW56" s="35"/>
      <c r="NX56" s="35">
        <v>50400</v>
      </c>
      <c r="NY56" s="35"/>
      <c r="NZ56" s="35"/>
      <c r="OA56" s="35">
        <v>43489.38</v>
      </c>
      <c r="OB56" s="35">
        <v>31500</v>
      </c>
      <c r="OC56" s="35"/>
      <c r="OD56" s="35"/>
      <c r="OE56" s="35">
        <v>19830</v>
      </c>
      <c r="OF56" s="35"/>
      <c r="OG56" s="35"/>
      <c r="OH56" s="35">
        <v>58524.3</v>
      </c>
      <c r="OI56" s="35"/>
      <c r="OJ56" s="35"/>
      <c r="OK56" s="35">
        <v>3659.4</v>
      </c>
      <c r="OL56" s="35"/>
      <c r="OM56" s="35"/>
      <c r="ON56" s="35"/>
      <c r="OO56" s="35"/>
      <c r="OP56" s="35"/>
      <c r="OQ56" s="35"/>
      <c r="OR56" s="35"/>
      <c r="OS56" s="35"/>
      <c r="OT56" s="35"/>
      <c r="OU56" s="35">
        <v>480280.65</v>
      </c>
      <c r="OV56" s="35"/>
      <c r="OW56" s="35">
        <v>13100.52</v>
      </c>
      <c r="OX56" s="35"/>
      <c r="OY56" s="35"/>
      <c r="OZ56" s="35"/>
      <c r="PA56" s="35"/>
      <c r="PB56" s="35"/>
      <c r="PC56" s="35"/>
      <c r="PD56" s="35"/>
      <c r="PE56" s="35">
        <v>90800</v>
      </c>
      <c r="PF56" s="35">
        <v>1866839.1099999999</v>
      </c>
      <c r="PG56" s="35">
        <v>13315.32</v>
      </c>
      <c r="PH56" s="35"/>
      <c r="PI56" s="35">
        <v>3917.02</v>
      </c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>
        <v>4879.2</v>
      </c>
      <c r="PZ56" s="35">
        <v>87000</v>
      </c>
      <c r="QA56" s="35">
        <v>1745300</v>
      </c>
      <c r="QB56" s="35">
        <v>11305.86</v>
      </c>
      <c r="QC56" s="35"/>
      <c r="QD56" s="35"/>
      <c r="QE56" s="35"/>
      <c r="QF56" s="35">
        <v>189900</v>
      </c>
      <c r="QG56" s="35"/>
      <c r="QH56" s="35"/>
      <c r="QI56" s="35">
        <v>610800</v>
      </c>
      <c r="QJ56" s="35"/>
      <c r="QK56" s="35"/>
      <c r="QL56" s="35">
        <v>12164.52</v>
      </c>
      <c r="QM56" s="35"/>
      <c r="QN56" s="35">
        <v>12164.52</v>
      </c>
      <c r="QO56" s="35"/>
      <c r="QP56" s="35"/>
      <c r="QQ56" s="35"/>
      <c r="QR56" s="35"/>
      <c r="QS56" s="35"/>
      <c r="QT56" s="35"/>
      <c r="QU56" s="35"/>
      <c r="QV56" s="35"/>
      <c r="QW56" s="35"/>
      <c r="QX56" s="35"/>
      <c r="QY56" s="35">
        <v>29026.5</v>
      </c>
      <c r="QZ56" s="35"/>
      <c r="RA56" s="35">
        <v>189100</v>
      </c>
      <c r="RB56" s="35"/>
      <c r="RC56" s="35"/>
      <c r="RD56" s="35"/>
      <c r="RE56" s="35"/>
      <c r="RF56" s="35"/>
      <c r="RG56" s="35"/>
      <c r="RH56" s="35"/>
      <c r="RI56" s="35"/>
      <c r="RJ56" s="35"/>
      <c r="RK56" s="35"/>
      <c r="RL56" s="35">
        <v>23219.94</v>
      </c>
      <c r="RM56" s="35">
        <v>10590.3</v>
      </c>
      <c r="RN56" s="35"/>
      <c r="RO56" s="35"/>
      <c r="RP56" s="35">
        <v>38775.24</v>
      </c>
      <c r="RQ56" s="35"/>
      <c r="RR56" s="35"/>
      <c r="RS56" s="35"/>
      <c r="RT56" s="35"/>
      <c r="RU56" s="35">
        <v>151795</v>
      </c>
      <c r="RV56" s="35">
        <v>379800</v>
      </c>
      <c r="RW56" s="35"/>
      <c r="RX56" s="35"/>
      <c r="RY56" s="35"/>
      <c r="RZ56" s="35"/>
      <c r="SA56" s="35"/>
      <c r="SB56" s="35">
        <v>23140.26</v>
      </c>
      <c r="SC56" s="35"/>
      <c r="SD56" s="35"/>
      <c r="SE56" s="35"/>
      <c r="SF56" s="35">
        <v>3536193.68</v>
      </c>
      <c r="SG56" s="35"/>
      <c r="SH56" s="35"/>
      <c r="SI56" s="35"/>
      <c r="SJ56" s="35"/>
      <c r="SK56" s="35"/>
      <c r="SL56" s="35"/>
      <c r="SM56" s="35"/>
      <c r="SN56" s="35">
        <v>12164.52</v>
      </c>
      <c r="SO56" s="35"/>
      <c r="SP56" s="35"/>
      <c r="SQ56" s="35"/>
      <c r="SR56" s="35">
        <v>21466.799999999999</v>
      </c>
      <c r="SS56" s="35"/>
      <c r="ST56" s="35"/>
      <c r="SU56" s="35">
        <v>23137.35</v>
      </c>
      <c r="SV56" s="35"/>
      <c r="SW56" s="35"/>
      <c r="SX56" s="35"/>
      <c r="SY56" s="35"/>
      <c r="SZ56" s="35"/>
      <c r="TA56" s="35"/>
      <c r="TB56" s="35"/>
      <c r="TC56" s="35"/>
      <c r="TD56" s="35"/>
      <c r="TE56" s="35"/>
      <c r="TF56" s="35"/>
      <c r="TG56" s="35"/>
      <c r="TH56" s="35"/>
      <c r="TI56" s="35"/>
      <c r="TJ56" s="35"/>
      <c r="TK56" s="35"/>
      <c r="TL56" s="35"/>
      <c r="TM56" s="35"/>
      <c r="TN56" s="35"/>
      <c r="TO56" s="35">
        <v>10818.3</v>
      </c>
      <c r="TP56" s="35"/>
      <c r="TQ56" s="35"/>
      <c r="TR56" s="35"/>
      <c r="TS56" s="35">
        <v>17173.439999999999</v>
      </c>
      <c r="TT56" s="35"/>
      <c r="TU56" s="35">
        <v>11200</v>
      </c>
      <c r="TV56" s="35">
        <v>20978.19</v>
      </c>
      <c r="TW56" s="35">
        <v>1000</v>
      </c>
      <c r="TX56" s="35">
        <v>1559.8</v>
      </c>
      <c r="TY56" s="35">
        <v>18159.12</v>
      </c>
      <c r="TZ56" s="35"/>
      <c r="UA56" s="35"/>
      <c r="UB56" s="35"/>
      <c r="UC56" s="35"/>
      <c r="UD56" s="35"/>
      <c r="UE56" s="35">
        <v>460427.4</v>
      </c>
      <c r="UF56" s="35"/>
      <c r="UG56" s="35"/>
      <c r="UH56" s="35"/>
      <c r="UI56" s="35"/>
      <c r="UJ56" s="35"/>
      <c r="UK56" s="35"/>
      <c r="UL56" s="35"/>
      <c r="UM56" s="35"/>
      <c r="UN56" s="35"/>
      <c r="UO56" s="35"/>
      <c r="UP56" s="35">
        <v>13157.7</v>
      </c>
      <c r="UQ56" s="35"/>
      <c r="UR56" s="35"/>
      <c r="US56" s="35"/>
      <c r="UT56" s="35"/>
      <c r="UU56" s="35"/>
      <c r="UV56" s="35">
        <v>7310.16</v>
      </c>
      <c r="UW56" s="35"/>
      <c r="UX56" s="35"/>
      <c r="UY56" s="35"/>
      <c r="UZ56" s="35"/>
      <c r="VA56" s="35"/>
      <c r="VB56" s="35"/>
      <c r="VC56" s="35">
        <v>5871.18</v>
      </c>
      <c r="VD56" s="35"/>
      <c r="VE56" s="35"/>
      <c r="VF56" s="35"/>
      <c r="VG56" s="35"/>
      <c r="VH56" s="35"/>
      <c r="VI56" s="35"/>
      <c r="VJ56" s="35"/>
      <c r="VK56" s="35"/>
      <c r="VL56" s="35"/>
      <c r="VM56" s="35"/>
      <c r="VN56" s="35"/>
      <c r="VO56" s="35"/>
      <c r="VP56" s="35"/>
      <c r="VQ56" s="35">
        <v>624423.96000000008</v>
      </c>
      <c r="VR56" s="35">
        <v>81900</v>
      </c>
      <c r="VS56" s="35">
        <v>2898</v>
      </c>
      <c r="VT56" s="35"/>
      <c r="VU56" s="35"/>
      <c r="VV56" s="35"/>
      <c r="VW56" s="35"/>
      <c r="VX56" s="35"/>
      <c r="VY56" s="35">
        <v>10375.620000000001</v>
      </c>
      <c r="VZ56" s="35"/>
      <c r="WA56" s="35"/>
      <c r="WB56" s="35"/>
      <c r="WC56" s="35"/>
      <c r="WD56" s="35"/>
      <c r="WE56" s="35"/>
      <c r="WF56" s="35"/>
      <c r="WG56" s="35"/>
      <c r="WH56" s="35">
        <v>12824.58</v>
      </c>
      <c r="WI56" s="35"/>
      <c r="WJ56" s="35"/>
      <c r="WK56" s="35"/>
      <c r="WL56" s="35"/>
      <c r="WM56" s="35">
        <v>5602.83</v>
      </c>
      <c r="WN56" s="35"/>
      <c r="WO56" s="35"/>
      <c r="WP56" s="35"/>
      <c r="WQ56" s="35"/>
      <c r="WR56" s="35"/>
      <c r="WS56" s="35"/>
      <c r="WT56" s="35"/>
      <c r="WU56" s="35"/>
      <c r="WV56" s="35"/>
      <c r="WW56" s="35"/>
      <c r="WX56" s="35"/>
      <c r="WY56" s="35"/>
      <c r="WZ56" s="35"/>
      <c r="XA56" s="35"/>
      <c r="XB56" s="35"/>
      <c r="XC56" s="35"/>
      <c r="XD56" s="35"/>
      <c r="XE56" s="35"/>
      <c r="XF56" s="35"/>
      <c r="XG56" s="35">
        <v>44800</v>
      </c>
      <c r="XH56" s="35">
        <v>108500</v>
      </c>
      <c r="XI56" s="35"/>
      <c r="XJ56" s="35"/>
      <c r="XK56" s="35"/>
      <c r="XL56" s="35"/>
      <c r="XM56" s="35"/>
      <c r="XN56" s="35"/>
      <c r="XO56" s="35"/>
      <c r="XP56" s="35"/>
      <c r="XQ56" s="35"/>
      <c r="XR56" s="35"/>
      <c r="XS56" s="35"/>
      <c r="XT56" s="35"/>
      <c r="XU56" s="35"/>
      <c r="XV56" s="35"/>
      <c r="XW56" s="35"/>
      <c r="XX56" s="35"/>
      <c r="XY56" s="35"/>
      <c r="XZ56" s="35"/>
      <c r="YA56" s="35"/>
      <c r="YB56" s="35"/>
      <c r="YC56" s="35"/>
      <c r="YD56" s="35"/>
      <c r="YE56" s="35"/>
      <c r="YF56" s="35"/>
      <c r="YG56" s="35"/>
      <c r="YH56" s="35"/>
      <c r="YI56" s="35"/>
      <c r="YJ56" s="35"/>
      <c r="YK56" s="35"/>
      <c r="YL56" s="35"/>
      <c r="YM56" s="35"/>
      <c r="YN56" s="35"/>
      <c r="YO56" s="35"/>
      <c r="YP56" s="35"/>
      <c r="YQ56" s="35"/>
      <c r="YR56" s="35"/>
      <c r="YS56" s="35"/>
      <c r="YT56" s="35"/>
      <c r="YU56" s="35"/>
      <c r="YV56" s="35">
        <v>12880.08</v>
      </c>
      <c r="YW56" s="35"/>
      <c r="YX56" s="35"/>
      <c r="YY56" s="35"/>
      <c r="YZ56" s="35"/>
      <c r="ZA56" s="35"/>
      <c r="ZB56" s="35"/>
      <c r="ZC56" s="35">
        <v>279781.11000000004</v>
      </c>
      <c r="ZD56" s="35"/>
      <c r="ZE56" s="35"/>
      <c r="ZF56" s="35"/>
      <c r="ZG56" s="35"/>
      <c r="ZH56" s="35"/>
      <c r="ZI56" s="35"/>
      <c r="ZJ56" s="35"/>
      <c r="ZK56" s="35"/>
      <c r="ZL56" s="35"/>
      <c r="ZM56" s="35"/>
      <c r="ZN56" s="35"/>
      <c r="ZO56" s="35"/>
      <c r="ZP56" s="35"/>
      <c r="ZQ56" s="35"/>
      <c r="ZR56" s="35">
        <v>136387.1</v>
      </c>
      <c r="ZS56" s="35">
        <v>189900</v>
      </c>
      <c r="ZT56" s="35"/>
      <c r="ZU56" s="35"/>
      <c r="ZV56" s="35"/>
      <c r="ZW56" s="35"/>
      <c r="ZX56" s="35"/>
      <c r="ZY56" s="35"/>
      <c r="ZZ56" s="35"/>
      <c r="AAA56" s="35"/>
      <c r="AAB56" s="35"/>
      <c r="AAC56" s="35"/>
      <c r="AAD56" s="35"/>
      <c r="AAE56" s="35"/>
      <c r="AAF56" s="35"/>
      <c r="AAG56" s="35"/>
      <c r="AAH56" s="35"/>
      <c r="AAI56" s="35"/>
      <c r="AAJ56" s="35"/>
      <c r="AAK56" s="35"/>
      <c r="AAL56" s="35"/>
      <c r="AAM56" s="35"/>
      <c r="AAN56" s="35"/>
      <c r="AAO56" s="35"/>
      <c r="AAP56" s="35">
        <v>17945.7</v>
      </c>
      <c r="AAQ56" s="35"/>
      <c r="AAR56" s="35"/>
      <c r="AAS56" s="35"/>
      <c r="AAT56" s="35">
        <v>11200</v>
      </c>
      <c r="AAU56" s="35"/>
      <c r="AAV56" s="35"/>
      <c r="AAW56" s="35"/>
      <c r="AAX56" s="35">
        <v>1199.7</v>
      </c>
      <c r="AAY56" s="35"/>
      <c r="AAZ56" s="35"/>
      <c r="ABA56" s="35"/>
      <c r="ABB56" s="35"/>
      <c r="ABC56" s="35"/>
      <c r="ABD56" s="35"/>
      <c r="ABE56" s="35"/>
      <c r="ABF56" s="35"/>
      <c r="ABG56" s="35"/>
      <c r="ABH56" s="35">
        <v>1325.58</v>
      </c>
      <c r="ABI56" s="35"/>
      <c r="ABJ56" s="35"/>
      <c r="ABK56" s="35"/>
      <c r="ABL56" s="35"/>
      <c r="ABM56" s="35"/>
      <c r="ABN56" s="35"/>
      <c r="ABO56" s="35"/>
      <c r="ABP56" s="35"/>
      <c r="ABQ56" s="35"/>
      <c r="ABR56" s="35"/>
      <c r="ABS56" s="35"/>
      <c r="ABT56" s="35"/>
      <c r="ABU56" s="35"/>
      <c r="ABV56" s="35"/>
      <c r="ABW56" s="35">
        <v>357958.08</v>
      </c>
      <c r="ABX56" s="35"/>
      <c r="ABY56" s="35"/>
      <c r="ABZ56" s="35"/>
      <c r="ACA56" s="35"/>
      <c r="ACB56" s="35"/>
      <c r="ACC56" s="35"/>
      <c r="ACD56" s="35"/>
      <c r="ACE56" s="35"/>
      <c r="ACF56" s="35"/>
      <c r="ACG56" s="35"/>
      <c r="ACH56" s="35"/>
      <c r="ACI56" s="35"/>
      <c r="ACJ56" s="35"/>
      <c r="ACK56" s="35"/>
      <c r="ACL56" s="35"/>
      <c r="ACM56" s="35"/>
      <c r="ACN56" s="35"/>
      <c r="ACO56" s="35"/>
      <c r="ACP56" s="35"/>
      <c r="ACQ56" s="35"/>
      <c r="ACR56" s="35">
        <v>8113.78</v>
      </c>
      <c r="ACS56" s="35"/>
      <c r="ACT56" s="35"/>
      <c r="ACU56" s="35"/>
      <c r="ACV56" s="35"/>
      <c r="ACW56" s="35"/>
      <c r="ACX56" s="35"/>
      <c r="ACY56" s="35">
        <v>4770.3999999999996</v>
      </c>
      <c r="ACZ56" s="35"/>
      <c r="ADA56" s="35">
        <v>43626.45</v>
      </c>
      <c r="ADB56" s="35"/>
      <c r="ADC56" s="35"/>
      <c r="ADD56" s="35"/>
      <c r="ADE56" s="35"/>
      <c r="ADF56" s="35"/>
      <c r="ADG56" s="35"/>
      <c r="ADH56" s="35"/>
      <c r="ADI56" s="35"/>
      <c r="ADJ56" s="35"/>
      <c r="ADK56" s="35">
        <v>100800</v>
      </c>
      <c r="ADL56" s="35"/>
      <c r="ADM56" s="35"/>
      <c r="ADN56" s="35"/>
      <c r="ADO56" s="35"/>
      <c r="ADP56" s="35">
        <v>6586.92</v>
      </c>
      <c r="ADQ56" s="35"/>
      <c r="ADR56" s="35"/>
      <c r="ADS56" s="35"/>
      <c r="ADT56" s="35"/>
      <c r="ADU56" s="35"/>
      <c r="ADV56" s="35"/>
      <c r="ADW56" s="35"/>
      <c r="ADX56" s="35">
        <v>15552.42</v>
      </c>
      <c r="ADY56" s="35">
        <v>3623.1</v>
      </c>
      <c r="ADZ56" s="35">
        <v>480</v>
      </c>
      <c r="AEA56" s="35">
        <v>14484.12</v>
      </c>
      <c r="AEB56" s="35"/>
      <c r="AEC56" s="35"/>
      <c r="AED56" s="35"/>
      <c r="AEE56" s="35"/>
      <c r="AEF56" s="35">
        <v>2625.72</v>
      </c>
      <c r="AEG56" s="35"/>
      <c r="AEH56" s="35"/>
      <c r="AEI56" s="35"/>
      <c r="AEJ56" s="35">
        <v>134400</v>
      </c>
      <c r="AEK56" s="35"/>
      <c r="AEL56" s="35"/>
      <c r="AEM56" s="35"/>
      <c r="AEN56" s="35"/>
      <c r="AEO56" s="35"/>
      <c r="AEP56" s="35"/>
      <c r="AEQ56" s="35"/>
      <c r="AER56" s="35"/>
      <c r="AES56" s="35"/>
      <c r="AET56" s="35"/>
      <c r="AEU56" s="35"/>
      <c r="AEV56" s="35"/>
      <c r="AEW56" s="35"/>
      <c r="AEX56" s="35"/>
      <c r="AEY56" s="35">
        <v>5866.72</v>
      </c>
      <c r="AEZ56" s="35">
        <v>340929.63</v>
      </c>
      <c r="AFA56" s="35"/>
      <c r="AFB56" s="35">
        <v>1680</v>
      </c>
      <c r="AFC56" s="35"/>
      <c r="AFD56" s="35"/>
      <c r="AFE56" s="35"/>
      <c r="AFF56" s="35"/>
      <c r="AFG56" s="35"/>
      <c r="AFH56" s="35"/>
      <c r="AFI56" s="35"/>
      <c r="AFJ56" s="35"/>
      <c r="AFK56" s="35">
        <v>7318.86</v>
      </c>
      <c r="AFL56" s="35">
        <v>61258.2</v>
      </c>
      <c r="AFM56" s="35">
        <v>16867.7</v>
      </c>
      <c r="AFN56" s="35">
        <v>15514.62</v>
      </c>
      <c r="AFO56" s="35">
        <v>11627.88</v>
      </c>
      <c r="AFP56" s="35"/>
      <c r="AFQ56" s="35"/>
      <c r="AFR56" s="35"/>
      <c r="AFS56" s="35"/>
      <c r="AFT56" s="35"/>
      <c r="AFU56" s="35">
        <v>5660</v>
      </c>
      <c r="AFV56" s="35"/>
      <c r="AFW56" s="35"/>
      <c r="AFX56" s="35">
        <v>218043.36</v>
      </c>
      <c r="AFY56" s="35">
        <v>34639.26</v>
      </c>
      <c r="AFZ56" s="35">
        <v>20575.84</v>
      </c>
      <c r="AGA56" s="35">
        <v>6564.6</v>
      </c>
      <c r="AGB56" s="35"/>
      <c r="AGC56" s="35">
        <v>62785.599999999999</v>
      </c>
      <c r="AGD56" s="35">
        <v>3623.78</v>
      </c>
      <c r="AGE56" s="35">
        <v>25247.65</v>
      </c>
      <c r="AGF56" s="35">
        <v>24550.2</v>
      </c>
      <c r="AGG56" s="35">
        <v>541921.13</v>
      </c>
      <c r="AGH56" s="35">
        <v>10992.3</v>
      </c>
      <c r="AGI56" s="35"/>
      <c r="AGJ56" s="35">
        <v>13356.84</v>
      </c>
      <c r="AGK56" s="35">
        <v>2780</v>
      </c>
      <c r="AGL56" s="35"/>
      <c r="AGM56" s="35"/>
      <c r="AGN56" s="35"/>
      <c r="AGO56" s="35"/>
      <c r="AGP56" s="35"/>
      <c r="AGQ56" s="35"/>
      <c r="AGR56" s="35"/>
      <c r="AGS56" s="35"/>
      <c r="AGT56" s="35"/>
      <c r="AGU56" s="35">
        <v>42692.46</v>
      </c>
      <c r="AGV56" s="35">
        <v>10375.620000000001</v>
      </c>
      <c r="AGW56" s="35"/>
      <c r="AGX56" s="35"/>
      <c r="AGY56" s="35">
        <v>94449.14</v>
      </c>
      <c r="AGZ56" s="35"/>
      <c r="AHA56" s="35"/>
      <c r="AHB56" s="35"/>
      <c r="AHC56" s="35">
        <v>23698.2</v>
      </c>
      <c r="AHD56" s="35">
        <v>29930.34</v>
      </c>
      <c r="AHE56" s="35"/>
      <c r="AHF56" s="35"/>
      <c r="AHG56" s="35">
        <v>12912.96</v>
      </c>
      <c r="AHH56" s="35">
        <v>1666.83</v>
      </c>
      <c r="AHI56" s="35"/>
      <c r="AHJ56" s="35"/>
      <c r="AHK56" s="35"/>
      <c r="AHL56" s="35">
        <v>185</v>
      </c>
      <c r="AHM56" s="35">
        <v>5778.15</v>
      </c>
      <c r="AHN56" s="35"/>
      <c r="AHO56" s="35"/>
      <c r="AHP56" s="35"/>
      <c r="AHQ56" s="35"/>
      <c r="AHR56" s="35"/>
      <c r="AHS56" s="35"/>
      <c r="AHT56" s="35">
        <v>19978.849999999999</v>
      </c>
      <c r="AHU56" s="35">
        <v>11270.1</v>
      </c>
      <c r="AHV56" s="35"/>
      <c r="AHW56" s="35"/>
      <c r="AHX56" s="35"/>
      <c r="AHY56" s="35"/>
      <c r="AHZ56" s="35"/>
      <c r="AIA56" s="35">
        <v>1337945.4700000004</v>
      </c>
      <c r="AIB56" s="35">
        <v>25996702.259999994</v>
      </c>
    </row>
    <row r="57" spans="1:912" x14ac:dyDescent="0.5">
      <c r="A57" s="34" t="s">
        <v>2018</v>
      </c>
      <c r="B57" s="34" t="s">
        <v>2033</v>
      </c>
      <c r="C57" s="34" t="s">
        <v>2034</v>
      </c>
      <c r="D57" s="35">
        <v>196.84</v>
      </c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>
        <v>26488.73</v>
      </c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>
        <v>199703.23</v>
      </c>
      <c r="BC57" s="35"/>
      <c r="BD57" s="35"/>
      <c r="BE57" s="35"/>
      <c r="BF57" s="35"/>
      <c r="BG57" s="35"/>
      <c r="BH57" s="35"/>
      <c r="BI57" s="35">
        <v>17199.18</v>
      </c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>
        <v>14637.6</v>
      </c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>
        <v>258225.58000000002</v>
      </c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>
        <v>41281.29</v>
      </c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>
        <v>154000</v>
      </c>
      <c r="EP57" s="35"/>
      <c r="EQ57" s="35"/>
      <c r="ER57" s="35"/>
      <c r="ES57" s="35"/>
      <c r="ET57" s="35"/>
      <c r="EU57" s="35"/>
      <c r="EV57" s="35"/>
      <c r="EW57" s="35"/>
      <c r="EX57" s="35">
        <v>195281.29</v>
      </c>
      <c r="EY57" s="35">
        <v>124295.8</v>
      </c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>
        <v>4049.18</v>
      </c>
      <c r="FL57" s="35"/>
      <c r="FM57" s="35"/>
      <c r="FN57" s="35"/>
      <c r="FO57" s="35"/>
      <c r="FP57" s="35"/>
      <c r="FQ57" s="35"/>
      <c r="FR57" s="35"/>
      <c r="FS57" s="35">
        <v>272415.90000000002</v>
      </c>
      <c r="FT57" s="35"/>
      <c r="FU57" s="35"/>
      <c r="FV57" s="35"/>
      <c r="FW57" s="35"/>
      <c r="FX57" s="35"/>
      <c r="FY57" s="35"/>
      <c r="FZ57" s="35">
        <v>3661.2</v>
      </c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>
        <v>14829.5</v>
      </c>
      <c r="GR57" s="35"/>
      <c r="GS57" s="35"/>
      <c r="GT57" s="35"/>
      <c r="GU57" s="35">
        <v>10542.3</v>
      </c>
      <c r="GV57" s="35"/>
      <c r="GW57" s="35"/>
      <c r="GX57" s="35"/>
      <c r="GY57" s="35"/>
      <c r="GZ57" s="35"/>
      <c r="HA57" s="35">
        <v>429793.88</v>
      </c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>
        <v>6808.19</v>
      </c>
      <c r="HN57" s="35"/>
      <c r="HO57" s="35"/>
      <c r="HP57" s="35"/>
      <c r="HQ57" s="35">
        <v>403485.66</v>
      </c>
      <c r="HR57" s="35"/>
      <c r="HS57" s="35"/>
      <c r="HT57" s="35"/>
      <c r="HU57" s="35">
        <v>12491.88</v>
      </c>
      <c r="HV57" s="35">
        <v>7322.4</v>
      </c>
      <c r="HW57" s="35"/>
      <c r="HX57" s="35"/>
      <c r="HY57" s="35"/>
      <c r="HZ57" s="35"/>
      <c r="IA57" s="35">
        <v>3661.2</v>
      </c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>
        <v>13017.6</v>
      </c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>
        <v>1530</v>
      </c>
      <c r="JH57" s="35"/>
      <c r="JI57" s="35"/>
      <c r="JJ57" s="35"/>
      <c r="JK57" s="35">
        <v>44800</v>
      </c>
      <c r="JL57" s="35"/>
      <c r="JM57" s="35"/>
      <c r="JN57" s="35"/>
      <c r="JO57" s="35"/>
      <c r="JP57" s="35"/>
      <c r="JQ57" s="35"/>
      <c r="JR57" s="35"/>
      <c r="JS57" s="35"/>
      <c r="JT57" s="35"/>
      <c r="JU57" s="35">
        <v>493116.93</v>
      </c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>
        <v>4259.1000000000004</v>
      </c>
      <c r="LL57" s="35"/>
      <c r="LM57" s="35"/>
      <c r="LN57" s="35"/>
      <c r="LO57" s="35"/>
      <c r="LP57" s="35"/>
      <c r="LQ57" s="35"/>
      <c r="LR57" s="35"/>
      <c r="LS57" s="35"/>
      <c r="LT57" s="35"/>
      <c r="LU57" s="35">
        <v>22511.7</v>
      </c>
      <c r="LV57" s="35"/>
      <c r="LW57" s="35"/>
      <c r="LX57" s="35">
        <v>3553.91</v>
      </c>
      <c r="LY57" s="35"/>
      <c r="LZ57" s="35">
        <v>30037</v>
      </c>
      <c r="MA57" s="35">
        <v>5473.26</v>
      </c>
      <c r="MB57" s="35"/>
      <c r="MC57" s="35"/>
      <c r="MD57" s="35"/>
      <c r="ME57" s="35"/>
      <c r="MF57" s="35">
        <v>3827.4</v>
      </c>
      <c r="MG57" s="35"/>
      <c r="MH57" s="35"/>
      <c r="MI57" s="35"/>
      <c r="MJ57" s="35">
        <v>69662.37</v>
      </c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>
        <v>63300</v>
      </c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>
        <v>18476.04</v>
      </c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>
        <v>41743.440000000002</v>
      </c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>
        <v>123519.48000000001</v>
      </c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>
        <v>15708.4</v>
      </c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  <c r="QR57" s="35"/>
      <c r="QS57" s="35">
        <v>1251.6600000000001</v>
      </c>
      <c r="QT57" s="35"/>
      <c r="QU57" s="35"/>
      <c r="QV57" s="35"/>
      <c r="QW57" s="35"/>
      <c r="QX57" s="35"/>
      <c r="QY57" s="35"/>
      <c r="QZ57" s="35"/>
      <c r="RA57" s="35"/>
      <c r="RB57" s="35"/>
      <c r="RC57" s="35"/>
      <c r="RD57" s="35"/>
      <c r="RE57" s="35"/>
      <c r="RF57" s="35"/>
      <c r="RG57" s="35"/>
      <c r="RH57" s="35"/>
      <c r="RI57" s="35"/>
      <c r="RJ57" s="35"/>
      <c r="RK57" s="35"/>
      <c r="RL57" s="35"/>
      <c r="RM57" s="35"/>
      <c r="RN57" s="35"/>
      <c r="RO57" s="35"/>
      <c r="RP57" s="35"/>
      <c r="RQ57" s="35"/>
      <c r="RR57" s="35"/>
      <c r="RS57" s="35"/>
      <c r="RT57" s="35"/>
      <c r="RU57" s="35"/>
      <c r="RV57" s="35"/>
      <c r="RW57" s="35"/>
      <c r="RX57" s="35"/>
      <c r="RY57" s="35"/>
      <c r="RZ57" s="35"/>
      <c r="SA57" s="35"/>
      <c r="SB57" s="35"/>
      <c r="SC57" s="35"/>
      <c r="SD57" s="35"/>
      <c r="SE57" s="35"/>
      <c r="SF57" s="35">
        <v>16960.060000000001</v>
      </c>
      <c r="SG57" s="35"/>
      <c r="SH57" s="35"/>
      <c r="SI57" s="35"/>
      <c r="SJ57" s="35"/>
      <c r="SK57" s="35"/>
      <c r="SL57" s="35"/>
      <c r="SM57" s="35"/>
      <c r="SN57" s="35"/>
      <c r="SO57" s="35"/>
      <c r="SP57" s="35"/>
      <c r="SQ57" s="35"/>
      <c r="SR57" s="35"/>
      <c r="SS57" s="35"/>
      <c r="ST57" s="35"/>
      <c r="SU57" s="35"/>
      <c r="SV57" s="35"/>
      <c r="SW57" s="35"/>
      <c r="SX57" s="35"/>
      <c r="SY57" s="35"/>
      <c r="SZ57" s="35"/>
      <c r="TA57" s="35"/>
      <c r="TB57" s="35"/>
      <c r="TC57" s="35"/>
      <c r="TD57" s="35"/>
      <c r="TE57" s="35"/>
      <c r="TF57" s="35"/>
      <c r="TG57" s="35"/>
      <c r="TH57" s="35"/>
      <c r="TI57" s="35"/>
      <c r="TJ57" s="35"/>
      <c r="TK57" s="35"/>
      <c r="TL57" s="35"/>
      <c r="TM57" s="35"/>
      <c r="TN57" s="35"/>
      <c r="TO57" s="35">
        <v>34592.639999999999</v>
      </c>
      <c r="TP57" s="35"/>
      <c r="TQ57" s="35"/>
      <c r="TR57" s="35"/>
      <c r="TS57" s="35"/>
      <c r="TT57" s="35"/>
      <c r="TU57" s="35"/>
      <c r="TV57" s="35"/>
      <c r="TW57" s="35"/>
      <c r="TX57" s="35">
        <v>779.9</v>
      </c>
      <c r="TY57" s="35"/>
      <c r="TZ57" s="35"/>
      <c r="UA57" s="35"/>
      <c r="UB57" s="35"/>
      <c r="UC57" s="35"/>
      <c r="UD57" s="35"/>
      <c r="UE57" s="35"/>
      <c r="UF57" s="35"/>
      <c r="UG57" s="35"/>
      <c r="UH57" s="35"/>
      <c r="UI57" s="35"/>
      <c r="UJ57" s="35"/>
      <c r="UK57" s="35"/>
      <c r="UL57" s="35"/>
      <c r="UM57" s="35"/>
      <c r="UN57" s="35"/>
      <c r="UO57" s="35"/>
      <c r="UP57" s="35">
        <v>17565.12</v>
      </c>
      <c r="UQ57" s="35"/>
      <c r="UR57" s="35"/>
      <c r="US57" s="35"/>
      <c r="UT57" s="35"/>
      <c r="UU57" s="35"/>
      <c r="UV57" s="35"/>
      <c r="UW57" s="35"/>
      <c r="UX57" s="35"/>
      <c r="UY57" s="35">
        <v>12736.96</v>
      </c>
      <c r="UZ57" s="35"/>
      <c r="VA57" s="35"/>
      <c r="VB57" s="35"/>
      <c r="VC57" s="35"/>
      <c r="VD57" s="35"/>
      <c r="VE57" s="35"/>
      <c r="VF57" s="35"/>
      <c r="VG57" s="35"/>
      <c r="VH57" s="35">
        <v>10912.32</v>
      </c>
      <c r="VI57" s="35"/>
      <c r="VJ57" s="35"/>
      <c r="VK57" s="35"/>
      <c r="VL57" s="35"/>
      <c r="VM57" s="35"/>
      <c r="VN57" s="35">
        <v>10983.6</v>
      </c>
      <c r="VO57" s="35"/>
      <c r="VP57" s="35"/>
      <c r="VQ57" s="35">
        <v>87570.540000000008</v>
      </c>
      <c r="VR57" s="35"/>
      <c r="VS57" s="35"/>
      <c r="VT57" s="35"/>
      <c r="VU57" s="35"/>
      <c r="VV57" s="35"/>
      <c r="VW57" s="35"/>
      <c r="VX57" s="35"/>
      <c r="VY57" s="35"/>
      <c r="VZ57" s="35"/>
      <c r="WA57" s="35"/>
      <c r="WB57" s="35"/>
      <c r="WC57" s="35"/>
      <c r="WD57" s="35"/>
      <c r="WE57" s="35"/>
      <c r="WF57" s="35"/>
      <c r="WG57" s="35"/>
      <c r="WH57" s="35">
        <v>29529.66</v>
      </c>
      <c r="WI57" s="35"/>
      <c r="WJ57" s="35"/>
      <c r="WK57" s="35"/>
      <c r="WL57" s="35"/>
      <c r="WM57" s="35"/>
      <c r="WN57" s="35"/>
      <c r="WO57" s="35"/>
      <c r="WP57" s="35"/>
      <c r="WQ57" s="35"/>
      <c r="WR57" s="35"/>
      <c r="WS57" s="35"/>
      <c r="WT57" s="35"/>
      <c r="WU57" s="35"/>
      <c r="WV57" s="35"/>
      <c r="WW57" s="35"/>
      <c r="WX57" s="35"/>
      <c r="WY57" s="35"/>
      <c r="WZ57" s="35"/>
      <c r="XA57" s="35"/>
      <c r="XB57" s="35"/>
      <c r="XC57" s="35"/>
      <c r="XD57" s="35"/>
      <c r="XE57" s="35"/>
      <c r="XF57" s="35"/>
      <c r="XG57" s="35"/>
      <c r="XH57" s="35"/>
      <c r="XI57" s="35"/>
      <c r="XJ57" s="35"/>
      <c r="XK57" s="35"/>
      <c r="XL57" s="35"/>
      <c r="XM57" s="35"/>
      <c r="XN57" s="35"/>
      <c r="XO57" s="35">
        <v>17748.12</v>
      </c>
      <c r="XP57" s="35"/>
      <c r="XQ57" s="35"/>
      <c r="XR57" s="35"/>
      <c r="XS57" s="35"/>
      <c r="XT57" s="35"/>
      <c r="XU57" s="35"/>
      <c r="XV57" s="35"/>
      <c r="XW57" s="35"/>
      <c r="XX57" s="35"/>
      <c r="XY57" s="35"/>
      <c r="XZ57" s="35"/>
      <c r="YA57" s="35"/>
      <c r="YB57" s="35"/>
      <c r="YC57" s="35"/>
      <c r="YD57" s="35"/>
      <c r="YE57" s="35"/>
      <c r="YF57" s="35"/>
      <c r="YG57" s="35"/>
      <c r="YH57" s="35"/>
      <c r="YI57" s="35"/>
      <c r="YJ57" s="35"/>
      <c r="YK57" s="35"/>
      <c r="YL57" s="35"/>
      <c r="YM57" s="35"/>
      <c r="YN57" s="35"/>
      <c r="YO57" s="35"/>
      <c r="YP57" s="35"/>
      <c r="YQ57" s="35"/>
      <c r="YR57" s="35"/>
      <c r="YS57" s="35"/>
      <c r="YT57" s="35"/>
      <c r="YU57" s="35"/>
      <c r="YV57" s="35"/>
      <c r="YW57" s="35"/>
      <c r="YX57" s="35"/>
      <c r="YY57" s="35"/>
      <c r="YZ57" s="35"/>
      <c r="ZA57" s="35"/>
      <c r="ZB57" s="35"/>
      <c r="ZC57" s="35">
        <v>47277.78</v>
      </c>
      <c r="ZD57" s="35"/>
      <c r="ZE57" s="35"/>
      <c r="ZF57" s="35"/>
      <c r="ZG57" s="35"/>
      <c r="ZH57" s="35"/>
      <c r="ZI57" s="35"/>
      <c r="ZJ57" s="35"/>
      <c r="ZK57" s="35">
        <v>13539.78</v>
      </c>
      <c r="ZL57" s="35"/>
      <c r="ZM57" s="35"/>
      <c r="ZN57" s="35"/>
      <c r="ZO57" s="35"/>
      <c r="ZP57" s="35"/>
      <c r="ZQ57" s="35"/>
      <c r="ZR57" s="35"/>
      <c r="ZS57" s="35"/>
      <c r="ZT57" s="35">
        <v>8247.2999999999993</v>
      </c>
      <c r="ZU57" s="35"/>
      <c r="ZV57" s="35"/>
      <c r="ZW57" s="35"/>
      <c r="ZX57" s="35"/>
      <c r="ZY57" s="35"/>
      <c r="ZZ57" s="35"/>
      <c r="AAA57" s="35"/>
      <c r="AAB57" s="35"/>
      <c r="AAC57" s="35"/>
      <c r="AAD57" s="35"/>
      <c r="AAE57" s="35"/>
      <c r="AAF57" s="35"/>
      <c r="AAG57" s="35"/>
      <c r="AAH57" s="35"/>
      <c r="AAI57" s="35"/>
      <c r="AAJ57" s="35"/>
      <c r="AAK57" s="35"/>
      <c r="AAL57" s="35"/>
      <c r="AAM57" s="35"/>
      <c r="AAN57" s="35"/>
      <c r="AAO57" s="35"/>
      <c r="AAP57" s="35"/>
      <c r="AAQ57" s="35"/>
      <c r="AAR57" s="35"/>
      <c r="AAS57" s="35"/>
      <c r="AAT57" s="35"/>
      <c r="AAU57" s="35"/>
      <c r="AAV57" s="35"/>
      <c r="AAW57" s="35">
        <v>70665.06</v>
      </c>
      <c r="AAX57" s="35">
        <v>0</v>
      </c>
      <c r="AAY57" s="35"/>
      <c r="AAZ57" s="35"/>
      <c r="ABA57" s="35"/>
      <c r="ABB57" s="35"/>
      <c r="ABC57" s="35"/>
      <c r="ABD57" s="35"/>
      <c r="ABE57" s="35"/>
      <c r="ABF57" s="35"/>
      <c r="ABG57" s="35"/>
      <c r="ABH57" s="35"/>
      <c r="ABI57" s="35"/>
      <c r="ABJ57" s="35"/>
      <c r="ABK57" s="35"/>
      <c r="ABL57" s="35"/>
      <c r="ABM57" s="35"/>
      <c r="ABN57" s="35"/>
      <c r="ABO57" s="35"/>
      <c r="ABP57" s="35"/>
      <c r="ABQ57" s="35"/>
      <c r="ABR57" s="35"/>
      <c r="ABS57" s="35"/>
      <c r="ABT57" s="35"/>
      <c r="ABU57" s="35"/>
      <c r="ABV57" s="35"/>
      <c r="ABW57" s="35">
        <v>92452.14</v>
      </c>
      <c r="ABX57" s="35">
        <v>7530.9</v>
      </c>
      <c r="ABY57" s="35"/>
      <c r="ABZ57" s="35"/>
      <c r="ACA57" s="35"/>
      <c r="ACB57" s="35"/>
      <c r="ACC57" s="35"/>
      <c r="ACD57" s="35"/>
      <c r="ACE57" s="35"/>
      <c r="ACF57" s="35"/>
      <c r="ACG57" s="35"/>
      <c r="ACH57" s="35"/>
      <c r="ACI57" s="35"/>
      <c r="ACJ57" s="35"/>
      <c r="ACK57" s="35"/>
      <c r="ACL57" s="35"/>
      <c r="ACM57" s="35"/>
      <c r="ACN57" s="35"/>
      <c r="ACO57" s="35"/>
      <c r="ACP57" s="35"/>
      <c r="ACQ57" s="35"/>
      <c r="ACR57" s="35">
        <v>5431.16</v>
      </c>
      <c r="ACS57" s="35"/>
      <c r="ACT57" s="35"/>
      <c r="ACU57" s="35"/>
      <c r="ACV57" s="35"/>
      <c r="ACW57" s="35"/>
      <c r="ACX57" s="35"/>
      <c r="ACY57" s="35"/>
      <c r="ACZ57" s="35"/>
      <c r="ADA57" s="35"/>
      <c r="ADB57" s="35"/>
      <c r="ADC57" s="35"/>
      <c r="ADD57" s="35"/>
      <c r="ADE57" s="35"/>
      <c r="ADF57" s="35"/>
      <c r="ADG57" s="35"/>
      <c r="ADH57" s="35"/>
      <c r="ADI57" s="35"/>
      <c r="ADJ57" s="35"/>
      <c r="ADK57" s="35"/>
      <c r="ADL57" s="35"/>
      <c r="ADM57" s="35"/>
      <c r="ADN57" s="35"/>
      <c r="ADO57" s="35"/>
      <c r="ADP57" s="35"/>
      <c r="ADQ57" s="35"/>
      <c r="ADR57" s="35"/>
      <c r="ADS57" s="35"/>
      <c r="ADT57" s="35"/>
      <c r="ADU57" s="35"/>
      <c r="ADV57" s="35"/>
      <c r="ADW57" s="35"/>
      <c r="ADX57" s="35">
        <v>11970.06</v>
      </c>
      <c r="ADY57" s="35"/>
      <c r="ADZ57" s="35"/>
      <c r="AEA57" s="35"/>
      <c r="AEB57" s="35"/>
      <c r="AEC57" s="35"/>
      <c r="AED57" s="35"/>
      <c r="AEE57" s="35"/>
      <c r="AEF57" s="35"/>
      <c r="AEG57" s="35"/>
      <c r="AEH57" s="35"/>
      <c r="AEI57" s="35"/>
      <c r="AEJ57" s="35"/>
      <c r="AEK57" s="35"/>
      <c r="AEL57" s="35"/>
      <c r="AEM57" s="35"/>
      <c r="AEN57" s="35"/>
      <c r="AEO57" s="35"/>
      <c r="AEP57" s="35"/>
      <c r="AEQ57" s="35"/>
      <c r="AER57" s="35"/>
      <c r="AES57" s="35"/>
      <c r="AET57" s="35"/>
      <c r="AEU57" s="35"/>
      <c r="AEV57" s="35"/>
      <c r="AEW57" s="35"/>
      <c r="AEX57" s="35"/>
      <c r="AEY57" s="35"/>
      <c r="AEZ57" s="35">
        <v>24932.12</v>
      </c>
      <c r="AFA57" s="35"/>
      <c r="AFB57" s="35">
        <v>3270</v>
      </c>
      <c r="AFC57" s="35"/>
      <c r="AFD57" s="35"/>
      <c r="AFE57" s="35"/>
      <c r="AFF57" s="35"/>
      <c r="AFG57" s="35"/>
      <c r="AFH57" s="35"/>
      <c r="AFI57" s="35"/>
      <c r="AFJ57" s="35"/>
      <c r="AFK57" s="35"/>
      <c r="AFL57" s="35">
        <v>39684.6</v>
      </c>
      <c r="AFM57" s="35"/>
      <c r="AFN57" s="35"/>
      <c r="AFO57" s="35"/>
      <c r="AFP57" s="35"/>
      <c r="AFQ57" s="35"/>
      <c r="AFR57" s="35"/>
      <c r="AFS57" s="35"/>
      <c r="AFT57" s="35"/>
      <c r="AFU57" s="35"/>
      <c r="AFV57" s="35"/>
      <c r="AFW57" s="35"/>
      <c r="AFX57" s="35">
        <v>14000</v>
      </c>
      <c r="AFY57" s="35"/>
      <c r="AFZ57" s="35">
        <v>2104.1999999999998</v>
      </c>
      <c r="AGA57" s="35">
        <v>2188.1999999999998</v>
      </c>
      <c r="AGB57" s="35"/>
      <c r="AGC57" s="35"/>
      <c r="AGD57" s="35">
        <v>4084.8</v>
      </c>
      <c r="AGE57" s="35">
        <v>2188.1999999999998</v>
      </c>
      <c r="AGF57" s="35">
        <v>4084.8</v>
      </c>
      <c r="AGG57" s="35">
        <v>10130</v>
      </c>
      <c r="AGH57" s="35">
        <v>1896.6</v>
      </c>
      <c r="AGI57" s="35"/>
      <c r="AGJ57" s="35"/>
      <c r="AGK57" s="35"/>
      <c r="AGL57" s="35"/>
      <c r="AGM57" s="35"/>
      <c r="AGN57" s="35"/>
      <c r="AGO57" s="35"/>
      <c r="AGP57" s="35"/>
      <c r="AGQ57" s="35"/>
      <c r="AGR57" s="35"/>
      <c r="AGS57" s="35"/>
      <c r="AGT57" s="35"/>
      <c r="AGU57" s="35">
        <v>6678.42</v>
      </c>
      <c r="AGV57" s="35"/>
      <c r="AGW57" s="35"/>
      <c r="AGX57" s="35"/>
      <c r="AGY57" s="35"/>
      <c r="AGZ57" s="35"/>
      <c r="AHA57" s="35"/>
      <c r="AHB57" s="35"/>
      <c r="AHC57" s="35"/>
      <c r="AHD57" s="35">
        <v>17758.8</v>
      </c>
      <c r="AHE57" s="35"/>
      <c r="AHF57" s="35"/>
      <c r="AHG57" s="35"/>
      <c r="AHH57" s="35"/>
      <c r="AHI57" s="35"/>
      <c r="AHJ57" s="35"/>
      <c r="AHK57" s="35"/>
      <c r="AHL57" s="35"/>
      <c r="AHM57" s="35"/>
      <c r="AHN57" s="35"/>
      <c r="AHO57" s="35"/>
      <c r="AHP57" s="35"/>
      <c r="AHQ57" s="35"/>
      <c r="AHR57" s="35"/>
      <c r="AHS57" s="35"/>
      <c r="AHT57" s="35">
        <v>5499.25</v>
      </c>
      <c r="AHU57" s="35"/>
      <c r="AHV57" s="35"/>
      <c r="AHW57" s="35"/>
      <c r="AHX57" s="35"/>
      <c r="AHY57" s="35"/>
      <c r="AHZ57" s="35"/>
      <c r="AIA57" s="35">
        <v>113567.87000000001</v>
      </c>
      <c r="AIB57" s="35">
        <v>1952360.0399999998</v>
      </c>
    </row>
    <row r="58" spans="1:912" x14ac:dyDescent="0.5">
      <c r="A58" s="34" t="s">
        <v>2018</v>
      </c>
      <c r="B58" s="34" t="s">
        <v>2035</v>
      </c>
      <c r="C58" s="34" t="s">
        <v>2036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>
        <v>10577.4</v>
      </c>
      <c r="BY58" s="35">
        <v>840.4</v>
      </c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>
        <v>11417.8</v>
      </c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>
        <v>18</v>
      </c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>
        <v>4205.6000000000004</v>
      </c>
      <c r="EP58" s="35"/>
      <c r="EQ58" s="35"/>
      <c r="ER58" s="35"/>
      <c r="ES58" s="35"/>
      <c r="ET58" s="35"/>
      <c r="EU58" s="35">
        <v>1260.5999999999999</v>
      </c>
      <c r="EV58" s="35"/>
      <c r="EW58" s="35"/>
      <c r="EX58" s="35">
        <v>5484.2000000000007</v>
      </c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>
        <v>2087.0500000000002</v>
      </c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>
        <v>2087.0500000000002</v>
      </c>
      <c r="HB58" s="35">
        <v>13258</v>
      </c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>
        <v>13258</v>
      </c>
      <c r="JV58" s="35"/>
      <c r="JW58" s="35"/>
      <c r="JX58" s="35"/>
      <c r="JY58" s="35"/>
      <c r="JZ58" s="35"/>
      <c r="KA58" s="35"/>
      <c r="KB58" s="35"/>
      <c r="KC58" s="35"/>
      <c r="KD58" s="35">
        <v>10256</v>
      </c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>
        <v>16580</v>
      </c>
      <c r="LK58" s="35"/>
      <c r="LL58" s="35">
        <v>18292.8</v>
      </c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>
        <v>45128.800000000003</v>
      </c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>
        <v>19516.8</v>
      </c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>
        <v>27534</v>
      </c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>
        <v>47050.8</v>
      </c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  <c r="QR58" s="35"/>
      <c r="QS58" s="35"/>
      <c r="QT58" s="35"/>
      <c r="QU58" s="35"/>
      <c r="QV58" s="35"/>
      <c r="QW58" s="35"/>
      <c r="QX58" s="35"/>
      <c r="QY58" s="35">
        <v>4203.3</v>
      </c>
      <c r="QZ58" s="35"/>
      <c r="RA58" s="35"/>
      <c r="RB58" s="35"/>
      <c r="RC58" s="35"/>
      <c r="RD58" s="35"/>
      <c r="RE58" s="35"/>
      <c r="RF58" s="35"/>
      <c r="RG58" s="35"/>
      <c r="RH58" s="35"/>
      <c r="RI58" s="35"/>
      <c r="RJ58" s="35"/>
      <c r="RK58" s="35"/>
      <c r="RL58" s="35"/>
      <c r="RM58" s="35"/>
      <c r="RN58" s="35"/>
      <c r="RO58" s="35"/>
      <c r="RP58" s="35"/>
      <c r="RQ58" s="35"/>
      <c r="RR58" s="35"/>
      <c r="RS58" s="35"/>
      <c r="RT58" s="35"/>
      <c r="RU58" s="35"/>
      <c r="RV58" s="35"/>
      <c r="RW58" s="35"/>
      <c r="RX58" s="35"/>
      <c r="RY58" s="35"/>
      <c r="RZ58" s="35"/>
      <c r="SA58" s="35"/>
      <c r="SB58" s="35"/>
      <c r="SC58" s="35"/>
      <c r="SD58" s="35"/>
      <c r="SE58" s="35"/>
      <c r="SF58" s="35">
        <v>4203.3</v>
      </c>
      <c r="SG58" s="35"/>
      <c r="SH58" s="35"/>
      <c r="SI58" s="35"/>
      <c r="SJ58" s="35"/>
      <c r="SK58" s="35"/>
      <c r="SL58" s="35"/>
      <c r="SM58" s="35"/>
      <c r="SN58" s="35"/>
      <c r="SO58" s="35"/>
      <c r="SP58" s="35"/>
      <c r="SQ58" s="35"/>
      <c r="SR58" s="35"/>
      <c r="SS58" s="35"/>
      <c r="ST58" s="35"/>
      <c r="SU58" s="35"/>
      <c r="SV58" s="35"/>
      <c r="SW58" s="35"/>
      <c r="SX58" s="35"/>
      <c r="SY58" s="35"/>
      <c r="SZ58" s="35"/>
      <c r="TA58" s="35">
        <v>1260.5999999999999</v>
      </c>
      <c r="TB58" s="35"/>
      <c r="TC58" s="35"/>
      <c r="TD58" s="35"/>
      <c r="TE58" s="35"/>
      <c r="TF58" s="35"/>
      <c r="TG58" s="35"/>
      <c r="TH58" s="35"/>
      <c r="TI58" s="35"/>
      <c r="TJ58" s="35"/>
      <c r="TK58" s="35"/>
      <c r="TL58" s="35"/>
      <c r="TM58" s="35"/>
      <c r="TN58" s="35"/>
      <c r="TO58" s="35">
        <v>20116.8</v>
      </c>
      <c r="TP58" s="35"/>
      <c r="TQ58" s="35"/>
      <c r="TR58" s="35"/>
      <c r="TS58" s="35"/>
      <c r="TT58" s="35"/>
      <c r="TU58" s="35"/>
      <c r="TV58" s="35"/>
      <c r="TW58" s="35"/>
      <c r="TX58" s="35"/>
      <c r="TY58" s="35"/>
      <c r="TZ58" s="35"/>
      <c r="UA58" s="35"/>
      <c r="UB58" s="35"/>
      <c r="UC58" s="35"/>
      <c r="UD58" s="35"/>
      <c r="UE58" s="35"/>
      <c r="UF58" s="35"/>
      <c r="UG58" s="35"/>
      <c r="UH58" s="35"/>
      <c r="UI58" s="35"/>
      <c r="UJ58" s="35"/>
      <c r="UK58" s="35"/>
      <c r="UL58" s="35"/>
      <c r="UM58" s="35"/>
      <c r="UN58" s="35"/>
      <c r="UO58" s="35"/>
      <c r="UP58" s="35"/>
      <c r="UQ58" s="35"/>
      <c r="UR58" s="35"/>
      <c r="US58" s="35"/>
      <c r="UT58" s="35"/>
      <c r="UU58" s="35"/>
      <c r="UV58" s="35"/>
      <c r="UW58" s="35"/>
      <c r="UX58" s="35"/>
      <c r="UY58" s="35"/>
      <c r="UZ58" s="35"/>
      <c r="VA58" s="35"/>
      <c r="VB58" s="35"/>
      <c r="VC58" s="35"/>
      <c r="VD58" s="35"/>
      <c r="VE58" s="35"/>
      <c r="VF58" s="35"/>
      <c r="VG58" s="35"/>
      <c r="VH58" s="35"/>
      <c r="VI58" s="35"/>
      <c r="VJ58" s="35"/>
      <c r="VK58" s="35"/>
      <c r="VL58" s="35"/>
      <c r="VM58" s="35"/>
      <c r="VN58" s="35"/>
      <c r="VO58" s="35"/>
      <c r="VP58" s="35"/>
      <c r="VQ58" s="35">
        <v>21377.399999999998</v>
      </c>
      <c r="VR58" s="35"/>
      <c r="VS58" s="35"/>
      <c r="VT58" s="35"/>
      <c r="VU58" s="35"/>
      <c r="VV58" s="35"/>
      <c r="VW58" s="35"/>
      <c r="VX58" s="35"/>
      <c r="VY58" s="35"/>
      <c r="VZ58" s="35"/>
      <c r="WA58" s="35"/>
      <c r="WB58" s="35"/>
      <c r="WC58" s="35"/>
      <c r="WD58" s="35"/>
      <c r="WE58" s="35"/>
      <c r="WF58" s="35"/>
      <c r="WG58" s="35"/>
      <c r="WH58" s="35">
        <v>14249.4</v>
      </c>
      <c r="WI58" s="35"/>
      <c r="WJ58" s="35"/>
      <c r="WK58" s="35"/>
      <c r="WL58" s="35"/>
      <c r="WM58" s="35"/>
      <c r="WN58" s="35"/>
      <c r="WO58" s="35"/>
      <c r="WP58" s="35"/>
      <c r="WQ58" s="35"/>
      <c r="WR58" s="35"/>
      <c r="WS58" s="35"/>
      <c r="WT58" s="35"/>
      <c r="WU58" s="35"/>
      <c r="WV58" s="35"/>
      <c r="WW58" s="35"/>
      <c r="WX58" s="35">
        <v>10251</v>
      </c>
      <c r="WY58" s="35"/>
      <c r="WZ58" s="35"/>
      <c r="XA58" s="35"/>
      <c r="XB58" s="35"/>
      <c r="XC58" s="35"/>
      <c r="XD58" s="35"/>
      <c r="XE58" s="35"/>
      <c r="XF58" s="35"/>
      <c r="XG58" s="35"/>
      <c r="XH58" s="35"/>
      <c r="XI58" s="35"/>
      <c r="XJ58" s="35"/>
      <c r="XK58" s="35"/>
      <c r="XL58" s="35"/>
      <c r="XM58" s="35"/>
      <c r="XN58" s="35"/>
      <c r="XO58" s="35"/>
      <c r="XP58" s="35"/>
      <c r="XQ58" s="35"/>
      <c r="XR58" s="35"/>
      <c r="XS58" s="35"/>
      <c r="XT58" s="35"/>
      <c r="XU58" s="35"/>
      <c r="XV58" s="35"/>
      <c r="XW58" s="35"/>
      <c r="XX58" s="35"/>
      <c r="XY58" s="35"/>
      <c r="XZ58" s="35"/>
      <c r="YA58" s="35"/>
      <c r="YB58" s="35"/>
      <c r="YC58" s="35"/>
      <c r="YD58" s="35"/>
      <c r="YE58" s="35"/>
      <c r="YF58" s="35"/>
      <c r="YG58" s="35"/>
      <c r="YH58" s="35"/>
      <c r="YI58" s="35"/>
      <c r="YJ58" s="35"/>
      <c r="YK58" s="35"/>
      <c r="YL58" s="35"/>
      <c r="YM58" s="35"/>
      <c r="YN58" s="35"/>
      <c r="YO58" s="35"/>
      <c r="YP58" s="35"/>
      <c r="YQ58" s="35"/>
      <c r="YR58" s="35"/>
      <c r="YS58" s="35"/>
      <c r="YT58" s="35"/>
      <c r="YU58" s="35"/>
      <c r="YV58" s="35"/>
      <c r="YW58" s="35"/>
      <c r="YX58" s="35"/>
      <c r="YY58" s="35"/>
      <c r="YZ58" s="35"/>
      <c r="ZA58" s="35"/>
      <c r="ZB58" s="35"/>
      <c r="ZC58" s="35">
        <v>24500.400000000001</v>
      </c>
      <c r="ZD58" s="35"/>
      <c r="ZE58" s="35"/>
      <c r="ZF58" s="35"/>
      <c r="ZG58" s="35"/>
      <c r="ZH58" s="35"/>
      <c r="ZI58" s="35"/>
      <c r="ZJ58" s="35"/>
      <c r="ZK58" s="35"/>
      <c r="ZL58" s="35"/>
      <c r="ZM58" s="35"/>
      <c r="ZN58" s="35"/>
      <c r="ZO58" s="35"/>
      <c r="ZP58" s="35"/>
      <c r="ZQ58" s="35"/>
      <c r="ZR58" s="35"/>
      <c r="ZS58" s="35"/>
      <c r="ZT58" s="35"/>
      <c r="ZU58" s="35"/>
      <c r="ZV58" s="35"/>
      <c r="ZW58" s="35"/>
      <c r="ZX58" s="35"/>
      <c r="ZY58" s="35"/>
      <c r="ZZ58" s="35"/>
      <c r="AAA58" s="35"/>
      <c r="AAB58" s="35"/>
      <c r="AAC58" s="35"/>
      <c r="AAD58" s="35"/>
      <c r="AAE58" s="35"/>
      <c r="AAF58" s="35"/>
      <c r="AAG58" s="35"/>
      <c r="AAH58" s="35"/>
      <c r="AAI58" s="35"/>
      <c r="AAJ58" s="35"/>
      <c r="AAK58" s="35"/>
      <c r="AAL58" s="35"/>
      <c r="AAM58" s="35"/>
      <c r="AAN58" s="35"/>
      <c r="AAO58" s="35"/>
      <c r="AAP58" s="35"/>
      <c r="AAQ58" s="35"/>
      <c r="AAR58" s="35"/>
      <c r="AAS58" s="35"/>
      <c r="AAT58" s="35"/>
      <c r="AAU58" s="35"/>
      <c r="AAV58" s="35"/>
      <c r="AAW58" s="35"/>
      <c r="AAX58" s="35">
        <v>0</v>
      </c>
      <c r="AAY58" s="35"/>
      <c r="AAZ58" s="35"/>
      <c r="ABA58" s="35"/>
      <c r="ABB58" s="35"/>
      <c r="ABC58" s="35"/>
      <c r="ABD58" s="35"/>
      <c r="ABE58" s="35"/>
      <c r="ABF58" s="35"/>
      <c r="ABG58" s="35"/>
      <c r="ABH58" s="35"/>
      <c r="ABI58" s="35"/>
      <c r="ABJ58" s="35"/>
      <c r="ABK58" s="35"/>
      <c r="ABL58" s="35"/>
      <c r="ABM58" s="35"/>
      <c r="ABN58" s="35"/>
      <c r="ABO58" s="35"/>
      <c r="ABP58" s="35"/>
      <c r="ABQ58" s="35"/>
      <c r="ABR58" s="35"/>
      <c r="ABS58" s="35"/>
      <c r="ABT58" s="35"/>
      <c r="ABU58" s="35"/>
      <c r="ABV58" s="35"/>
      <c r="ABW58" s="35"/>
      <c r="ABX58" s="35"/>
      <c r="ABY58" s="35"/>
      <c r="ABZ58" s="35"/>
      <c r="ACA58" s="35"/>
      <c r="ACB58" s="35"/>
      <c r="ACC58" s="35"/>
      <c r="ACD58" s="35"/>
      <c r="ACE58" s="35"/>
      <c r="ACF58" s="35"/>
      <c r="ACG58" s="35"/>
      <c r="ACH58" s="35"/>
      <c r="ACI58" s="35"/>
      <c r="ACJ58" s="35"/>
      <c r="ACK58" s="35"/>
      <c r="ACL58" s="35"/>
      <c r="ACM58" s="35"/>
      <c r="ACN58" s="35"/>
      <c r="ACO58" s="35"/>
      <c r="ACP58" s="35"/>
      <c r="ACQ58" s="35"/>
      <c r="ACR58" s="35"/>
      <c r="ACS58" s="35"/>
      <c r="ACT58" s="35"/>
      <c r="ACU58" s="35"/>
      <c r="ACV58" s="35"/>
      <c r="ACW58" s="35"/>
      <c r="ACX58" s="35">
        <v>100800</v>
      </c>
      <c r="ACY58" s="35"/>
      <c r="ACZ58" s="35"/>
      <c r="ADA58" s="35"/>
      <c r="ADB58" s="35"/>
      <c r="ADC58" s="35"/>
      <c r="ADD58" s="35"/>
      <c r="ADE58" s="35"/>
      <c r="ADF58" s="35"/>
      <c r="ADG58" s="35"/>
      <c r="ADH58" s="35"/>
      <c r="ADI58" s="35"/>
      <c r="ADJ58" s="35"/>
      <c r="ADK58" s="35"/>
      <c r="ADL58" s="35"/>
      <c r="ADM58" s="35"/>
      <c r="ADN58" s="35"/>
      <c r="ADO58" s="35"/>
      <c r="ADP58" s="35"/>
      <c r="ADQ58" s="35"/>
      <c r="ADR58" s="35"/>
      <c r="ADS58" s="35"/>
      <c r="ADT58" s="35"/>
      <c r="ADU58" s="35"/>
      <c r="ADV58" s="35"/>
      <c r="ADW58" s="35"/>
      <c r="ADX58" s="35"/>
      <c r="ADY58" s="35"/>
      <c r="ADZ58" s="35"/>
      <c r="AEA58" s="35"/>
      <c r="AEB58" s="35"/>
      <c r="AEC58" s="35"/>
      <c r="AED58" s="35"/>
      <c r="AEE58" s="35"/>
      <c r="AEF58" s="35"/>
      <c r="AEG58" s="35"/>
      <c r="AEH58" s="35"/>
      <c r="AEI58" s="35"/>
      <c r="AEJ58" s="35"/>
      <c r="AEK58" s="35"/>
      <c r="AEL58" s="35"/>
      <c r="AEM58" s="35"/>
      <c r="AEN58" s="35"/>
      <c r="AEO58" s="35"/>
      <c r="AEP58" s="35"/>
      <c r="AEQ58" s="35"/>
      <c r="AER58" s="35"/>
      <c r="AES58" s="35"/>
      <c r="AET58" s="35"/>
      <c r="AEU58" s="35"/>
      <c r="AEV58" s="35"/>
      <c r="AEW58" s="35"/>
      <c r="AEX58" s="35"/>
      <c r="AEY58" s="35"/>
      <c r="AEZ58" s="35">
        <v>100800</v>
      </c>
      <c r="AFA58" s="35"/>
      <c r="AFB58" s="35"/>
      <c r="AFC58" s="35"/>
      <c r="AFD58" s="35"/>
      <c r="AFE58" s="35"/>
      <c r="AFF58" s="35"/>
      <c r="AFG58" s="35"/>
      <c r="AFH58" s="35"/>
      <c r="AFI58" s="35"/>
      <c r="AFJ58" s="35"/>
      <c r="AFK58" s="35">
        <v>420.2</v>
      </c>
      <c r="AFL58" s="35"/>
      <c r="AFM58" s="35"/>
      <c r="AFN58" s="35"/>
      <c r="AFO58" s="35"/>
      <c r="AFP58" s="35"/>
      <c r="AFQ58" s="35"/>
      <c r="AFR58" s="35"/>
      <c r="AFS58" s="35"/>
      <c r="AFT58" s="35"/>
      <c r="AFU58" s="35"/>
      <c r="AFV58" s="35"/>
      <c r="AFW58" s="35"/>
      <c r="AFX58" s="35"/>
      <c r="AFY58" s="35"/>
      <c r="AFZ58" s="35"/>
      <c r="AGA58" s="35"/>
      <c r="AGB58" s="35"/>
      <c r="AGC58" s="35"/>
      <c r="AGD58" s="35"/>
      <c r="AGE58" s="35"/>
      <c r="AGF58" s="35"/>
      <c r="AGG58" s="35">
        <v>2220</v>
      </c>
      <c r="AGH58" s="35"/>
      <c r="AGI58" s="35"/>
      <c r="AGJ58" s="35"/>
      <c r="AGK58" s="35"/>
      <c r="AGL58" s="35"/>
      <c r="AGM58" s="35"/>
      <c r="AGN58" s="35"/>
      <c r="AGO58" s="35"/>
      <c r="AGP58" s="35"/>
      <c r="AGQ58" s="35"/>
      <c r="AGR58" s="35"/>
      <c r="AGS58" s="35"/>
      <c r="AGT58" s="35"/>
      <c r="AGU58" s="35"/>
      <c r="AGV58" s="35">
        <v>14228.4</v>
      </c>
      <c r="AGW58" s="35"/>
      <c r="AGX58" s="35"/>
      <c r="AGY58" s="35">
        <v>9709.2000000000007</v>
      </c>
      <c r="AGZ58" s="35"/>
      <c r="AHA58" s="35">
        <v>2145.6</v>
      </c>
      <c r="AHB58" s="35"/>
      <c r="AHC58" s="35"/>
      <c r="AHD58" s="35"/>
      <c r="AHE58" s="35"/>
      <c r="AHF58" s="35"/>
      <c r="AHG58" s="35">
        <v>4291.2</v>
      </c>
      <c r="AHH58" s="35"/>
      <c r="AHI58" s="35"/>
      <c r="AHJ58" s="35"/>
      <c r="AHK58" s="35"/>
      <c r="AHL58" s="35"/>
      <c r="AHM58" s="35"/>
      <c r="AHN58" s="35"/>
      <c r="AHO58" s="35"/>
      <c r="AHP58" s="35"/>
      <c r="AHQ58" s="35"/>
      <c r="AHR58" s="35"/>
      <c r="AHS58" s="35"/>
      <c r="AHT58" s="35"/>
      <c r="AHU58" s="35"/>
      <c r="AHV58" s="35"/>
      <c r="AHW58" s="35"/>
      <c r="AHX58" s="35"/>
      <c r="AHY58" s="35"/>
      <c r="AHZ58" s="35"/>
      <c r="AIA58" s="35">
        <v>33014.6</v>
      </c>
      <c r="AIB58" s="35">
        <v>308322.35000000003</v>
      </c>
    </row>
    <row r="59" spans="1:912" x14ac:dyDescent="0.5">
      <c r="A59" s="34" t="s">
        <v>2018</v>
      </c>
      <c r="B59" s="34" t="s">
        <v>2037</v>
      </c>
      <c r="C59" s="34" t="s">
        <v>2038</v>
      </c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>
        <v>10053</v>
      </c>
      <c r="EG59" s="35"/>
      <c r="EH59" s="35"/>
      <c r="EI59" s="35"/>
      <c r="EJ59" s="35"/>
      <c r="EK59" s="35"/>
      <c r="EL59" s="35"/>
      <c r="EM59" s="35"/>
      <c r="EN59" s="35"/>
      <c r="EO59" s="35">
        <v>24243.1</v>
      </c>
      <c r="EP59" s="35"/>
      <c r="EQ59" s="35"/>
      <c r="ER59" s="35"/>
      <c r="ES59" s="35"/>
      <c r="ET59" s="35"/>
      <c r="EU59" s="35"/>
      <c r="EV59" s="35"/>
      <c r="EW59" s="35"/>
      <c r="EX59" s="35">
        <v>34296.1</v>
      </c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>
        <v>1894</v>
      </c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>
        <v>17600.400000000001</v>
      </c>
      <c r="JO59" s="35"/>
      <c r="JP59" s="35"/>
      <c r="JQ59" s="35"/>
      <c r="JR59" s="35"/>
      <c r="JS59" s="35"/>
      <c r="JT59" s="35"/>
      <c r="JU59" s="35">
        <v>19494.400000000001</v>
      </c>
      <c r="JV59" s="35"/>
      <c r="JW59" s="35"/>
      <c r="JX59" s="35"/>
      <c r="JY59" s="35"/>
      <c r="JZ59" s="35"/>
      <c r="KA59" s="35"/>
      <c r="KB59" s="35"/>
      <c r="KC59" s="35"/>
      <c r="KD59" s="35">
        <v>1282</v>
      </c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>
        <v>1282</v>
      </c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  <c r="QR59" s="35"/>
      <c r="QS59" s="35"/>
      <c r="QT59" s="35"/>
      <c r="QU59" s="35"/>
      <c r="QV59" s="35"/>
      <c r="QW59" s="35"/>
      <c r="QX59" s="35"/>
      <c r="QY59" s="35"/>
      <c r="QZ59" s="35"/>
      <c r="RA59" s="35"/>
      <c r="RB59" s="35"/>
      <c r="RC59" s="35"/>
      <c r="RD59" s="35"/>
      <c r="RE59" s="35"/>
      <c r="RF59" s="35"/>
      <c r="RG59" s="35"/>
      <c r="RH59" s="35"/>
      <c r="RI59" s="35"/>
      <c r="RJ59" s="35"/>
      <c r="RK59" s="35"/>
      <c r="RL59" s="35"/>
      <c r="RM59" s="35"/>
      <c r="RN59" s="35"/>
      <c r="RO59" s="35"/>
      <c r="RP59" s="35"/>
      <c r="RQ59" s="35"/>
      <c r="RR59" s="35"/>
      <c r="RS59" s="35"/>
      <c r="RT59" s="35"/>
      <c r="RU59" s="35"/>
      <c r="RV59" s="35"/>
      <c r="RW59" s="35"/>
      <c r="RX59" s="35"/>
      <c r="RY59" s="35"/>
      <c r="RZ59" s="35"/>
      <c r="SA59" s="35"/>
      <c r="SB59" s="35"/>
      <c r="SC59" s="35"/>
      <c r="SD59" s="35"/>
      <c r="SE59" s="35"/>
      <c r="SF59" s="35"/>
      <c r="SG59" s="35"/>
      <c r="SH59" s="35"/>
      <c r="SI59" s="35"/>
      <c r="SJ59" s="35"/>
      <c r="SK59" s="35"/>
      <c r="SL59" s="35"/>
      <c r="SM59" s="35"/>
      <c r="SN59" s="35"/>
      <c r="SO59" s="35"/>
      <c r="SP59" s="35"/>
      <c r="SQ59" s="35"/>
      <c r="SR59" s="35"/>
      <c r="SS59" s="35"/>
      <c r="ST59" s="35"/>
      <c r="SU59" s="35"/>
      <c r="SV59" s="35"/>
      <c r="SW59" s="35"/>
      <c r="SX59" s="35"/>
      <c r="SY59" s="35"/>
      <c r="SZ59" s="35"/>
      <c r="TA59" s="35"/>
      <c r="TB59" s="35"/>
      <c r="TC59" s="35"/>
      <c r="TD59" s="35"/>
      <c r="TE59" s="35"/>
      <c r="TF59" s="35"/>
      <c r="TG59" s="35"/>
      <c r="TH59" s="35"/>
      <c r="TI59" s="35"/>
      <c r="TJ59" s="35"/>
      <c r="TK59" s="35"/>
      <c r="TL59" s="35"/>
      <c r="TM59" s="35"/>
      <c r="TN59" s="35"/>
      <c r="TO59" s="35"/>
      <c r="TP59" s="35"/>
      <c r="TQ59" s="35"/>
      <c r="TR59" s="35"/>
      <c r="TS59" s="35"/>
      <c r="TT59" s="35"/>
      <c r="TU59" s="35"/>
      <c r="TV59" s="35"/>
      <c r="TW59" s="35"/>
      <c r="TX59" s="35"/>
      <c r="TY59" s="35"/>
      <c r="TZ59" s="35"/>
      <c r="UA59" s="35"/>
      <c r="UB59" s="35"/>
      <c r="UC59" s="35"/>
      <c r="UD59" s="35"/>
      <c r="UE59" s="35"/>
      <c r="UF59" s="35"/>
      <c r="UG59" s="35">
        <v>15369.48</v>
      </c>
      <c r="UH59" s="35"/>
      <c r="UI59" s="35"/>
      <c r="UJ59" s="35"/>
      <c r="UK59" s="35"/>
      <c r="UL59" s="35"/>
      <c r="UM59" s="35"/>
      <c r="UN59" s="35"/>
      <c r="UO59" s="35"/>
      <c r="UP59" s="35"/>
      <c r="UQ59" s="35"/>
      <c r="UR59" s="35"/>
      <c r="US59" s="35"/>
      <c r="UT59" s="35"/>
      <c r="UU59" s="35"/>
      <c r="UV59" s="35"/>
      <c r="UW59" s="35"/>
      <c r="UX59" s="35"/>
      <c r="UY59" s="35">
        <v>6368.48</v>
      </c>
      <c r="UZ59" s="35"/>
      <c r="VA59" s="35"/>
      <c r="VB59" s="35"/>
      <c r="VC59" s="35"/>
      <c r="VD59" s="35"/>
      <c r="VE59" s="35"/>
      <c r="VF59" s="35"/>
      <c r="VG59" s="35"/>
      <c r="VH59" s="35"/>
      <c r="VI59" s="35"/>
      <c r="VJ59" s="35"/>
      <c r="VK59" s="35"/>
      <c r="VL59" s="35"/>
      <c r="VM59" s="35"/>
      <c r="VN59" s="35"/>
      <c r="VO59" s="35"/>
      <c r="VP59" s="35"/>
      <c r="VQ59" s="35">
        <v>21737.96</v>
      </c>
      <c r="VR59" s="35"/>
      <c r="VS59" s="35"/>
      <c r="VT59" s="35"/>
      <c r="VU59" s="35"/>
      <c r="VV59" s="35"/>
      <c r="VW59" s="35"/>
      <c r="VX59" s="35"/>
      <c r="VY59" s="35"/>
      <c r="VZ59" s="35"/>
      <c r="WA59" s="35"/>
      <c r="WB59" s="35"/>
      <c r="WC59" s="35"/>
      <c r="WD59" s="35"/>
      <c r="WE59" s="35"/>
      <c r="WF59" s="35"/>
      <c r="WG59" s="35"/>
      <c r="WH59" s="35"/>
      <c r="WI59" s="35"/>
      <c r="WJ59" s="35"/>
      <c r="WK59" s="35"/>
      <c r="WL59" s="35"/>
      <c r="WM59" s="35"/>
      <c r="WN59" s="35"/>
      <c r="WO59" s="35"/>
      <c r="WP59" s="35"/>
      <c r="WQ59" s="35"/>
      <c r="WR59" s="35"/>
      <c r="WS59" s="35"/>
      <c r="WT59" s="35"/>
      <c r="WU59" s="35"/>
      <c r="WV59" s="35"/>
      <c r="WW59" s="35"/>
      <c r="WX59" s="35"/>
      <c r="WY59" s="35"/>
      <c r="WZ59" s="35"/>
      <c r="XA59" s="35"/>
      <c r="XB59" s="35"/>
      <c r="XC59" s="35"/>
      <c r="XD59" s="35"/>
      <c r="XE59" s="35"/>
      <c r="XF59" s="35"/>
      <c r="XG59" s="35"/>
      <c r="XH59" s="35"/>
      <c r="XI59" s="35"/>
      <c r="XJ59" s="35"/>
      <c r="XK59" s="35"/>
      <c r="XL59" s="35"/>
      <c r="XM59" s="35"/>
      <c r="XN59" s="35"/>
      <c r="XO59" s="35"/>
      <c r="XP59" s="35"/>
      <c r="XQ59" s="35"/>
      <c r="XR59" s="35"/>
      <c r="XS59" s="35"/>
      <c r="XT59" s="35"/>
      <c r="XU59" s="35"/>
      <c r="XV59" s="35"/>
      <c r="XW59" s="35"/>
      <c r="XX59" s="35"/>
      <c r="XY59" s="35"/>
      <c r="XZ59" s="35"/>
      <c r="YA59" s="35"/>
      <c r="YB59" s="35"/>
      <c r="YC59" s="35"/>
      <c r="YD59" s="35"/>
      <c r="YE59" s="35"/>
      <c r="YF59" s="35"/>
      <c r="YG59" s="35"/>
      <c r="YH59" s="35"/>
      <c r="YI59" s="35"/>
      <c r="YJ59" s="35"/>
      <c r="YK59" s="35"/>
      <c r="YL59" s="35"/>
      <c r="YM59" s="35"/>
      <c r="YN59" s="35"/>
      <c r="YO59" s="35"/>
      <c r="YP59" s="35"/>
      <c r="YQ59" s="35"/>
      <c r="YR59" s="35"/>
      <c r="YS59" s="35"/>
      <c r="YT59" s="35"/>
      <c r="YU59" s="35"/>
      <c r="YV59" s="35"/>
      <c r="YW59" s="35"/>
      <c r="YX59" s="35"/>
      <c r="YY59" s="35"/>
      <c r="YZ59" s="35"/>
      <c r="ZA59" s="35"/>
      <c r="ZB59" s="35"/>
      <c r="ZC59" s="35"/>
      <c r="ZD59" s="35"/>
      <c r="ZE59" s="35"/>
      <c r="ZF59" s="35"/>
      <c r="ZG59" s="35"/>
      <c r="ZH59" s="35"/>
      <c r="ZI59" s="35"/>
      <c r="ZJ59" s="35"/>
      <c r="ZK59" s="35"/>
      <c r="ZL59" s="35"/>
      <c r="ZM59" s="35"/>
      <c r="ZN59" s="35"/>
      <c r="ZO59" s="35"/>
      <c r="ZP59" s="35"/>
      <c r="ZQ59" s="35"/>
      <c r="ZR59" s="35"/>
      <c r="ZS59" s="35"/>
      <c r="ZT59" s="35"/>
      <c r="ZU59" s="35"/>
      <c r="ZV59" s="35"/>
      <c r="ZW59" s="35"/>
      <c r="ZX59" s="35"/>
      <c r="ZY59" s="35"/>
      <c r="ZZ59" s="35"/>
      <c r="AAA59" s="35"/>
      <c r="AAB59" s="35"/>
      <c r="AAC59" s="35"/>
      <c r="AAD59" s="35"/>
      <c r="AAE59" s="35"/>
      <c r="AAF59" s="35"/>
      <c r="AAG59" s="35"/>
      <c r="AAH59" s="35"/>
      <c r="AAI59" s="35"/>
      <c r="AAJ59" s="35"/>
      <c r="AAK59" s="35"/>
      <c r="AAL59" s="35"/>
      <c r="AAM59" s="35"/>
      <c r="AAN59" s="35"/>
      <c r="AAO59" s="35"/>
      <c r="AAP59" s="35"/>
      <c r="AAQ59" s="35"/>
      <c r="AAR59" s="35"/>
      <c r="AAS59" s="35"/>
      <c r="AAT59" s="35"/>
      <c r="AAU59" s="35"/>
      <c r="AAV59" s="35"/>
      <c r="AAW59" s="35"/>
      <c r="AAX59" s="35">
        <v>0</v>
      </c>
      <c r="AAY59" s="35"/>
      <c r="AAZ59" s="35"/>
      <c r="ABA59" s="35"/>
      <c r="ABB59" s="35"/>
      <c r="ABC59" s="35"/>
      <c r="ABD59" s="35"/>
      <c r="ABE59" s="35"/>
      <c r="ABF59" s="35"/>
      <c r="ABG59" s="35"/>
      <c r="ABH59" s="35"/>
      <c r="ABI59" s="35"/>
      <c r="ABJ59" s="35"/>
      <c r="ABK59" s="35"/>
      <c r="ABL59" s="35"/>
      <c r="ABM59" s="35"/>
      <c r="ABN59" s="35"/>
      <c r="ABO59" s="35"/>
      <c r="ABP59" s="35"/>
      <c r="ABQ59" s="35"/>
      <c r="ABR59" s="35"/>
      <c r="ABS59" s="35"/>
      <c r="ABT59" s="35"/>
      <c r="ABU59" s="35"/>
      <c r="ABV59" s="35"/>
      <c r="ABW59" s="35"/>
      <c r="ABX59" s="35"/>
      <c r="ABY59" s="35"/>
      <c r="ABZ59" s="35"/>
      <c r="ACA59" s="35"/>
      <c r="ACB59" s="35"/>
      <c r="ACC59" s="35"/>
      <c r="ACD59" s="35"/>
      <c r="ACE59" s="35"/>
      <c r="ACF59" s="35"/>
      <c r="ACG59" s="35"/>
      <c r="ACH59" s="35"/>
      <c r="ACI59" s="35"/>
      <c r="ACJ59" s="35"/>
      <c r="ACK59" s="35"/>
      <c r="ACL59" s="35"/>
      <c r="ACM59" s="35"/>
      <c r="ACN59" s="35"/>
      <c r="ACO59" s="35"/>
      <c r="ACP59" s="35"/>
      <c r="ACQ59" s="35"/>
      <c r="ACR59" s="35"/>
      <c r="ACS59" s="35"/>
      <c r="ACT59" s="35"/>
      <c r="ACU59" s="35"/>
      <c r="ACV59" s="35"/>
      <c r="ACW59" s="35"/>
      <c r="ACX59" s="35"/>
      <c r="ACY59" s="35"/>
      <c r="ACZ59" s="35"/>
      <c r="ADA59" s="35"/>
      <c r="ADB59" s="35"/>
      <c r="ADC59" s="35"/>
      <c r="ADD59" s="35"/>
      <c r="ADE59" s="35"/>
      <c r="ADF59" s="35"/>
      <c r="ADG59" s="35"/>
      <c r="ADH59" s="35"/>
      <c r="ADI59" s="35"/>
      <c r="ADJ59" s="35"/>
      <c r="ADK59" s="35"/>
      <c r="ADL59" s="35"/>
      <c r="ADM59" s="35"/>
      <c r="ADN59" s="35"/>
      <c r="ADO59" s="35"/>
      <c r="ADP59" s="35"/>
      <c r="ADQ59" s="35"/>
      <c r="ADR59" s="35"/>
      <c r="ADS59" s="35"/>
      <c r="ADT59" s="35"/>
      <c r="ADU59" s="35"/>
      <c r="ADV59" s="35"/>
      <c r="ADW59" s="35"/>
      <c r="ADX59" s="35"/>
      <c r="ADY59" s="35"/>
      <c r="ADZ59" s="35"/>
      <c r="AEA59" s="35"/>
      <c r="AEB59" s="35"/>
      <c r="AEC59" s="35"/>
      <c r="AED59" s="35"/>
      <c r="AEE59" s="35"/>
      <c r="AEF59" s="35"/>
      <c r="AEG59" s="35"/>
      <c r="AEH59" s="35"/>
      <c r="AEI59" s="35"/>
      <c r="AEJ59" s="35"/>
      <c r="AEK59" s="35"/>
      <c r="AEL59" s="35"/>
      <c r="AEM59" s="35"/>
      <c r="AEN59" s="35"/>
      <c r="AEO59" s="35"/>
      <c r="AEP59" s="35"/>
      <c r="AEQ59" s="35"/>
      <c r="AER59" s="35"/>
      <c r="AES59" s="35"/>
      <c r="AET59" s="35"/>
      <c r="AEU59" s="35"/>
      <c r="AEV59" s="35"/>
      <c r="AEW59" s="35"/>
      <c r="AEX59" s="35"/>
      <c r="AEY59" s="35"/>
      <c r="AEZ59" s="35"/>
      <c r="AFA59" s="35"/>
      <c r="AFB59" s="35"/>
      <c r="AFC59" s="35"/>
      <c r="AFD59" s="35"/>
      <c r="AFE59" s="35"/>
      <c r="AFF59" s="35"/>
      <c r="AFG59" s="35"/>
      <c r="AFH59" s="35"/>
      <c r="AFI59" s="35"/>
      <c r="AFJ59" s="35"/>
      <c r="AFK59" s="35"/>
      <c r="AFL59" s="35"/>
      <c r="AFM59" s="35"/>
      <c r="AFN59" s="35"/>
      <c r="AFO59" s="35"/>
      <c r="AFP59" s="35"/>
      <c r="AFQ59" s="35"/>
      <c r="AFR59" s="35"/>
      <c r="AFS59" s="35"/>
      <c r="AFT59" s="35"/>
      <c r="AFU59" s="35"/>
      <c r="AFV59" s="35"/>
      <c r="AFW59" s="35"/>
      <c r="AFX59" s="35"/>
      <c r="AFY59" s="35"/>
      <c r="AFZ59" s="35"/>
      <c r="AGA59" s="35"/>
      <c r="AGB59" s="35"/>
      <c r="AGC59" s="35"/>
      <c r="AGD59" s="35"/>
      <c r="AGE59" s="35"/>
      <c r="AGF59" s="35"/>
      <c r="AGG59" s="35">
        <v>6620</v>
      </c>
      <c r="AGH59" s="35"/>
      <c r="AGI59" s="35"/>
      <c r="AGJ59" s="35"/>
      <c r="AGK59" s="35"/>
      <c r="AGL59" s="35"/>
      <c r="AGM59" s="35"/>
      <c r="AGN59" s="35"/>
      <c r="AGO59" s="35"/>
      <c r="AGP59" s="35"/>
      <c r="AGQ59" s="35"/>
      <c r="AGR59" s="35"/>
      <c r="AGS59" s="35"/>
      <c r="AGT59" s="35"/>
      <c r="AGU59" s="35"/>
      <c r="AGV59" s="35">
        <v>6867.37</v>
      </c>
      <c r="AGW59" s="35"/>
      <c r="AGX59" s="35"/>
      <c r="AGY59" s="35"/>
      <c r="AGZ59" s="35"/>
      <c r="AHA59" s="35">
        <v>2145.6</v>
      </c>
      <c r="AHB59" s="35"/>
      <c r="AHC59" s="35"/>
      <c r="AHD59" s="35"/>
      <c r="AHE59" s="35"/>
      <c r="AHF59" s="35"/>
      <c r="AHG59" s="35"/>
      <c r="AHH59" s="35"/>
      <c r="AHI59" s="35">
        <v>2145.6</v>
      </c>
      <c r="AHJ59" s="35"/>
      <c r="AHK59" s="35"/>
      <c r="AHL59" s="35"/>
      <c r="AHM59" s="35"/>
      <c r="AHN59" s="35"/>
      <c r="AHO59" s="35"/>
      <c r="AHP59" s="35"/>
      <c r="AHQ59" s="35"/>
      <c r="AHR59" s="35"/>
      <c r="AHS59" s="35"/>
      <c r="AHT59" s="35"/>
      <c r="AHU59" s="35"/>
      <c r="AHV59" s="35"/>
      <c r="AHW59" s="35"/>
      <c r="AHX59" s="35"/>
      <c r="AHY59" s="35"/>
      <c r="AHZ59" s="35"/>
      <c r="AIA59" s="35">
        <v>17778.57</v>
      </c>
      <c r="AIB59" s="35">
        <v>94589.03</v>
      </c>
    </row>
    <row r="60" spans="1:912" x14ac:dyDescent="0.5">
      <c r="A60" s="34" t="s">
        <v>2018</v>
      </c>
      <c r="B60" s="34" t="s">
        <v>2039</v>
      </c>
      <c r="C60" s="34" t="s">
        <v>2040</v>
      </c>
      <c r="D60" s="35">
        <v>12432220.970000001</v>
      </c>
      <c r="E60" s="35">
        <v>2427090</v>
      </c>
      <c r="F60" s="35">
        <v>1929570</v>
      </c>
      <c r="G60" s="35">
        <v>637950</v>
      </c>
      <c r="H60" s="35">
        <v>1201860</v>
      </c>
      <c r="I60" s="35">
        <v>1496090</v>
      </c>
      <c r="J60" s="35">
        <v>419040</v>
      </c>
      <c r="K60" s="35">
        <v>3118800</v>
      </c>
      <c r="L60" s="35">
        <v>1415420</v>
      </c>
      <c r="M60" s="35">
        <v>1701730</v>
      </c>
      <c r="N60" s="35">
        <v>2038455.1</v>
      </c>
      <c r="O60" s="35">
        <v>170970</v>
      </c>
      <c r="P60" s="35">
        <v>1261200</v>
      </c>
      <c r="Q60" s="35">
        <v>613710</v>
      </c>
      <c r="R60" s="35">
        <v>3214590</v>
      </c>
      <c r="S60" s="35">
        <v>1182600</v>
      </c>
      <c r="T60" s="35">
        <v>1633789.2</v>
      </c>
      <c r="U60" s="35">
        <v>1677990</v>
      </c>
      <c r="V60" s="35">
        <v>637050</v>
      </c>
      <c r="W60" s="35">
        <v>1839630</v>
      </c>
      <c r="X60" s="35">
        <v>848240</v>
      </c>
      <c r="Y60" s="35">
        <v>761250</v>
      </c>
      <c r="Z60" s="35"/>
      <c r="AA60" s="35"/>
      <c r="AB60" s="35">
        <v>18391573.170000002</v>
      </c>
      <c r="AC60" s="35">
        <v>1130550</v>
      </c>
      <c r="AD60" s="35">
        <v>2015040</v>
      </c>
      <c r="AE60" s="35">
        <v>575170</v>
      </c>
      <c r="AF60" s="35">
        <v>1753890</v>
      </c>
      <c r="AG60" s="35">
        <v>800350</v>
      </c>
      <c r="AH60" s="35">
        <v>3257850</v>
      </c>
      <c r="AI60" s="35">
        <v>1230730</v>
      </c>
      <c r="AJ60" s="35">
        <v>1361460</v>
      </c>
      <c r="AK60" s="35">
        <v>2044280</v>
      </c>
      <c r="AL60" s="35">
        <v>590220</v>
      </c>
      <c r="AM60" s="35">
        <v>234340</v>
      </c>
      <c r="AN60" s="35">
        <v>327340</v>
      </c>
      <c r="AO60" s="35">
        <v>194870</v>
      </c>
      <c r="AP60" s="35">
        <v>831530</v>
      </c>
      <c r="AQ60" s="35">
        <v>1415100</v>
      </c>
      <c r="AR60" s="35">
        <v>167250</v>
      </c>
      <c r="AS60" s="35"/>
      <c r="AT60" s="35">
        <v>13560510</v>
      </c>
      <c r="AU60" s="35">
        <v>1413090</v>
      </c>
      <c r="AV60" s="35">
        <v>1143990</v>
      </c>
      <c r="AW60" s="35">
        <v>674030</v>
      </c>
      <c r="AX60" s="35">
        <v>1541880</v>
      </c>
      <c r="AY60" s="35">
        <v>2499210</v>
      </c>
      <c r="AZ60" s="35">
        <v>1446300</v>
      </c>
      <c r="BA60" s="35">
        <v>2849220</v>
      </c>
      <c r="BB60" s="35">
        <v>2382665.81</v>
      </c>
      <c r="BC60" s="35">
        <v>1511280</v>
      </c>
      <c r="BD60" s="35">
        <v>410220</v>
      </c>
      <c r="BE60" s="35">
        <v>905580</v>
      </c>
      <c r="BF60" s="35">
        <v>1760.31</v>
      </c>
      <c r="BG60" s="35">
        <v>816760</v>
      </c>
      <c r="BH60" s="35">
        <v>738000</v>
      </c>
      <c r="BI60" s="35">
        <v>12186734.48</v>
      </c>
      <c r="BJ60" s="35">
        <v>403470</v>
      </c>
      <c r="BK60" s="35">
        <v>216720</v>
      </c>
      <c r="BL60" s="35">
        <v>1555350</v>
      </c>
      <c r="BM60" s="35">
        <v>1390830</v>
      </c>
      <c r="BN60" s="35">
        <v>2372190</v>
      </c>
      <c r="BO60" s="35">
        <v>596970</v>
      </c>
      <c r="BP60" s="35">
        <v>1277190</v>
      </c>
      <c r="BQ60" s="35">
        <v>1196446.5</v>
      </c>
      <c r="BR60" s="35">
        <v>886440</v>
      </c>
      <c r="BS60" s="35">
        <v>1101510</v>
      </c>
      <c r="BT60" s="35">
        <v>569430</v>
      </c>
      <c r="BU60" s="35">
        <v>2087770</v>
      </c>
      <c r="BV60" s="35"/>
      <c r="BW60" s="35"/>
      <c r="BX60" s="35">
        <v>8703604</v>
      </c>
      <c r="BY60" s="35">
        <v>7608020</v>
      </c>
      <c r="BZ60" s="35">
        <v>1014850</v>
      </c>
      <c r="CA60" s="35">
        <v>1017240</v>
      </c>
      <c r="CB60" s="35">
        <v>2171610</v>
      </c>
      <c r="CC60" s="35"/>
      <c r="CD60" s="35">
        <v>401800</v>
      </c>
      <c r="CE60" s="35"/>
      <c r="CF60" s="35"/>
      <c r="CG60" s="35">
        <v>15088391.68</v>
      </c>
      <c r="CH60" s="35">
        <v>633630</v>
      </c>
      <c r="CI60" s="35"/>
      <c r="CJ60" s="35">
        <v>877905.67</v>
      </c>
      <c r="CK60" s="35">
        <v>1289130</v>
      </c>
      <c r="CL60" s="35">
        <v>1356614</v>
      </c>
      <c r="CM60" s="35">
        <v>1118390</v>
      </c>
      <c r="CN60" s="35">
        <v>958969.34</v>
      </c>
      <c r="CO60" s="35">
        <v>825300</v>
      </c>
      <c r="CP60" s="35">
        <v>1333200</v>
      </c>
      <c r="CQ60" s="35">
        <v>1491240</v>
      </c>
      <c r="CR60" s="35">
        <v>1107640.33</v>
      </c>
      <c r="CS60" s="35"/>
      <c r="CT60" s="35">
        <v>7593700</v>
      </c>
      <c r="CU60" s="35">
        <v>839340</v>
      </c>
      <c r="CV60" s="35">
        <v>2547360</v>
      </c>
      <c r="CW60" s="35">
        <v>1608512.2</v>
      </c>
      <c r="CX60" s="35">
        <v>1094680</v>
      </c>
      <c r="CY60" s="35">
        <v>1361160</v>
      </c>
      <c r="CZ60" s="35">
        <v>574470</v>
      </c>
      <c r="DA60" s="35">
        <v>455670</v>
      </c>
      <c r="DB60" s="35">
        <v>199788762.76000002</v>
      </c>
      <c r="DC60" s="35">
        <v>7717230</v>
      </c>
      <c r="DD60" s="35">
        <v>3606920</v>
      </c>
      <c r="DE60" s="35">
        <v>2482650</v>
      </c>
      <c r="DF60" s="35">
        <v>1941270</v>
      </c>
      <c r="DG60" s="35">
        <v>2339280</v>
      </c>
      <c r="DH60" s="35">
        <v>2624130</v>
      </c>
      <c r="DI60" s="35">
        <v>1575450</v>
      </c>
      <c r="DJ60" s="35">
        <v>810540</v>
      </c>
      <c r="DK60" s="35">
        <v>872460</v>
      </c>
      <c r="DL60" s="35">
        <v>573930</v>
      </c>
      <c r="DM60" s="35">
        <v>1392938.7</v>
      </c>
      <c r="DN60" s="35">
        <v>9976530</v>
      </c>
      <c r="DO60" s="35">
        <v>8901523.2200000007</v>
      </c>
      <c r="DP60" s="35">
        <v>1439630</v>
      </c>
      <c r="DQ60" s="35">
        <v>205320</v>
      </c>
      <c r="DR60" s="35">
        <v>1456032</v>
      </c>
      <c r="DS60" s="35">
        <v>1421610</v>
      </c>
      <c r="DT60" s="35">
        <v>1061360</v>
      </c>
      <c r="DU60" s="35">
        <v>611640</v>
      </c>
      <c r="DV60" s="35"/>
      <c r="DW60" s="35">
        <v>25555985.469999999</v>
      </c>
      <c r="DX60" s="35"/>
      <c r="DY60" s="35">
        <v>668070</v>
      </c>
      <c r="DZ60" s="35">
        <v>1028800.32</v>
      </c>
      <c r="EA60" s="35">
        <v>1156894.67</v>
      </c>
      <c r="EB60" s="35">
        <v>2039290</v>
      </c>
      <c r="EC60" s="35">
        <v>1185580</v>
      </c>
      <c r="ED60" s="35">
        <v>1101360</v>
      </c>
      <c r="EE60" s="35">
        <v>612419.32999999996</v>
      </c>
      <c r="EF60" s="35">
        <v>3464090</v>
      </c>
      <c r="EG60" s="35">
        <v>9602268</v>
      </c>
      <c r="EH60" s="35">
        <v>1018740</v>
      </c>
      <c r="EI60" s="35">
        <v>863036.67</v>
      </c>
      <c r="EJ60" s="35">
        <v>1814149.21</v>
      </c>
      <c r="EK60" s="35">
        <v>2118200</v>
      </c>
      <c r="EL60" s="35">
        <v>3197921.61</v>
      </c>
      <c r="EM60" s="35">
        <v>1236061</v>
      </c>
      <c r="EN60" s="35">
        <v>257210</v>
      </c>
      <c r="EO60" s="35">
        <v>11469629.9</v>
      </c>
      <c r="EP60" s="35">
        <v>744150</v>
      </c>
      <c r="EQ60" s="35">
        <v>1177270</v>
      </c>
      <c r="ER60" s="35"/>
      <c r="ES60" s="35"/>
      <c r="ET60" s="35">
        <v>661700</v>
      </c>
      <c r="EU60" s="35">
        <v>1426920</v>
      </c>
      <c r="EV60" s="35">
        <v>836400</v>
      </c>
      <c r="EW60" s="35">
        <v>1029277</v>
      </c>
      <c r="EX60" s="35">
        <v>125275867.09999999</v>
      </c>
      <c r="EY60" s="35">
        <v>8956826.4499999993</v>
      </c>
      <c r="EZ60" s="35">
        <v>206820</v>
      </c>
      <c r="FA60" s="35">
        <v>990630</v>
      </c>
      <c r="FB60" s="35">
        <v>1531160</v>
      </c>
      <c r="FC60" s="35">
        <v>2276500</v>
      </c>
      <c r="FD60" s="35">
        <v>1192950</v>
      </c>
      <c r="FE60" s="35">
        <v>1661670</v>
      </c>
      <c r="FF60" s="35">
        <v>1185300</v>
      </c>
      <c r="FG60" s="35">
        <v>405420</v>
      </c>
      <c r="FH60" s="35">
        <v>752490</v>
      </c>
      <c r="FI60" s="35"/>
      <c r="FJ60" s="35"/>
      <c r="FK60" s="35">
        <v>13361787</v>
      </c>
      <c r="FL60" s="35">
        <v>756424</v>
      </c>
      <c r="FM60" s="35">
        <v>436620</v>
      </c>
      <c r="FN60" s="35">
        <v>790594.7</v>
      </c>
      <c r="FO60" s="35">
        <v>983654</v>
      </c>
      <c r="FP60" s="35"/>
      <c r="FQ60" s="35"/>
      <c r="FR60" s="35"/>
      <c r="FS60" s="35">
        <v>21497995</v>
      </c>
      <c r="FT60" s="35">
        <v>581360</v>
      </c>
      <c r="FU60" s="35">
        <v>1238040</v>
      </c>
      <c r="FV60" s="35">
        <v>1364770</v>
      </c>
      <c r="FW60" s="35">
        <v>1004940</v>
      </c>
      <c r="FX60" s="35">
        <v>368190</v>
      </c>
      <c r="FY60" s="35">
        <v>1998530</v>
      </c>
      <c r="FZ60" s="35">
        <v>1140340</v>
      </c>
      <c r="GA60" s="35">
        <v>2184165</v>
      </c>
      <c r="GB60" s="35">
        <v>1331150</v>
      </c>
      <c r="GC60" s="35">
        <v>2110590</v>
      </c>
      <c r="GD60" s="35">
        <v>1971990</v>
      </c>
      <c r="GE60" s="35">
        <v>793110</v>
      </c>
      <c r="GF60" s="35"/>
      <c r="GG60" s="35">
        <v>10590833.33</v>
      </c>
      <c r="GH60" s="35">
        <v>774420</v>
      </c>
      <c r="GI60" s="35">
        <v>1622160</v>
      </c>
      <c r="GJ60" s="35">
        <v>3057810</v>
      </c>
      <c r="GK60" s="35">
        <v>1122170</v>
      </c>
      <c r="GL60" s="35">
        <v>743260</v>
      </c>
      <c r="GM60" s="35">
        <v>1776260</v>
      </c>
      <c r="GN60" s="35">
        <v>1979150</v>
      </c>
      <c r="GO60" s="35">
        <v>342870</v>
      </c>
      <c r="GP60" s="35"/>
      <c r="GQ60" s="35"/>
      <c r="GR60" s="35"/>
      <c r="GS60" s="35">
        <v>7848782.2199999997</v>
      </c>
      <c r="GT60" s="35">
        <v>1114590</v>
      </c>
      <c r="GU60" s="35">
        <v>617040</v>
      </c>
      <c r="GV60" s="35">
        <v>2269500</v>
      </c>
      <c r="GW60" s="35">
        <v>330370</v>
      </c>
      <c r="GX60" s="35">
        <v>1621260</v>
      </c>
      <c r="GY60" s="35">
        <v>1020460</v>
      </c>
      <c r="GZ60" s="35">
        <v>971310</v>
      </c>
      <c r="HA60" s="35">
        <v>110876261.7</v>
      </c>
      <c r="HB60" s="35">
        <v>20516623.52</v>
      </c>
      <c r="HC60" s="35">
        <v>591300</v>
      </c>
      <c r="HD60" s="35">
        <v>2891610</v>
      </c>
      <c r="HE60" s="35">
        <v>2047950</v>
      </c>
      <c r="HF60" s="35">
        <v>12977260</v>
      </c>
      <c r="HG60" s="35">
        <v>403779.55</v>
      </c>
      <c r="HH60" s="35">
        <v>1752110</v>
      </c>
      <c r="HI60" s="35">
        <v>412440</v>
      </c>
      <c r="HJ60" s="35">
        <v>999090</v>
      </c>
      <c r="HK60" s="35">
        <v>661380</v>
      </c>
      <c r="HL60" s="35"/>
      <c r="HM60" s="35">
        <v>7951506.9000000004</v>
      </c>
      <c r="HN60" s="35">
        <v>590130</v>
      </c>
      <c r="HO60" s="35">
        <v>2713320</v>
      </c>
      <c r="HP60" s="35">
        <v>2119890</v>
      </c>
      <c r="HQ60" s="35">
        <v>1529100</v>
      </c>
      <c r="HR60" s="35">
        <v>988740</v>
      </c>
      <c r="HS60" s="35">
        <v>613710</v>
      </c>
      <c r="HT60" s="35">
        <v>395280</v>
      </c>
      <c r="HU60" s="35">
        <v>13074003.939999999</v>
      </c>
      <c r="HV60" s="35">
        <v>6178980</v>
      </c>
      <c r="HW60" s="35">
        <v>820576</v>
      </c>
      <c r="HX60" s="35">
        <v>1100610</v>
      </c>
      <c r="HY60" s="35">
        <v>221482.8</v>
      </c>
      <c r="HZ60" s="35">
        <v>403470</v>
      </c>
      <c r="IA60" s="35">
        <v>1905750</v>
      </c>
      <c r="IB60" s="35">
        <v>508120</v>
      </c>
      <c r="IC60" s="35">
        <v>1272870</v>
      </c>
      <c r="ID60" s="35">
        <v>971760</v>
      </c>
      <c r="IE60" s="35">
        <v>2277570</v>
      </c>
      <c r="IF60" s="35">
        <v>964980</v>
      </c>
      <c r="IG60" s="35">
        <v>770490</v>
      </c>
      <c r="IH60" s="35">
        <v>1502730</v>
      </c>
      <c r="II60" s="35">
        <v>538830</v>
      </c>
      <c r="IJ60" s="35">
        <v>1645650</v>
      </c>
      <c r="IK60" s="35">
        <v>14519862</v>
      </c>
      <c r="IL60" s="35">
        <v>4538022.32</v>
      </c>
      <c r="IM60" s="35">
        <v>2012580</v>
      </c>
      <c r="IN60" s="35">
        <v>2112210</v>
      </c>
      <c r="IO60" s="35">
        <v>1898207.9</v>
      </c>
      <c r="IP60" s="35">
        <v>697650</v>
      </c>
      <c r="IQ60" s="35">
        <v>1024160</v>
      </c>
      <c r="IR60" s="35">
        <v>854180</v>
      </c>
      <c r="IS60" s="35"/>
      <c r="IT60" s="35">
        <v>694460</v>
      </c>
      <c r="IU60" s="35">
        <v>606960</v>
      </c>
      <c r="IV60" s="35">
        <v>23862568.07</v>
      </c>
      <c r="IW60" s="35">
        <v>15833250</v>
      </c>
      <c r="IX60" s="35">
        <v>1553940</v>
      </c>
      <c r="IY60" s="35">
        <v>954250</v>
      </c>
      <c r="IZ60" s="35">
        <v>829620</v>
      </c>
      <c r="JA60" s="35">
        <v>1492650</v>
      </c>
      <c r="JB60" s="35">
        <v>1193760</v>
      </c>
      <c r="JC60" s="35">
        <v>549880</v>
      </c>
      <c r="JD60" s="35">
        <v>588960</v>
      </c>
      <c r="JE60" s="35"/>
      <c r="JF60" s="35">
        <v>1152620</v>
      </c>
      <c r="JG60" s="35">
        <v>473930</v>
      </c>
      <c r="JH60" s="35">
        <v>9803551.2899999991</v>
      </c>
      <c r="JI60" s="35">
        <v>8943148</v>
      </c>
      <c r="JJ60" s="35">
        <v>1626190.4</v>
      </c>
      <c r="JK60" s="35">
        <v>1138950</v>
      </c>
      <c r="JL60" s="35"/>
      <c r="JM60" s="35">
        <v>638120</v>
      </c>
      <c r="JN60" s="35">
        <v>5861403</v>
      </c>
      <c r="JO60" s="35">
        <v>1963800</v>
      </c>
      <c r="JP60" s="35"/>
      <c r="JQ60" s="35">
        <v>1430560</v>
      </c>
      <c r="JR60" s="35"/>
      <c r="JS60" s="35">
        <v>1989220</v>
      </c>
      <c r="JT60" s="35">
        <v>752220</v>
      </c>
      <c r="JU60" s="35">
        <v>205903975.69</v>
      </c>
      <c r="JV60" s="35">
        <v>13375813.210000001</v>
      </c>
      <c r="JW60" s="35">
        <v>707090</v>
      </c>
      <c r="JX60" s="35">
        <v>1002450</v>
      </c>
      <c r="JY60" s="35">
        <v>1429290</v>
      </c>
      <c r="JZ60" s="35">
        <v>827612</v>
      </c>
      <c r="KA60" s="35">
        <v>1091150</v>
      </c>
      <c r="KB60" s="35"/>
      <c r="KC60" s="35">
        <v>1435380</v>
      </c>
      <c r="KD60" s="35">
        <v>9373840</v>
      </c>
      <c r="KE60" s="35">
        <v>7727937.5</v>
      </c>
      <c r="KF60" s="35">
        <v>2137410</v>
      </c>
      <c r="KG60" s="35">
        <v>375930</v>
      </c>
      <c r="KH60" s="35">
        <v>1598700</v>
      </c>
      <c r="KI60" s="35">
        <v>336871.3</v>
      </c>
      <c r="KJ60" s="35">
        <v>1726740</v>
      </c>
      <c r="KK60" s="35">
        <v>1684775.1</v>
      </c>
      <c r="KL60" s="35">
        <v>1627410</v>
      </c>
      <c r="KM60" s="35">
        <v>1460030</v>
      </c>
      <c r="KN60" s="35">
        <v>404685</v>
      </c>
      <c r="KO60" s="35">
        <v>1126340</v>
      </c>
      <c r="KP60" s="35">
        <v>576440</v>
      </c>
      <c r="KQ60" s="35">
        <v>447390</v>
      </c>
      <c r="KR60" s="35"/>
      <c r="KS60" s="35">
        <v>12979510</v>
      </c>
      <c r="KT60" s="35">
        <v>369849.8</v>
      </c>
      <c r="KU60" s="35">
        <v>1048300</v>
      </c>
      <c r="KV60" s="35">
        <v>1745220</v>
      </c>
      <c r="KW60" s="35">
        <v>1491090</v>
      </c>
      <c r="KX60" s="35"/>
      <c r="KY60" s="35"/>
      <c r="KZ60" s="35">
        <v>378480</v>
      </c>
      <c r="LA60" s="35">
        <v>187110</v>
      </c>
      <c r="LB60" s="35">
        <v>4774292.57</v>
      </c>
      <c r="LC60" s="35">
        <v>572580</v>
      </c>
      <c r="LD60" s="35">
        <v>783900</v>
      </c>
      <c r="LE60" s="35">
        <v>1387530</v>
      </c>
      <c r="LF60" s="35">
        <v>1320450</v>
      </c>
      <c r="LG60" s="35">
        <v>983100</v>
      </c>
      <c r="LH60" s="35">
        <v>183960</v>
      </c>
      <c r="LI60" s="35">
        <v>3073787.33</v>
      </c>
      <c r="LJ60" s="35">
        <v>24279043.550000001</v>
      </c>
      <c r="LK60" s="35">
        <v>6691410</v>
      </c>
      <c r="LL60" s="35">
        <v>15134190</v>
      </c>
      <c r="LM60" s="35">
        <v>12338740.65</v>
      </c>
      <c r="LN60" s="35">
        <v>1777602.6</v>
      </c>
      <c r="LO60" s="35">
        <v>1673750</v>
      </c>
      <c r="LP60" s="35">
        <v>419070</v>
      </c>
      <c r="LQ60" s="35">
        <v>2636370</v>
      </c>
      <c r="LR60" s="35">
        <v>1156890</v>
      </c>
      <c r="LS60" s="35">
        <v>2068590</v>
      </c>
      <c r="LT60" s="35"/>
      <c r="LU60" s="35">
        <v>11405466.77</v>
      </c>
      <c r="LV60" s="35">
        <v>2040200</v>
      </c>
      <c r="LW60" s="35">
        <v>1592650</v>
      </c>
      <c r="LX60" s="35">
        <v>10067982.060000001</v>
      </c>
      <c r="LY60" s="35"/>
      <c r="LZ60" s="35">
        <v>8927714.6699999999</v>
      </c>
      <c r="MA60" s="35">
        <v>4213890</v>
      </c>
      <c r="MB60" s="35">
        <v>2439420</v>
      </c>
      <c r="MC60" s="35">
        <v>1474740</v>
      </c>
      <c r="MD60" s="35">
        <v>1498680</v>
      </c>
      <c r="ME60" s="35">
        <v>549680</v>
      </c>
      <c r="MF60" s="35">
        <v>1304520</v>
      </c>
      <c r="MG60" s="35">
        <v>1312210</v>
      </c>
      <c r="MH60" s="35">
        <v>1761840</v>
      </c>
      <c r="MI60" s="35">
        <v>691470</v>
      </c>
      <c r="MJ60" s="35">
        <v>199208564.10999998</v>
      </c>
      <c r="MK60" s="35">
        <v>16627360</v>
      </c>
      <c r="ML60" s="35">
        <v>2164200</v>
      </c>
      <c r="MM60" s="35">
        <v>2226240</v>
      </c>
      <c r="MN60" s="35">
        <v>373860</v>
      </c>
      <c r="MO60" s="35">
        <v>378180</v>
      </c>
      <c r="MP60" s="35">
        <v>2167770</v>
      </c>
      <c r="MQ60" s="35"/>
      <c r="MR60" s="35">
        <v>216720</v>
      </c>
      <c r="MS60" s="35">
        <v>1139580</v>
      </c>
      <c r="MT60" s="35">
        <v>355230</v>
      </c>
      <c r="MU60" s="35">
        <v>591480</v>
      </c>
      <c r="MV60" s="35">
        <v>870530</v>
      </c>
      <c r="MW60" s="35">
        <v>16830062.579999998</v>
      </c>
      <c r="MX60" s="35">
        <v>1003410</v>
      </c>
      <c r="MY60" s="35">
        <v>1040649.6</v>
      </c>
      <c r="MZ60" s="35">
        <v>1427600</v>
      </c>
      <c r="NA60" s="35">
        <v>1026540</v>
      </c>
      <c r="NB60" s="35">
        <v>964440</v>
      </c>
      <c r="NC60" s="35">
        <v>1779000</v>
      </c>
      <c r="ND60" s="35">
        <v>2608920</v>
      </c>
      <c r="NE60" s="35">
        <v>1721070</v>
      </c>
      <c r="NF60" s="35">
        <v>927400</v>
      </c>
      <c r="NG60" s="35"/>
      <c r="NH60" s="35">
        <v>13139447.1</v>
      </c>
      <c r="NI60" s="35">
        <v>1245030</v>
      </c>
      <c r="NJ60" s="35">
        <v>1734880</v>
      </c>
      <c r="NK60" s="35">
        <v>3051810</v>
      </c>
      <c r="NL60" s="35">
        <v>889360</v>
      </c>
      <c r="NM60" s="35">
        <v>1453500</v>
      </c>
      <c r="NN60" s="35">
        <v>1659510</v>
      </c>
      <c r="NO60" s="35">
        <v>1676010</v>
      </c>
      <c r="NP60" s="35">
        <v>720840</v>
      </c>
      <c r="NQ60" s="35">
        <v>772500</v>
      </c>
      <c r="NR60" s="35">
        <v>1736430</v>
      </c>
      <c r="NS60" s="35"/>
      <c r="NT60" s="35">
        <v>7273968</v>
      </c>
      <c r="NU60" s="35"/>
      <c r="NV60" s="35">
        <v>827400</v>
      </c>
      <c r="NW60" s="35">
        <v>1597740</v>
      </c>
      <c r="NX60" s="35">
        <v>365610</v>
      </c>
      <c r="NY60" s="35">
        <v>205320</v>
      </c>
      <c r="NZ60" s="35">
        <v>641880</v>
      </c>
      <c r="OA60" s="35">
        <v>11314260</v>
      </c>
      <c r="OB60" s="35">
        <v>1675470</v>
      </c>
      <c r="OC60" s="35">
        <v>1362588.39</v>
      </c>
      <c r="OD60" s="35">
        <v>941580</v>
      </c>
      <c r="OE60" s="35">
        <v>956610</v>
      </c>
      <c r="OF60" s="35">
        <v>1775070</v>
      </c>
      <c r="OG60" s="35"/>
      <c r="OH60" s="35">
        <v>10384280</v>
      </c>
      <c r="OI60" s="35">
        <v>193000</v>
      </c>
      <c r="OJ60" s="35">
        <v>1796000</v>
      </c>
      <c r="OK60" s="35">
        <v>2672190</v>
      </c>
      <c r="OL60" s="35">
        <v>434040</v>
      </c>
      <c r="OM60" s="35">
        <v>1574460</v>
      </c>
      <c r="ON60" s="35">
        <v>650970</v>
      </c>
      <c r="OO60" s="35"/>
      <c r="OP60" s="35"/>
      <c r="OQ60" s="35">
        <v>7641690</v>
      </c>
      <c r="OR60" s="35">
        <v>1975490</v>
      </c>
      <c r="OS60" s="35">
        <v>1323810</v>
      </c>
      <c r="OT60" s="35">
        <v>1142874</v>
      </c>
      <c r="OU60" s="35">
        <v>685620</v>
      </c>
      <c r="OV60" s="35"/>
      <c r="OW60" s="35">
        <v>2792280</v>
      </c>
      <c r="OX60" s="35">
        <v>594360</v>
      </c>
      <c r="OY60" s="35">
        <v>972990</v>
      </c>
      <c r="OZ60" s="35">
        <v>966076.52</v>
      </c>
      <c r="PA60" s="35">
        <v>1291500</v>
      </c>
      <c r="PB60" s="35">
        <v>1574460</v>
      </c>
      <c r="PC60" s="35">
        <v>697340</v>
      </c>
      <c r="PD60" s="35"/>
      <c r="PE60" s="35"/>
      <c r="PF60" s="35">
        <v>152820486.19000003</v>
      </c>
      <c r="PG60" s="35">
        <v>13996890</v>
      </c>
      <c r="PH60" s="35">
        <v>2207340</v>
      </c>
      <c r="PI60" s="35">
        <v>1187860</v>
      </c>
      <c r="PJ60" s="35">
        <v>1590570</v>
      </c>
      <c r="PK60" s="35">
        <v>1735658.6</v>
      </c>
      <c r="PL60" s="35">
        <v>934740</v>
      </c>
      <c r="PM60" s="35">
        <v>564550</v>
      </c>
      <c r="PN60" s="35">
        <v>1329840</v>
      </c>
      <c r="PO60" s="35">
        <v>430110</v>
      </c>
      <c r="PP60" s="35">
        <v>469230</v>
      </c>
      <c r="PQ60" s="35">
        <v>630270</v>
      </c>
      <c r="PR60" s="35"/>
      <c r="PS60" s="35">
        <v>1228860</v>
      </c>
      <c r="PT60" s="35">
        <v>1439100</v>
      </c>
      <c r="PU60" s="35"/>
      <c r="PV60" s="35"/>
      <c r="PW60" s="35"/>
      <c r="PX60" s="35"/>
      <c r="PY60" s="35">
        <v>18443520</v>
      </c>
      <c r="PZ60" s="35">
        <v>1093010.32</v>
      </c>
      <c r="QA60" s="35">
        <v>520500</v>
      </c>
      <c r="QB60" s="35">
        <v>1035180</v>
      </c>
      <c r="QC60" s="35">
        <v>3466408</v>
      </c>
      <c r="QD60" s="35">
        <v>1768530</v>
      </c>
      <c r="QE60" s="35">
        <v>1780290</v>
      </c>
      <c r="QF60" s="35">
        <v>1398600</v>
      </c>
      <c r="QG60" s="35">
        <v>1604610</v>
      </c>
      <c r="QH60" s="35">
        <v>1389231.43</v>
      </c>
      <c r="QI60" s="35">
        <v>2246700</v>
      </c>
      <c r="QJ60" s="35">
        <v>177480</v>
      </c>
      <c r="QK60" s="35">
        <v>1043820</v>
      </c>
      <c r="QL60" s="35">
        <v>1872720</v>
      </c>
      <c r="QM60" s="35">
        <v>1326000</v>
      </c>
      <c r="QN60" s="35">
        <v>1915110</v>
      </c>
      <c r="QO60" s="35">
        <v>899330</v>
      </c>
      <c r="QP60" s="35">
        <v>626850</v>
      </c>
      <c r="QQ60" s="35">
        <v>386190</v>
      </c>
      <c r="QR60" s="35">
        <v>1332270</v>
      </c>
      <c r="QS60" s="35">
        <v>789270</v>
      </c>
      <c r="QT60" s="35">
        <v>553500</v>
      </c>
      <c r="QU60" s="35"/>
      <c r="QV60" s="35"/>
      <c r="QW60" s="35"/>
      <c r="QX60" s="35">
        <v>126227</v>
      </c>
      <c r="QY60" s="35">
        <v>12596893.41</v>
      </c>
      <c r="QZ60" s="35">
        <v>823410</v>
      </c>
      <c r="RA60" s="35">
        <v>2378220</v>
      </c>
      <c r="RB60" s="35">
        <v>1570990</v>
      </c>
      <c r="RC60" s="35">
        <v>3446070</v>
      </c>
      <c r="RD60" s="35">
        <v>1426440</v>
      </c>
      <c r="RE60" s="35">
        <v>1537260</v>
      </c>
      <c r="RF60" s="35">
        <v>1555368</v>
      </c>
      <c r="RG60" s="35">
        <v>2448380</v>
      </c>
      <c r="RH60" s="35">
        <v>1924520</v>
      </c>
      <c r="RI60" s="35"/>
      <c r="RJ60" s="35"/>
      <c r="RK60" s="35"/>
      <c r="RL60" s="35">
        <v>16921820.27</v>
      </c>
      <c r="RM60" s="35">
        <v>1287340</v>
      </c>
      <c r="RN60" s="35">
        <v>802800</v>
      </c>
      <c r="RO60" s="35"/>
      <c r="RP60" s="35">
        <v>873450</v>
      </c>
      <c r="RQ60" s="35">
        <v>3148290</v>
      </c>
      <c r="RR60" s="35">
        <v>1493640</v>
      </c>
      <c r="RS60" s="35">
        <v>595822.5</v>
      </c>
      <c r="RT60" s="35">
        <v>1685600</v>
      </c>
      <c r="RU60" s="35">
        <v>1766070</v>
      </c>
      <c r="RV60" s="35">
        <v>831424.52</v>
      </c>
      <c r="RW60" s="35">
        <v>1561110</v>
      </c>
      <c r="RX60" s="35">
        <v>1128150</v>
      </c>
      <c r="RY60" s="35">
        <v>1833720</v>
      </c>
      <c r="RZ60" s="35"/>
      <c r="SA60" s="35">
        <v>755550</v>
      </c>
      <c r="SB60" s="35">
        <v>978660</v>
      </c>
      <c r="SC60" s="35"/>
      <c r="SD60" s="35"/>
      <c r="SE60" s="35"/>
      <c r="SF60" s="35">
        <v>138911364.04999998</v>
      </c>
      <c r="SG60" s="35">
        <v>9496820</v>
      </c>
      <c r="SH60" s="35">
        <v>606990</v>
      </c>
      <c r="SI60" s="35">
        <v>868820</v>
      </c>
      <c r="SJ60" s="35">
        <v>2004060</v>
      </c>
      <c r="SK60" s="35">
        <v>212280</v>
      </c>
      <c r="SL60" s="35">
        <v>1586760</v>
      </c>
      <c r="SM60" s="35">
        <v>1311550</v>
      </c>
      <c r="SN60" s="35">
        <v>3738440</v>
      </c>
      <c r="SO60" s="35">
        <v>1598610</v>
      </c>
      <c r="SP60" s="35">
        <v>1975950</v>
      </c>
      <c r="SQ60" s="35">
        <v>613830</v>
      </c>
      <c r="SR60" s="35">
        <v>1470510</v>
      </c>
      <c r="SS60" s="35">
        <v>571120</v>
      </c>
      <c r="ST60" s="35"/>
      <c r="SU60" s="35">
        <v>3338764.52</v>
      </c>
      <c r="SV60" s="35">
        <v>1226400</v>
      </c>
      <c r="SW60" s="35">
        <v>2510730</v>
      </c>
      <c r="SX60" s="35">
        <v>1783840</v>
      </c>
      <c r="SY60" s="35">
        <v>877200</v>
      </c>
      <c r="SZ60" s="35">
        <v>1609410</v>
      </c>
      <c r="TA60" s="35">
        <v>3633870</v>
      </c>
      <c r="TB60" s="35">
        <v>3198870</v>
      </c>
      <c r="TC60" s="35"/>
      <c r="TD60" s="35">
        <v>1540750</v>
      </c>
      <c r="TE60" s="35">
        <v>2911710</v>
      </c>
      <c r="TF60" s="35"/>
      <c r="TG60" s="35">
        <v>2333330</v>
      </c>
      <c r="TH60" s="35">
        <v>704340</v>
      </c>
      <c r="TI60" s="35">
        <v>769452.34</v>
      </c>
      <c r="TJ60" s="35">
        <v>1426490</v>
      </c>
      <c r="TK60" s="35">
        <v>1665810</v>
      </c>
      <c r="TL60" s="35">
        <v>1385260</v>
      </c>
      <c r="TM60" s="35">
        <v>1150760</v>
      </c>
      <c r="TN60" s="35">
        <v>952260</v>
      </c>
      <c r="TO60" s="35">
        <v>11523364</v>
      </c>
      <c r="TP60" s="35">
        <v>1048880</v>
      </c>
      <c r="TQ60" s="35">
        <v>1488900</v>
      </c>
      <c r="TR60" s="35">
        <v>3202330</v>
      </c>
      <c r="TS60" s="35">
        <v>1614300</v>
      </c>
      <c r="TT60" s="35">
        <v>1417930</v>
      </c>
      <c r="TU60" s="35">
        <v>664650</v>
      </c>
      <c r="TV60" s="35">
        <v>1783560</v>
      </c>
      <c r="TW60" s="35">
        <v>1455650</v>
      </c>
      <c r="TX60" s="35">
        <v>626970</v>
      </c>
      <c r="TY60" s="35">
        <v>1785660</v>
      </c>
      <c r="TZ60" s="35">
        <v>1255870</v>
      </c>
      <c r="UA60" s="35">
        <v>1726540</v>
      </c>
      <c r="UB60" s="35">
        <v>2215104.84</v>
      </c>
      <c r="UC60" s="35">
        <v>1239920</v>
      </c>
      <c r="UD60" s="35">
        <v>175620</v>
      </c>
      <c r="UE60" s="35">
        <v>1719840</v>
      </c>
      <c r="UF60" s="35"/>
      <c r="UG60" s="35">
        <v>1401750</v>
      </c>
      <c r="UH60" s="35">
        <v>1177200</v>
      </c>
      <c r="UI60" s="35">
        <v>1681430</v>
      </c>
      <c r="UJ60" s="35">
        <v>964980</v>
      </c>
      <c r="UK60" s="35">
        <v>2927700</v>
      </c>
      <c r="UL60" s="35"/>
      <c r="UM60" s="35"/>
      <c r="UN60" s="35"/>
      <c r="UO60" s="35"/>
      <c r="UP60" s="35">
        <v>1890840</v>
      </c>
      <c r="UQ60" s="35">
        <v>1391260</v>
      </c>
      <c r="UR60" s="35">
        <v>1623060</v>
      </c>
      <c r="US60" s="35">
        <v>827477.1</v>
      </c>
      <c r="UT60" s="35">
        <v>611620</v>
      </c>
      <c r="UU60" s="35"/>
      <c r="UV60" s="35">
        <v>15472236.119999999</v>
      </c>
      <c r="UW60" s="35">
        <v>317070</v>
      </c>
      <c r="UX60" s="35">
        <v>670340</v>
      </c>
      <c r="UY60" s="35">
        <v>2880226.45</v>
      </c>
      <c r="UZ60" s="35"/>
      <c r="VA60" s="35">
        <v>1604160</v>
      </c>
      <c r="VB60" s="35">
        <v>2165400</v>
      </c>
      <c r="VC60" s="35">
        <v>796140</v>
      </c>
      <c r="VD60" s="35">
        <v>930510</v>
      </c>
      <c r="VE60" s="35">
        <v>362610</v>
      </c>
      <c r="VF60" s="35">
        <v>1041260</v>
      </c>
      <c r="VG60" s="35">
        <v>1829790</v>
      </c>
      <c r="VH60" s="35">
        <v>1899540</v>
      </c>
      <c r="VI60" s="35">
        <v>1595020</v>
      </c>
      <c r="VJ60" s="35">
        <v>620280</v>
      </c>
      <c r="VK60" s="35">
        <v>627030</v>
      </c>
      <c r="VL60" s="35">
        <v>416880</v>
      </c>
      <c r="VM60" s="35">
        <v>171900</v>
      </c>
      <c r="VN60" s="35">
        <v>1974330</v>
      </c>
      <c r="VO60" s="35"/>
      <c r="VP60" s="35"/>
      <c r="VQ60" s="35">
        <v>143892115.37</v>
      </c>
      <c r="VR60" s="35"/>
      <c r="VS60" s="35">
        <v>14598505.380000001</v>
      </c>
      <c r="VT60" s="35">
        <v>302970</v>
      </c>
      <c r="VU60" s="35">
        <v>1120310</v>
      </c>
      <c r="VV60" s="35">
        <v>1466640</v>
      </c>
      <c r="VW60" s="35">
        <v>1295890</v>
      </c>
      <c r="VX60" s="35">
        <v>1030230</v>
      </c>
      <c r="VY60" s="35">
        <v>1182150</v>
      </c>
      <c r="VZ60" s="35">
        <v>1239930</v>
      </c>
      <c r="WA60" s="35">
        <v>1111030</v>
      </c>
      <c r="WB60" s="35">
        <v>2106990</v>
      </c>
      <c r="WC60" s="35">
        <v>959850</v>
      </c>
      <c r="WD60" s="35">
        <v>607760</v>
      </c>
      <c r="WE60" s="35">
        <v>878898</v>
      </c>
      <c r="WF60" s="35">
        <v>396900</v>
      </c>
      <c r="WG60" s="35">
        <v>588150</v>
      </c>
      <c r="WH60" s="35">
        <v>22046381.370000001</v>
      </c>
      <c r="WI60" s="35">
        <v>1690710</v>
      </c>
      <c r="WJ60" s="35">
        <v>658050</v>
      </c>
      <c r="WK60" s="35">
        <v>3324040</v>
      </c>
      <c r="WL60" s="35">
        <v>2206260</v>
      </c>
      <c r="WM60" s="35">
        <v>1889550</v>
      </c>
      <c r="WN60" s="35">
        <v>917920</v>
      </c>
      <c r="WO60" s="35">
        <v>2976870</v>
      </c>
      <c r="WP60" s="35">
        <v>1386750</v>
      </c>
      <c r="WQ60" s="35">
        <v>1246890</v>
      </c>
      <c r="WR60" s="35">
        <v>1704940</v>
      </c>
      <c r="WS60" s="35">
        <v>2652110</v>
      </c>
      <c r="WT60" s="35"/>
      <c r="WU60" s="35">
        <v>1612000</v>
      </c>
      <c r="WV60" s="35">
        <v>3227550</v>
      </c>
      <c r="WW60" s="35">
        <v>2036910</v>
      </c>
      <c r="WX60" s="35">
        <v>4311090</v>
      </c>
      <c r="WY60" s="35"/>
      <c r="WZ60" s="35">
        <v>1039110</v>
      </c>
      <c r="XA60" s="35">
        <v>2517300</v>
      </c>
      <c r="XB60" s="35">
        <v>3016980</v>
      </c>
      <c r="XC60" s="35">
        <v>2381700</v>
      </c>
      <c r="XD60" s="35">
        <v>596640</v>
      </c>
      <c r="XE60" s="35">
        <v>566760</v>
      </c>
      <c r="XF60" s="35"/>
      <c r="XG60" s="35"/>
      <c r="XH60" s="35">
        <v>511710</v>
      </c>
      <c r="XI60" s="35"/>
      <c r="XJ60" s="35"/>
      <c r="XK60" s="35"/>
      <c r="XL60" s="35"/>
      <c r="XM60" s="35"/>
      <c r="XN60" s="35"/>
      <c r="XO60" s="35">
        <v>11402190.560000001</v>
      </c>
      <c r="XP60" s="35">
        <v>2792780</v>
      </c>
      <c r="XQ60" s="35">
        <v>1571220</v>
      </c>
      <c r="XR60" s="35">
        <v>3890720</v>
      </c>
      <c r="XS60" s="35">
        <v>2275110</v>
      </c>
      <c r="XT60" s="35">
        <v>3255840</v>
      </c>
      <c r="XU60" s="35">
        <v>3428536.45</v>
      </c>
      <c r="XV60" s="35">
        <v>1856070</v>
      </c>
      <c r="XW60" s="35">
        <v>1134900</v>
      </c>
      <c r="XX60" s="35">
        <v>2657860</v>
      </c>
      <c r="XY60" s="35">
        <v>2022195.81</v>
      </c>
      <c r="XZ60" s="35">
        <v>802100</v>
      </c>
      <c r="YA60" s="35">
        <v>1310480</v>
      </c>
      <c r="YB60" s="35">
        <v>1000260</v>
      </c>
      <c r="YC60" s="35">
        <v>1539900</v>
      </c>
      <c r="YD60" s="35">
        <v>1849950</v>
      </c>
      <c r="YE60" s="35">
        <v>549720</v>
      </c>
      <c r="YF60" s="35">
        <v>929070</v>
      </c>
      <c r="YG60" s="35">
        <v>814230</v>
      </c>
      <c r="YH60" s="35">
        <v>577350</v>
      </c>
      <c r="YI60" s="35">
        <v>906660</v>
      </c>
      <c r="YJ60" s="35"/>
      <c r="YK60" s="35"/>
      <c r="YL60" s="35">
        <v>18076166.02</v>
      </c>
      <c r="YM60" s="35">
        <v>2144640</v>
      </c>
      <c r="YN60" s="35">
        <v>2137380</v>
      </c>
      <c r="YO60" s="35">
        <v>2117588.71</v>
      </c>
      <c r="YP60" s="35">
        <v>894980</v>
      </c>
      <c r="YQ60" s="35">
        <v>2320590</v>
      </c>
      <c r="YR60" s="35">
        <v>1725090</v>
      </c>
      <c r="YS60" s="35">
        <v>378700</v>
      </c>
      <c r="YT60" s="35">
        <v>906270</v>
      </c>
      <c r="YU60" s="35">
        <v>2446177.5</v>
      </c>
      <c r="YV60" s="35">
        <v>1224600</v>
      </c>
      <c r="YW60" s="35">
        <v>3189600</v>
      </c>
      <c r="YX60" s="35">
        <v>1031790</v>
      </c>
      <c r="YY60" s="35"/>
      <c r="YZ60" s="35"/>
      <c r="ZA60" s="35">
        <v>13398.21</v>
      </c>
      <c r="ZB60" s="35"/>
      <c r="ZC60" s="35">
        <v>178578538.01000002</v>
      </c>
      <c r="ZD60" s="35">
        <v>8213168</v>
      </c>
      <c r="ZE60" s="35">
        <v>1985610</v>
      </c>
      <c r="ZF60" s="35">
        <v>372330</v>
      </c>
      <c r="ZG60" s="35">
        <v>1705950</v>
      </c>
      <c r="ZH60" s="35">
        <v>1683540</v>
      </c>
      <c r="ZI60" s="35">
        <v>1032400</v>
      </c>
      <c r="ZJ60" s="35"/>
      <c r="ZK60" s="35">
        <v>11400633.550000001</v>
      </c>
      <c r="ZL60" s="35">
        <v>434580</v>
      </c>
      <c r="ZM60" s="35">
        <v>1442910</v>
      </c>
      <c r="ZN60" s="35">
        <v>1772880</v>
      </c>
      <c r="ZO60" s="35">
        <v>688560</v>
      </c>
      <c r="ZP60" s="35">
        <v>1576180</v>
      </c>
      <c r="ZQ60" s="35">
        <v>940750</v>
      </c>
      <c r="ZR60" s="35"/>
      <c r="ZS60" s="35">
        <v>1821500</v>
      </c>
      <c r="ZT60" s="35">
        <v>5533825.2699999996</v>
      </c>
      <c r="ZU60" s="35">
        <v>820530</v>
      </c>
      <c r="ZV60" s="35">
        <v>863890</v>
      </c>
      <c r="ZW60" s="35">
        <v>1902757.34</v>
      </c>
      <c r="ZX60" s="35">
        <v>2015457.1</v>
      </c>
      <c r="ZY60" s="35">
        <v>1497150</v>
      </c>
      <c r="ZZ60" s="35">
        <v>1516680</v>
      </c>
      <c r="AAA60" s="35">
        <v>1837090</v>
      </c>
      <c r="AAB60" s="35">
        <v>2792737.33</v>
      </c>
      <c r="AAC60" s="35">
        <v>1436530.33</v>
      </c>
      <c r="AAD60" s="35">
        <v>227250</v>
      </c>
      <c r="AAE60" s="35">
        <v>1074420</v>
      </c>
      <c r="AAF60" s="35">
        <v>868860</v>
      </c>
      <c r="AAG60" s="35">
        <v>1375880</v>
      </c>
      <c r="AAH60" s="35">
        <v>739520</v>
      </c>
      <c r="AAI60" s="35">
        <v>1240470</v>
      </c>
      <c r="AAJ60" s="35">
        <v>972670</v>
      </c>
      <c r="AAK60" s="35">
        <v>1227240</v>
      </c>
      <c r="AAL60" s="35"/>
      <c r="AAM60" s="35"/>
      <c r="AAN60" s="35"/>
      <c r="AAO60" s="35"/>
      <c r="AAP60" s="35">
        <v>2223260</v>
      </c>
      <c r="AAQ60" s="35">
        <v>1648140</v>
      </c>
      <c r="AAR60" s="35">
        <v>210060</v>
      </c>
      <c r="AAS60" s="35">
        <v>562950</v>
      </c>
      <c r="AAT60" s="35">
        <v>1812870</v>
      </c>
      <c r="AAU60" s="35">
        <v>1764640</v>
      </c>
      <c r="AAV60" s="35">
        <v>391950</v>
      </c>
      <c r="AAW60" s="35">
        <v>27007259.129999999</v>
      </c>
      <c r="AAX60" s="35">
        <v>1115670</v>
      </c>
      <c r="AAY60" s="35">
        <v>1094934.5</v>
      </c>
      <c r="AAZ60" s="35">
        <v>1683590</v>
      </c>
      <c r="ABA60" s="35">
        <v>1952580</v>
      </c>
      <c r="ABB60" s="35">
        <v>932260</v>
      </c>
      <c r="ABC60" s="35">
        <v>667830</v>
      </c>
      <c r="ABD60" s="35">
        <v>580710</v>
      </c>
      <c r="ABE60" s="35">
        <v>1076100</v>
      </c>
      <c r="ABF60" s="35">
        <v>1077210</v>
      </c>
      <c r="ABG60" s="35">
        <v>1485120</v>
      </c>
      <c r="ABH60" s="35">
        <v>1251720</v>
      </c>
      <c r="ABI60" s="35">
        <v>1757520</v>
      </c>
      <c r="ABJ60" s="35">
        <v>1077620</v>
      </c>
      <c r="ABK60" s="35">
        <v>1678440</v>
      </c>
      <c r="ABL60" s="35">
        <v>840030</v>
      </c>
      <c r="ABM60" s="35">
        <v>204980</v>
      </c>
      <c r="ABN60" s="35">
        <v>859356</v>
      </c>
      <c r="ABO60" s="35">
        <v>206390</v>
      </c>
      <c r="ABP60" s="35">
        <v>2306970</v>
      </c>
      <c r="ABQ60" s="35"/>
      <c r="ABR60" s="35"/>
      <c r="ABS60" s="35"/>
      <c r="ABT60" s="35"/>
      <c r="ABU60" s="35"/>
      <c r="ABV60" s="35">
        <v>211170</v>
      </c>
      <c r="ABW60" s="35">
        <v>120695278.54999998</v>
      </c>
      <c r="ABX60" s="35">
        <v>8669430</v>
      </c>
      <c r="ABY60" s="35">
        <v>840270</v>
      </c>
      <c r="ABZ60" s="35">
        <v>1278080</v>
      </c>
      <c r="ACA60" s="35">
        <v>1459830</v>
      </c>
      <c r="ACB60" s="35">
        <v>884790</v>
      </c>
      <c r="ACC60" s="35">
        <v>1461720</v>
      </c>
      <c r="ACD60" s="35">
        <v>1159420</v>
      </c>
      <c r="ACE60" s="35">
        <v>812700</v>
      </c>
      <c r="ACF60" s="35"/>
      <c r="ACG60" s="35">
        <v>11905810</v>
      </c>
      <c r="ACH60" s="35"/>
      <c r="ACI60" s="35">
        <v>1795380</v>
      </c>
      <c r="ACJ60" s="35"/>
      <c r="ACK60" s="35">
        <v>1242360</v>
      </c>
      <c r="ACL60" s="35">
        <v>1168760</v>
      </c>
      <c r="ACM60" s="35">
        <v>1786460</v>
      </c>
      <c r="ACN60" s="35">
        <v>1953290</v>
      </c>
      <c r="ACO60" s="35">
        <v>931200</v>
      </c>
      <c r="ACP60" s="35">
        <v>1928240</v>
      </c>
      <c r="ACQ60" s="35">
        <v>1443390</v>
      </c>
      <c r="ACR60" s="35">
        <v>17067387.550000001</v>
      </c>
      <c r="ACS60" s="35">
        <v>1381190</v>
      </c>
      <c r="ACT60" s="35">
        <v>577020</v>
      </c>
      <c r="ACU60" s="35">
        <v>452520</v>
      </c>
      <c r="ACV60" s="35">
        <v>1241399.67</v>
      </c>
      <c r="ACW60" s="35">
        <v>986670</v>
      </c>
      <c r="ACX60" s="35">
        <v>1704240</v>
      </c>
      <c r="ACY60" s="35">
        <v>801720</v>
      </c>
      <c r="ACZ60" s="35">
        <v>362640</v>
      </c>
      <c r="ADA60" s="35"/>
      <c r="ADB60" s="35">
        <v>2135540</v>
      </c>
      <c r="ADC60" s="35">
        <v>1803330</v>
      </c>
      <c r="ADD60" s="35">
        <v>583370</v>
      </c>
      <c r="ADE60" s="35">
        <v>791640</v>
      </c>
      <c r="ADF60" s="35">
        <v>204540</v>
      </c>
      <c r="ADG60" s="35">
        <v>577460</v>
      </c>
      <c r="ADH60" s="35">
        <v>770470</v>
      </c>
      <c r="ADI60" s="35">
        <v>433590</v>
      </c>
      <c r="ADJ60" s="35">
        <v>1344690</v>
      </c>
      <c r="ADK60" s="35"/>
      <c r="ADL60" s="35"/>
      <c r="ADM60" s="35"/>
      <c r="ADN60" s="35"/>
      <c r="ADO60" s="35">
        <v>9449060</v>
      </c>
      <c r="ADP60" s="35">
        <v>11156940</v>
      </c>
      <c r="ADQ60" s="35">
        <v>1241910</v>
      </c>
      <c r="ADR60" s="35">
        <v>403740</v>
      </c>
      <c r="ADS60" s="35">
        <v>541950</v>
      </c>
      <c r="ADT60" s="35">
        <v>776910</v>
      </c>
      <c r="ADU60" s="35"/>
      <c r="ADV60" s="35">
        <v>1252710</v>
      </c>
      <c r="ADW60" s="35">
        <v>1261560</v>
      </c>
      <c r="ADX60" s="35">
        <v>7955090</v>
      </c>
      <c r="ADY60" s="35">
        <v>355610</v>
      </c>
      <c r="ADZ60" s="35">
        <v>420190</v>
      </c>
      <c r="AEA60" s="35">
        <v>14634570</v>
      </c>
      <c r="AEB60" s="35">
        <v>1947390</v>
      </c>
      <c r="AEC60" s="35">
        <v>782670</v>
      </c>
      <c r="AED60" s="35">
        <v>3298620</v>
      </c>
      <c r="AEE60" s="35">
        <v>943170</v>
      </c>
      <c r="AEF60" s="35">
        <v>22021120</v>
      </c>
      <c r="AEG60" s="35">
        <v>2957620</v>
      </c>
      <c r="AEH60" s="35">
        <v>1235430</v>
      </c>
      <c r="AEI60" s="35">
        <v>1578880</v>
      </c>
      <c r="AEJ60" s="35">
        <v>200070</v>
      </c>
      <c r="AEK60" s="35">
        <v>930200</v>
      </c>
      <c r="AEL60" s="35">
        <v>315873</v>
      </c>
      <c r="AEM60" s="35">
        <v>1381690</v>
      </c>
      <c r="AEN60" s="35">
        <v>354037.74</v>
      </c>
      <c r="AEO60" s="35">
        <v>1020600</v>
      </c>
      <c r="AEP60" s="35">
        <v>652240.69999999995</v>
      </c>
      <c r="AEQ60" s="35">
        <v>1386090</v>
      </c>
      <c r="AER60" s="35">
        <v>529830</v>
      </c>
      <c r="AES60" s="35">
        <v>544140</v>
      </c>
      <c r="AET60" s="35">
        <v>613530</v>
      </c>
      <c r="AEU60" s="35"/>
      <c r="AEV60" s="35"/>
      <c r="AEW60" s="35">
        <v>804150</v>
      </c>
      <c r="AEX60" s="35"/>
      <c r="AEY60" s="35">
        <v>826080</v>
      </c>
      <c r="AEZ60" s="35">
        <v>167714218.66</v>
      </c>
      <c r="AFA60" s="35">
        <v>9980473</v>
      </c>
      <c r="AFB60" s="35">
        <v>1435220</v>
      </c>
      <c r="AFC60" s="35">
        <v>1454850</v>
      </c>
      <c r="AFD60" s="35">
        <v>1497060</v>
      </c>
      <c r="AFE60" s="35">
        <v>1244430</v>
      </c>
      <c r="AFF60" s="35">
        <v>1518300</v>
      </c>
      <c r="AFG60" s="35">
        <v>1239240</v>
      </c>
      <c r="AFH60" s="35">
        <v>790200</v>
      </c>
      <c r="AFI60" s="35">
        <v>627030</v>
      </c>
      <c r="AFJ60" s="35"/>
      <c r="AFK60" s="35">
        <v>14119911.199999999</v>
      </c>
      <c r="AFL60" s="35">
        <v>3452797.27</v>
      </c>
      <c r="AFM60" s="35">
        <v>1926380</v>
      </c>
      <c r="AFN60" s="35">
        <v>1161190</v>
      </c>
      <c r="AFO60" s="35">
        <v>754010</v>
      </c>
      <c r="AFP60" s="35">
        <v>1743210</v>
      </c>
      <c r="AFQ60" s="35">
        <v>1233740</v>
      </c>
      <c r="AFR60" s="35">
        <v>1422020</v>
      </c>
      <c r="AFS60" s="35">
        <v>970280</v>
      </c>
      <c r="AFT60" s="35">
        <v>1002130</v>
      </c>
      <c r="AFU60" s="35">
        <v>346240</v>
      </c>
      <c r="AFV60" s="35">
        <v>1272540</v>
      </c>
      <c r="AFW60" s="35"/>
      <c r="AFX60" s="35">
        <v>8515970</v>
      </c>
      <c r="AFY60" s="35">
        <v>1528760</v>
      </c>
      <c r="AFZ60" s="35">
        <v>1200930</v>
      </c>
      <c r="AGA60" s="35">
        <v>1754790</v>
      </c>
      <c r="AGB60" s="35">
        <v>560160</v>
      </c>
      <c r="AGC60" s="35"/>
      <c r="AGD60" s="35"/>
      <c r="AGE60" s="35">
        <v>428520</v>
      </c>
      <c r="AGF60" s="35">
        <v>429690</v>
      </c>
      <c r="AGG60" s="35">
        <v>215610</v>
      </c>
      <c r="AGH60" s="35">
        <v>415620</v>
      </c>
      <c r="AGI60" s="35"/>
      <c r="AGJ60" s="35">
        <v>7029606</v>
      </c>
      <c r="AGK60" s="35">
        <v>956160</v>
      </c>
      <c r="AGL60" s="35">
        <v>1269250</v>
      </c>
      <c r="AGM60" s="35">
        <v>443700</v>
      </c>
      <c r="AGN60" s="35">
        <v>2463030</v>
      </c>
      <c r="AGO60" s="35">
        <v>955380</v>
      </c>
      <c r="AGP60" s="35">
        <v>830970</v>
      </c>
      <c r="AGQ60" s="35">
        <v>423450</v>
      </c>
      <c r="AGR60" s="35">
        <v>693540</v>
      </c>
      <c r="AGS60" s="35">
        <v>821070</v>
      </c>
      <c r="AGT60" s="35"/>
      <c r="AGU60" s="35">
        <v>8327057.3399999999</v>
      </c>
      <c r="AGV60" s="35">
        <v>5956000</v>
      </c>
      <c r="AGW60" s="35">
        <v>657332.4</v>
      </c>
      <c r="AGX60" s="35">
        <v>331380</v>
      </c>
      <c r="AGY60" s="35">
        <v>1836210</v>
      </c>
      <c r="AGZ60" s="35">
        <v>1684279.6</v>
      </c>
      <c r="AHA60" s="35">
        <v>418110</v>
      </c>
      <c r="AHB60" s="35"/>
      <c r="AHC60" s="35">
        <v>16727623.550000001</v>
      </c>
      <c r="AHD60" s="35">
        <v>14211030</v>
      </c>
      <c r="AHE60" s="35">
        <v>1650240</v>
      </c>
      <c r="AHF60" s="35">
        <v>612840</v>
      </c>
      <c r="AHG60" s="35">
        <v>1207022.18</v>
      </c>
      <c r="AHH60" s="35">
        <v>620250</v>
      </c>
      <c r="AHI60" s="35">
        <v>387390</v>
      </c>
      <c r="AHJ60" s="35">
        <v>621930</v>
      </c>
      <c r="AHK60" s="35">
        <v>713700</v>
      </c>
      <c r="AHL60" s="35">
        <v>1701384.18</v>
      </c>
      <c r="AHM60" s="35">
        <v>1859340</v>
      </c>
      <c r="AHN60" s="35">
        <v>495660</v>
      </c>
      <c r="AHO60" s="35">
        <v>601044.18999999994</v>
      </c>
      <c r="AHP60" s="35">
        <v>1345350</v>
      </c>
      <c r="AHQ60" s="35">
        <v>191700</v>
      </c>
      <c r="AHR60" s="35">
        <v>1313115</v>
      </c>
      <c r="AHS60" s="35"/>
      <c r="AHT60" s="35">
        <v>5750423.9800000004</v>
      </c>
      <c r="AHU60" s="35">
        <v>1547190</v>
      </c>
      <c r="AHV60" s="35">
        <v>2242850</v>
      </c>
      <c r="AHW60" s="35">
        <v>601700</v>
      </c>
      <c r="AHX60" s="35">
        <v>2030020</v>
      </c>
      <c r="AHY60" s="35">
        <v>1418490</v>
      </c>
      <c r="AHZ60" s="35"/>
      <c r="AIA60" s="35">
        <v>157188119.89000002</v>
      </c>
      <c r="AIB60" s="35">
        <v>1900853552.0799994</v>
      </c>
    </row>
    <row r="61" spans="1:912" x14ac:dyDescent="0.5">
      <c r="A61" s="34" t="s">
        <v>2018</v>
      </c>
      <c r="B61" s="34" t="s">
        <v>2041</v>
      </c>
      <c r="C61" s="34" t="s">
        <v>2042</v>
      </c>
      <c r="D61" s="35">
        <v>3425285.81</v>
      </c>
      <c r="E61" s="35">
        <v>1092900</v>
      </c>
      <c r="F61" s="35"/>
      <c r="G61" s="35">
        <v>1300590</v>
      </c>
      <c r="H61" s="35">
        <v>855470</v>
      </c>
      <c r="I61" s="35">
        <v>1458470</v>
      </c>
      <c r="J61" s="35">
        <v>633510</v>
      </c>
      <c r="K61" s="35">
        <v>1188060</v>
      </c>
      <c r="L61" s="35">
        <v>613900</v>
      </c>
      <c r="M61" s="35">
        <v>1645070</v>
      </c>
      <c r="N61" s="35">
        <v>2017364.9</v>
      </c>
      <c r="O61" s="35"/>
      <c r="P61" s="35">
        <v>1298790</v>
      </c>
      <c r="Q61" s="35">
        <v>465030</v>
      </c>
      <c r="R61" s="35"/>
      <c r="S61" s="35">
        <v>233400</v>
      </c>
      <c r="T61" s="35">
        <v>882940</v>
      </c>
      <c r="U61" s="35">
        <v>1050128.07</v>
      </c>
      <c r="V61" s="35">
        <v>382170</v>
      </c>
      <c r="W61" s="35">
        <v>235881</v>
      </c>
      <c r="X61" s="35">
        <v>1099480</v>
      </c>
      <c r="Y61" s="35">
        <v>206400</v>
      </c>
      <c r="Z61" s="35">
        <v>618870</v>
      </c>
      <c r="AA61" s="35"/>
      <c r="AB61" s="35">
        <v>6704408.0599999996</v>
      </c>
      <c r="AC61" s="35">
        <v>214500</v>
      </c>
      <c r="AD61" s="35">
        <v>2028000</v>
      </c>
      <c r="AE61" s="35">
        <v>398080</v>
      </c>
      <c r="AF61" s="35">
        <v>2351550</v>
      </c>
      <c r="AG61" s="35">
        <v>1486460</v>
      </c>
      <c r="AH61" s="35"/>
      <c r="AI61" s="35">
        <v>2180690</v>
      </c>
      <c r="AJ61" s="35">
        <v>1342890</v>
      </c>
      <c r="AK61" s="35">
        <v>1597630</v>
      </c>
      <c r="AL61" s="35">
        <v>1294860</v>
      </c>
      <c r="AM61" s="35">
        <v>349880</v>
      </c>
      <c r="AN61" s="35">
        <v>345640</v>
      </c>
      <c r="AO61" s="35">
        <v>985010</v>
      </c>
      <c r="AP61" s="35">
        <v>440410</v>
      </c>
      <c r="AQ61" s="35">
        <v>1611900</v>
      </c>
      <c r="AR61" s="35">
        <v>941760</v>
      </c>
      <c r="AS61" s="35"/>
      <c r="AT61" s="35">
        <v>7702060</v>
      </c>
      <c r="AU61" s="35"/>
      <c r="AV61" s="35">
        <v>1312740</v>
      </c>
      <c r="AW61" s="35">
        <v>670860</v>
      </c>
      <c r="AX61" s="35">
        <v>1465110</v>
      </c>
      <c r="AY61" s="35">
        <v>501930</v>
      </c>
      <c r="AZ61" s="35">
        <v>406890</v>
      </c>
      <c r="BA61" s="35">
        <v>223650</v>
      </c>
      <c r="BB61" s="35">
        <v>3978785.81</v>
      </c>
      <c r="BC61" s="35"/>
      <c r="BD61" s="35">
        <v>1613520</v>
      </c>
      <c r="BE61" s="35">
        <v>807930</v>
      </c>
      <c r="BF61" s="35">
        <v>636840</v>
      </c>
      <c r="BG61" s="35">
        <v>876360</v>
      </c>
      <c r="BH61" s="35">
        <v>594630</v>
      </c>
      <c r="BI61" s="35">
        <v>6805290</v>
      </c>
      <c r="BJ61" s="35">
        <v>171900</v>
      </c>
      <c r="BK61" s="35">
        <v>440280</v>
      </c>
      <c r="BL61" s="35">
        <v>436830</v>
      </c>
      <c r="BM61" s="35">
        <v>1184160</v>
      </c>
      <c r="BN61" s="35">
        <v>1528710</v>
      </c>
      <c r="BO61" s="35">
        <v>200070</v>
      </c>
      <c r="BP61" s="35">
        <v>682200</v>
      </c>
      <c r="BQ61" s="35">
        <v>239900.4</v>
      </c>
      <c r="BR61" s="35">
        <v>494400</v>
      </c>
      <c r="BS61" s="35">
        <v>210060</v>
      </c>
      <c r="BT61" s="35"/>
      <c r="BU61" s="35">
        <v>1793120</v>
      </c>
      <c r="BV61" s="35"/>
      <c r="BW61" s="35"/>
      <c r="BX61" s="35">
        <v>3730116</v>
      </c>
      <c r="BY61" s="35">
        <v>3260580</v>
      </c>
      <c r="BZ61" s="35">
        <v>1332140</v>
      </c>
      <c r="CA61" s="35"/>
      <c r="CB61" s="35"/>
      <c r="CC61" s="35">
        <v>2217090</v>
      </c>
      <c r="CD61" s="35">
        <v>636530</v>
      </c>
      <c r="CE61" s="35"/>
      <c r="CF61" s="35"/>
      <c r="CG61" s="35">
        <v>7663901.6600000001</v>
      </c>
      <c r="CH61" s="35">
        <v>1513920</v>
      </c>
      <c r="CI61" s="35">
        <v>1724704</v>
      </c>
      <c r="CJ61" s="35">
        <v>606880</v>
      </c>
      <c r="CK61" s="35">
        <v>856140</v>
      </c>
      <c r="CL61" s="35">
        <v>1535980</v>
      </c>
      <c r="CM61" s="35">
        <v>207550</v>
      </c>
      <c r="CN61" s="35">
        <v>632130</v>
      </c>
      <c r="CO61" s="35">
        <v>659820</v>
      </c>
      <c r="CP61" s="35">
        <v>234960</v>
      </c>
      <c r="CQ61" s="35"/>
      <c r="CR61" s="35">
        <v>444570</v>
      </c>
      <c r="CS61" s="35">
        <v>1583681.67</v>
      </c>
      <c r="CT61" s="35">
        <v>8906720</v>
      </c>
      <c r="CU61" s="35">
        <v>468990</v>
      </c>
      <c r="CV61" s="35">
        <v>389160</v>
      </c>
      <c r="CW61" s="35">
        <v>1870654.7</v>
      </c>
      <c r="CX61" s="35">
        <v>874700</v>
      </c>
      <c r="CY61" s="35">
        <v>701820</v>
      </c>
      <c r="CZ61" s="35">
        <v>942930</v>
      </c>
      <c r="DA61" s="35"/>
      <c r="DB61" s="35">
        <v>122951272.08000001</v>
      </c>
      <c r="DC61" s="35">
        <v>7768233.3300000001</v>
      </c>
      <c r="DD61" s="35">
        <v>610660</v>
      </c>
      <c r="DE61" s="35"/>
      <c r="DF61" s="35">
        <v>2413650</v>
      </c>
      <c r="DG61" s="35">
        <v>693810</v>
      </c>
      <c r="DH61" s="35">
        <v>443070</v>
      </c>
      <c r="DI61" s="35">
        <v>1235340</v>
      </c>
      <c r="DJ61" s="35">
        <v>491513</v>
      </c>
      <c r="DK61" s="35">
        <v>894420</v>
      </c>
      <c r="DL61" s="35">
        <v>422820</v>
      </c>
      <c r="DM61" s="35">
        <v>1391220</v>
      </c>
      <c r="DN61" s="35">
        <v>2140920</v>
      </c>
      <c r="DO61" s="35">
        <v>4622490</v>
      </c>
      <c r="DP61" s="35">
        <v>389620</v>
      </c>
      <c r="DQ61" s="35">
        <v>871100</v>
      </c>
      <c r="DR61" s="35">
        <v>1391298</v>
      </c>
      <c r="DS61" s="35">
        <v>726780</v>
      </c>
      <c r="DT61" s="35">
        <v>794510</v>
      </c>
      <c r="DU61" s="35">
        <v>108090</v>
      </c>
      <c r="DV61" s="35"/>
      <c r="DW61" s="35">
        <v>7304400</v>
      </c>
      <c r="DX61" s="35">
        <v>1154240</v>
      </c>
      <c r="DY61" s="35">
        <v>1033020</v>
      </c>
      <c r="DZ61" s="35">
        <v>520380</v>
      </c>
      <c r="EA61" s="35">
        <v>1417800</v>
      </c>
      <c r="EB61" s="35">
        <v>213390</v>
      </c>
      <c r="EC61" s="35">
        <v>470070</v>
      </c>
      <c r="ED61" s="35">
        <v>2035748.63</v>
      </c>
      <c r="EE61" s="35">
        <v>438890</v>
      </c>
      <c r="EF61" s="35">
        <v>11103350</v>
      </c>
      <c r="EG61" s="35">
        <v>2400560</v>
      </c>
      <c r="EH61" s="35">
        <v>1150890</v>
      </c>
      <c r="EI61" s="35">
        <v>1179540</v>
      </c>
      <c r="EJ61" s="35">
        <v>175960</v>
      </c>
      <c r="EK61" s="35">
        <v>1701307.77</v>
      </c>
      <c r="EL61" s="35">
        <v>1676919</v>
      </c>
      <c r="EM61" s="35">
        <v>473100</v>
      </c>
      <c r="EN61" s="35">
        <v>582254</v>
      </c>
      <c r="EO61" s="35">
        <v>11650000</v>
      </c>
      <c r="EP61" s="35">
        <v>1355640</v>
      </c>
      <c r="EQ61" s="35">
        <v>1153140</v>
      </c>
      <c r="ER61" s="35">
        <v>2200410</v>
      </c>
      <c r="ES61" s="35">
        <v>596430</v>
      </c>
      <c r="ET61" s="35">
        <v>840370</v>
      </c>
      <c r="EU61" s="35">
        <v>596670</v>
      </c>
      <c r="EV61" s="35">
        <v>841470</v>
      </c>
      <c r="EW61" s="35">
        <v>239160</v>
      </c>
      <c r="EX61" s="35">
        <v>81914653.730000004</v>
      </c>
      <c r="EY61" s="35">
        <v>6418040</v>
      </c>
      <c r="EZ61" s="35">
        <v>839880</v>
      </c>
      <c r="FA61" s="35">
        <v>721350</v>
      </c>
      <c r="FB61" s="35">
        <v>1222840</v>
      </c>
      <c r="FC61" s="35">
        <v>1445720</v>
      </c>
      <c r="FD61" s="35">
        <v>183240</v>
      </c>
      <c r="FE61" s="35"/>
      <c r="FF61" s="35">
        <v>1171980</v>
      </c>
      <c r="FG61" s="35">
        <v>513300</v>
      </c>
      <c r="FH61" s="35">
        <v>713160</v>
      </c>
      <c r="FI61" s="35"/>
      <c r="FJ61" s="35"/>
      <c r="FK61" s="35">
        <v>1484643</v>
      </c>
      <c r="FL61" s="35">
        <v>799144</v>
      </c>
      <c r="FM61" s="35">
        <v>942550</v>
      </c>
      <c r="FN61" s="35">
        <v>585955.30000000005</v>
      </c>
      <c r="FO61" s="35">
        <v>217940.5</v>
      </c>
      <c r="FP61" s="35">
        <v>1284750</v>
      </c>
      <c r="FQ61" s="35"/>
      <c r="FR61" s="35"/>
      <c r="FS61" s="35">
        <v>11875980</v>
      </c>
      <c r="FT61" s="35">
        <v>812740</v>
      </c>
      <c r="FU61" s="35">
        <v>1397430</v>
      </c>
      <c r="FV61" s="35">
        <v>1780080</v>
      </c>
      <c r="FW61" s="35">
        <v>413550</v>
      </c>
      <c r="FX61" s="35">
        <v>406890</v>
      </c>
      <c r="FY61" s="35">
        <v>1469530</v>
      </c>
      <c r="FZ61" s="35">
        <v>1431850</v>
      </c>
      <c r="GA61" s="35">
        <v>186165</v>
      </c>
      <c r="GB61" s="35">
        <v>697900</v>
      </c>
      <c r="GC61" s="35">
        <v>1127790</v>
      </c>
      <c r="GD61" s="35">
        <v>615150</v>
      </c>
      <c r="GE61" s="35">
        <v>206070</v>
      </c>
      <c r="GF61" s="35">
        <v>0</v>
      </c>
      <c r="GG61" s="35">
        <v>11840240</v>
      </c>
      <c r="GH61" s="35">
        <v>946640</v>
      </c>
      <c r="GI61" s="35">
        <v>657360</v>
      </c>
      <c r="GJ61" s="35">
        <v>1041000</v>
      </c>
      <c r="GK61" s="35">
        <v>1249270</v>
      </c>
      <c r="GL61" s="35">
        <v>1037610</v>
      </c>
      <c r="GM61" s="35">
        <v>1048960</v>
      </c>
      <c r="GN61" s="35">
        <v>3051840</v>
      </c>
      <c r="GO61" s="35">
        <v>563920</v>
      </c>
      <c r="GP61" s="35"/>
      <c r="GQ61" s="35"/>
      <c r="GR61" s="35"/>
      <c r="GS61" s="35">
        <v>7132691.0099999998</v>
      </c>
      <c r="GT61" s="35">
        <v>408440</v>
      </c>
      <c r="GU61" s="35">
        <v>424194</v>
      </c>
      <c r="GV61" s="35"/>
      <c r="GW61" s="35">
        <v>881693.8</v>
      </c>
      <c r="GX61" s="35">
        <v>208580</v>
      </c>
      <c r="GY61" s="35">
        <v>1050590</v>
      </c>
      <c r="GZ61" s="35">
        <v>400530</v>
      </c>
      <c r="HA61" s="35">
        <v>72909176.609999999</v>
      </c>
      <c r="HB61" s="35">
        <v>3062790</v>
      </c>
      <c r="HC61" s="35">
        <v>386310</v>
      </c>
      <c r="HD61" s="35">
        <v>408510</v>
      </c>
      <c r="HE61" s="35">
        <v>599580</v>
      </c>
      <c r="HF61" s="35"/>
      <c r="HG61" s="35">
        <v>431330.45</v>
      </c>
      <c r="HH61" s="35">
        <v>589100</v>
      </c>
      <c r="HI61" s="35">
        <v>1344570</v>
      </c>
      <c r="HJ61" s="35">
        <v>1329660</v>
      </c>
      <c r="HK61" s="35">
        <v>634830</v>
      </c>
      <c r="HL61" s="35"/>
      <c r="HM61" s="35">
        <v>3417030</v>
      </c>
      <c r="HN61" s="35">
        <v>599220</v>
      </c>
      <c r="HO61" s="35"/>
      <c r="HP61" s="35">
        <v>392100</v>
      </c>
      <c r="HQ61" s="35"/>
      <c r="HR61" s="35">
        <v>360720</v>
      </c>
      <c r="HS61" s="35">
        <v>832876.86</v>
      </c>
      <c r="HT61" s="35">
        <v>405360</v>
      </c>
      <c r="HU61" s="35">
        <v>4649604</v>
      </c>
      <c r="HV61" s="35">
        <v>1090770</v>
      </c>
      <c r="HW61" s="35">
        <v>427328</v>
      </c>
      <c r="HX61" s="35">
        <v>407970</v>
      </c>
      <c r="HY61" s="35">
        <v>195029.1</v>
      </c>
      <c r="HZ61" s="35">
        <v>995040</v>
      </c>
      <c r="IA61" s="35">
        <v>877680</v>
      </c>
      <c r="IB61" s="35">
        <v>485520</v>
      </c>
      <c r="IC61" s="35">
        <v>709380</v>
      </c>
      <c r="ID61" s="35"/>
      <c r="IE61" s="35"/>
      <c r="IF61" s="35">
        <v>1581930</v>
      </c>
      <c r="IG61" s="35">
        <v>545760</v>
      </c>
      <c r="IH61" s="35"/>
      <c r="II61" s="35">
        <v>383520</v>
      </c>
      <c r="IJ61" s="35">
        <v>413550</v>
      </c>
      <c r="IK61" s="35">
        <v>6222798</v>
      </c>
      <c r="IL61" s="35">
        <v>7404141.6799999997</v>
      </c>
      <c r="IM61" s="35">
        <v>399150</v>
      </c>
      <c r="IN61" s="35">
        <v>582300</v>
      </c>
      <c r="IO61" s="35">
        <v>2047042</v>
      </c>
      <c r="IP61" s="35">
        <v>315630</v>
      </c>
      <c r="IQ61" s="35">
        <v>561060</v>
      </c>
      <c r="IR61" s="35">
        <v>1283790</v>
      </c>
      <c r="IS61" s="35">
        <v>2020230</v>
      </c>
      <c r="IT61" s="35">
        <v>798750</v>
      </c>
      <c r="IU61" s="35">
        <v>459540</v>
      </c>
      <c r="IV61" s="35"/>
      <c r="IW61" s="35">
        <v>7802100</v>
      </c>
      <c r="IX61" s="35">
        <v>431100</v>
      </c>
      <c r="IY61" s="35">
        <v>1221590</v>
      </c>
      <c r="IZ61" s="35">
        <v>925020</v>
      </c>
      <c r="JA61" s="35">
        <v>229630</v>
      </c>
      <c r="JB61" s="35">
        <v>1063980</v>
      </c>
      <c r="JC61" s="35">
        <v>460410</v>
      </c>
      <c r="JD61" s="35">
        <v>1023930</v>
      </c>
      <c r="JE61" s="35">
        <v>739600</v>
      </c>
      <c r="JF61" s="35">
        <v>579530</v>
      </c>
      <c r="JG61" s="35">
        <v>504730</v>
      </c>
      <c r="JH61" s="35"/>
      <c r="JI61" s="35"/>
      <c r="JJ61" s="35">
        <v>352300.79999999999</v>
      </c>
      <c r="JK61" s="35">
        <v>439506</v>
      </c>
      <c r="JL61" s="35">
        <v>138040</v>
      </c>
      <c r="JM61" s="35">
        <v>153160</v>
      </c>
      <c r="JN61" s="35">
        <v>10169630</v>
      </c>
      <c r="JO61" s="35">
        <v>210060</v>
      </c>
      <c r="JP61" s="35">
        <v>1013040</v>
      </c>
      <c r="JQ61" s="35">
        <v>178820</v>
      </c>
      <c r="JR61" s="35">
        <v>830520</v>
      </c>
      <c r="JS61" s="35">
        <v>187790</v>
      </c>
      <c r="JT61" s="35">
        <v>1189710</v>
      </c>
      <c r="JU61" s="35">
        <v>79495696.889999986</v>
      </c>
      <c r="JV61" s="35">
        <v>4329528.4000000004</v>
      </c>
      <c r="JW61" s="35">
        <v>563470</v>
      </c>
      <c r="JX61" s="35">
        <v>621655.16</v>
      </c>
      <c r="JY61" s="35">
        <v>1029630</v>
      </c>
      <c r="JZ61" s="35">
        <v>1337968</v>
      </c>
      <c r="KA61" s="35">
        <v>459610</v>
      </c>
      <c r="KB61" s="35">
        <v>647670</v>
      </c>
      <c r="KC61" s="35">
        <v>325500</v>
      </c>
      <c r="KD61" s="35">
        <v>6543710</v>
      </c>
      <c r="KE61" s="35">
        <v>2932890</v>
      </c>
      <c r="KF61" s="35"/>
      <c r="KG61" s="35">
        <v>426780</v>
      </c>
      <c r="KH61" s="35"/>
      <c r="KI61" s="35"/>
      <c r="KJ61" s="35"/>
      <c r="KK61" s="35">
        <v>1456944.9</v>
      </c>
      <c r="KL61" s="35">
        <v>910140</v>
      </c>
      <c r="KM61" s="35">
        <v>547336.67000000004</v>
      </c>
      <c r="KN61" s="35">
        <v>1017180</v>
      </c>
      <c r="KO61" s="35"/>
      <c r="KP61" s="35">
        <v>617230</v>
      </c>
      <c r="KQ61" s="35"/>
      <c r="KR61" s="35"/>
      <c r="KS61" s="35">
        <v>8990450</v>
      </c>
      <c r="KT61" s="35">
        <v>901279</v>
      </c>
      <c r="KU61" s="35">
        <v>872660</v>
      </c>
      <c r="KV61" s="35">
        <v>862080</v>
      </c>
      <c r="KW61" s="35"/>
      <c r="KX61" s="35">
        <v>853290</v>
      </c>
      <c r="KY61" s="35">
        <v>2172540</v>
      </c>
      <c r="KZ61" s="35"/>
      <c r="LA61" s="35">
        <v>603360</v>
      </c>
      <c r="LB61" s="35">
        <v>6328710.0199999996</v>
      </c>
      <c r="LC61" s="35">
        <v>1064700</v>
      </c>
      <c r="LD61" s="35">
        <v>839721.33</v>
      </c>
      <c r="LE61" s="35">
        <v>855090</v>
      </c>
      <c r="LF61" s="35">
        <v>1383500</v>
      </c>
      <c r="LG61" s="35">
        <v>1094370</v>
      </c>
      <c r="LH61" s="35">
        <v>2125440</v>
      </c>
      <c r="LI61" s="35">
        <v>208720</v>
      </c>
      <c r="LJ61" s="35"/>
      <c r="LK61" s="35">
        <v>5089479.3499999996</v>
      </c>
      <c r="LL61" s="35">
        <v>3272660</v>
      </c>
      <c r="LM61" s="35"/>
      <c r="LN61" s="35">
        <v>356445.9</v>
      </c>
      <c r="LO61" s="35">
        <v>423970</v>
      </c>
      <c r="LP61" s="35">
        <v>1011420</v>
      </c>
      <c r="LQ61" s="35">
        <v>824070</v>
      </c>
      <c r="LR61" s="35">
        <v>1647570</v>
      </c>
      <c r="LS61" s="35"/>
      <c r="LT61" s="35"/>
      <c r="LU61" s="35">
        <v>10617760</v>
      </c>
      <c r="LV61" s="35">
        <v>566660</v>
      </c>
      <c r="LW61" s="35">
        <v>959280</v>
      </c>
      <c r="LX61" s="35">
        <v>6170698.6600000001</v>
      </c>
      <c r="LY61" s="35">
        <v>2771850</v>
      </c>
      <c r="LZ61" s="35">
        <v>5970747.0099999998</v>
      </c>
      <c r="MA61" s="35">
        <v>7409663.2199999997</v>
      </c>
      <c r="MB61" s="35">
        <v>560700</v>
      </c>
      <c r="MC61" s="35">
        <v>1606680</v>
      </c>
      <c r="MD61" s="35">
        <v>1078020</v>
      </c>
      <c r="ME61" s="35">
        <v>481140</v>
      </c>
      <c r="MF61" s="35">
        <v>675750</v>
      </c>
      <c r="MG61" s="35">
        <v>645740</v>
      </c>
      <c r="MH61" s="35">
        <v>824940</v>
      </c>
      <c r="MI61" s="35">
        <v>1048860</v>
      </c>
      <c r="MJ61" s="35">
        <v>106937257.62</v>
      </c>
      <c r="MK61" s="35">
        <v>11248930</v>
      </c>
      <c r="ML61" s="35"/>
      <c r="MM61" s="35"/>
      <c r="MN61" s="35">
        <v>1280340</v>
      </c>
      <c r="MO61" s="35"/>
      <c r="MP61" s="35">
        <v>729870</v>
      </c>
      <c r="MQ61" s="35">
        <v>231030</v>
      </c>
      <c r="MR61" s="35">
        <v>1071720</v>
      </c>
      <c r="MS61" s="35">
        <v>594810</v>
      </c>
      <c r="MT61" s="35">
        <v>1025460</v>
      </c>
      <c r="MU61" s="35">
        <v>609210</v>
      </c>
      <c r="MV61" s="35">
        <v>650830</v>
      </c>
      <c r="MW61" s="35"/>
      <c r="MX61" s="35"/>
      <c r="MY61" s="35">
        <v>192805.8</v>
      </c>
      <c r="MZ61" s="35"/>
      <c r="NA61" s="35">
        <v>762930</v>
      </c>
      <c r="NB61" s="35"/>
      <c r="NC61" s="35">
        <v>1011450</v>
      </c>
      <c r="ND61" s="35"/>
      <c r="NE61" s="35">
        <v>819630</v>
      </c>
      <c r="NF61" s="35">
        <v>665050</v>
      </c>
      <c r="NG61" s="35"/>
      <c r="NH61" s="35">
        <v>13231800</v>
      </c>
      <c r="NI61" s="35">
        <v>1914570</v>
      </c>
      <c r="NJ61" s="35">
        <v>188570</v>
      </c>
      <c r="NK61" s="35">
        <v>1175130</v>
      </c>
      <c r="NL61" s="35">
        <v>1608589.68</v>
      </c>
      <c r="NM61" s="35">
        <v>1367010</v>
      </c>
      <c r="NN61" s="35">
        <v>1796990</v>
      </c>
      <c r="NO61" s="35">
        <v>1411860</v>
      </c>
      <c r="NP61" s="35"/>
      <c r="NQ61" s="35">
        <v>1749420</v>
      </c>
      <c r="NR61" s="35">
        <v>405720</v>
      </c>
      <c r="NS61" s="35"/>
      <c r="NT61" s="35">
        <v>9593280</v>
      </c>
      <c r="NU61" s="35">
        <v>1249260</v>
      </c>
      <c r="NV61" s="35">
        <v>613460</v>
      </c>
      <c r="NW61" s="35">
        <v>413550</v>
      </c>
      <c r="NX61" s="35">
        <v>794160</v>
      </c>
      <c r="NY61" s="35">
        <v>170040</v>
      </c>
      <c r="NZ61" s="35">
        <v>184200</v>
      </c>
      <c r="OA61" s="35">
        <v>8132130</v>
      </c>
      <c r="OB61" s="35">
        <v>815014.51</v>
      </c>
      <c r="OC61" s="35">
        <v>482880</v>
      </c>
      <c r="OD61" s="35">
        <v>623610</v>
      </c>
      <c r="OE61" s="35"/>
      <c r="OF61" s="35">
        <v>654930</v>
      </c>
      <c r="OG61" s="35">
        <v>1393020</v>
      </c>
      <c r="OH61" s="35">
        <v>5779590</v>
      </c>
      <c r="OI61" s="35">
        <v>178220</v>
      </c>
      <c r="OJ61" s="35">
        <v>1410730</v>
      </c>
      <c r="OK61" s="35">
        <v>2505650</v>
      </c>
      <c r="OL61" s="35">
        <v>810270</v>
      </c>
      <c r="OM61" s="35">
        <v>546300</v>
      </c>
      <c r="ON61" s="35">
        <v>418920</v>
      </c>
      <c r="OO61" s="35"/>
      <c r="OP61" s="35"/>
      <c r="OQ61" s="35">
        <v>9108360</v>
      </c>
      <c r="OR61" s="35">
        <v>1314670</v>
      </c>
      <c r="OS61" s="35">
        <v>974610</v>
      </c>
      <c r="OT61" s="35">
        <v>422160</v>
      </c>
      <c r="OU61" s="35">
        <v>710620</v>
      </c>
      <c r="OV61" s="35"/>
      <c r="OW61" s="35">
        <v>1643820</v>
      </c>
      <c r="OX61" s="35">
        <v>1440180</v>
      </c>
      <c r="OY61" s="35">
        <v>1067310</v>
      </c>
      <c r="OZ61" s="35">
        <v>594630</v>
      </c>
      <c r="PA61" s="35">
        <v>979830</v>
      </c>
      <c r="PB61" s="35">
        <v>414270</v>
      </c>
      <c r="PC61" s="35">
        <v>368170</v>
      </c>
      <c r="PD61" s="35"/>
      <c r="PE61" s="35"/>
      <c r="PF61" s="35">
        <v>101551569.98999999</v>
      </c>
      <c r="PG61" s="35"/>
      <c r="PH61" s="35">
        <v>206910</v>
      </c>
      <c r="PI61" s="35">
        <v>322340</v>
      </c>
      <c r="PJ61" s="35">
        <v>479160</v>
      </c>
      <c r="PK61" s="35">
        <v>471320</v>
      </c>
      <c r="PL61" s="35">
        <v>2473920</v>
      </c>
      <c r="PM61" s="35">
        <v>272720</v>
      </c>
      <c r="PN61" s="35">
        <v>380160</v>
      </c>
      <c r="PO61" s="35">
        <v>846810</v>
      </c>
      <c r="PP61" s="35">
        <v>606940</v>
      </c>
      <c r="PQ61" s="35">
        <v>660870</v>
      </c>
      <c r="PR61" s="35">
        <v>2113232.9</v>
      </c>
      <c r="PS61" s="35">
        <v>1468800</v>
      </c>
      <c r="PT61" s="35">
        <v>2355930</v>
      </c>
      <c r="PU61" s="35"/>
      <c r="PV61" s="35"/>
      <c r="PW61" s="35"/>
      <c r="PX61" s="35">
        <v>203400</v>
      </c>
      <c r="PY61" s="35">
        <v>11903720</v>
      </c>
      <c r="PZ61" s="35">
        <v>329910</v>
      </c>
      <c r="QA61" s="35">
        <v>724470</v>
      </c>
      <c r="QB61" s="35">
        <v>599760</v>
      </c>
      <c r="QC61" s="35">
        <v>1205610</v>
      </c>
      <c r="QD61" s="35">
        <v>424570</v>
      </c>
      <c r="QE61" s="35">
        <v>959670</v>
      </c>
      <c r="QF61" s="35">
        <v>514080</v>
      </c>
      <c r="QG61" s="35">
        <v>724140</v>
      </c>
      <c r="QH61" s="35">
        <v>711810</v>
      </c>
      <c r="QI61" s="35">
        <v>768960</v>
      </c>
      <c r="QJ61" s="35"/>
      <c r="QK61" s="35">
        <v>604920</v>
      </c>
      <c r="QL61" s="35">
        <v>624780</v>
      </c>
      <c r="QM61" s="35">
        <v>1175700</v>
      </c>
      <c r="QN61" s="35">
        <v>655740</v>
      </c>
      <c r="QO61" s="35">
        <v>621170</v>
      </c>
      <c r="QP61" s="35">
        <v>891180</v>
      </c>
      <c r="QQ61" s="35">
        <v>434430</v>
      </c>
      <c r="QR61" s="35">
        <v>1272060</v>
      </c>
      <c r="QS61" s="35">
        <v>1204500</v>
      </c>
      <c r="QT61" s="35">
        <v>381827</v>
      </c>
      <c r="QU61" s="35"/>
      <c r="QV61" s="35"/>
      <c r="QW61" s="35"/>
      <c r="QX61" s="35"/>
      <c r="QY61" s="35">
        <v>4580795.7699999996</v>
      </c>
      <c r="QZ61" s="35"/>
      <c r="RA61" s="35">
        <v>315000</v>
      </c>
      <c r="RB61" s="35">
        <v>940470</v>
      </c>
      <c r="RC61" s="35"/>
      <c r="RD61" s="35">
        <v>189090</v>
      </c>
      <c r="RE61" s="35">
        <v>395280</v>
      </c>
      <c r="RF61" s="35">
        <v>669220</v>
      </c>
      <c r="RG61" s="35"/>
      <c r="RH61" s="35">
        <v>198820</v>
      </c>
      <c r="RI61" s="35">
        <v>667600</v>
      </c>
      <c r="RJ61" s="35"/>
      <c r="RK61" s="35"/>
      <c r="RL61" s="35"/>
      <c r="RM61" s="35">
        <v>446170</v>
      </c>
      <c r="RN61" s="35">
        <v>430110</v>
      </c>
      <c r="RO61" s="35">
        <v>1893180</v>
      </c>
      <c r="RP61" s="35"/>
      <c r="RQ61" s="35"/>
      <c r="RR61" s="35">
        <v>444960</v>
      </c>
      <c r="RS61" s="35"/>
      <c r="RT61" s="35">
        <v>1292500</v>
      </c>
      <c r="RU61" s="35">
        <v>799650</v>
      </c>
      <c r="RV61" s="35">
        <v>502250</v>
      </c>
      <c r="RW61" s="35">
        <v>675480</v>
      </c>
      <c r="RX61" s="35">
        <v>231030</v>
      </c>
      <c r="RY61" s="35">
        <v>1066080</v>
      </c>
      <c r="RZ61" s="35"/>
      <c r="SA61" s="35">
        <v>423450</v>
      </c>
      <c r="SB61" s="35">
        <v>416790</v>
      </c>
      <c r="SC61" s="35"/>
      <c r="SD61" s="35"/>
      <c r="SE61" s="35"/>
      <c r="SF61" s="35">
        <v>56173445.670000002</v>
      </c>
      <c r="SG61" s="35">
        <v>4957500</v>
      </c>
      <c r="SH61" s="35">
        <v>693570</v>
      </c>
      <c r="SI61" s="35">
        <v>511530</v>
      </c>
      <c r="SJ61" s="35">
        <v>420900</v>
      </c>
      <c r="SK61" s="35">
        <v>415800</v>
      </c>
      <c r="SL61" s="35">
        <v>616800</v>
      </c>
      <c r="SM61" s="35"/>
      <c r="SN61" s="35">
        <v>790750</v>
      </c>
      <c r="SO61" s="35"/>
      <c r="SP61" s="35"/>
      <c r="SQ61" s="35">
        <v>422540</v>
      </c>
      <c r="SR61" s="35"/>
      <c r="SS61" s="35">
        <v>762830</v>
      </c>
      <c r="ST61" s="35"/>
      <c r="SU61" s="35">
        <v>7628070</v>
      </c>
      <c r="SV61" s="35"/>
      <c r="SW61" s="35">
        <v>268200</v>
      </c>
      <c r="SX61" s="35">
        <v>697870</v>
      </c>
      <c r="SY61" s="35">
        <v>350700</v>
      </c>
      <c r="SZ61" s="35">
        <v>234960</v>
      </c>
      <c r="TA61" s="35">
        <v>493290</v>
      </c>
      <c r="TB61" s="35"/>
      <c r="TC61" s="35">
        <v>2542950</v>
      </c>
      <c r="TD61" s="35">
        <v>1129610</v>
      </c>
      <c r="TE61" s="35">
        <v>178440</v>
      </c>
      <c r="TF61" s="35"/>
      <c r="TG61" s="35">
        <v>2144050</v>
      </c>
      <c r="TH61" s="35">
        <v>1079790</v>
      </c>
      <c r="TI61" s="35">
        <v>601290</v>
      </c>
      <c r="TJ61" s="35">
        <v>1015110</v>
      </c>
      <c r="TK61" s="35">
        <v>389280</v>
      </c>
      <c r="TL61" s="35">
        <v>623270</v>
      </c>
      <c r="TM61" s="35">
        <v>1069090</v>
      </c>
      <c r="TN61" s="35">
        <v>443010</v>
      </c>
      <c r="TO61" s="35">
        <v>5010656</v>
      </c>
      <c r="TP61" s="35">
        <v>812440</v>
      </c>
      <c r="TQ61" s="35">
        <v>239130</v>
      </c>
      <c r="TR61" s="35">
        <v>482030</v>
      </c>
      <c r="TS61" s="35">
        <v>639630</v>
      </c>
      <c r="TT61" s="35">
        <v>1045640</v>
      </c>
      <c r="TU61" s="35">
        <v>570440</v>
      </c>
      <c r="TV61" s="35"/>
      <c r="TW61" s="35">
        <v>1006810</v>
      </c>
      <c r="TX61" s="35">
        <v>828600</v>
      </c>
      <c r="TY61" s="35"/>
      <c r="TZ61" s="35">
        <v>224850</v>
      </c>
      <c r="UA61" s="35">
        <v>551840</v>
      </c>
      <c r="UB61" s="35">
        <v>505070</v>
      </c>
      <c r="UC61" s="35">
        <v>1060090</v>
      </c>
      <c r="UD61" s="35">
        <v>420120</v>
      </c>
      <c r="UE61" s="35">
        <v>1846740</v>
      </c>
      <c r="UF61" s="35"/>
      <c r="UG61" s="35">
        <v>12263539.33</v>
      </c>
      <c r="UH61" s="35">
        <v>1232190</v>
      </c>
      <c r="UI61" s="35">
        <v>412330</v>
      </c>
      <c r="UJ61" s="35">
        <v>424170</v>
      </c>
      <c r="UK61" s="35">
        <v>1067490</v>
      </c>
      <c r="UL61" s="35"/>
      <c r="UM61" s="35"/>
      <c r="UN61" s="35"/>
      <c r="UO61" s="35"/>
      <c r="UP61" s="35">
        <v>2914870</v>
      </c>
      <c r="UQ61" s="35">
        <v>1051500</v>
      </c>
      <c r="UR61" s="35">
        <v>617040</v>
      </c>
      <c r="US61" s="35">
        <v>1060080</v>
      </c>
      <c r="UT61" s="35">
        <v>803160</v>
      </c>
      <c r="UU61" s="35"/>
      <c r="UV61" s="35">
        <v>8788500</v>
      </c>
      <c r="UW61" s="35">
        <v>948060</v>
      </c>
      <c r="UX61" s="35">
        <v>892500</v>
      </c>
      <c r="UY61" s="35">
        <v>1097550</v>
      </c>
      <c r="UZ61" s="35"/>
      <c r="VA61" s="35"/>
      <c r="VB61" s="35">
        <v>1145540</v>
      </c>
      <c r="VC61" s="35">
        <v>640170</v>
      </c>
      <c r="VD61" s="35">
        <v>227250</v>
      </c>
      <c r="VE61" s="35">
        <v>806130</v>
      </c>
      <c r="VF61" s="35">
        <v>222880</v>
      </c>
      <c r="VG61" s="35">
        <v>449640</v>
      </c>
      <c r="VH61" s="35">
        <v>473850</v>
      </c>
      <c r="VI61" s="35">
        <v>897280</v>
      </c>
      <c r="VJ61" s="35">
        <v>138613.32999999999</v>
      </c>
      <c r="VK61" s="35">
        <v>747690</v>
      </c>
      <c r="VL61" s="35">
        <v>427050</v>
      </c>
      <c r="VM61" s="35"/>
      <c r="VN61" s="35">
        <v>955080</v>
      </c>
      <c r="VO61" s="35"/>
      <c r="VP61" s="35"/>
      <c r="VQ61" s="35">
        <v>86429438.659999996</v>
      </c>
      <c r="VR61" s="35"/>
      <c r="VS61" s="35">
        <v>3750210</v>
      </c>
      <c r="VT61" s="35">
        <v>747420</v>
      </c>
      <c r="VU61" s="35">
        <v>1638746.12</v>
      </c>
      <c r="VV61" s="35">
        <v>220050</v>
      </c>
      <c r="VW61" s="35">
        <v>848270</v>
      </c>
      <c r="VX61" s="35">
        <v>210060</v>
      </c>
      <c r="VY61" s="35">
        <v>578880</v>
      </c>
      <c r="VZ61" s="35"/>
      <c r="WA61" s="35">
        <v>323750</v>
      </c>
      <c r="WB61" s="35">
        <v>817200</v>
      </c>
      <c r="WC61" s="35">
        <v>911340</v>
      </c>
      <c r="WD61" s="35">
        <v>954240</v>
      </c>
      <c r="WE61" s="35">
        <v>1468220</v>
      </c>
      <c r="WF61" s="35">
        <v>591570</v>
      </c>
      <c r="WG61" s="35">
        <v>679590</v>
      </c>
      <c r="WH61" s="35">
        <v>9692586</v>
      </c>
      <c r="WI61" s="35"/>
      <c r="WJ61" s="35">
        <v>1746300</v>
      </c>
      <c r="WK61" s="35">
        <v>244350</v>
      </c>
      <c r="WL61" s="35"/>
      <c r="WM61" s="35">
        <v>1996740</v>
      </c>
      <c r="WN61" s="35">
        <v>1189650</v>
      </c>
      <c r="WO61" s="35">
        <v>420510</v>
      </c>
      <c r="WP61" s="35">
        <v>1298550</v>
      </c>
      <c r="WQ61" s="35">
        <v>384820</v>
      </c>
      <c r="WR61" s="35">
        <v>410900</v>
      </c>
      <c r="WS61" s="35">
        <v>1015030</v>
      </c>
      <c r="WT61" s="35">
        <v>2789070</v>
      </c>
      <c r="WU61" s="35">
        <v>1134260</v>
      </c>
      <c r="WV61" s="35">
        <v>207900</v>
      </c>
      <c r="WW61" s="35"/>
      <c r="WX61" s="35"/>
      <c r="WY61" s="35">
        <v>3763250</v>
      </c>
      <c r="WZ61" s="35">
        <v>473340</v>
      </c>
      <c r="XA61" s="35">
        <v>970140</v>
      </c>
      <c r="XB61" s="35">
        <v>1195760</v>
      </c>
      <c r="XC61" s="35">
        <v>190560</v>
      </c>
      <c r="XD61" s="35">
        <v>1146810</v>
      </c>
      <c r="XE61" s="35">
        <v>901050</v>
      </c>
      <c r="XF61" s="35">
        <v>587850</v>
      </c>
      <c r="XG61" s="35"/>
      <c r="XH61" s="35">
        <v>186450</v>
      </c>
      <c r="XI61" s="35"/>
      <c r="XJ61" s="35"/>
      <c r="XK61" s="35"/>
      <c r="XL61" s="35"/>
      <c r="XM61" s="35"/>
      <c r="XN61" s="35"/>
      <c r="XO61" s="35">
        <v>9184656.9499999993</v>
      </c>
      <c r="XP61" s="35"/>
      <c r="XQ61" s="35">
        <v>626940</v>
      </c>
      <c r="XR61" s="35"/>
      <c r="XS61" s="35">
        <v>430110</v>
      </c>
      <c r="XT61" s="35">
        <v>874800</v>
      </c>
      <c r="XU61" s="35">
        <v>1046970</v>
      </c>
      <c r="XV61" s="35">
        <v>171900</v>
      </c>
      <c r="XW61" s="35">
        <v>546930</v>
      </c>
      <c r="XX61" s="35">
        <v>785601.94</v>
      </c>
      <c r="XY61" s="35">
        <v>183240</v>
      </c>
      <c r="XZ61" s="35">
        <v>1312720</v>
      </c>
      <c r="YA61" s="35">
        <v>578350</v>
      </c>
      <c r="YB61" s="35">
        <v>399960</v>
      </c>
      <c r="YC61" s="35"/>
      <c r="YD61" s="35"/>
      <c r="YE61" s="35">
        <v>455670</v>
      </c>
      <c r="YF61" s="35"/>
      <c r="YG61" s="35">
        <v>203400</v>
      </c>
      <c r="YH61" s="35">
        <v>399510</v>
      </c>
      <c r="YI61" s="35"/>
      <c r="YJ61" s="35"/>
      <c r="YK61" s="35"/>
      <c r="YL61" s="35">
        <v>5428890</v>
      </c>
      <c r="YM61" s="35">
        <v>1307220</v>
      </c>
      <c r="YN61" s="35">
        <v>202320</v>
      </c>
      <c r="YO61" s="35">
        <v>213330</v>
      </c>
      <c r="YP61" s="35">
        <v>555450</v>
      </c>
      <c r="YQ61" s="35">
        <v>1053900</v>
      </c>
      <c r="YR61" s="35"/>
      <c r="YS61" s="35">
        <v>184940</v>
      </c>
      <c r="YT61" s="35"/>
      <c r="YU61" s="35">
        <v>210430</v>
      </c>
      <c r="YV61" s="35">
        <v>1198950</v>
      </c>
      <c r="YW61" s="35"/>
      <c r="YX61" s="35">
        <v>684660</v>
      </c>
      <c r="YY61" s="35"/>
      <c r="YZ61" s="35"/>
      <c r="ZA61" s="35">
        <v>238440.93</v>
      </c>
      <c r="ZB61" s="35"/>
      <c r="ZC61" s="35">
        <v>74164711.940000013</v>
      </c>
      <c r="ZD61" s="35">
        <v>2416102</v>
      </c>
      <c r="ZE61" s="35">
        <v>191900</v>
      </c>
      <c r="ZF61" s="35"/>
      <c r="ZG61" s="35"/>
      <c r="ZH61" s="35">
        <v>402480</v>
      </c>
      <c r="ZI61" s="35">
        <v>1198850</v>
      </c>
      <c r="ZJ61" s="35">
        <v>1329800</v>
      </c>
      <c r="ZK61" s="35">
        <v>687350</v>
      </c>
      <c r="ZL61" s="35"/>
      <c r="ZM61" s="35">
        <v>621420</v>
      </c>
      <c r="ZN61" s="35">
        <v>437670</v>
      </c>
      <c r="ZO61" s="35"/>
      <c r="ZP61" s="35">
        <v>481360</v>
      </c>
      <c r="ZQ61" s="35">
        <v>317630</v>
      </c>
      <c r="ZR61" s="35">
        <v>170040</v>
      </c>
      <c r="ZS61" s="35">
        <v>618070</v>
      </c>
      <c r="ZT61" s="35">
        <v>3850090</v>
      </c>
      <c r="ZU61" s="35"/>
      <c r="ZV61" s="35">
        <v>181330</v>
      </c>
      <c r="ZW61" s="35">
        <v>1155530</v>
      </c>
      <c r="ZX61" s="35">
        <v>391382.9</v>
      </c>
      <c r="ZY61" s="35">
        <v>227250</v>
      </c>
      <c r="ZZ61" s="35">
        <v>1313370</v>
      </c>
      <c r="AAA61" s="35">
        <v>1321865</v>
      </c>
      <c r="AAB61" s="35">
        <v>767850</v>
      </c>
      <c r="AAC61" s="35">
        <v>2487960</v>
      </c>
      <c r="AAD61" s="35">
        <v>878220</v>
      </c>
      <c r="AAE61" s="35">
        <v>670950</v>
      </c>
      <c r="AAF61" s="35"/>
      <c r="AAG61" s="35">
        <v>1539760</v>
      </c>
      <c r="AAH61" s="35">
        <v>88750</v>
      </c>
      <c r="AAI61" s="35"/>
      <c r="AAJ61" s="35">
        <v>430880</v>
      </c>
      <c r="AAK61" s="35"/>
      <c r="AAL61" s="35"/>
      <c r="AAM61" s="35"/>
      <c r="AAN61" s="35"/>
      <c r="AAO61" s="35"/>
      <c r="AAP61" s="35">
        <v>3839320</v>
      </c>
      <c r="AAQ61" s="35">
        <v>636440</v>
      </c>
      <c r="AAR61" s="35">
        <v>2260950</v>
      </c>
      <c r="AAS61" s="35">
        <v>213390</v>
      </c>
      <c r="AAT61" s="35">
        <v>450900</v>
      </c>
      <c r="AAU61" s="35">
        <v>281060</v>
      </c>
      <c r="AAV61" s="35"/>
      <c r="AAW61" s="35">
        <v>6237000</v>
      </c>
      <c r="AAX61" s="35">
        <v>1420510</v>
      </c>
      <c r="AAY61" s="35">
        <v>694696.93</v>
      </c>
      <c r="AAZ61" s="35">
        <v>1098050</v>
      </c>
      <c r="ABA61" s="35">
        <v>826890</v>
      </c>
      <c r="ABB61" s="35">
        <v>1641830</v>
      </c>
      <c r="ABC61" s="35">
        <v>893830</v>
      </c>
      <c r="ABD61" s="35">
        <v>623640</v>
      </c>
      <c r="ABE61" s="35">
        <v>291220</v>
      </c>
      <c r="ABF61" s="35">
        <v>807579.35</v>
      </c>
      <c r="ABG61" s="35">
        <v>815850</v>
      </c>
      <c r="ABH61" s="35">
        <v>478770</v>
      </c>
      <c r="ABI61" s="35">
        <v>611010</v>
      </c>
      <c r="ABJ61" s="35">
        <v>1531150</v>
      </c>
      <c r="ABK61" s="35">
        <v>1071270</v>
      </c>
      <c r="ABL61" s="35">
        <v>1110930</v>
      </c>
      <c r="ABM61" s="35">
        <v>407830</v>
      </c>
      <c r="ABN61" s="35">
        <v>902142</v>
      </c>
      <c r="ABO61" s="35">
        <v>422430</v>
      </c>
      <c r="ABP61" s="35">
        <v>1717230</v>
      </c>
      <c r="ABQ61" s="35"/>
      <c r="ABR61" s="35"/>
      <c r="ABS61" s="35">
        <v>195420</v>
      </c>
      <c r="ABT61" s="35"/>
      <c r="ABU61" s="35">
        <v>170040</v>
      </c>
      <c r="ABV61" s="35"/>
      <c r="ABW61" s="35">
        <v>55829238.18</v>
      </c>
      <c r="ABX61" s="35">
        <v>3055800</v>
      </c>
      <c r="ABY61" s="35">
        <v>1065930</v>
      </c>
      <c r="ABZ61" s="35"/>
      <c r="ACA61" s="35">
        <v>994900</v>
      </c>
      <c r="ACB61" s="35">
        <v>844230</v>
      </c>
      <c r="ACC61" s="35">
        <v>640620</v>
      </c>
      <c r="ACD61" s="35">
        <v>287950</v>
      </c>
      <c r="ACE61" s="35">
        <v>861060</v>
      </c>
      <c r="ACF61" s="35"/>
      <c r="ACG61" s="35"/>
      <c r="ACH61" s="35">
        <v>887920</v>
      </c>
      <c r="ACI61" s="35">
        <v>1632090</v>
      </c>
      <c r="ACJ61" s="35">
        <v>2491560</v>
      </c>
      <c r="ACK61" s="35"/>
      <c r="ACL61" s="35">
        <v>726754</v>
      </c>
      <c r="ACM61" s="35"/>
      <c r="ACN61" s="35">
        <v>201240</v>
      </c>
      <c r="ACO61" s="35">
        <v>714400</v>
      </c>
      <c r="ACP61" s="35">
        <v>758720</v>
      </c>
      <c r="ACQ61" s="35">
        <v>257760</v>
      </c>
      <c r="ACR61" s="35">
        <v>9190134.0600000005</v>
      </c>
      <c r="ACS61" s="35">
        <v>484750</v>
      </c>
      <c r="ACT61" s="35">
        <v>403290</v>
      </c>
      <c r="ACU61" s="35">
        <v>2810270</v>
      </c>
      <c r="ACV61" s="35">
        <v>514870</v>
      </c>
      <c r="ACW61" s="35">
        <v>468000</v>
      </c>
      <c r="ACX61" s="35">
        <v>829260</v>
      </c>
      <c r="ACY61" s="35">
        <v>1246440</v>
      </c>
      <c r="ACZ61" s="35">
        <v>1359902</v>
      </c>
      <c r="ADA61" s="35">
        <v>2058510</v>
      </c>
      <c r="ADB61" s="35">
        <v>422390</v>
      </c>
      <c r="ADC61" s="35">
        <v>460200</v>
      </c>
      <c r="ADD61" s="35">
        <v>1053320</v>
      </c>
      <c r="ADE61" s="35">
        <v>1497510</v>
      </c>
      <c r="ADF61" s="35">
        <v>967560</v>
      </c>
      <c r="ADG61" s="35">
        <v>1284230</v>
      </c>
      <c r="ADH61" s="35">
        <v>926260</v>
      </c>
      <c r="ADI61" s="35">
        <v>174690</v>
      </c>
      <c r="ADJ61" s="35">
        <v>374760</v>
      </c>
      <c r="ADK61" s="35"/>
      <c r="ADL61" s="35"/>
      <c r="ADM61" s="35"/>
      <c r="ADN61" s="35"/>
      <c r="ADO61" s="35"/>
      <c r="ADP61" s="35"/>
      <c r="ADQ61" s="35"/>
      <c r="ADR61" s="35">
        <v>223650</v>
      </c>
      <c r="ADS61" s="35">
        <v>438040</v>
      </c>
      <c r="ADT61" s="35"/>
      <c r="ADU61" s="35">
        <v>3210390</v>
      </c>
      <c r="ADV61" s="35"/>
      <c r="ADW61" s="35">
        <v>620226</v>
      </c>
      <c r="ADX61" s="35">
        <v>1811370</v>
      </c>
      <c r="ADY61" s="35">
        <v>1586820</v>
      </c>
      <c r="ADZ61" s="35">
        <v>1649640</v>
      </c>
      <c r="AEA61" s="35"/>
      <c r="AEB61" s="35"/>
      <c r="AEC61" s="35">
        <v>867900</v>
      </c>
      <c r="AED61" s="35"/>
      <c r="AEE61" s="35"/>
      <c r="AEF61" s="35">
        <v>12568870</v>
      </c>
      <c r="AEG61" s="35">
        <v>5445020</v>
      </c>
      <c r="AEH61" s="35">
        <v>1639620</v>
      </c>
      <c r="AEI61" s="35">
        <v>1893960</v>
      </c>
      <c r="AEJ61" s="35">
        <v>338220</v>
      </c>
      <c r="AEK61" s="35">
        <v>189680</v>
      </c>
      <c r="AEL61" s="35">
        <v>338059.5</v>
      </c>
      <c r="AEM61" s="35">
        <v>497790</v>
      </c>
      <c r="AEN61" s="35">
        <v>569430</v>
      </c>
      <c r="AEO61" s="35">
        <v>213390</v>
      </c>
      <c r="AEP61" s="35">
        <v>783721.2</v>
      </c>
      <c r="AEQ61" s="35">
        <v>750160</v>
      </c>
      <c r="AER61" s="35">
        <v>384750</v>
      </c>
      <c r="AES61" s="35">
        <v>213390</v>
      </c>
      <c r="AET61" s="35">
        <v>817380</v>
      </c>
      <c r="AEU61" s="35">
        <v>1176940</v>
      </c>
      <c r="AEV61" s="35">
        <v>1838700</v>
      </c>
      <c r="AEW61" s="35">
        <v>950940</v>
      </c>
      <c r="AEX61" s="35"/>
      <c r="AEY61" s="35">
        <v>524340</v>
      </c>
      <c r="AEZ61" s="35">
        <v>83489676.760000005</v>
      </c>
      <c r="AFA61" s="35">
        <v>6427170</v>
      </c>
      <c r="AFB61" s="35">
        <v>786410</v>
      </c>
      <c r="AFC61" s="35">
        <v>1621620</v>
      </c>
      <c r="AFD61" s="35">
        <v>1727460</v>
      </c>
      <c r="AFE61" s="35">
        <v>392130</v>
      </c>
      <c r="AFF61" s="35">
        <v>1114020</v>
      </c>
      <c r="AFG61" s="35">
        <v>1040460</v>
      </c>
      <c r="AFH61" s="35">
        <v>1078470</v>
      </c>
      <c r="AFI61" s="35">
        <v>490500</v>
      </c>
      <c r="AFJ61" s="35"/>
      <c r="AFK61" s="35">
        <v>2068710</v>
      </c>
      <c r="AFL61" s="35">
        <v>7950166.04</v>
      </c>
      <c r="AFM61" s="35">
        <v>452020</v>
      </c>
      <c r="AFN61" s="35">
        <v>565190</v>
      </c>
      <c r="AFO61" s="35">
        <v>1486480</v>
      </c>
      <c r="AFP61" s="35">
        <v>196920</v>
      </c>
      <c r="AFQ61" s="35">
        <v>408010</v>
      </c>
      <c r="AFR61" s="35">
        <v>1234600</v>
      </c>
      <c r="AFS61" s="35">
        <v>1445300</v>
      </c>
      <c r="AFT61" s="35">
        <v>505330</v>
      </c>
      <c r="AFU61" s="35">
        <v>1094640</v>
      </c>
      <c r="AFV61" s="35">
        <v>1368240</v>
      </c>
      <c r="AFW61" s="35"/>
      <c r="AFX61" s="35">
        <v>3602310</v>
      </c>
      <c r="AFY61" s="35">
        <v>1707120</v>
      </c>
      <c r="AFZ61" s="35">
        <v>769970</v>
      </c>
      <c r="AGA61" s="35"/>
      <c r="AGB61" s="35"/>
      <c r="AGC61" s="35">
        <v>660840</v>
      </c>
      <c r="AGD61" s="35">
        <v>743160</v>
      </c>
      <c r="AGE61" s="35">
        <v>837390</v>
      </c>
      <c r="AGF61" s="35">
        <v>1979580</v>
      </c>
      <c r="AGG61" s="35">
        <v>590740</v>
      </c>
      <c r="AGH61" s="35">
        <v>1513890</v>
      </c>
      <c r="AGI61" s="35">
        <v>735420</v>
      </c>
      <c r="AGJ61" s="35">
        <v>4396230</v>
      </c>
      <c r="AGK61" s="35"/>
      <c r="AGL61" s="35">
        <v>1544770</v>
      </c>
      <c r="AGM61" s="35">
        <v>786240</v>
      </c>
      <c r="AGN61" s="35">
        <v>850860</v>
      </c>
      <c r="AGO61" s="35">
        <v>1104360</v>
      </c>
      <c r="AGP61" s="35">
        <v>1122840</v>
      </c>
      <c r="AGQ61" s="35">
        <v>882810</v>
      </c>
      <c r="AGR61" s="35">
        <v>633870</v>
      </c>
      <c r="AGS61" s="35">
        <v>1254060</v>
      </c>
      <c r="AGT61" s="35"/>
      <c r="AGU61" s="35">
        <v>6199805.9900000002</v>
      </c>
      <c r="AGV61" s="35">
        <v>2229213.33</v>
      </c>
      <c r="AGW61" s="35">
        <v>790951.2</v>
      </c>
      <c r="AGX61" s="35">
        <v>1335480</v>
      </c>
      <c r="AGY61" s="35">
        <v>367816.45</v>
      </c>
      <c r="AGZ61" s="35">
        <v>640853.6</v>
      </c>
      <c r="AHA61" s="35">
        <v>186930</v>
      </c>
      <c r="AHB61" s="35"/>
      <c r="AHC61" s="35">
        <v>8973860</v>
      </c>
      <c r="AHD61" s="35">
        <v>8227030</v>
      </c>
      <c r="AHE61" s="35">
        <v>454200</v>
      </c>
      <c r="AHF61" s="35">
        <v>836250</v>
      </c>
      <c r="AHG61" s="35">
        <v>1990040.81</v>
      </c>
      <c r="AHH61" s="35">
        <v>2100090</v>
      </c>
      <c r="AHI61" s="35">
        <v>1822080</v>
      </c>
      <c r="AHJ61" s="35">
        <v>744870</v>
      </c>
      <c r="AHK61" s="35">
        <v>221250</v>
      </c>
      <c r="AHL61" s="35">
        <v>1283910</v>
      </c>
      <c r="AHM61" s="35">
        <v>476640</v>
      </c>
      <c r="AHN61" s="35">
        <v>291880</v>
      </c>
      <c r="AHO61" s="35">
        <v>492718.13</v>
      </c>
      <c r="AHP61" s="35">
        <v>214500</v>
      </c>
      <c r="AHQ61" s="35">
        <v>1192860</v>
      </c>
      <c r="AHR61" s="35">
        <v>217830</v>
      </c>
      <c r="AHS61" s="35"/>
      <c r="AHT61" s="35">
        <v>5704330</v>
      </c>
      <c r="AHU61" s="35">
        <v>803520</v>
      </c>
      <c r="AHV61" s="35">
        <v>783630</v>
      </c>
      <c r="AHW61" s="35">
        <v>726060</v>
      </c>
      <c r="AHX61" s="35">
        <v>1003430</v>
      </c>
      <c r="AHY61" s="35">
        <v>616680</v>
      </c>
      <c r="AHZ61" s="35"/>
      <c r="AIA61" s="35">
        <v>110099015.55</v>
      </c>
      <c r="AIB61" s="35">
        <v>1031945153.6800002</v>
      </c>
    </row>
    <row r="62" spans="1:912" x14ac:dyDescent="0.5">
      <c r="A62" s="34" t="s">
        <v>2018</v>
      </c>
      <c r="B62" s="34" t="s">
        <v>2043</v>
      </c>
      <c r="C62" s="34" t="s">
        <v>2044</v>
      </c>
      <c r="D62" s="35">
        <v>16891717</v>
      </c>
      <c r="E62" s="35">
        <v>7956725.8700000001</v>
      </c>
      <c r="F62" s="35">
        <v>803643.29</v>
      </c>
      <c r="G62" s="35">
        <v>1391559.6799999999</v>
      </c>
      <c r="H62" s="35">
        <v>2289437</v>
      </c>
      <c r="I62" s="35">
        <v>1796629.91</v>
      </c>
      <c r="J62" s="35">
        <v>996215</v>
      </c>
      <c r="K62" s="35">
        <v>10571115.880000001</v>
      </c>
      <c r="L62" s="35">
        <v>2864701.04</v>
      </c>
      <c r="M62" s="35">
        <v>1326293</v>
      </c>
      <c r="N62" s="35">
        <v>1016598</v>
      </c>
      <c r="O62" s="35">
        <v>983017</v>
      </c>
      <c r="P62" s="35">
        <v>10738857.279999999</v>
      </c>
      <c r="Q62" s="35">
        <v>695190</v>
      </c>
      <c r="R62" s="35">
        <v>2165948.02</v>
      </c>
      <c r="S62" s="35">
        <v>869112</v>
      </c>
      <c r="T62" s="35">
        <v>2537239.71</v>
      </c>
      <c r="U62" s="35">
        <v>305571</v>
      </c>
      <c r="V62" s="35">
        <v>1558335</v>
      </c>
      <c r="W62" s="35">
        <v>1382085.96</v>
      </c>
      <c r="X62" s="35">
        <v>850081.08</v>
      </c>
      <c r="Y62" s="35">
        <v>533183</v>
      </c>
      <c r="Z62" s="35">
        <v>995123.15</v>
      </c>
      <c r="AA62" s="35">
        <v>865904.19</v>
      </c>
      <c r="AB62" s="35">
        <v>42630822</v>
      </c>
      <c r="AC62" s="35">
        <v>2557953</v>
      </c>
      <c r="AD62" s="35">
        <v>5666975</v>
      </c>
      <c r="AE62" s="35">
        <v>2117715</v>
      </c>
      <c r="AF62" s="35">
        <v>10551680</v>
      </c>
      <c r="AG62" s="35">
        <v>5437268</v>
      </c>
      <c r="AH62" s="35">
        <v>9035913</v>
      </c>
      <c r="AI62" s="35">
        <v>4844683</v>
      </c>
      <c r="AJ62" s="35">
        <v>4177219</v>
      </c>
      <c r="AK62" s="35">
        <v>4978083</v>
      </c>
      <c r="AL62" s="35">
        <v>1047842</v>
      </c>
      <c r="AM62" s="35">
        <v>2231726</v>
      </c>
      <c r="AN62" s="35">
        <v>2721680</v>
      </c>
      <c r="AO62" s="35">
        <v>1891895</v>
      </c>
      <c r="AP62" s="35">
        <v>1655620</v>
      </c>
      <c r="AQ62" s="35">
        <v>1391217.9</v>
      </c>
      <c r="AR62" s="35">
        <v>2313488</v>
      </c>
      <c r="AS62" s="35">
        <v>954369</v>
      </c>
      <c r="AT62" s="35">
        <v>19251143</v>
      </c>
      <c r="AU62" s="35">
        <v>1886838</v>
      </c>
      <c r="AV62" s="35">
        <v>1579000.5</v>
      </c>
      <c r="AW62" s="35">
        <v>2703026.37</v>
      </c>
      <c r="AX62" s="35">
        <v>2267428</v>
      </c>
      <c r="AY62" s="35">
        <v>2655935.2000000002</v>
      </c>
      <c r="AZ62" s="35">
        <v>343768</v>
      </c>
      <c r="BA62" s="35">
        <v>1076083.3799999999</v>
      </c>
      <c r="BB62" s="35">
        <v>2932233.74</v>
      </c>
      <c r="BC62" s="35">
        <v>2351455</v>
      </c>
      <c r="BD62" s="35">
        <v>2139092</v>
      </c>
      <c r="BE62" s="35">
        <v>1739835.56</v>
      </c>
      <c r="BF62" s="35">
        <v>2735523</v>
      </c>
      <c r="BG62" s="35">
        <v>1354302.9300000002</v>
      </c>
      <c r="BH62" s="35">
        <v>1186817</v>
      </c>
      <c r="BI62" s="35">
        <v>11699840.720000001</v>
      </c>
      <c r="BJ62" s="35">
        <v>307039</v>
      </c>
      <c r="BK62" s="35">
        <v>420107</v>
      </c>
      <c r="BL62" s="35">
        <v>471508</v>
      </c>
      <c r="BM62" s="35">
        <v>1316615</v>
      </c>
      <c r="BN62" s="35">
        <v>1288705.1100000001</v>
      </c>
      <c r="BO62" s="35">
        <v>1070470</v>
      </c>
      <c r="BP62" s="35">
        <v>1102059.8400000001</v>
      </c>
      <c r="BQ62" s="35">
        <v>752638</v>
      </c>
      <c r="BR62" s="35">
        <v>389501</v>
      </c>
      <c r="BS62" s="35">
        <v>823448</v>
      </c>
      <c r="BT62" s="35">
        <v>1294005.1599999999</v>
      </c>
      <c r="BU62" s="35">
        <v>2809803</v>
      </c>
      <c r="BV62" s="35">
        <v>978827</v>
      </c>
      <c r="BW62" s="35">
        <v>967555</v>
      </c>
      <c r="BX62" s="35">
        <v>11467589.9</v>
      </c>
      <c r="BY62" s="35">
        <v>21865390.25</v>
      </c>
      <c r="BZ62" s="35">
        <v>193857.09</v>
      </c>
      <c r="CA62" s="35">
        <v>1114822.73</v>
      </c>
      <c r="CB62" s="35">
        <v>641588</v>
      </c>
      <c r="CC62" s="35">
        <v>364574.5</v>
      </c>
      <c r="CD62" s="35">
        <v>906234</v>
      </c>
      <c r="CE62" s="35"/>
      <c r="CF62" s="35">
        <v>21540</v>
      </c>
      <c r="CG62" s="35">
        <v>29704745.989999998</v>
      </c>
      <c r="CH62" s="35">
        <v>1450679</v>
      </c>
      <c r="CI62" s="35">
        <v>3550164.38</v>
      </c>
      <c r="CJ62" s="35">
        <v>910120</v>
      </c>
      <c r="CK62" s="35">
        <v>1228162</v>
      </c>
      <c r="CL62" s="35">
        <v>630802</v>
      </c>
      <c r="CM62" s="35">
        <v>1428591.28</v>
      </c>
      <c r="CN62" s="35">
        <v>5831732.7999999998</v>
      </c>
      <c r="CO62" s="35">
        <v>650950</v>
      </c>
      <c r="CP62" s="35">
        <v>2531106.75</v>
      </c>
      <c r="CQ62" s="35">
        <v>3604032</v>
      </c>
      <c r="CR62" s="35">
        <v>509440.54</v>
      </c>
      <c r="CS62" s="35">
        <v>1398815</v>
      </c>
      <c r="CT62" s="35">
        <v>4021583.85</v>
      </c>
      <c r="CU62" s="35">
        <v>1021157.5</v>
      </c>
      <c r="CV62" s="35">
        <v>366175</v>
      </c>
      <c r="CW62" s="35">
        <v>5433572.8300000001</v>
      </c>
      <c r="CX62" s="35">
        <v>913937.62</v>
      </c>
      <c r="CY62" s="35">
        <v>4194596.3499999996</v>
      </c>
      <c r="CZ62" s="35">
        <v>210605</v>
      </c>
      <c r="DA62" s="35">
        <v>576700.28</v>
      </c>
      <c r="DB62" s="35">
        <v>357228302.11000001</v>
      </c>
      <c r="DC62" s="35">
        <v>17143340.219999999</v>
      </c>
      <c r="DD62" s="35">
        <v>6152807</v>
      </c>
      <c r="DE62" s="35">
        <v>12418755.800000001</v>
      </c>
      <c r="DF62" s="35">
        <v>11073270.199999999</v>
      </c>
      <c r="DG62" s="35">
        <v>4495795.05</v>
      </c>
      <c r="DH62" s="35">
        <v>5022577</v>
      </c>
      <c r="DI62" s="35">
        <v>10410905.24</v>
      </c>
      <c r="DJ62" s="35">
        <v>1087330</v>
      </c>
      <c r="DK62" s="35">
        <v>3052523</v>
      </c>
      <c r="DL62" s="35">
        <v>1567862</v>
      </c>
      <c r="DM62" s="35">
        <v>5164347</v>
      </c>
      <c r="DN62" s="35">
        <v>9066876</v>
      </c>
      <c r="DO62" s="35">
        <v>14941429</v>
      </c>
      <c r="DP62" s="35">
        <v>1239500</v>
      </c>
      <c r="DQ62" s="35">
        <v>734133.43</v>
      </c>
      <c r="DR62" s="35">
        <v>1632705.72</v>
      </c>
      <c r="DS62" s="35">
        <v>2392480</v>
      </c>
      <c r="DT62" s="35">
        <v>3119669</v>
      </c>
      <c r="DU62" s="35">
        <v>1930494.93</v>
      </c>
      <c r="DV62" s="35">
        <v>323124</v>
      </c>
      <c r="DW62" s="35">
        <v>22093049</v>
      </c>
      <c r="DX62" s="35">
        <v>2976024.19</v>
      </c>
      <c r="DY62" s="35">
        <v>2255959.85</v>
      </c>
      <c r="DZ62" s="35">
        <v>1325467.5</v>
      </c>
      <c r="EA62" s="35">
        <v>1486213</v>
      </c>
      <c r="EB62" s="35">
        <v>1335833.33</v>
      </c>
      <c r="EC62" s="35">
        <v>3250877.54</v>
      </c>
      <c r="ED62" s="35">
        <v>1821696.09</v>
      </c>
      <c r="EE62" s="35">
        <v>3339626.53</v>
      </c>
      <c r="EF62" s="35">
        <v>10595626</v>
      </c>
      <c r="EG62" s="35">
        <v>7821165.9900000002</v>
      </c>
      <c r="EH62" s="35">
        <v>513848.82</v>
      </c>
      <c r="EI62" s="35">
        <v>2096288</v>
      </c>
      <c r="EJ62" s="35">
        <v>1498947.56</v>
      </c>
      <c r="EK62" s="35">
        <v>1234520.73</v>
      </c>
      <c r="EL62" s="35">
        <v>1702162.66</v>
      </c>
      <c r="EM62" s="35">
        <v>621700</v>
      </c>
      <c r="EN62" s="35">
        <v>1542437</v>
      </c>
      <c r="EO62" s="35">
        <v>4969909.79</v>
      </c>
      <c r="EP62" s="35">
        <v>852578</v>
      </c>
      <c r="EQ62" s="35">
        <v>1012028.87</v>
      </c>
      <c r="ER62" s="35">
        <v>703903.65</v>
      </c>
      <c r="ES62" s="35">
        <v>778189</v>
      </c>
      <c r="ET62" s="35">
        <v>432180</v>
      </c>
      <c r="EU62" s="35">
        <v>3218976</v>
      </c>
      <c r="EV62" s="35">
        <v>1703893.99</v>
      </c>
      <c r="EW62" s="35">
        <v>2542851</v>
      </c>
      <c r="EX62" s="35">
        <v>196695878.68000001</v>
      </c>
      <c r="EY62" s="35">
        <v>16147315.890000001</v>
      </c>
      <c r="EZ62" s="35">
        <v>115400</v>
      </c>
      <c r="FA62" s="35">
        <v>1184001.0900000001</v>
      </c>
      <c r="FB62" s="35">
        <v>1968106</v>
      </c>
      <c r="FC62" s="35">
        <v>2220390.15</v>
      </c>
      <c r="FD62" s="35">
        <v>3168538</v>
      </c>
      <c r="FE62" s="35">
        <v>1690589.91</v>
      </c>
      <c r="FF62" s="35">
        <v>2033373.32</v>
      </c>
      <c r="FG62" s="35">
        <v>942857</v>
      </c>
      <c r="FH62" s="35">
        <v>740024.27</v>
      </c>
      <c r="FI62" s="35">
        <v>1379545</v>
      </c>
      <c r="FJ62" s="35">
        <v>1480075</v>
      </c>
      <c r="FK62" s="35">
        <v>11020658.800000001</v>
      </c>
      <c r="FL62" s="35">
        <v>1023785.9</v>
      </c>
      <c r="FM62" s="35">
        <v>1150408.5</v>
      </c>
      <c r="FN62" s="35">
        <v>606556.43000000005</v>
      </c>
      <c r="FO62" s="35">
        <v>4601452.8600000003</v>
      </c>
      <c r="FP62" s="35">
        <v>2343518</v>
      </c>
      <c r="FQ62" s="35">
        <v>901663</v>
      </c>
      <c r="FR62" s="35">
        <v>298131</v>
      </c>
      <c r="FS62" s="35">
        <v>20664282</v>
      </c>
      <c r="FT62" s="35">
        <v>760890</v>
      </c>
      <c r="FU62" s="35">
        <v>3108678</v>
      </c>
      <c r="FV62" s="35">
        <v>3491379.9</v>
      </c>
      <c r="FW62" s="35">
        <v>4180682</v>
      </c>
      <c r="FX62" s="35">
        <v>2971602</v>
      </c>
      <c r="FY62" s="35">
        <v>5952928</v>
      </c>
      <c r="FZ62" s="35">
        <v>5098168</v>
      </c>
      <c r="GA62" s="35">
        <v>3632043</v>
      </c>
      <c r="GB62" s="35">
        <v>4029332.82</v>
      </c>
      <c r="GC62" s="35">
        <v>3420688</v>
      </c>
      <c r="GD62" s="35">
        <v>2253101</v>
      </c>
      <c r="GE62" s="35">
        <v>1616345.29</v>
      </c>
      <c r="GF62" s="35">
        <v>1564195.35</v>
      </c>
      <c r="GG62" s="35">
        <v>14137472.039999999</v>
      </c>
      <c r="GH62" s="35">
        <v>948296.98</v>
      </c>
      <c r="GI62" s="35">
        <v>772058.33</v>
      </c>
      <c r="GJ62" s="35">
        <v>962369</v>
      </c>
      <c r="GK62" s="35">
        <v>1329673.83</v>
      </c>
      <c r="GL62" s="35">
        <v>2086458.4</v>
      </c>
      <c r="GM62" s="35">
        <v>1069053</v>
      </c>
      <c r="GN62" s="35">
        <v>3412569.38</v>
      </c>
      <c r="GO62" s="35">
        <v>1254881.8899999999</v>
      </c>
      <c r="GP62" s="35">
        <v>1011183.44</v>
      </c>
      <c r="GQ62" s="35">
        <v>1092697.06</v>
      </c>
      <c r="GR62" s="35">
        <v>788446</v>
      </c>
      <c r="GS62" s="35">
        <v>646640</v>
      </c>
      <c r="GT62" s="35">
        <v>785196.55</v>
      </c>
      <c r="GU62" s="35">
        <v>455719</v>
      </c>
      <c r="GV62" s="35">
        <v>3013549</v>
      </c>
      <c r="GW62" s="35">
        <v>530957</v>
      </c>
      <c r="GX62" s="35">
        <v>2222077.98</v>
      </c>
      <c r="GY62" s="35">
        <v>2082594.71</v>
      </c>
      <c r="GZ62" s="35">
        <v>118361.3</v>
      </c>
      <c r="HA62" s="35">
        <v>156480960.37000003</v>
      </c>
      <c r="HB62" s="35">
        <v>11017500.940000001</v>
      </c>
      <c r="HC62" s="35">
        <v>334331.74</v>
      </c>
      <c r="HD62" s="35">
        <v>1822299</v>
      </c>
      <c r="HE62" s="35">
        <v>1114357</v>
      </c>
      <c r="HF62" s="35">
        <v>18419635.5</v>
      </c>
      <c r="HG62" s="35">
        <v>4989625.5</v>
      </c>
      <c r="HH62" s="35">
        <v>8069569.1100000003</v>
      </c>
      <c r="HI62" s="35">
        <v>3612000.71</v>
      </c>
      <c r="HJ62" s="35">
        <v>1450477.34</v>
      </c>
      <c r="HK62" s="35">
        <v>1409685</v>
      </c>
      <c r="HL62" s="35">
        <v>646136.56000000006</v>
      </c>
      <c r="HM62" s="35">
        <v>19668277.940000001</v>
      </c>
      <c r="HN62" s="35">
        <v>8400546.5500000007</v>
      </c>
      <c r="HO62" s="35">
        <v>9289340.7300000004</v>
      </c>
      <c r="HP62" s="35">
        <v>4560484.42</v>
      </c>
      <c r="HQ62" s="35">
        <v>2119471.5299999998</v>
      </c>
      <c r="HR62" s="35">
        <v>2382905.7999999998</v>
      </c>
      <c r="HS62" s="35">
        <v>3233358.39</v>
      </c>
      <c r="HT62" s="35">
        <v>1009046</v>
      </c>
      <c r="HU62" s="35">
        <v>18187073.149999999</v>
      </c>
      <c r="HV62" s="35">
        <v>7567987.79</v>
      </c>
      <c r="HW62" s="35">
        <v>1415449.5</v>
      </c>
      <c r="HX62" s="35">
        <v>1689245.86</v>
      </c>
      <c r="HY62" s="35">
        <v>1437376.76</v>
      </c>
      <c r="HZ62" s="35">
        <v>659466</v>
      </c>
      <c r="IA62" s="35">
        <v>4102972.21</v>
      </c>
      <c r="IB62" s="35">
        <v>1418015</v>
      </c>
      <c r="IC62" s="35">
        <v>1261305.6100000001</v>
      </c>
      <c r="ID62" s="35">
        <v>2039066</v>
      </c>
      <c r="IE62" s="35">
        <v>2047648</v>
      </c>
      <c r="IF62" s="35">
        <v>5282368.87</v>
      </c>
      <c r="IG62" s="35">
        <v>784208</v>
      </c>
      <c r="IH62" s="35">
        <v>5122837</v>
      </c>
      <c r="II62" s="35">
        <v>1464660</v>
      </c>
      <c r="IJ62" s="35">
        <v>1251725.5900000001</v>
      </c>
      <c r="IK62" s="35">
        <v>15818728.9</v>
      </c>
      <c r="IL62" s="35">
        <v>6674763.0800000001</v>
      </c>
      <c r="IM62" s="35">
        <v>2447265</v>
      </c>
      <c r="IN62" s="35">
        <v>3120912</v>
      </c>
      <c r="IO62" s="35">
        <v>7632354.4199999999</v>
      </c>
      <c r="IP62" s="35">
        <v>2405778.59</v>
      </c>
      <c r="IQ62" s="35">
        <v>1793100</v>
      </c>
      <c r="IR62" s="35">
        <v>2750478</v>
      </c>
      <c r="IS62" s="35">
        <v>1173668.47</v>
      </c>
      <c r="IT62" s="35">
        <v>1928406</v>
      </c>
      <c r="IU62" s="35">
        <v>1247855</v>
      </c>
      <c r="IV62" s="35">
        <v>17218776.640000001</v>
      </c>
      <c r="IW62" s="35">
        <v>10073080.5</v>
      </c>
      <c r="IX62" s="35">
        <v>3444092.54</v>
      </c>
      <c r="IY62" s="35">
        <v>1459595</v>
      </c>
      <c r="IZ62" s="35">
        <v>1869241.07</v>
      </c>
      <c r="JA62" s="35">
        <v>312535</v>
      </c>
      <c r="JB62" s="35">
        <v>869452.29</v>
      </c>
      <c r="JC62" s="35">
        <v>541401.11</v>
      </c>
      <c r="JD62" s="35">
        <v>1420899</v>
      </c>
      <c r="JE62" s="35">
        <v>3592789</v>
      </c>
      <c r="JF62" s="35">
        <v>1165154</v>
      </c>
      <c r="JG62" s="35">
        <v>987500</v>
      </c>
      <c r="JH62" s="35">
        <v>6998131.5</v>
      </c>
      <c r="JI62" s="35">
        <v>4037102</v>
      </c>
      <c r="JJ62" s="35">
        <v>540163</v>
      </c>
      <c r="JK62" s="35">
        <v>1295377</v>
      </c>
      <c r="JL62" s="35">
        <v>474230</v>
      </c>
      <c r="JM62" s="35">
        <v>224906.8</v>
      </c>
      <c r="JN62" s="35">
        <v>8123654.8099999996</v>
      </c>
      <c r="JO62" s="35">
        <v>1775797</v>
      </c>
      <c r="JP62" s="35">
        <v>2071294.68</v>
      </c>
      <c r="JQ62" s="35">
        <v>625616.72</v>
      </c>
      <c r="JR62" s="35">
        <v>454020</v>
      </c>
      <c r="JS62" s="35">
        <v>5845612.0899999999</v>
      </c>
      <c r="JT62" s="35">
        <v>1000070</v>
      </c>
      <c r="JU62" s="35">
        <v>282694256.31000006</v>
      </c>
      <c r="JV62" s="35">
        <v>14201640.140000001</v>
      </c>
      <c r="JW62" s="35">
        <v>36964</v>
      </c>
      <c r="JX62" s="35">
        <v>411809</v>
      </c>
      <c r="JY62" s="35">
        <v>4565704.01</v>
      </c>
      <c r="JZ62" s="35">
        <v>484400</v>
      </c>
      <c r="KA62" s="35">
        <v>135000</v>
      </c>
      <c r="KB62" s="35">
        <v>2280254</v>
      </c>
      <c r="KC62" s="35">
        <v>1722903</v>
      </c>
      <c r="KD62" s="35">
        <v>26617037</v>
      </c>
      <c r="KE62" s="35">
        <v>13857224.329999998</v>
      </c>
      <c r="KF62" s="35">
        <v>2716361</v>
      </c>
      <c r="KG62" s="35">
        <v>1175137.5</v>
      </c>
      <c r="KH62" s="35">
        <v>1805886.43</v>
      </c>
      <c r="KI62" s="35">
        <v>210330</v>
      </c>
      <c r="KJ62" s="35">
        <v>5333022.5</v>
      </c>
      <c r="KK62" s="35">
        <v>3563690</v>
      </c>
      <c r="KL62" s="35">
        <v>2013470</v>
      </c>
      <c r="KM62" s="35">
        <v>1372738.89</v>
      </c>
      <c r="KN62" s="35">
        <v>1559153.91</v>
      </c>
      <c r="KO62" s="35">
        <v>2412881</v>
      </c>
      <c r="KP62" s="35">
        <v>3464901.55</v>
      </c>
      <c r="KQ62" s="35">
        <v>836109.77</v>
      </c>
      <c r="KR62" s="35">
        <v>1585445.5</v>
      </c>
      <c r="KS62" s="35">
        <v>36570601.509999998</v>
      </c>
      <c r="KT62" s="35">
        <v>7009687</v>
      </c>
      <c r="KU62" s="35">
        <v>2809773.9</v>
      </c>
      <c r="KV62" s="35">
        <v>4708801.03</v>
      </c>
      <c r="KW62" s="35">
        <v>4874105.5</v>
      </c>
      <c r="KX62" s="35">
        <v>1044417.99</v>
      </c>
      <c r="KY62" s="35">
        <v>12016877.310000001</v>
      </c>
      <c r="KZ62" s="35">
        <v>1511505.5</v>
      </c>
      <c r="LA62" s="35">
        <v>434330</v>
      </c>
      <c r="LB62" s="35">
        <v>9655516.7300000004</v>
      </c>
      <c r="LC62" s="35">
        <v>2964145.5</v>
      </c>
      <c r="LD62" s="35">
        <v>3368197.65</v>
      </c>
      <c r="LE62" s="35">
        <v>9864078</v>
      </c>
      <c r="LF62" s="35">
        <v>2135363</v>
      </c>
      <c r="LG62" s="35">
        <v>8057290.5</v>
      </c>
      <c r="LH62" s="35">
        <v>17649444.890000001</v>
      </c>
      <c r="LI62" s="35">
        <v>5623163</v>
      </c>
      <c r="LJ62" s="35">
        <v>16475880.220000001</v>
      </c>
      <c r="LK62" s="35">
        <v>6566871</v>
      </c>
      <c r="LL62" s="35">
        <v>3909324.2399999998</v>
      </c>
      <c r="LM62" s="35">
        <v>3628325.88</v>
      </c>
      <c r="LN62" s="35">
        <v>4840573.42</v>
      </c>
      <c r="LO62" s="35">
        <v>1262166</v>
      </c>
      <c r="LP62" s="35">
        <v>682980</v>
      </c>
      <c r="LQ62" s="35">
        <v>2721991</v>
      </c>
      <c r="LR62" s="35">
        <v>493140</v>
      </c>
      <c r="LS62" s="35">
        <v>3816453.5</v>
      </c>
      <c r="LT62" s="35">
        <v>2341186.0099999998</v>
      </c>
      <c r="LU62" s="35">
        <v>9239615.5800000001</v>
      </c>
      <c r="LV62" s="35">
        <v>2217036</v>
      </c>
      <c r="LW62" s="35">
        <v>1760266.79</v>
      </c>
      <c r="LX62" s="35">
        <v>32654163.66</v>
      </c>
      <c r="LY62" s="35">
        <v>49308600</v>
      </c>
      <c r="LZ62" s="35">
        <v>4278030</v>
      </c>
      <c r="MA62" s="35">
        <v>4704281.74</v>
      </c>
      <c r="MB62" s="35">
        <v>2221072</v>
      </c>
      <c r="MC62" s="35">
        <v>1617073</v>
      </c>
      <c r="MD62" s="35">
        <v>834793</v>
      </c>
      <c r="ME62" s="35">
        <v>940480</v>
      </c>
      <c r="MF62" s="35">
        <v>404179</v>
      </c>
      <c r="MG62" s="35">
        <v>949230</v>
      </c>
      <c r="MH62" s="35">
        <v>2377433.38</v>
      </c>
      <c r="MI62" s="35">
        <v>1213400</v>
      </c>
      <c r="MJ62" s="35">
        <v>384117907.96000004</v>
      </c>
      <c r="MK62" s="35">
        <v>36275619</v>
      </c>
      <c r="ML62" s="35">
        <v>3052524.51</v>
      </c>
      <c r="MM62" s="35">
        <v>2539148.2799999998</v>
      </c>
      <c r="MN62" s="35">
        <v>1372082.7</v>
      </c>
      <c r="MO62" s="35">
        <v>1015276.48</v>
      </c>
      <c r="MP62" s="35">
        <v>2619721.36</v>
      </c>
      <c r="MQ62" s="35">
        <v>2043488.35</v>
      </c>
      <c r="MR62" s="35">
        <v>1893649.16</v>
      </c>
      <c r="MS62" s="35">
        <v>3252640.51</v>
      </c>
      <c r="MT62" s="35">
        <v>849514.01</v>
      </c>
      <c r="MU62" s="35">
        <v>1817910.75</v>
      </c>
      <c r="MV62" s="35">
        <v>2061246</v>
      </c>
      <c r="MW62" s="35">
        <v>10655914.75</v>
      </c>
      <c r="MX62" s="35">
        <v>2225979.9500000002</v>
      </c>
      <c r="MY62" s="35"/>
      <c r="MZ62" s="35">
        <v>6631699</v>
      </c>
      <c r="NA62" s="35">
        <v>2935651.51</v>
      </c>
      <c r="NB62" s="35">
        <v>2060465</v>
      </c>
      <c r="NC62" s="35">
        <v>7158806.8899999997</v>
      </c>
      <c r="ND62" s="35">
        <v>6041742</v>
      </c>
      <c r="NE62" s="35">
        <v>2060819</v>
      </c>
      <c r="NF62" s="35">
        <v>1045281</v>
      </c>
      <c r="NG62" s="35">
        <v>524323.44999999995</v>
      </c>
      <c r="NH62" s="35">
        <v>59366160.439999998</v>
      </c>
      <c r="NI62" s="35">
        <v>2352111</v>
      </c>
      <c r="NJ62" s="35">
        <v>1310828</v>
      </c>
      <c r="NK62" s="35">
        <v>36963341</v>
      </c>
      <c r="NL62" s="35">
        <v>502420</v>
      </c>
      <c r="NM62" s="35">
        <v>1055205.3700000001</v>
      </c>
      <c r="NN62" s="35">
        <v>7990927</v>
      </c>
      <c r="NO62" s="35">
        <v>8502856.25</v>
      </c>
      <c r="NP62" s="35">
        <v>63840</v>
      </c>
      <c r="NQ62" s="35">
        <v>591605.78</v>
      </c>
      <c r="NR62" s="35">
        <v>1127485.45</v>
      </c>
      <c r="NS62" s="35">
        <v>2270939.84</v>
      </c>
      <c r="NT62" s="35">
        <v>9966700.4000000004</v>
      </c>
      <c r="NU62" s="35">
        <v>882210</v>
      </c>
      <c r="NV62" s="35">
        <v>1567259</v>
      </c>
      <c r="NW62" s="35">
        <v>1201045</v>
      </c>
      <c r="NX62" s="35">
        <v>742440</v>
      </c>
      <c r="NY62" s="35">
        <v>454468</v>
      </c>
      <c r="NZ62" s="35">
        <v>724562</v>
      </c>
      <c r="OA62" s="35">
        <v>17862811</v>
      </c>
      <c r="OB62" s="35">
        <v>7319312.2199999997</v>
      </c>
      <c r="OC62" s="35">
        <v>4175022.52</v>
      </c>
      <c r="OD62" s="35">
        <v>853164</v>
      </c>
      <c r="OE62" s="35">
        <v>440404</v>
      </c>
      <c r="OF62" s="35">
        <v>726104.94</v>
      </c>
      <c r="OG62" s="35"/>
      <c r="OH62" s="35">
        <v>7879116.0700000003</v>
      </c>
      <c r="OI62" s="35">
        <v>11039102.210000001</v>
      </c>
      <c r="OJ62" s="35">
        <v>1981969.89</v>
      </c>
      <c r="OK62" s="35">
        <v>10200561.93</v>
      </c>
      <c r="OL62" s="35">
        <v>2078865.51</v>
      </c>
      <c r="OM62" s="35">
        <v>1961711</v>
      </c>
      <c r="ON62" s="35">
        <v>4002119.4</v>
      </c>
      <c r="OO62" s="35">
        <v>2252037.62</v>
      </c>
      <c r="OP62" s="35">
        <v>1937560</v>
      </c>
      <c r="OQ62" s="35">
        <v>16637711.09</v>
      </c>
      <c r="OR62" s="35">
        <v>7131284.0800000001</v>
      </c>
      <c r="OS62" s="35">
        <v>11245506.08</v>
      </c>
      <c r="OT62" s="35">
        <v>4709110.92</v>
      </c>
      <c r="OU62" s="35">
        <v>2410137.44</v>
      </c>
      <c r="OV62" s="35">
        <v>3346284.16</v>
      </c>
      <c r="OW62" s="35">
        <v>1167602</v>
      </c>
      <c r="OX62" s="35">
        <v>850080.27</v>
      </c>
      <c r="OY62" s="35">
        <v>1721339</v>
      </c>
      <c r="OZ62" s="35">
        <v>3301834</v>
      </c>
      <c r="PA62" s="35">
        <v>6506293.4100000001</v>
      </c>
      <c r="PB62" s="35">
        <v>9439616.8000000007</v>
      </c>
      <c r="PC62" s="35">
        <v>2599467.4700000002</v>
      </c>
      <c r="PD62" s="35">
        <v>2039055</v>
      </c>
      <c r="PE62" s="35">
        <v>3664761</v>
      </c>
      <c r="PF62" s="35">
        <v>389249853.21999997</v>
      </c>
      <c r="PG62" s="35">
        <v>22142427.850000001</v>
      </c>
      <c r="PH62" s="35">
        <v>800257.16</v>
      </c>
      <c r="PI62" s="35">
        <v>3964216.83</v>
      </c>
      <c r="PJ62" s="35">
        <v>556595.59</v>
      </c>
      <c r="PK62" s="35">
        <v>560898</v>
      </c>
      <c r="PL62" s="35">
        <v>3788294</v>
      </c>
      <c r="PM62" s="35">
        <v>3991762.15</v>
      </c>
      <c r="PN62" s="35">
        <v>566810</v>
      </c>
      <c r="PO62" s="35">
        <v>1886142</v>
      </c>
      <c r="PP62" s="35">
        <v>959091</v>
      </c>
      <c r="PQ62" s="35">
        <v>794465</v>
      </c>
      <c r="PR62" s="35">
        <v>2689275</v>
      </c>
      <c r="PS62" s="35">
        <v>552020</v>
      </c>
      <c r="PT62" s="35">
        <v>7887610</v>
      </c>
      <c r="PU62" s="35">
        <v>2372979.17</v>
      </c>
      <c r="PV62" s="35">
        <v>1591109</v>
      </c>
      <c r="PW62" s="35">
        <v>1344710</v>
      </c>
      <c r="PX62" s="35">
        <v>2829213</v>
      </c>
      <c r="PY62" s="35">
        <v>33189901.739999998</v>
      </c>
      <c r="PZ62" s="35">
        <v>1773934</v>
      </c>
      <c r="QA62" s="35">
        <v>1606670</v>
      </c>
      <c r="QB62" s="35">
        <v>4249385.24</v>
      </c>
      <c r="QC62" s="35">
        <v>34899677.789999999</v>
      </c>
      <c r="QD62" s="35">
        <v>2434679.5299999998</v>
      </c>
      <c r="QE62" s="35">
        <v>9367946</v>
      </c>
      <c r="QF62" s="35">
        <v>3780839</v>
      </c>
      <c r="QG62" s="35">
        <v>3031224.58</v>
      </c>
      <c r="QH62" s="35">
        <v>1170744</v>
      </c>
      <c r="QI62" s="35">
        <v>3451277.09</v>
      </c>
      <c r="QJ62" s="35">
        <v>1538839</v>
      </c>
      <c r="QK62" s="35">
        <v>1822259.3</v>
      </c>
      <c r="QL62" s="35">
        <v>4524862</v>
      </c>
      <c r="QM62" s="35">
        <v>4696396.87</v>
      </c>
      <c r="QN62" s="35">
        <v>2387617</v>
      </c>
      <c r="QO62" s="35">
        <v>763300</v>
      </c>
      <c r="QP62" s="35">
        <v>848145.73</v>
      </c>
      <c r="QQ62" s="35">
        <v>1176068</v>
      </c>
      <c r="QR62" s="35">
        <v>11342531.52</v>
      </c>
      <c r="QS62" s="35">
        <v>2330729.6800000002</v>
      </c>
      <c r="QT62" s="35">
        <v>884640</v>
      </c>
      <c r="QU62" s="35">
        <v>3290079</v>
      </c>
      <c r="QV62" s="35">
        <v>2741812.75</v>
      </c>
      <c r="QW62" s="35">
        <v>1236797</v>
      </c>
      <c r="QX62" s="35">
        <v>714924</v>
      </c>
      <c r="QY62" s="35">
        <v>24792273.07</v>
      </c>
      <c r="QZ62" s="35">
        <v>3301585</v>
      </c>
      <c r="RA62" s="35">
        <v>5053642.79</v>
      </c>
      <c r="RB62" s="35">
        <v>2968358</v>
      </c>
      <c r="RC62" s="35">
        <v>5286912.93</v>
      </c>
      <c r="RD62" s="35">
        <v>5590690</v>
      </c>
      <c r="RE62" s="35">
        <v>2622300.33</v>
      </c>
      <c r="RF62" s="35">
        <v>4596190.8899999997</v>
      </c>
      <c r="RG62" s="35">
        <v>6007420</v>
      </c>
      <c r="RH62" s="35">
        <v>1477578</v>
      </c>
      <c r="RI62" s="35">
        <v>1999725</v>
      </c>
      <c r="RJ62" s="35">
        <v>2294014</v>
      </c>
      <c r="RK62" s="35">
        <v>2883577</v>
      </c>
      <c r="RL62" s="35">
        <v>44366831.409999996</v>
      </c>
      <c r="RM62" s="35">
        <v>6522706.7800000003</v>
      </c>
      <c r="RN62" s="35">
        <v>2043585</v>
      </c>
      <c r="RO62" s="35">
        <v>2082375.38</v>
      </c>
      <c r="RP62" s="35">
        <v>3241355</v>
      </c>
      <c r="RQ62" s="35">
        <v>3585383.96</v>
      </c>
      <c r="RR62" s="35">
        <v>7396626</v>
      </c>
      <c r="RS62" s="35">
        <v>2318294.36</v>
      </c>
      <c r="RT62" s="35">
        <v>4550884.32</v>
      </c>
      <c r="RU62" s="35">
        <v>4965617</v>
      </c>
      <c r="RV62" s="35">
        <v>9434537.3499999996</v>
      </c>
      <c r="RW62" s="35">
        <v>955550.08</v>
      </c>
      <c r="RX62" s="35">
        <v>1459370</v>
      </c>
      <c r="RY62" s="35">
        <v>6232754</v>
      </c>
      <c r="RZ62" s="35">
        <v>1230646.25</v>
      </c>
      <c r="SA62" s="35">
        <v>928102</v>
      </c>
      <c r="SB62" s="35">
        <v>916937</v>
      </c>
      <c r="SC62" s="35">
        <v>2511893.06</v>
      </c>
      <c r="SD62" s="35">
        <v>1282373.99</v>
      </c>
      <c r="SE62" s="35">
        <v>2593995</v>
      </c>
      <c r="SF62" s="35">
        <v>376027241.51999998</v>
      </c>
      <c r="SG62" s="35">
        <v>32174182.699999999</v>
      </c>
      <c r="SH62" s="35">
        <v>831616.16</v>
      </c>
      <c r="SI62" s="35">
        <v>2829542.39</v>
      </c>
      <c r="SJ62" s="35">
        <v>194700</v>
      </c>
      <c r="SK62" s="35">
        <v>1456897</v>
      </c>
      <c r="SL62" s="35">
        <v>777855.6</v>
      </c>
      <c r="SM62" s="35">
        <v>2456059</v>
      </c>
      <c r="SN62" s="35">
        <v>2504537</v>
      </c>
      <c r="SO62" s="35">
        <v>2194680</v>
      </c>
      <c r="SP62" s="35">
        <v>1100430</v>
      </c>
      <c r="SQ62" s="35">
        <v>487436.32</v>
      </c>
      <c r="SR62" s="35">
        <v>3047532</v>
      </c>
      <c r="SS62" s="35">
        <v>2064270</v>
      </c>
      <c r="ST62" s="35">
        <v>1716854.94</v>
      </c>
      <c r="SU62" s="35">
        <v>46028859.840000004</v>
      </c>
      <c r="SV62" s="35">
        <v>2379610</v>
      </c>
      <c r="SW62" s="35">
        <v>994052.52</v>
      </c>
      <c r="SX62" s="35">
        <v>1883321</v>
      </c>
      <c r="SY62" s="35">
        <v>1595900</v>
      </c>
      <c r="SZ62" s="35">
        <v>2407334.42</v>
      </c>
      <c r="TA62" s="35">
        <v>3069899.46</v>
      </c>
      <c r="TB62" s="35">
        <v>5751910.1299999999</v>
      </c>
      <c r="TC62" s="35">
        <v>1209172</v>
      </c>
      <c r="TD62" s="35">
        <v>2955222.44</v>
      </c>
      <c r="TE62" s="35">
        <v>6224631.3300000001</v>
      </c>
      <c r="TF62" s="35">
        <v>2939744</v>
      </c>
      <c r="TG62" s="35">
        <v>168050</v>
      </c>
      <c r="TH62" s="35">
        <v>2026824</v>
      </c>
      <c r="TI62" s="35">
        <v>3477765.71</v>
      </c>
      <c r="TJ62" s="35">
        <v>3699106</v>
      </c>
      <c r="TK62" s="35">
        <v>716894.3</v>
      </c>
      <c r="TL62" s="35">
        <v>3412047</v>
      </c>
      <c r="TM62" s="35">
        <v>1299670</v>
      </c>
      <c r="TN62" s="35">
        <v>503669.52</v>
      </c>
      <c r="TO62" s="35">
        <v>37766523.359999999</v>
      </c>
      <c r="TP62" s="35">
        <v>3511643</v>
      </c>
      <c r="TQ62" s="35">
        <v>1705558</v>
      </c>
      <c r="TR62" s="35">
        <v>4627059</v>
      </c>
      <c r="TS62" s="35">
        <v>6488488.0199999996</v>
      </c>
      <c r="TT62" s="35">
        <v>3179645</v>
      </c>
      <c r="TU62" s="35">
        <v>1334299</v>
      </c>
      <c r="TV62" s="35">
        <v>14624706.6</v>
      </c>
      <c r="TW62" s="35">
        <v>3885882.6</v>
      </c>
      <c r="TX62" s="35">
        <v>6035806.71</v>
      </c>
      <c r="TY62" s="35">
        <v>4364665</v>
      </c>
      <c r="TZ62" s="35">
        <v>3735589</v>
      </c>
      <c r="UA62" s="35">
        <v>889142.42</v>
      </c>
      <c r="UB62" s="35">
        <v>3921272.56</v>
      </c>
      <c r="UC62" s="35">
        <v>2565811</v>
      </c>
      <c r="UD62" s="35">
        <v>1567443</v>
      </c>
      <c r="UE62" s="35">
        <v>10404499.23</v>
      </c>
      <c r="UF62" s="35">
        <v>3461193.55</v>
      </c>
      <c r="UG62" s="35">
        <v>10864491.949999999</v>
      </c>
      <c r="UH62" s="35">
        <v>770635</v>
      </c>
      <c r="UI62" s="35">
        <v>305730</v>
      </c>
      <c r="UJ62" s="35">
        <v>2452169.9700000002</v>
      </c>
      <c r="UK62" s="35">
        <v>7610132</v>
      </c>
      <c r="UL62" s="35">
        <v>1557600</v>
      </c>
      <c r="UM62" s="35">
        <v>1677660</v>
      </c>
      <c r="UN62" s="35">
        <v>2808741.44</v>
      </c>
      <c r="UO62" s="35">
        <v>2548741</v>
      </c>
      <c r="UP62" s="35">
        <v>2661865</v>
      </c>
      <c r="UQ62" s="35">
        <v>2587171.25</v>
      </c>
      <c r="UR62" s="35">
        <v>1603900</v>
      </c>
      <c r="US62" s="35">
        <v>3007309.5</v>
      </c>
      <c r="UT62" s="35">
        <v>1047230</v>
      </c>
      <c r="UU62" s="35">
        <v>2860741.19</v>
      </c>
      <c r="UV62" s="35">
        <v>22441858</v>
      </c>
      <c r="UW62" s="35">
        <v>2048788</v>
      </c>
      <c r="UX62" s="35">
        <v>1617684.88</v>
      </c>
      <c r="UY62" s="35">
        <v>12392749.539999999</v>
      </c>
      <c r="UZ62" s="35">
        <v>669758</v>
      </c>
      <c r="VA62" s="35">
        <v>1581888.41</v>
      </c>
      <c r="VB62" s="35">
        <v>5691797.4400000004</v>
      </c>
      <c r="VC62" s="35">
        <v>1014973</v>
      </c>
      <c r="VD62" s="35">
        <v>1065934.0900000001</v>
      </c>
      <c r="VE62" s="35">
        <v>995564</v>
      </c>
      <c r="VF62" s="35">
        <v>2711828.7</v>
      </c>
      <c r="VG62" s="35">
        <v>4825575.4400000004</v>
      </c>
      <c r="VH62" s="35">
        <v>2977300.5</v>
      </c>
      <c r="VI62" s="35">
        <v>6539712</v>
      </c>
      <c r="VJ62" s="35">
        <v>2226336.11</v>
      </c>
      <c r="VK62" s="35">
        <v>805534.5</v>
      </c>
      <c r="VL62" s="35">
        <v>1371282</v>
      </c>
      <c r="VM62" s="35">
        <v>574000</v>
      </c>
      <c r="VN62" s="35">
        <v>7199367.5800000001</v>
      </c>
      <c r="VO62" s="35">
        <v>1560334.37</v>
      </c>
      <c r="VP62" s="35">
        <v>1090319.2</v>
      </c>
      <c r="VQ62" s="35">
        <v>386416207.88999999</v>
      </c>
      <c r="VR62" s="35">
        <v>2344453</v>
      </c>
      <c r="VS62" s="35">
        <v>26282049.07</v>
      </c>
      <c r="VT62" s="35">
        <v>2335623</v>
      </c>
      <c r="VU62" s="35">
        <v>2305962.2400000002</v>
      </c>
      <c r="VV62" s="35">
        <v>4001211</v>
      </c>
      <c r="VW62" s="35">
        <v>6417013</v>
      </c>
      <c r="VX62" s="35">
        <v>5457063</v>
      </c>
      <c r="VY62" s="35">
        <v>3072135</v>
      </c>
      <c r="VZ62" s="35">
        <v>2096772.26</v>
      </c>
      <c r="WA62" s="35">
        <v>2085622</v>
      </c>
      <c r="WB62" s="35">
        <v>7245217</v>
      </c>
      <c r="WC62" s="35">
        <v>3066395</v>
      </c>
      <c r="WD62" s="35">
        <v>609756</v>
      </c>
      <c r="WE62" s="35">
        <v>2921461</v>
      </c>
      <c r="WF62" s="35">
        <v>3378065</v>
      </c>
      <c r="WG62" s="35">
        <v>1769161</v>
      </c>
      <c r="WH62" s="35">
        <v>53872824.350000001</v>
      </c>
      <c r="WI62" s="35">
        <v>701832.5</v>
      </c>
      <c r="WJ62" s="35">
        <v>4235107</v>
      </c>
      <c r="WK62" s="35">
        <v>2211425.63</v>
      </c>
      <c r="WL62" s="35">
        <v>2692575</v>
      </c>
      <c r="WM62" s="35">
        <v>1858352</v>
      </c>
      <c r="WN62" s="35">
        <v>4641490</v>
      </c>
      <c r="WO62" s="35">
        <v>5259993</v>
      </c>
      <c r="WP62" s="35">
        <v>3687587.48</v>
      </c>
      <c r="WQ62" s="35">
        <v>5623439</v>
      </c>
      <c r="WR62" s="35">
        <v>1761490</v>
      </c>
      <c r="WS62" s="35">
        <v>8573522.8699999992</v>
      </c>
      <c r="WT62" s="35">
        <v>2735959</v>
      </c>
      <c r="WU62" s="35">
        <v>6443663</v>
      </c>
      <c r="WV62" s="35">
        <v>11952416.93</v>
      </c>
      <c r="WW62" s="35">
        <v>4138257</v>
      </c>
      <c r="WX62" s="35"/>
      <c r="WY62" s="35">
        <v>3773956</v>
      </c>
      <c r="WZ62" s="35">
        <v>689916.1</v>
      </c>
      <c r="XA62" s="35">
        <v>10125855.74</v>
      </c>
      <c r="XB62" s="35">
        <v>19358271.23</v>
      </c>
      <c r="XC62" s="35">
        <v>4727939</v>
      </c>
      <c r="XD62" s="35">
        <v>1768554</v>
      </c>
      <c r="XE62" s="35">
        <v>1455079</v>
      </c>
      <c r="XF62" s="35">
        <v>2410483</v>
      </c>
      <c r="XG62" s="35">
        <v>1149459</v>
      </c>
      <c r="XH62" s="35">
        <v>1836011</v>
      </c>
      <c r="XI62" s="35">
        <v>3502904.3</v>
      </c>
      <c r="XJ62" s="35">
        <v>30016165.18</v>
      </c>
      <c r="XK62" s="35">
        <v>2477491.39</v>
      </c>
      <c r="XL62" s="35">
        <v>1419151.7</v>
      </c>
      <c r="XM62" s="35">
        <v>2632408.38</v>
      </c>
      <c r="XN62" s="35">
        <v>3345497.51</v>
      </c>
      <c r="XO62" s="35">
        <v>41212855.939999998</v>
      </c>
      <c r="XP62" s="35">
        <v>6424802.6100000003</v>
      </c>
      <c r="XQ62" s="35">
        <v>3042870</v>
      </c>
      <c r="XR62" s="35">
        <v>9716726.9399999995</v>
      </c>
      <c r="XS62" s="35">
        <v>3079681.17</v>
      </c>
      <c r="XT62" s="35">
        <v>2865449</v>
      </c>
      <c r="XU62" s="35">
        <v>4529154.5</v>
      </c>
      <c r="XV62" s="35">
        <v>2595846.62</v>
      </c>
      <c r="XW62" s="35">
        <v>3173808.32</v>
      </c>
      <c r="XX62" s="35">
        <v>6025971.6500000004</v>
      </c>
      <c r="XY62" s="35">
        <v>4936557.7</v>
      </c>
      <c r="XZ62" s="35">
        <v>1187535.93</v>
      </c>
      <c r="YA62" s="35">
        <v>977166.2</v>
      </c>
      <c r="YB62" s="35">
        <v>851508</v>
      </c>
      <c r="YC62" s="35">
        <v>1119592</v>
      </c>
      <c r="YD62" s="35">
        <v>1820631.85</v>
      </c>
      <c r="YE62" s="35">
        <v>1116969.5</v>
      </c>
      <c r="YF62" s="35">
        <v>1252878.8700000001</v>
      </c>
      <c r="YG62" s="35">
        <v>2107343.59</v>
      </c>
      <c r="YH62" s="35">
        <v>1359286</v>
      </c>
      <c r="YI62" s="35">
        <v>1196418</v>
      </c>
      <c r="YJ62" s="35">
        <v>1877525</v>
      </c>
      <c r="YK62" s="35">
        <v>2965063</v>
      </c>
      <c r="YL62" s="35">
        <v>22386869</v>
      </c>
      <c r="YM62" s="35">
        <v>1945343</v>
      </c>
      <c r="YN62" s="35">
        <v>1543124.52</v>
      </c>
      <c r="YO62" s="35">
        <v>2228698.94</v>
      </c>
      <c r="YP62" s="35">
        <v>12912944.51</v>
      </c>
      <c r="YQ62" s="35">
        <v>3864307.61</v>
      </c>
      <c r="YR62" s="35">
        <v>3036552.75</v>
      </c>
      <c r="YS62" s="35">
        <v>1122509</v>
      </c>
      <c r="YT62" s="35">
        <v>16279246</v>
      </c>
      <c r="YU62" s="35">
        <v>7099865</v>
      </c>
      <c r="YV62" s="35">
        <v>3125658</v>
      </c>
      <c r="YW62" s="35">
        <v>2488611.0299999998</v>
      </c>
      <c r="YX62" s="35">
        <v>931335</v>
      </c>
      <c r="YY62" s="35">
        <v>2277215</v>
      </c>
      <c r="YZ62" s="35">
        <v>2070739</v>
      </c>
      <c r="ZA62" s="35">
        <v>4735628.72</v>
      </c>
      <c r="ZB62" s="35">
        <v>2047721</v>
      </c>
      <c r="ZC62" s="35">
        <v>481999046.32999992</v>
      </c>
      <c r="ZD62" s="35">
        <v>18413328.390000001</v>
      </c>
      <c r="ZE62" s="35">
        <v>530760</v>
      </c>
      <c r="ZF62" s="35">
        <v>1003845</v>
      </c>
      <c r="ZG62" s="35">
        <v>1756605</v>
      </c>
      <c r="ZH62" s="35">
        <v>861395</v>
      </c>
      <c r="ZI62" s="35">
        <v>1115801.3999999999</v>
      </c>
      <c r="ZJ62" s="35">
        <v>609741</v>
      </c>
      <c r="ZK62" s="35">
        <v>7424225.0099999998</v>
      </c>
      <c r="ZL62" s="35">
        <v>821375.32</v>
      </c>
      <c r="ZM62" s="35">
        <v>1258458</v>
      </c>
      <c r="ZN62" s="35">
        <v>1111445</v>
      </c>
      <c r="ZO62" s="35">
        <v>1333499</v>
      </c>
      <c r="ZP62" s="35">
        <v>792241.34</v>
      </c>
      <c r="ZQ62" s="35">
        <v>1290297</v>
      </c>
      <c r="ZR62" s="35">
        <v>1449262.8</v>
      </c>
      <c r="ZS62" s="35">
        <v>3591771</v>
      </c>
      <c r="ZT62" s="35">
        <v>37849497.740000002</v>
      </c>
      <c r="ZU62" s="35">
        <v>1031989</v>
      </c>
      <c r="ZV62" s="35">
        <v>2350931</v>
      </c>
      <c r="ZW62" s="35">
        <v>10557620</v>
      </c>
      <c r="ZX62" s="35">
        <v>5744238</v>
      </c>
      <c r="ZY62" s="35">
        <v>2417792</v>
      </c>
      <c r="ZZ62" s="35">
        <v>1816977</v>
      </c>
      <c r="AAA62" s="35">
        <v>2953126</v>
      </c>
      <c r="AAB62" s="35">
        <v>4391486</v>
      </c>
      <c r="AAC62" s="35">
        <v>6076832.1299999999</v>
      </c>
      <c r="AAD62" s="35">
        <v>782783</v>
      </c>
      <c r="AAE62" s="35">
        <v>743340</v>
      </c>
      <c r="AAF62" s="35">
        <v>1302275</v>
      </c>
      <c r="AAG62" s="35">
        <v>1619340.5</v>
      </c>
      <c r="AAH62" s="35">
        <v>4374729</v>
      </c>
      <c r="AAI62" s="35">
        <v>1883826</v>
      </c>
      <c r="AAJ62" s="35"/>
      <c r="AAK62" s="35">
        <v>924835</v>
      </c>
      <c r="AAL62" s="35">
        <v>1516825</v>
      </c>
      <c r="AAM62" s="35">
        <v>3394811.48</v>
      </c>
      <c r="AAN62" s="35">
        <v>3543822</v>
      </c>
      <c r="AAO62" s="35">
        <v>2905172</v>
      </c>
      <c r="AAP62" s="35">
        <v>7383686.25</v>
      </c>
      <c r="AAQ62" s="35">
        <v>884160</v>
      </c>
      <c r="AAR62" s="35">
        <v>1090846.3999999999</v>
      </c>
      <c r="AAS62" s="35">
        <v>2195005</v>
      </c>
      <c r="AAT62" s="35">
        <v>804578.71</v>
      </c>
      <c r="AAU62" s="35">
        <v>3470625</v>
      </c>
      <c r="AAV62" s="35">
        <v>768853</v>
      </c>
      <c r="AAW62" s="35">
        <v>65516154.810000002</v>
      </c>
      <c r="AAX62" s="35">
        <v>3622635</v>
      </c>
      <c r="AAY62" s="35">
        <v>1352608.9</v>
      </c>
      <c r="AAZ62" s="35">
        <v>4432940</v>
      </c>
      <c r="ABA62" s="35">
        <v>2429336.7599999998</v>
      </c>
      <c r="ABB62" s="35">
        <v>1799752</v>
      </c>
      <c r="ABC62" s="35">
        <v>2401780</v>
      </c>
      <c r="ABD62" s="35">
        <v>3876643.52</v>
      </c>
      <c r="ABE62" s="35">
        <v>7189896</v>
      </c>
      <c r="ABF62" s="35">
        <v>895158</v>
      </c>
      <c r="ABG62" s="35">
        <v>3285582</v>
      </c>
      <c r="ABH62" s="35">
        <v>15477518</v>
      </c>
      <c r="ABI62" s="35">
        <v>9119013</v>
      </c>
      <c r="ABJ62" s="35">
        <v>995494</v>
      </c>
      <c r="ABK62" s="35">
        <v>1655384</v>
      </c>
      <c r="ABL62" s="35">
        <v>858170</v>
      </c>
      <c r="ABM62" s="35">
        <v>1117349</v>
      </c>
      <c r="ABN62" s="35">
        <v>1837893</v>
      </c>
      <c r="ABO62" s="35">
        <v>1343070</v>
      </c>
      <c r="ABP62" s="35">
        <v>13188817.539999999</v>
      </c>
      <c r="ABQ62" s="35">
        <v>4160151.56</v>
      </c>
      <c r="ABR62" s="35">
        <v>1252890</v>
      </c>
      <c r="ABS62" s="35">
        <v>2583436.5</v>
      </c>
      <c r="ABT62" s="35">
        <v>1737228</v>
      </c>
      <c r="ABU62" s="35">
        <v>1435260</v>
      </c>
      <c r="ABV62" s="35">
        <v>1686461.7</v>
      </c>
      <c r="ABW62" s="35">
        <v>313394675.76000005</v>
      </c>
      <c r="ABX62" s="35">
        <v>7098465</v>
      </c>
      <c r="ABY62" s="35">
        <v>1312112.33</v>
      </c>
      <c r="ABZ62" s="35">
        <v>1228436.52</v>
      </c>
      <c r="ACA62" s="35">
        <v>3016364.76</v>
      </c>
      <c r="ACB62" s="35">
        <v>2936802.33</v>
      </c>
      <c r="ACC62" s="35">
        <v>2624488.2200000002</v>
      </c>
      <c r="ACD62" s="35">
        <v>2058878.72</v>
      </c>
      <c r="ACE62" s="35">
        <v>2073650</v>
      </c>
      <c r="ACF62" s="35">
        <v>315606</v>
      </c>
      <c r="ACG62" s="35">
        <v>12985342.140000001</v>
      </c>
      <c r="ACH62" s="35">
        <v>715325.8</v>
      </c>
      <c r="ACI62" s="35">
        <v>2878477.54</v>
      </c>
      <c r="ACJ62" s="35">
        <v>1439802.57</v>
      </c>
      <c r="ACK62" s="35">
        <v>1547666.68</v>
      </c>
      <c r="ACL62" s="35">
        <v>4105349</v>
      </c>
      <c r="ACM62" s="35">
        <v>1253434</v>
      </c>
      <c r="ACN62" s="35">
        <v>1222743.5</v>
      </c>
      <c r="ACO62" s="35">
        <v>1664765.91</v>
      </c>
      <c r="ACP62" s="35">
        <v>2639204.4500000002</v>
      </c>
      <c r="ACQ62" s="35">
        <v>1212060</v>
      </c>
      <c r="ACR62" s="35">
        <v>24362937.5</v>
      </c>
      <c r="ACS62" s="35">
        <v>1347782</v>
      </c>
      <c r="ACT62" s="35">
        <v>1101221.77</v>
      </c>
      <c r="ACU62" s="35">
        <v>1620284</v>
      </c>
      <c r="ACV62" s="35">
        <v>2434750.0099999998</v>
      </c>
      <c r="ACW62" s="35">
        <v>2382341</v>
      </c>
      <c r="ACX62" s="35">
        <v>4313173</v>
      </c>
      <c r="ACY62" s="35">
        <v>15220203.9</v>
      </c>
      <c r="ACZ62" s="35">
        <v>2311441</v>
      </c>
      <c r="ADA62" s="35">
        <v>1635132.79</v>
      </c>
      <c r="ADB62" s="35">
        <v>2361243</v>
      </c>
      <c r="ADC62" s="35">
        <v>3484183.26</v>
      </c>
      <c r="ADD62" s="35">
        <v>1590941</v>
      </c>
      <c r="ADE62" s="35">
        <v>8065604.4699999997</v>
      </c>
      <c r="ADF62" s="35">
        <v>2551123</v>
      </c>
      <c r="ADG62" s="35">
        <v>2791185.4</v>
      </c>
      <c r="ADH62" s="35">
        <v>2167627</v>
      </c>
      <c r="ADI62" s="35">
        <v>1515060.53</v>
      </c>
      <c r="ADJ62" s="35">
        <v>963360</v>
      </c>
      <c r="ADK62" s="35">
        <v>1435004</v>
      </c>
      <c r="ADL62" s="35">
        <v>1472633.67</v>
      </c>
      <c r="ADM62" s="35">
        <v>2065667.77</v>
      </c>
      <c r="ADN62" s="35">
        <v>921817.27</v>
      </c>
      <c r="ADO62" s="35">
        <v>8509958.6300000008</v>
      </c>
      <c r="ADP62" s="35">
        <v>10600738.210000001</v>
      </c>
      <c r="ADQ62" s="35">
        <v>832352</v>
      </c>
      <c r="ADR62" s="35"/>
      <c r="ADS62" s="35">
        <v>495034.65</v>
      </c>
      <c r="ADT62" s="35">
        <v>876135.35</v>
      </c>
      <c r="ADU62" s="35">
        <v>110160</v>
      </c>
      <c r="ADV62" s="35">
        <v>505760</v>
      </c>
      <c r="ADW62" s="35">
        <v>753736</v>
      </c>
      <c r="ADX62" s="35">
        <v>63700504.32</v>
      </c>
      <c r="ADY62" s="35">
        <v>5037350.82</v>
      </c>
      <c r="ADZ62" s="35">
        <v>4593943.4400000004</v>
      </c>
      <c r="AEA62" s="35">
        <v>912999.92</v>
      </c>
      <c r="AEB62" s="35">
        <v>424244.68</v>
      </c>
      <c r="AEC62" s="35">
        <v>362514.94</v>
      </c>
      <c r="AED62" s="35">
        <v>817154</v>
      </c>
      <c r="AEE62" s="35">
        <v>799939</v>
      </c>
      <c r="AEF62" s="35">
        <v>29781413.489999998</v>
      </c>
      <c r="AEG62" s="35">
        <v>15216208.6</v>
      </c>
      <c r="AEH62" s="35">
        <v>10832994.5</v>
      </c>
      <c r="AEI62" s="35">
        <v>1282490</v>
      </c>
      <c r="AEJ62" s="35">
        <v>2318541.3800000004</v>
      </c>
      <c r="AEK62" s="35">
        <v>3661925.12</v>
      </c>
      <c r="AEL62" s="35">
        <v>1788891.99</v>
      </c>
      <c r="AEM62" s="35">
        <v>1319071.3700000001</v>
      </c>
      <c r="AEN62" s="35">
        <v>2704139.81</v>
      </c>
      <c r="AEO62" s="35">
        <v>2515348.48</v>
      </c>
      <c r="AEP62" s="35">
        <v>812097.23</v>
      </c>
      <c r="AEQ62" s="35">
        <v>2580800</v>
      </c>
      <c r="AER62" s="35">
        <v>985964</v>
      </c>
      <c r="AES62" s="35">
        <v>1591447.17</v>
      </c>
      <c r="AET62" s="35">
        <v>4339078.49</v>
      </c>
      <c r="AEU62" s="35">
        <v>554112.5</v>
      </c>
      <c r="AEV62" s="35">
        <v>3474130</v>
      </c>
      <c r="AEW62" s="35">
        <v>2391107.64</v>
      </c>
      <c r="AEX62" s="35">
        <v>2314023</v>
      </c>
      <c r="AEY62" s="35">
        <v>1263568.1100000001</v>
      </c>
      <c r="AEZ62" s="35">
        <v>333503571.6500001</v>
      </c>
      <c r="AFA62" s="35">
        <v>14833567.810000001</v>
      </c>
      <c r="AFB62" s="35">
        <v>5658574</v>
      </c>
      <c r="AFC62" s="35">
        <v>3099294.06</v>
      </c>
      <c r="AFD62" s="35">
        <v>3902801</v>
      </c>
      <c r="AFE62" s="35">
        <v>3195307</v>
      </c>
      <c r="AFF62" s="35">
        <v>7169149.0300000003</v>
      </c>
      <c r="AFG62" s="35">
        <v>2383026.83</v>
      </c>
      <c r="AFH62" s="35">
        <v>2283900.5</v>
      </c>
      <c r="AFI62" s="35">
        <v>2065925</v>
      </c>
      <c r="AFJ62" s="35">
        <v>3772075.59</v>
      </c>
      <c r="AFK62" s="35">
        <v>3664144</v>
      </c>
      <c r="AFL62" s="35">
        <v>1713695.28</v>
      </c>
      <c r="AFM62" s="35">
        <v>1458940.68</v>
      </c>
      <c r="AFN62" s="35">
        <v>1162058.6399999999</v>
      </c>
      <c r="AFO62" s="35">
        <v>746098</v>
      </c>
      <c r="AFP62" s="35">
        <v>2599192.98</v>
      </c>
      <c r="AFQ62" s="35">
        <v>2543357</v>
      </c>
      <c r="AFR62" s="35">
        <v>1134621</v>
      </c>
      <c r="AFS62" s="35">
        <v>397808</v>
      </c>
      <c r="AFT62" s="35">
        <v>564170</v>
      </c>
      <c r="AFU62" s="35">
        <v>1813028.92</v>
      </c>
      <c r="AFV62" s="35">
        <v>1054047</v>
      </c>
      <c r="AFW62" s="35">
        <v>352945</v>
      </c>
      <c r="AFX62" s="35">
        <v>10677098.68</v>
      </c>
      <c r="AFY62" s="35">
        <v>1845797.87</v>
      </c>
      <c r="AFZ62" s="35">
        <v>457995</v>
      </c>
      <c r="AGA62" s="35">
        <v>580426.23</v>
      </c>
      <c r="AGB62" s="35">
        <v>2070657.94</v>
      </c>
      <c r="AGC62" s="35">
        <v>1360631.23</v>
      </c>
      <c r="AGD62" s="35">
        <v>436280</v>
      </c>
      <c r="AGE62" s="35">
        <v>1727610</v>
      </c>
      <c r="AGF62" s="35">
        <v>1519630</v>
      </c>
      <c r="AGG62" s="35">
        <v>1340806.99</v>
      </c>
      <c r="AGH62" s="35">
        <v>1891330</v>
      </c>
      <c r="AGI62" s="35">
        <v>364230</v>
      </c>
      <c r="AGJ62" s="35">
        <v>24512406.710000001</v>
      </c>
      <c r="AGK62" s="35">
        <v>317067</v>
      </c>
      <c r="AGL62" s="35">
        <v>905877.92</v>
      </c>
      <c r="AGM62" s="35">
        <v>1440792.62</v>
      </c>
      <c r="AGN62" s="35">
        <v>1128617.06</v>
      </c>
      <c r="AGO62" s="35">
        <v>578298</v>
      </c>
      <c r="AGP62" s="35">
        <v>440191</v>
      </c>
      <c r="AGQ62" s="35">
        <v>285037.84000000003</v>
      </c>
      <c r="AGR62" s="35">
        <v>925349</v>
      </c>
      <c r="AGS62" s="35">
        <v>407936.67</v>
      </c>
      <c r="AGT62" s="35">
        <v>1678166</v>
      </c>
      <c r="AGU62" s="35">
        <v>1594076.43</v>
      </c>
      <c r="AGV62" s="35">
        <v>2953279.34</v>
      </c>
      <c r="AGW62" s="35">
        <v>3639032.32</v>
      </c>
      <c r="AGX62" s="35">
        <v>763805.93</v>
      </c>
      <c r="AGY62" s="35">
        <v>1203259.8400000001</v>
      </c>
      <c r="AGZ62" s="35">
        <v>1680132.59</v>
      </c>
      <c r="AHA62" s="35">
        <v>894545.39</v>
      </c>
      <c r="AHB62" s="35">
        <v>900884.69</v>
      </c>
      <c r="AHC62" s="35">
        <v>35597340.109999999</v>
      </c>
      <c r="AHD62" s="35">
        <v>19533654.300000001</v>
      </c>
      <c r="AHE62" s="35">
        <v>1475206</v>
      </c>
      <c r="AHF62" s="35">
        <v>2299578.9</v>
      </c>
      <c r="AHG62" s="35">
        <v>5002713</v>
      </c>
      <c r="AHH62" s="35">
        <v>3273821.84</v>
      </c>
      <c r="AHI62" s="35">
        <v>2134969.64</v>
      </c>
      <c r="AHJ62" s="35">
        <v>3242264</v>
      </c>
      <c r="AHK62" s="35">
        <v>1443169</v>
      </c>
      <c r="AHL62" s="35">
        <v>2017264.38</v>
      </c>
      <c r="AHM62" s="35">
        <v>3314595.08</v>
      </c>
      <c r="AHN62" s="35">
        <v>1304232.27</v>
      </c>
      <c r="AHO62" s="35">
        <v>1030366</v>
      </c>
      <c r="AHP62" s="35">
        <v>2409151</v>
      </c>
      <c r="AHQ62" s="35">
        <v>1053580</v>
      </c>
      <c r="AHR62" s="35">
        <v>423762.45</v>
      </c>
      <c r="AHS62" s="35">
        <v>182404.32</v>
      </c>
      <c r="AHT62" s="35">
        <v>11742207.84</v>
      </c>
      <c r="AHU62" s="35">
        <v>884463</v>
      </c>
      <c r="AHV62" s="35">
        <v>1628337.93</v>
      </c>
      <c r="AHW62" s="35">
        <v>1866900.66</v>
      </c>
      <c r="AHX62" s="35">
        <v>5886964.8799999999</v>
      </c>
      <c r="AHY62" s="35">
        <v>1369866</v>
      </c>
      <c r="AHZ62" s="35">
        <v>3640205.51</v>
      </c>
      <c r="AIA62" s="35">
        <v>250845995.72000003</v>
      </c>
      <c r="AIB62" s="35">
        <v>3908653897.5200014</v>
      </c>
    </row>
    <row r="63" spans="1:912" x14ac:dyDescent="0.5">
      <c r="A63" s="34" t="s">
        <v>2018</v>
      </c>
      <c r="B63" s="34" t="s">
        <v>2045</v>
      </c>
      <c r="C63" s="34" t="s">
        <v>2046</v>
      </c>
      <c r="D63" s="35">
        <v>3191920.5</v>
      </c>
      <c r="E63" s="35">
        <v>3440083.09</v>
      </c>
      <c r="F63" s="35">
        <v>196871.75</v>
      </c>
      <c r="G63" s="35">
        <v>744538.56</v>
      </c>
      <c r="H63" s="35">
        <v>557575.89</v>
      </c>
      <c r="I63" s="35">
        <v>78570</v>
      </c>
      <c r="J63" s="35">
        <v>202940</v>
      </c>
      <c r="K63" s="35">
        <v>949959.63</v>
      </c>
      <c r="L63" s="35">
        <v>721290.32</v>
      </c>
      <c r="M63" s="35"/>
      <c r="N63" s="35">
        <v>389067</v>
      </c>
      <c r="O63" s="35">
        <v>575800</v>
      </c>
      <c r="P63" s="35">
        <v>1414897</v>
      </c>
      <c r="Q63" s="35">
        <v>180041</v>
      </c>
      <c r="R63" s="35">
        <v>496620</v>
      </c>
      <c r="S63" s="35">
        <v>230405</v>
      </c>
      <c r="T63" s="35">
        <v>746489</v>
      </c>
      <c r="U63" s="35">
        <v>73586</v>
      </c>
      <c r="V63" s="35">
        <v>334865</v>
      </c>
      <c r="W63" s="35">
        <v>316985.43</v>
      </c>
      <c r="X63" s="35">
        <v>439033.95</v>
      </c>
      <c r="Y63" s="35">
        <v>311226.09999999998</v>
      </c>
      <c r="Z63" s="35">
        <v>1710</v>
      </c>
      <c r="AA63" s="35">
        <v>112729.35</v>
      </c>
      <c r="AB63" s="35">
        <v>7592709</v>
      </c>
      <c r="AC63" s="35">
        <v>440094</v>
      </c>
      <c r="AD63" s="35">
        <v>1080943</v>
      </c>
      <c r="AE63" s="35">
        <v>352922</v>
      </c>
      <c r="AF63" s="35">
        <v>898547</v>
      </c>
      <c r="AG63" s="35">
        <v>3700657</v>
      </c>
      <c r="AH63" s="35">
        <v>2661679</v>
      </c>
      <c r="AI63" s="35">
        <v>2253049</v>
      </c>
      <c r="AJ63" s="35">
        <v>2448368</v>
      </c>
      <c r="AK63" s="35">
        <v>1950221</v>
      </c>
      <c r="AL63" s="35">
        <v>476520</v>
      </c>
      <c r="AM63" s="35">
        <v>306910</v>
      </c>
      <c r="AN63" s="35">
        <v>298750</v>
      </c>
      <c r="AO63" s="35">
        <v>891723</v>
      </c>
      <c r="AP63" s="35">
        <v>495613.5</v>
      </c>
      <c r="AQ63" s="35">
        <v>242976</v>
      </c>
      <c r="AR63" s="35">
        <v>374703.1</v>
      </c>
      <c r="AS63" s="35">
        <v>349467</v>
      </c>
      <c r="AT63" s="35">
        <v>3070511</v>
      </c>
      <c r="AU63" s="35">
        <v>3123104.75</v>
      </c>
      <c r="AV63" s="35">
        <v>1301185.5</v>
      </c>
      <c r="AW63" s="35">
        <v>514688</v>
      </c>
      <c r="AX63" s="35">
        <v>2645380.98</v>
      </c>
      <c r="AY63" s="35">
        <v>957042.44</v>
      </c>
      <c r="AZ63" s="35">
        <v>643280</v>
      </c>
      <c r="BA63" s="35">
        <v>579357</v>
      </c>
      <c r="BB63" s="35">
        <v>42755.360000000001</v>
      </c>
      <c r="BC63" s="35">
        <v>244125</v>
      </c>
      <c r="BD63" s="35"/>
      <c r="BE63" s="35">
        <v>76469.429999999993</v>
      </c>
      <c r="BF63" s="35">
        <v>175887</v>
      </c>
      <c r="BG63" s="35">
        <v>27228.73</v>
      </c>
      <c r="BH63" s="35"/>
      <c r="BI63" s="35">
        <v>6561447.9400000004</v>
      </c>
      <c r="BJ63" s="35">
        <v>523890</v>
      </c>
      <c r="BK63" s="35">
        <v>336793</v>
      </c>
      <c r="BL63" s="35">
        <v>144382</v>
      </c>
      <c r="BM63" s="35">
        <v>409925</v>
      </c>
      <c r="BN63" s="35"/>
      <c r="BO63" s="35">
        <v>565714</v>
      </c>
      <c r="BP63" s="35">
        <v>639498.36</v>
      </c>
      <c r="BQ63" s="35">
        <v>457739</v>
      </c>
      <c r="BR63" s="35">
        <v>268557</v>
      </c>
      <c r="BS63" s="35"/>
      <c r="BT63" s="35"/>
      <c r="BU63" s="35">
        <v>466306</v>
      </c>
      <c r="BV63" s="35">
        <v>53909</v>
      </c>
      <c r="BW63" s="35">
        <v>460983</v>
      </c>
      <c r="BX63" s="35">
        <v>6810759.0999999996</v>
      </c>
      <c r="BY63" s="35"/>
      <c r="BZ63" s="35">
        <v>1715199.57</v>
      </c>
      <c r="CA63" s="35">
        <v>1270567.04</v>
      </c>
      <c r="CB63" s="35">
        <v>152150</v>
      </c>
      <c r="CC63" s="35">
        <v>1888318</v>
      </c>
      <c r="CD63" s="35">
        <v>616215</v>
      </c>
      <c r="CE63" s="35"/>
      <c r="CF63" s="35">
        <v>29040</v>
      </c>
      <c r="CG63" s="35">
        <v>1618144.71</v>
      </c>
      <c r="CH63" s="35">
        <v>2265370.2599999998</v>
      </c>
      <c r="CI63" s="35">
        <v>6196085</v>
      </c>
      <c r="CJ63" s="35">
        <v>430680</v>
      </c>
      <c r="CK63" s="35">
        <v>274020</v>
      </c>
      <c r="CL63" s="35">
        <v>303663</v>
      </c>
      <c r="CM63" s="35"/>
      <c r="CN63" s="35">
        <v>1303160.5</v>
      </c>
      <c r="CO63" s="35">
        <v>68310</v>
      </c>
      <c r="CP63" s="35">
        <v>194138</v>
      </c>
      <c r="CQ63" s="35">
        <v>165360</v>
      </c>
      <c r="CR63" s="35">
        <v>237776</v>
      </c>
      <c r="CS63" s="35">
        <v>912591</v>
      </c>
      <c r="CT63" s="35">
        <v>99298.11</v>
      </c>
      <c r="CU63" s="35"/>
      <c r="CV63" s="35">
        <v>246375</v>
      </c>
      <c r="CW63" s="35">
        <v>464398</v>
      </c>
      <c r="CX63" s="35"/>
      <c r="CY63" s="35">
        <v>133250</v>
      </c>
      <c r="CZ63" s="35"/>
      <c r="DA63" s="35">
        <v>348418.33</v>
      </c>
      <c r="DB63" s="35">
        <v>94556502.279999986</v>
      </c>
      <c r="DC63" s="35">
        <v>8778193.9499999993</v>
      </c>
      <c r="DD63" s="35">
        <v>896045</v>
      </c>
      <c r="DE63" s="35">
        <v>3094919.58</v>
      </c>
      <c r="DF63" s="35">
        <v>1769500.8</v>
      </c>
      <c r="DG63" s="35">
        <v>1124384.1100000001</v>
      </c>
      <c r="DH63" s="35">
        <v>2529318</v>
      </c>
      <c r="DI63" s="35">
        <v>1730355</v>
      </c>
      <c r="DJ63" s="35">
        <v>424988.34</v>
      </c>
      <c r="DK63" s="35">
        <v>807580</v>
      </c>
      <c r="DL63" s="35">
        <v>1461384</v>
      </c>
      <c r="DM63" s="35">
        <v>3872370</v>
      </c>
      <c r="DN63" s="35">
        <v>1191068.3799999999</v>
      </c>
      <c r="DO63" s="35">
        <v>2975679</v>
      </c>
      <c r="DP63" s="35"/>
      <c r="DQ63" s="35">
        <v>559599.44999999995</v>
      </c>
      <c r="DR63" s="35">
        <v>1431198.8</v>
      </c>
      <c r="DS63" s="35">
        <v>474829</v>
      </c>
      <c r="DT63" s="35">
        <v>459103</v>
      </c>
      <c r="DU63" s="35">
        <v>1842907.34</v>
      </c>
      <c r="DV63" s="35"/>
      <c r="DW63" s="35"/>
      <c r="DX63" s="35">
        <v>1050205.5</v>
      </c>
      <c r="DY63" s="35">
        <v>369022.26</v>
      </c>
      <c r="DZ63" s="35">
        <v>466285</v>
      </c>
      <c r="EA63" s="35">
        <v>60240</v>
      </c>
      <c r="EB63" s="35">
        <v>71020</v>
      </c>
      <c r="EC63" s="35">
        <v>266679.98</v>
      </c>
      <c r="ED63" s="35">
        <v>451767.07</v>
      </c>
      <c r="EE63" s="35">
        <v>1413033.36</v>
      </c>
      <c r="EF63" s="35">
        <v>1263515</v>
      </c>
      <c r="EG63" s="35">
        <v>4370900</v>
      </c>
      <c r="EH63" s="35">
        <v>543454.88</v>
      </c>
      <c r="EI63" s="35">
        <v>447121</v>
      </c>
      <c r="EJ63" s="35">
        <v>382158</v>
      </c>
      <c r="EK63" s="35">
        <v>612670.5</v>
      </c>
      <c r="EL63" s="35">
        <v>154650</v>
      </c>
      <c r="EM63" s="35"/>
      <c r="EN63" s="35">
        <v>59305</v>
      </c>
      <c r="EO63" s="35">
        <v>18435294</v>
      </c>
      <c r="EP63" s="35">
        <v>176710</v>
      </c>
      <c r="EQ63" s="35">
        <v>675714.64</v>
      </c>
      <c r="ER63" s="35">
        <v>568770</v>
      </c>
      <c r="ES63" s="35">
        <v>151470</v>
      </c>
      <c r="ET63" s="35">
        <v>364140</v>
      </c>
      <c r="EU63" s="35">
        <v>924432</v>
      </c>
      <c r="EV63" s="35">
        <v>60201.3</v>
      </c>
      <c r="EW63" s="35">
        <v>958894</v>
      </c>
      <c r="EX63" s="35">
        <v>69721077.239999995</v>
      </c>
      <c r="EY63" s="35">
        <v>1565507.26</v>
      </c>
      <c r="EZ63" s="35"/>
      <c r="FA63" s="35">
        <v>486470.28</v>
      </c>
      <c r="FB63" s="35"/>
      <c r="FC63" s="35">
        <v>421015</v>
      </c>
      <c r="FD63" s="35">
        <v>302434</v>
      </c>
      <c r="FE63" s="35"/>
      <c r="FF63" s="35">
        <v>144450</v>
      </c>
      <c r="FG63" s="35">
        <v>193050</v>
      </c>
      <c r="FH63" s="35">
        <v>134790</v>
      </c>
      <c r="FI63" s="35">
        <v>17800</v>
      </c>
      <c r="FJ63" s="35">
        <v>318210</v>
      </c>
      <c r="FK63" s="35">
        <v>2492480.2000000002</v>
      </c>
      <c r="FL63" s="35"/>
      <c r="FM63" s="35">
        <v>690320.75</v>
      </c>
      <c r="FN63" s="35">
        <v>251860</v>
      </c>
      <c r="FO63" s="35">
        <v>537506</v>
      </c>
      <c r="FP63" s="35">
        <v>1760262.5</v>
      </c>
      <c r="FQ63" s="35"/>
      <c r="FR63" s="35"/>
      <c r="FS63" s="35">
        <v>6042750</v>
      </c>
      <c r="FT63" s="35">
        <v>153340</v>
      </c>
      <c r="FU63" s="35">
        <v>1661228</v>
      </c>
      <c r="FV63" s="35">
        <v>678147.76</v>
      </c>
      <c r="FW63" s="35">
        <v>1237833</v>
      </c>
      <c r="FX63" s="35">
        <v>713790</v>
      </c>
      <c r="FY63" s="35">
        <v>2392634</v>
      </c>
      <c r="FZ63" s="35">
        <v>2420670</v>
      </c>
      <c r="GA63" s="35">
        <v>503859.7</v>
      </c>
      <c r="GB63" s="35">
        <v>223157.5</v>
      </c>
      <c r="GC63" s="35">
        <v>4536027</v>
      </c>
      <c r="GD63" s="35">
        <v>203182</v>
      </c>
      <c r="GE63" s="35">
        <v>2663228.62</v>
      </c>
      <c r="GF63" s="35">
        <v>785682.88</v>
      </c>
      <c r="GG63" s="35">
        <v>1804225.51</v>
      </c>
      <c r="GH63" s="35">
        <v>28534.35</v>
      </c>
      <c r="GI63" s="35">
        <v>210447.14</v>
      </c>
      <c r="GJ63" s="35">
        <v>1268668</v>
      </c>
      <c r="GK63" s="35">
        <v>667907.77</v>
      </c>
      <c r="GL63" s="35">
        <v>474571.4</v>
      </c>
      <c r="GM63" s="35">
        <v>200815.59</v>
      </c>
      <c r="GN63" s="35">
        <v>906270.71</v>
      </c>
      <c r="GO63" s="35">
        <v>369784</v>
      </c>
      <c r="GP63" s="35">
        <v>190955.1</v>
      </c>
      <c r="GQ63" s="35">
        <v>148219.53</v>
      </c>
      <c r="GR63" s="35"/>
      <c r="GS63" s="35">
        <v>2856885</v>
      </c>
      <c r="GT63" s="35"/>
      <c r="GU63" s="35">
        <v>157690</v>
      </c>
      <c r="GV63" s="35"/>
      <c r="GW63" s="35">
        <v>310280</v>
      </c>
      <c r="GX63" s="35">
        <v>1011401.44</v>
      </c>
      <c r="GY63" s="35">
        <v>749902.29</v>
      </c>
      <c r="GZ63" s="35">
        <v>448663.23</v>
      </c>
      <c r="HA63" s="35">
        <v>45336907.510000005</v>
      </c>
      <c r="HB63" s="35">
        <v>15344</v>
      </c>
      <c r="HC63" s="35">
        <v>297915.77</v>
      </c>
      <c r="HD63" s="35">
        <v>478303.17</v>
      </c>
      <c r="HE63" s="35">
        <v>311120</v>
      </c>
      <c r="HF63" s="35">
        <v>1961184</v>
      </c>
      <c r="HG63" s="35">
        <v>1611300.5</v>
      </c>
      <c r="HH63" s="35"/>
      <c r="HI63" s="35">
        <v>446810</v>
      </c>
      <c r="HJ63" s="35">
        <v>106068.33</v>
      </c>
      <c r="HK63" s="35">
        <v>140307</v>
      </c>
      <c r="HL63" s="35">
        <v>663346.67999999993</v>
      </c>
      <c r="HM63" s="35">
        <v>8328703.5</v>
      </c>
      <c r="HN63" s="35">
        <v>1518023.3</v>
      </c>
      <c r="HO63" s="35"/>
      <c r="HP63" s="35">
        <v>213079.51</v>
      </c>
      <c r="HQ63" s="35">
        <v>2173712</v>
      </c>
      <c r="HR63" s="35">
        <v>150344</v>
      </c>
      <c r="HS63" s="35">
        <v>1101301</v>
      </c>
      <c r="HT63" s="35">
        <v>1946104.81</v>
      </c>
      <c r="HU63" s="35">
        <v>3475444.86</v>
      </c>
      <c r="HV63" s="35">
        <v>1966908.51</v>
      </c>
      <c r="HW63" s="35">
        <v>1286446</v>
      </c>
      <c r="HX63" s="35">
        <v>805658.73</v>
      </c>
      <c r="HY63" s="35">
        <v>932243.55</v>
      </c>
      <c r="HZ63" s="35">
        <v>668535</v>
      </c>
      <c r="IA63" s="35">
        <v>612777.92000000004</v>
      </c>
      <c r="IB63" s="35">
        <v>777357.5</v>
      </c>
      <c r="IC63" s="35">
        <v>284100</v>
      </c>
      <c r="ID63" s="35">
        <v>403721</v>
      </c>
      <c r="IE63" s="35">
        <v>598573</v>
      </c>
      <c r="IF63" s="35">
        <v>2096696</v>
      </c>
      <c r="IG63" s="35">
        <v>205520</v>
      </c>
      <c r="IH63" s="35">
        <v>304506</v>
      </c>
      <c r="II63" s="35">
        <v>639455</v>
      </c>
      <c r="IJ63" s="35">
        <v>208223</v>
      </c>
      <c r="IK63" s="35">
        <v>4073160.1</v>
      </c>
      <c r="IL63" s="35">
        <v>3947523.92</v>
      </c>
      <c r="IM63" s="35">
        <v>129195</v>
      </c>
      <c r="IN63" s="35">
        <v>220314.09</v>
      </c>
      <c r="IO63" s="35">
        <v>1391880</v>
      </c>
      <c r="IP63" s="35">
        <v>168038.2</v>
      </c>
      <c r="IQ63" s="35">
        <v>1107581</v>
      </c>
      <c r="IR63" s="35">
        <v>264472</v>
      </c>
      <c r="IS63" s="35">
        <v>1168817.55</v>
      </c>
      <c r="IT63" s="35">
        <v>224128</v>
      </c>
      <c r="IU63" s="35"/>
      <c r="IV63" s="35">
        <v>42946</v>
      </c>
      <c r="IW63" s="35">
        <v>6146335.5</v>
      </c>
      <c r="IX63" s="35">
        <v>516972</v>
      </c>
      <c r="IY63" s="35">
        <v>251268</v>
      </c>
      <c r="IZ63" s="35">
        <v>505776.91</v>
      </c>
      <c r="JA63" s="35">
        <v>191890.97</v>
      </c>
      <c r="JB63" s="35">
        <v>1688503.71</v>
      </c>
      <c r="JC63" s="35">
        <v>179832</v>
      </c>
      <c r="JD63" s="35"/>
      <c r="JE63" s="35">
        <v>998203</v>
      </c>
      <c r="JF63" s="35">
        <v>2898184</v>
      </c>
      <c r="JG63" s="35">
        <v>598200</v>
      </c>
      <c r="JH63" s="35"/>
      <c r="JI63" s="35"/>
      <c r="JJ63" s="35"/>
      <c r="JK63" s="35">
        <v>404143</v>
      </c>
      <c r="JL63" s="35">
        <v>102256</v>
      </c>
      <c r="JM63" s="35">
        <v>115360</v>
      </c>
      <c r="JN63" s="35">
        <v>7086214.5700000003</v>
      </c>
      <c r="JO63" s="35">
        <v>219205</v>
      </c>
      <c r="JP63" s="35">
        <v>675585.4</v>
      </c>
      <c r="JQ63" s="35">
        <v>1484252</v>
      </c>
      <c r="JR63" s="35">
        <v>1114522.47</v>
      </c>
      <c r="JS63" s="35">
        <v>710833.8</v>
      </c>
      <c r="JT63" s="35"/>
      <c r="JU63" s="35">
        <v>75354727.829999998</v>
      </c>
      <c r="JV63" s="35">
        <v>3584435.64</v>
      </c>
      <c r="JW63" s="35">
        <v>187324</v>
      </c>
      <c r="JX63" s="35">
        <v>412083</v>
      </c>
      <c r="JY63" s="35">
        <v>115020</v>
      </c>
      <c r="JZ63" s="35">
        <v>58470</v>
      </c>
      <c r="KA63" s="35"/>
      <c r="KB63" s="35">
        <v>22176</v>
      </c>
      <c r="KC63" s="35"/>
      <c r="KD63" s="35">
        <v>956771</v>
      </c>
      <c r="KE63" s="35">
        <v>288840</v>
      </c>
      <c r="KF63" s="35"/>
      <c r="KG63" s="35">
        <v>426937.5</v>
      </c>
      <c r="KH63" s="35"/>
      <c r="KI63" s="35">
        <v>413676</v>
      </c>
      <c r="KJ63" s="35">
        <v>1267313.5</v>
      </c>
      <c r="KK63" s="35">
        <v>860775</v>
      </c>
      <c r="KL63" s="35">
        <v>977277</v>
      </c>
      <c r="KM63" s="35">
        <v>156734</v>
      </c>
      <c r="KN63" s="35">
        <v>630432</v>
      </c>
      <c r="KO63" s="35">
        <v>611749</v>
      </c>
      <c r="KP63" s="35">
        <v>1101742</v>
      </c>
      <c r="KQ63" s="35"/>
      <c r="KR63" s="35">
        <v>320985</v>
      </c>
      <c r="KS63" s="35">
        <v>3282946.12</v>
      </c>
      <c r="KT63" s="35">
        <v>67095</v>
      </c>
      <c r="KU63" s="35">
        <v>137538.75</v>
      </c>
      <c r="KV63" s="35">
        <v>1745255.09</v>
      </c>
      <c r="KW63" s="35">
        <v>609022.17000000004</v>
      </c>
      <c r="KX63" s="35">
        <v>2279269.1800000002</v>
      </c>
      <c r="KY63" s="35">
        <v>1192895.06</v>
      </c>
      <c r="KZ63" s="35"/>
      <c r="LA63" s="35">
        <v>72030</v>
      </c>
      <c r="LB63" s="35">
        <v>15000</v>
      </c>
      <c r="LC63" s="35">
        <v>2187228.12</v>
      </c>
      <c r="LD63" s="35">
        <v>2419895.2999999998</v>
      </c>
      <c r="LE63" s="35">
        <v>1934100</v>
      </c>
      <c r="LF63" s="35">
        <v>2093510</v>
      </c>
      <c r="LG63" s="35">
        <v>4433194</v>
      </c>
      <c r="LH63" s="35">
        <v>5740831.54</v>
      </c>
      <c r="LI63" s="35">
        <v>272490</v>
      </c>
      <c r="LJ63" s="35">
        <v>748341</v>
      </c>
      <c r="LK63" s="35">
        <v>4386601.5</v>
      </c>
      <c r="LL63" s="35">
        <v>428231.45</v>
      </c>
      <c r="LM63" s="35">
        <v>514580</v>
      </c>
      <c r="LN63" s="35">
        <v>1988099.89</v>
      </c>
      <c r="LO63" s="35"/>
      <c r="LP63" s="35">
        <v>318590</v>
      </c>
      <c r="LQ63" s="35">
        <v>1827848.5</v>
      </c>
      <c r="LR63" s="35">
        <v>170961</v>
      </c>
      <c r="LS63" s="35">
        <v>181511.5</v>
      </c>
      <c r="LT63" s="35">
        <v>1426368</v>
      </c>
      <c r="LU63" s="35">
        <v>3624091.82</v>
      </c>
      <c r="LV63" s="35"/>
      <c r="LW63" s="35"/>
      <c r="LX63" s="35">
        <v>8163150.0199999996</v>
      </c>
      <c r="LY63" s="35"/>
      <c r="LZ63" s="35">
        <v>5217187</v>
      </c>
      <c r="MA63" s="35">
        <v>2912824.28</v>
      </c>
      <c r="MB63" s="35">
        <v>1459220</v>
      </c>
      <c r="MC63" s="35">
        <v>648507</v>
      </c>
      <c r="MD63" s="35">
        <v>563955.80000000005</v>
      </c>
      <c r="ME63" s="35">
        <v>1530463</v>
      </c>
      <c r="MF63" s="35">
        <v>245555</v>
      </c>
      <c r="MG63" s="35">
        <v>27190</v>
      </c>
      <c r="MH63" s="35">
        <v>946890</v>
      </c>
      <c r="MI63" s="35">
        <v>596890</v>
      </c>
      <c r="MJ63" s="35">
        <v>78802097.730000004</v>
      </c>
      <c r="MK63" s="35">
        <v>7011036</v>
      </c>
      <c r="ML63" s="35"/>
      <c r="MM63" s="35"/>
      <c r="MN63" s="35">
        <v>1369835.26</v>
      </c>
      <c r="MO63" s="35">
        <v>58532.6</v>
      </c>
      <c r="MP63" s="35">
        <v>837665.28000000003</v>
      </c>
      <c r="MQ63" s="35">
        <v>610666.27</v>
      </c>
      <c r="MR63" s="35">
        <v>997737.29</v>
      </c>
      <c r="MS63" s="35">
        <v>730782.5</v>
      </c>
      <c r="MT63" s="35">
        <v>781412.9</v>
      </c>
      <c r="MU63" s="35">
        <v>313248.49</v>
      </c>
      <c r="MV63" s="35">
        <v>413782</v>
      </c>
      <c r="MW63" s="35"/>
      <c r="MX63" s="35">
        <v>535796.85</v>
      </c>
      <c r="MY63" s="35">
        <v>1054661.6200000001</v>
      </c>
      <c r="MZ63" s="35"/>
      <c r="NA63" s="35"/>
      <c r="NB63" s="35">
        <v>3752</v>
      </c>
      <c r="NC63" s="35">
        <v>1874598.3798</v>
      </c>
      <c r="ND63" s="35"/>
      <c r="NE63" s="35">
        <v>1810145</v>
      </c>
      <c r="NF63" s="35"/>
      <c r="NG63" s="35">
        <v>393863</v>
      </c>
      <c r="NH63" s="35">
        <v>19022534.859999999</v>
      </c>
      <c r="NI63" s="35">
        <v>148290</v>
      </c>
      <c r="NJ63" s="35">
        <v>785120</v>
      </c>
      <c r="NK63" s="35">
        <v>427800</v>
      </c>
      <c r="NL63" s="35"/>
      <c r="NM63" s="35">
        <v>626816.77</v>
      </c>
      <c r="NN63" s="35">
        <v>1579650</v>
      </c>
      <c r="NO63" s="35">
        <v>1337646.5699999998</v>
      </c>
      <c r="NP63" s="35">
        <v>15960</v>
      </c>
      <c r="NQ63" s="35">
        <v>28019</v>
      </c>
      <c r="NR63" s="35"/>
      <c r="NS63" s="35">
        <v>1133401</v>
      </c>
      <c r="NT63" s="35">
        <v>2154004.9</v>
      </c>
      <c r="NU63" s="35">
        <v>1874512</v>
      </c>
      <c r="NV63" s="35">
        <v>682627</v>
      </c>
      <c r="NW63" s="35">
        <v>1063125</v>
      </c>
      <c r="NX63" s="35">
        <v>519474.33</v>
      </c>
      <c r="NY63" s="35">
        <v>490664</v>
      </c>
      <c r="NZ63" s="35">
        <v>569898</v>
      </c>
      <c r="OA63" s="35">
        <v>7819161.4000000004</v>
      </c>
      <c r="OB63" s="35">
        <v>1025394.1</v>
      </c>
      <c r="OC63" s="35">
        <v>1353030</v>
      </c>
      <c r="OD63" s="35">
        <v>152591</v>
      </c>
      <c r="OE63" s="35"/>
      <c r="OF63" s="35">
        <v>573199</v>
      </c>
      <c r="OG63" s="35">
        <v>834816.6</v>
      </c>
      <c r="OH63" s="35">
        <v>546644.51</v>
      </c>
      <c r="OI63" s="35">
        <v>442158.7</v>
      </c>
      <c r="OJ63" s="35">
        <v>292209.48</v>
      </c>
      <c r="OK63" s="35">
        <v>2776841.49</v>
      </c>
      <c r="OL63" s="35">
        <v>1322641.29</v>
      </c>
      <c r="OM63" s="35">
        <v>266915</v>
      </c>
      <c r="ON63" s="35">
        <v>1655761</v>
      </c>
      <c r="OO63" s="35">
        <v>759924.1</v>
      </c>
      <c r="OP63" s="35">
        <v>224022.5</v>
      </c>
      <c r="OQ63" s="35"/>
      <c r="OR63" s="35">
        <v>808782.02</v>
      </c>
      <c r="OS63" s="35">
        <v>950927.77</v>
      </c>
      <c r="OT63" s="35"/>
      <c r="OU63" s="35">
        <v>286172</v>
      </c>
      <c r="OV63" s="35">
        <v>1855094.99</v>
      </c>
      <c r="OW63" s="35">
        <v>5815704</v>
      </c>
      <c r="OX63" s="35">
        <v>1339392.83</v>
      </c>
      <c r="OY63" s="35">
        <v>2067055</v>
      </c>
      <c r="OZ63" s="35">
        <v>3018896</v>
      </c>
      <c r="PA63" s="35">
        <v>1902515.7</v>
      </c>
      <c r="PB63" s="35">
        <v>354467</v>
      </c>
      <c r="PC63" s="35">
        <v>1182095</v>
      </c>
      <c r="PD63" s="35">
        <v>2525325</v>
      </c>
      <c r="PE63" s="35">
        <v>389378</v>
      </c>
      <c r="PF63" s="35">
        <v>93798174.349799976</v>
      </c>
      <c r="PG63" s="35">
        <v>12278550.539999999</v>
      </c>
      <c r="PH63" s="35"/>
      <c r="PI63" s="35">
        <v>2050015</v>
      </c>
      <c r="PJ63" s="35">
        <v>274583.57</v>
      </c>
      <c r="PK63" s="35">
        <v>10200</v>
      </c>
      <c r="PL63" s="35">
        <v>1703890</v>
      </c>
      <c r="PM63" s="35">
        <v>234280</v>
      </c>
      <c r="PN63" s="35">
        <v>58246</v>
      </c>
      <c r="PO63" s="35">
        <v>236485</v>
      </c>
      <c r="PP63" s="35">
        <v>192690</v>
      </c>
      <c r="PQ63" s="35">
        <v>388406</v>
      </c>
      <c r="PR63" s="35">
        <v>1185225</v>
      </c>
      <c r="PS63" s="35">
        <v>663213</v>
      </c>
      <c r="PT63" s="35">
        <v>3699036</v>
      </c>
      <c r="PU63" s="35">
        <v>344162.24</v>
      </c>
      <c r="PV63" s="35">
        <v>362442</v>
      </c>
      <c r="PW63" s="35">
        <v>230110</v>
      </c>
      <c r="PX63" s="35">
        <v>565320</v>
      </c>
      <c r="PY63" s="35">
        <v>6949430.9400000004</v>
      </c>
      <c r="PZ63" s="35">
        <v>339456</v>
      </c>
      <c r="QA63" s="35">
        <v>57379</v>
      </c>
      <c r="QB63" s="35">
        <v>1405599.03</v>
      </c>
      <c r="QC63" s="35">
        <v>188430</v>
      </c>
      <c r="QD63" s="35">
        <v>158998.07</v>
      </c>
      <c r="QE63" s="35"/>
      <c r="QF63" s="35"/>
      <c r="QG63" s="35">
        <v>31610</v>
      </c>
      <c r="QH63" s="35">
        <v>93239</v>
      </c>
      <c r="QI63" s="35">
        <v>689072.38</v>
      </c>
      <c r="QJ63" s="35">
        <v>580264</v>
      </c>
      <c r="QK63" s="35">
        <v>483851.89</v>
      </c>
      <c r="QL63" s="35">
        <v>108424</v>
      </c>
      <c r="QM63" s="35"/>
      <c r="QN63" s="35">
        <v>270755</v>
      </c>
      <c r="QO63" s="35">
        <v>129535</v>
      </c>
      <c r="QP63" s="35">
        <v>2352</v>
      </c>
      <c r="QQ63" s="35">
        <v>571222</v>
      </c>
      <c r="QR63" s="35">
        <v>2413053.91</v>
      </c>
      <c r="QS63" s="35"/>
      <c r="QT63" s="35">
        <v>145362</v>
      </c>
      <c r="QU63" s="35"/>
      <c r="QV63" s="35">
        <v>126478.55</v>
      </c>
      <c r="QW63" s="35">
        <v>190263</v>
      </c>
      <c r="QX63" s="35">
        <v>99840</v>
      </c>
      <c r="QY63" s="35"/>
      <c r="QZ63" s="35">
        <v>181553</v>
      </c>
      <c r="RA63" s="35">
        <v>442836</v>
      </c>
      <c r="RB63" s="35">
        <v>289640</v>
      </c>
      <c r="RC63" s="35"/>
      <c r="RD63" s="35">
        <v>192940</v>
      </c>
      <c r="RE63" s="35">
        <v>228470</v>
      </c>
      <c r="RF63" s="35">
        <v>1450038.92</v>
      </c>
      <c r="RG63" s="35"/>
      <c r="RH63" s="35">
        <v>163068</v>
      </c>
      <c r="RI63" s="35">
        <v>580652</v>
      </c>
      <c r="RJ63" s="35">
        <v>1029983</v>
      </c>
      <c r="RK63" s="35">
        <v>228126</v>
      </c>
      <c r="RL63" s="35">
        <v>20104399.129999999</v>
      </c>
      <c r="RM63" s="35">
        <v>828438.61</v>
      </c>
      <c r="RN63" s="35">
        <v>840385</v>
      </c>
      <c r="RO63" s="35">
        <v>1781261.24</v>
      </c>
      <c r="RP63" s="35">
        <v>139800</v>
      </c>
      <c r="RQ63" s="35">
        <v>466456</v>
      </c>
      <c r="RR63" s="35">
        <v>1084839</v>
      </c>
      <c r="RS63" s="35">
        <v>692349.5</v>
      </c>
      <c r="RT63" s="35">
        <v>827551.46</v>
      </c>
      <c r="RU63" s="35"/>
      <c r="RV63" s="35">
        <v>2047481</v>
      </c>
      <c r="RW63" s="35">
        <v>241074.25</v>
      </c>
      <c r="RX63" s="35"/>
      <c r="RY63" s="35">
        <v>1606830</v>
      </c>
      <c r="RZ63" s="35">
        <v>84696.25</v>
      </c>
      <c r="SA63" s="35">
        <v>515750</v>
      </c>
      <c r="SB63" s="35">
        <v>30398</v>
      </c>
      <c r="SC63" s="35"/>
      <c r="SD63" s="35">
        <v>279591</v>
      </c>
      <c r="SE63" s="35">
        <v>296594</v>
      </c>
      <c r="SF63" s="35">
        <v>76166671.479999989</v>
      </c>
      <c r="SG63" s="35">
        <v>4191509.72</v>
      </c>
      <c r="SH63" s="35">
        <v>647310</v>
      </c>
      <c r="SI63" s="35">
        <v>919585</v>
      </c>
      <c r="SJ63" s="35">
        <v>409944</v>
      </c>
      <c r="SK63" s="35">
        <v>140895</v>
      </c>
      <c r="SL63" s="35">
        <v>329951.2</v>
      </c>
      <c r="SM63" s="35"/>
      <c r="SN63" s="35">
        <v>1194439.3899999999</v>
      </c>
      <c r="SO63" s="35"/>
      <c r="SP63" s="35">
        <v>323380</v>
      </c>
      <c r="SQ63" s="35">
        <v>1044045.56</v>
      </c>
      <c r="SR63" s="35">
        <v>370996</v>
      </c>
      <c r="SS63" s="35">
        <v>514854</v>
      </c>
      <c r="ST63" s="35">
        <v>618519.93999999994</v>
      </c>
      <c r="SU63" s="35"/>
      <c r="SV63" s="35">
        <v>1195960</v>
      </c>
      <c r="SW63" s="35">
        <v>1004285</v>
      </c>
      <c r="SX63" s="35"/>
      <c r="SY63" s="35">
        <v>148930</v>
      </c>
      <c r="SZ63" s="35">
        <v>372998</v>
      </c>
      <c r="TA63" s="35">
        <v>316980</v>
      </c>
      <c r="TB63" s="35">
        <v>219625.32</v>
      </c>
      <c r="TC63" s="35">
        <v>1063112</v>
      </c>
      <c r="TD63" s="35">
        <v>277560</v>
      </c>
      <c r="TE63" s="35">
        <v>87750</v>
      </c>
      <c r="TF63" s="35">
        <v>14075</v>
      </c>
      <c r="TG63" s="35">
        <v>305447</v>
      </c>
      <c r="TH63" s="35">
        <v>662196</v>
      </c>
      <c r="TI63" s="35">
        <v>1587812.72</v>
      </c>
      <c r="TJ63" s="35">
        <v>700161</v>
      </c>
      <c r="TK63" s="35">
        <v>1183079.0900000001</v>
      </c>
      <c r="TL63" s="35">
        <v>732152</v>
      </c>
      <c r="TM63" s="35">
        <v>261505.27</v>
      </c>
      <c r="TN63" s="35"/>
      <c r="TO63" s="35">
        <v>8388578</v>
      </c>
      <c r="TP63" s="35">
        <v>759891.5</v>
      </c>
      <c r="TQ63" s="35">
        <v>140150</v>
      </c>
      <c r="TR63" s="35">
        <v>4643490</v>
      </c>
      <c r="TS63" s="35">
        <v>271731.13</v>
      </c>
      <c r="TT63" s="35">
        <v>565947</v>
      </c>
      <c r="TU63" s="35"/>
      <c r="TV63" s="35">
        <v>3957774</v>
      </c>
      <c r="TW63" s="35">
        <v>1431460</v>
      </c>
      <c r="TX63" s="35">
        <v>3976179.73</v>
      </c>
      <c r="TY63" s="35">
        <v>1982730</v>
      </c>
      <c r="TZ63" s="35">
        <v>402989</v>
      </c>
      <c r="UA63" s="35">
        <v>450737</v>
      </c>
      <c r="UB63" s="35">
        <v>419136.13</v>
      </c>
      <c r="UC63" s="35">
        <v>650416</v>
      </c>
      <c r="UD63" s="35">
        <v>428385</v>
      </c>
      <c r="UE63" s="35">
        <v>12121544.17</v>
      </c>
      <c r="UF63" s="35">
        <v>417375</v>
      </c>
      <c r="UG63" s="35">
        <v>4245144.5</v>
      </c>
      <c r="UH63" s="35">
        <v>554672</v>
      </c>
      <c r="UI63" s="35"/>
      <c r="UJ63" s="35">
        <v>1691335</v>
      </c>
      <c r="UK63" s="35"/>
      <c r="UL63" s="35"/>
      <c r="UM63" s="35">
        <v>1063830</v>
      </c>
      <c r="UN63" s="35">
        <v>1508625.52</v>
      </c>
      <c r="UO63" s="35">
        <v>1054438</v>
      </c>
      <c r="UP63" s="35">
        <v>2620518</v>
      </c>
      <c r="UQ63" s="35">
        <v>1367645.5</v>
      </c>
      <c r="UR63" s="35">
        <v>443950</v>
      </c>
      <c r="US63" s="35">
        <v>612308</v>
      </c>
      <c r="UT63" s="35">
        <v>497252</v>
      </c>
      <c r="UU63" s="35">
        <v>382064.32</v>
      </c>
      <c r="UV63" s="35">
        <v>7608477.5999999996</v>
      </c>
      <c r="UW63" s="35">
        <v>704860</v>
      </c>
      <c r="UX63" s="35">
        <v>234653</v>
      </c>
      <c r="UY63" s="35">
        <v>2485444.44</v>
      </c>
      <c r="UZ63" s="35">
        <v>252412</v>
      </c>
      <c r="VA63" s="35">
        <v>1174525.72</v>
      </c>
      <c r="VB63" s="35">
        <v>2013029.47</v>
      </c>
      <c r="VC63" s="35">
        <v>844992</v>
      </c>
      <c r="VD63" s="35">
        <v>781895</v>
      </c>
      <c r="VE63" s="35">
        <v>294400</v>
      </c>
      <c r="VF63" s="35">
        <v>438024.35</v>
      </c>
      <c r="VG63" s="35">
        <v>113575.17</v>
      </c>
      <c r="VH63" s="35">
        <v>501904</v>
      </c>
      <c r="VI63" s="35">
        <v>2276948.04</v>
      </c>
      <c r="VJ63" s="35">
        <v>182751.61</v>
      </c>
      <c r="VK63" s="35">
        <v>200684</v>
      </c>
      <c r="VL63" s="35">
        <v>620610</v>
      </c>
      <c r="VM63" s="35">
        <v>316000</v>
      </c>
      <c r="VN63" s="35">
        <v>5238447.3099999996</v>
      </c>
      <c r="VO63" s="35">
        <v>390473.93</v>
      </c>
      <c r="VP63" s="35">
        <v>1332170</v>
      </c>
      <c r="VQ63" s="35">
        <v>105895632.34999999</v>
      </c>
      <c r="VR63" s="35">
        <v>317089</v>
      </c>
      <c r="VS63" s="35"/>
      <c r="VT63" s="35">
        <v>580284</v>
      </c>
      <c r="VU63" s="35">
        <v>502606.07</v>
      </c>
      <c r="VV63" s="35">
        <v>776489.08</v>
      </c>
      <c r="VW63" s="35"/>
      <c r="VX63" s="35">
        <v>1044320.32</v>
      </c>
      <c r="VY63" s="35">
        <v>624259.83999999997</v>
      </c>
      <c r="VZ63" s="35">
        <v>790505.48</v>
      </c>
      <c r="WA63" s="35">
        <v>63969</v>
      </c>
      <c r="WB63" s="35">
        <v>585641</v>
      </c>
      <c r="WC63" s="35">
        <v>2232813</v>
      </c>
      <c r="WD63" s="35">
        <v>108727</v>
      </c>
      <c r="WE63" s="35">
        <v>805585</v>
      </c>
      <c r="WF63" s="35">
        <v>503190</v>
      </c>
      <c r="WG63" s="35">
        <v>300420.59999999998</v>
      </c>
      <c r="WH63" s="35">
        <v>12360253.85</v>
      </c>
      <c r="WI63" s="35">
        <v>1343681.25</v>
      </c>
      <c r="WJ63" s="35">
        <v>1748777</v>
      </c>
      <c r="WK63" s="35">
        <v>210607.16</v>
      </c>
      <c r="WL63" s="35">
        <v>179592</v>
      </c>
      <c r="WM63" s="35">
        <v>487029</v>
      </c>
      <c r="WN63" s="35">
        <v>564083</v>
      </c>
      <c r="WO63" s="35">
        <v>494720</v>
      </c>
      <c r="WP63" s="35">
        <v>644645</v>
      </c>
      <c r="WQ63" s="35">
        <v>620854</v>
      </c>
      <c r="WR63" s="35">
        <v>6400</v>
      </c>
      <c r="WS63" s="35">
        <v>1546402.22</v>
      </c>
      <c r="WT63" s="35">
        <v>1209153</v>
      </c>
      <c r="WU63" s="35">
        <v>2133014.5</v>
      </c>
      <c r="WV63" s="35">
        <v>2701060.43</v>
      </c>
      <c r="WW63" s="35"/>
      <c r="WX63" s="35"/>
      <c r="WY63" s="35">
        <v>2186910</v>
      </c>
      <c r="WZ63" s="35">
        <v>203865</v>
      </c>
      <c r="XA63" s="35">
        <v>1111444.52</v>
      </c>
      <c r="XB63" s="35">
        <v>1190512</v>
      </c>
      <c r="XC63" s="35">
        <v>605285</v>
      </c>
      <c r="XD63" s="35">
        <v>581158</v>
      </c>
      <c r="XE63" s="35">
        <v>677809</v>
      </c>
      <c r="XF63" s="35">
        <v>1701470</v>
      </c>
      <c r="XG63" s="35">
        <v>327910</v>
      </c>
      <c r="XH63" s="35">
        <v>825441</v>
      </c>
      <c r="XI63" s="35">
        <v>215379.25</v>
      </c>
      <c r="XJ63" s="35"/>
      <c r="XK63" s="35">
        <v>1330368</v>
      </c>
      <c r="XL63" s="35">
        <v>2061847.35</v>
      </c>
      <c r="XM63" s="35"/>
      <c r="XN63" s="35"/>
      <c r="XO63" s="35">
        <v>6084349.9299999997</v>
      </c>
      <c r="XP63" s="35">
        <v>565279.80000000005</v>
      </c>
      <c r="XQ63" s="35"/>
      <c r="XR63" s="35"/>
      <c r="XS63" s="35">
        <v>1934830.92</v>
      </c>
      <c r="XT63" s="35">
        <v>1108201.69</v>
      </c>
      <c r="XU63" s="35">
        <v>88598</v>
      </c>
      <c r="XV63" s="35">
        <v>236281</v>
      </c>
      <c r="XW63" s="35">
        <v>896234.84</v>
      </c>
      <c r="XX63" s="35">
        <v>1380607.54</v>
      </c>
      <c r="XY63" s="35">
        <v>2240777</v>
      </c>
      <c r="XZ63" s="35">
        <v>335502</v>
      </c>
      <c r="YA63" s="35">
        <v>217260</v>
      </c>
      <c r="YB63" s="35">
        <v>314310</v>
      </c>
      <c r="YC63" s="35">
        <v>27068</v>
      </c>
      <c r="YD63" s="35">
        <v>126793.67</v>
      </c>
      <c r="YE63" s="35">
        <v>169275</v>
      </c>
      <c r="YF63" s="35">
        <v>483145.52</v>
      </c>
      <c r="YG63" s="35">
        <v>394619.38</v>
      </c>
      <c r="YH63" s="35">
        <v>143370</v>
      </c>
      <c r="YI63" s="35">
        <v>164410</v>
      </c>
      <c r="YJ63" s="35">
        <v>660608</v>
      </c>
      <c r="YK63" s="35">
        <v>743274</v>
      </c>
      <c r="YL63" s="35">
        <v>2139800</v>
      </c>
      <c r="YM63" s="35">
        <v>1873400</v>
      </c>
      <c r="YN63" s="35">
        <v>82224</v>
      </c>
      <c r="YO63" s="35"/>
      <c r="YP63" s="35">
        <v>4924576.6500000004</v>
      </c>
      <c r="YQ63" s="35">
        <v>1346311.11</v>
      </c>
      <c r="YR63" s="35">
        <v>1041886.29</v>
      </c>
      <c r="YS63" s="35">
        <v>469140</v>
      </c>
      <c r="YT63" s="35">
        <v>1190827</v>
      </c>
      <c r="YU63" s="35">
        <v>165744</v>
      </c>
      <c r="YV63" s="35">
        <v>6344299</v>
      </c>
      <c r="YW63" s="35">
        <v>374177.29</v>
      </c>
      <c r="YX63" s="35">
        <v>438470</v>
      </c>
      <c r="YY63" s="35">
        <v>804691</v>
      </c>
      <c r="YZ63" s="35">
        <v>1435146</v>
      </c>
      <c r="ZA63" s="35">
        <v>719637.47</v>
      </c>
      <c r="ZB63" s="35">
        <v>960511</v>
      </c>
      <c r="ZC63" s="35">
        <v>91131208.020000026</v>
      </c>
      <c r="ZD63" s="35">
        <v>3198669.65</v>
      </c>
      <c r="ZE63" s="35"/>
      <c r="ZF63" s="35">
        <v>248210</v>
      </c>
      <c r="ZG63" s="35"/>
      <c r="ZH63" s="35">
        <v>78720</v>
      </c>
      <c r="ZI63" s="35">
        <v>359775</v>
      </c>
      <c r="ZJ63" s="35">
        <v>285012</v>
      </c>
      <c r="ZK63" s="35"/>
      <c r="ZL63" s="35">
        <v>164070</v>
      </c>
      <c r="ZM63" s="35">
        <v>95075</v>
      </c>
      <c r="ZN63" s="35">
        <v>85770</v>
      </c>
      <c r="ZO63" s="35">
        <v>81529</v>
      </c>
      <c r="ZP63" s="35"/>
      <c r="ZQ63" s="35">
        <v>290100</v>
      </c>
      <c r="ZR63" s="35">
        <v>355530</v>
      </c>
      <c r="ZS63" s="35">
        <v>513730</v>
      </c>
      <c r="ZT63" s="35">
        <v>12593817</v>
      </c>
      <c r="ZU63" s="35">
        <v>370366</v>
      </c>
      <c r="ZV63" s="35">
        <v>862021</v>
      </c>
      <c r="ZW63" s="35">
        <v>1827443</v>
      </c>
      <c r="ZX63" s="35">
        <v>472916</v>
      </c>
      <c r="ZY63" s="35">
        <v>928707</v>
      </c>
      <c r="ZZ63" s="35">
        <v>204321</v>
      </c>
      <c r="AAA63" s="35">
        <v>424290</v>
      </c>
      <c r="AAB63" s="35">
        <v>422883</v>
      </c>
      <c r="AAC63" s="35">
        <v>835743.99</v>
      </c>
      <c r="AAD63" s="35"/>
      <c r="AAE63" s="35">
        <v>376431</v>
      </c>
      <c r="AAF63" s="35">
        <v>156420</v>
      </c>
      <c r="AAG63" s="35">
        <v>178026</v>
      </c>
      <c r="AAH63" s="35"/>
      <c r="AAI63" s="35">
        <v>187223</v>
      </c>
      <c r="AAJ63" s="35"/>
      <c r="AAK63" s="35">
        <v>542545</v>
      </c>
      <c r="AAL63" s="35">
        <v>524358</v>
      </c>
      <c r="AAM63" s="35">
        <v>664786.57999999996</v>
      </c>
      <c r="AAN63" s="35">
        <v>422245</v>
      </c>
      <c r="AAO63" s="35">
        <v>341997</v>
      </c>
      <c r="AAP63" s="35">
        <v>2755871.27</v>
      </c>
      <c r="AAQ63" s="35">
        <v>228995</v>
      </c>
      <c r="AAR63" s="35">
        <v>873435</v>
      </c>
      <c r="AAS63" s="35">
        <v>229982</v>
      </c>
      <c r="AAT63" s="35"/>
      <c r="AAU63" s="35">
        <v>1150140</v>
      </c>
      <c r="AAV63" s="35">
        <v>113088</v>
      </c>
      <c r="AAW63" s="35"/>
      <c r="AAX63" s="35">
        <v>1346695</v>
      </c>
      <c r="AAY63" s="35">
        <v>295841.09999999998</v>
      </c>
      <c r="AAZ63" s="35">
        <v>723704</v>
      </c>
      <c r="ABA63" s="35">
        <v>1732021.26</v>
      </c>
      <c r="ABB63" s="35">
        <v>1812889</v>
      </c>
      <c r="ABC63" s="35">
        <v>956927</v>
      </c>
      <c r="ABD63" s="35">
        <v>1243492</v>
      </c>
      <c r="ABE63" s="35">
        <v>927320</v>
      </c>
      <c r="ABF63" s="35">
        <v>369538</v>
      </c>
      <c r="ABG63" s="35">
        <v>674370</v>
      </c>
      <c r="ABH63" s="35">
        <v>13568956</v>
      </c>
      <c r="ABI63" s="35">
        <v>623730</v>
      </c>
      <c r="ABJ63" s="35">
        <v>508056</v>
      </c>
      <c r="ABK63" s="35">
        <v>384738</v>
      </c>
      <c r="ABL63" s="35">
        <v>902240</v>
      </c>
      <c r="ABM63" s="35">
        <v>480017</v>
      </c>
      <c r="ABN63" s="35">
        <v>804559</v>
      </c>
      <c r="ABO63" s="35">
        <v>271910</v>
      </c>
      <c r="ABP63" s="35">
        <v>1873379</v>
      </c>
      <c r="ABQ63" s="35">
        <v>279103.32</v>
      </c>
      <c r="ABR63" s="35">
        <v>775060</v>
      </c>
      <c r="ABS63" s="35">
        <v>1124921.3999999999</v>
      </c>
      <c r="ABT63" s="35">
        <v>1050080</v>
      </c>
      <c r="ABU63" s="35">
        <v>769104</v>
      </c>
      <c r="ABV63" s="35">
        <v>132879</v>
      </c>
      <c r="ABW63" s="35">
        <v>67075771.569999993</v>
      </c>
      <c r="ABX63" s="35">
        <v>4931288</v>
      </c>
      <c r="ABY63" s="35">
        <v>2230200</v>
      </c>
      <c r="ABZ63" s="35">
        <v>171332</v>
      </c>
      <c r="ACA63" s="35">
        <v>956755.74</v>
      </c>
      <c r="ACB63" s="35">
        <v>1550930.5</v>
      </c>
      <c r="ACC63" s="35">
        <v>115600</v>
      </c>
      <c r="ACD63" s="35">
        <v>681585.91</v>
      </c>
      <c r="ACE63" s="35">
        <v>419451</v>
      </c>
      <c r="ACF63" s="35">
        <v>128149</v>
      </c>
      <c r="ACG63" s="35"/>
      <c r="ACH63" s="35">
        <v>1078671.01</v>
      </c>
      <c r="ACI63" s="35">
        <v>629107</v>
      </c>
      <c r="ACJ63" s="35">
        <v>424639</v>
      </c>
      <c r="ACK63" s="35">
        <v>726019.23</v>
      </c>
      <c r="ACL63" s="35">
        <v>1812157.98</v>
      </c>
      <c r="ACM63" s="35">
        <v>103046</v>
      </c>
      <c r="ACN63" s="35">
        <v>1147523.5</v>
      </c>
      <c r="ACO63" s="35">
        <v>464278.18</v>
      </c>
      <c r="ACP63" s="35">
        <v>833036.68</v>
      </c>
      <c r="ACQ63" s="35">
        <v>373012</v>
      </c>
      <c r="ACR63" s="35"/>
      <c r="ACS63" s="35"/>
      <c r="ACT63" s="35">
        <v>489010</v>
      </c>
      <c r="ACU63" s="35">
        <v>29505</v>
      </c>
      <c r="ACV63" s="35">
        <v>453486</v>
      </c>
      <c r="ACW63" s="35">
        <v>144468</v>
      </c>
      <c r="ACX63" s="35">
        <v>2166045</v>
      </c>
      <c r="ACY63" s="35">
        <v>7772797.04</v>
      </c>
      <c r="ACZ63" s="35">
        <v>471272</v>
      </c>
      <c r="ADA63" s="35">
        <v>1569822.5</v>
      </c>
      <c r="ADB63" s="35">
        <v>1013841</v>
      </c>
      <c r="ADC63" s="35">
        <v>271977.55</v>
      </c>
      <c r="ADD63" s="35">
        <v>916875</v>
      </c>
      <c r="ADE63" s="35">
        <v>2190008.29</v>
      </c>
      <c r="ADF63" s="35">
        <v>767109</v>
      </c>
      <c r="ADG63" s="35">
        <v>845092</v>
      </c>
      <c r="ADH63" s="35">
        <v>684440</v>
      </c>
      <c r="ADI63" s="35">
        <v>290028</v>
      </c>
      <c r="ADJ63" s="35">
        <v>20331</v>
      </c>
      <c r="ADK63" s="35"/>
      <c r="ADL63" s="35">
        <v>1313294</v>
      </c>
      <c r="ADM63" s="35">
        <v>1478983.14</v>
      </c>
      <c r="ADN63" s="35">
        <v>2129655.71</v>
      </c>
      <c r="ADO63" s="35"/>
      <c r="ADP63" s="35"/>
      <c r="ADQ63" s="35"/>
      <c r="ADR63" s="35"/>
      <c r="ADS63" s="35">
        <v>161350.01999999999</v>
      </c>
      <c r="ADT63" s="35">
        <v>21450</v>
      </c>
      <c r="ADU63" s="35">
        <v>559953.44999999995</v>
      </c>
      <c r="ADV63" s="35"/>
      <c r="ADW63" s="35">
        <v>178785</v>
      </c>
      <c r="ADX63" s="35">
        <v>13423243.449999999</v>
      </c>
      <c r="ADY63" s="35">
        <v>4147518.78</v>
      </c>
      <c r="ADZ63" s="35">
        <v>3729999.1</v>
      </c>
      <c r="AEA63" s="35"/>
      <c r="AEB63" s="35"/>
      <c r="AEC63" s="35"/>
      <c r="AED63" s="35">
        <v>436162</v>
      </c>
      <c r="AEE63" s="35"/>
      <c r="AEF63" s="35">
        <v>2818600.46</v>
      </c>
      <c r="AEG63" s="35">
        <v>1515708.43</v>
      </c>
      <c r="AEH63" s="35">
        <v>4187237.5</v>
      </c>
      <c r="AEI63" s="35">
        <v>363000</v>
      </c>
      <c r="AEJ63" s="35">
        <v>171540</v>
      </c>
      <c r="AEK63" s="35">
        <v>1060486.29</v>
      </c>
      <c r="AEL63" s="35">
        <v>218094</v>
      </c>
      <c r="AEM63" s="35">
        <v>1103030.21</v>
      </c>
      <c r="AEN63" s="35">
        <v>265314.93</v>
      </c>
      <c r="AEO63" s="35">
        <v>892914.5</v>
      </c>
      <c r="AEP63" s="35">
        <v>431529.25</v>
      </c>
      <c r="AEQ63" s="35">
        <v>2240311.5</v>
      </c>
      <c r="AER63" s="35"/>
      <c r="AES63" s="35">
        <v>3720115.07</v>
      </c>
      <c r="AET63" s="35">
        <v>105930</v>
      </c>
      <c r="AEU63" s="35">
        <v>2805549.5</v>
      </c>
      <c r="AEV63" s="35">
        <v>784870.5</v>
      </c>
      <c r="AEW63" s="35">
        <v>1118593.1399999999</v>
      </c>
      <c r="AEX63" s="35">
        <v>284154</v>
      </c>
      <c r="AEY63" s="35">
        <v>263979.28999999998</v>
      </c>
      <c r="AEZ63" s="35">
        <v>90804243.330000028</v>
      </c>
      <c r="AFA63" s="35">
        <v>1260671</v>
      </c>
      <c r="AFB63" s="35">
        <v>948783</v>
      </c>
      <c r="AFC63" s="35">
        <v>2698237.83</v>
      </c>
      <c r="AFD63" s="35">
        <v>1312162</v>
      </c>
      <c r="AFE63" s="35">
        <v>1620968</v>
      </c>
      <c r="AFF63" s="35">
        <v>3520656</v>
      </c>
      <c r="AFG63" s="35">
        <v>1469489.66</v>
      </c>
      <c r="AFH63" s="35">
        <v>510765</v>
      </c>
      <c r="AFI63" s="35">
        <v>553640</v>
      </c>
      <c r="AFJ63" s="35">
        <v>959035.75</v>
      </c>
      <c r="AFK63" s="35">
        <v>173395</v>
      </c>
      <c r="AFL63" s="35">
        <v>1693029</v>
      </c>
      <c r="AFM63" s="35"/>
      <c r="AFN63" s="35">
        <v>479052.36</v>
      </c>
      <c r="AFO63" s="35">
        <v>532843</v>
      </c>
      <c r="AFP63" s="35">
        <v>975535</v>
      </c>
      <c r="AFQ63" s="35">
        <v>224185</v>
      </c>
      <c r="AFR63" s="35">
        <v>533872</v>
      </c>
      <c r="AFS63" s="35">
        <v>201835</v>
      </c>
      <c r="AFT63" s="35"/>
      <c r="AFU63" s="35">
        <v>773149.33000000007</v>
      </c>
      <c r="AFV63" s="35"/>
      <c r="AFW63" s="35">
        <v>1428234</v>
      </c>
      <c r="AFX63" s="35">
        <v>1892552</v>
      </c>
      <c r="AFY63" s="35">
        <v>1073964</v>
      </c>
      <c r="AFZ63" s="35">
        <v>216710</v>
      </c>
      <c r="AGA63" s="35"/>
      <c r="AGB63" s="35">
        <v>1421384.85</v>
      </c>
      <c r="AGC63" s="35">
        <v>674740</v>
      </c>
      <c r="AGD63" s="35"/>
      <c r="AGE63" s="35">
        <v>1549890</v>
      </c>
      <c r="AGF63" s="35">
        <v>1066175</v>
      </c>
      <c r="AGG63" s="35">
        <v>1077214.1499999999</v>
      </c>
      <c r="AGH63" s="35">
        <v>446511.33</v>
      </c>
      <c r="AGI63" s="35">
        <v>1057591</v>
      </c>
      <c r="AGJ63" s="35">
        <v>7434820</v>
      </c>
      <c r="AGK63" s="35">
        <v>51448.26</v>
      </c>
      <c r="AGL63" s="35">
        <v>514954.7</v>
      </c>
      <c r="AGM63" s="35">
        <v>438580</v>
      </c>
      <c r="AGN63" s="35">
        <v>504865.79</v>
      </c>
      <c r="AGO63" s="35">
        <v>1343266.5</v>
      </c>
      <c r="AGP63" s="35"/>
      <c r="AGQ63" s="35">
        <v>51752.58</v>
      </c>
      <c r="AGR63" s="35">
        <v>67796</v>
      </c>
      <c r="AGS63" s="35"/>
      <c r="AGT63" s="35"/>
      <c r="AGU63" s="35">
        <v>768507.59</v>
      </c>
      <c r="AGV63" s="35">
        <v>924064.58</v>
      </c>
      <c r="AGW63" s="35">
        <v>401777.19</v>
      </c>
      <c r="AGX63" s="35">
        <v>1024899.82</v>
      </c>
      <c r="AGY63" s="35">
        <v>999142.92</v>
      </c>
      <c r="AGZ63" s="35">
        <v>1144144.17</v>
      </c>
      <c r="AHA63" s="35">
        <v>259449.06</v>
      </c>
      <c r="AHB63" s="35">
        <v>312624</v>
      </c>
      <c r="AHC63" s="35">
        <v>12738684.92</v>
      </c>
      <c r="AHD63" s="35">
        <v>3123641</v>
      </c>
      <c r="AHE63" s="35">
        <v>61560</v>
      </c>
      <c r="AHF63" s="35">
        <v>2069990</v>
      </c>
      <c r="AHG63" s="35">
        <v>1654096</v>
      </c>
      <c r="AHH63" s="35">
        <v>1491861</v>
      </c>
      <c r="AHI63" s="35">
        <v>1613904.85</v>
      </c>
      <c r="AHJ63" s="35">
        <v>544923</v>
      </c>
      <c r="AHK63" s="35">
        <v>198230</v>
      </c>
      <c r="AHL63" s="35">
        <v>1161892.51</v>
      </c>
      <c r="AHM63" s="35">
        <v>478870.22</v>
      </c>
      <c r="AHN63" s="35">
        <v>1493737.8</v>
      </c>
      <c r="AHO63" s="35">
        <v>383246</v>
      </c>
      <c r="AHP63" s="35">
        <v>806075.64</v>
      </c>
      <c r="AHQ63" s="35">
        <v>288462</v>
      </c>
      <c r="AHR63" s="35">
        <v>78725.929999999993</v>
      </c>
      <c r="AHS63" s="35">
        <v>189792</v>
      </c>
      <c r="AHT63" s="35">
        <v>1183048.9099999999</v>
      </c>
      <c r="AHU63" s="35">
        <v>520592.58</v>
      </c>
      <c r="AHV63" s="35">
        <v>694061.94</v>
      </c>
      <c r="AHW63" s="35">
        <v>974183.77</v>
      </c>
      <c r="AHX63" s="35">
        <v>411072</v>
      </c>
      <c r="AHY63" s="35">
        <v>162710</v>
      </c>
      <c r="AHZ63" s="35">
        <v>753224.07</v>
      </c>
      <c r="AIA63" s="35">
        <v>81664949.559999987</v>
      </c>
      <c r="AIB63" s="35">
        <v>970307963.24979997</v>
      </c>
    </row>
    <row r="64" spans="1:912" x14ac:dyDescent="0.5">
      <c r="A64" s="34" t="s">
        <v>2018</v>
      </c>
      <c r="B64" s="34" t="s">
        <v>2047</v>
      </c>
      <c r="C64" s="34" t="s">
        <v>2048</v>
      </c>
      <c r="D64" s="35">
        <v>56397892</v>
      </c>
      <c r="E64" s="35">
        <v>16598036.48</v>
      </c>
      <c r="F64" s="35">
        <v>5258799.42</v>
      </c>
      <c r="G64" s="35">
        <v>7613901.3700000001</v>
      </c>
      <c r="H64" s="35">
        <v>4370369.2</v>
      </c>
      <c r="I64" s="35">
        <v>4180610.32</v>
      </c>
      <c r="J64" s="35">
        <v>2977851</v>
      </c>
      <c r="K64" s="35">
        <v>16692053.439999999</v>
      </c>
      <c r="L64" s="35">
        <v>5720842.1699999999</v>
      </c>
      <c r="M64" s="35">
        <v>1681286</v>
      </c>
      <c r="N64" s="35">
        <v>8354999</v>
      </c>
      <c r="O64" s="35">
        <v>1942844.52</v>
      </c>
      <c r="P64" s="35">
        <v>5378784.6200000001</v>
      </c>
      <c r="Q64" s="35">
        <v>7004076.5099999998</v>
      </c>
      <c r="R64" s="35">
        <v>2782483.22</v>
      </c>
      <c r="S64" s="35">
        <v>3199242.39</v>
      </c>
      <c r="T64" s="35">
        <v>2769392.08</v>
      </c>
      <c r="U64" s="35">
        <v>3634248.6</v>
      </c>
      <c r="V64" s="35">
        <v>2890800</v>
      </c>
      <c r="W64" s="35">
        <v>2968679.67</v>
      </c>
      <c r="X64" s="35">
        <v>2687655</v>
      </c>
      <c r="Y64" s="35">
        <v>2007304.84</v>
      </c>
      <c r="Z64" s="35">
        <v>1930643.65</v>
      </c>
      <c r="AA64" s="35">
        <v>3261978.68</v>
      </c>
      <c r="AB64" s="35">
        <v>60981678.799999997</v>
      </c>
      <c r="AC64" s="35">
        <v>6351838</v>
      </c>
      <c r="AD64" s="35">
        <v>5075890</v>
      </c>
      <c r="AE64" s="35">
        <v>3019170</v>
      </c>
      <c r="AF64" s="35">
        <v>10925972</v>
      </c>
      <c r="AG64" s="35">
        <v>2359092</v>
      </c>
      <c r="AH64" s="35">
        <v>5171434</v>
      </c>
      <c r="AI64" s="35">
        <v>3553882</v>
      </c>
      <c r="AJ64" s="35">
        <v>3329653</v>
      </c>
      <c r="AK64" s="35">
        <v>3421770</v>
      </c>
      <c r="AL64" s="35">
        <v>2398980</v>
      </c>
      <c r="AM64" s="35">
        <v>2610200.5</v>
      </c>
      <c r="AN64" s="35">
        <v>2075020</v>
      </c>
      <c r="AO64" s="35">
        <v>2542310</v>
      </c>
      <c r="AP64" s="35">
        <v>3216178</v>
      </c>
      <c r="AQ64" s="35">
        <v>3584370</v>
      </c>
      <c r="AR64" s="35">
        <v>2087453</v>
      </c>
      <c r="AS64" s="35">
        <v>1811055</v>
      </c>
      <c r="AT64" s="35">
        <v>21018597</v>
      </c>
      <c r="AU64" s="35">
        <v>2441134</v>
      </c>
      <c r="AV64" s="35">
        <v>4348045.0599999996</v>
      </c>
      <c r="AW64" s="35">
        <v>3777986.8</v>
      </c>
      <c r="AX64" s="35">
        <v>1364390</v>
      </c>
      <c r="AY64" s="35">
        <v>3336084.2</v>
      </c>
      <c r="AZ64" s="35">
        <v>2634870</v>
      </c>
      <c r="BA64" s="35">
        <v>4033969</v>
      </c>
      <c r="BB64" s="35">
        <v>10681436.5</v>
      </c>
      <c r="BC64" s="35">
        <v>2869024</v>
      </c>
      <c r="BD64" s="35">
        <v>3915530.32</v>
      </c>
      <c r="BE64" s="35">
        <v>8822545.1099999994</v>
      </c>
      <c r="BF64" s="35">
        <v>1908990</v>
      </c>
      <c r="BG64" s="35">
        <v>3910338.1100000003</v>
      </c>
      <c r="BH64" s="35">
        <v>2758178</v>
      </c>
      <c r="BI64" s="35">
        <v>29650566.100000001</v>
      </c>
      <c r="BJ64" s="35">
        <v>1952888</v>
      </c>
      <c r="BK64" s="35">
        <v>1571061.67</v>
      </c>
      <c r="BL64" s="35">
        <v>2654817.2999999998</v>
      </c>
      <c r="BM64" s="35">
        <v>3547690</v>
      </c>
      <c r="BN64" s="35">
        <v>6022158.1299999999</v>
      </c>
      <c r="BO64" s="35">
        <v>2142609.4</v>
      </c>
      <c r="BP64" s="35">
        <v>2106825</v>
      </c>
      <c r="BQ64" s="35">
        <v>1962818.5</v>
      </c>
      <c r="BR64" s="35">
        <v>1759795.4</v>
      </c>
      <c r="BS64" s="35">
        <v>1378459</v>
      </c>
      <c r="BT64" s="35">
        <v>2199005.9700000002</v>
      </c>
      <c r="BU64" s="35">
        <v>7726664</v>
      </c>
      <c r="BV64" s="35">
        <v>1219172</v>
      </c>
      <c r="BW64" s="35">
        <v>748340.64</v>
      </c>
      <c r="BX64" s="35">
        <v>16009048.300000001</v>
      </c>
      <c r="BY64" s="35"/>
      <c r="BZ64" s="35">
        <v>3675643.13</v>
      </c>
      <c r="CA64" s="35">
        <v>2157362.5</v>
      </c>
      <c r="CB64" s="35">
        <v>3809709</v>
      </c>
      <c r="CC64" s="35">
        <v>3399983.61</v>
      </c>
      <c r="CD64" s="35">
        <v>3049860</v>
      </c>
      <c r="CE64" s="35"/>
      <c r="CF64" s="35">
        <v>87300</v>
      </c>
      <c r="CG64" s="35">
        <v>41678180.880000003</v>
      </c>
      <c r="CH64" s="35">
        <v>864600</v>
      </c>
      <c r="CI64" s="35">
        <v>2206904</v>
      </c>
      <c r="CJ64" s="35">
        <v>3088620</v>
      </c>
      <c r="CK64" s="35">
        <v>4010610</v>
      </c>
      <c r="CL64" s="35">
        <v>2497920</v>
      </c>
      <c r="CM64" s="35">
        <v>5246998.72</v>
      </c>
      <c r="CN64" s="35">
        <v>3664545.97</v>
      </c>
      <c r="CO64" s="35">
        <v>1753968</v>
      </c>
      <c r="CP64" s="35">
        <v>2439300</v>
      </c>
      <c r="CQ64" s="35">
        <v>2863300.13</v>
      </c>
      <c r="CR64" s="35">
        <v>1670970</v>
      </c>
      <c r="CS64" s="35">
        <v>302220</v>
      </c>
      <c r="CT64" s="35">
        <v>34076152.390000001</v>
      </c>
      <c r="CU64" s="35">
        <v>3794948</v>
      </c>
      <c r="CV64" s="35">
        <v>2188930</v>
      </c>
      <c r="CW64" s="35">
        <v>6534391.46</v>
      </c>
      <c r="CX64" s="35">
        <v>3177118.36</v>
      </c>
      <c r="CY64" s="35">
        <v>6959372.5</v>
      </c>
      <c r="CZ64" s="35">
        <v>2270843</v>
      </c>
      <c r="DA64" s="35">
        <v>1362577.4</v>
      </c>
      <c r="DB64" s="35">
        <v>606126087.04000008</v>
      </c>
      <c r="DC64" s="35">
        <v>32675275.329999998</v>
      </c>
      <c r="DD64" s="35">
        <v>3284718</v>
      </c>
      <c r="DE64" s="35">
        <v>6837483</v>
      </c>
      <c r="DF64" s="35">
        <v>18692326.199999999</v>
      </c>
      <c r="DG64" s="35">
        <v>4118342.23</v>
      </c>
      <c r="DH64" s="35">
        <v>11908503</v>
      </c>
      <c r="DI64" s="35">
        <v>2706230</v>
      </c>
      <c r="DJ64" s="35">
        <v>948223.1</v>
      </c>
      <c r="DK64" s="35">
        <v>2669543</v>
      </c>
      <c r="DL64" s="35">
        <v>1774171</v>
      </c>
      <c r="DM64" s="35">
        <v>4075965</v>
      </c>
      <c r="DN64" s="35">
        <v>19218222.670000002</v>
      </c>
      <c r="DO64" s="35">
        <v>30851622</v>
      </c>
      <c r="DP64" s="35">
        <v>5985167.2999999998</v>
      </c>
      <c r="DQ64" s="35">
        <v>4456724</v>
      </c>
      <c r="DR64" s="35">
        <v>6174547.0300000003</v>
      </c>
      <c r="DS64" s="35">
        <v>11243967</v>
      </c>
      <c r="DT64" s="35">
        <v>10848616</v>
      </c>
      <c r="DU64" s="35">
        <v>14076710.800000001</v>
      </c>
      <c r="DV64" s="35">
        <v>5492787</v>
      </c>
      <c r="DW64" s="35">
        <v>79611616</v>
      </c>
      <c r="DX64" s="35">
        <v>3071488.44</v>
      </c>
      <c r="DY64" s="35">
        <v>4537820.13</v>
      </c>
      <c r="DZ64" s="35">
        <v>1947291</v>
      </c>
      <c r="EA64" s="35">
        <v>3717375.17</v>
      </c>
      <c r="EB64" s="35">
        <v>3670251.19</v>
      </c>
      <c r="EC64" s="35">
        <v>6330340</v>
      </c>
      <c r="ED64" s="35">
        <v>2209518.04</v>
      </c>
      <c r="EE64" s="35">
        <v>6898761.6100000003</v>
      </c>
      <c r="EF64" s="35">
        <v>9709548</v>
      </c>
      <c r="EG64" s="35">
        <v>9157556.7100000009</v>
      </c>
      <c r="EH64" s="35">
        <v>2121107.54</v>
      </c>
      <c r="EI64" s="35">
        <v>3596430</v>
      </c>
      <c r="EJ64" s="35">
        <v>3276963.24</v>
      </c>
      <c r="EK64" s="35">
        <v>5060055.24</v>
      </c>
      <c r="EL64" s="35">
        <v>5870041.3499999996</v>
      </c>
      <c r="EM64" s="35">
        <v>2523375</v>
      </c>
      <c r="EN64" s="35">
        <v>4336688</v>
      </c>
      <c r="EO64" s="35">
        <v>4285845.88</v>
      </c>
      <c r="EP64" s="35">
        <v>2482490</v>
      </c>
      <c r="EQ64" s="35">
        <v>1567527.83</v>
      </c>
      <c r="ER64" s="35">
        <v>689591.64</v>
      </c>
      <c r="ES64" s="35">
        <v>2439405</v>
      </c>
      <c r="ET64" s="35">
        <v>1313169.03</v>
      </c>
      <c r="EU64" s="35">
        <v>5087151</v>
      </c>
      <c r="EV64" s="35">
        <v>2119780.62</v>
      </c>
      <c r="EW64" s="35">
        <v>998583</v>
      </c>
      <c r="EX64" s="35">
        <v>376668914.31999999</v>
      </c>
      <c r="EY64" s="35">
        <v>24593309.760000002</v>
      </c>
      <c r="EZ64" s="35">
        <v>988960</v>
      </c>
      <c r="FA64" s="35">
        <v>2068780.48</v>
      </c>
      <c r="FB64" s="35">
        <v>3068488</v>
      </c>
      <c r="FC64" s="35">
        <v>6685994.2999999998</v>
      </c>
      <c r="FD64" s="35">
        <v>4154311</v>
      </c>
      <c r="FE64" s="35">
        <v>4693972.51</v>
      </c>
      <c r="FF64" s="35">
        <v>3019941.86</v>
      </c>
      <c r="FG64" s="35">
        <v>3220126</v>
      </c>
      <c r="FH64" s="35">
        <v>1930804.52</v>
      </c>
      <c r="FI64" s="35">
        <v>3930180.48</v>
      </c>
      <c r="FJ64" s="35">
        <v>1382279</v>
      </c>
      <c r="FK64" s="35">
        <v>17515256.399999999</v>
      </c>
      <c r="FL64" s="35">
        <v>1740107.1</v>
      </c>
      <c r="FM64" s="35">
        <v>2732795.49</v>
      </c>
      <c r="FN64" s="35">
        <v>680190</v>
      </c>
      <c r="FO64" s="35">
        <v>4266136.22</v>
      </c>
      <c r="FP64" s="35">
        <v>694430</v>
      </c>
      <c r="FQ64" s="35">
        <v>1603770</v>
      </c>
      <c r="FR64" s="35">
        <v>843373</v>
      </c>
      <c r="FS64" s="35">
        <v>27705534</v>
      </c>
      <c r="FT64" s="35">
        <v>2204822.5</v>
      </c>
      <c r="FU64" s="35">
        <v>4775840</v>
      </c>
      <c r="FV64" s="35">
        <v>3482035.75</v>
      </c>
      <c r="FW64" s="35">
        <v>5759560</v>
      </c>
      <c r="FX64" s="35">
        <v>2441914</v>
      </c>
      <c r="FY64" s="35">
        <v>4083430</v>
      </c>
      <c r="FZ64" s="35">
        <v>1291900</v>
      </c>
      <c r="GA64" s="35">
        <v>3814892.77</v>
      </c>
      <c r="GB64" s="35">
        <v>2728220</v>
      </c>
      <c r="GC64" s="35">
        <v>2220351.67</v>
      </c>
      <c r="GD64" s="35">
        <v>2858510</v>
      </c>
      <c r="GE64" s="35">
        <v>1522075.5</v>
      </c>
      <c r="GF64" s="35">
        <v>1109073.8700000001</v>
      </c>
      <c r="GG64" s="35">
        <v>20303865.09</v>
      </c>
      <c r="GH64" s="35">
        <v>1544557.1</v>
      </c>
      <c r="GI64" s="35">
        <v>1836852.75</v>
      </c>
      <c r="GJ64" s="35">
        <v>853463</v>
      </c>
      <c r="GK64" s="35">
        <v>3043648.5</v>
      </c>
      <c r="GL64" s="35">
        <v>2084189.16</v>
      </c>
      <c r="GM64" s="35">
        <v>2155141</v>
      </c>
      <c r="GN64" s="35">
        <v>5217555.99</v>
      </c>
      <c r="GO64" s="35">
        <v>2803557.36</v>
      </c>
      <c r="GP64" s="35">
        <v>820472.96</v>
      </c>
      <c r="GQ64" s="35">
        <v>901448.37</v>
      </c>
      <c r="GR64" s="35">
        <v>1506902</v>
      </c>
      <c r="GS64" s="35">
        <v>6316269.8099999996</v>
      </c>
      <c r="GT64" s="35">
        <v>7400532.25</v>
      </c>
      <c r="GU64" s="35">
        <v>3316805</v>
      </c>
      <c r="GV64" s="35">
        <v>5893025.7400000002</v>
      </c>
      <c r="GW64" s="35">
        <v>1098978.77</v>
      </c>
      <c r="GX64" s="35">
        <v>5486844.0199999996</v>
      </c>
      <c r="GY64" s="35">
        <v>6306015.4199999999</v>
      </c>
      <c r="GZ64" s="35">
        <v>1950873.68</v>
      </c>
      <c r="HA64" s="35">
        <v>236652364.15000007</v>
      </c>
      <c r="HB64" s="35">
        <v>10720440.210000001</v>
      </c>
      <c r="HC64" s="35">
        <v>823535.85</v>
      </c>
      <c r="HD64" s="35">
        <v>2523334.4</v>
      </c>
      <c r="HE64" s="35">
        <v>1872920.43</v>
      </c>
      <c r="HF64" s="35">
        <v>33814904</v>
      </c>
      <c r="HG64" s="35">
        <v>2552892</v>
      </c>
      <c r="HH64" s="35">
        <v>5183605.4400000004</v>
      </c>
      <c r="HI64" s="35">
        <v>5282434.8600000003</v>
      </c>
      <c r="HJ64" s="35">
        <v>2287777.23</v>
      </c>
      <c r="HK64" s="35">
        <v>4815672</v>
      </c>
      <c r="HL64" s="35">
        <v>91080</v>
      </c>
      <c r="HM64" s="35">
        <v>20691447.649999999</v>
      </c>
      <c r="HN64" s="35">
        <v>3967530</v>
      </c>
      <c r="HO64" s="35">
        <v>832620</v>
      </c>
      <c r="HP64" s="35">
        <v>1937020</v>
      </c>
      <c r="HQ64" s="35"/>
      <c r="HR64" s="35">
        <v>2921100</v>
      </c>
      <c r="HS64" s="35">
        <v>1881217.75</v>
      </c>
      <c r="HT64" s="35">
        <v>454406.34</v>
      </c>
      <c r="HU64" s="35">
        <v>33361728.25</v>
      </c>
      <c r="HV64" s="35">
        <v>10678496.1</v>
      </c>
      <c r="HW64" s="35">
        <v>2417554</v>
      </c>
      <c r="HX64" s="35">
        <v>755169</v>
      </c>
      <c r="HY64" s="35">
        <v>1113781.6399999999</v>
      </c>
      <c r="HZ64" s="35">
        <v>398430</v>
      </c>
      <c r="IA64" s="35">
        <v>2802889.08</v>
      </c>
      <c r="IB64" s="35">
        <v>1323923</v>
      </c>
      <c r="IC64" s="35">
        <v>1053940</v>
      </c>
      <c r="ID64" s="35">
        <v>1978813.6</v>
      </c>
      <c r="IE64" s="35">
        <v>1958780</v>
      </c>
      <c r="IF64" s="35">
        <v>3147457.6</v>
      </c>
      <c r="IG64" s="35">
        <v>724120</v>
      </c>
      <c r="IH64" s="35">
        <v>1690944.02</v>
      </c>
      <c r="II64" s="35">
        <v>601850.6</v>
      </c>
      <c r="IJ64" s="35">
        <v>1067589.33</v>
      </c>
      <c r="IK64" s="35">
        <v>31685816.5</v>
      </c>
      <c r="IL64" s="35">
        <v>5307296.0999999996</v>
      </c>
      <c r="IM64" s="35">
        <v>3512514</v>
      </c>
      <c r="IN64" s="35">
        <v>5541707.3499999996</v>
      </c>
      <c r="IO64" s="35">
        <v>7095113.6799999997</v>
      </c>
      <c r="IP64" s="35">
        <v>2637780</v>
      </c>
      <c r="IQ64" s="35">
        <v>2195276.13</v>
      </c>
      <c r="IR64" s="35">
        <v>1045153</v>
      </c>
      <c r="IS64" s="35">
        <v>854771.93</v>
      </c>
      <c r="IT64" s="35">
        <v>3683006</v>
      </c>
      <c r="IU64" s="35">
        <v>2365969.7999999998</v>
      </c>
      <c r="IV64" s="35">
        <v>53585624.560000002</v>
      </c>
      <c r="IW64" s="35">
        <v>6805225</v>
      </c>
      <c r="IX64" s="35">
        <v>4287045.58</v>
      </c>
      <c r="IY64" s="35">
        <v>3746923</v>
      </c>
      <c r="IZ64" s="35">
        <v>3331597.12</v>
      </c>
      <c r="JA64" s="35">
        <v>1705236.8</v>
      </c>
      <c r="JB64" s="35">
        <v>2453794.58</v>
      </c>
      <c r="JC64" s="35">
        <v>1848664.81</v>
      </c>
      <c r="JD64" s="35">
        <v>2164534</v>
      </c>
      <c r="JE64" s="35">
        <v>5468854</v>
      </c>
      <c r="JF64" s="35">
        <v>1554632</v>
      </c>
      <c r="JG64" s="35">
        <v>2595174</v>
      </c>
      <c r="JH64" s="35">
        <v>14701620</v>
      </c>
      <c r="JI64" s="35">
        <v>9282575.8100000005</v>
      </c>
      <c r="JJ64" s="35">
        <v>1319329</v>
      </c>
      <c r="JK64" s="35">
        <v>845482.58</v>
      </c>
      <c r="JL64" s="35">
        <v>1941735.46</v>
      </c>
      <c r="JM64" s="35">
        <v>789260.67</v>
      </c>
      <c r="JN64" s="35">
        <v>7856730.2000000002</v>
      </c>
      <c r="JO64" s="35">
        <v>1909210</v>
      </c>
      <c r="JP64" s="35">
        <v>1982470.32</v>
      </c>
      <c r="JQ64" s="35">
        <v>4795657.8099999996</v>
      </c>
      <c r="JR64" s="35">
        <v>472828</v>
      </c>
      <c r="JS64" s="35">
        <v>4997749</v>
      </c>
      <c r="JT64" s="35">
        <v>1535254</v>
      </c>
      <c r="JU64" s="35">
        <v>375631017.16999996</v>
      </c>
      <c r="JV64" s="35">
        <v>20103759.789999999</v>
      </c>
      <c r="JW64" s="35">
        <v>3343738.9</v>
      </c>
      <c r="JX64" s="35">
        <v>1450403</v>
      </c>
      <c r="JY64" s="35">
        <v>8861135</v>
      </c>
      <c r="JZ64" s="35">
        <v>4309771.41</v>
      </c>
      <c r="KA64" s="35">
        <v>2777310</v>
      </c>
      <c r="KB64" s="35">
        <v>2593530</v>
      </c>
      <c r="KC64" s="35">
        <v>3045592</v>
      </c>
      <c r="KD64" s="35">
        <v>22987191</v>
      </c>
      <c r="KE64" s="35">
        <v>17330704.440000001</v>
      </c>
      <c r="KF64" s="35">
        <v>3076060</v>
      </c>
      <c r="KG64" s="35">
        <v>1470780</v>
      </c>
      <c r="KH64" s="35">
        <v>6418879</v>
      </c>
      <c r="KI64" s="35">
        <v>969460</v>
      </c>
      <c r="KJ64" s="35">
        <v>10486400</v>
      </c>
      <c r="KK64" s="35">
        <v>4229315.01</v>
      </c>
      <c r="KL64" s="35">
        <v>2857346</v>
      </c>
      <c r="KM64" s="35">
        <v>4536658.7</v>
      </c>
      <c r="KN64" s="35">
        <v>2095601.85</v>
      </c>
      <c r="KO64" s="35">
        <v>2690006</v>
      </c>
      <c r="KP64" s="35">
        <v>1879977</v>
      </c>
      <c r="KQ64" s="35">
        <v>1327129.3500000001</v>
      </c>
      <c r="KR64" s="35">
        <v>2068901.13</v>
      </c>
      <c r="KS64" s="35">
        <v>33373394.739999998</v>
      </c>
      <c r="KT64" s="35">
        <v>725814.39</v>
      </c>
      <c r="KU64" s="35">
        <v>2130178.79</v>
      </c>
      <c r="KV64" s="35">
        <v>2862684.83</v>
      </c>
      <c r="KW64" s="35">
        <v>3540127.42</v>
      </c>
      <c r="KX64" s="35">
        <v>825033.87</v>
      </c>
      <c r="KY64" s="35">
        <v>8548575.9499999993</v>
      </c>
      <c r="KZ64" s="35">
        <v>2274468.04</v>
      </c>
      <c r="LA64" s="35">
        <v>2764711.3</v>
      </c>
      <c r="LB64" s="35">
        <v>12633544.890000001</v>
      </c>
      <c r="LC64" s="35">
        <v>2218417</v>
      </c>
      <c r="LD64" s="35">
        <v>3800251.39</v>
      </c>
      <c r="LE64" s="35">
        <v>4957853</v>
      </c>
      <c r="LF64" s="35">
        <v>972900</v>
      </c>
      <c r="LG64" s="35">
        <v>3070750</v>
      </c>
      <c r="LH64" s="35">
        <v>30761353.190000001</v>
      </c>
      <c r="LI64" s="35">
        <v>3643460</v>
      </c>
      <c r="LJ64" s="35">
        <v>55771902.119999997</v>
      </c>
      <c r="LK64" s="35">
        <v>5916342</v>
      </c>
      <c r="LL64" s="35">
        <v>8359624.2800000003</v>
      </c>
      <c r="LM64" s="35">
        <v>10802740.109999999</v>
      </c>
      <c r="LN64" s="35">
        <v>2470269.7999999998</v>
      </c>
      <c r="LO64" s="35">
        <v>4063596.78</v>
      </c>
      <c r="LP64" s="35">
        <v>2333182.02</v>
      </c>
      <c r="LQ64" s="35">
        <v>2434393</v>
      </c>
      <c r="LR64" s="35">
        <v>1372497</v>
      </c>
      <c r="LS64" s="35">
        <v>3818316</v>
      </c>
      <c r="LT64" s="35">
        <v>289599</v>
      </c>
      <c r="LU64" s="35">
        <v>12442677.789999999</v>
      </c>
      <c r="LV64" s="35">
        <v>2401991.83</v>
      </c>
      <c r="LW64" s="35">
        <v>1339177</v>
      </c>
      <c r="LX64" s="35">
        <v>60964423.200000003</v>
      </c>
      <c r="LY64" s="35"/>
      <c r="LZ64" s="35">
        <v>30210930</v>
      </c>
      <c r="MA64" s="35">
        <v>16275958.779999999</v>
      </c>
      <c r="MB64" s="35">
        <v>8716027</v>
      </c>
      <c r="MC64" s="35">
        <v>7401293</v>
      </c>
      <c r="MD64" s="35">
        <v>3751992.6</v>
      </c>
      <c r="ME64" s="35">
        <v>7607710.5999999996</v>
      </c>
      <c r="MF64" s="35">
        <v>2670050</v>
      </c>
      <c r="MG64" s="35">
        <v>4108277</v>
      </c>
      <c r="MH64" s="35">
        <v>12880473.52</v>
      </c>
      <c r="MI64" s="35">
        <v>2580464</v>
      </c>
      <c r="MJ64" s="35">
        <v>520997076.80999988</v>
      </c>
      <c r="MK64" s="35">
        <v>55656895</v>
      </c>
      <c r="ML64" s="35">
        <v>4326816.13</v>
      </c>
      <c r="MM64" s="35">
        <v>2228544.25</v>
      </c>
      <c r="MN64" s="35">
        <v>1412655.79</v>
      </c>
      <c r="MO64" s="35">
        <v>2580644.64</v>
      </c>
      <c r="MP64" s="35">
        <v>2720535</v>
      </c>
      <c r="MQ64" s="35">
        <v>2816388.54</v>
      </c>
      <c r="MR64" s="35">
        <v>1660598</v>
      </c>
      <c r="MS64" s="35">
        <v>3866750.74</v>
      </c>
      <c r="MT64" s="35">
        <v>2279840.9700000002</v>
      </c>
      <c r="MU64" s="35">
        <v>2323242.09</v>
      </c>
      <c r="MV64" s="35">
        <v>1555294.79</v>
      </c>
      <c r="MW64" s="35">
        <v>48387566.369999997</v>
      </c>
      <c r="MX64" s="35">
        <v>4219042.55</v>
      </c>
      <c r="MY64" s="35">
        <v>3988436.78</v>
      </c>
      <c r="MZ64" s="35">
        <v>10233405</v>
      </c>
      <c r="NA64" s="35">
        <v>9384195</v>
      </c>
      <c r="NB64" s="35">
        <v>4793743</v>
      </c>
      <c r="NC64" s="35">
        <v>6707666.9400000004</v>
      </c>
      <c r="ND64" s="35">
        <v>8156570</v>
      </c>
      <c r="NE64" s="35">
        <v>3073054</v>
      </c>
      <c r="NF64" s="35">
        <v>1342920.2</v>
      </c>
      <c r="NG64" s="35">
        <v>736237</v>
      </c>
      <c r="NH64" s="35">
        <v>51453442.640000001</v>
      </c>
      <c r="NI64" s="35">
        <v>8756196.3499999996</v>
      </c>
      <c r="NJ64" s="35">
        <v>666707</v>
      </c>
      <c r="NK64" s="35">
        <v>25359820</v>
      </c>
      <c r="NL64" s="35">
        <v>3061121.84</v>
      </c>
      <c r="NM64" s="35">
        <v>7378717.6200000001</v>
      </c>
      <c r="NN64" s="35">
        <v>16173024</v>
      </c>
      <c r="NO64" s="35">
        <v>8623245.6999999993</v>
      </c>
      <c r="NP64" s="35">
        <v>1382490</v>
      </c>
      <c r="NQ64" s="35">
        <v>3518058.02</v>
      </c>
      <c r="NR64" s="35">
        <v>5190043.41</v>
      </c>
      <c r="NS64" s="35">
        <v>743998</v>
      </c>
      <c r="NT64" s="35">
        <v>15121441.539999999</v>
      </c>
      <c r="NU64" s="35">
        <v>517246</v>
      </c>
      <c r="NV64" s="35">
        <v>2399957.4500000002</v>
      </c>
      <c r="NW64" s="35">
        <v>2204332</v>
      </c>
      <c r="NX64" s="35">
        <v>2422810.9700000002</v>
      </c>
      <c r="NY64" s="35">
        <v>304894</v>
      </c>
      <c r="NZ64" s="35">
        <v>2974090</v>
      </c>
      <c r="OA64" s="35">
        <v>14029891.529999999</v>
      </c>
      <c r="OB64" s="35">
        <v>17887579.460000001</v>
      </c>
      <c r="OC64" s="35"/>
      <c r="OD64" s="35">
        <v>1064383</v>
      </c>
      <c r="OE64" s="35">
        <v>3286346.9</v>
      </c>
      <c r="OF64" s="35">
        <v>3038420.84</v>
      </c>
      <c r="OG64" s="35"/>
      <c r="OH64" s="35">
        <v>38685772.43</v>
      </c>
      <c r="OI64" s="35">
        <v>9402901.1400000006</v>
      </c>
      <c r="OJ64" s="35">
        <v>4926328.16</v>
      </c>
      <c r="OK64" s="35">
        <v>11596959</v>
      </c>
      <c r="OL64" s="35">
        <v>2674330.52</v>
      </c>
      <c r="OM64" s="35">
        <v>5958720</v>
      </c>
      <c r="ON64" s="35">
        <v>4368240</v>
      </c>
      <c r="OO64" s="35">
        <v>2276521.02</v>
      </c>
      <c r="OP64" s="35">
        <v>1805429</v>
      </c>
      <c r="OQ64" s="35">
        <v>52083009</v>
      </c>
      <c r="OR64" s="35">
        <v>10013096.4</v>
      </c>
      <c r="OS64" s="35">
        <v>13477858.75</v>
      </c>
      <c r="OT64" s="35">
        <v>6985670.9000000004</v>
      </c>
      <c r="OU64" s="35">
        <v>4836693.25</v>
      </c>
      <c r="OV64" s="35">
        <v>613738.65</v>
      </c>
      <c r="OW64" s="35">
        <v>39070879.740000002</v>
      </c>
      <c r="OX64" s="35">
        <v>1261858.2</v>
      </c>
      <c r="OY64" s="35">
        <v>1598910</v>
      </c>
      <c r="OZ64" s="35">
        <v>434609.7</v>
      </c>
      <c r="PA64" s="35">
        <v>2983938.19</v>
      </c>
      <c r="PB64" s="35">
        <v>8712606.1999999993</v>
      </c>
      <c r="PC64" s="35">
        <v>2137640</v>
      </c>
      <c r="PD64" s="35"/>
      <c r="PE64" s="35">
        <v>365392</v>
      </c>
      <c r="PF64" s="35">
        <v>608280403.29999995</v>
      </c>
      <c r="PG64" s="35">
        <v>17840133.829999998</v>
      </c>
      <c r="PH64" s="35">
        <v>5022747.28</v>
      </c>
      <c r="PI64" s="35">
        <v>10003393.17</v>
      </c>
      <c r="PJ64" s="35">
        <v>499158.42</v>
      </c>
      <c r="PK64" s="35">
        <v>7090995.21</v>
      </c>
      <c r="PL64" s="35">
        <v>8662669</v>
      </c>
      <c r="PM64" s="35">
        <v>2920016.77</v>
      </c>
      <c r="PN64" s="35">
        <v>3220693</v>
      </c>
      <c r="PO64" s="35">
        <v>4604957</v>
      </c>
      <c r="PP64" s="35">
        <v>3007796</v>
      </c>
      <c r="PQ64" s="35">
        <v>4829755</v>
      </c>
      <c r="PR64" s="35">
        <v>4847112</v>
      </c>
      <c r="PS64" s="35">
        <v>2511965</v>
      </c>
      <c r="PT64" s="35">
        <v>11713637</v>
      </c>
      <c r="PU64" s="35">
        <v>1495524.93</v>
      </c>
      <c r="PV64" s="35">
        <v>1020810</v>
      </c>
      <c r="PW64" s="35">
        <v>477900</v>
      </c>
      <c r="PX64" s="35">
        <v>1966050</v>
      </c>
      <c r="PY64" s="35">
        <v>72027860.280000001</v>
      </c>
      <c r="PZ64" s="35">
        <v>2632345.06</v>
      </c>
      <c r="QA64" s="35">
        <v>2599129.1</v>
      </c>
      <c r="QB64" s="35">
        <v>4455202.82</v>
      </c>
      <c r="QC64" s="35">
        <v>15020427.460000001</v>
      </c>
      <c r="QD64" s="35">
        <v>6298624.9100000001</v>
      </c>
      <c r="QE64" s="35">
        <v>11009678</v>
      </c>
      <c r="QF64" s="35">
        <v>3928544</v>
      </c>
      <c r="QG64" s="35">
        <v>1463250.83</v>
      </c>
      <c r="QH64" s="35">
        <v>2763861</v>
      </c>
      <c r="QI64" s="35">
        <v>6219255.8300000001</v>
      </c>
      <c r="QJ64" s="35">
        <v>4002695</v>
      </c>
      <c r="QK64" s="35">
        <v>3617793.83</v>
      </c>
      <c r="QL64" s="35">
        <v>5102770</v>
      </c>
      <c r="QM64" s="35">
        <v>4139831.52</v>
      </c>
      <c r="QN64" s="35">
        <v>3885858</v>
      </c>
      <c r="QO64" s="35">
        <v>3295791</v>
      </c>
      <c r="QP64" s="35">
        <v>4396451.25</v>
      </c>
      <c r="QQ64" s="35">
        <v>3282851</v>
      </c>
      <c r="QR64" s="35">
        <v>4227131.0999999996</v>
      </c>
      <c r="QS64" s="35">
        <v>8475124.9100000001</v>
      </c>
      <c r="QT64" s="35">
        <v>2611745.85</v>
      </c>
      <c r="QU64" s="35"/>
      <c r="QV64" s="35">
        <v>293182</v>
      </c>
      <c r="QW64" s="35">
        <v>938234</v>
      </c>
      <c r="QX64" s="35">
        <v>222830</v>
      </c>
      <c r="QY64" s="35">
        <v>49165569.539999999</v>
      </c>
      <c r="QZ64" s="35">
        <v>1055183</v>
      </c>
      <c r="RA64" s="35">
        <v>9532793.9399999995</v>
      </c>
      <c r="RB64" s="35">
        <v>3584904</v>
      </c>
      <c r="RC64" s="35">
        <v>3520215</v>
      </c>
      <c r="RD64" s="35">
        <v>5935948.1799999997</v>
      </c>
      <c r="RE64" s="35">
        <v>3400014.84</v>
      </c>
      <c r="RF64" s="35">
        <v>4949419.99</v>
      </c>
      <c r="RG64" s="35">
        <v>11453383</v>
      </c>
      <c r="RH64" s="35">
        <v>3643450.39</v>
      </c>
      <c r="RI64" s="35">
        <v>2204695</v>
      </c>
      <c r="RJ64" s="35">
        <v>1229170</v>
      </c>
      <c r="RK64" s="35">
        <v>1027125</v>
      </c>
      <c r="RL64" s="35">
        <v>25346628.050000001</v>
      </c>
      <c r="RM64" s="35">
        <v>7852512.0499999998</v>
      </c>
      <c r="RN64" s="35">
        <v>2185595</v>
      </c>
      <c r="RO64" s="35">
        <v>3429000</v>
      </c>
      <c r="RP64" s="35">
        <v>2646295</v>
      </c>
      <c r="RQ64" s="35">
        <v>5276386.83</v>
      </c>
      <c r="RR64" s="35">
        <v>6888534</v>
      </c>
      <c r="RS64" s="35">
        <v>3068310.86</v>
      </c>
      <c r="RT64" s="35">
        <v>2349719.69</v>
      </c>
      <c r="RU64" s="35">
        <v>4808918</v>
      </c>
      <c r="RV64" s="35">
        <v>4297593</v>
      </c>
      <c r="RW64" s="35">
        <v>1176402</v>
      </c>
      <c r="RX64" s="35">
        <v>1933965</v>
      </c>
      <c r="RY64" s="35"/>
      <c r="RZ64" s="35">
        <v>1983061.96</v>
      </c>
      <c r="SA64" s="35">
        <v>1745965</v>
      </c>
      <c r="SB64" s="35">
        <v>1774532</v>
      </c>
      <c r="SC64" s="35">
        <v>1020172.18</v>
      </c>
      <c r="SD64" s="35">
        <v>1392023</v>
      </c>
      <c r="SE64" s="35">
        <v>894450</v>
      </c>
      <c r="SF64" s="35">
        <v>449417717.86000001</v>
      </c>
      <c r="SG64" s="35">
        <v>20920711.850000001</v>
      </c>
      <c r="SH64" s="35">
        <v>1529418.59</v>
      </c>
      <c r="SI64" s="35">
        <v>3837590</v>
      </c>
      <c r="SJ64" s="35">
        <v>5317990</v>
      </c>
      <c r="SK64" s="35">
        <v>1850089</v>
      </c>
      <c r="SL64" s="35">
        <v>961393.1</v>
      </c>
      <c r="SM64" s="35">
        <v>2579079.87</v>
      </c>
      <c r="SN64" s="35">
        <v>7501829.6699999999</v>
      </c>
      <c r="SO64" s="35">
        <v>1599569.6</v>
      </c>
      <c r="SP64" s="35">
        <v>2390229.33</v>
      </c>
      <c r="SQ64" s="35">
        <v>1890983.54</v>
      </c>
      <c r="SR64" s="35">
        <v>7778893</v>
      </c>
      <c r="SS64" s="35">
        <v>2762600</v>
      </c>
      <c r="ST64" s="35">
        <v>792281.85</v>
      </c>
      <c r="SU64" s="35"/>
      <c r="SV64" s="35">
        <v>3388230</v>
      </c>
      <c r="SW64" s="35">
        <v>271010</v>
      </c>
      <c r="SX64" s="35">
        <v>1701553</v>
      </c>
      <c r="SY64" s="35">
        <v>906570</v>
      </c>
      <c r="SZ64" s="35">
        <v>3509686</v>
      </c>
      <c r="TA64" s="35">
        <v>1805352.05</v>
      </c>
      <c r="TB64" s="35">
        <v>4554669.46</v>
      </c>
      <c r="TC64" s="35">
        <v>522550</v>
      </c>
      <c r="TD64" s="35">
        <v>2401943.29</v>
      </c>
      <c r="TE64" s="35">
        <v>5061775</v>
      </c>
      <c r="TF64" s="35">
        <v>559840</v>
      </c>
      <c r="TG64" s="35">
        <v>20065260.710000001</v>
      </c>
      <c r="TH64" s="35">
        <v>2807972</v>
      </c>
      <c r="TI64" s="35">
        <v>2957049.82</v>
      </c>
      <c r="TJ64" s="35">
        <v>4758842</v>
      </c>
      <c r="TK64" s="35">
        <v>3588759.16</v>
      </c>
      <c r="TL64" s="35">
        <v>2509746</v>
      </c>
      <c r="TM64" s="35">
        <v>3184957</v>
      </c>
      <c r="TN64" s="35">
        <v>2262108</v>
      </c>
      <c r="TO64" s="35">
        <v>57860233.32</v>
      </c>
      <c r="TP64" s="35">
        <v>3304028</v>
      </c>
      <c r="TQ64" s="35">
        <v>4150943.23</v>
      </c>
      <c r="TR64" s="35">
        <v>3020135</v>
      </c>
      <c r="TS64" s="35">
        <v>5591827.1500000004</v>
      </c>
      <c r="TT64" s="35">
        <v>5509833</v>
      </c>
      <c r="TU64" s="35">
        <v>3609357.29</v>
      </c>
      <c r="TV64" s="35">
        <v>8492381.1999999993</v>
      </c>
      <c r="TW64" s="35">
        <v>2360885.4</v>
      </c>
      <c r="TX64" s="35">
        <v>4599921.5599999996</v>
      </c>
      <c r="TY64" s="35">
        <v>5267141.9800000004</v>
      </c>
      <c r="TZ64" s="35">
        <v>5159886</v>
      </c>
      <c r="UA64" s="35">
        <v>2504742</v>
      </c>
      <c r="UB64" s="35">
        <v>3668596.06</v>
      </c>
      <c r="UC64" s="35">
        <v>4134593.91</v>
      </c>
      <c r="UD64" s="35">
        <v>3915655</v>
      </c>
      <c r="UE64" s="35">
        <v>7006361.3200000003</v>
      </c>
      <c r="UF64" s="35">
        <v>4157648.07</v>
      </c>
      <c r="UG64" s="35">
        <v>18551338.600000001</v>
      </c>
      <c r="UH64" s="35">
        <v>7647806</v>
      </c>
      <c r="UI64" s="35">
        <v>2504320</v>
      </c>
      <c r="UJ64" s="35">
        <v>2746242.2</v>
      </c>
      <c r="UK64" s="35">
        <v>19631312</v>
      </c>
      <c r="UL64" s="35">
        <v>2021180.61</v>
      </c>
      <c r="UM64" s="35">
        <v>1445156.6</v>
      </c>
      <c r="UN64" s="35">
        <v>518685.05</v>
      </c>
      <c r="UO64" s="35">
        <v>803760</v>
      </c>
      <c r="UP64" s="35">
        <v>22421140.210000001</v>
      </c>
      <c r="UQ64" s="35">
        <v>4018311.62</v>
      </c>
      <c r="UR64" s="35">
        <v>4048512.6</v>
      </c>
      <c r="US64" s="35">
        <v>5996890.0199999996</v>
      </c>
      <c r="UT64" s="35">
        <v>479271.94</v>
      </c>
      <c r="UU64" s="35">
        <v>4245827.28</v>
      </c>
      <c r="UV64" s="35">
        <v>91231702</v>
      </c>
      <c r="UW64" s="35">
        <v>3456830</v>
      </c>
      <c r="UX64" s="35">
        <v>2164490</v>
      </c>
      <c r="UY64" s="35">
        <v>7053575.5899999999</v>
      </c>
      <c r="UZ64" s="35">
        <v>1670648</v>
      </c>
      <c r="VA64" s="35">
        <v>2276321.34</v>
      </c>
      <c r="VB64" s="35">
        <v>8190010.9199999999</v>
      </c>
      <c r="VC64" s="35">
        <v>1569853</v>
      </c>
      <c r="VD64" s="35">
        <v>2991621.44</v>
      </c>
      <c r="VE64" s="35">
        <v>5002827</v>
      </c>
      <c r="VF64" s="35">
        <v>3806750</v>
      </c>
      <c r="VG64" s="35">
        <v>10990508.369999999</v>
      </c>
      <c r="VH64" s="35">
        <v>2663225</v>
      </c>
      <c r="VI64" s="35">
        <v>5201934.5199999996</v>
      </c>
      <c r="VJ64" s="35">
        <v>2508702.58</v>
      </c>
      <c r="VK64" s="35">
        <v>2176517.5</v>
      </c>
      <c r="VL64" s="35">
        <v>2553500</v>
      </c>
      <c r="VM64" s="35">
        <v>3501144</v>
      </c>
      <c r="VN64" s="35">
        <v>7486356.6900000004</v>
      </c>
      <c r="VO64" s="35">
        <v>1409324</v>
      </c>
      <c r="VP64" s="35">
        <v>1045970.52</v>
      </c>
      <c r="VQ64" s="35">
        <v>528876269.57999986</v>
      </c>
      <c r="VR64" s="35">
        <v>1166230</v>
      </c>
      <c r="VS64" s="35">
        <v>42260852.149999999</v>
      </c>
      <c r="VT64" s="35">
        <v>2892095</v>
      </c>
      <c r="VU64" s="35">
        <v>1132407.83</v>
      </c>
      <c r="VV64" s="35">
        <v>4277259.33</v>
      </c>
      <c r="VW64" s="35">
        <v>4542088</v>
      </c>
      <c r="VX64" s="35">
        <v>2132740</v>
      </c>
      <c r="VY64" s="35">
        <v>3987982.48</v>
      </c>
      <c r="VZ64" s="35">
        <v>1954473</v>
      </c>
      <c r="WA64" s="35">
        <v>2574463</v>
      </c>
      <c r="WB64" s="35">
        <v>8636534</v>
      </c>
      <c r="WC64" s="35">
        <v>1467978</v>
      </c>
      <c r="WD64" s="35">
        <v>6812128</v>
      </c>
      <c r="WE64" s="35">
        <v>2996900</v>
      </c>
      <c r="WF64" s="35">
        <v>1164337</v>
      </c>
      <c r="WG64" s="35">
        <v>2122807.7999999998</v>
      </c>
      <c r="WH64" s="35">
        <v>99308257.569999993</v>
      </c>
      <c r="WI64" s="35">
        <v>12147190.43</v>
      </c>
      <c r="WJ64" s="35">
        <v>4783365</v>
      </c>
      <c r="WK64" s="35">
        <v>3342490</v>
      </c>
      <c r="WL64" s="35">
        <v>5503293</v>
      </c>
      <c r="WM64" s="35">
        <v>5093181</v>
      </c>
      <c r="WN64" s="35">
        <v>6361122</v>
      </c>
      <c r="WO64" s="35">
        <v>12914386</v>
      </c>
      <c r="WP64" s="35">
        <v>6323015.4199999999</v>
      </c>
      <c r="WQ64" s="35">
        <v>7286112</v>
      </c>
      <c r="WR64" s="35">
        <v>7831623</v>
      </c>
      <c r="WS64" s="35">
        <v>6989272.2800000003</v>
      </c>
      <c r="WT64" s="35">
        <v>4087139</v>
      </c>
      <c r="WU64" s="35">
        <v>6619703</v>
      </c>
      <c r="WV64" s="35">
        <v>9185330.2799999993</v>
      </c>
      <c r="WW64" s="35">
        <v>7105811</v>
      </c>
      <c r="WX64" s="35">
        <v>10390225</v>
      </c>
      <c r="WY64" s="35">
        <v>498770</v>
      </c>
      <c r="WZ64" s="35">
        <v>3895351.75</v>
      </c>
      <c r="XA64" s="35">
        <v>8453917.6600000001</v>
      </c>
      <c r="XB64" s="35">
        <v>22043802</v>
      </c>
      <c r="XC64" s="35">
        <v>5688924</v>
      </c>
      <c r="XD64" s="35">
        <v>2140562</v>
      </c>
      <c r="XE64" s="35">
        <v>2864048</v>
      </c>
      <c r="XF64" s="35">
        <v>3589351</v>
      </c>
      <c r="XG64" s="35">
        <v>3664374</v>
      </c>
      <c r="XH64" s="35">
        <v>2670614</v>
      </c>
      <c r="XI64" s="35">
        <v>3894963.2</v>
      </c>
      <c r="XJ64" s="35">
        <v>51008.800000000003</v>
      </c>
      <c r="XK64" s="35">
        <v>1587252.53</v>
      </c>
      <c r="XL64" s="35">
        <v>1295662.57</v>
      </c>
      <c r="XM64" s="35">
        <v>1840380.71</v>
      </c>
      <c r="XN64" s="35">
        <v>838305.07</v>
      </c>
      <c r="XO64" s="35">
        <v>29272386.309999999</v>
      </c>
      <c r="XP64" s="35">
        <v>6380514.2000000002</v>
      </c>
      <c r="XQ64" s="35">
        <v>9371418</v>
      </c>
      <c r="XR64" s="35">
        <v>19535265.920000002</v>
      </c>
      <c r="XS64" s="35">
        <v>4130941.19</v>
      </c>
      <c r="XT64" s="35">
        <v>7864819</v>
      </c>
      <c r="XU64" s="35">
        <v>9775020</v>
      </c>
      <c r="XV64" s="35">
        <v>5770810</v>
      </c>
      <c r="XW64" s="35">
        <v>3989687</v>
      </c>
      <c r="XX64" s="35">
        <v>11254449.67</v>
      </c>
      <c r="XY64" s="35">
        <v>8334218.6200000001</v>
      </c>
      <c r="XZ64" s="35">
        <v>4674107.0999999996</v>
      </c>
      <c r="YA64" s="35">
        <v>2840639</v>
      </c>
      <c r="YB64" s="35">
        <v>4140815</v>
      </c>
      <c r="YC64" s="35">
        <v>5810280</v>
      </c>
      <c r="YD64" s="35">
        <v>4464518.76</v>
      </c>
      <c r="YE64" s="35">
        <v>2760999</v>
      </c>
      <c r="YF64" s="35">
        <v>3469823.64</v>
      </c>
      <c r="YG64" s="35">
        <v>5106093.51</v>
      </c>
      <c r="YH64" s="35">
        <v>3815044.8</v>
      </c>
      <c r="YI64" s="35">
        <v>5624386</v>
      </c>
      <c r="YJ64" s="35">
        <v>2659531.2000000002</v>
      </c>
      <c r="YK64" s="35">
        <v>1390295</v>
      </c>
      <c r="YL64" s="35">
        <v>49313383.5</v>
      </c>
      <c r="YM64" s="35">
        <v>3757350</v>
      </c>
      <c r="YN64" s="35">
        <v>5091875.16</v>
      </c>
      <c r="YO64" s="35">
        <v>4753515.16</v>
      </c>
      <c r="YP64" s="35">
        <v>13826530.85</v>
      </c>
      <c r="YQ64" s="35">
        <v>3468948.21</v>
      </c>
      <c r="YR64" s="35">
        <v>5492209.25</v>
      </c>
      <c r="YS64" s="35">
        <v>5014915</v>
      </c>
      <c r="YT64" s="35">
        <v>9477231</v>
      </c>
      <c r="YU64" s="35">
        <v>11567238</v>
      </c>
      <c r="YV64" s="35">
        <v>5535078</v>
      </c>
      <c r="YW64" s="35">
        <v>4837174.3099999996</v>
      </c>
      <c r="YX64" s="35">
        <v>3458020</v>
      </c>
      <c r="YY64" s="35">
        <v>2620874</v>
      </c>
      <c r="YZ64" s="35">
        <v>873434</v>
      </c>
      <c r="ZA64" s="35">
        <v>721408.4</v>
      </c>
      <c r="ZB64" s="35">
        <v>1078865</v>
      </c>
      <c r="ZC64" s="35">
        <v>663734191.61999989</v>
      </c>
      <c r="ZD64" s="35">
        <v>13272272.41</v>
      </c>
      <c r="ZE64" s="35">
        <v>1771760</v>
      </c>
      <c r="ZF64" s="35">
        <v>2576247</v>
      </c>
      <c r="ZG64" s="35">
        <v>2940330</v>
      </c>
      <c r="ZH64" s="35">
        <v>2536312.33</v>
      </c>
      <c r="ZI64" s="35">
        <v>1134892</v>
      </c>
      <c r="ZJ64" s="35"/>
      <c r="ZK64" s="35">
        <v>33507683.870000001</v>
      </c>
      <c r="ZL64" s="35">
        <v>1387900</v>
      </c>
      <c r="ZM64" s="35">
        <v>3207352</v>
      </c>
      <c r="ZN64" s="35">
        <v>3548190</v>
      </c>
      <c r="ZO64" s="35">
        <v>2163617.5</v>
      </c>
      <c r="ZP64" s="35">
        <v>1873280.8</v>
      </c>
      <c r="ZQ64" s="35">
        <v>1583828</v>
      </c>
      <c r="ZR64" s="35">
        <v>1465667.63</v>
      </c>
      <c r="ZS64" s="35">
        <v>5949108</v>
      </c>
      <c r="ZT64" s="35">
        <v>34506878.140000001</v>
      </c>
      <c r="ZU64" s="35">
        <v>2532450</v>
      </c>
      <c r="ZV64" s="35">
        <v>4099040</v>
      </c>
      <c r="ZW64" s="35">
        <v>10213415</v>
      </c>
      <c r="ZX64" s="35">
        <v>7397284</v>
      </c>
      <c r="ZY64" s="35">
        <v>2174210</v>
      </c>
      <c r="ZZ64" s="35">
        <v>3976334</v>
      </c>
      <c r="AAA64" s="35">
        <v>7387760</v>
      </c>
      <c r="AAB64" s="35">
        <v>4511237</v>
      </c>
      <c r="AAC64" s="35">
        <v>5892044.1799999997</v>
      </c>
      <c r="AAD64" s="35">
        <v>1776803.56</v>
      </c>
      <c r="AAE64" s="35">
        <v>1994155</v>
      </c>
      <c r="AAF64" s="35">
        <v>2408089</v>
      </c>
      <c r="AAG64" s="35">
        <v>2226160</v>
      </c>
      <c r="AAH64" s="35">
        <v>1005894</v>
      </c>
      <c r="AAI64" s="35">
        <v>3823843</v>
      </c>
      <c r="AAJ64" s="35">
        <v>4317963.4000000004</v>
      </c>
      <c r="AAK64" s="35">
        <v>1754190</v>
      </c>
      <c r="AAL64" s="35">
        <v>696273.88</v>
      </c>
      <c r="AAM64" s="35">
        <v>531462.06999999995</v>
      </c>
      <c r="AAN64" s="35">
        <v>596808</v>
      </c>
      <c r="AAO64" s="35">
        <v>252420</v>
      </c>
      <c r="AAP64" s="35">
        <v>17524040.780000001</v>
      </c>
      <c r="AAQ64" s="35">
        <v>2072318</v>
      </c>
      <c r="AAR64" s="35">
        <v>3950763.92</v>
      </c>
      <c r="AAS64" s="35">
        <v>3278379.8</v>
      </c>
      <c r="AAT64" s="35">
        <v>2946419.52</v>
      </c>
      <c r="AAU64" s="35">
        <v>3808180</v>
      </c>
      <c r="AAV64" s="35">
        <v>3159893</v>
      </c>
      <c r="AAW64" s="35">
        <v>69707398.680000007</v>
      </c>
      <c r="AAX64" s="35">
        <v>3864298</v>
      </c>
      <c r="AAY64" s="35">
        <v>3647227.24</v>
      </c>
      <c r="AAZ64" s="35">
        <v>4515715</v>
      </c>
      <c r="ABA64" s="35">
        <v>5361447.34</v>
      </c>
      <c r="ABB64" s="35">
        <v>1939619</v>
      </c>
      <c r="ABC64" s="35">
        <v>5926423</v>
      </c>
      <c r="ABD64" s="35">
        <v>3851420</v>
      </c>
      <c r="ABE64" s="35">
        <v>10336035</v>
      </c>
      <c r="ABF64" s="35">
        <v>4602409</v>
      </c>
      <c r="ABG64" s="35">
        <v>3856563</v>
      </c>
      <c r="ABH64" s="35">
        <v>9992104</v>
      </c>
      <c r="ABI64" s="35">
        <v>9845041</v>
      </c>
      <c r="ABJ64" s="35">
        <v>2276714</v>
      </c>
      <c r="ABK64" s="35">
        <v>1010509</v>
      </c>
      <c r="ABL64" s="35">
        <v>4024550</v>
      </c>
      <c r="ABM64" s="35">
        <v>2808470</v>
      </c>
      <c r="ABN64" s="35">
        <v>2614141</v>
      </c>
      <c r="ABO64" s="35">
        <v>4031260</v>
      </c>
      <c r="ABP64" s="35">
        <v>16410954</v>
      </c>
      <c r="ABQ64" s="35">
        <v>12729430.140000001</v>
      </c>
      <c r="ABR64" s="35">
        <v>2962115</v>
      </c>
      <c r="ABS64" s="35">
        <v>859280</v>
      </c>
      <c r="ABT64" s="35">
        <v>414340</v>
      </c>
      <c r="ABU64" s="35">
        <v>1095184</v>
      </c>
      <c r="ABV64" s="35">
        <v>1526553</v>
      </c>
      <c r="ABW64" s="35">
        <v>409942351.19</v>
      </c>
      <c r="ABX64" s="35">
        <v>31382964</v>
      </c>
      <c r="ABY64" s="35">
        <v>3562618.66</v>
      </c>
      <c r="ABZ64" s="35">
        <v>1492440</v>
      </c>
      <c r="ACA64" s="35">
        <v>3743602.66</v>
      </c>
      <c r="ACB64" s="35">
        <v>4509938.33</v>
      </c>
      <c r="ACC64" s="35">
        <v>3298473.02</v>
      </c>
      <c r="ACD64" s="35">
        <v>4052299</v>
      </c>
      <c r="ACE64" s="35">
        <v>3378118.4</v>
      </c>
      <c r="ACF64" s="35">
        <v>222367</v>
      </c>
      <c r="ACG64" s="35">
        <v>50045852.049999997</v>
      </c>
      <c r="ACH64" s="35">
        <v>202829.96</v>
      </c>
      <c r="ACI64" s="35">
        <v>3573220.74</v>
      </c>
      <c r="ACJ64" s="35">
        <v>582785.46</v>
      </c>
      <c r="ACK64" s="35">
        <v>384300</v>
      </c>
      <c r="ACL64" s="35">
        <v>6053971.2199999997</v>
      </c>
      <c r="ACM64" s="35">
        <v>1618079</v>
      </c>
      <c r="ACN64" s="35">
        <v>3528651</v>
      </c>
      <c r="ACO64" s="35">
        <v>1503759.55</v>
      </c>
      <c r="ACP64" s="35">
        <v>4017105.4</v>
      </c>
      <c r="ACQ64" s="35">
        <v>2008809.45</v>
      </c>
      <c r="ACR64" s="35">
        <v>36175964.25</v>
      </c>
      <c r="ACS64" s="35">
        <v>1535940</v>
      </c>
      <c r="ACT64" s="35">
        <v>1721159.61</v>
      </c>
      <c r="ACU64" s="35">
        <v>5950974</v>
      </c>
      <c r="ACV64" s="35">
        <v>2325893.88</v>
      </c>
      <c r="ACW64" s="35">
        <v>4396798</v>
      </c>
      <c r="ACX64" s="35">
        <v>4454370</v>
      </c>
      <c r="ACY64" s="35">
        <v>5641544.1900000004</v>
      </c>
      <c r="ACZ64" s="35">
        <v>22866197.199999999</v>
      </c>
      <c r="ADA64" s="35">
        <v>1773789.12</v>
      </c>
      <c r="ADB64" s="35">
        <v>3953263</v>
      </c>
      <c r="ADC64" s="35">
        <v>5144287.7300000004</v>
      </c>
      <c r="ADD64" s="35">
        <v>3193207</v>
      </c>
      <c r="ADE64" s="35">
        <v>3069290.21</v>
      </c>
      <c r="ADF64" s="35">
        <v>1892589</v>
      </c>
      <c r="ADG64" s="35">
        <v>3166636.4</v>
      </c>
      <c r="ADH64" s="35">
        <v>1709323</v>
      </c>
      <c r="ADI64" s="35">
        <v>2275876.2999999998</v>
      </c>
      <c r="ADJ64" s="35">
        <v>711142</v>
      </c>
      <c r="ADK64" s="35">
        <v>228380</v>
      </c>
      <c r="ADL64" s="35">
        <v>631263.87</v>
      </c>
      <c r="ADM64" s="35">
        <v>378738.29</v>
      </c>
      <c r="ADN64" s="35">
        <v>632089.47</v>
      </c>
      <c r="ADO64" s="35">
        <v>15064004.27</v>
      </c>
      <c r="ADP64" s="35">
        <v>7457262.0300000003</v>
      </c>
      <c r="ADQ64" s="35">
        <v>423458.62</v>
      </c>
      <c r="ADR64" s="35"/>
      <c r="ADS64" s="35">
        <v>1907921.65</v>
      </c>
      <c r="ADT64" s="35">
        <v>594045.81999999995</v>
      </c>
      <c r="ADU64" s="35">
        <v>609727.27</v>
      </c>
      <c r="ADV64" s="35">
        <v>1932529.94</v>
      </c>
      <c r="ADW64" s="35">
        <v>2166389.33</v>
      </c>
      <c r="ADX64" s="35">
        <v>57190521.119999997</v>
      </c>
      <c r="ADY64" s="35">
        <v>3586085.75</v>
      </c>
      <c r="ADZ64" s="35">
        <v>4329978.62</v>
      </c>
      <c r="AEA64" s="35">
        <v>31574257.760000002</v>
      </c>
      <c r="AEB64" s="35">
        <v>2257440</v>
      </c>
      <c r="AEC64" s="35">
        <v>1919110.4</v>
      </c>
      <c r="AED64" s="35">
        <v>2412067.65</v>
      </c>
      <c r="AEE64" s="35">
        <v>946290</v>
      </c>
      <c r="AEF64" s="35">
        <v>39186123.93</v>
      </c>
      <c r="AEG64" s="35">
        <v>11112817.91</v>
      </c>
      <c r="AEH64" s="35">
        <v>6519093</v>
      </c>
      <c r="AEI64" s="35">
        <v>3120580.77</v>
      </c>
      <c r="AEJ64" s="35">
        <v>672220</v>
      </c>
      <c r="AEK64" s="35">
        <v>2520561.2200000002</v>
      </c>
      <c r="AEL64" s="35">
        <v>4852758.28</v>
      </c>
      <c r="AEM64" s="35">
        <v>5606728.7400000002</v>
      </c>
      <c r="AEN64" s="35">
        <v>3406770.71</v>
      </c>
      <c r="AEO64" s="35">
        <v>3727341</v>
      </c>
      <c r="AEP64" s="35">
        <v>1829702.35</v>
      </c>
      <c r="AEQ64" s="35">
        <v>4837010</v>
      </c>
      <c r="AER64" s="35">
        <v>3049749</v>
      </c>
      <c r="AES64" s="35">
        <v>2196359.23</v>
      </c>
      <c r="AET64" s="35">
        <v>5369949.7199999997</v>
      </c>
      <c r="AEU64" s="35">
        <v>801930</v>
      </c>
      <c r="AEV64" s="35">
        <v>2396940</v>
      </c>
      <c r="AEW64" s="35">
        <v>6556039.6399999997</v>
      </c>
      <c r="AEX64" s="35">
        <v>4202165</v>
      </c>
      <c r="AEY64" s="35">
        <v>7885248.7400000002</v>
      </c>
      <c r="AEZ64" s="35">
        <v>497212080.88999999</v>
      </c>
      <c r="AFA64" s="35">
        <v>65068232.460000001</v>
      </c>
      <c r="AFB64" s="35">
        <v>5423595</v>
      </c>
      <c r="AFC64" s="35">
        <v>1105869.3600000001</v>
      </c>
      <c r="AFD64" s="35">
        <v>3675303</v>
      </c>
      <c r="AFE64" s="35">
        <v>2251804</v>
      </c>
      <c r="AFF64" s="35">
        <v>6795588.8399999999</v>
      </c>
      <c r="AFG64" s="35">
        <v>3548765</v>
      </c>
      <c r="AFH64" s="35">
        <v>1810564</v>
      </c>
      <c r="AFI64" s="35">
        <v>2097564.7999999998</v>
      </c>
      <c r="AFJ64" s="35">
        <v>662912.77</v>
      </c>
      <c r="AFK64" s="35">
        <v>21634235.600000001</v>
      </c>
      <c r="AFL64" s="35">
        <v>6193108.9900000002</v>
      </c>
      <c r="AFM64" s="35">
        <v>2734810</v>
      </c>
      <c r="AFN64" s="35">
        <v>2750161.73</v>
      </c>
      <c r="AFO64" s="35">
        <v>4327839.2</v>
      </c>
      <c r="AFP64" s="35">
        <v>3686280.8</v>
      </c>
      <c r="AFQ64" s="35">
        <v>2048900</v>
      </c>
      <c r="AFR64" s="35">
        <v>1376493</v>
      </c>
      <c r="AFS64" s="35">
        <v>803930</v>
      </c>
      <c r="AFT64" s="35">
        <v>3990050.63</v>
      </c>
      <c r="AFU64" s="35">
        <v>2840315.45</v>
      </c>
      <c r="AFV64" s="35">
        <v>2882526</v>
      </c>
      <c r="AFW64" s="35">
        <v>1454610</v>
      </c>
      <c r="AFX64" s="35">
        <v>19445166.370000001</v>
      </c>
      <c r="AFY64" s="35">
        <v>3250366</v>
      </c>
      <c r="AFZ64" s="35">
        <v>1274507.8</v>
      </c>
      <c r="AGA64" s="35">
        <v>6369735.29</v>
      </c>
      <c r="AGB64" s="35">
        <v>2833220</v>
      </c>
      <c r="AGC64" s="35">
        <v>2817490</v>
      </c>
      <c r="AGD64" s="35">
        <v>1517930</v>
      </c>
      <c r="AGE64" s="35">
        <v>2350750</v>
      </c>
      <c r="AGF64" s="35">
        <v>1733150</v>
      </c>
      <c r="AGG64" s="35">
        <v>1275368.76</v>
      </c>
      <c r="AGH64" s="35">
        <v>3373323.55</v>
      </c>
      <c r="AGI64" s="35">
        <v>1855905</v>
      </c>
      <c r="AGJ64" s="35">
        <v>24970449</v>
      </c>
      <c r="AGK64" s="35">
        <v>4162725.27</v>
      </c>
      <c r="AGL64" s="35">
        <v>3610411</v>
      </c>
      <c r="AGM64" s="35">
        <v>3507445.39</v>
      </c>
      <c r="AGN64" s="35">
        <v>3754625.16</v>
      </c>
      <c r="AGO64" s="35">
        <v>2368165</v>
      </c>
      <c r="AGP64" s="35">
        <v>2912833</v>
      </c>
      <c r="AGQ64" s="35">
        <v>2819229.86</v>
      </c>
      <c r="AGR64" s="35">
        <v>3179313.91</v>
      </c>
      <c r="AGS64" s="35">
        <v>2358014.0499999998</v>
      </c>
      <c r="AGT64" s="35">
        <v>3465021.48</v>
      </c>
      <c r="AGU64" s="35">
        <v>30252134.039999999</v>
      </c>
      <c r="AGV64" s="35">
        <v>3633739.88</v>
      </c>
      <c r="AGW64" s="35">
        <v>2087301.54</v>
      </c>
      <c r="AGX64" s="35">
        <v>593482.43000000005</v>
      </c>
      <c r="AGY64" s="35">
        <v>1426771.94</v>
      </c>
      <c r="AGZ64" s="35">
        <v>2879097</v>
      </c>
      <c r="AHA64" s="35">
        <v>715488.39</v>
      </c>
      <c r="AHB64" s="35">
        <v>1165976.31</v>
      </c>
      <c r="AHC64" s="35">
        <v>36767943.950000003</v>
      </c>
      <c r="AHD64" s="35">
        <v>22144837.289999999</v>
      </c>
      <c r="AHE64" s="35">
        <v>3944893.88</v>
      </c>
      <c r="AHF64" s="35">
        <v>2728612</v>
      </c>
      <c r="AHG64" s="35">
        <v>5382498</v>
      </c>
      <c r="AHH64" s="35">
        <v>3696422</v>
      </c>
      <c r="AHI64" s="35">
        <v>2322758.25</v>
      </c>
      <c r="AHJ64" s="35">
        <v>4619488</v>
      </c>
      <c r="AHK64" s="35">
        <v>1793200</v>
      </c>
      <c r="AHL64" s="35">
        <v>960234.71</v>
      </c>
      <c r="AHM64" s="35">
        <v>2033652.2</v>
      </c>
      <c r="AHN64" s="35">
        <v>374085</v>
      </c>
      <c r="AHO64" s="35">
        <v>2829842.6</v>
      </c>
      <c r="AHP64" s="35">
        <v>1452811.72</v>
      </c>
      <c r="AHQ64" s="35">
        <v>1097097</v>
      </c>
      <c r="AHR64" s="35">
        <v>2584610.12</v>
      </c>
      <c r="AHS64" s="35">
        <v>265229</v>
      </c>
      <c r="AHT64" s="35">
        <v>14445212.960000001</v>
      </c>
      <c r="AHU64" s="35">
        <v>925841.3</v>
      </c>
      <c r="AHV64" s="35">
        <v>920120</v>
      </c>
      <c r="AHW64" s="35">
        <v>1636225.6</v>
      </c>
      <c r="AHX64" s="35">
        <v>4392633.8</v>
      </c>
      <c r="AHY64" s="35">
        <v>1166080.1200000001</v>
      </c>
      <c r="AHZ64" s="35">
        <v>959577.29</v>
      </c>
      <c r="AIA64" s="35">
        <v>416566504.84000009</v>
      </c>
      <c r="AIB64" s="35">
        <v>5690104978.7699995</v>
      </c>
    </row>
    <row r="65" spans="1:912" x14ac:dyDescent="0.5">
      <c r="A65" s="34" t="s">
        <v>2018</v>
      </c>
      <c r="B65" s="34" t="s">
        <v>2049</v>
      </c>
      <c r="C65" s="34" t="s">
        <v>2050</v>
      </c>
      <c r="D65" s="35">
        <v>17091385</v>
      </c>
      <c r="E65" s="35">
        <v>6102792.96</v>
      </c>
      <c r="F65" s="35">
        <v>873620</v>
      </c>
      <c r="G65" s="35">
        <v>1737279</v>
      </c>
      <c r="H65" s="35">
        <v>1443716</v>
      </c>
      <c r="I65" s="35">
        <v>941712</v>
      </c>
      <c r="J65" s="35">
        <v>1374910</v>
      </c>
      <c r="K65" s="35">
        <v>6221813.2999999998</v>
      </c>
      <c r="L65" s="35">
        <v>2543418.71</v>
      </c>
      <c r="M65" s="35">
        <v>2180490</v>
      </c>
      <c r="N65" s="35">
        <v>3854948</v>
      </c>
      <c r="O65" s="35">
        <v>1993340</v>
      </c>
      <c r="P65" s="35">
        <v>3352125.5</v>
      </c>
      <c r="Q65" s="35">
        <v>1266505</v>
      </c>
      <c r="R65" s="35">
        <v>2867350</v>
      </c>
      <c r="S65" s="35">
        <v>2375788</v>
      </c>
      <c r="T65" s="35">
        <v>2280467.0299999998</v>
      </c>
      <c r="U65" s="35">
        <v>3010398.6</v>
      </c>
      <c r="V65" s="35">
        <v>926920</v>
      </c>
      <c r="W65" s="35">
        <v>1797949.25</v>
      </c>
      <c r="X65" s="35">
        <v>599650</v>
      </c>
      <c r="Y65" s="35">
        <v>1033800</v>
      </c>
      <c r="Z65" s="35">
        <v>1594377.3</v>
      </c>
      <c r="AA65" s="35">
        <v>979833.87</v>
      </c>
      <c r="AB65" s="35">
        <v>13339923.199999999</v>
      </c>
      <c r="AC65" s="35">
        <v>2893785.67</v>
      </c>
      <c r="AD65" s="35">
        <v>3515966</v>
      </c>
      <c r="AE65" s="35">
        <v>2204730</v>
      </c>
      <c r="AF65" s="35">
        <v>2078025</v>
      </c>
      <c r="AG65" s="35">
        <v>415945</v>
      </c>
      <c r="AH65" s="35">
        <v>3718333</v>
      </c>
      <c r="AI65" s="35">
        <v>2238760</v>
      </c>
      <c r="AJ65" s="35">
        <v>2468394</v>
      </c>
      <c r="AK65" s="35">
        <v>1635493</v>
      </c>
      <c r="AL65" s="35">
        <v>2335150</v>
      </c>
      <c r="AM65" s="35">
        <v>1579650</v>
      </c>
      <c r="AN65" s="35">
        <v>1917400</v>
      </c>
      <c r="AO65" s="35">
        <v>2146260</v>
      </c>
      <c r="AP65" s="35">
        <v>1242480</v>
      </c>
      <c r="AQ65" s="35">
        <v>2906900</v>
      </c>
      <c r="AR65" s="35">
        <v>1312250</v>
      </c>
      <c r="AS65" s="35">
        <v>1082766</v>
      </c>
      <c r="AT65" s="35">
        <v>11426191</v>
      </c>
      <c r="AU65" s="35">
        <v>530797</v>
      </c>
      <c r="AV65" s="35">
        <v>1471085.94</v>
      </c>
      <c r="AW65" s="35">
        <v>1210996.42</v>
      </c>
      <c r="AX65" s="35">
        <v>1326920</v>
      </c>
      <c r="AY65" s="35">
        <v>1320505</v>
      </c>
      <c r="AZ65" s="35">
        <v>333127</v>
      </c>
      <c r="BA65" s="35">
        <v>1805530</v>
      </c>
      <c r="BB65" s="35">
        <v>5450148.6699999999</v>
      </c>
      <c r="BC65" s="35">
        <v>1352010</v>
      </c>
      <c r="BD65" s="35">
        <v>1750284.62</v>
      </c>
      <c r="BE65" s="35">
        <v>5060715.55</v>
      </c>
      <c r="BF65" s="35">
        <v>1428390</v>
      </c>
      <c r="BG65" s="35">
        <v>1756481.31</v>
      </c>
      <c r="BH65" s="35">
        <v>764730</v>
      </c>
      <c r="BI65" s="35">
        <v>13680350.68</v>
      </c>
      <c r="BJ65" s="35">
        <v>556994</v>
      </c>
      <c r="BK65" s="35">
        <v>1028880</v>
      </c>
      <c r="BL65" s="35">
        <v>890529.52</v>
      </c>
      <c r="BM65" s="35">
        <v>992184</v>
      </c>
      <c r="BN65" s="35">
        <v>1288590</v>
      </c>
      <c r="BO65" s="35">
        <v>858220.6</v>
      </c>
      <c r="BP65" s="35">
        <v>1800005</v>
      </c>
      <c r="BQ65" s="35">
        <v>315825.48</v>
      </c>
      <c r="BR65" s="35">
        <v>1548707.6</v>
      </c>
      <c r="BS65" s="35">
        <v>808470</v>
      </c>
      <c r="BT65" s="35"/>
      <c r="BU65" s="35">
        <v>2728408</v>
      </c>
      <c r="BV65" s="35">
        <v>1441295</v>
      </c>
      <c r="BW65" s="35">
        <v>262470.23</v>
      </c>
      <c r="BX65" s="35">
        <v>6861020.7000000002</v>
      </c>
      <c r="BY65" s="35"/>
      <c r="BZ65" s="35">
        <v>1118511.32</v>
      </c>
      <c r="CA65" s="35">
        <v>894238.48</v>
      </c>
      <c r="CB65" s="35">
        <v>843880</v>
      </c>
      <c r="CC65" s="35">
        <v>1112123.27</v>
      </c>
      <c r="CD65" s="35">
        <v>1398590</v>
      </c>
      <c r="CE65" s="35"/>
      <c r="CF65" s="35">
        <v>286320</v>
      </c>
      <c r="CG65" s="35">
        <v>16877399.16</v>
      </c>
      <c r="CH65" s="35">
        <v>2024500</v>
      </c>
      <c r="CI65" s="35">
        <v>5479431</v>
      </c>
      <c r="CJ65" s="35">
        <v>120960</v>
      </c>
      <c r="CK65" s="35">
        <v>884070</v>
      </c>
      <c r="CL65" s="35">
        <v>1187670</v>
      </c>
      <c r="CM65" s="35">
        <v>622500</v>
      </c>
      <c r="CN65" s="35">
        <v>3628858.94</v>
      </c>
      <c r="CO65" s="35">
        <v>489580</v>
      </c>
      <c r="CP65" s="35">
        <v>1291890</v>
      </c>
      <c r="CQ65" s="35">
        <v>702640</v>
      </c>
      <c r="CR65" s="35">
        <v>2563140</v>
      </c>
      <c r="CS65" s="35">
        <v>2383920</v>
      </c>
      <c r="CT65" s="35">
        <v>18311451.309999999</v>
      </c>
      <c r="CU65" s="35">
        <v>1208692</v>
      </c>
      <c r="CV65" s="35">
        <v>1334287</v>
      </c>
      <c r="CW65" s="35">
        <v>3120574.28</v>
      </c>
      <c r="CX65" s="35">
        <v>643570</v>
      </c>
      <c r="CY65" s="35">
        <v>1691660</v>
      </c>
      <c r="CZ65" s="35">
        <v>1158550</v>
      </c>
      <c r="DA65" s="35">
        <v>358880</v>
      </c>
      <c r="DB65" s="35">
        <v>261264550.46999997</v>
      </c>
      <c r="DC65" s="35">
        <v>11775863.74</v>
      </c>
      <c r="DD65" s="35">
        <v>745190</v>
      </c>
      <c r="DE65" s="35">
        <v>2918040</v>
      </c>
      <c r="DF65" s="35">
        <v>5577558.7999999998</v>
      </c>
      <c r="DG65" s="35">
        <v>2718078</v>
      </c>
      <c r="DH65" s="35">
        <v>4558458</v>
      </c>
      <c r="DI65" s="35">
        <v>1722130</v>
      </c>
      <c r="DJ65" s="35">
        <v>2373518.86</v>
      </c>
      <c r="DK65" s="35">
        <v>897596</v>
      </c>
      <c r="DL65" s="35">
        <v>1935806</v>
      </c>
      <c r="DM65" s="35">
        <v>4140594</v>
      </c>
      <c r="DN65" s="35">
        <v>1199386.21</v>
      </c>
      <c r="DO65" s="35">
        <v>12406694</v>
      </c>
      <c r="DP65" s="35">
        <v>1547772.44</v>
      </c>
      <c r="DQ65" s="35">
        <v>3370022</v>
      </c>
      <c r="DR65" s="35">
        <v>8166917.29</v>
      </c>
      <c r="DS65" s="35">
        <v>1773665</v>
      </c>
      <c r="DT65" s="35">
        <v>4178325</v>
      </c>
      <c r="DU65" s="35">
        <v>2063510</v>
      </c>
      <c r="DV65" s="35">
        <v>1122060</v>
      </c>
      <c r="DW65" s="35">
        <v>9225153</v>
      </c>
      <c r="DX65" s="35">
        <v>1200905.8</v>
      </c>
      <c r="DY65" s="35">
        <v>1634789.87</v>
      </c>
      <c r="DZ65" s="35">
        <v>731240</v>
      </c>
      <c r="EA65" s="35">
        <v>2529340</v>
      </c>
      <c r="EB65" s="35">
        <v>2163720</v>
      </c>
      <c r="EC65" s="35">
        <v>650950</v>
      </c>
      <c r="ED65" s="35">
        <v>2636449.9</v>
      </c>
      <c r="EE65" s="35">
        <v>5221537.26</v>
      </c>
      <c r="EF65" s="35">
        <v>4819664</v>
      </c>
      <c r="EG65" s="35">
        <v>6859170</v>
      </c>
      <c r="EH65" s="35">
        <v>2414327</v>
      </c>
      <c r="EI65" s="35">
        <v>2747220</v>
      </c>
      <c r="EJ65" s="35">
        <v>470250</v>
      </c>
      <c r="EK65" s="35">
        <v>2598927.73</v>
      </c>
      <c r="EL65" s="35">
        <v>2089700</v>
      </c>
      <c r="EM65" s="35">
        <v>804200</v>
      </c>
      <c r="EN65" s="35">
        <v>1180938</v>
      </c>
      <c r="EO65" s="35">
        <v>49227210</v>
      </c>
      <c r="EP65" s="35">
        <v>1063990</v>
      </c>
      <c r="EQ65" s="35">
        <v>2217419.5699999998</v>
      </c>
      <c r="ER65" s="35">
        <v>3305162.8</v>
      </c>
      <c r="ES65" s="35">
        <v>1485090</v>
      </c>
      <c r="ET65" s="35">
        <v>1128704.3500000001</v>
      </c>
      <c r="EU65" s="35">
        <v>1946401</v>
      </c>
      <c r="EV65" s="35">
        <v>1140060</v>
      </c>
      <c r="EW65" s="35">
        <v>3497688</v>
      </c>
      <c r="EX65" s="35">
        <v>190181393.62000003</v>
      </c>
      <c r="EY65" s="35">
        <v>9766163.7400000002</v>
      </c>
      <c r="EZ65" s="35">
        <v>1105360</v>
      </c>
      <c r="FA65" s="35">
        <v>2065810</v>
      </c>
      <c r="FB65" s="35">
        <v>1551150</v>
      </c>
      <c r="FC65" s="35">
        <v>2918177.46</v>
      </c>
      <c r="FD65" s="35">
        <v>2396110</v>
      </c>
      <c r="FE65" s="35">
        <v>1086515.08</v>
      </c>
      <c r="FF65" s="35">
        <v>1546500</v>
      </c>
      <c r="FG65" s="35">
        <v>1491390</v>
      </c>
      <c r="FH65" s="35">
        <v>589294.13</v>
      </c>
      <c r="FI65" s="35">
        <v>1554892</v>
      </c>
      <c r="FJ65" s="35">
        <v>965317.42</v>
      </c>
      <c r="FK65" s="35">
        <v>1946139.6</v>
      </c>
      <c r="FL65" s="35">
        <v>552862</v>
      </c>
      <c r="FM65" s="35">
        <v>733980.25</v>
      </c>
      <c r="FN65" s="35">
        <v>2396280.2999999998</v>
      </c>
      <c r="FO65" s="35">
        <v>634896</v>
      </c>
      <c r="FP65" s="35">
        <v>3756710</v>
      </c>
      <c r="FQ65" s="35">
        <v>820200</v>
      </c>
      <c r="FR65" s="35">
        <v>331917.65000000002</v>
      </c>
      <c r="FS65" s="35">
        <v>16808765</v>
      </c>
      <c r="FT65" s="35">
        <v>950833.5</v>
      </c>
      <c r="FU65" s="35">
        <v>957460</v>
      </c>
      <c r="FV65" s="35">
        <v>852328.58</v>
      </c>
      <c r="FW65" s="35">
        <v>1045190</v>
      </c>
      <c r="FX65" s="35">
        <v>507330</v>
      </c>
      <c r="FY65" s="35">
        <v>1796230</v>
      </c>
      <c r="FZ65" s="35">
        <v>692537</v>
      </c>
      <c r="GA65" s="35">
        <v>714662</v>
      </c>
      <c r="GB65" s="35">
        <v>604210</v>
      </c>
      <c r="GC65" s="35">
        <v>2376338.5299999998</v>
      </c>
      <c r="GD65" s="35"/>
      <c r="GE65" s="35">
        <v>860820</v>
      </c>
      <c r="GF65" s="35">
        <v>183790.7</v>
      </c>
      <c r="GG65" s="35">
        <v>6700474.5199999996</v>
      </c>
      <c r="GH65" s="35">
        <v>767694.23</v>
      </c>
      <c r="GI65" s="35">
        <v>1051490</v>
      </c>
      <c r="GJ65" s="35">
        <v>6754408</v>
      </c>
      <c r="GK65" s="35">
        <v>2219749.2200000002</v>
      </c>
      <c r="GL65" s="35">
        <v>600843.87</v>
      </c>
      <c r="GM65" s="35">
        <v>1629706.65</v>
      </c>
      <c r="GN65" s="35">
        <v>1837821.9</v>
      </c>
      <c r="GO65" s="35">
        <v>581040</v>
      </c>
      <c r="GP65" s="35">
        <v>477817.76</v>
      </c>
      <c r="GQ65" s="35">
        <v>393634.88</v>
      </c>
      <c r="GR65" s="35"/>
      <c r="GS65" s="35">
        <v>14121058.699999999</v>
      </c>
      <c r="GT65" s="35">
        <v>1565466.2</v>
      </c>
      <c r="GU65" s="35">
        <v>2321082</v>
      </c>
      <c r="GV65" s="35">
        <v>2337630</v>
      </c>
      <c r="GW65" s="35">
        <v>359712</v>
      </c>
      <c r="GX65" s="35">
        <v>1953360</v>
      </c>
      <c r="GY65" s="35">
        <v>1328280</v>
      </c>
      <c r="GZ65" s="35">
        <v>2475700</v>
      </c>
      <c r="HA65" s="35">
        <v>116037130.87000003</v>
      </c>
      <c r="HB65" s="35">
        <v>1308871.6799999999</v>
      </c>
      <c r="HC65" s="35">
        <v>952540</v>
      </c>
      <c r="HD65" s="35">
        <v>1869190</v>
      </c>
      <c r="HE65" s="35">
        <v>1296996.5</v>
      </c>
      <c r="HF65" s="35">
        <v>14303968</v>
      </c>
      <c r="HG65" s="35">
        <v>1508134</v>
      </c>
      <c r="HH65" s="35">
        <v>1125161.2</v>
      </c>
      <c r="HI65" s="35">
        <v>2047857.74</v>
      </c>
      <c r="HJ65" s="35">
        <v>2010392</v>
      </c>
      <c r="HK65" s="35">
        <v>944829</v>
      </c>
      <c r="HL65" s="35">
        <v>198960</v>
      </c>
      <c r="HM65" s="35">
        <v>7542004.9800000004</v>
      </c>
      <c r="HN65" s="35">
        <v>1764300</v>
      </c>
      <c r="HO65" s="35"/>
      <c r="HP65" s="35">
        <v>739120</v>
      </c>
      <c r="HQ65" s="35">
        <v>1941678.82</v>
      </c>
      <c r="HR65" s="35">
        <v>296460</v>
      </c>
      <c r="HS65" s="35">
        <v>1150450</v>
      </c>
      <c r="HT65" s="35">
        <v>860102</v>
      </c>
      <c r="HU65" s="35">
        <v>8402733.2400000002</v>
      </c>
      <c r="HV65" s="35">
        <v>2728175.01</v>
      </c>
      <c r="HW65" s="35">
        <v>574496</v>
      </c>
      <c r="HX65" s="35">
        <v>1279220</v>
      </c>
      <c r="HY65" s="35">
        <v>755666</v>
      </c>
      <c r="HZ65" s="35">
        <v>187020</v>
      </c>
      <c r="IA65" s="35">
        <v>1802742.3</v>
      </c>
      <c r="IB65" s="35">
        <v>882780</v>
      </c>
      <c r="IC65" s="35">
        <v>1175440</v>
      </c>
      <c r="ID65" s="35">
        <v>934889.4</v>
      </c>
      <c r="IE65" s="35">
        <v>101250</v>
      </c>
      <c r="IF65" s="35">
        <v>1106522</v>
      </c>
      <c r="IG65" s="35">
        <v>476938</v>
      </c>
      <c r="IH65" s="35">
        <v>1372623.8</v>
      </c>
      <c r="II65" s="35">
        <v>526594.6</v>
      </c>
      <c r="IJ65" s="35">
        <v>1145880</v>
      </c>
      <c r="IK65" s="35">
        <v>14136744.5</v>
      </c>
      <c r="IL65" s="35">
        <v>3252858.9</v>
      </c>
      <c r="IM65" s="35">
        <v>517680</v>
      </c>
      <c r="IN65" s="35">
        <v>1926076.77</v>
      </c>
      <c r="IO65" s="35">
        <v>2754197.1</v>
      </c>
      <c r="IP65" s="35">
        <v>1658796.1</v>
      </c>
      <c r="IQ65" s="35">
        <v>1574501.83</v>
      </c>
      <c r="IR65" s="35">
        <v>934532</v>
      </c>
      <c r="IS65" s="35">
        <v>1664182.89</v>
      </c>
      <c r="IT65" s="35">
        <v>1233753</v>
      </c>
      <c r="IU65" s="35">
        <v>1827450</v>
      </c>
      <c r="IV65" s="35"/>
      <c r="IW65" s="35">
        <v>5251843</v>
      </c>
      <c r="IX65" s="35">
        <v>1625172</v>
      </c>
      <c r="IY65" s="35">
        <v>1978260</v>
      </c>
      <c r="IZ65" s="35">
        <v>727737.32</v>
      </c>
      <c r="JA65" s="35">
        <v>528393.19999999995</v>
      </c>
      <c r="JB65" s="35">
        <v>2335176.9</v>
      </c>
      <c r="JC65" s="35">
        <v>1263272</v>
      </c>
      <c r="JD65" s="35">
        <v>505080</v>
      </c>
      <c r="JE65" s="35">
        <v>762819</v>
      </c>
      <c r="JF65" s="35">
        <v>2881333</v>
      </c>
      <c r="JG65" s="35">
        <v>2606460</v>
      </c>
      <c r="JH65" s="35"/>
      <c r="JI65" s="35"/>
      <c r="JJ65" s="35">
        <v>388260</v>
      </c>
      <c r="JK65" s="35">
        <v>396110</v>
      </c>
      <c r="JL65" s="35">
        <v>434454</v>
      </c>
      <c r="JM65" s="35">
        <v>512615.6</v>
      </c>
      <c r="JN65" s="35">
        <v>10546266.76</v>
      </c>
      <c r="JO65" s="35">
        <v>442240</v>
      </c>
      <c r="JP65" s="35">
        <v>1875530.39</v>
      </c>
      <c r="JQ65" s="35">
        <v>688561.27</v>
      </c>
      <c r="JR65" s="35">
        <v>3126589</v>
      </c>
      <c r="JS65" s="35">
        <v>1447490</v>
      </c>
      <c r="JT65" s="35">
        <v>563626</v>
      </c>
      <c r="JU65" s="35">
        <v>137682048.79999995</v>
      </c>
      <c r="JV65" s="35">
        <v>7242277.1299999999</v>
      </c>
      <c r="JW65" s="35">
        <v>1289044</v>
      </c>
      <c r="JX65" s="35">
        <v>1034460</v>
      </c>
      <c r="JY65" s="35">
        <v>1298176</v>
      </c>
      <c r="JZ65" s="35">
        <v>2666950</v>
      </c>
      <c r="KA65" s="35">
        <v>2725041</v>
      </c>
      <c r="KB65" s="35">
        <v>1641955</v>
      </c>
      <c r="KC65" s="35">
        <v>335878</v>
      </c>
      <c r="KD65" s="35">
        <v>13966842</v>
      </c>
      <c r="KE65" s="35">
        <v>3360465.97</v>
      </c>
      <c r="KF65" s="35"/>
      <c r="KG65" s="35">
        <v>874933</v>
      </c>
      <c r="KH65" s="35">
        <v>698580</v>
      </c>
      <c r="KI65" s="35">
        <v>551795</v>
      </c>
      <c r="KJ65" s="35">
        <v>4114419</v>
      </c>
      <c r="KK65" s="35">
        <v>3344875</v>
      </c>
      <c r="KL65" s="35">
        <v>1003030</v>
      </c>
      <c r="KM65" s="35">
        <v>1920490</v>
      </c>
      <c r="KN65" s="35">
        <v>903630.39</v>
      </c>
      <c r="KO65" s="35">
        <v>249769</v>
      </c>
      <c r="KP65" s="35">
        <v>896299</v>
      </c>
      <c r="KQ65" s="35"/>
      <c r="KR65" s="35">
        <v>631330</v>
      </c>
      <c r="KS65" s="35">
        <v>17991092.609999999</v>
      </c>
      <c r="KT65" s="35">
        <v>8909333.1600000001</v>
      </c>
      <c r="KU65" s="35">
        <v>803640</v>
      </c>
      <c r="KV65" s="35">
        <v>2145039.58</v>
      </c>
      <c r="KW65" s="35">
        <v>3846350</v>
      </c>
      <c r="KX65" s="35">
        <v>1734987.94</v>
      </c>
      <c r="KY65" s="35">
        <v>3486287.66</v>
      </c>
      <c r="KZ65" s="35">
        <v>1709431</v>
      </c>
      <c r="LA65" s="35">
        <v>1628914.78</v>
      </c>
      <c r="LB65" s="35">
        <v>8484162.4399999995</v>
      </c>
      <c r="LC65" s="35">
        <v>2630114.61</v>
      </c>
      <c r="LD65" s="35">
        <v>1670848.61</v>
      </c>
      <c r="LE65" s="35">
        <v>3567148</v>
      </c>
      <c r="LF65" s="35">
        <v>774240</v>
      </c>
      <c r="LG65" s="35">
        <v>3001090</v>
      </c>
      <c r="LH65" s="35">
        <v>12459350.289999999</v>
      </c>
      <c r="LI65" s="35">
        <v>349060</v>
      </c>
      <c r="LJ65" s="35">
        <v>15276355.08</v>
      </c>
      <c r="LK65" s="35">
        <v>6035965</v>
      </c>
      <c r="LL65" s="35">
        <v>9498097.75</v>
      </c>
      <c r="LM65" s="35">
        <v>7993402.0099999998</v>
      </c>
      <c r="LN65" s="35">
        <v>965940.2</v>
      </c>
      <c r="LO65" s="35"/>
      <c r="LP65" s="35">
        <v>830429</v>
      </c>
      <c r="LQ65" s="35">
        <v>1238370</v>
      </c>
      <c r="LR65" s="35">
        <v>1523276</v>
      </c>
      <c r="LS65" s="35">
        <v>717646</v>
      </c>
      <c r="LT65" s="35">
        <v>321814</v>
      </c>
      <c r="LU65" s="35">
        <v>8103416.5999999996</v>
      </c>
      <c r="LV65" s="35">
        <v>1364850</v>
      </c>
      <c r="LW65" s="35">
        <v>1005550</v>
      </c>
      <c r="LX65" s="35">
        <v>15242247.199999999</v>
      </c>
      <c r="LY65" s="35"/>
      <c r="LZ65" s="35">
        <v>30461866.789999999</v>
      </c>
      <c r="MA65" s="35">
        <v>9001887.6699999999</v>
      </c>
      <c r="MB65" s="35">
        <v>1993983</v>
      </c>
      <c r="MC65" s="35">
        <v>2916986</v>
      </c>
      <c r="MD65" s="35">
        <v>3768291.6</v>
      </c>
      <c r="ME65" s="35"/>
      <c r="MF65" s="35">
        <v>2312751</v>
      </c>
      <c r="MG65" s="35">
        <v>2880060</v>
      </c>
      <c r="MH65" s="35">
        <v>9578962.8000000007</v>
      </c>
      <c r="MI65" s="35">
        <v>2959415</v>
      </c>
      <c r="MJ65" s="35">
        <v>261932892.86999995</v>
      </c>
      <c r="MK65" s="35">
        <v>19374529</v>
      </c>
      <c r="ML65" s="35"/>
      <c r="MM65" s="35"/>
      <c r="MN65" s="35">
        <v>1206379.55</v>
      </c>
      <c r="MO65" s="35">
        <v>862843.21</v>
      </c>
      <c r="MP65" s="35">
        <v>1623297.21</v>
      </c>
      <c r="MQ65" s="35">
        <v>2514031.9</v>
      </c>
      <c r="MR65" s="35">
        <v>1857052</v>
      </c>
      <c r="MS65" s="35">
        <v>1853310</v>
      </c>
      <c r="MT65" s="35">
        <v>1828532.39</v>
      </c>
      <c r="MU65" s="35">
        <v>1490310.31</v>
      </c>
      <c r="MV65" s="35">
        <v>1214125.21</v>
      </c>
      <c r="MW65" s="35"/>
      <c r="MX65" s="35">
        <v>1910614.91</v>
      </c>
      <c r="MY65" s="35">
        <v>1697480</v>
      </c>
      <c r="MZ65" s="35"/>
      <c r="NA65" s="35"/>
      <c r="NB65" s="35"/>
      <c r="NC65" s="35">
        <v>3495678.91</v>
      </c>
      <c r="ND65" s="35"/>
      <c r="NE65" s="35">
        <v>2207338</v>
      </c>
      <c r="NF65" s="35">
        <v>729373.67</v>
      </c>
      <c r="NG65" s="35">
        <v>806830</v>
      </c>
      <c r="NH65" s="35">
        <v>31946126.010000002</v>
      </c>
      <c r="NI65" s="35">
        <v>4752445</v>
      </c>
      <c r="NJ65" s="35">
        <v>2695431</v>
      </c>
      <c r="NK65" s="35"/>
      <c r="NL65" s="35">
        <v>1599281</v>
      </c>
      <c r="NM65" s="35">
        <v>6095484.5499999998</v>
      </c>
      <c r="NN65" s="35">
        <v>6087245</v>
      </c>
      <c r="NO65" s="35">
        <v>5914850</v>
      </c>
      <c r="NP65" s="35">
        <v>555570</v>
      </c>
      <c r="NQ65" s="35">
        <v>1862559.82</v>
      </c>
      <c r="NR65" s="35">
        <v>551900</v>
      </c>
      <c r="NS65" s="35">
        <v>397756</v>
      </c>
      <c r="NT65" s="35">
        <v>10453367.119999999</v>
      </c>
      <c r="NU65" s="35">
        <v>2923193</v>
      </c>
      <c r="NV65" s="35">
        <v>1642449.43</v>
      </c>
      <c r="NW65" s="35">
        <v>1566441.22</v>
      </c>
      <c r="NX65" s="35">
        <v>1647812.25</v>
      </c>
      <c r="NY65" s="35">
        <v>1725061</v>
      </c>
      <c r="NZ65" s="35">
        <v>765211.35</v>
      </c>
      <c r="OA65" s="35">
        <v>16779405.469999999</v>
      </c>
      <c r="OB65" s="35">
        <v>6868199.2699999996</v>
      </c>
      <c r="OC65" s="35"/>
      <c r="OD65" s="35">
        <v>1445183</v>
      </c>
      <c r="OE65" s="35">
        <v>1746817</v>
      </c>
      <c r="OF65" s="35">
        <v>3506552.48</v>
      </c>
      <c r="OG65" s="35">
        <v>2436157.7599999998</v>
      </c>
      <c r="OH65" s="35">
        <v>18287307.920000002</v>
      </c>
      <c r="OI65" s="35">
        <v>1465317.27</v>
      </c>
      <c r="OJ65" s="35">
        <v>1612689.44</v>
      </c>
      <c r="OK65" s="35">
        <v>5354006</v>
      </c>
      <c r="OL65" s="35">
        <v>1878708.38</v>
      </c>
      <c r="OM65" s="35">
        <v>663060</v>
      </c>
      <c r="ON65" s="35">
        <v>1947137.44</v>
      </c>
      <c r="OO65" s="35">
        <v>552889.57999999996</v>
      </c>
      <c r="OP65" s="35">
        <v>1300626</v>
      </c>
      <c r="OQ65" s="35">
        <v>18799155</v>
      </c>
      <c r="OR65" s="35">
        <v>4465388.74</v>
      </c>
      <c r="OS65" s="35">
        <v>3547364.09</v>
      </c>
      <c r="OT65" s="35">
        <v>1359220</v>
      </c>
      <c r="OU65" s="35">
        <v>1281010.1499999999</v>
      </c>
      <c r="OV65" s="35">
        <v>352036.5</v>
      </c>
      <c r="OW65" s="35">
        <v>10326714.4</v>
      </c>
      <c r="OX65" s="35">
        <v>1903078.2</v>
      </c>
      <c r="OY65" s="35">
        <v>1458370</v>
      </c>
      <c r="OZ65" s="35">
        <v>4658507.8099999996</v>
      </c>
      <c r="PA65" s="35">
        <v>1244631.7</v>
      </c>
      <c r="PB65" s="35">
        <v>1468754</v>
      </c>
      <c r="PC65" s="35">
        <v>1516990</v>
      </c>
      <c r="PD65" s="35">
        <v>225920</v>
      </c>
      <c r="PE65" s="35">
        <v>130800</v>
      </c>
      <c r="PF65" s="35">
        <v>246435907.62000003</v>
      </c>
      <c r="PG65" s="35">
        <v>11240372.130000001</v>
      </c>
      <c r="PH65" s="35">
        <v>767509</v>
      </c>
      <c r="PI65" s="35">
        <v>2127904.21</v>
      </c>
      <c r="PJ65" s="35">
        <v>584683.56000000006</v>
      </c>
      <c r="PK65" s="35">
        <v>3219280</v>
      </c>
      <c r="PL65" s="35">
        <v>5552195</v>
      </c>
      <c r="PM65" s="35">
        <v>369813.25</v>
      </c>
      <c r="PN65" s="35">
        <v>775072</v>
      </c>
      <c r="PO65" s="35">
        <v>4005180</v>
      </c>
      <c r="PP65" s="35">
        <v>2794930</v>
      </c>
      <c r="PQ65" s="35">
        <v>2620688</v>
      </c>
      <c r="PR65" s="35">
        <v>5079840</v>
      </c>
      <c r="PS65" s="35">
        <v>1990542</v>
      </c>
      <c r="PT65" s="35">
        <v>5227719</v>
      </c>
      <c r="PU65" s="35">
        <v>961629.21</v>
      </c>
      <c r="PV65" s="35">
        <v>215840</v>
      </c>
      <c r="PW65" s="35">
        <v>253390</v>
      </c>
      <c r="PX65" s="35">
        <v>274860</v>
      </c>
      <c r="PY65" s="35">
        <v>36578416.600000001</v>
      </c>
      <c r="PZ65" s="35">
        <v>1147796</v>
      </c>
      <c r="QA65" s="35">
        <v>1112388.8999999999</v>
      </c>
      <c r="QB65" s="35">
        <v>1418908</v>
      </c>
      <c r="QC65" s="35"/>
      <c r="QD65" s="35">
        <v>2217648.73</v>
      </c>
      <c r="QE65" s="35"/>
      <c r="QF65" s="35"/>
      <c r="QG65" s="35">
        <v>7905590</v>
      </c>
      <c r="QH65" s="35">
        <v>1071648</v>
      </c>
      <c r="QI65" s="35">
        <v>2833531.2</v>
      </c>
      <c r="QJ65" s="35">
        <v>1451770</v>
      </c>
      <c r="QK65" s="35">
        <v>742372</v>
      </c>
      <c r="QL65" s="35">
        <v>1830800</v>
      </c>
      <c r="QM65" s="35">
        <v>1478230</v>
      </c>
      <c r="QN65" s="35">
        <v>1094742.29</v>
      </c>
      <c r="QO65" s="35">
        <v>1347287</v>
      </c>
      <c r="QP65" s="35">
        <v>1055568.2</v>
      </c>
      <c r="QQ65" s="35">
        <v>980295</v>
      </c>
      <c r="QR65" s="35">
        <v>2507180.34</v>
      </c>
      <c r="QS65" s="35">
        <v>944218</v>
      </c>
      <c r="QT65" s="35">
        <v>1983141.56</v>
      </c>
      <c r="QU65" s="35"/>
      <c r="QV65" s="35"/>
      <c r="QW65" s="35">
        <v>90542</v>
      </c>
      <c r="QX65" s="35">
        <v>154748</v>
      </c>
      <c r="QY65" s="35"/>
      <c r="QZ65" s="35">
        <v>2297040</v>
      </c>
      <c r="RA65" s="35"/>
      <c r="RB65" s="35">
        <v>1397830</v>
      </c>
      <c r="RC65" s="35"/>
      <c r="RD65" s="35">
        <v>2509172</v>
      </c>
      <c r="RE65" s="35">
        <v>1841970</v>
      </c>
      <c r="RF65" s="35">
        <v>3316231.28</v>
      </c>
      <c r="RG65" s="35"/>
      <c r="RH65" s="35">
        <v>568160</v>
      </c>
      <c r="RI65" s="35">
        <v>1696752</v>
      </c>
      <c r="RJ65" s="35">
        <v>141740</v>
      </c>
      <c r="RK65" s="35">
        <v>55800</v>
      </c>
      <c r="RL65" s="35">
        <v>36782397.18</v>
      </c>
      <c r="RM65" s="35">
        <v>1129977.42</v>
      </c>
      <c r="RN65" s="35">
        <v>1266740</v>
      </c>
      <c r="RO65" s="35">
        <v>3310758.39</v>
      </c>
      <c r="RP65" s="35">
        <v>2161355</v>
      </c>
      <c r="RQ65" s="35">
        <v>898734.04</v>
      </c>
      <c r="RR65" s="35">
        <v>1674660</v>
      </c>
      <c r="RS65" s="35">
        <v>1296438.48</v>
      </c>
      <c r="RT65" s="35">
        <v>2538625.65</v>
      </c>
      <c r="RU65" s="35">
        <v>3673883</v>
      </c>
      <c r="RV65" s="35">
        <v>1641734</v>
      </c>
      <c r="RW65" s="35">
        <v>829838</v>
      </c>
      <c r="RX65" s="35">
        <v>301100</v>
      </c>
      <c r="RY65" s="35"/>
      <c r="RZ65" s="35">
        <v>1074676.45</v>
      </c>
      <c r="SA65" s="35">
        <v>676135</v>
      </c>
      <c r="SB65" s="35">
        <v>1012152</v>
      </c>
      <c r="SC65" s="35">
        <v>13300</v>
      </c>
      <c r="SD65" s="35">
        <v>1037310</v>
      </c>
      <c r="SE65" s="35">
        <v>262770</v>
      </c>
      <c r="SF65" s="35">
        <v>193415549.06999999</v>
      </c>
      <c r="SG65" s="35">
        <v>5592959.8899999997</v>
      </c>
      <c r="SH65" s="35">
        <v>1780224.01</v>
      </c>
      <c r="SI65" s="35">
        <v>1542630</v>
      </c>
      <c r="SJ65" s="35">
        <v>1570550</v>
      </c>
      <c r="SK65" s="35">
        <v>698336</v>
      </c>
      <c r="SL65" s="35">
        <v>2273854.5499999998</v>
      </c>
      <c r="SM65" s="35"/>
      <c r="SN65" s="35">
        <v>1479572</v>
      </c>
      <c r="SO65" s="35">
        <v>348660</v>
      </c>
      <c r="SP65" s="35">
        <v>785454</v>
      </c>
      <c r="SQ65" s="35">
        <v>2290203.6</v>
      </c>
      <c r="SR65" s="35">
        <v>1142930</v>
      </c>
      <c r="SS65" s="35">
        <v>985490</v>
      </c>
      <c r="ST65" s="35">
        <v>2067502.9</v>
      </c>
      <c r="SU65" s="35"/>
      <c r="SV65" s="35">
        <v>1245330</v>
      </c>
      <c r="SW65" s="35">
        <v>2929196.1</v>
      </c>
      <c r="SX65" s="35">
        <v>773440</v>
      </c>
      <c r="SY65" s="35">
        <v>1389855</v>
      </c>
      <c r="SZ65" s="35">
        <v>799026</v>
      </c>
      <c r="TA65" s="35">
        <v>138693.53</v>
      </c>
      <c r="TB65" s="35">
        <v>143293.87</v>
      </c>
      <c r="TC65" s="35">
        <v>2813962</v>
      </c>
      <c r="TD65" s="35">
        <v>1141471.72</v>
      </c>
      <c r="TE65" s="35">
        <v>893240</v>
      </c>
      <c r="TF65" s="35"/>
      <c r="TG65" s="35">
        <v>8679487.9700000007</v>
      </c>
      <c r="TH65" s="35">
        <v>2123660</v>
      </c>
      <c r="TI65" s="35">
        <v>1445617.42</v>
      </c>
      <c r="TJ65" s="35">
        <v>3054159</v>
      </c>
      <c r="TK65" s="35">
        <v>1455595</v>
      </c>
      <c r="TL65" s="35">
        <v>909640</v>
      </c>
      <c r="TM65" s="35">
        <v>973040</v>
      </c>
      <c r="TN65" s="35">
        <v>1218620</v>
      </c>
      <c r="TO65" s="35">
        <v>12637860</v>
      </c>
      <c r="TP65" s="35">
        <v>777100</v>
      </c>
      <c r="TQ65" s="35">
        <v>484600</v>
      </c>
      <c r="TR65" s="35">
        <v>2199418</v>
      </c>
      <c r="TS65" s="35">
        <v>403160</v>
      </c>
      <c r="TT65" s="35"/>
      <c r="TU65" s="35"/>
      <c r="TV65" s="35">
        <v>5642926.2000000002</v>
      </c>
      <c r="TW65" s="35">
        <v>1208884</v>
      </c>
      <c r="TX65" s="35">
        <v>2493268.65</v>
      </c>
      <c r="TY65" s="35">
        <v>2222111</v>
      </c>
      <c r="TZ65" s="35">
        <v>921033</v>
      </c>
      <c r="UA65" s="35">
        <v>1359903</v>
      </c>
      <c r="UB65" s="35">
        <v>1797622.24</v>
      </c>
      <c r="UC65" s="35">
        <v>511183.57</v>
      </c>
      <c r="UD65" s="35">
        <v>1849350</v>
      </c>
      <c r="UE65" s="35">
        <v>7664430.9299999997</v>
      </c>
      <c r="UF65" s="35">
        <v>598950</v>
      </c>
      <c r="UG65" s="35">
        <v>7399766.1900000004</v>
      </c>
      <c r="UH65" s="35">
        <v>3528253</v>
      </c>
      <c r="UI65" s="35">
        <v>812360</v>
      </c>
      <c r="UJ65" s="35">
        <v>1373840</v>
      </c>
      <c r="UK65" s="35">
        <v>3388966</v>
      </c>
      <c r="UL65" s="35">
        <v>1137726.78</v>
      </c>
      <c r="UM65" s="35">
        <v>941650</v>
      </c>
      <c r="UN65" s="35">
        <v>920680</v>
      </c>
      <c r="UO65" s="35">
        <v>1100251.8</v>
      </c>
      <c r="UP65" s="35">
        <v>8028244</v>
      </c>
      <c r="UQ65" s="35">
        <v>2091666.1</v>
      </c>
      <c r="UR65" s="35">
        <v>1112670</v>
      </c>
      <c r="US65" s="35">
        <v>3341818.6</v>
      </c>
      <c r="UT65" s="35">
        <v>4577536.05</v>
      </c>
      <c r="UU65" s="35">
        <v>503699</v>
      </c>
      <c r="UV65" s="35">
        <v>27951948</v>
      </c>
      <c r="UW65" s="35">
        <v>1672220</v>
      </c>
      <c r="UX65" s="35">
        <v>2085350</v>
      </c>
      <c r="UY65" s="35">
        <v>5352830.67</v>
      </c>
      <c r="UZ65" s="35">
        <v>1053470</v>
      </c>
      <c r="VA65" s="35">
        <v>1792990</v>
      </c>
      <c r="VB65" s="35">
        <v>3236720</v>
      </c>
      <c r="VC65" s="35">
        <v>1421310</v>
      </c>
      <c r="VD65" s="35">
        <v>1412500.33</v>
      </c>
      <c r="VE65" s="35">
        <v>948310</v>
      </c>
      <c r="VF65" s="35">
        <v>1895356.93</v>
      </c>
      <c r="VG65" s="35">
        <v>1585594</v>
      </c>
      <c r="VH65" s="35">
        <v>2158671.7799999998</v>
      </c>
      <c r="VI65" s="35">
        <v>4800021.6100000003</v>
      </c>
      <c r="VJ65" s="35">
        <v>617220</v>
      </c>
      <c r="VK65" s="35">
        <v>1153622</v>
      </c>
      <c r="VL65" s="35">
        <v>1497780</v>
      </c>
      <c r="VM65" s="35">
        <v>579790</v>
      </c>
      <c r="VN65" s="35">
        <v>5586609.5599999996</v>
      </c>
      <c r="VO65" s="35">
        <v>418676.86</v>
      </c>
      <c r="VP65" s="35">
        <v>943008</v>
      </c>
      <c r="VQ65" s="35">
        <v>205880622.41000003</v>
      </c>
      <c r="VR65" s="35">
        <v>341531</v>
      </c>
      <c r="VS65" s="35"/>
      <c r="VT65" s="35">
        <v>1028879</v>
      </c>
      <c r="VU65" s="35">
        <v>2480643.09</v>
      </c>
      <c r="VV65" s="35">
        <v>2468625.92</v>
      </c>
      <c r="VW65" s="35">
        <v>1929674</v>
      </c>
      <c r="VX65" s="35">
        <v>2578390</v>
      </c>
      <c r="VY65" s="35">
        <v>2728571.68</v>
      </c>
      <c r="VZ65" s="35">
        <v>755900</v>
      </c>
      <c r="WA65" s="35">
        <v>1279051</v>
      </c>
      <c r="WB65" s="35">
        <v>5970995</v>
      </c>
      <c r="WC65" s="35">
        <v>1609200</v>
      </c>
      <c r="WD65" s="35">
        <v>3829767.16</v>
      </c>
      <c r="WE65" s="35">
        <v>750541</v>
      </c>
      <c r="WF65" s="35">
        <v>1335953</v>
      </c>
      <c r="WG65" s="35">
        <v>515924.24</v>
      </c>
      <c r="WH65" s="35">
        <v>44311108</v>
      </c>
      <c r="WI65" s="35">
        <v>3441904.39</v>
      </c>
      <c r="WJ65" s="35">
        <v>2854239</v>
      </c>
      <c r="WK65" s="35">
        <v>2031042</v>
      </c>
      <c r="WL65" s="35">
        <v>1189433</v>
      </c>
      <c r="WM65" s="35">
        <v>2331512</v>
      </c>
      <c r="WN65" s="35">
        <v>3037189</v>
      </c>
      <c r="WO65" s="35">
        <v>619028</v>
      </c>
      <c r="WP65" s="35">
        <v>2062833.73</v>
      </c>
      <c r="WQ65" s="35">
        <v>2899830</v>
      </c>
      <c r="WR65" s="35">
        <v>430290</v>
      </c>
      <c r="WS65" s="35">
        <v>3643830</v>
      </c>
      <c r="WT65" s="35">
        <v>2455484</v>
      </c>
      <c r="WU65" s="35">
        <v>1330746</v>
      </c>
      <c r="WV65" s="35">
        <v>3880088.6</v>
      </c>
      <c r="WW65" s="35"/>
      <c r="WX65" s="35">
        <v>1868704</v>
      </c>
      <c r="WY65" s="35">
        <v>7946033</v>
      </c>
      <c r="WZ65" s="35">
        <v>2044700.65</v>
      </c>
      <c r="XA65" s="35">
        <v>4750735.0199999996</v>
      </c>
      <c r="XB65" s="35">
        <v>8612499</v>
      </c>
      <c r="XC65" s="35">
        <v>1140360</v>
      </c>
      <c r="XD65" s="35">
        <v>2243241</v>
      </c>
      <c r="XE65" s="35">
        <v>2161216</v>
      </c>
      <c r="XF65" s="35">
        <v>1634907</v>
      </c>
      <c r="XG65" s="35">
        <v>1957671</v>
      </c>
      <c r="XH65" s="35">
        <v>3595330</v>
      </c>
      <c r="XI65" s="35">
        <v>1200962.77</v>
      </c>
      <c r="XJ65" s="35"/>
      <c r="XK65" s="35">
        <v>2381059.7200000002</v>
      </c>
      <c r="XL65" s="35">
        <v>179486.77</v>
      </c>
      <c r="XM65" s="35"/>
      <c r="XN65" s="35"/>
      <c r="XO65" s="35">
        <v>21490176.52</v>
      </c>
      <c r="XP65" s="35">
        <v>941779.2</v>
      </c>
      <c r="XQ65" s="35">
        <v>4106946</v>
      </c>
      <c r="XR65" s="35">
        <v>3394931.84</v>
      </c>
      <c r="XS65" s="35">
        <v>2684678.02</v>
      </c>
      <c r="XT65" s="35">
        <v>2724432</v>
      </c>
      <c r="XU65" s="35">
        <v>1074030</v>
      </c>
      <c r="XV65" s="35">
        <v>4778362</v>
      </c>
      <c r="XW65" s="35">
        <v>3068067.47</v>
      </c>
      <c r="XX65" s="35">
        <v>6105086.5099999998</v>
      </c>
      <c r="XY65" s="35">
        <v>3132200.22</v>
      </c>
      <c r="XZ65" s="35">
        <v>2936794.6</v>
      </c>
      <c r="YA65" s="35">
        <v>2042035</v>
      </c>
      <c r="YB65" s="35">
        <v>2822876.26</v>
      </c>
      <c r="YC65" s="35">
        <v>1569540</v>
      </c>
      <c r="YD65" s="35">
        <v>1707088.66</v>
      </c>
      <c r="YE65" s="35">
        <v>1545120</v>
      </c>
      <c r="YF65" s="35">
        <v>1636546.07</v>
      </c>
      <c r="YG65" s="35">
        <v>696244.6</v>
      </c>
      <c r="YH65" s="35">
        <v>3252392</v>
      </c>
      <c r="YI65" s="35">
        <v>340310</v>
      </c>
      <c r="YJ65" s="35">
        <v>2090547.5</v>
      </c>
      <c r="YK65" s="35">
        <v>853227</v>
      </c>
      <c r="YL65" s="35">
        <v>30983352</v>
      </c>
      <c r="YM65" s="35">
        <v>2193930</v>
      </c>
      <c r="YN65" s="35">
        <v>695850</v>
      </c>
      <c r="YO65" s="35">
        <v>527610</v>
      </c>
      <c r="YP65" s="35">
        <v>4675260.2699999996</v>
      </c>
      <c r="YQ65" s="35">
        <v>2250760.3199999998</v>
      </c>
      <c r="YR65" s="35">
        <v>3713190.25</v>
      </c>
      <c r="YS65" s="35">
        <v>1613609</v>
      </c>
      <c r="YT65" s="35">
        <v>1276550</v>
      </c>
      <c r="YU65" s="35">
        <v>988160</v>
      </c>
      <c r="YV65" s="35">
        <v>2043570</v>
      </c>
      <c r="YW65" s="35">
        <v>1296540</v>
      </c>
      <c r="YX65" s="35">
        <v>1216150</v>
      </c>
      <c r="YY65" s="35">
        <v>2182690</v>
      </c>
      <c r="YZ65" s="35">
        <v>526740</v>
      </c>
      <c r="ZA65" s="35">
        <v>147925</v>
      </c>
      <c r="ZB65" s="35">
        <v>480036</v>
      </c>
      <c r="ZC65" s="35">
        <v>279644444.05000001</v>
      </c>
      <c r="ZD65" s="35">
        <v>6371284.2000000002</v>
      </c>
      <c r="ZE65" s="35">
        <v>1471860</v>
      </c>
      <c r="ZF65" s="35">
        <v>871775</v>
      </c>
      <c r="ZG65" s="35">
        <v>248520</v>
      </c>
      <c r="ZH65" s="35">
        <v>460068</v>
      </c>
      <c r="ZI65" s="35">
        <v>819170</v>
      </c>
      <c r="ZJ65" s="35">
        <v>2641110</v>
      </c>
      <c r="ZK65" s="35">
        <v>1012376</v>
      </c>
      <c r="ZL65" s="35">
        <v>1322400</v>
      </c>
      <c r="ZM65" s="35">
        <v>1659240</v>
      </c>
      <c r="ZN65" s="35">
        <v>1501990</v>
      </c>
      <c r="ZO65" s="35">
        <v>1012369.5</v>
      </c>
      <c r="ZP65" s="35">
        <v>1910267.4</v>
      </c>
      <c r="ZQ65" s="35">
        <v>548614</v>
      </c>
      <c r="ZR65" s="35">
        <v>286027.07</v>
      </c>
      <c r="ZS65" s="35">
        <v>3271964</v>
      </c>
      <c r="ZT65" s="35">
        <v>9523039</v>
      </c>
      <c r="ZU65" s="35">
        <v>798160</v>
      </c>
      <c r="ZV65" s="35">
        <v>2723530</v>
      </c>
      <c r="ZW65" s="35">
        <v>2208770</v>
      </c>
      <c r="ZX65" s="35">
        <v>2587208</v>
      </c>
      <c r="ZY65" s="35">
        <v>1068346</v>
      </c>
      <c r="ZZ65" s="35">
        <v>1462570</v>
      </c>
      <c r="AAA65" s="35">
        <v>1265650</v>
      </c>
      <c r="AAB65" s="35">
        <v>2109500</v>
      </c>
      <c r="AAC65" s="35">
        <v>2250032.92</v>
      </c>
      <c r="AAD65" s="35">
        <v>1044328.5</v>
      </c>
      <c r="AAE65" s="35">
        <v>2012501</v>
      </c>
      <c r="AAF65" s="35">
        <v>210330</v>
      </c>
      <c r="AAG65" s="35">
        <v>1789719</v>
      </c>
      <c r="AAH65" s="35"/>
      <c r="AAI65" s="35">
        <v>697724</v>
      </c>
      <c r="AAJ65" s="35"/>
      <c r="AAK65" s="35">
        <v>1472240</v>
      </c>
      <c r="AAL65" s="35">
        <v>1561588.37</v>
      </c>
      <c r="AAM65" s="35">
        <v>227314.62</v>
      </c>
      <c r="AAN65" s="35">
        <v>52160</v>
      </c>
      <c r="AAO65" s="35">
        <v>121366</v>
      </c>
      <c r="AAP65" s="35">
        <v>10688732.109999999</v>
      </c>
      <c r="AAQ65" s="35">
        <v>1114962</v>
      </c>
      <c r="AAR65" s="35">
        <v>642221.07999999996</v>
      </c>
      <c r="AAS65" s="35">
        <v>530730</v>
      </c>
      <c r="AAT65" s="35">
        <v>918060</v>
      </c>
      <c r="AAU65" s="35">
        <v>756760</v>
      </c>
      <c r="AAV65" s="35">
        <v>779930</v>
      </c>
      <c r="AAW65" s="35">
        <v>28127700</v>
      </c>
      <c r="AAX65" s="35">
        <v>2261568</v>
      </c>
      <c r="AAY65" s="35">
        <v>1667242.76</v>
      </c>
      <c r="AAZ65" s="35">
        <v>3281821</v>
      </c>
      <c r="ABA65" s="35">
        <v>1981740</v>
      </c>
      <c r="ABB65" s="35">
        <v>1769858</v>
      </c>
      <c r="ABC65" s="35">
        <v>2340108</v>
      </c>
      <c r="ABD65" s="35">
        <v>2731350</v>
      </c>
      <c r="ABE65" s="35">
        <v>2627585</v>
      </c>
      <c r="ABF65" s="35">
        <v>1837741</v>
      </c>
      <c r="ABG65" s="35">
        <v>2587840</v>
      </c>
      <c r="ABH65" s="35">
        <v>7202960</v>
      </c>
      <c r="ABI65" s="35">
        <v>1811135</v>
      </c>
      <c r="ABJ65" s="35">
        <v>1313967</v>
      </c>
      <c r="ABK65" s="35">
        <v>4244460</v>
      </c>
      <c r="ABL65" s="35">
        <v>1537286</v>
      </c>
      <c r="ABM65" s="35">
        <v>1832810</v>
      </c>
      <c r="ABN65" s="35">
        <v>2778076</v>
      </c>
      <c r="ABO65" s="35">
        <v>1601580</v>
      </c>
      <c r="ABP65" s="35">
        <v>5879550</v>
      </c>
      <c r="ABQ65" s="35">
        <v>4013075.03</v>
      </c>
      <c r="ABR65" s="35">
        <v>568150</v>
      </c>
      <c r="ABS65" s="35">
        <v>681290</v>
      </c>
      <c r="ABT65" s="35">
        <v>559220</v>
      </c>
      <c r="ABU65" s="35">
        <v>753850</v>
      </c>
      <c r="ABV65" s="35">
        <v>429026</v>
      </c>
      <c r="ABW65" s="35">
        <v>162447496.56</v>
      </c>
      <c r="ABX65" s="35">
        <v>17517249</v>
      </c>
      <c r="ABY65" s="35">
        <v>2172119.61</v>
      </c>
      <c r="ABZ65" s="35">
        <v>2116080</v>
      </c>
      <c r="ACA65" s="35">
        <v>2924925.89</v>
      </c>
      <c r="ACB65" s="35">
        <v>1935641.45</v>
      </c>
      <c r="ACC65" s="35">
        <v>1226480</v>
      </c>
      <c r="ACD65" s="35">
        <v>681997.91</v>
      </c>
      <c r="ACE65" s="35">
        <v>937889.42</v>
      </c>
      <c r="ACF65" s="35">
        <v>530556</v>
      </c>
      <c r="ACG65" s="35"/>
      <c r="ACH65" s="35">
        <v>1470538.88</v>
      </c>
      <c r="ACI65" s="35">
        <v>424387</v>
      </c>
      <c r="ACJ65" s="35">
        <v>1788833.91</v>
      </c>
      <c r="ACK65" s="35">
        <v>2086354.51</v>
      </c>
      <c r="ACL65" s="35">
        <v>2569680.2000000002</v>
      </c>
      <c r="ACM65" s="35">
        <v>938863</v>
      </c>
      <c r="ACN65" s="35">
        <v>808586</v>
      </c>
      <c r="ACO65" s="35">
        <v>1103590</v>
      </c>
      <c r="ACP65" s="35">
        <v>1082433.23</v>
      </c>
      <c r="ACQ65" s="35">
        <v>601982.52</v>
      </c>
      <c r="ACR65" s="35">
        <v>30816684.789999999</v>
      </c>
      <c r="ACS65" s="35">
        <v>496890</v>
      </c>
      <c r="ACT65" s="35">
        <v>1770288.99</v>
      </c>
      <c r="ACU65" s="35">
        <v>2577225</v>
      </c>
      <c r="ACV65" s="35">
        <v>593370</v>
      </c>
      <c r="ACW65" s="35">
        <v>425154</v>
      </c>
      <c r="ACX65" s="35">
        <v>2569310</v>
      </c>
      <c r="ACY65" s="35">
        <v>3145326.91</v>
      </c>
      <c r="ACZ65" s="35">
        <v>6710515</v>
      </c>
      <c r="ADA65" s="35">
        <v>1092887.6000000001</v>
      </c>
      <c r="ADB65" s="35">
        <v>1802548</v>
      </c>
      <c r="ADC65" s="35">
        <v>864236.28</v>
      </c>
      <c r="ADD65" s="35">
        <v>1661817</v>
      </c>
      <c r="ADE65" s="35">
        <v>2835066.45</v>
      </c>
      <c r="ADF65" s="35">
        <v>1460680</v>
      </c>
      <c r="ADG65" s="35">
        <v>2016775.2</v>
      </c>
      <c r="ADH65" s="35">
        <v>1420290</v>
      </c>
      <c r="ADI65" s="35">
        <v>1552330</v>
      </c>
      <c r="ADJ65" s="35">
        <v>723533</v>
      </c>
      <c r="ADK65" s="35">
        <v>89480</v>
      </c>
      <c r="ADL65" s="35">
        <v>1281942.8999999999</v>
      </c>
      <c r="ADM65" s="35">
        <v>405582.08000000002</v>
      </c>
      <c r="ADN65" s="35">
        <v>205471.93</v>
      </c>
      <c r="ADO65" s="35"/>
      <c r="ADP65" s="35"/>
      <c r="ADQ65" s="35">
        <v>851230.19</v>
      </c>
      <c r="ADR65" s="35">
        <v>2982424</v>
      </c>
      <c r="ADS65" s="35">
        <v>1524633.33</v>
      </c>
      <c r="ADT65" s="35">
        <v>240939.68</v>
      </c>
      <c r="ADU65" s="35">
        <v>1215210</v>
      </c>
      <c r="ADV65" s="35"/>
      <c r="ADW65" s="35">
        <v>1229460</v>
      </c>
      <c r="ADX65" s="35">
        <v>23864080.600000001</v>
      </c>
      <c r="ADY65" s="35">
        <v>4074586.83</v>
      </c>
      <c r="ADZ65" s="35">
        <v>2783790.04</v>
      </c>
      <c r="AEA65" s="35"/>
      <c r="AEB65" s="35">
        <v>133680</v>
      </c>
      <c r="AEC65" s="35">
        <v>1044309.44</v>
      </c>
      <c r="AED65" s="35">
        <v>392225.94</v>
      </c>
      <c r="AEE65" s="35">
        <v>1729700</v>
      </c>
      <c r="AEF65" s="35">
        <v>38052339.399999999</v>
      </c>
      <c r="AEG65" s="35">
        <v>5268667.0599999996</v>
      </c>
      <c r="AEH65" s="35">
        <v>3827058</v>
      </c>
      <c r="AEI65" s="35">
        <v>2331313.54</v>
      </c>
      <c r="AEJ65" s="35">
        <v>942796.67</v>
      </c>
      <c r="AEK65" s="35">
        <v>2302012</v>
      </c>
      <c r="AEL65" s="35">
        <v>2439962</v>
      </c>
      <c r="AEM65" s="35">
        <v>3773443.53</v>
      </c>
      <c r="AEN65" s="35">
        <v>1296788.97</v>
      </c>
      <c r="AEO65" s="35">
        <v>1551940</v>
      </c>
      <c r="AEP65" s="35">
        <v>2549761.5099999998</v>
      </c>
      <c r="AEQ65" s="35">
        <v>3174003</v>
      </c>
      <c r="AER65" s="35">
        <v>1263500</v>
      </c>
      <c r="AES65" s="35">
        <v>2329719.9300000002</v>
      </c>
      <c r="AET65" s="35">
        <v>2348690.44</v>
      </c>
      <c r="AEU65" s="35">
        <v>4696011</v>
      </c>
      <c r="AEV65" s="35">
        <v>2971910.88</v>
      </c>
      <c r="AEW65" s="35">
        <v>2547655</v>
      </c>
      <c r="AEX65" s="35">
        <v>1957465</v>
      </c>
      <c r="AEY65" s="35">
        <v>1520689.35</v>
      </c>
      <c r="AEZ65" s="35">
        <v>238647590.98999998</v>
      </c>
      <c r="AFA65" s="35">
        <v>14598614.880000001</v>
      </c>
      <c r="AFB65" s="35">
        <v>2478750</v>
      </c>
      <c r="AFC65" s="35">
        <v>4637250</v>
      </c>
      <c r="AFD65" s="35">
        <v>1052970</v>
      </c>
      <c r="AFE65" s="35">
        <v>2341284</v>
      </c>
      <c r="AFF65" s="35">
        <v>1961712.9</v>
      </c>
      <c r="AFG65" s="35">
        <v>666840</v>
      </c>
      <c r="AFH65" s="35">
        <v>2210492</v>
      </c>
      <c r="AFI65" s="35">
        <v>1696770.2</v>
      </c>
      <c r="AFJ65" s="35">
        <v>895619.75</v>
      </c>
      <c r="AFK65" s="35">
        <v>1762740.4</v>
      </c>
      <c r="AFL65" s="35">
        <v>5524095.1799999997</v>
      </c>
      <c r="AFM65" s="35">
        <v>167540</v>
      </c>
      <c r="AFN65" s="35">
        <v>1206398.27</v>
      </c>
      <c r="AFO65" s="35">
        <v>4392074.8</v>
      </c>
      <c r="AFP65" s="35">
        <v>1070291.17</v>
      </c>
      <c r="AFQ65" s="35">
        <v>827862</v>
      </c>
      <c r="AFR65" s="35">
        <v>1875457</v>
      </c>
      <c r="AFS65" s="35">
        <v>1006803</v>
      </c>
      <c r="AFT65" s="35">
        <v>206246.68</v>
      </c>
      <c r="AFU65" s="35">
        <v>1761122.3</v>
      </c>
      <c r="AFV65" s="35">
        <v>693480</v>
      </c>
      <c r="AFW65" s="35">
        <v>1611905.46</v>
      </c>
      <c r="AFX65" s="35">
        <v>5705301</v>
      </c>
      <c r="AFY65" s="35">
        <v>1598788.65</v>
      </c>
      <c r="AFZ65" s="35">
        <v>1930598</v>
      </c>
      <c r="AGA65" s="35">
        <v>432134.29</v>
      </c>
      <c r="AGB65" s="35">
        <v>1348440</v>
      </c>
      <c r="AGC65" s="35">
        <v>694010</v>
      </c>
      <c r="AGD65" s="35">
        <v>1114780</v>
      </c>
      <c r="AGE65" s="35">
        <v>1512900</v>
      </c>
      <c r="AGF65" s="35">
        <v>1827185.08</v>
      </c>
      <c r="AGG65" s="35">
        <v>1007970</v>
      </c>
      <c r="AGH65" s="35">
        <v>2025000.63</v>
      </c>
      <c r="AGI65" s="35">
        <v>1982577</v>
      </c>
      <c r="AGJ65" s="35">
        <v>14330538</v>
      </c>
      <c r="AGK65" s="35">
        <v>1913667.6</v>
      </c>
      <c r="AGL65" s="35">
        <v>2448498.86</v>
      </c>
      <c r="AGM65" s="35">
        <v>1952443.27</v>
      </c>
      <c r="AGN65" s="35">
        <v>7850796.8899999997</v>
      </c>
      <c r="AGO65" s="35">
        <v>2972096</v>
      </c>
      <c r="AGP65" s="35">
        <v>440790</v>
      </c>
      <c r="AGQ65" s="35">
        <v>2368335.48</v>
      </c>
      <c r="AGR65" s="35">
        <v>632862</v>
      </c>
      <c r="AGS65" s="35">
        <v>3400453.87</v>
      </c>
      <c r="AGT65" s="35">
        <v>629387.42000000004</v>
      </c>
      <c r="AGU65" s="35">
        <v>17920292.870000001</v>
      </c>
      <c r="AGV65" s="35">
        <v>3883339.17</v>
      </c>
      <c r="AGW65" s="35">
        <v>498879.03</v>
      </c>
      <c r="AGX65" s="35">
        <v>2637217.92</v>
      </c>
      <c r="AGY65" s="35">
        <v>2751710</v>
      </c>
      <c r="AGZ65" s="35">
        <v>396972.25</v>
      </c>
      <c r="AHA65" s="35">
        <v>2352731.61</v>
      </c>
      <c r="AHB65" s="35">
        <v>1986671.2</v>
      </c>
      <c r="AHC65" s="35">
        <v>34360413.270000003</v>
      </c>
      <c r="AHD65" s="35">
        <v>26604770</v>
      </c>
      <c r="AHE65" s="35">
        <v>368320</v>
      </c>
      <c r="AHF65" s="35">
        <v>3895330</v>
      </c>
      <c r="AHG65" s="35">
        <v>2708931</v>
      </c>
      <c r="AHH65" s="35">
        <v>2189858</v>
      </c>
      <c r="AHI65" s="35">
        <v>2056502.36</v>
      </c>
      <c r="AHJ65" s="35">
        <v>1680449</v>
      </c>
      <c r="AHK65" s="35">
        <v>1576583</v>
      </c>
      <c r="AHL65" s="35">
        <v>1063366.82</v>
      </c>
      <c r="AHM65" s="35">
        <v>318146</v>
      </c>
      <c r="AHN65" s="35">
        <v>1908894.49</v>
      </c>
      <c r="AHO65" s="35">
        <v>1202751</v>
      </c>
      <c r="AHP65" s="35">
        <v>555085</v>
      </c>
      <c r="AHQ65" s="35">
        <v>2015764.18</v>
      </c>
      <c r="AHR65" s="35">
        <v>509134.4</v>
      </c>
      <c r="AHS65" s="35">
        <v>2928709</v>
      </c>
      <c r="AHT65" s="35">
        <v>5445209.3499999996</v>
      </c>
      <c r="AHU65" s="35">
        <v>1157910.2</v>
      </c>
      <c r="AHV65" s="35">
        <v>1768618.06</v>
      </c>
      <c r="AHW65" s="35">
        <v>2402988.48</v>
      </c>
      <c r="AHX65" s="35">
        <v>1123334.4099999999</v>
      </c>
      <c r="AHY65" s="35">
        <v>875387.09</v>
      </c>
      <c r="AHZ65" s="35">
        <v>285884.71000000002</v>
      </c>
      <c r="AIA65" s="35">
        <v>246196027.90000001</v>
      </c>
      <c r="AIB65" s="35">
        <v>2539765655.2300005</v>
      </c>
    </row>
    <row r="66" spans="1:912" x14ac:dyDescent="0.5">
      <c r="A66" s="34" t="s">
        <v>2018</v>
      </c>
      <c r="B66" s="34" t="s">
        <v>2051</v>
      </c>
      <c r="C66" s="34" t="s">
        <v>2052</v>
      </c>
      <c r="D66" s="35"/>
      <c r="E66" s="35"/>
      <c r="F66" s="35">
        <v>733272</v>
      </c>
      <c r="G66" s="35">
        <v>2131204.89</v>
      </c>
      <c r="H66" s="35">
        <v>641255</v>
      </c>
      <c r="I66" s="35">
        <v>2226521.4300000002</v>
      </c>
      <c r="J66" s="35">
        <v>248040</v>
      </c>
      <c r="K66" s="35">
        <v>1252775.77</v>
      </c>
      <c r="L66" s="35">
        <v>2930772.65</v>
      </c>
      <c r="M66" s="35">
        <v>1640401</v>
      </c>
      <c r="N66" s="35">
        <v>3028630</v>
      </c>
      <c r="O66" s="35">
        <v>1170795.73</v>
      </c>
      <c r="P66" s="35">
        <v>6915352</v>
      </c>
      <c r="Q66" s="35">
        <v>1969050.23</v>
      </c>
      <c r="R66" s="35">
        <v>1378202.26</v>
      </c>
      <c r="S66" s="35">
        <v>477515.2</v>
      </c>
      <c r="T66" s="35">
        <v>3485002</v>
      </c>
      <c r="U66" s="35">
        <v>2553448</v>
      </c>
      <c r="V66" s="35">
        <v>951132.79</v>
      </c>
      <c r="W66" s="35">
        <v>1840126.22</v>
      </c>
      <c r="X66" s="35">
        <v>847371.59</v>
      </c>
      <c r="Y66" s="35">
        <v>1241792</v>
      </c>
      <c r="Z66" s="35">
        <v>54900</v>
      </c>
      <c r="AA66" s="35">
        <v>284258.52</v>
      </c>
      <c r="AB66" s="35">
        <v>2444350</v>
      </c>
      <c r="AC66" s="35">
        <v>98319.2</v>
      </c>
      <c r="AD66" s="35"/>
      <c r="AE66" s="35">
        <v>99459</v>
      </c>
      <c r="AF66" s="35">
        <v>3893575.5</v>
      </c>
      <c r="AG66" s="35">
        <v>198000</v>
      </c>
      <c r="AH66" s="35">
        <v>80280</v>
      </c>
      <c r="AI66" s="35">
        <v>1051820</v>
      </c>
      <c r="AJ66" s="35">
        <v>2219120</v>
      </c>
      <c r="AK66" s="35">
        <v>50000</v>
      </c>
      <c r="AL66" s="35">
        <v>1064721</v>
      </c>
      <c r="AM66" s="35"/>
      <c r="AN66" s="35">
        <v>731063.21</v>
      </c>
      <c r="AO66" s="35">
        <v>311771</v>
      </c>
      <c r="AP66" s="35">
        <v>719700</v>
      </c>
      <c r="AQ66" s="35">
        <v>1994152</v>
      </c>
      <c r="AR66" s="35">
        <v>1301584</v>
      </c>
      <c r="AS66" s="35"/>
      <c r="AT66" s="35"/>
      <c r="AU66" s="35"/>
      <c r="AV66" s="35"/>
      <c r="AW66" s="35"/>
      <c r="AX66" s="35"/>
      <c r="AY66" s="35"/>
      <c r="AZ66" s="35"/>
      <c r="BA66" s="35"/>
      <c r="BB66" s="35">
        <v>2960537.03</v>
      </c>
      <c r="BC66" s="35"/>
      <c r="BD66" s="35">
        <v>1257808.92</v>
      </c>
      <c r="BE66" s="35">
        <v>2249949.35</v>
      </c>
      <c r="BF66" s="35">
        <v>825666</v>
      </c>
      <c r="BG66" s="35">
        <v>1796986.5</v>
      </c>
      <c r="BH66" s="35">
        <v>999562</v>
      </c>
      <c r="BI66" s="35"/>
      <c r="BJ66" s="35"/>
      <c r="BK66" s="35">
        <v>145375</v>
      </c>
      <c r="BL66" s="35">
        <v>30600.880000000001</v>
      </c>
      <c r="BM66" s="35"/>
      <c r="BN66" s="35"/>
      <c r="BO66" s="35">
        <v>71750</v>
      </c>
      <c r="BP66" s="35">
        <v>1960</v>
      </c>
      <c r="BQ66" s="35"/>
      <c r="BR66" s="35"/>
      <c r="BS66" s="35">
        <v>5850</v>
      </c>
      <c r="BT66" s="35">
        <v>7500</v>
      </c>
      <c r="BU66" s="35"/>
      <c r="BV66" s="35">
        <v>24000</v>
      </c>
      <c r="BW66" s="35"/>
      <c r="BX66" s="35"/>
      <c r="BY66" s="35">
        <v>211190</v>
      </c>
      <c r="BZ66" s="35">
        <v>189390</v>
      </c>
      <c r="CA66" s="35">
        <v>858798</v>
      </c>
      <c r="CB66" s="35">
        <v>1874247</v>
      </c>
      <c r="CC66" s="35"/>
      <c r="CD66" s="35"/>
      <c r="CE66" s="35"/>
      <c r="CF66" s="35"/>
      <c r="CG66" s="35">
        <v>1718030</v>
      </c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>
        <v>2331547.88</v>
      </c>
      <c r="CU66" s="35"/>
      <c r="CV66" s="35">
        <v>165900</v>
      </c>
      <c r="CW66" s="35">
        <v>2035850</v>
      </c>
      <c r="CX66" s="35">
        <v>189940</v>
      </c>
      <c r="CY66" s="35"/>
      <c r="CZ66" s="35"/>
      <c r="DA66" s="35">
        <v>203960</v>
      </c>
      <c r="DB66" s="35">
        <v>74416132.750000015</v>
      </c>
      <c r="DC66" s="35"/>
      <c r="DD66" s="35">
        <v>121600</v>
      </c>
      <c r="DE66" s="35">
        <v>1243666.5</v>
      </c>
      <c r="DF66" s="35">
        <v>3257646.5</v>
      </c>
      <c r="DG66" s="35"/>
      <c r="DH66" s="35"/>
      <c r="DI66" s="35"/>
      <c r="DJ66" s="35">
        <v>5984</v>
      </c>
      <c r="DK66" s="35">
        <v>844085</v>
      </c>
      <c r="DL66" s="35"/>
      <c r="DM66" s="35"/>
      <c r="DN66" s="35"/>
      <c r="DO66" s="35">
        <v>2967927</v>
      </c>
      <c r="DP66" s="35">
        <v>611084.34</v>
      </c>
      <c r="DQ66" s="35">
        <v>687567.76</v>
      </c>
      <c r="DR66" s="35">
        <v>301905.27</v>
      </c>
      <c r="DS66" s="35">
        <v>2374076</v>
      </c>
      <c r="DT66" s="35">
        <v>725227</v>
      </c>
      <c r="DU66" s="35">
        <v>2722503.71</v>
      </c>
      <c r="DV66" s="35">
        <v>493187</v>
      </c>
      <c r="DW66" s="35"/>
      <c r="DX66" s="35">
        <v>700845</v>
      </c>
      <c r="DY66" s="35">
        <v>978217.5</v>
      </c>
      <c r="DZ66" s="35">
        <v>411002.75</v>
      </c>
      <c r="EA66" s="35">
        <v>1784800</v>
      </c>
      <c r="EB66" s="35">
        <v>789452.5</v>
      </c>
      <c r="EC66" s="35">
        <v>1060973.8999999999</v>
      </c>
      <c r="ED66" s="35">
        <v>679860</v>
      </c>
      <c r="EE66" s="35"/>
      <c r="EF66" s="35"/>
      <c r="EG66" s="35"/>
      <c r="EH66" s="35">
        <v>115035</v>
      </c>
      <c r="EI66" s="35">
        <v>1382728</v>
      </c>
      <c r="EJ66" s="35"/>
      <c r="EK66" s="35">
        <v>412950</v>
      </c>
      <c r="EL66" s="35"/>
      <c r="EM66" s="35"/>
      <c r="EN66" s="35">
        <v>104339</v>
      </c>
      <c r="EO66" s="35"/>
      <c r="EP66" s="35">
        <v>1145732.95</v>
      </c>
      <c r="EQ66" s="35">
        <v>732022.86</v>
      </c>
      <c r="ER66" s="35">
        <v>156840</v>
      </c>
      <c r="ES66" s="35">
        <v>202759</v>
      </c>
      <c r="ET66" s="35">
        <v>181975</v>
      </c>
      <c r="EU66" s="35"/>
      <c r="EV66" s="35">
        <v>582523.18999999994</v>
      </c>
      <c r="EW66" s="35">
        <v>264210</v>
      </c>
      <c r="EX66" s="35">
        <v>28042726.729999997</v>
      </c>
      <c r="EY66" s="35"/>
      <c r="EZ66" s="35">
        <v>195090.88</v>
      </c>
      <c r="FA66" s="35">
        <v>610941.93000000005</v>
      </c>
      <c r="FB66" s="35">
        <v>1366750</v>
      </c>
      <c r="FC66" s="35">
        <v>435875</v>
      </c>
      <c r="FD66" s="35">
        <v>1910824.46</v>
      </c>
      <c r="FE66" s="35">
        <v>2644718.25</v>
      </c>
      <c r="FF66" s="35">
        <v>1121084.93</v>
      </c>
      <c r="FG66" s="35">
        <v>684153</v>
      </c>
      <c r="FH66" s="35">
        <v>1305856.0900000001</v>
      </c>
      <c r="FI66" s="35">
        <v>806104</v>
      </c>
      <c r="FJ66" s="35">
        <v>564430.34</v>
      </c>
      <c r="FK66" s="35"/>
      <c r="FL66" s="35">
        <v>1331917.5</v>
      </c>
      <c r="FM66" s="35">
        <v>994111.02</v>
      </c>
      <c r="FN66" s="35">
        <v>181760</v>
      </c>
      <c r="FO66" s="35"/>
      <c r="FP66" s="35">
        <v>80425</v>
      </c>
      <c r="FQ66" s="35">
        <v>760953</v>
      </c>
      <c r="FR66" s="35"/>
      <c r="FS66" s="35"/>
      <c r="FT66" s="35">
        <v>2605261.25</v>
      </c>
      <c r="FU66" s="35"/>
      <c r="FV66" s="35"/>
      <c r="FW66" s="35">
        <v>60450</v>
      </c>
      <c r="FX66" s="35">
        <v>54600</v>
      </c>
      <c r="FY66" s="35">
        <v>140340</v>
      </c>
      <c r="FZ66" s="35"/>
      <c r="GA66" s="35">
        <v>16866.45</v>
      </c>
      <c r="GB66" s="35">
        <v>12000</v>
      </c>
      <c r="GC66" s="35">
        <v>1178200</v>
      </c>
      <c r="GD66" s="35">
        <v>1821167</v>
      </c>
      <c r="GE66" s="35"/>
      <c r="GF66" s="35"/>
      <c r="GG66" s="35"/>
      <c r="GH66" s="35">
        <v>1062630</v>
      </c>
      <c r="GI66" s="35">
        <v>902138.2</v>
      </c>
      <c r="GJ66" s="35">
        <v>722952.13</v>
      </c>
      <c r="GK66" s="35">
        <v>1020550.37</v>
      </c>
      <c r="GL66" s="35">
        <v>1776842.5</v>
      </c>
      <c r="GM66" s="35">
        <v>917933</v>
      </c>
      <c r="GN66" s="35">
        <v>353577.1</v>
      </c>
      <c r="GO66" s="35">
        <v>100228.03</v>
      </c>
      <c r="GP66" s="35">
        <v>301453.59000000003</v>
      </c>
      <c r="GQ66" s="35">
        <v>182983.5</v>
      </c>
      <c r="GR66" s="35">
        <v>152872</v>
      </c>
      <c r="GS66" s="35"/>
      <c r="GT66" s="35">
        <v>1935717</v>
      </c>
      <c r="GU66" s="35">
        <v>566265</v>
      </c>
      <c r="GV66" s="35">
        <v>1544917.03</v>
      </c>
      <c r="GW66" s="35">
        <v>596465.74</v>
      </c>
      <c r="GX66" s="35"/>
      <c r="GY66" s="35">
        <v>90662</v>
      </c>
      <c r="GZ66" s="35"/>
      <c r="HA66" s="35">
        <v>33112067.289999999</v>
      </c>
      <c r="HB66" s="35">
        <v>756060</v>
      </c>
      <c r="HC66" s="35"/>
      <c r="HD66" s="35">
        <v>399178.03</v>
      </c>
      <c r="HE66" s="35"/>
      <c r="HF66" s="35"/>
      <c r="HG66" s="35"/>
      <c r="HH66" s="35">
        <v>5859660.4000000004</v>
      </c>
      <c r="HI66" s="35">
        <v>246390</v>
      </c>
      <c r="HJ66" s="35">
        <v>4762830</v>
      </c>
      <c r="HK66" s="35">
        <v>10437637</v>
      </c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>
        <v>8250</v>
      </c>
      <c r="HZ66" s="35">
        <v>63880</v>
      </c>
      <c r="IA66" s="35"/>
      <c r="IB66" s="35">
        <v>254755</v>
      </c>
      <c r="IC66" s="35"/>
      <c r="ID66" s="35">
        <v>10800</v>
      </c>
      <c r="IE66" s="35"/>
      <c r="IF66" s="35"/>
      <c r="IG66" s="35"/>
      <c r="IH66" s="35">
        <v>376520</v>
      </c>
      <c r="II66" s="35">
        <v>95040</v>
      </c>
      <c r="IJ66" s="35">
        <v>43200</v>
      </c>
      <c r="IK66" s="35"/>
      <c r="IL66" s="35"/>
      <c r="IM66" s="35">
        <v>1467281</v>
      </c>
      <c r="IN66" s="35"/>
      <c r="IO66" s="35">
        <v>2945722.5</v>
      </c>
      <c r="IP66" s="35"/>
      <c r="IQ66" s="35">
        <v>170780</v>
      </c>
      <c r="IR66" s="35">
        <v>110467</v>
      </c>
      <c r="IS66" s="35"/>
      <c r="IT66" s="35"/>
      <c r="IU66" s="35">
        <v>531036</v>
      </c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>
        <v>462500</v>
      </c>
      <c r="JJ66" s="35"/>
      <c r="JK66" s="35"/>
      <c r="JL66" s="35">
        <v>474780</v>
      </c>
      <c r="JM66" s="35"/>
      <c r="JN66" s="35">
        <v>15200</v>
      </c>
      <c r="JO66" s="35">
        <v>800085</v>
      </c>
      <c r="JP66" s="35"/>
      <c r="JQ66" s="35">
        <v>511625</v>
      </c>
      <c r="JR66" s="35"/>
      <c r="JS66" s="35"/>
      <c r="JT66" s="35"/>
      <c r="JU66" s="35">
        <v>30803676.93</v>
      </c>
      <c r="JV66" s="35"/>
      <c r="JW66" s="35">
        <v>798115</v>
      </c>
      <c r="JX66" s="35">
        <v>108500</v>
      </c>
      <c r="JY66" s="35">
        <v>4378857.3</v>
      </c>
      <c r="JZ66" s="35">
        <v>2480642</v>
      </c>
      <c r="KA66" s="35">
        <v>215390</v>
      </c>
      <c r="KB66" s="35"/>
      <c r="KC66" s="35">
        <v>280800</v>
      </c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>
        <v>75000</v>
      </c>
      <c r="KQ66" s="35"/>
      <c r="KR66" s="35"/>
      <c r="KS66" s="35">
        <v>4478835</v>
      </c>
      <c r="KT66" s="35">
        <v>25071</v>
      </c>
      <c r="KU66" s="35"/>
      <c r="KV66" s="35"/>
      <c r="KW66" s="35"/>
      <c r="KX66" s="35"/>
      <c r="KY66" s="35">
        <v>3628605</v>
      </c>
      <c r="KZ66" s="35">
        <v>1747704.26</v>
      </c>
      <c r="LA66" s="35">
        <v>626513</v>
      </c>
      <c r="LB66" s="35">
        <v>5031196.25</v>
      </c>
      <c r="LC66" s="35"/>
      <c r="LD66" s="35"/>
      <c r="LE66" s="35">
        <v>1600920</v>
      </c>
      <c r="LF66" s="35"/>
      <c r="LG66" s="35"/>
      <c r="LH66" s="35"/>
      <c r="LI66" s="35"/>
      <c r="LJ66" s="35"/>
      <c r="LK66" s="35"/>
      <c r="LL66" s="35">
        <v>973897.04</v>
      </c>
      <c r="LM66" s="35">
        <v>533000</v>
      </c>
      <c r="LN66" s="35">
        <v>50000</v>
      </c>
      <c r="LO66" s="35">
        <v>42885</v>
      </c>
      <c r="LP66" s="35">
        <v>1500</v>
      </c>
      <c r="LQ66" s="35"/>
      <c r="LR66" s="35">
        <v>774885</v>
      </c>
      <c r="LS66" s="35">
        <v>219160</v>
      </c>
      <c r="LT66" s="35">
        <v>123824.51</v>
      </c>
      <c r="LU66" s="35"/>
      <c r="LV66" s="35">
        <v>292530</v>
      </c>
      <c r="LW66" s="35">
        <v>116751</v>
      </c>
      <c r="LX66" s="35"/>
      <c r="LY66" s="35"/>
      <c r="LZ66" s="35"/>
      <c r="MA66" s="35">
        <v>1200</v>
      </c>
      <c r="MB66" s="35"/>
      <c r="MC66" s="35">
        <v>420590</v>
      </c>
      <c r="MD66" s="35">
        <v>798930</v>
      </c>
      <c r="ME66" s="35"/>
      <c r="MF66" s="35"/>
      <c r="MG66" s="35">
        <v>757613</v>
      </c>
      <c r="MH66" s="35"/>
      <c r="MI66" s="35"/>
      <c r="MJ66" s="35">
        <v>30582914.360000003</v>
      </c>
      <c r="MK66" s="35"/>
      <c r="ML66" s="35">
        <v>335209</v>
      </c>
      <c r="MM66" s="35"/>
      <c r="MN66" s="35"/>
      <c r="MO66" s="35"/>
      <c r="MP66" s="35"/>
      <c r="MQ66" s="35"/>
      <c r="MR66" s="35"/>
      <c r="MS66" s="35"/>
      <c r="MT66" s="35">
        <v>25200</v>
      </c>
      <c r="MU66" s="35">
        <v>473520</v>
      </c>
      <c r="MV66" s="35"/>
      <c r="MW66" s="35"/>
      <c r="MX66" s="35"/>
      <c r="MY66" s="35"/>
      <c r="MZ66" s="35"/>
      <c r="NA66" s="35"/>
      <c r="NB66" s="35">
        <v>8400</v>
      </c>
      <c r="NC66" s="35"/>
      <c r="ND66" s="35"/>
      <c r="NE66" s="35"/>
      <c r="NF66" s="35"/>
      <c r="NG66" s="35">
        <v>78000</v>
      </c>
      <c r="NH66" s="35">
        <v>1099263</v>
      </c>
      <c r="NI66" s="35">
        <v>5503740</v>
      </c>
      <c r="NJ66" s="35">
        <v>425995</v>
      </c>
      <c r="NK66" s="35"/>
      <c r="NL66" s="35">
        <v>268275</v>
      </c>
      <c r="NM66" s="35">
        <v>2921400</v>
      </c>
      <c r="NN66" s="35">
        <v>2230515</v>
      </c>
      <c r="NO66" s="35">
        <v>1052194</v>
      </c>
      <c r="NP66" s="35"/>
      <c r="NQ66" s="35">
        <v>1194766.75</v>
      </c>
      <c r="NR66" s="35"/>
      <c r="NS66" s="35">
        <v>1358581</v>
      </c>
      <c r="NT66" s="35">
        <v>2122920</v>
      </c>
      <c r="NU66" s="35">
        <v>1350534</v>
      </c>
      <c r="NV66" s="35">
        <v>666445</v>
      </c>
      <c r="NW66" s="35">
        <v>805430</v>
      </c>
      <c r="NX66" s="35">
        <v>2014360</v>
      </c>
      <c r="NY66" s="35"/>
      <c r="NZ66" s="35"/>
      <c r="OA66" s="35">
        <v>1692</v>
      </c>
      <c r="OB66" s="35"/>
      <c r="OC66" s="35"/>
      <c r="OD66" s="35">
        <v>72900</v>
      </c>
      <c r="OE66" s="35">
        <v>198600</v>
      </c>
      <c r="OF66" s="35"/>
      <c r="OG66" s="35"/>
      <c r="OH66" s="35">
        <v>5338263.33</v>
      </c>
      <c r="OI66" s="35">
        <v>1229828.2</v>
      </c>
      <c r="OJ66" s="35"/>
      <c r="OK66" s="35">
        <v>165869</v>
      </c>
      <c r="OL66" s="35">
        <v>10000</v>
      </c>
      <c r="OM66" s="35"/>
      <c r="ON66" s="35"/>
      <c r="OO66" s="35"/>
      <c r="OP66" s="35"/>
      <c r="OQ66" s="35"/>
      <c r="OR66" s="35">
        <v>2222259.25</v>
      </c>
      <c r="OS66" s="35"/>
      <c r="OT66" s="35">
        <v>2443739</v>
      </c>
      <c r="OU66" s="35">
        <v>136460</v>
      </c>
      <c r="OV66" s="35"/>
      <c r="OW66" s="35">
        <v>623930</v>
      </c>
      <c r="OX66" s="35"/>
      <c r="OY66" s="35"/>
      <c r="OZ66" s="35"/>
      <c r="PA66" s="35"/>
      <c r="PB66" s="35">
        <v>173625</v>
      </c>
      <c r="PC66" s="35"/>
      <c r="PD66" s="35"/>
      <c r="PE66" s="35"/>
      <c r="PF66" s="35">
        <v>36551913.530000001</v>
      </c>
      <c r="PG66" s="35"/>
      <c r="PH66" s="35">
        <v>279780</v>
      </c>
      <c r="PI66" s="35"/>
      <c r="PJ66" s="35">
        <v>224510</v>
      </c>
      <c r="PK66" s="35">
        <v>94200</v>
      </c>
      <c r="PL66" s="35">
        <v>1024945</v>
      </c>
      <c r="PM66" s="35"/>
      <c r="PN66" s="35">
        <v>263777</v>
      </c>
      <c r="PO66" s="35"/>
      <c r="PP66" s="35">
        <v>481320</v>
      </c>
      <c r="PQ66" s="35">
        <v>128340</v>
      </c>
      <c r="PR66" s="35">
        <v>307999</v>
      </c>
      <c r="PS66" s="35"/>
      <c r="PT66" s="35"/>
      <c r="PU66" s="35"/>
      <c r="PV66" s="35">
        <v>294012</v>
      </c>
      <c r="PW66" s="35"/>
      <c r="PX66" s="35">
        <v>460595</v>
      </c>
      <c r="PY66" s="35"/>
      <c r="PZ66" s="35">
        <v>395295</v>
      </c>
      <c r="QA66" s="35"/>
      <c r="QB66" s="35"/>
      <c r="QC66" s="35"/>
      <c r="QD66" s="35">
        <v>2025967.68</v>
      </c>
      <c r="QE66" s="35"/>
      <c r="QF66" s="35"/>
      <c r="QG66" s="35">
        <v>1970087.8</v>
      </c>
      <c r="QH66" s="35"/>
      <c r="QI66" s="35">
        <v>232120.75</v>
      </c>
      <c r="QJ66" s="35"/>
      <c r="QK66" s="35"/>
      <c r="QL66" s="35"/>
      <c r="QM66" s="35"/>
      <c r="QN66" s="35">
        <v>466925</v>
      </c>
      <c r="QO66" s="35">
        <v>2153487</v>
      </c>
      <c r="QP66" s="35">
        <v>956156.5</v>
      </c>
      <c r="QQ66" s="35"/>
      <c r="QR66" s="35"/>
      <c r="QS66" s="35">
        <v>5783610</v>
      </c>
      <c r="QT66" s="35"/>
      <c r="QU66" s="35"/>
      <c r="QV66" s="35"/>
      <c r="QW66" s="35"/>
      <c r="QX66" s="35">
        <v>110658</v>
      </c>
      <c r="QY66" s="35"/>
      <c r="QZ66" s="35">
        <v>28430</v>
      </c>
      <c r="RA66" s="35"/>
      <c r="RB66" s="35"/>
      <c r="RC66" s="35"/>
      <c r="RD66" s="35">
        <v>4558868</v>
      </c>
      <c r="RE66" s="35"/>
      <c r="RF66" s="35"/>
      <c r="RG66" s="35"/>
      <c r="RH66" s="35"/>
      <c r="RI66" s="35">
        <v>37000</v>
      </c>
      <c r="RJ66" s="35"/>
      <c r="RK66" s="35">
        <v>80580</v>
      </c>
      <c r="RL66" s="35"/>
      <c r="RM66" s="35">
        <v>180000</v>
      </c>
      <c r="RN66" s="35"/>
      <c r="RO66" s="35"/>
      <c r="RP66" s="35">
        <v>131191</v>
      </c>
      <c r="RQ66" s="35"/>
      <c r="RR66" s="35"/>
      <c r="RS66" s="35"/>
      <c r="RT66" s="35"/>
      <c r="RU66" s="35"/>
      <c r="RV66" s="35">
        <v>30040</v>
      </c>
      <c r="RW66" s="35">
        <v>501330</v>
      </c>
      <c r="RX66" s="35"/>
      <c r="RY66" s="35">
        <v>89595</v>
      </c>
      <c r="RZ66" s="35">
        <v>10080</v>
      </c>
      <c r="SA66" s="35">
        <v>36300</v>
      </c>
      <c r="SB66" s="35"/>
      <c r="SC66" s="35"/>
      <c r="SD66" s="35"/>
      <c r="SE66" s="35"/>
      <c r="SF66" s="35">
        <v>23337199.73</v>
      </c>
      <c r="SG66" s="35"/>
      <c r="SH66" s="35"/>
      <c r="SI66" s="35"/>
      <c r="SJ66" s="35"/>
      <c r="SK66" s="35"/>
      <c r="SL66" s="35"/>
      <c r="SM66" s="35"/>
      <c r="SN66" s="35">
        <v>2844307.52</v>
      </c>
      <c r="SO66" s="35"/>
      <c r="SP66" s="35"/>
      <c r="SQ66" s="35"/>
      <c r="SR66" s="35"/>
      <c r="SS66" s="35">
        <v>4425</v>
      </c>
      <c r="ST66" s="35"/>
      <c r="SU66" s="35"/>
      <c r="SV66" s="35">
        <v>21600</v>
      </c>
      <c r="SW66" s="35"/>
      <c r="SX66" s="35">
        <v>150860</v>
      </c>
      <c r="SY66" s="35">
        <v>710900</v>
      </c>
      <c r="SZ66" s="35">
        <v>819945</v>
      </c>
      <c r="TA66" s="35">
        <v>26400</v>
      </c>
      <c r="TB66" s="35">
        <v>1120752.5</v>
      </c>
      <c r="TC66" s="35">
        <v>490482</v>
      </c>
      <c r="TD66" s="35">
        <v>512157.75</v>
      </c>
      <c r="TE66" s="35">
        <v>4523166.32</v>
      </c>
      <c r="TF66" s="35"/>
      <c r="TG66" s="35">
        <v>8320743.5</v>
      </c>
      <c r="TH66" s="35"/>
      <c r="TI66" s="35">
        <v>659396.88</v>
      </c>
      <c r="TJ66" s="35">
        <v>1914521.5</v>
      </c>
      <c r="TK66" s="35">
        <v>57000</v>
      </c>
      <c r="TL66" s="35"/>
      <c r="TM66" s="35">
        <v>512286</v>
      </c>
      <c r="TN66" s="35"/>
      <c r="TO66" s="35">
        <v>1365420</v>
      </c>
      <c r="TP66" s="35">
        <v>372455</v>
      </c>
      <c r="TQ66" s="35"/>
      <c r="TR66" s="35"/>
      <c r="TS66" s="35"/>
      <c r="TT66" s="35"/>
      <c r="TU66" s="35">
        <v>15264</v>
      </c>
      <c r="TV66" s="35"/>
      <c r="TW66" s="35"/>
      <c r="TX66" s="35"/>
      <c r="TY66" s="35"/>
      <c r="TZ66" s="35">
        <v>155228</v>
      </c>
      <c r="UA66" s="35"/>
      <c r="UB66" s="35"/>
      <c r="UC66" s="35"/>
      <c r="UD66" s="35">
        <v>379910</v>
      </c>
      <c r="UE66" s="35"/>
      <c r="UF66" s="35"/>
      <c r="UG66" s="35"/>
      <c r="UH66" s="35">
        <v>304230</v>
      </c>
      <c r="UI66" s="35">
        <v>998501</v>
      </c>
      <c r="UJ66" s="35"/>
      <c r="UK66" s="35">
        <v>18153990</v>
      </c>
      <c r="UL66" s="35"/>
      <c r="UM66" s="35"/>
      <c r="UN66" s="35">
        <v>991830</v>
      </c>
      <c r="UO66" s="35"/>
      <c r="UP66" s="35"/>
      <c r="UQ66" s="35"/>
      <c r="UR66" s="35"/>
      <c r="US66" s="35"/>
      <c r="UT66" s="35"/>
      <c r="UU66" s="35">
        <v>20770</v>
      </c>
      <c r="UV66" s="35"/>
      <c r="UW66" s="35"/>
      <c r="UX66" s="35">
        <v>1279710</v>
      </c>
      <c r="UY66" s="35"/>
      <c r="UZ66" s="35"/>
      <c r="VA66" s="35"/>
      <c r="VB66" s="35"/>
      <c r="VC66" s="35">
        <v>99210</v>
      </c>
      <c r="VD66" s="35"/>
      <c r="VE66" s="35"/>
      <c r="VF66" s="35"/>
      <c r="VG66" s="35"/>
      <c r="VH66" s="35"/>
      <c r="VI66" s="35">
        <v>168000</v>
      </c>
      <c r="VJ66" s="35"/>
      <c r="VK66" s="35">
        <v>40160</v>
      </c>
      <c r="VL66" s="35"/>
      <c r="VM66" s="35">
        <v>268384</v>
      </c>
      <c r="VN66" s="35"/>
      <c r="VO66" s="35"/>
      <c r="VP66" s="35"/>
      <c r="VQ66" s="35">
        <v>47302005.969999999</v>
      </c>
      <c r="VR66" s="35"/>
      <c r="VS66" s="35"/>
      <c r="VT66" s="35">
        <v>181520</v>
      </c>
      <c r="VU66" s="35">
        <v>433871</v>
      </c>
      <c r="VV66" s="35"/>
      <c r="VW66" s="35">
        <v>2988779.75</v>
      </c>
      <c r="VX66" s="35">
        <v>67590</v>
      </c>
      <c r="VY66" s="35">
        <v>385050</v>
      </c>
      <c r="VZ66" s="35">
        <v>580829.28</v>
      </c>
      <c r="WA66" s="35">
        <v>2322494</v>
      </c>
      <c r="WB66" s="35">
        <v>5484642.5</v>
      </c>
      <c r="WC66" s="35"/>
      <c r="WD66" s="35">
        <v>650465</v>
      </c>
      <c r="WE66" s="35">
        <v>293764</v>
      </c>
      <c r="WF66" s="35">
        <v>648565</v>
      </c>
      <c r="WG66" s="35">
        <v>27510</v>
      </c>
      <c r="WH66" s="35"/>
      <c r="WI66" s="35"/>
      <c r="WJ66" s="35">
        <v>166470</v>
      </c>
      <c r="WK66" s="35"/>
      <c r="WL66" s="35">
        <v>60540</v>
      </c>
      <c r="WM66" s="35">
        <v>84640</v>
      </c>
      <c r="WN66" s="35">
        <v>1442405</v>
      </c>
      <c r="WO66" s="35"/>
      <c r="WP66" s="35"/>
      <c r="WQ66" s="35">
        <v>40650</v>
      </c>
      <c r="WR66" s="35"/>
      <c r="WS66" s="35">
        <v>922828.1</v>
      </c>
      <c r="WT66" s="35"/>
      <c r="WU66" s="35">
        <v>80860</v>
      </c>
      <c r="WV66" s="35"/>
      <c r="WW66" s="35">
        <v>1607114</v>
      </c>
      <c r="WX66" s="35">
        <v>2700</v>
      </c>
      <c r="WY66" s="35"/>
      <c r="WZ66" s="35"/>
      <c r="XA66" s="35">
        <v>181450</v>
      </c>
      <c r="XB66" s="35">
        <v>4978223.75</v>
      </c>
      <c r="XC66" s="35"/>
      <c r="XD66" s="35"/>
      <c r="XE66" s="35"/>
      <c r="XF66" s="35"/>
      <c r="XG66" s="35"/>
      <c r="XH66" s="35"/>
      <c r="XI66" s="35">
        <v>185755</v>
      </c>
      <c r="XJ66" s="35">
        <v>437280</v>
      </c>
      <c r="XK66" s="35"/>
      <c r="XL66" s="35"/>
      <c r="XM66" s="35"/>
      <c r="XN66" s="35"/>
      <c r="XO66" s="35">
        <v>17069555</v>
      </c>
      <c r="XP66" s="35"/>
      <c r="XQ66" s="35"/>
      <c r="XR66" s="35">
        <v>2738639.03</v>
      </c>
      <c r="XS66" s="35"/>
      <c r="XT66" s="35">
        <v>241366</v>
      </c>
      <c r="XU66" s="35">
        <v>680066</v>
      </c>
      <c r="XV66" s="35">
        <v>141000</v>
      </c>
      <c r="XW66" s="35"/>
      <c r="XX66" s="35">
        <v>237900</v>
      </c>
      <c r="XY66" s="35">
        <v>419860</v>
      </c>
      <c r="XZ66" s="35"/>
      <c r="YA66" s="35"/>
      <c r="YB66" s="35"/>
      <c r="YC66" s="35"/>
      <c r="YD66" s="35">
        <v>11115</v>
      </c>
      <c r="YE66" s="35"/>
      <c r="YF66" s="35">
        <v>63000</v>
      </c>
      <c r="YG66" s="35">
        <v>235305.38</v>
      </c>
      <c r="YH66" s="35"/>
      <c r="YI66" s="35"/>
      <c r="YJ66" s="35"/>
      <c r="YK66" s="35"/>
      <c r="YL66" s="35">
        <v>14123203.5</v>
      </c>
      <c r="YM66" s="35">
        <v>91440</v>
      </c>
      <c r="YN66" s="35">
        <v>7783565</v>
      </c>
      <c r="YO66" s="35"/>
      <c r="YP66" s="35">
        <v>713183.85</v>
      </c>
      <c r="YQ66" s="35"/>
      <c r="YR66" s="35">
        <v>1036273</v>
      </c>
      <c r="YS66" s="35">
        <v>11200</v>
      </c>
      <c r="YT66" s="35"/>
      <c r="YU66" s="35">
        <v>286025</v>
      </c>
      <c r="YV66" s="35"/>
      <c r="YW66" s="35"/>
      <c r="YX66" s="35"/>
      <c r="YY66" s="35">
        <v>790413</v>
      </c>
      <c r="YZ66" s="35"/>
      <c r="ZA66" s="35"/>
      <c r="ZB66" s="35"/>
      <c r="ZC66" s="35">
        <v>70929106.140000001</v>
      </c>
      <c r="ZD66" s="35"/>
      <c r="ZE66" s="35"/>
      <c r="ZF66" s="35"/>
      <c r="ZG66" s="35"/>
      <c r="ZH66" s="35"/>
      <c r="ZI66" s="35"/>
      <c r="ZJ66" s="35">
        <v>197550</v>
      </c>
      <c r="ZK66" s="35"/>
      <c r="ZL66" s="35">
        <v>648320</v>
      </c>
      <c r="ZM66" s="35">
        <v>1445982</v>
      </c>
      <c r="ZN66" s="35">
        <v>1903316</v>
      </c>
      <c r="ZO66" s="35">
        <v>441826</v>
      </c>
      <c r="ZP66" s="35">
        <v>2575166.77</v>
      </c>
      <c r="ZQ66" s="35">
        <v>466048.62</v>
      </c>
      <c r="ZR66" s="35">
        <v>590607.9</v>
      </c>
      <c r="ZS66" s="35">
        <v>4496385</v>
      </c>
      <c r="ZT66" s="35"/>
      <c r="ZU66" s="35"/>
      <c r="ZV66" s="35">
        <v>67206</v>
      </c>
      <c r="ZW66" s="35"/>
      <c r="ZX66" s="35"/>
      <c r="ZY66" s="35"/>
      <c r="ZZ66" s="35"/>
      <c r="AAA66" s="35">
        <v>1078531.82</v>
      </c>
      <c r="AAB66" s="35"/>
      <c r="AAC66" s="35"/>
      <c r="AAD66" s="35"/>
      <c r="AAE66" s="35"/>
      <c r="AAF66" s="35">
        <v>229720</v>
      </c>
      <c r="AAG66" s="35">
        <v>892320</v>
      </c>
      <c r="AAH66" s="35"/>
      <c r="AAI66" s="35">
        <v>149850</v>
      </c>
      <c r="AAJ66" s="35"/>
      <c r="AAK66" s="35"/>
      <c r="AAL66" s="35"/>
      <c r="AAM66" s="35">
        <v>8100</v>
      </c>
      <c r="AAN66" s="35">
        <v>491100</v>
      </c>
      <c r="AAO66" s="35"/>
      <c r="AAP66" s="35"/>
      <c r="AAQ66" s="35"/>
      <c r="AAR66" s="35"/>
      <c r="AAS66" s="35"/>
      <c r="AAT66" s="35"/>
      <c r="AAU66" s="35">
        <v>6000</v>
      </c>
      <c r="AAV66" s="35">
        <v>22260</v>
      </c>
      <c r="AAW66" s="35"/>
      <c r="AAX66" s="35">
        <v>0</v>
      </c>
      <c r="AAY66" s="35"/>
      <c r="AAZ66" s="35"/>
      <c r="ABA66" s="35">
        <v>114400</v>
      </c>
      <c r="ABB66" s="35"/>
      <c r="ABC66" s="35"/>
      <c r="ABD66" s="35"/>
      <c r="ABE66" s="35">
        <v>2137560</v>
      </c>
      <c r="ABF66" s="35">
        <v>346272</v>
      </c>
      <c r="ABG66" s="35"/>
      <c r="ABH66" s="35"/>
      <c r="ABI66" s="35"/>
      <c r="ABJ66" s="35"/>
      <c r="ABK66" s="35">
        <v>63725</v>
      </c>
      <c r="ABL66" s="35"/>
      <c r="ABM66" s="35"/>
      <c r="ABN66" s="35"/>
      <c r="ABO66" s="35"/>
      <c r="ABP66" s="35">
        <v>7562850</v>
      </c>
      <c r="ABQ66" s="35">
        <v>15859630.25</v>
      </c>
      <c r="ABR66" s="35">
        <v>157740</v>
      </c>
      <c r="ABS66" s="35"/>
      <c r="ABT66" s="35"/>
      <c r="ABU66" s="35"/>
      <c r="ABV66" s="35"/>
      <c r="ABW66" s="35">
        <v>41952467.359999999</v>
      </c>
      <c r="ABX66" s="35"/>
      <c r="ABY66" s="35"/>
      <c r="ABZ66" s="35"/>
      <c r="ACA66" s="35">
        <v>478080</v>
      </c>
      <c r="ACB66" s="35"/>
      <c r="ACC66" s="35"/>
      <c r="ACD66" s="35"/>
      <c r="ACE66" s="35"/>
      <c r="ACF66" s="35"/>
      <c r="ACG66" s="35"/>
      <c r="ACH66" s="35">
        <v>44600</v>
      </c>
      <c r="ACI66" s="35">
        <v>203070.67</v>
      </c>
      <c r="ACJ66" s="35"/>
      <c r="ACK66" s="35"/>
      <c r="ACL66" s="35"/>
      <c r="ACM66" s="35"/>
      <c r="ACN66" s="35"/>
      <c r="ACO66" s="35"/>
      <c r="ACP66" s="35"/>
      <c r="ACQ66" s="35"/>
      <c r="ACR66" s="35">
        <v>7526827.0300000003</v>
      </c>
      <c r="ACS66" s="35">
        <v>401715</v>
      </c>
      <c r="ACT66" s="35"/>
      <c r="ACU66" s="35">
        <v>364880</v>
      </c>
      <c r="ACV66" s="35"/>
      <c r="ACW66" s="35">
        <v>93125</v>
      </c>
      <c r="ACX66" s="35"/>
      <c r="ACY66" s="35"/>
      <c r="ACZ66" s="35"/>
      <c r="ADA66" s="35"/>
      <c r="ADB66" s="35">
        <v>82084.2</v>
      </c>
      <c r="ADC66" s="35"/>
      <c r="ADD66" s="35">
        <v>980432</v>
      </c>
      <c r="ADE66" s="35">
        <v>90720</v>
      </c>
      <c r="ADF66" s="35"/>
      <c r="ADG66" s="35"/>
      <c r="ADH66" s="35"/>
      <c r="ADI66" s="35">
        <v>1021384.7</v>
      </c>
      <c r="ADJ66" s="35">
        <v>49800</v>
      </c>
      <c r="ADK66" s="35">
        <v>624412</v>
      </c>
      <c r="ADL66" s="35"/>
      <c r="ADM66" s="35"/>
      <c r="ADN66" s="35">
        <v>232689</v>
      </c>
      <c r="ADO66" s="35"/>
      <c r="ADP66" s="35">
        <v>30000</v>
      </c>
      <c r="ADQ66" s="35">
        <v>80808.539999999994</v>
      </c>
      <c r="ADR66" s="35"/>
      <c r="ADS66" s="35">
        <v>489967.02</v>
      </c>
      <c r="ADT66" s="35">
        <v>340437.74</v>
      </c>
      <c r="ADU66" s="35"/>
      <c r="ADV66" s="35">
        <v>841539</v>
      </c>
      <c r="ADW66" s="35">
        <v>822626.9</v>
      </c>
      <c r="ADX66" s="35"/>
      <c r="ADY66" s="35"/>
      <c r="ADZ66" s="35">
        <v>63180</v>
      </c>
      <c r="AEA66" s="35">
        <v>1920864</v>
      </c>
      <c r="AEB66" s="35">
        <v>194651.51</v>
      </c>
      <c r="AEC66" s="35">
        <v>499684.11</v>
      </c>
      <c r="AED66" s="35">
        <v>1967793</v>
      </c>
      <c r="AEE66" s="35">
        <v>505213</v>
      </c>
      <c r="AEF66" s="35">
        <v>1198900</v>
      </c>
      <c r="AEG66" s="35">
        <v>2559760</v>
      </c>
      <c r="AEH66" s="35">
        <v>1481509.96</v>
      </c>
      <c r="AEI66" s="35">
        <v>1014569</v>
      </c>
      <c r="AEJ66" s="35">
        <v>5030552.8</v>
      </c>
      <c r="AEK66" s="35">
        <v>1497857.27</v>
      </c>
      <c r="AEL66" s="35">
        <v>2609041.46</v>
      </c>
      <c r="AEM66" s="35">
        <v>178523.3</v>
      </c>
      <c r="AEN66" s="35">
        <v>3799364.38</v>
      </c>
      <c r="AEO66" s="35">
        <v>489668.02</v>
      </c>
      <c r="AEP66" s="35">
        <v>1450721.83</v>
      </c>
      <c r="AEQ66" s="35">
        <v>210258</v>
      </c>
      <c r="AER66" s="35">
        <v>621758</v>
      </c>
      <c r="AES66" s="35">
        <v>3051080.57</v>
      </c>
      <c r="AET66" s="35">
        <v>958516.53</v>
      </c>
      <c r="AEU66" s="35">
        <v>509332.16</v>
      </c>
      <c r="AEV66" s="35">
        <v>210000</v>
      </c>
      <c r="AEW66" s="35">
        <v>3608084</v>
      </c>
      <c r="AEX66" s="35">
        <v>415305</v>
      </c>
      <c r="AEY66" s="35">
        <v>548972.27</v>
      </c>
      <c r="AEZ66" s="35">
        <v>51394358.969999999</v>
      </c>
      <c r="AFA66" s="35"/>
      <c r="AFB66" s="35">
        <v>453780</v>
      </c>
      <c r="AFC66" s="35">
        <v>509020</v>
      </c>
      <c r="AFD66" s="35"/>
      <c r="AFE66" s="35"/>
      <c r="AFF66" s="35">
        <v>2116170</v>
      </c>
      <c r="AFG66" s="35"/>
      <c r="AFH66" s="35">
        <v>943080</v>
      </c>
      <c r="AFI66" s="35"/>
      <c r="AFJ66" s="35"/>
      <c r="AFK66" s="35">
        <v>10930127</v>
      </c>
      <c r="AFL66" s="35">
        <v>2728478</v>
      </c>
      <c r="AFM66" s="35">
        <v>4107957.23</v>
      </c>
      <c r="AFN66" s="35">
        <v>2358034</v>
      </c>
      <c r="AFO66" s="35">
        <v>1350917</v>
      </c>
      <c r="AFP66" s="35">
        <v>329861.92</v>
      </c>
      <c r="AFQ66" s="35">
        <v>2103381</v>
      </c>
      <c r="AFR66" s="35">
        <v>1826458</v>
      </c>
      <c r="AFS66" s="35">
        <v>1213145.8400000001</v>
      </c>
      <c r="AFT66" s="35">
        <v>1202414</v>
      </c>
      <c r="AFU66" s="35">
        <v>2410844.2400000002</v>
      </c>
      <c r="AFV66" s="35">
        <v>360354.32</v>
      </c>
      <c r="AFW66" s="35">
        <v>588237.11</v>
      </c>
      <c r="AFX66" s="35">
        <v>4764386.8499999996</v>
      </c>
      <c r="AFY66" s="35">
        <v>1554698.95</v>
      </c>
      <c r="AFZ66" s="35">
        <v>3347186</v>
      </c>
      <c r="AGA66" s="35">
        <v>227927.24</v>
      </c>
      <c r="AGB66" s="35">
        <v>1364044.5</v>
      </c>
      <c r="AGC66" s="35">
        <v>1716108.76</v>
      </c>
      <c r="AGD66" s="35">
        <v>223450.96</v>
      </c>
      <c r="AGE66" s="35">
        <v>1616360</v>
      </c>
      <c r="AGF66" s="35">
        <v>3929418.78</v>
      </c>
      <c r="AGG66" s="35">
        <v>599761.39</v>
      </c>
      <c r="AGH66" s="35">
        <v>3147944.97</v>
      </c>
      <c r="AGI66" s="35">
        <v>234830</v>
      </c>
      <c r="AGJ66" s="35"/>
      <c r="AGK66" s="35"/>
      <c r="AGL66" s="35"/>
      <c r="AGM66" s="35"/>
      <c r="AGN66" s="35"/>
      <c r="AGO66" s="35">
        <v>1073020</v>
      </c>
      <c r="AGP66" s="35"/>
      <c r="AGQ66" s="35">
        <v>561586.64</v>
      </c>
      <c r="AGR66" s="35">
        <v>38500</v>
      </c>
      <c r="AGS66" s="35">
        <v>67095</v>
      </c>
      <c r="AGT66" s="35"/>
      <c r="AGU66" s="35">
        <v>10329747.039999999</v>
      </c>
      <c r="AGV66" s="35">
        <v>2227272.2000000002</v>
      </c>
      <c r="AGW66" s="35">
        <v>5986124.2300000004</v>
      </c>
      <c r="AGX66" s="35">
        <v>3670003.98</v>
      </c>
      <c r="AGY66" s="35">
        <v>4878592.67</v>
      </c>
      <c r="AGZ66" s="35">
        <v>5393377</v>
      </c>
      <c r="AHA66" s="35">
        <v>1691074.42</v>
      </c>
      <c r="AHB66" s="35">
        <v>2609792.37</v>
      </c>
      <c r="AHC66" s="35">
        <v>2746041.39</v>
      </c>
      <c r="AHD66" s="35">
        <v>20000</v>
      </c>
      <c r="AHE66" s="35">
        <v>738668.74</v>
      </c>
      <c r="AHF66" s="35">
        <v>602964</v>
      </c>
      <c r="AHG66" s="35">
        <v>4276790</v>
      </c>
      <c r="AHH66" s="35">
        <v>2800515</v>
      </c>
      <c r="AHI66" s="35">
        <v>1271049.03</v>
      </c>
      <c r="AHJ66" s="35">
        <v>2343830</v>
      </c>
      <c r="AHK66" s="35">
        <v>1074211.5</v>
      </c>
      <c r="AHL66" s="35">
        <v>1738434.1</v>
      </c>
      <c r="AHM66" s="35">
        <v>2003234</v>
      </c>
      <c r="AHN66" s="35">
        <v>859420.68</v>
      </c>
      <c r="AHO66" s="35">
        <v>957765</v>
      </c>
      <c r="AHP66" s="35">
        <v>1217185.3700000001</v>
      </c>
      <c r="AHQ66" s="35">
        <v>1227181.8799999999</v>
      </c>
      <c r="AHR66" s="35">
        <v>1784971.25</v>
      </c>
      <c r="AHS66" s="35">
        <v>1059978</v>
      </c>
      <c r="AHT66" s="35">
        <v>465005.01</v>
      </c>
      <c r="AHU66" s="35">
        <v>1405385</v>
      </c>
      <c r="AHV66" s="35"/>
      <c r="AHW66" s="35">
        <v>54000</v>
      </c>
      <c r="AHX66" s="35"/>
      <c r="AHY66" s="35"/>
      <c r="AHZ66" s="35">
        <v>184168</v>
      </c>
      <c r="AIA66" s="35">
        <v>125615361.56000003</v>
      </c>
      <c r="AIB66" s="35">
        <v>594039931.31999981</v>
      </c>
    </row>
    <row r="67" spans="1:912" x14ac:dyDescent="0.5">
      <c r="A67" s="34" t="s">
        <v>2018</v>
      </c>
      <c r="B67" s="34" t="s">
        <v>2053</v>
      </c>
      <c r="C67" s="34" t="s">
        <v>2054</v>
      </c>
      <c r="D67" s="35"/>
      <c r="E67" s="35"/>
      <c r="F67" s="35"/>
      <c r="G67" s="35"/>
      <c r="H67" s="35">
        <v>292807</v>
      </c>
      <c r="I67" s="35">
        <v>320310</v>
      </c>
      <c r="J67" s="35">
        <v>323838.62</v>
      </c>
      <c r="K67" s="35">
        <v>54285</v>
      </c>
      <c r="L67" s="35">
        <v>740800.88</v>
      </c>
      <c r="M67" s="35">
        <v>207785</v>
      </c>
      <c r="N67" s="35">
        <v>1767887.5</v>
      </c>
      <c r="O67" s="35">
        <v>701099.77</v>
      </c>
      <c r="P67" s="35">
        <v>1640606</v>
      </c>
      <c r="Q67" s="35">
        <v>617939.35</v>
      </c>
      <c r="R67" s="35">
        <v>152210.9</v>
      </c>
      <c r="S67" s="35"/>
      <c r="T67" s="35">
        <v>1455906</v>
      </c>
      <c r="U67" s="35">
        <v>746898</v>
      </c>
      <c r="V67" s="35">
        <v>241677.6</v>
      </c>
      <c r="W67" s="35">
        <v>386785.08</v>
      </c>
      <c r="X67" s="35">
        <v>521964.26</v>
      </c>
      <c r="Y67" s="35">
        <v>834151.68</v>
      </c>
      <c r="Z67" s="35">
        <v>91434</v>
      </c>
      <c r="AA67" s="35">
        <v>701989</v>
      </c>
      <c r="AB67" s="35"/>
      <c r="AC67" s="35">
        <v>867760</v>
      </c>
      <c r="AD67" s="35">
        <v>503000</v>
      </c>
      <c r="AE67" s="35">
        <v>278996</v>
      </c>
      <c r="AF67" s="35">
        <v>1241195</v>
      </c>
      <c r="AG67" s="35"/>
      <c r="AH67" s="35"/>
      <c r="AI67" s="35">
        <v>63240</v>
      </c>
      <c r="AJ67" s="35">
        <v>250316</v>
      </c>
      <c r="AK67" s="35">
        <v>1500</v>
      </c>
      <c r="AL67" s="35">
        <v>414402</v>
      </c>
      <c r="AM67" s="35">
        <v>7385.05</v>
      </c>
      <c r="AN67" s="35">
        <v>635351.37</v>
      </c>
      <c r="AO67" s="35">
        <v>117232</v>
      </c>
      <c r="AP67" s="35">
        <v>143127.5</v>
      </c>
      <c r="AQ67" s="35">
        <v>764217</v>
      </c>
      <c r="AR67" s="35">
        <v>1377193.5</v>
      </c>
      <c r="AS67" s="35">
        <v>59400</v>
      </c>
      <c r="AT67" s="35"/>
      <c r="AU67" s="35">
        <v>5280</v>
      </c>
      <c r="AV67" s="35"/>
      <c r="AW67" s="35"/>
      <c r="AX67" s="35"/>
      <c r="AY67" s="35"/>
      <c r="AZ67" s="35"/>
      <c r="BA67" s="35"/>
      <c r="BB67" s="35">
        <v>830748.35</v>
      </c>
      <c r="BC67" s="35"/>
      <c r="BD67" s="35">
        <v>522079.97</v>
      </c>
      <c r="BE67" s="35">
        <v>1116414.6000000001</v>
      </c>
      <c r="BF67" s="35">
        <v>209276</v>
      </c>
      <c r="BG67" s="35">
        <v>482308</v>
      </c>
      <c r="BH67" s="35">
        <v>550419</v>
      </c>
      <c r="BI67" s="35"/>
      <c r="BJ67" s="35">
        <v>224910</v>
      </c>
      <c r="BK67" s="35">
        <v>296560</v>
      </c>
      <c r="BL67" s="35">
        <v>205485</v>
      </c>
      <c r="BM67" s="35"/>
      <c r="BN67" s="35"/>
      <c r="BO67" s="35">
        <v>138280</v>
      </c>
      <c r="BP67" s="35"/>
      <c r="BQ67" s="35">
        <v>375898.11</v>
      </c>
      <c r="BR67" s="35"/>
      <c r="BS67" s="35">
        <v>366300</v>
      </c>
      <c r="BT67" s="35">
        <v>32400</v>
      </c>
      <c r="BU67" s="35"/>
      <c r="BV67" s="35">
        <v>48000</v>
      </c>
      <c r="BW67" s="35">
        <v>58500</v>
      </c>
      <c r="BX67" s="35"/>
      <c r="BY67" s="35">
        <v>64155</v>
      </c>
      <c r="BZ67" s="35"/>
      <c r="CA67" s="35">
        <v>5495</v>
      </c>
      <c r="CB67" s="35">
        <v>1425412.5</v>
      </c>
      <c r="CC67" s="35"/>
      <c r="CD67" s="35">
        <v>14400</v>
      </c>
      <c r="CE67" s="35">
        <v>117100</v>
      </c>
      <c r="CF67" s="35"/>
      <c r="CG67" s="35">
        <v>455420.5</v>
      </c>
      <c r="CH67" s="35"/>
      <c r="CI67" s="35"/>
      <c r="CJ67" s="35"/>
      <c r="CK67" s="35"/>
      <c r="CL67" s="35"/>
      <c r="CM67" s="35"/>
      <c r="CN67" s="35">
        <v>630</v>
      </c>
      <c r="CO67" s="35"/>
      <c r="CP67" s="35"/>
      <c r="CQ67" s="35"/>
      <c r="CR67" s="35"/>
      <c r="CS67" s="35"/>
      <c r="CT67" s="35">
        <v>68199.649999999994</v>
      </c>
      <c r="CU67" s="35"/>
      <c r="CV67" s="35"/>
      <c r="CW67" s="35"/>
      <c r="CX67" s="35"/>
      <c r="CY67" s="35"/>
      <c r="CZ67" s="35"/>
      <c r="DA67" s="35"/>
      <c r="DB67" s="35">
        <v>26138362.739999998</v>
      </c>
      <c r="DC67" s="35"/>
      <c r="DD67" s="35">
        <v>37760</v>
      </c>
      <c r="DE67" s="35">
        <v>51583</v>
      </c>
      <c r="DF67" s="35">
        <v>150535</v>
      </c>
      <c r="DG67" s="35"/>
      <c r="DH67" s="35"/>
      <c r="DI67" s="35"/>
      <c r="DJ67" s="35"/>
      <c r="DK67" s="35">
        <v>876880</v>
      </c>
      <c r="DL67" s="35"/>
      <c r="DM67" s="35"/>
      <c r="DN67" s="35"/>
      <c r="DO67" s="35"/>
      <c r="DP67" s="35">
        <v>82109.3</v>
      </c>
      <c r="DQ67" s="35">
        <v>366866.81</v>
      </c>
      <c r="DR67" s="35">
        <v>438007.67</v>
      </c>
      <c r="DS67" s="35">
        <v>495065</v>
      </c>
      <c r="DT67" s="35">
        <v>189961</v>
      </c>
      <c r="DU67" s="35">
        <v>496665</v>
      </c>
      <c r="DV67" s="35">
        <v>47947</v>
      </c>
      <c r="DW67" s="35"/>
      <c r="DX67" s="35"/>
      <c r="DY67" s="35"/>
      <c r="DZ67" s="35">
        <v>1139379.75</v>
      </c>
      <c r="EA67" s="35">
        <v>1122300</v>
      </c>
      <c r="EB67" s="35">
        <v>261745</v>
      </c>
      <c r="EC67" s="35">
        <v>239883.28</v>
      </c>
      <c r="ED67" s="35">
        <v>401096</v>
      </c>
      <c r="EE67" s="35"/>
      <c r="EF67" s="35"/>
      <c r="EG67" s="35"/>
      <c r="EH67" s="35">
        <v>1040039.5</v>
      </c>
      <c r="EI67" s="35">
        <v>2205883</v>
      </c>
      <c r="EJ67" s="35"/>
      <c r="EK67" s="35">
        <v>9300</v>
      </c>
      <c r="EL67" s="35"/>
      <c r="EM67" s="35"/>
      <c r="EN67" s="35">
        <v>314220</v>
      </c>
      <c r="EO67" s="35"/>
      <c r="EP67" s="35">
        <v>632021.65</v>
      </c>
      <c r="EQ67" s="35">
        <v>303777.08</v>
      </c>
      <c r="ER67" s="35">
        <v>1222281.7</v>
      </c>
      <c r="ES67" s="35">
        <v>225576</v>
      </c>
      <c r="ET67" s="35">
        <v>342155</v>
      </c>
      <c r="EU67" s="35"/>
      <c r="EV67" s="35">
        <v>270127.5</v>
      </c>
      <c r="EW67" s="35">
        <v>105130</v>
      </c>
      <c r="EX67" s="35">
        <v>13068295.24</v>
      </c>
      <c r="EY67" s="35"/>
      <c r="EZ67" s="35">
        <v>649791.29</v>
      </c>
      <c r="FA67" s="35">
        <v>824612.27</v>
      </c>
      <c r="FB67" s="35">
        <v>544525</v>
      </c>
      <c r="FC67" s="35">
        <v>59250</v>
      </c>
      <c r="FD67" s="35">
        <v>463755</v>
      </c>
      <c r="FE67" s="35"/>
      <c r="FF67" s="35">
        <v>137962.1</v>
      </c>
      <c r="FG67" s="35">
        <v>180313</v>
      </c>
      <c r="FH67" s="35">
        <v>356292.12</v>
      </c>
      <c r="FI67" s="35">
        <v>527674</v>
      </c>
      <c r="FJ67" s="35">
        <v>256655.57</v>
      </c>
      <c r="FK67" s="35"/>
      <c r="FL67" s="35"/>
      <c r="FM67" s="35">
        <v>203383.67999999999</v>
      </c>
      <c r="FN67" s="35">
        <v>424870</v>
      </c>
      <c r="FO67" s="35">
        <v>0</v>
      </c>
      <c r="FP67" s="35">
        <v>246825</v>
      </c>
      <c r="FQ67" s="35">
        <v>823951</v>
      </c>
      <c r="FR67" s="35">
        <v>1028420</v>
      </c>
      <c r="FS67" s="35"/>
      <c r="FT67" s="35">
        <v>970304.5</v>
      </c>
      <c r="FU67" s="35">
        <v>10500</v>
      </c>
      <c r="FV67" s="35">
        <v>46800</v>
      </c>
      <c r="FW67" s="35">
        <v>21770</v>
      </c>
      <c r="FX67" s="35"/>
      <c r="FY67" s="35"/>
      <c r="FZ67" s="35"/>
      <c r="GA67" s="35"/>
      <c r="GB67" s="35"/>
      <c r="GC67" s="35"/>
      <c r="GD67" s="35">
        <v>40018</v>
      </c>
      <c r="GE67" s="35">
        <v>30000</v>
      </c>
      <c r="GF67" s="35">
        <v>0</v>
      </c>
      <c r="GG67" s="35">
        <v>53100</v>
      </c>
      <c r="GH67" s="35">
        <v>409165</v>
      </c>
      <c r="GI67" s="35">
        <v>406616</v>
      </c>
      <c r="GJ67" s="35"/>
      <c r="GK67" s="35">
        <v>219097.15</v>
      </c>
      <c r="GL67" s="35">
        <v>64098</v>
      </c>
      <c r="GM67" s="35">
        <v>218114.52</v>
      </c>
      <c r="GN67" s="35">
        <v>311652.55</v>
      </c>
      <c r="GO67" s="35">
        <v>161658.79999999999</v>
      </c>
      <c r="GP67" s="35"/>
      <c r="GQ67" s="35">
        <v>56368</v>
      </c>
      <c r="GR67" s="35"/>
      <c r="GS67" s="35"/>
      <c r="GT67" s="35"/>
      <c r="GU67" s="35">
        <v>590626.25</v>
      </c>
      <c r="GV67" s="35">
        <v>19080</v>
      </c>
      <c r="GW67" s="35">
        <v>71470.75</v>
      </c>
      <c r="GX67" s="35"/>
      <c r="GY67" s="35"/>
      <c r="GZ67" s="35"/>
      <c r="HA67" s="35">
        <v>10428719.550000003</v>
      </c>
      <c r="HB67" s="35"/>
      <c r="HC67" s="35"/>
      <c r="HD67" s="35">
        <v>612313.94999999995</v>
      </c>
      <c r="HE67" s="35"/>
      <c r="HF67" s="35"/>
      <c r="HG67" s="35"/>
      <c r="HH67" s="35">
        <v>34450</v>
      </c>
      <c r="HI67" s="35"/>
      <c r="HJ67" s="35"/>
      <c r="HK67" s="35">
        <v>1102674</v>
      </c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>
        <v>375130</v>
      </c>
      <c r="IA67" s="35"/>
      <c r="IB67" s="35">
        <v>7480</v>
      </c>
      <c r="IC67" s="35"/>
      <c r="ID67" s="35">
        <v>32250</v>
      </c>
      <c r="IE67" s="35"/>
      <c r="IF67" s="35"/>
      <c r="IG67" s="35"/>
      <c r="IH67" s="35">
        <v>6372</v>
      </c>
      <c r="II67" s="35"/>
      <c r="IJ67" s="35"/>
      <c r="IK67" s="35"/>
      <c r="IL67" s="35"/>
      <c r="IM67" s="35"/>
      <c r="IN67" s="35"/>
      <c r="IO67" s="35">
        <v>2410117.5</v>
      </c>
      <c r="IP67" s="35"/>
      <c r="IQ67" s="35">
        <v>230796</v>
      </c>
      <c r="IR67" s="35">
        <v>367425</v>
      </c>
      <c r="IS67" s="35">
        <v>114600</v>
      </c>
      <c r="IT67" s="35"/>
      <c r="IU67" s="35">
        <v>159368</v>
      </c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>
        <v>146850</v>
      </c>
      <c r="JM67" s="35"/>
      <c r="JN67" s="35"/>
      <c r="JO67" s="35"/>
      <c r="JP67" s="35"/>
      <c r="JQ67" s="35"/>
      <c r="JR67" s="35"/>
      <c r="JS67" s="35"/>
      <c r="JT67" s="35"/>
      <c r="JU67" s="35">
        <v>5599826.4500000002</v>
      </c>
      <c r="JV67" s="35"/>
      <c r="JW67" s="35">
        <v>377080</v>
      </c>
      <c r="JX67" s="35">
        <v>190120</v>
      </c>
      <c r="JY67" s="35"/>
      <c r="JZ67" s="35">
        <v>498460</v>
      </c>
      <c r="KA67" s="35">
        <v>161520</v>
      </c>
      <c r="KB67" s="35">
        <v>348300</v>
      </c>
      <c r="KC67" s="35">
        <v>233040</v>
      </c>
      <c r="KD67" s="35"/>
      <c r="KE67" s="35"/>
      <c r="KF67" s="35"/>
      <c r="KG67" s="35">
        <v>8700</v>
      </c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>
        <v>235575</v>
      </c>
      <c r="KU67" s="35"/>
      <c r="KV67" s="35"/>
      <c r="KW67" s="35"/>
      <c r="KX67" s="35"/>
      <c r="KY67" s="35"/>
      <c r="KZ67" s="35"/>
      <c r="LA67" s="35">
        <v>373372</v>
      </c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>
        <v>325667.71999999997</v>
      </c>
      <c r="LM67" s="35">
        <v>17850</v>
      </c>
      <c r="LN67" s="35"/>
      <c r="LO67" s="35"/>
      <c r="LP67" s="35"/>
      <c r="LQ67" s="35"/>
      <c r="LR67" s="35">
        <v>454345</v>
      </c>
      <c r="LS67" s="35">
        <v>148772</v>
      </c>
      <c r="LT67" s="35">
        <v>87150</v>
      </c>
      <c r="LU67" s="35"/>
      <c r="LV67" s="35"/>
      <c r="LW67" s="35"/>
      <c r="LX67" s="35"/>
      <c r="LY67" s="35"/>
      <c r="LZ67" s="35"/>
      <c r="MA67" s="35">
        <v>255720</v>
      </c>
      <c r="MB67" s="35"/>
      <c r="MC67" s="35"/>
      <c r="MD67" s="35"/>
      <c r="ME67" s="35"/>
      <c r="MF67" s="35"/>
      <c r="MG67" s="35"/>
      <c r="MH67" s="35"/>
      <c r="MI67" s="35"/>
      <c r="MJ67" s="35">
        <v>3715671.7199999997</v>
      </c>
      <c r="MK67" s="35"/>
      <c r="ML67" s="35">
        <v>147480</v>
      </c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>
        <v>67470</v>
      </c>
      <c r="MZ67" s="35"/>
      <c r="NA67" s="35"/>
      <c r="NB67" s="35"/>
      <c r="NC67" s="35"/>
      <c r="ND67" s="35"/>
      <c r="NE67" s="35"/>
      <c r="NF67" s="35"/>
      <c r="NG67" s="35"/>
      <c r="NH67" s="35">
        <v>948040.36</v>
      </c>
      <c r="NI67" s="35">
        <v>2414304</v>
      </c>
      <c r="NJ67" s="35">
        <v>56789</v>
      </c>
      <c r="NK67" s="35"/>
      <c r="NL67" s="35">
        <v>972150</v>
      </c>
      <c r="NM67" s="35"/>
      <c r="NN67" s="35">
        <v>360700</v>
      </c>
      <c r="NO67" s="35">
        <v>1243670</v>
      </c>
      <c r="NP67" s="35"/>
      <c r="NQ67" s="35"/>
      <c r="NR67" s="35"/>
      <c r="NS67" s="35">
        <v>639561.5</v>
      </c>
      <c r="NT67" s="35"/>
      <c r="NU67" s="35"/>
      <c r="NV67" s="35"/>
      <c r="NW67" s="35"/>
      <c r="NX67" s="35"/>
      <c r="NY67" s="35"/>
      <c r="NZ67" s="35"/>
      <c r="OA67" s="35">
        <v>80800</v>
      </c>
      <c r="OB67" s="35"/>
      <c r="OC67" s="35"/>
      <c r="OD67" s="35">
        <v>25350</v>
      </c>
      <c r="OE67" s="35"/>
      <c r="OF67" s="35"/>
      <c r="OG67" s="35"/>
      <c r="OH67" s="35">
        <v>17650</v>
      </c>
      <c r="OI67" s="35">
        <v>113231.1</v>
      </c>
      <c r="OJ67" s="35">
        <v>50490</v>
      </c>
      <c r="OK67" s="35"/>
      <c r="OL67" s="35"/>
      <c r="OM67" s="35"/>
      <c r="ON67" s="35"/>
      <c r="OO67" s="35"/>
      <c r="OP67" s="35"/>
      <c r="OQ67" s="35"/>
      <c r="OR67" s="35">
        <v>2212042.0499999998</v>
      </c>
      <c r="OS67" s="35"/>
      <c r="OT67" s="35">
        <v>370070</v>
      </c>
      <c r="OU67" s="35"/>
      <c r="OV67" s="35"/>
      <c r="OW67" s="35"/>
      <c r="OX67" s="35"/>
      <c r="OY67" s="35"/>
      <c r="OZ67" s="35"/>
      <c r="PA67" s="35"/>
      <c r="PB67" s="35">
        <v>72000</v>
      </c>
      <c r="PC67" s="35"/>
      <c r="PD67" s="35"/>
      <c r="PE67" s="35"/>
      <c r="PF67" s="35">
        <v>9791798.0099999979</v>
      </c>
      <c r="PG67" s="35"/>
      <c r="PH67" s="35">
        <v>114717</v>
      </c>
      <c r="PI67" s="35"/>
      <c r="PJ67" s="35">
        <v>341975</v>
      </c>
      <c r="PK67" s="35"/>
      <c r="PL67" s="35">
        <v>606486</v>
      </c>
      <c r="PM67" s="35"/>
      <c r="PN67" s="35">
        <v>23700</v>
      </c>
      <c r="PO67" s="35"/>
      <c r="PP67" s="35">
        <v>190510</v>
      </c>
      <c r="PQ67" s="35">
        <v>420594</v>
      </c>
      <c r="PR67" s="35">
        <v>332810</v>
      </c>
      <c r="PS67" s="35"/>
      <c r="PT67" s="35"/>
      <c r="PU67" s="35"/>
      <c r="PV67" s="35"/>
      <c r="PW67" s="35">
        <v>389001.3</v>
      </c>
      <c r="PX67" s="35"/>
      <c r="PY67" s="35"/>
      <c r="PZ67" s="35">
        <v>150762</v>
      </c>
      <c r="QA67" s="35"/>
      <c r="QB67" s="35"/>
      <c r="QC67" s="35"/>
      <c r="QD67" s="35">
        <v>1002585</v>
      </c>
      <c r="QE67" s="35"/>
      <c r="QF67" s="35"/>
      <c r="QG67" s="35"/>
      <c r="QH67" s="35"/>
      <c r="QI67" s="35"/>
      <c r="QJ67" s="35"/>
      <c r="QK67" s="35"/>
      <c r="QL67" s="35"/>
      <c r="QM67" s="35"/>
      <c r="QN67" s="35">
        <v>184414</v>
      </c>
      <c r="QO67" s="35"/>
      <c r="QP67" s="35">
        <v>289117</v>
      </c>
      <c r="QQ67" s="35"/>
      <c r="QR67" s="35"/>
      <c r="QS67" s="35">
        <v>1781530</v>
      </c>
      <c r="QT67" s="35"/>
      <c r="QU67" s="35"/>
      <c r="QV67" s="35"/>
      <c r="QW67" s="35"/>
      <c r="QX67" s="35"/>
      <c r="QY67" s="35"/>
      <c r="QZ67" s="35"/>
      <c r="RA67" s="35"/>
      <c r="RB67" s="35"/>
      <c r="RC67" s="35"/>
      <c r="RD67" s="35">
        <v>1198275</v>
      </c>
      <c r="RE67" s="35"/>
      <c r="RF67" s="35">
        <v>10000</v>
      </c>
      <c r="RG67" s="35"/>
      <c r="RH67" s="35"/>
      <c r="RI67" s="35">
        <v>75630</v>
      </c>
      <c r="RJ67" s="35"/>
      <c r="RK67" s="35"/>
      <c r="RL67" s="35"/>
      <c r="RM67" s="35"/>
      <c r="RN67" s="35"/>
      <c r="RO67" s="35"/>
      <c r="RP67" s="35">
        <v>7500</v>
      </c>
      <c r="RQ67" s="35"/>
      <c r="RR67" s="35"/>
      <c r="RS67" s="35"/>
      <c r="RT67" s="35"/>
      <c r="RU67" s="35"/>
      <c r="RV67" s="35"/>
      <c r="RW67" s="35">
        <v>271711</v>
      </c>
      <c r="RX67" s="35"/>
      <c r="RY67" s="35"/>
      <c r="RZ67" s="35"/>
      <c r="SA67" s="35">
        <v>73500</v>
      </c>
      <c r="SB67" s="35"/>
      <c r="SC67" s="35"/>
      <c r="SD67" s="35"/>
      <c r="SE67" s="35"/>
      <c r="SF67" s="35">
        <v>7464817.2999999998</v>
      </c>
      <c r="SG67" s="35"/>
      <c r="SH67" s="35"/>
      <c r="SI67" s="35"/>
      <c r="SJ67" s="35"/>
      <c r="SK67" s="35"/>
      <c r="SL67" s="35"/>
      <c r="SM67" s="35"/>
      <c r="SN67" s="35"/>
      <c r="SO67" s="35"/>
      <c r="SP67" s="35"/>
      <c r="SQ67" s="35">
        <v>0</v>
      </c>
      <c r="SR67" s="35"/>
      <c r="SS67" s="35"/>
      <c r="ST67" s="35"/>
      <c r="SU67" s="35"/>
      <c r="SV67" s="35"/>
      <c r="SW67" s="35">
        <v>564400</v>
      </c>
      <c r="SX67" s="35">
        <v>67500</v>
      </c>
      <c r="SY67" s="35">
        <v>532950</v>
      </c>
      <c r="SZ67" s="35">
        <v>143205</v>
      </c>
      <c r="TA67" s="35"/>
      <c r="TB67" s="35"/>
      <c r="TC67" s="35">
        <v>169050</v>
      </c>
      <c r="TD67" s="35">
        <v>149085</v>
      </c>
      <c r="TE67" s="35"/>
      <c r="TF67" s="35"/>
      <c r="TG67" s="35">
        <v>1603358</v>
      </c>
      <c r="TH67" s="35">
        <v>803313</v>
      </c>
      <c r="TI67" s="35">
        <v>145547</v>
      </c>
      <c r="TJ67" s="35">
        <v>123000</v>
      </c>
      <c r="TK67" s="35">
        <v>208180</v>
      </c>
      <c r="TL67" s="35">
        <v>1496717</v>
      </c>
      <c r="TM67" s="35">
        <v>501174</v>
      </c>
      <c r="TN67" s="35"/>
      <c r="TO67" s="35">
        <v>0</v>
      </c>
      <c r="TP67" s="35">
        <v>81234</v>
      </c>
      <c r="TQ67" s="35"/>
      <c r="TR67" s="35">
        <v>693844</v>
      </c>
      <c r="TS67" s="35"/>
      <c r="TT67" s="35"/>
      <c r="TU67" s="35"/>
      <c r="TV67" s="35"/>
      <c r="TW67" s="35"/>
      <c r="TX67" s="35"/>
      <c r="TY67" s="35"/>
      <c r="TZ67" s="35"/>
      <c r="UA67" s="35"/>
      <c r="UB67" s="35"/>
      <c r="UC67" s="35"/>
      <c r="UD67" s="35"/>
      <c r="UE67" s="35"/>
      <c r="UF67" s="35"/>
      <c r="UG67" s="35"/>
      <c r="UH67" s="35"/>
      <c r="UI67" s="35"/>
      <c r="UJ67" s="35"/>
      <c r="UK67" s="35"/>
      <c r="UL67" s="35"/>
      <c r="UM67" s="35"/>
      <c r="UN67" s="35">
        <v>484330</v>
      </c>
      <c r="UO67" s="35"/>
      <c r="UP67" s="35"/>
      <c r="UQ67" s="35"/>
      <c r="UR67" s="35"/>
      <c r="US67" s="35"/>
      <c r="UT67" s="35"/>
      <c r="UU67" s="35"/>
      <c r="UV67" s="35"/>
      <c r="UW67" s="35"/>
      <c r="UX67" s="35">
        <v>462895</v>
      </c>
      <c r="UY67" s="35"/>
      <c r="UZ67" s="35"/>
      <c r="VA67" s="35"/>
      <c r="VB67" s="35"/>
      <c r="VC67" s="35"/>
      <c r="VD67" s="35"/>
      <c r="VE67" s="35"/>
      <c r="VF67" s="35"/>
      <c r="VG67" s="35"/>
      <c r="VH67" s="35"/>
      <c r="VI67" s="35"/>
      <c r="VJ67" s="35"/>
      <c r="VK67" s="35">
        <v>130640</v>
      </c>
      <c r="VL67" s="35"/>
      <c r="VM67" s="35">
        <v>134940</v>
      </c>
      <c r="VN67" s="35"/>
      <c r="VO67" s="35"/>
      <c r="VP67" s="35">
        <v>373650</v>
      </c>
      <c r="VQ67" s="35">
        <v>8869012</v>
      </c>
      <c r="VR67" s="35"/>
      <c r="VS67" s="35"/>
      <c r="VT67" s="35"/>
      <c r="VU67" s="35">
        <v>371356</v>
      </c>
      <c r="VV67" s="35"/>
      <c r="VW67" s="35">
        <v>2833451.38</v>
      </c>
      <c r="VX67" s="35">
        <v>30070</v>
      </c>
      <c r="VY67" s="35">
        <v>435810</v>
      </c>
      <c r="VZ67" s="35">
        <v>193531</v>
      </c>
      <c r="WA67" s="35">
        <v>421860</v>
      </c>
      <c r="WB67" s="35">
        <v>1706181.5</v>
      </c>
      <c r="WC67" s="35"/>
      <c r="WD67" s="35"/>
      <c r="WE67" s="35"/>
      <c r="WF67" s="35"/>
      <c r="WG67" s="35">
        <v>259284</v>
      </c>
      <c r="WH67" s="35"/>
      <c r="WI67" s="35"/>
      <c r="WJ67" s="35">
        <v>382240</v>
      </c>
      <c r="WK67" s="35"/>
      <c r="WL67" s="35"/>
      <c r="WM67" s="35">
        <v>403295</v>
      </c>
      <c r="WN67" s="35">
        <v>648940</v>
      </c>
      <c r="WO67" s="35"/>
      <c r="WP67" s="35"/>
      <c r="WQ67" s="35">
        <v>51600</v>
      </c>
      <c r="WR67" s="35"/>
      <c r="WS67" s="35">
        <v>609343.41</v>
      </c>
      <c r="WT67" s="35"/>
      <c r="WU67" s="35">
        <v>25200</v>
      </c>
      <c r="WV67" s="35"/>
      <c r="WW67" s="35"/>
      <c r="WX67" s="35"/>
      <c r="WY67" s="35"/>
      <c r="WZ67" s="35"/>
      <c r="XA67" s="35">
        <v>28600</v>
      </c>
      <c r="XB67" s="35">
        <v>2086600</v>
      </c>
      <c r="XC67" s="35"/>
      <c r="XD67" s="35"/>
      <c r="XE67" s="35"/>
      <c r="XF67" s="35">
        <v>60810</v>
      </c>
      <c r="XG67" s="35"/>
      <c r="XH67" s="35"/>
      <c r="XI67" s="35">
        <v>202245</v>
      </c>
      <c r="XJ67" s="35"/>
      <c r="XK67" s="35"/>
      <c r="XL67" s="35">
        <v>58957</v>
      </c>
      <c r="XM67" s="35"/>
      <c r="XN67" s="35"/>
      <c r="XO67" s="35">
        <v>4599015</v>
      </c>
      <c r="XP67" s="35"/>
      <c r="XQ67" s="35">
        <v>98700</v>
      </c>
      <c r="XR67" s="35"/>
      <c r="XS67" s="35">
        <v>5040</v>
      </c>
      <c r="XT67" s="35">
        <v>1495869.5</v>
      </c>
      <c r="XU67" s="35">
        <v>139198.53</v>
      </c>
      <c r="XV67" s="35">
        <v>91380</v>
      </c>
      <c r="XW67" s="35">
        <v>912570</v>
      </c>
      <c r="XX67" s="35"/>
      <c r="XY67" s="35"/>
      <c r="XZ67" s="35"/>
      <c r="YA67" s="35">
        <v>144000</v>
      </c>
      <c r="YB67" s="35"/>
      <c r="YC67" s="35">
        <v>345000</v>
      </c>
      <c r="YD67" s="35">
        <v>60290</v>
      </c>
      <c r="YE67" s="35"/>
      <c r="YF67" s="35"/>
      <c r="YG67" s="35"/>
      <c r="YH67" s="35"/>
      <c r="YI67" s="35"/>
      <c r="YJ67" s="35"/>
      <c r="YK67" s="35"/>
      <c r="YL67" s="35">
        <v>7313326.5</v>
      </c>
      <c r="YM67" s="35">
        <v>402890</v>
      </c>
      <c r="YN67" s="35"/>
      <c r="YO67" s="35"/>
      <c r="YP67" s="35"/>
      <c r="YQ67" s="35"/>
      <c r="YR67" s="35">
        <v>1037703</v>
      </c>
      <c r="YS67" s="35">
        <v>76246</v>
      </c>
      <c r="YT67" s="35">
        <v>86820</v>
      </c>
      <c r="YU67" s="35"/>
      <c r="YV67" s="35"/>
      <c r="YW67" s="35"/>
      <c r="YX67" s="35"/>
      <c r="YY67" s="35">
        <v>50470</v>
      </c>
      <c r="YZ67" s="35"/>
      <c r="ZA67" s="35"/>
      <c r="ZB67" s="35">
        <v>322700</v>
      </c>
      <c r="ZC67" s="35">
        <v>27990592.82</v>
      </c>
      <c r="ZD67" s="35"/>
      <c r="ZE67" s="35"/>
      <c r="ZF67" s="35"/>
      <c r="ZG67" s="35"/>
      <c r="ZH67" s="35">
        <v>174000</v>
      </c>
      <c r="ZI67" s="35"/>
      <c r="ZJ67" s="35"/>
      <c r="ZK67" s="35"/>
      <c r="ZL67" s="35">
        <v>48300</v>
      </c>
      <c r="ZM67" s="35">
        <v>630459</v>
      </c>
      <c r="ZN67" s="35">
        <v>399112</v>
      </c>
      <c r="ZO67" s="35">
        <v>192675</v>
      </c>
      <c r="ZP67" s="35">
        <v>20100.12</v>
      </c>
      <c r="ZQ67" s="35">
        <v>146803.25</v>
      </c>
      <c r="ZR67" s="35">
        <v>100600</v>
      </c>
      <c r="ZS67" s="35">
        <v>911109</v>
      </c>
      <c r="ZT67" s="35"/>
      <c r="ZU67" s="35">
        <v>16190</v>
      </c>
      <c r="ZV67" s="35">
        <v>1117435</v>
      </c>
      <c r="ZW67" s="35"/>
      <c r="ZX67" s="35">
        <v>1604630</v>
      </c>
      <c r="ZY67" s="35"/>
      <c r="ZZ67" s="35"/>
      <c r="AAA67" s="35">
        <v>990990.21</v>
      </c>
      <c r="AAB67" s="35"/>
      <c r="AAC67" s="35"/>
      <c r="AAD67" s="35"/>
      <c r="AAE67" s="35"/>
      <c r="AAF67" s="35">
        <v>37120</v>
      </c>
      <c r="AAG67" s="35">
        <v>1396278.5</v>
      </c>
      <c r="AAH67" s="35">
        <v>283383</v>
      </c>
      <c r="AAI67" s="35">
        <v>26200</v>
      </c>
      <c r="AAJ67" s="35"/>
      <c r="AAK67" s="35"/>
      <c r="AAL67" s="35">
        <v>1343355</v>
      </c>
      <c r="AAM67" s="35">
        <v>504760</v>
      </c>
      <c r="AAN67" s="35"/>
      <c r="AAO67" s="35"/>
      <c r="AAP67" s="35"/>
      <c r="AAQ67" s="35"/>
      <c r="AAR67" s="35"/>
      <c r="AAS67" s="35"/>
      <c r="AAT67" s="35"/>
      <c r="AAU67" s="35"/>
      <c r="AAV67" s="35"/>
      <c r="AAW67" s="35"/>
      <c r="AAX67" s="35">
        <v>0</v>
      </c>
      <c r="AAY67" s="35"/>
      <c r="AAZ67" s="35"/>
      <c r="ABA67" s="35">
        <v>50700</v>
      </c>
      <c r="ABB67" s="35"/>
      <c r="ABC67" s="35"/>
      <c r="ABD67" s="35"/>
      <c r="ABE67" s="35">
        <v>508040</v>
      </c>
      <c r="ABF67" s="35">
        <v>593440</v>
      </c>
      <c r="ABG67" s="35"/>
      <c r="ABH67" s="35"/>
      <c r="ABI67" s="35"/>
      <c r="ABJ67" s="35"/>
      <c r="ABK67" s="35">
        <v>94440</v>
      </c>
      <c r="ABL67" s="35"/>
      <c r="ABM67" s="35"/>
      <c r="ABN67" s="35"/>
      <c r="ABO67" s="35"/>
      <c r="ABP67" s="35">
        <v>7316174</v>
      </c>
      <c r="ABQ67" s="35">
        <v>500746.25</v>
      </c>
      <c r="ABR67" s="35"/>
      <c r="ABS67" s="35">
        <v>3600</v>
      </c>
      <c r="ABT67" s="35"/>
      <c r="ABU67" s="35"/>
      <c r="ABV67" s="35"/>
      <c r="ABW67" s="35">
        <v>19010640.329999998</v>
      </c>
      <c r="ABX67" s="35"/>
      <c r="ABY67" s="35"/>
      <c r="ABZ67" s="35"/>
      <c r="ACA67" s="35"/>
      <c r="ACB67" s="35"/>
      <c r="ACC67" s="35"/>
      <c r="ACD67" s="35"/>
      <c r="ACE67" s="35"/>
      <c r="ACF67" s="35"/>
      <c r="ACG67" s="35">
        <v>748370</v>
      </c>
      <c r="ACH67" s="35">
        <v>255935</v>
      </c>
      <c r="ACI67" s="35">
        <v>147245.88</v>
      </c>
      <c r="ACJ67" s="35">
        <v>12300</v>
      </c>
      <c r="ACK67" s="35"/>
      <c r="ACL67" s="35"/>
      <c r="ACM67" s="35"/>
      <c r="ACN67" s="35"/>
      <c r="ACO67" s="35">
        <v>7000</v>
      </c>
      <c r="ACP67" s="35"/>
      <c r="ACQ67" s="35"/>
      <c r="ACR67" s="35">
        <v>6522259.6200000001</v>
      </c>
      <c r="ACS67" s="35"/>
      <c r="ACT67" s="35"/>
      <c r="ACU67" s="35"/>
      <c r="ACV67" s="35"/>
      <c r="ACW67" s="35">
        <v>321210</v>
      </c>
      <c r="ACX67" s="35"/>
      <c r="ACY67" s="35"/>
      <c r="ACZ67" s="35">
        <v>90000</v>
      </c>
      <c r="ADA67" s="35"/>
      <c r="ADB67" s="35">
        <v>104370</v>
      </c>
      <c r="ADC67" s="35"/>
      <c r="ADD67" s="35">
        <v>4200</v>
      </c>
      <c r="ADE67" s="35">
        <v>8740</v>
      </c>
      <c r="ADF67" s="35"/>
      <c r="ADG67" s="35"/>
      <c r="ADH67" s="35">
        <v>7200</v>
      </c>
      <c r="ADI67" s="35">
        <v>472449.92</v>
      </c>
      <c r="ADJ67" s="35">
        <v>320730</v>
      </c>
      <c r="ADK67" s="35">
        <v>1038626</v>
      </c>
      <c r="ADL67" s="35">
        <v>161980</v>
      </c>
      <c r="ADM67" s="35">
        <v>13950</v>
      </c>
      <c r="ADN67" s="35">
        <v>377613</v>
      </c>
      <c r="ADO67" s="35"/>
      <c r="ADP67" s="35"/>
      <c r="ADQ67" s="35"/>
      <c r="ADR67" s="35">
        <v>246319</v>
      </c>
      <c r="ADS67" s="35">
        <v>458236.88</v>
      </c>
      <c r="ADT67" s="35">
        <v>86583.54</v>
      </c>
      <c r="ADU67" s="35">
        <v>616440</v>
      </c>
      <c r="ADV67" s="35"/>
      <c r="ADW67" s="35">
        <v>21500</v>
      </c>
      <c r="ADX67" s="35"/>
      <c r="ADY67" s="35"/>
      <c r="ADZ67" s="35">
        <v>21000</v>
      </c>
      <c r="AEA67" s="35"/>
      <c r="AEB67" s="35">
        <v>45479.34</v>
      </c>
      <c r="AEC67" s="35">
        <v>490518</v>
      </c>
      <c r="AED67" s="35">
        <v>358885</v>
      </c>
      <c r="AEE67" s="35">
        <v>778000</v>
      </c>
      <c r="AEF67" s="35"/>
      <c r="AEG67" s="35"/>
      <c r="AEH67" s="35">
        <v>1564919.05</v>
      </c>
      <c r="AEI67" s="35">
        <v>495914</v>
      </c>
      <c r="AEJ67" s="35"/>
      <c r="AEK67" s="35">
        <v>11340</v>
      </c>
      <c r="AEL67" s="35">
        <v>613562.35</v>
      </c>
      <c r="AEM67" s="35">
        <v>187677.52</v>
      </c>
      <c r="AEN67" s="35">
        <v>287181.23</v>
      </c>
      <c r="AEO67" s="35">
        <v>244909.09</v>
      </c>
      <c r="AEP67" s="35">
        <v>2499374.66</v>
      </c>
      <c r="AEQ67" s="35"/>
      <c r="AER67" s="35">
        <v>693420</v>
      </c>
      <c r="AES67" s="35">
        <v>2296409.4700000002</v>
      </c>
      <c r="AET67" s="35">
        <v>520881.3</v>
      </c>
      <c r="AEU67" s="35">
        <v>502200</v>
      </c>
      <c r="AEV67" s="35">
        <v>205200</v>
      </c>
      <c r="AEW67" s="35">
        <v>1848093.5</v>
      </c>
      <c r="AEX67" s="35">
        <v>646355.23</v>
      </c>
      <c r="AEY67" s="35">
        <v>364839.85</v>
      </c>
      <c r="AEZ67" s="35">
        <v>26719418.43</v>
      </c>
      <c r="AFA67" s="35"/>
      <c r="AFB67" s="35"/>
      <c r="AFC67" s="35"/>
      <c r="AFD67" s="35"/>
      <c r="AFE67" s="35"/>
      <c r="AFF67" s="35"/>
      <c r="AFG67" s="35"/>
      <c r="AFH67" s="35"/>
      <c r="AFI67" s="35"/>
      <c r="AFJ67" s="35"/>
      <c r="AFK67" s="35">
        <v>1796256</v>
      </c>
      <c r="AFL67" s="35">
        <v>6213814</v>
      </c>
      <c r="AFM67" s="35">
        <v>993310</v>
      </c>
      <c r="AFN67" s="35">
        <v>770815.16</v>
      </c>
      <c r="AFO67" s="35">
        <v>1571493</v>
      </c>
      <c r="AFP67" s="35"/>
      <c r="AFQ67" s="35">
        <v>379915</v>
      </c>
      <c r="AFR67" s="35">
        <v>473485</v>
      </c>
      <c r="AFS67" s="35">
        <v>1925590</v>
      </c>
      <c r="AFT67" s="35">
        <v>200710</v>
      </c>
      <c r="AFU67" s="35">
        <v>503620</v>
      </c>
      <c r="AFV67" s="35">
        <v>358817.21</v>
      </c>
      <c r="AFW67" s="35">
        <v>954238.68</v>
      </c>
      <c r="AFX67" s="35">
        <v>367476</v>
      </c>
      <c r="AFY67" s="35">
        <v>1367188.36</v>
      </c>
      <c r="AFZ67" s="35">
        <v>569968</v>
      </c>
      <c r="AGA67" s="35">
        <v>176339.34</v>
      </c>
      <c r="AGB67" s="35">
        <v>667463.34</v>
      </c>
      <c r="AGC67" s="35">
        <v>955319.38</v>
      </c>
      <c r="AGD67" s="35">
        <v>1274545</v>
      </c>
      <c r="AGE67" s="35">
        <v>785658</v>
      </c>
      <c r="AGF67" s="35">
        <v>1129968.3700000001</v>
      </c>
      <c r="AGG67" s="35">
        <v>321913.78000000003</v>
      </c>
      <c r="AGH67" s="35">
        <v>899278.22</v>
      </c>
      <c r="AGI67" s="35">
        <v>1168478</v>
      </c>
      <c r="AGJ67" s="35"/>
      <c r="AGK67" s="35">
        <v>0</v>
      </c>
      <c r="AGL67" s="35"/>
      <c r="AGM67" s="35"/>
      <c r="AGN67" s="35"/>
      <c r="AGO67" s="35">
        <v>542360</v>
      </c>
      <c r="AGP67" s="35"/>
      <c r="AGQ67" s="35">
        <v>563259.26</v>
      </c>
      <c r="AGR67" s="35">
        <v>235336</v>
      </c>
      <c r="AGS67" s="35">
        <v>129465</v>
      </c>
      <c r="AGT67" s="35"/>
      <c r="AGU67" s="35"/>
      <c r="AGV67" s="35"/>
      <c r="AGW67" s="35">
        <v>370022.7</v>
      </c>
      <c r="AGX67" s="35">
        <v>491743.71</v>
      </c>
      <c r="AGY67" s="35">
        <v>5675946.7800000003</v>
      </c>
      <c r="AGZ67" s="35">
        <v>165702</v>
      </c>
      <c r="AHA67" s="35"/>
      <c r="AHB67" s="35">
        <v>3504475.19</v>
      </c>
      <c r="AHC67" s="35">
        <v>1636854.16</v>
      </c>
      <c r="AHD67" s="35">
        <v>120000</v>
      </c>
      <c r="AHE67" s="35">
        <v>287283.52</v>
      </c>
      <c r="AHF67" s="35">
        <v>988708.44</v>
      </c>
      <c r="AHG67" s="35">
        <v>1695025</v>
      </c>
      <c r="AHH67" s="35">
        <v>1706407</v>
      </c>
      <c r="AHI67" s="35">
        <v>506357.9</v>
      </c>
      <c r="AHJ67" s="35"/>
      <c r="AHK67" s="35">
        <v>253642</v>
      </c>
      <c r="AHL67" s="35">
        <v>2181196.06</v>
      </c>
      <c r="AHM67" s="35">
        <v>556036</v>
      </c>
      <c r="AHN67" s="35">
        <v>176468.16</v>
      </c>
      <c r="AHO67" s="35">
        <v>255070</v>
      </c>
      <c r="AHP67" s="35"/>
      <c r="AHQ67" s="35">
        <v>475372</v>
      </c>
      <c r="AHR67" s="35"/>
      <c r="AHS67" s="35">
        <v>1648011</v>
      </c>
      <c r="AHT67" s="35">
        <v>36760.71</v>
      </c>
      <c r="AHU67" s="35">
        <v>89034</v>
      </c>
      <c r="AHV67" s="35"/>
      <c r="AHW67" s="35">
        <v>6000</v>
      </c>
      <c r="AHX67" s="35"/>
      <c r="AHY67" s="35">
        <v>102333.81</v>
      </c>
      <c r="AHZ67" s="35">
        <v>34525</v>
      </c>
      <c r="AIA67" s="35">
        <v>50259055.239999995</v>
      </c>
      <c r="AIB67" s="35">
        <v>209056209.82999998</v>
      </c>
    </row>
    <row r="68" spans="1:912" x14ac:dyDescent="0.5">
      <c r="A68" s="34" t="s">
        <v>2018</v>
      </c>
      <c r="B68" s="34" t="s">
        <v>2055</v>
      </c>
      <c r="C68" s="34" t="s">
        <v>2056</v>
      </c>
      <c r="D68" s="35">
        <v>333055</v>
      </c>
      <c r="E68" s="35">
        <v>524496.54</v>
      </c>
      <c r="F68" s="35">
        <v>252265</v>
      </c>
      <c r="G68" s="35">
        <v>183060</v>
      </c>
      <c r="H68" s="35">
        <v>169560</v>
      </c>
      <c r="I68" s="35">
        <v>169680</v>
      </c>
      <c r="J68" s="35"/>
      <c r="K68" s="35"/>
      <c r="L68" s="35">
        <v>176222</v>
      </c>
      <c r="M68" s="35"/>
      <c r="N68" s="35">
        <v>122268.84</v>
      </c>
      <c r="O68" s="35"/>
      <c r="P68" s="35"/>
      <c r="Q68" s="35">
        <v>168930</v>
      </c>
      <c r="R68" s="35"/>
      <c r="S68" s="35"/>
      <c r="T68" s="35"/>
      <c r="U68" s="35"/>
      <c r="V68" s="35"/>
      <c r="W68" s="35">
        <v>19980</v>
      </c>
      <c r="X68" s="35"/>
      <c r="Y68" s="35"/>
      <c r="Z68" s="35"/>
      <c r="AA68" s="35">
        <v>902206.41</v>
      </c>
      <c r="AB68" s="35">
        <v>471060</v>
      </c>
      <c r="AC68" s="35"/>
      <c r="AD68" s="35"/>
      <c r="AE68" s="35"/>
      <c r="AF68" s="35"/>
      <c r="AG68" s="35"/>
      <c r="AH68" s="35"/>
      <c r="AI68" s="35"/>
      <c r="AJ68" s="35"/>
      <c r="AK68" s="35">
        <v>183600</v>
      </c>
      <c r="AL68" s="35">
        <v>225930</v>
      </c>
      <c r="AM68" s="35">
        <v>680350</v>
      </c>
      <c r="AN68" s="35">
        <v>767332.58</v>
      </c>
      <c r="AO68" s="35">
        <v>156000</v>
      </c>
      <c r="AP68" s="35"/>
      <c r="AQ68" s="35"/>
      <c r="AR68" s="35"/>
      <c r="AS68" s="35">
        <v>165157</v>
      </c>
      <c r="AT68" s="35">
        <v>1184270</v>
      </c>
      <c r="AU68" s="35">
        <v>185670</v>
      </c>
      <c r="AV68" s="35">
        <v>224820</v>
      </c>
      <c r="AW68" s="35">
        <v>124838.71</v>
      </c>
      <c r="AX68" s="35">
        <v>175500</v>
      </c>
      <c r="AY68" s="35"/>
      <c r="AZ68" s="35"/>
      <c r="BA68" s="35"/>
      <c r="BB68" s="35">
        <v>1520955</v>
      </c>
      <c r="BC68" s="35">
        <v>818100</v>
      </c>
      <c r="BD68" s="35">
        <v>626040</v>
      </c>
      <c r="BE68" s="35">
        <v>206280</v>
      </c>
      <c r="BF68" s="35">
        <v>607770</v>
      </c>
      <c r="BG68" s="35">
        <v>206640</v>
      </c>
      <c r="BH68" s="35">
        <v>381288.26</v>
      </c>
      <c r="BI68" s="35">
        <v>3026604.14</v>
      </c>
      <c r="BJ68" s="35"/>
      <c r="BK68" s="35"/>
      <c r="BL68" s="35">
        <v>324000</v>
      </c>
      <c r="BM68" s="35"/>
      <c r="BN68" s="35"/>
      <c r="BO68" s="35"/>
      <c r="BP68" s="35"/>
      <c r="BQ68" s="35"/>
      <c r="BR68" s="35"/>
      <c r="BS68" s="35"/>
      <c r="BT68" s="35">
        <v>175500</v>
      </c>
      <c r="BU68" s="35">
        <v>69462</v>
      </c>
      <c r="BV68" s="35"/>
      <c r="BW68" s="35"/>
      <c r="BX68" s="35">
        <v>6797182.9000000004</v>
      </c>
      <c r="BY68" s="35">
        <v>4512259.5</v>
      </c>
      <c r="BZ68" s="35"/>
      <c r="CA68" s="35"/>
      <c r="CB68" s="35">
        <v>184320</v>
      </c>
      <c r="CC68" s="35"/>
      <c r="CD68" s="35">
        <v>181800</v>
      </c>
      <c r="CE68" s="35">
        <v>345420</v>
      </c>
      <c r="CF68" s="35">
        <v>191900</v>
      </c>
      <c r="CG68" s="35">
        <v>9863052.2300000004</v>
      </c>
      <c r="CH68" s="35"/>
      <c r="CI68" s="35"/>
      <c r="CJ68" s="35"/>
      <c r="CK68" s="35">
        <v>331110</v>
      </c>
      <c r="CL68" s="35">
        <v>238320</v>
      </c>
      <c r="CM68" s="35"/>
      <c r="CN68" s="35">
        <v>184320</v>
      </c>
      <c r="CO68" s="35"/>
      <c r="CP68" s="35"/>
      <c r="CQ68" s="35">
        <v>343414.8</v>
      </c>
      <c r="CR68" s="35"/>
      <c r="CS68" s="35">
        <v>189440</v>
      </c>
      <c r="CT68" s="35">
        <v>2287280</v>
      </c>
      <c r="CU68" s="35"/>
      <c r="CV68" s="35"/>
      <c r="CW68" s="35">
        <v>86050</v>
      </c>
      <c r="CX68" s="35"/>
      <c r="CY68" s="35">
        <v>185220</v>
      </c>
      <c r="CZ68" s="35">
        <v>199800</v>
      </c>
      <c r="DA68" s="35"/>
      <c r="DB68" s="35">
        <v>41649780.909999996</v>
      </c>
      <c r="DC68" s="35">
        <v>1440429.67</v>
      </c>
      <c r="DD68" s="35"/>
      <c r="DE68" s="35"/>
      <c r="DF68" s="35">
        <v>168480</v>
      </c>
      <c r="DG68" s="35"/>
      <c r="DH68" s="35"/>
      <c r="DI68" s="35">
        <v>401220</v>
      </c>
      <c r="DJ68" s="35">
        <v>209030</v>
      </c>
      <c r="DK68" s="35">
        <v>166320</v>
      </c>
      <c r="DL68" s="35">
        <v>175600</v>
      </c>
      <c r="DM68" s="35"/>
      <c r="DN68" s="35">
        <v>4022210.97</v>
      </c>
      <c r="DO68" s="35">
        <v>3004545</v>
      </c>
      <c r="DP68" s="35">
        <v>369866</v>
      </c>
      <c r="DQ68" s="35">
        <v>40380</v>
      </c>
      <c r="DR68" s="35"/>
      <c r="DS68" s="35">
        <v>343350</v>
      </c>
      <c r="DT68" s="35">
        <v>376450</v>
      </c>
      <c r="DU68" s="35"/>
      <c r="DV68" s="35"/>
      <c r="DW68" s="35">
        <v>9434681.2200000007</v>
      </c>
      <c r="DX68" s="35"/>
      <c r="DY68" s="35">
        <v>130050</v>
      </c>
      <c r="DZ68" s="35">
        <v>402180</v>
      </c>
      <c r="EA68" s="35">
        <v>53300</v>
      </c>
      <c r="EB68" s="35">
        <v>182531.61</v>
      </c>
      <c r="EC68" s="35">
        <v>191520</v>
      </c>
      <c r="ED68" s="35">
        <v>427980.71</v>
      </c>
      <c r="EE68" s="35">
        <v>361050</v>
      </c>
      <c r="EF68" s="35">
        <v>1328171</v>
      </c>
      <c r="EG68" s="35">
        <v>4709194.97</v>
      </c>
      <c r="EH68" s="35">
        <v>228780</v>
      </c>
      <c r="EI68" s="35"/>
      <c r="EJ68" s="35">
        <v>326360</v>
      </c>
      <c r="EK68" s="35"/>
      <c r="EL68" s="35"/>
      <c r="EM68" s="35">
        <v>199440</v>
      </c>
      <c r="EN68" s="35"/>
      <c r="EO68" s="35">
        <v>3488797.95</v>
      </c>
      <c r="EP68" s="35"/>
      <c r="EQ68" s="35"/>
      <c r="ER68" s="35"/>
      <c r="ES68" s="35"/>
      <c r="ET68" s="35">
        <v>178470</v>
      </c>
      <c r="EU68" s="35"/>
      <c r="EV68" s="35"/>
      <c r="EW68" s="35">
        <v>164760</v>
      </c>
      <c r="EX68" s="35">
        <v>32525149.099999998</v>
      </c>
      <c r="EY68" s="35">
        <v>695680</v>
      </c>
      <c r="EZ68" s="35">
        <v>61020</v>
      </c>
      <c r="FA68" s="35"/>
      <c r="FB68" s="35"/>
      <c r="FC68" s="35">
        <v>152750</v>
      </c>
      <c r="FD68" s="35"/>
      <c r="FE68" s="35"/>
      <c r="FF68" s="35">
        <v>183060</v>
      </c>
      <c r="FG68" s="35">
        <v>204368.85</v>
      </c>
      <c r="FH68" s="35"/>
      <c r="FI68" s="35"/>
      <c r="FJ68" s="35">
        <v>94250</v>
      </c>
      <c r="FK68" s="35"/>
      <c r="FL68" s="35"/>
      <c r="FM68" s="35">
        <v>224060</v>
      </c>
      <c r="FN68" s="35"/>
      <c r="FO68" s="35"/>
      <c r="FP68" s="35"/>
      <c r="FQ68" s="35">
        <v>57000</v>
      </c>
      <c r="FR68" s="35"/>
      <c r="FS68" s="35">
        <v>4204536</v>
      </c>
      <c r="FT68" s="35"/>
      <c r="FU68" s="35">
        <v>832860</v>
      </c>
      <c r="FV68" s="35"/>
      <c r="FW68" s="35">
        <v>412440</v>
      </c>
      <c r="FX68" s="35">
        <v>420030</v>
      </c>
      <c r="FY68" s="35">
        <v>268680</v>
      </c>
      <c r="FZ68" s="35"/>
      <c r="GA68" s="35">
        <v>375990</v>
      </c>
      <c r="GB68" s="35"/>
      <c r="GC68" s="35">
        <v>197100</v>
      </c>
      <c r="GD68" s="35">
        <v>175500</v>
      </c>
      <c r="GE68" s="35"/>
      <c r="GF68" s="35">
        <v>191160</v>
      </c>
      <c r="GG68" s="35">
        <v>1728832.19</v>
      </c>
      <c r="GH68" s="35">
        <v>409690</v>
      </c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>
        <v>2288433.92</v>
      </c>
      <c r="GT68" s="35"/>
      <c r="GU68" s="35">
        <v>113042.9</v>
      </c>
      <c r="GV68" s="35"/>
      <c r="GW68" s="35">
        <v>30228</v>
      </c>
      <c r="GX68" s="35"/>
      <c r="GY68" s="35"/>
      <c r="GZ68" s="35"/>
      <c r="HA68" s="35">
        <v>13320711.859999999</v>
      </c>
      <c r="HB68" s="35"/>
      <c r="HC68" s="35">
        <v>183600</v>
      </c>
      <c r="HD68" s="35">
        <v>571389</v>
      </c>
      <c r="HE68" s="35">
        <v>724860</v>
      </c>
      <c r="HF68" s="35">
        <v>2167148</v>
      </c>
      <c r="HG68" s="35"/>
      <c r="HH68" s="35">
        <v>188910</v>
      </c>
      <c r="HI68" s="35"/>
      <c r="HJ68" s="35"/>
      <c r="HK68" s="35"/>
      <c r="HL68" s="35"/>
      <c r="HM68" s="35">
        <v>4035676.36</v>
      </c>
      <c r="HN68" s="35"/>
      <c r="HO68" s="35"/>
      <c r="HP68" s="35"/>
      <c r="HQ68" s="35">
        <v>436950</v>
      </c>
      <c r="HR68" s="35"/>
      <c r="HS68" s="35">
        <v>279000</v>
      </c>
      <c r="HT68" s="35">
        <v>204770</v>
      </c>
      <c r="HU68" s="35">
        <v>1642873.54</v>
      </c>
      <c r="HV68" s="35">
        <v>2295090</v>
      </c>
      <c r="HW68" s="35"/>
      <c r="HX68" s="35"/>
      <c r="HY68" s="35"/>
      <c r="HZ68" s="35">
        <v>107010</v>
      </c>
      <c r="IA68" s="35"/>
      <c r="IB68" s="35"/>
      <c r="IC68" s="35"/>
      <c r="ID68" s="35"/>
      <c r="IE68" s="35">
        <v>750</v>
      </c>
      <c r="IF68" s="35"/>
      <c r="IG68" s="35"/>
      <c r="IH68" s="35"/>
      <c r="II68" s="35"/>
      <c r="IJ68" s="35"/>
      <c r="IK68" s="35">
        <v>6265007.6799999997</v>
      </c>
      <c r="IL68" s="35">
        <v>1484000.47</v>
      </c>
      <c r="IM68" s="35"/>
      <c r="IN68" s="35"/>
      <c r="IO68" s="35"/>
      <c r="IP68" s="35"/>
      <c r="IQ68" s="35"/>
      <c r="IR68" s="35">
        <v>148850</v>
      </c>
      <c r="IS68" s="35"/>
      <c r="IT68" s="35"/>
      <c r="IU68" s="35"/>
      <c r="IV68" s="35">
        <v>12900751.710000001</v>
      </c>
      <c r="IW68" s="35">
        <v>2770380</v>
      </c>
      <c r="IX68" s="35">
        <v>203629.69</v>
      </c>
      <c r="IY68" s="35">
        <v>128780</v>
      </c>
      <c r="IZ68" s="35"/>
      <c r="JA68" s="35"/>
      <c r="JB68" s="35"/>
      <c r="JC68" s="35">
        <v>48294</v>
      </c>
      <c r="JD68" s="35">
        <v>201100</v>
      </c>
      <c r="JE68" s="35">
        <v>148840</v>
      </c>
      <c r="JF68" s="35"/>
      <c r="JG68" s="35"/>
      <c r="JH68" s="35">
        <v>7718438.71</v>
      </c>
      <c r="JI68" s="35">
        <v>7437516.4800000004</v>
      </c>
      <c r="JJ68" s="35">
        <v>183650</v>
      </c>
      <c r="JK68" s="35"/>
      <c r="JL68" s="35"/>
      <c r="JM68" s="35">
        <v>239928</v>
      </c>
      <c r="JN68" s="35">
        <v>2528450</v>
      </c>
      <c r="JO68" s="35"/>
      <c r="JP68" s="35"/>
      <c r="JQ68" s="35"/>
      <c r="JR68" s="35">
        <v>212130</v>
      </c>
      <c r="JS68" s="35">
        <v>80040</v>
      </c>
      <c r="JT68" s="35"/>
      <c r="JU68" s="35">
        <v>55537813.640000001</v>
      </c>
      <c r="JV68" s="35">
        <v>7655106.25</v>
      </c>
      <c r="JW68" s="35"/>
      <c r="JX68" s="35"/>
      <c r="JY68" s="35"/>
      <c r="JZ68" s="35"/>
      <c r="KA68" s="35"/>
      <c r="KB68" s="35"/>
      <c r="KC68" s="35"/>
      <c r="KD68" s="35">
        <v>6229248.0599999996</v>
      </c>
      <c r="KE68" s="35">
        <v>2435934.66</v>
      </c>
      <c r="KF68" s="35">
        <v>388230</v>
      </c>
      <c r="KG68" s="35"/>
      <c r="KH68" s="35"/>
      <c r="KI68" s="35"/>
      <c r="KJ68" s="35"/>
      <c r="KK68" s="35">
        <v>214920</v>
      </c>
      <c r="KL68" s="35"/>
      <c r="KM68" s="35"/>
      <c r="KN68" s="35"/>
      <c r="KO68" s="35">
        <v>66040.740000000005</v>
      </c>
      <c r="KP68" s="35"/>
      <c r="KQ68" s="35">
        <v>171720</v>
      </c>
      <c r="KR68" s="35">
        <v>169020</v>
      </c>
      <c r="KS68" s="35">
        <v>4367257.41</v>
      </c>
      <c r="KT68" s="35"/>
      <c r="KU68" s="35"/>
      <c r="KV68" s="35"/>
      <c r="KW68" s="35"/>
      <c r="KX68" s="35"/>
      <c r="KY68" s="35"/>
      <c r="KZ68" s="35"/>
      <c r="LA68" s="35">
        <v>184520</v>
      </c>
      <c r="LB68" s="35">
        <v>2019798.1</v>
      </c>
      <c r="LC68" s="35"/>
      <c r="LD68" s="35">
        <v>40330</v>
      </c>
      <c r="LE68" s="35"/>
      <c r="LF68" s="35"/>
      <c r="LG68" s="35">
        <v>236870</v>
      </c>
      <c r="LH68" s="35">
        <v>1323450</v>
      </c>
      <c r="LI68" s="35"/>
      <c r="LJ68" s="35">
        <v>9776849.0299999993</v>
      </c>
      <c r="LK68" s="35">
        <v>1852942.54</v>
      </c>
      <c r="LL68" s="35">
        <v>3593037.75</v>
      </c>
      <c r="LM68" s="35">
        <v>4716713.5</v>
      </c>
      <c r="LN68" s="35">
        <v>212490</v>
      </c>
      <c r="LO68" s="35"/>
      <c r="LP68" s="35"/>
      <c r="LQ68" s="35">
        <v>197640</v>
      </c>
      <c r="LR68" s="35"/>
      <c r="LS68" s="35">
        <v>198161</v>
      </c>
      <c r="LT68" s="35">
        <v>425754</v>
      </c>
      <c r="LU68" s="35">
        <v>2758246.46</v>
      </c>
      <c r="LV68" s="35">
        <v>1392510</v>
      </c>
      <c r="LW68" s="35">
        <v>572850</v>
      </c>
      <c r="LX68" s="35">
        <v>3566028</v>
      </c>
      <c r="LY68" s="35"/>
      <c r="LZ68" s="35">
        <v>2075326.71</v>
      </c>
      <c r="MA68" s="35">
        <v>1616710</v>
      </c>
      <c r="MB68" s="35"/>
      <c r="MC68" s="35"/>
      <c r="MD68" s="35"/>
      <c r="ME68" s="35"/>
      <c r="MF68" s="35"/>
      <c r="MG68" s="35"/>
      <c r="MH68" s="35"/>
      <c r="MI68" s="35"/>
      <c r="MJ68" s="35">
        <v>58457704.210000001</v>
      </c>
      <c r="MK68" s="35">
        <v>5630238.4699999997</v>
      </c>
      <c r="ML68" s="35"/>
      <c r="MM68" s="35">
        <v>162000</v>
      </c>
      <c r="MN68" s="35"/>
      <c r="MO68" s="35"/>
      <c r="MP68" s="35"/>
      <c r="MQ68" s="35"/>
      <c r="MR68" s="35"/>
      <c r="MS68" s="35"/>
      <c r="MT68" s="35"/>
      <c r="MU68" s="35"/>
      <c r="MV68" s="35"/>
      <c r="MW68" s="35">
        <v>9347260.3399999999</v>
      </c>
      <c r="MX68" s="35"/>
      <c r="MY68" s="35">
        <v>166590</v>
      </c>
      <c r="MZ68" s="35"/>
      <c r="NA68" s="35">
        <v>162000</v>
      </c>
      <c r="NB68" s="35"/>
      <c r="NC68" s="35">
        <v>169110</v>
      </c>
      <c r="ND68" s="35"/>
      <c r="NE68" s="35"/>
      <c r="NF68" s="35"/>
      <c r="NG68" s="35"/>
      <c r="NH68" s="35">
        <v>5654850.3899999997</v>
      </c>
      <c r="NI68" s="35">
        <v>694890</v>
      </c>
      <c r="NJ68" s="35"/>
      <c r="NK68" s="35">
        <v>1022280</v>
      </c>
      <c r="NL68" s="35">
        <v>453740</v>
      </c>
      <c r="NM68" s="35">
        <v>182430</v>
      </c>
      <c r="NN68" s="35">
        <v>130860</v>
      </c>
      <c r="NO68" s="35">
        <v>363208.06</v>
      </c>
      <c r="NP68" s="35"/>
      <c r="NQ68" s="35"/>
      <c r="NR68" s="35">
        <v>183060</v>
      </c>
      <c r="NS68" s="35"/>
      <c r="NT68" s="35">
        <v>3921630</v>
      </c>
      <c r="NU68" s="35"/>
      <c r="NV68" s="35"/>
      <c r="NW68" s="35">
        <v>181710</v>
      </c>
      <c r="NX68" s="35">
        <v>229320</v>
      </c>
      <c r="NY68" s="35"/>
      <c r="NZ68" s="35"/>
      <c r="OA68" s="35">
        <v>3264532.67</v>
      </c>
      <c r="OB68" s="35">
        <v>616340</v>
      </c>
      <c r="OC68" s="35">
        <v>184900</v>
      </c>
      <c r="OD68" s="35"/>
      <c r="OE68" s="35"/>
      <c r="OF68" s="35">
        <v>417690</v>
      </c>
      <c r="OG68" s="35"/>
      <c r="OH68" s="35">
        <v>3018124.81</v>
      </c>
      <c r="OI68" s="35">
        <v>1857250</v>
      </c>
      <c r="OJ68" s="35"/>
      <c r="OK68" s="35">
        <v>736490</v>
      </c>
      <c r="OL68" s="35">
        <v>215210</v>
      </c>
      <c r="OM68" s="35"/>
      <c r="ON68" s="35">
        <v>48730</v>
      </c>
      <c r="OO68" s="35">
        <v>727501</v>
      </c>
      <c r="OP68" s="35"/>
      <c r="OQ68" s="35">
        <v>2558742</v>
      </c>
      <c r="OR68" s="35"/>
      <c r="OS68" s="35">
        <v>280260</v>
      </c>
      <c r="OT68" s="35"/>
      <c r="OU68" s="35"/>
      <c r="OV68" s="35"/>
      <c r="OW68" s="35">
        <v>903708</v>
      </c>
      <c r="OX68" s="35">
        <v>198720</v>
      </c>
      <c r="OY68" s="35"/>
      <c r="OZ68" s="35"/>
      <c r="PA68" s="35"/>
      <c r="PB68" s="35"/>
      <c r="PC68" s="35"/>
      <c r="PD68" s="35"/>
      <c r="PE68" s="35"/>
      <c r="PF68" s="35">
        <v>43683375.740000002</v>
      </c>
      <c r="PG68" s="35">
        <v>2191771.29</v>
      </c>
      <c r="PH68" s="35"/>
      <c r="PI68" s="35">
        <v>229410</v>
      </c>
      <c r="PJ68" s="35"/>
      <c r="PK68" s="35"/>
      <c r="PL68" s="35"/>
      <c r="PM68" s="35"/>
      <c r="PN68" s="35">
        <v>0</v>
      </c>
      <c r="PO68" s="35"/>
      <c r="PP68" s="35"/>
      <c r="PQ68" s="35"/>
      <c r="PR68" s="35"/>
      <c r="PS68" s="35"/>
      <c r="PT68" s="35">
        <v>213570</v>
      </c>
      <c r="PU68" s="35"/>
      <c r="PV68" s="35"/>
      <c r="PW68" s="35"/>
      <c r="PX68" s="35"/>
      <c r="PY68" s="35">
        <v>2905051.06</v>
      </c>
      <c r="PZ68" s="35"/>
      <c r="QA68" s="35"/>
      <c r="QB68" s="35"/>
      <c r="QC68" s="35"/>
      <c r="QD68" s="35">
        <v>208410</v>
      </c>
      <c r="QE68" s="35">
        <v>170040</v>
      </c>
      <c r="QF68" s="35"/>
      <c r="QG68" s="35"/>
      <c r="QH68" s="35"/>
      <c r="QI68" s="35">
        <v>78545</v>
      </c>
      <c r="QJ68" s="35"/>
      <c r="QK68" s="35"/>
      <c r="QL68" s="35"/>
      <c r="QM68" s="35">
        <v>248477</v>
      </c>
      <c r="QN68" s="35"/>
      <c r="QO68" s="35"/>
      <c r="QP68" s="35"/>
      <c r="QQ68" s="35"/>
      <c r="QR68" s="35"/>
      <c r="QS68" s="35">
        <v>2013460.36</v>
      </c>
      <c r="QT68" s="35"/>
      <c r="QU68" s="35">
        <v>5486.8</v>
      </c>
      <c r="QV68" s="35"/>
      <c r="QW68" s="35">
        <v>176130</v>
      </c>
      <c r="QX68" s="35"/>
      <c r="QY68" s="35">
        <v>8774009.0299999993</v>
      </c>
      <c r="QZ68" s="35"/>
      <c r="RA68" s="35">
        <v>511830</v>
      </c>
      <c r="RB68" s="35"/>
      <c r="RC68" s="35"/>
      <c r="RD68" s="35"/>
      <c r="RE68" s="35"/>
      <c r="RF68" s="35"/>
      <c r="RG68" s="35"/>
      <c r="RH68" s="35">
        <v>112690</v>
      </c>
      <c r="RI68" s="35"/>
      <c r="RJ68" s="35"/>
      <c r="RK68" s="35"/>
      <c r="RL68" s="35">
        <v>7713106.6600000001</v>
      </c>
      <c r="RM68" s="35">
        <v>114040</v>
      </c>
      <c r="RN68" s="35"/>
      <c r="RO68" s="35"/>
      <c r="RP68" s="35"/>
      <c r="RQ68" s="35"/>
      <c r="RR68" s="35"/>
      <c r="RS68" s="35"/>
      <c r="RT68" s="35"/>
      <c r="RU68" s="35"/>
      <c r="RV68" s="35"/>
      <c r="RW68" s="35">
        <v>157620.9</v>
      </c>
      <c r="RX68" s="35">
        <v>175500</v>
      </c>
      <c r="RY68" s="35"/>
      <c r="RZ68" s="35"/>
      <c r="SA68" s="35"/>
      <c r="SB68" s="35">
        <v>168660</v>
      </c>
      <c r="SC68" s="35"/>
      <c r="SD68" s="35"/>
      <c r="SE68" s="35"/>
      <c r="SF68" s="35">
        <v>26167808.099999998</v>
      </c>
      <c r="SG68" s="35">
        <v>2539961.9300000002</v>
      </c>
      <c r="SH68" s="35"/>
      <c r="SI68" s="35"/>
      <c r="SJ68" s="35">
        <v>183060</v>
      </c>
      <c r="SK68" s="35"/>
      <c r="SL68" s="35"/>
      <c r="SM68" s="35"/>
      <c r="SN68" s="35"/>
      <c r="SO68" s="35"/>
      <c r="SP68" s="35"/>
      <c r="SQ68" s="35"/>
      <c r="SR68" s="35"/>
      <c r="SS68" s="35"/>
      <c r="ST68" s="35"/>
      <c r="SU68" s="35">
        <v>7901309.71</v>
      </c>
      <c r="SV68" s="35">
        <v>167670</v>
      </c>
      <c r="SW68" s="35">
        <v>211860</v>
      </c>
      <c r="SX68" s="35">
        <v>219950</v>
      </c>
      <c r="SY68" s="35"/>
      <c r="SZ68" s="35"/>
      <c r="TA68" s="35"/>
      <c r="TB68" s="35">
        <v>372990</v>
      </c>
      <c r="TC68" s="35"/>
      <c r="TD68" s="35"/>
      <c r="TE68" s="35">
        <v>387150</v>
      </c>
      <c r="TF68" s="35">
        <v>596800</v>
      </c>
      <c r="TG68" s="35">
        <v>455520</v>
      </c>
      <c r="TH68" s="35">
        <v>167850</v>
      </c>
      <c r="TI68" s="35"/>
      <c r="TJ68" s="35">
        <v>168840</v>
      </c>
      <c r="TK68" s="35">
        <v>177300</v>
      </c>
      <c r="TL68" s="35">
        <v>337680</v>
      </c>
      <c r="TM68" s="35"/>
      <c r="TN68" s="35"/>
      <c r="TO68" s="35">
        <v>2540407.89</v>
      </c>
      <c r="TP68" s="35">
        <v>228330</v>
      </c>
      <c r="TQ68" s="35"/>
      <c r="TR68" s="35">
        <v>457690</v>
      </c>
      <c r="TS68" s="35">
        <v>204303</v>
      </c>
      <c r="TT68" s="35">
        <v>199350</v>
      </c>
      <c r="TU68" s="35"/>
      <c r="TV68" s="35">
        <v>203090</v>
      </c>
      <c r="TW68" s="35"/>
      <c r="TX68" s="35">
        <v>168480</v>
      </c>
      <c r="TY68" s="35"/>
      <c r="TZ68" s="35"/>
      <c r="UA68" s="35"/>
      <c r="UB68" s="35"/>
      <c r="UC68" s="35"/>
      <c r="UD68" s="35"/>
      <c r="UE68" s="35">
        <v>2539354.3199999998</v>
      </c>
      <c r="UF68" s="35">
        <v>213570</v>
      </c>
      <c r="UG68" s="35">
        <v>4301970.18</v>
      </c>
      <c r="UH68" s="35"/>
      <c r="UI68" s="35">
        <v>232560</v>
      </c>
      <c r="UJ68" s="35">
        <v>170190</v>
      </c>
      <c r="UK68" s="35">
        <v>331830</v>
      </c>
      <c r="UL68" s="35">
        <v>236610</v>
      </c>
      <c r="UM68" s="35"/>
      <c r="UN68" s="35"/>
      <c r="UO68" s="35"/>
      <c r="UP68" s="35">
        <v>1082160</v>
      </c>
      <c r="UQ68" s="35"/>
      <c r="UR68" s="35">
        <v>186570</v>
      </c>
      <c r="US68" s="35">
        <v>244360</v>
      </c>
      <c r="UT68" s="35">
        <v>211320</v>
      </c>
      <c r="UU68" s="35">
        <v>301250</v>
      </c>
      <c r="UV68" s="35">
        <v>4432968.07</v>
      </c>
      <c r="UW68" s="35">
        <v>169740</v>
      </c>
      <c r="UX68" s="35">
        <v>182132.86</v>
      </c>
      <c r="UY68" s="35">
        <v>822090</v>
      </c>
      <c r="UZ68" s="35"/>
      <c r="VA68" s="35"/>
      <c r="VB68" s="35"/>
      <c r="VC68" s="35"/>
      <c r="VD68" s="35">
        <v>43050</v>
      </c>
      <c r="VE68" s="35"/>
      <c r="VF68" s="35"/>
      <c r="VG68" s="35"/>
      <c r="VH68" s="35">
        <v>168300</v>
      </c>
      <c r="VI68" s="35"/>
      <c r="VJ68" s="35"/>
      <c r="VK68" s="35">
        <v>205970</v>
      </c>
      <c r="VL68" s="35"/>
      <c r="VM68" s="35"/>
      <c r="VN68" s="35">
        <v>215080</v>
      </c>
      <c r="VO68" s="35"/>
      <c r="VP68" s="35"/>
      <c r="VQ68" s="35">
        <v>34180667.960000001</v>
      </c>
      <c r="VR68" s="35"/>
      <c r="VS68" s="35">
        <v>2759817.42</v>
      </c>
      <c r="VT68" s="35"/>
      <c r="VU68" s="35">
        <v>394250</v>
      </c>
      <c r="VV68" s="35"/>
      <c r="VW68" s="35">
        <v>170560</v>
      </c>
      <c r="VX68" s="35">
        <v>144770</v>
      </c>
      <c r="VY68" s="35"/>
      <c r="VZ68" s="35">
        <v>128730</v>
      </c>
      <c r="WA68" s="35">
        <v>358910</v>
      </c>
      <c r="WB68" s="35">
        <v>168930</v>
      </c>
      <c r="WC68" s="35"/>
      <c r="WD68" s="35">
        <v>134250</v>
      </c>
      <c r="WE68" s="35">
        <v>395577.08</v>
      </c>
      <c r="WF68" s="35"/>
      <c r="WG68" s="35">
        <v>191880</v>
      </c>
      <c r="WH68" s="35">
        <v>7881346</v>
      </c>
      <c r="WI68" s="35">
        <v>183500</v>
      </c>
      <c r="WJ68" s="35">
        <v>168480</v>
      </c>
      <c r="WK68" s="35">
        <v>381240</v>
      </c>
      <c r="WL68" s="35"/>
      <c r="WM68" s="35"/>
      <c r="WN68" s="35">
        <v>220860</v>
      </c>
      <c r="WO68" s="35">
        <v>135900</v>
      </c>
      <c r="WP68" s="35"/>
      <c r="WQ68" s="35"/>
      <c r="WR68" s="35"/>
      <c r="WS68" s="35"/>
      <c r="WT68" s="35"/>
      <c r="WU68" s="35"/>
      <c r="WV68" s="35">
        <v>124830</v>
      </c>
      <c r="WW68" s="35"/>
      <c r="WX68" s="35">
        <v>270480</v>
      </c>
      <c r="WY68" s="35"/>
      <c r="WZ68" s="35">
        <v>167580</v>
      </c>
      <c r="XA68" s="35"/>
      <c r="XB68" s="35">
        <v>755190</v>
      </c>
      <c r="XC68" s="35"/>
      <c r="XD68" s="35">
        <v>374040</v>
      </c>
      <c r="XE68" s="35">
        <v>343550</v>
      </c>
      <c r="XF68" s="35">
        <v>162000</v>
      </c>
      <c r="XG68" s="35"/>
      <c r="XH68" s="35"/>
      <c r="XI68" s="35"/>
      <c r="XJ68" s="35">
        <v>1372757.16</v>
      </c>
      <c r="XK68" s="35">
        <v>347360</v>
      </c>
      <c r="XL68" s="35"/>
      <c r="XM68" s="35">
        <v>174750</v>
      </c>
      <c r="XN68" s="35"/>
      <c r="XO68" s="35">
        <v>2020680</v>
      </c>
      <c r="XP68" s="35"/>
      <c r="XQ68" s="35"/>
      <c r="XR68" s="35"/>
      <c r="XS68" s="35"/>
      <c r="XT68" s="35"/>
      <c r="XU68" s="35"/>
      <c r="XV68" s="35"/>
      <c r="XW68" s="35"/>
      <c r="XX68" s="35"/>
      <c r="XY68" s="35"/>
      <c r="XZ68" s="35"/>
      <c r="YA68" s="35"/>
      <c r="YB68" s="35"/>
      <c r="YC68" s="35"/>
      <c r="YD68" s="35"/>
      <c r="YE68" s="35"/>
      <c r="YF68" s="35"/>
      <c r="YG68" s="35"/>
      <c r="YH68" s="35"/>
      <c r="YI68" s="35">
        <v>181080</v>
      </c>
      <c r="YJ68" s="35"/>
      <c r="YK68" s="35"/>
      <c r="YL68" s="35">
        <v>2940241.1</v>
      </c>
      <c r="YM68" s="35"/>
      <c r="YN68" s="35">
        <v>216450</v>
      </c>
      <c r="YO68" s="35">
        <v>228780</v>
      </c>
      <c r="YP68" s="35">
        <v>456232.5</v>
      </c>
      <c r="YQ68" s="35">
        <v>206820</v>
      </c>
      <c r="YR68" s="35"/>
      <c r="YS68" s="35"/>
      <c r="YT68" s="35"/>
      <c r="YU68" s="35"/>
      <c r="YV68" s="35"/>
      <c r="YW68" s="35"/>
      <c r="YX68" s="35"/>
      <c r="YY68" s="35"/>
      <c r="YZ68" s="35"/>
      <c r="ZA68" s="35"/>
      <c r="ZB68" s="35"/>
      <c r="ZC68" s="35">
        <v>24161821.260000002</v>
      </c>
      <c r="ZD68" s="35">
        <v>4120870.94</v>
      </c>
      <c r="ZE68" s="35">
        <v>192960</v>
      </c>
      <c r="ZF68" s="35"/>
      <c r="ZG68" s="35"/>
      <c r="ZH68" s="35"/>
      <c r="ZI68" s="35"/>
      <c r="ZJ68" s="35"/>
      <c r="ZK68" s="35">
        <v>6154783.9699999997</v>
      </c>
      <c r="ZL68" s="35"/>
      <c r="ZM68" s="35">
        <v>209009</v>
      </c>
      <c r="ZN68" s="35">
        <v>209610</v>
      </c>
      <c r="ZO68" s="35"/>
      <c r="ZP68" s="35">
        <v>229820</v>
      </c>
      <c r="ZQ68" s="35"/>
      <c r="ZR68" s="35">
        <v>245607.58</v>
      </c>
      <c r="ZS68" s="35">
        <v>436640</v>
      </c>
      <c r="ZT68" s="35">
        <v>2639958</v>
      </c>
      <c r="ZU68" s="35">
        <v>442260</v>
      </c>
      <c r="ZV68" s="35"/>
      <c r="ZW68" s="35"/>
      <c r="ZX68" s="35"/>
      <c r="ZY68" s="35"/>
      <c r="ZZ68" s="35"/>
      <c r="AAA68" s="35"/>
      <c r="AAB68" s="35"/>
      <c r="AAC68" s="35"/>
      <c r="AAD68" s="35"/>
      <c r="AAE68" s="35"/>
      <c r="AAF68" s="35"/>
      <c r="AAG68" s="35"/>
      <c r="AAH68" s="35"/>
      <c r="AAI68" s="35"/>
      <c r="AAJ68" s="35"/>
      <c r="AAK68" s="35"/>
      <c r="AAL68" s="35">
        <v>217800</v>
      </c>
      <c r="AAM68" s="35">
        <v>604238</v>
      </c>
      <c r="AAN68" s="35">
        <v>715950</v>
      </c>
      <c r="AAO68" s="35">
        <v>194070</v>
      </c>
      <c r="AAP68" s="35">
        <v>2667965</v>
      </c>
      <c r="AAQ68" s="35">
        <v>181630</v>
      </c>
      <c r="AAR68" s="35">
        <v>346331.26</v>
      </c>
      <c r="AAS68" s="35">
        <v>177600</v>
      </c>
      <c r="AAT68" s="35">
        <v>170400</v>
      </c>
      <c r="AAU68" s="35">
        <v>207490</v>
      </c>
      <c r="AAV68" s="35">
        <v>746180</v>
      </c>
      <c r="AAW68" s="35">
        <v>15112791.789999999</v>
      </c>
      <c r="AAX68" s="35">
        <v>0</v>
      </c>
      <c r="AAY68" s="35">
        <v>125220</v>
      </c>
      <c r="AAZ68" s="35"/>
      <c r="ABA68" s="35">
        <v>183330</v>
      </c>
      <c r="ABB68" s="35"/>
      <c r="ABC68" s="35"/>
      <c r="ABD68" s="35">
        <v>218880</v>
      </c>
      <c r="ABE68" s="35"/>
      <c r="ABF68" s="35"/>
      <c r="ABG68" s="35"/>
      <c r="ABH68" s="35"/>
      <c r="ABI68" s="35"/>
      <c r="ABJ68" s="35"/>
      <c r="ABK68" s="35">
        <v>134182.85999999999</v>
      </c>
      <c r="ABL68" s="35"/>
      <c r="ABM68" s="35"/>
      <c r="ABN68" s="35"/>
      <c r="ABO68" s="35"/>
      <c r="ABP68" s="35">
        <v>58500</v>
      </c>
      <c r="ABQ68" s="35">
        <v>229640</v>
      </c>
      <c r="ABR68" s="35"/>
      <c r="ABS68" s="35"/>
      <c r="ABT68" s="35"/>
      <c r="ABU68" s="35">
        <v>78696.42</v>
      </c>
      <c r="ABV68" s="35"/>
      <c r="ABW68" s="35">
        <v>37252414.820000008</v>
      </c>
      <c r="ABX68" s="35">
        <v>1642333.87</v>
      </c>
      <c r="ABY68" s="35"/>
      <c r="ABZ68" s="35">
        <v>184050</v>
      </c>
      <c r="ACA68" s="35"/>
      <c r="ACB68" s="35"/>
      <c r="ACC68" s="35"/>
      <c r="ACD68" s="35"/>
      <c r="ACE68" s="35"/>
      <c r="ACF68" s="35"/>
      <c r="ACG68" s="35">
        <v>6391814.5099999998</v>
      </c>
      <c r="ACH68" s="35"/>
      <c r="ACI68" s="35">
        <v>228570</v>
      </c>
      <c r="ACJ68" s="35">
        <v>750</v>
      </c>
      <c r="ACK68" s="35"/>
      <c r="ACL68" s="35">
        <v>392943</v>
      </c>
      <c r="ACM68" s="35">
        <v>39950</v>
      </c>
      <c r="ACN68" s="35"/>
      <c r="ACO68" s="35"/>
      <c r="ACP68" s="35"/>
      <c r="ACQ68" s="35"/>
      <c r="ACR68" s="35">
        <v>5649440.3899999997</v>
      </c>
      <c r="ACS68" s="35"/>
      <c r="ACT68" s="35"/>
      <c r="ACU68" s="35"/>
      <c r="ACV68" s="35"/>
      <c r="ACW68" s="35"/>
      <c r="ACX68" s="35"/>
      <c r="ACY68" s="35">
        <v>108000</v>
      </c>
      <c r="ACZ68" s="35">
        <v>222120</v>
      </c>
      <c r="ADA68" s="35"/>
      <c r="ADB68" s="35"/>
      <c r="ADC68" s="35">
        <v>198180</v>
      </c>
      <c r="ADD68" s="35"/>
      <c r="ADE68" s="35">
        <v>1552397.1</v>
      </c>
      <c r="ADF68" s="35"/>
      <c r="ADG68" s="35"/>
      <c r="ADH68" s="35"/>
      <c r="ADI68" s="35"/>
      <c r="ADJ68" s="35"/>
      <c r="ADK68" s="35"/>
      <c r="ADL68" s="35"/>
      <c r="ADM68" s="35"/>
      <c r="ADN68" s="35">
        <v>110849.03</v>
      </c>
      <c r="ADO68" s="35">
        <v>6597914.6399999997</v>
      </c>
      <c r="ADP68" s="35">
        <v>5000343.78</v>
      </c>
      <c r="ADQ68" s="35">
        <v>3604</v>
      </c>
      <c r="ADR68" s="35"/>
      <c r="ADS68" s="35"/>
      <c r="ADT68" s="35">
        <v>36000</v>
      </c>
      <c r="ADU68" s="35"/>
      <c r="ADV68" s="35">
        <v>886680</v>
      </c>
      <c r="ADW68" s="35"/>
      <c r="ADX68" s="35">
        <v>2912130</v>
      </c>
      <c r="ADY68" s="35">
        <v>261633</v>
      </c>
      <c r="ADZ68" s="35"/>
      <c r="AEA68" s="35">
        <v>5543694.8600000003</v>
      </c>
      <c r="AEB68" s="35"/>
      <c r="AEC68" s="35">
        <v>149900</v>
      </c>
      <c r="AED68" s="35">
        <v>196550</v>
      </c>
      <c r="AEE68" s="35"/>
      <c r="AEF68" s="35">
        <v>4561752.34</v>
      </c>
      <c r="AEG68" s="35">
        <v>853740</v>
      </c>
      <c r="AEH68" s="35"/>
      <c r="AEI68" s="35">
        <v>249607</v>
      </c>
      <c r="AEJ68" s="35"/>
      <c r="AEK68" s="35">
        <v>17388.13</v>
      </c>
      <c r="AEL68" s="35">
        <v>272520</v>
      </c>
      <c r="AEM68" s="35">
        <v>263970</v>
      </c>
      <c r="AEN68" s="35">
        <v>268140</v>
      </c>
      <c r="AEO68" s="35"/>
      <c r="AEP68" s="35"/>
      <c r="AEQ68" s="35"/>
      <c r="AER68" s="35">
        <v>133020</v>
      </c>
      <c r="AES68" s="35"/>
      <c r="AET68" s="35">
        <v>407430</v>
      </c>
      <c r="AEU68" s="35"/>
      <c r="AEV68" s="35"/>
      <c r="AEW68" s="35">
        <v>267300</v>
      </c>
      <c r="AEX68" s="35"/>
      <c r="AEY68" s="35"/>
      <c r="AEZ68" s="35">
        <v>45604715.649999999</v>
      </c>
      <c r="AFA68" s="35">
        <v>4487511.8899999997</v>
      </c>
      <c r="AFB68" s="35">
        <v>269930</v>
      </c>
      <c r="AFC68" s="35"/>
      <c r="AFD68" s="35"/>
      <c r="AFE68" s="35">
        <v>2360</v>
      </c>
      <c r="AFF68" s="35">
        <v>727200</v>
      </c>
      <c r="AFG68" s="35"/>
      <c r="AFH68" s="35"/>
      <c r="AFI68" s="35"/>
      <c r="AFJ68" s="35">
        <v>169650</v>
      </c>
      <c r="AFK68" s="35">
        <v>6583695.0599999996</v>
      </c>
      <c r="AFL68" s="35">
        <v>1320951.1399999999</v>
      </c>
      <c r="AFM68" s="35">
        <v>432524.17</v>
      </c>
      <c r="AFN68" s="35">
        <v>854200</v>
      </c>
      <c r="AFO68" s="35">
        <v>432967.5</v>
      </c>
      <c r="AFP68" s="35">
        <v>451550.75</v>
      </c>
      <c r="AFQ68" s="35">
        <v>214990.06</v>
      </c>
      <c r="AFR68" s="35">
        <v>429570</v>
      </c>
      <c r="AFS68" s="35"/>
      <c r="AFT68" s="35">
        <v>296642.71999999997</v>
      </c>
      <c r="AFU68" s="35">
        <v>229680</v>
      </c>
      <c r="AFV68" s="35">
        <v>573430.19999999995</v>
      </c>
      <c r="AFW68" s="35">
        <v>325700</v>
      </c>
      <c r="AFX68" s="35">
        <v>2401900</v>
      </c>
      <c r="AFY68" s="35">
        <v>408572</v>
      </c>
      <c r="AFZ68" s="35">
        <v>442800</v>
      </c>
      <c r="AGA68" s="35">
        <v>440468.57</v>
      </c>
      <c r="AGB68" s="35">
        <v>444030</v>
      </c>
      <c r="AGC68" s="35">
        <v>442010</v>
      </c>
      <c r="AGD68" s="35">
        <v>651870</v>
      </c>
      <c r="AGE68" s="35">
        <v>428280</v>
      </c>
      <c r="AGF68" s="35">
        <v>441540</v>
      </c>
      <c r="AGG68" s="35">
        <v>437310</v>
      </c>
      <c r="AGH68" s="35">
        <v>502996</v>
      </c>
      <c r="AGI68" s="35">
        <v>249840</v>
      </c>
      <c r="AGJ68" s="35">
        <v>3912752.54</v>
      </c>
      <c r="AGK68" s="35">
        <v>476885.81</v>
      </c>
      <c r="AGL68" s="35"/>
      <c r="AGM68" s="35">
        <v>204030</v>
      </c>
      <c r="AGN68" s="35"/>
      <c r="AGO68" s="35"/>
      <c r="AGP68" s="35"/>
      <c r="AGQ68" s="35"/>
      <c r="AGR68" s="35"/>
      <c r="AGS68" s="35"/>
      <c r="AGT68" s="35"/>
      <c r="AGU68" s="35">
        <v>4338866.99</v>
      </c>
      <c r="AGV68" s="35">
        <v>2403280.11</v>
      </c>
      <c r="AGW68" s="35">
        <v>629080</v>
      </c>
      <c r="AGX68" s="35">
        <v>228792</v>
      </c>
      <c r="AGY68" s="35">
        <v>937410</v>
      </c>
      <c r="AGZ68" s="35">
        <v>623648</v>
      </c>
      <c r="AHA68" s="35">
        <v>245980</v>
      </c>
      <c r="AHB68" s="35">
        <v>166774</v>
      </c>
      <c r="AHC68" s="35">
        <v>7648457.0199999996</v>
      </c>
      <c r="AHD68" s="35">
        <v>7077337.7400000002</v>
      </c>
      <c r="AHE68" s="35">
        <v>207004</v>
      </c>
      <c r="AHF68" s="35">
        <v>43361.93</v>
      </c>
      <c r="AHG68" s="35">
        <v>261040</v>
      </c>
      <c r="AHH68" s="35"/>
      <c r="AHI68" s="35">
        <v>438210</v>
      </c>
      <c r="AHJ68" s="35"/>
      <c r="AHK68" s="35">
        <v>208260</v>
      </c>
      <c r="AHL68" s="35"/>
      <c r="AHM68" s="35">
        <v>416120</v>
      </c>
      <c r="AHN68" s="35">
        <v>236000</v>
      </c>
      <c r="AHO68" s="35">
        <v>247700</v>
      </c>
      <c r="AHP68" s="35"/>
      <c r="AHQ68" s="35">
        <v>429750</v>
      </c>
      <c r="AHR68" s="35">
        <v>17930</v>
      </c>
      <c r="AHS68" s="35"/>
      <c r="AHT68" s="35">
        <v>2292743.13</v>
      </c>
      <c r="AHU68" s="35"/>
      <c r="AHV68" s="35"/>
      <c r="AHW68" s="35"/>
      <c r="AHX68" s="35">
        <v>503329.71</v>
      </c>
      <c r="AHY68" s="35"/>
      <c r="AHZ68" s="35"/>
      <c r="AIA68" s="35">
        <v>59288913.040000007</v>
      </c>
      <c r="AIB68" s="35">
        <v>471830876.29000002</v>
      </c>
    </row>
    <row r="69" spans="1:912" x14ac:dyDescent="0.5">
      <c r="A69" s="34" t="s">
        <v>2018</v>
      </c>
      <c r="B69" s="34" t="s">
        <v>2057</v>
      </c>
      <c r="C69" s="34" t="s">
        <v>2058</v>
      </c>
      <c r="D69" s="35">
        <v>6114241.9100000001</v>
      </c>
      <c r="E69" s="35">
        <v>1851997</v>
      </c>
      <c r="F69" s="35">
        <v>318965</v>
      </c>
      <c r="G69" s="35">
        <v>210690</v>
      </c>
      <c r="H69" s="35"/>
      <c r="I69" s="35">
        <v>517710</v>
      </c>
      <c r="J69" s="35">
        <v>704600</v>
      </c>
      <c r="K69" s="35">
        <v>2136144</v>
      </c>
      <c r="L69" s="35">
        <v>196112.26</v>
      </c>
      <c r="M69" s="35">
        <v>839880</v>
      </c>
      <c r="N69" s="35">
        <v>373246</v>
      </c>
      <c r="O69" s="35"/>
      <c r="P69" s="35">
        <v>379260</v>
      </c>
      <c r="Q69" s="35">
        <v>222840</v>
      </c>
      <c r="R69" s="35">
        <v>156680</v>
      </c>
      <c r="S69" s="35">
        <v>535230</v>
      </c>
      <c r="T69" s="35">
        <v>674820</v>
      </c>
      <c r="U69" s="35"/>
      <c r="V69" s="35">
        <v>613459</v>
      </c>
      <c r="W69" s="35">
        <v>605250</v>
      </c>
      <c r="X69" s="35">
        <v>1489070.32</v>
      </c>
      <c r="Y69" s="35">
        <v>474570</v>
      </c>
      <c r="Z69" s="35">
        <v>551610</v>
      </c>
      <c r="AA69" s="35">
        <v>1378548.92</v>
      </c>
      <c r="AB69" s="35">
        <v>15524137.82</v>
      </c>
      <c r="AC69" s="35">
        <v>771300.82</v>
      </c>
      <c r="AD69" s="35">
        <v>216630</v>
      </c>
      <c r="AE69" s="35">
        <v>993960</v>
      </c>
      <c r="AF69" s="35">
        <v>941945.16</v>
      </c>
      <c r="AG69" s="35">
        <v>746640</v>
      </c>
      <c r="AH69" s="35">
        <v>952200</v>
      </c>
      <c r="AI69" s="35">
        <v>750907.9</v>
      </c>
      <c r="AJ69" s="35">
        <v>574380</v>
      </c>
      <c r="AK69" s="35">
        <v>853759.35</v>
      </c>
      <c r="AL69" s="35">
        <v>997890</v>
      </c>
      <c r="AM69" s="35">
        <v>278030</v>
      </c>
      <c r="AN69" s="35"/>
      <c r="AO69" s="35">
        <v>676740</v>
      </c>
      <c r="AP69" s="35">
        <v>942556.45</v>
      </c>
      <c r="AQ69" s="35">
        <v>856900</v>
      </c>
      <c r="AR69" s="35">
        <v>1059691.94</v>
      </c>
      <c r="AS69" s="35">
        <v>687448</v>
      </c>
      <c r="AT69" s="35">
        <v>8327477.9699999997</v>
      </c>
      <c r="AU69" s="35">
        <v>774630</v>
      </c>
      <c r="AV69" s="35">
        <v>593370</v>
      </c>
      <c r="AW69" s="35">
        <v>338850</v>
      </c>
      <c r="AX69" s="35">
        <v>660240</v>
      </c>
      <c r="AY69" s="35">
        <v>765810</v>
      </c>
      <c r="AZ69" s="35">
        <v>389070</v>
      </c>
      <c r="BA69" s="35">
        <v>206070</v>
      </c>
      <c r="BB69" s="35">
        <v>4473774.87</v>
      </c>
      <c r="BC69" s="35">
        <v>809550</v>
      </c>
      <c r="BD69" s="35">
        <v>1174410</v>
      </c>
      <c r="BE69" s="35">
        <v>1501650</v>
      </c>
      <c r="BF69" s="35">
        <v>996750</v>
      </c>
      <c r="BG69" s="35">
        <v>791460</v>
      </c>
      <c r="BH69" s="35">
        <v>981990</v>
      </c>
      <c r="BI69" s="35">
        <v>6384910.21</v>
      </c>
      <c r="BJ69" s="35">
        <v>366350</v>
      </c>
      <c r="BK69" s="35">
        <v>286200</v>
      </c>
      <c r="BL69" s="35"/>
      <c r="BM69" s="35">
        <v>581880</v>
      </c>
      <c r="BN69" s="35">
        <v>430600</v>
      </c>
      <c r="BO69" s="35">
        <v>162000</v>
      </c>
      <c r="BP69" s="35">
        <v>285271</v>
      </c>
      <c r="BQ69" s="35">
        <v>360450</v>
      </c>
      <c r="BR69" s="35">
        <v>381330</v>
      </c>
      <c r="BS69" s="35">
        <v>333720</v>
      </c>
      <c r="BT69" s="35">
        <v>370530</v>
      </c>
      <c r="BU69" s="35">
        <v>624780</v>
      </c>
      <c r="BV69" s="35">
        <v>653070</v>
      </c>
      <c r="BW69" s="35">
        <v>197610</v>
      </c>
      <c r="BX69" s="35">
        <v>2914886.1</v>
      </c>
      <c r="BY69" s="35">
        <v>1933825.5</v>
      </c>
      <c r="BZ69" s="35">
        <v>1255230</v>
      </c>
      <c r="CA69" s="35">
        <v>799110</v>
      </c>
      <c r="CB69" s="35">
        <v>979830</v>
      </c>
      <c r="CC69" s="35">
        <v>828050</v>
      </c>
      <c r="CD69" s="35">
        <v>841335.17</v>
      </c>
      <c r="CE69" s="35"/>
      <c r="CF69" s="35"/>
      <c r="CG69" s="35">
        <v>8721679.6099999994</v>
      </c>
      <c r="CH69" s="35">
        <v>563903.23</v>
      </c>
      <c r="CI69" s="35">
        <v>370350</v>
      </c>
      <c r="CJ69" s="35">
        <v>349313.33</v>
      </c>
      <c r="CK69" s="35">
        <v>553230</v>
      </c>
      <c r="CL69" s="35">
        <v>396180</v>
      </c>
      <c r="CM69" s="35">
        <v>374310</v>
      </c>
      <c r="CN69" s="35">
        <v>217980</v>
      </c>
      <c r="CO69" s="35">
        <v>376403.23</v>
      </c>
      <c r="CP69" s="35">
        <v>222660</v>
      </c>
      <c r="CQ69" s="35">
        <v>324563.23</v>
      </c>
      <c r="CR69" s="35">
        <v>255655.16</v>
      </c>
      <c r="CS69" s="35">
        <v>381520</v>
      </c>
      <c r="CT69" s="35">
        <v>4672990</v>
      </c>
      <c r="CU69" s="35">
        <v>425880</v>
      </c>
      <c r="CV69" s="35">
        <v>413910</v>
      </c>
      <c r="CW69" s="35">
        <v>124850</v>
      </c>
      <c r="CX69" s="35">
        <v>632610</v>
      </c>
      <c r="CY69" s="35">
        <v>630720</v>
      </c>
      <c r="CZ69" s="35">
        <v>410400</v>
      </c>
      <c r="DA69" s="35">
        <v>601920</v>
      </c>
      <c r="DB69" s="35">
        <v>112947140.45999999</v>
      </c>
      <c r="DC69" s="35">
        <v>6520342.1100000003</v>
      </c>
      <c r="DD69" s="35"/>
      <c r="DE69" s="35">
        <v>319950</v>
      </c>
      <c r="DF69" s="35">
        <v>443610</v>
      </c>
      <c r="DG69" s="35">
        <v>678104</v>
      </c>
      <c r="DH69" s="35"/>
      <c r="DI69" s="35"/>
      <c r="DJ69" s="35">
        <v>281850</v>
      </c>
      <c r="DK69" s="35">
        <v>156270</v>
      </c>
      <c r="DL69" s="35"/>
      <c r="DM69" s="35"/>
      <c r="DN69" s="35">
        <v>3529340.96</v>
      </c>
      <c r="DO69" s="35">
        <v>3932846</v>
      </c>
      <c r="DP69" s="35">
        <v>409482</v>
      </c>
      <c r="DQ69" s="35">
        <v>572360</v>
      </c>
      <c r="DR69" s="35">
        <v>1113480</v>
      </c>
      <c r="DS69" s="35">
        <v>1012140</v>
      </c>
      <c r="DT69" s="35">
        <v>889270</v>
      </c>
      <c r="DU69" s="35">
        <v>1502910</v>
      </c>
      <c r="DV69" s="35">
        <v>693720</v>
      </c>
      <c r="DW69" s="35">
        <v>8261470.1699999999</v>
      </c>
      <c r="DX69" s="35">
        <v>1687230</v>
      </c>
      <c r="DY69" s="35">
        <v>554040</v>
      </c>
      <c r="DZ69" s="35">
        <v>375240</v>
      </c>
      <c r="EA69" s="35">
        <v>419873.23</v>
      </c>
      <c r="EB69" s="35">
        <v>609030</v>
      </c>
      <c r="EC69" s="35">
        <v>384593.23</v>
      </c>
      <c r="ED69" s="35">
        <v>1044310</v>
      </c>
      <c r="EE69" s="35">
        <v>1209180.71</v>
      </c>
      <c r="EF69" s="35">
        <v>5368898</v>
      </c>
      <c r="EG69" s="35">
        <v>2868921</v>
      </c>
      <c r="EH69" s="35">
        <v>338490</v>
      </c>
      <c r="EI69" s="35">
        <v>332100</v>
      </c>
      <c r="EJ69" s="35"/>
      <c r="EK69" s="35">
        <v>340740</v>
      </c>
      <c r="EL69" s="35">
        <v>298170</v>
      </c>
      <c r="EM69" s="35">
        <v>392760</v>
      </c>
      <c r="EN69" s="35">
        <v>198180</v>
      </c>
      <c r="EO69" s="35">
        <v>6017940</v>
      </c>
      <c r="EP69" s="35">
        <v>388260</v>
      </c>
      <c r="EQ69" s="35">
        <v>294658.58</v>
      </c>
      <c r="ER69" s="35">
        <v>206130</v>
      </c>
      <c r="ES69" s="35">
        <v>337440</v>
      </c>
      <c r="ET69" s="35">
        <v>602190</v>
      </c>
      <c r="EU69" s="35">
        <v>432810</v>
      </c>
      <c r="EV69" s="35">
        <v>915840</v>
      </c>
      <c r="EW69" s="35">
        <v>438240</v>
      </c>
      <c r="EX69" s="35">
        <v>56372409.989999995</v>
      </c>
      <c r="EY69" s="35">
        <v>6371942.4500000002</v>
      </c>
      <c r="EZ69" s="35">
        <v>399690</v>
      </c>
      <c r="FA69" s="35">
        <v>307980</v>
      </c>
      <c r="FB69" s="35">
        <v>430740</v>
      </c>
      <c r="FC69" s="35">
        <v>368460</v>
      </c>
      <c r="FD69" s="35">
        <v>462420</v>
      </c>
      <c r="FE69" s="35">
        <v>445860</v>
      </c>
      <c r="FF69" s="35">
        <v>353340</v>
      </c>
      <c r="FG69" s="35">
        <v>276791.61</v>
      </c>
      <c r="FH69" s="35">
        <v>390960</v>
      </c>
      <c r="FI69" s="35">
        <v>407160</v>
      </c>
      <c r="FJ69" s="35">
        <v>570870</v>
      </c>
      <c r="FK69" s="35">
        <v>8503547.5</v>
      </c>
      <c r="FL69" s="35">
        <v>399210</v>
      </c>
      <c r="FM69" s="35">
        <v>341050</v>
      </c>
      <c r="FN69" s="35">
        <v>387334.48</v>
      </c>
      <c r="FO69" s="35">
        <v>594690</v>
      </c>
      <c r="FP69" s="35">
        <v>650700</v>
      </c>
      <c r="FQ69" s="35">
        <v>170400</v>
      </c>
      <c r="FR69" s="35"/>
      <c r="FS69" s="35">
        <v>8254732</v>
      </c>
      <c r="FT69" s="35">
        <v>442710</v>
      </c>
      <c r="FU69" s="35"/>
      <c r="FV69" s="35">
        <v>624925.15</v>
      </c>
      <c r="FW69" s="35">
        <v>213150</v>
      </c>
      <c r="FX69" s="35">
        <v>224370</v>
      </c>
      <c r="FY69" s="35">
        <v>673380</v>
      </c>
      <c r="FZ69" s="35">
        <v>690800</v>
      </c>
      <c r="GA69" s="35">
        <v>520680</v>
      </c>
      <c r="GB69" s="35">
        <v>619290</v>
      </c>
      <c r="GC69" s="35">
        <v>406800</v>
      </c>
      <c r="GD69" s="35">
        <v>607320</v>
      </c>
      <c r="GE69" s="35">
        <v>788220</v>
      </c>
      <c r="GF69" s="35">
        <v>162000</v>
      </c>
      <c r="GG69" s="35">
        <v>5341082.96</v>
      </c>
      <c r="GH69" s="35">
        <v>449735.16</v>
      </c>
      <c r="GI69" s="35">
        <v>797570</v>
      </c>
      <c r="GJ69" s="35">
        <v>449790</v>
      </c>
      <c r="GK69" s="35">
        <v>274040</v>
      </c>
      <c r="GL69" s="35">
        <v>787680</v>
      </c>
      <c r="GM69" s="35">
        <v>788400</v>
      </c>
      <c r="GN69" s="35">
        <v>612360</v>
      </c>
      <c r="GO69" s="35">
        <v>361080</v>
      </c>
      <c r="GP69" s="35">
        <v>709650</v>
      </c>
      <c r="GQ69" s="35">
        <v>695700</v>
      </c>
      <c r="GR69" s="35">
        <v>638760</v>
      </c>
      <c r="GS69" s="35">
        <v>4951521.3</v>
      </c>
      <c r="GT69" s="35">
        <v>230670</v>
      </c>
      <c r="GU69" s="35">
        <v>400950</v>
      </c>
      <c r="GV69" s="35">
        <v>354160</v>
      </c>
      <c r="GW69" s="35">
        <v>164380</v>
      </c>
      <c r="GX69" s="35">
        <v>184410</v>
      </c>
      <c r="GY69" s="35">
        <v>229230</v>
      </c>
      <c r="GZ69" s="35">
        <v>342430.65</v>
      </c>
      <c r="HA69" s="35">
        <v>54825123.25999999</v>
      </c>
      <c r="HB69" s="35">
        <v>8171531.5499999998</v>
      </c>
      <c r="HC69" s="35">
        <v>765630</v>
      </c>
      <c r="HD69" s="35">
        <v>581049.38</v>
      </c>
      <c r="HE69" s="35">
        <v>244170</v>
      </c>
      <c r="HF69" s="35">
        <v>3971149</v>
      </c>
      <c r="HG69" s="35"/>
      <c r="HH69" s="35">
        <v>416520</v>
      </c>
      <c r="HI69" s="35">
        <v>316500</v>
      </c>
      <c r="HJ69" s="35">
        <v>397710</v>
      </c>
      <c r="HK69" s="35">
        <v>404010</v>
      </c>
      <c r="HL69" s="35">
        <v>667350</v>
      </c>
      <c r="HM69" s="35">
        <v>1729575.58</v>
      </c>
      <c r="HN69" s="35">
        <v>233910</v>
      </c>
      <c r="HO69" s="35">
        <v>252000</v>
      </c>
      <c r="HP69" s="35"/>
      <c r="HQ69" s="35">
        <v>162000</v>
      </c>
      <c r="HR69" s="35"/>
      <c r="HS69" s="35"/>
      <c r="HT69" s="35">
        <v>214270</v>
      </c>
      <c r="HU69" s="35">
        <v>6649280</v>
      </c>
      <c r="HV69" s="35">
        <v>2425461.27</v>
      </c>
      <c r="HW69" s="35">
        <v>289890</v>
      </c>
      <c r="HX69" s="35">
        <v>351630</v>
      </c>
      <c r="HY69" s="35">
        <v>339088.95</v>
      </c>
      <c r="HZ69" s="35">
        <v>409140</v>
      </c>
      <c r="IA69" s="35">
        <v>382140</v>
      </c>
      <c r="IB69" s="35">
        <v>443430</v>
      </c>
      <c r="IC69" s="35">
        <v>451440</v>
      </c>
      <c r="ID69" s="35">
        <v>409504</v>
      </c>
      <c r="IE69" s="35">
        <v>178800</v>
      </c>
      <c r="IF69" s="35">
        <v>324693</v>
      </c>
      <c r="IG69" s="35">
        <v>225540</v>
      </c>
      <c r="IH69" s="35">
        <v>409500</v>
      </c>
      <c r="II69" s="35">
        <v>376300</v>
      </c>
      <c r="IJ69" s="35">
        <v>611730</v>
      </c>
      <c r="IK69" s="35">
        <v>2386452.2799999998</v>
      </c>
      <c r="IL69" s="35">
        <v>4012297.58</v>
      </c>
      <c r="IM69" s="35"/>
      <c r="IN69" s="35">
        <v>335535.48</v>
      </c>
      <c r="IO69" s="35">
        <v>540810</v>
      </c>
      <c r="IP69" s="35">
        <v>489850</v>
      </c>
      <c r="IQ69" s="35">
        <v>162000</v>
      </c>
      <c r="IR69" s="35">
        <v>408330</v>
      </c>
      <c r="IS69" s="35">
        <v>748422</v>
      </c>
      <c r="IT69" s="35">
        <v>153450</v>
      </c>
      <c r="IU69" s="35">
        <v>393960</v>
      </c>
      <c r="IV69" s="35"/>
      <c r="IW69" s="35">
        <v>6845228.0599999996</v>
      </c>
      <c r="IX69" s="35">
        <v>476220</v>
      </c>
      <c r="IY69" s="35">
        <v>414780</v>
      </c>
      <c r="IZ69" s="35">
        <v>594000</v>
      </c>
      <c r="JA69" s="35">
        <v>161730</v>
      </c>
      <c r="JB69" s="35">
        <v>359280</v>
      </c>
      <c r="JC69" s="35">
        <v>362657</v>
      </c>
      <c r="JD69" s="35">
        <v>447430</v>
      </c>
      <c r="JE69" s="35">
        <v>414100</v>
      </c>
      <c r="JF69" s="35">
        <v>404090</v>
      </c>
      <c r="JG69" s="35">
        <v>421380</v>
      </c>
      <c r="JH69" s="35"/>
      <c r="JI69" s="35"/>
      <c r="JJ69" s="35">
        <v>200930</v>
      </c>
      <c r="JK69" s="35">
        <v>273250</v>
      </c>
      <c r="JL69" s="35">
        <v>533920</v>
      </c>
      <c r="JM69" s="35">
        <v>267854.03000000003</v>
      </c>
      <c r="JN69" s="35">
        <v>4492840.32</v>
      </c>
      <c r="JO69" s="35">
        <v>404550</v>
      </c>
      <c r="JP69" s="35">
        <v>606690</v>
      </c>
      <c r="JQ69" s="35">
        <v>648990</v>
      </c>
      <c r="JR69" s="35">
        <v>437310</v>
      </c>
      <c r="JS69" s="35">
        <v>280140</v>
      </c>
      <c r="JT69" s="35">
        <v>369866.12</v>
      </c>
      <c r="JU69" s="35">
        <v>61853285.599999994</v>
      </c>
      <c r="JV69" s="35">
        <v>2551702.09</v>
      </c>
      <c r="JW69" s="35"/>
      <c r="JX69" s="35"/>
      <c r="JY69" s="35"/>
      <c r="JZ69" s="35"/>
      <c r="KA69" s="35"/>
      <c r="KB69" s="35"/>
      <c r="KC69" s="35"/>
      <c r="KD69" s="35">
        <v>1079780</v>
      </c>
      <c r="KE69" s="35">
        <v>1970864.33</v>
      </c>
      <c r="KF69" s="35"/>
      <c r="KG69" s="35">
        <v>594260</v>
      </c>
      <c r="KH69" s="35">
        <v>435060</v>
      </c>
      <c r="KI69" s="35">
        <v>210600</v>
      </c>
      <c r="KJ69" s="35">
        <v>400950</v>
      </c>
      <c r="KK69" s="35"/>
      <c r="KL69" s="35">
        <v>168480</v>
      </c>
      <c r="KM69" s="35">
        <v>425940</v>
      </c>
      <c r="KN69" s="35">
        <v>224770</v>
      </c>
      <c r="KO69" s="35">
        <v>203577</v>
      </c>
      <c r="KP69" s="35">
        <v>288980</v>
      </c>
      <c r="KQ69" s="35"/>
      <c r="KR69" s="35">
        <v>854628.39</v>
      </c>
      <c r="KS69" s="35">
        <v>7374070</v>
      </c>
      <c r="KT69" s="35">
        <v>380520</v>
      </c>
      <c r="KU69" s="35">
        <v>577350</v>
      </c>
      <c r="KV69" s="35">
        <v>209160</v>
      </c>
      <c r="KW69" s="35">
        <v>370170</v>
      </c>
      <c r="KX69" s="35">
        <v>293060</v>
      </c>
      <c r="KY69" s="35">
        <v>225720</v>
      </c>
      <c r="KZ69" s="35">
        <v>69000</v>
      </c>
      <c r="LA69" s="35"/>
      <c r="LB69" s="35">
        <v>4712857.9800000004</v>
      </c>
      <c r="LC69" s="35">
        <v>610200</v>
      </c>
      <c r="LD69" s="35">
        <v>322640</v>
      </c>
      <c r="LE69" s="35">
        <v>766870</v>
      </c>
      <c r="LF69" s="35">
        <v>338670</v>
      </c>
      <c r="LG69" s="35">
        <v>220870</v>
      </c>
      <c r="LH69" s="35">
        <v>2352780</v>
      </c>
      <c r="LI69" s="35">
        <v>1140750</v>
      </c>
      <c r="LJ69" s="35"/>
      <c r="LK69" s="35">
        <v>2811391.43</v>
      </c>
      <c r="LL69" s="35">
        <v>4624181.6500000004</v>
      </c>
      <c r="LM69" s="35"/>
      <c r="LN69" s="35">
        <v>537300</v>
      </c>
      <c r="LO69" s="35">
        <v>326790</v>
      </c>
      <c r="LP69" s="35">
        <v>157935.48000000001</v>
      </c>
      <c r="LQ69" s="35">
        <v>100760</v>
      </c>
      <c r="LR69" s="35">
        <v>266550</v>
      </c>
      <c r="LS69" s="35">
        <v>346635.55</v>
      </c>
      <c r="LT69" s="35">
        <v>312858</v>
      </c>
      <c r="LU69" s="35">
        <v>3751611.29</v>
      </c>
      <c r="LV69" s="35">
        <v>496530</v>
      </c>
      <c r="LW69" s="35">
        <v>220950</v>
      </c>
      <c r="LX69" s="35">
        <v>2377352</v>
      </c>
      <c r="LY69" s="35">
        <v>3575070</v>
      </c>
      <c r="LZ69" s="35">
        <v>8393803.8499999996</v>
      </c>
      <c r="MA69" s="35">
        <v>4649142.9000000004</v>
      </c>
      <c r="MB69" s="35">
        <v>387900</v>
      </c>
      <c r="MC69" s="35">
        <v>410670</v>
      </c>
      <c r="MD69" s="35">
        <v>213210</v>
      </c>
      <c r="ME69" s="35">
        <v>369990</v>
      </c>
      <c r="MF69" s="35">
        <v>641790</v>
      </c>
      <c r="MG69" s="35">
        <v>574150</v>
      </c>
      <c r="MH69" s="35">
        <v>395640</v>
      </c>
      <c r="MI69" s="35">
        <v>447376.25</v>
      </c>
      <c r="MJ69" s="35">
        <v>65763868.189999998</v>
      </c>
      <c r="MK69" s="35">
        <v>7761472.2599999998</v>
      </c>
      <c r="ML69" s="35"/>
      <c r="MM69" s="35"/>
      <c r="MN69" s="35">
        <v>176130</v>
      </c>
      <c r="MO69" s="35">
        <v>218160</v>
      </c>
      <c r="MP69" s="35">
        <v>411930</v>
      </c>
      <c r="MQ69" s="35">
        <v>226710</v>
      </c>
      <c r="MR69" s="35">
        <v>388080</v>
      </c>
      <c r="MS69" s="35">
        <v>698490</v>
      </c>
      <c r="MT69" s="35">
        <v>615600</v>
      </c>
      <c r="MU69" s="35">
        <v>443550</v>
      </c>
      <c r="MV69" s="35">
        <v>457200</v>
      </c>
      <c r="MW69" s="35"/>
      <c r="MX69" s="35">
        <v>773730</v>
      </c>
      <c r="MY69" s="35">
        <v>579510</v>
      </c>
      <c r="MZ69" s="35">
        <v>591390</v>
      </c>
      <c r="NA69" s="35">
        <v>397080</v>
      </c>
      <c r="NB69" s="35">
        <v>62540</v>
      </c>
      <c r="NC69" s="35">
        <v>556056</v>
      </c>
      <c r="ND69" s="35">
        <v>463860</v>
      </c>
      <c r="NE69" s="35">
        <v>396450</v>
      </c>
      <c r="NF69" s="35">
        <v>177570</v>
      </c>
      <c r="NG69" s="35">
        <v>203040</v>
      </c>
      <c r="NH69" s="35">
        <v>6528593.8700000001</v>
      </c>
      <c r="NI69" s="35"/>
      <c r="NJ69" s="35">
        <v>315820</v>
      </c>
      <c r="NK69" s="35">
        <v>1296295</v>
      </c>
      <c r="NL69" s="35">
        <v>506766.58</v>
      </c>
      <c r="NM69" s="35">
        <v>189360</v>
      </c>
      <c r="NN69" s="35">
        <v>242550</v>
      </c>
      <c r="NO69" s="35">
        <v>130500</v>
      </c>
      <c r="NP69" s="35">
        <v>408060</v>
      </c>
      <c r="NQ69" s="35">
        <v>402360</v>
      </c>
      <c r="NR69" s="35">
        <v>266310</v>
      </c>
      <c r="NS69" s="35">
        <v>200640</v>
      </c>
      <c r="NT69" s="35">
        <v>4369941.29</v>
      </c>
      <c r="NU69" s="35">
        <v>459990</v>
      </c>
      <c r="NV69" s="35">
        <v>596340</v>
      </c>
      <c r="NW69" s="35">
        <v>603990</v>
      </c>
      <c r="NX69" s="35">
        <v>442890</v>
      </c>
      <c r="NY69" s="35">
        <v>438570</v>
      </c>
      <c r="NZ69" s="35">
        <v>542052</v>
      </c>
      <c r="OA69" s="35">
        <v>3713341.29</v>
      </c>
      <c r="OB69" s="35">
        <v>1620100.87</v>
      </c>
      <c r="OC69" s="35">
        <v>610972.57999999996</v>
      </c>
      <c r="OD69" s="35">
        <v>571640</v>
      </c>
      <c r="OE69" s="35">
        <v>381090</v>
      </c>
      <c r="OF69" s="35">
        <v>547920</v>
      </c>
      <c r="OG69" s="35">
        <v>595710</v>
      </c>
      <c r="OH69" s="35">
        <v>4750073.2699999996</v>
      </c>
      <c r="OI69" s="35">
        <v>1993548.52</v>
      </c>
      <c r="OJ69" s="35">
        <v>361710</v>
      </c>
      <c r="OK69" s="35">
        <v>1620380</v>
      </c>
      <c r="OL69" s="35">
        <v>641900</v>
      </c>
      <c r="OM69" s="35"/>
      <c r="ON69" s="35">
        <v>190205.32</v>
      </c>
      <c r="OO69" s="35">
        <v>342349.32</v>
      </c>
      <c r="OP69" s="35">
        <v>435650</v>
      </c>
      <c r="OQ69" s="35">
        <v>5882373</v>
      </c>
      <c r="OR69" s="35">
        <v>502346</v>
      </c>
      <c r="OS69" s="35">
        <v>2112750</v>
      </c>
      <c r="OT69" s="35">
        <v>537480</v>
      </c>
      <c r="OU69" s="35">
        <v>357450</v>
      </c>
      <c r="OV69" s="35">
        <v>181440</v>
      </c>
      <c r="OW69" s="35">
        <v>3656849</v>
      </c>
      <c r="OX69" s="35">
        <v>570580</v>
      </c>
      <c r="OY69" s="35">
        <v>321419.34999999998</v>
      </c>
      <c r="OZ69" s="35">
        <v>827693.33</v>
      </c>
      <c r="PA69" s="35">
        <v>627130</v>
      </c>
      <c r="PB69" s="35">
        <v>2795415.48</v>
      </c>
      <c r="PC69" s="35">
        <v>784250</v>
      </c>
      <c r="PD69" s="35">
        <v>162000</v>
      </c>
      <c r="PE69" s="35">
        <v>324000</v>
      </c>
      <c r="PF69" s="35">
        <v>71559344.329999998</v>
      </c>
      <c r="PG69" s="35">
        <v>4831861.29</v>
      </c>
      <c r="PH69" s="35">
        <v>369630</v>
      </c>
      <c r="PI69" s="35">
        <v>292320</v>
      </c>
      <c r="PJ69" s="35">
        <v>362220</v>
      </c>
      <c r="PK69" s="35">
        <v>361430</v>
      </c>
      <c r="PL69" s="35">
        <v>639090</v>
      </c>
      <c r="PM69" s="35">
        <v>431580</v>
      </c>
      <c r="PN69" s="35">
        <v>325650</v>
      </c>
      <c r="PO69" s="35">
        <v>323360</v>
      </c>
      <c r="PP69" s="35">
        <v>265500</v>
      </c>
      <c r="PQ69" s="35">
        <v>247410</v>
      </c>
      <c r="PR69" s="35">
        <v>417090</v>
      </c>
      <c r="PS69" s="35">
        <v>453600</v>
      </c>
      <c r="PT69" s="35">
        <v>351935.48</v>
      </c>
      <c r="PU69" s="35">
        <v>176550</v>
      </c>
      <c r="PV69" s="35">
        <v>135561.15</v>
      </c>
      <c r="PW69" s="35">
        <v>155250</v>
      </c>
      <c r="PX69" s="35">
        <v>337500</v>
      </c>
      <c r="PY69" s="35">
        <v>11980713</v>
      </c>
      <c r="PZ69" s="35">
        <v>127177</v>
      </c>
      <c r="QA69" s="35">
        <v>514428</v>
      </c>
      <c r="QB69" s="35">
        <v>783000</v>
      </c>
      <c r="QC69" s="35">
        <v>2550278.5699999998</v>
      </c>
      <c r="QD69" s="35">
        <v>440492.12</v>
      </c>
      <c r="QE69" s="35">
        <v>653880</v>
      </c>
      <c r="QF69" s="35">
        <v>387552.33</v>
      </c>
      <c r="QG69" s="35">
        <v>830415.35999999999</v>
      </c>
      <c r="QH69" s="35">
        <v>317580</v>
      </c>
      <c r="QI69" s="35">
        <v>595716.93999999994</v>
      </c>
      <c r="QJ69" s="35">
        <v>355320</v>
      </c>
      <c r="QK69" s="35">
        <v>567345.36</v>
      </c>
      <c r="QL69" s="35">
        <v>393300</v>
      </c>
      <c r="QM69" s="35">
        <v>728656</v>
      </c>
      <c r="QN69" s="35">
        <v>815952</v>
      </c>
      <c r="QO69" s="35">
        <v>529049</v>
      </c>
      <c r="QP69" s="35">
        <v>414981</v>
      </c>
      <c r="QQ69" s="35">
        <v>752580</v>
      </c>
      <c r="QR69" s="35">
        <v>760590</v>
      </c>
      <c r="QS69" s="35">
        <v>994709.07</v>
      </c>
      <c r="QT69" s="35">
        <v>566918</v>
      </c>
      <c r="QU69" s="35">
        <v>186711</v>
      </c>
      <c r="QV69" s="35">
        <v>178200</v>
      </c>
      <c r="QW69" s="35">
        <v>155250</v>
      </c>
      <c r="QX69" s="35">
        <v>36000</v>
      </c>
      <c r="QY69" s="35">
        <v>65715.23</v>
      </c>
      <c r="QZ69" s="35">
        <v>392490</v>
      </c>
      <c r="RA69" s="35"/>
      <c r="RB69" s="35">
        <v>612180</v>
      </c>
      <c r="RC69" s="35">
        <v>575730</v>
      </c>
      <c r="RD69" s="35">
        <v>882270</v>
      </c>
      <c r="RE69" s="35">
        <v>638100</v>
      </c>
      <c r="RF69" s="35">
        <v>527970</v>
      </c>
      <c r="RG69" s="35">
        <v>842550</v>
      </c>
      <c r="RH69" s="35">
        <v>256620</v>
      </c>
      <c r="RI69" s="35">
        <v>666870</v>
      </c>
      <c r="RJ69" s="35">
        <v>193120</v>
      </c>
      <c r="RK69" s="35">
        <v>331330</v>
      </c>
      <c r="RL69" s="35"/>
      <c r="RM69" s="35">
        <v>1161350</v>
      </c>
      <c r="RN69" s="35">
        <v>750510</v>
      </c>
      <c r="RO69" s="35">
        <v>952200</v>
      </c>
      <c r="RP69" s="35">
        <v>860940</v>
      </c>
      <c r="RQ69" s="35">
        <v>926094.86</v>
      </c>
      <c r="RR69" s="35">
        <v>993942</v>
      </c>
      <c r="RS69" s="35">
        <v>900000</v>
      </c>
      <c r="RT69" s="35">
        <v>1028846.9</v>
      </c>
      <c r="RU69" s="35">
        <v>1025910</v>
      </c>
      <c r="RV69" s="35">
        <v>942030</v>
      </c>
      <c r="RW69" s="35">
        <v>505112.06</v>
      </c>
      <c r="RX69" s="35">
        <v>599462</v>
      </c>
      <c r="RY69" s="35">
        <v>858490.8</v>
      </c>
      <c r="RZ69" s="35">
        <v>679848.95999999996</v>
      </c>
      <c r="SA69" s="35">
        <v>516420</v>
      </c>
      <c r="SB69" s="35">
        <v>557820</v>
      </c>
      <c r="SC69" s="35">
        <v>518430</v>
      </c>
      <c r="SD69" s="35">
        <v>380430</v>
      </c>
      <c r="SE69" s="35">
        <v>375648</v>
      </c>
      <c r="SF69" s="35">
        <v>57612763.479999997</v>
      </c>
      <c r="SG69" s="35">
        <v>4066775</v>
      </c>
      <c r="SH69" s="35">
        <v>408460</v>
      </c>
      <c r="SI69" s="35">
        <v>364575</v>
      </c>
      <c r="SJ69" s="35">
        <v>231480</v>
      </c>
      <c r="SK69" s="35">
        <v>356400</v>
      </c>
      <c r="SL69" s="35">
        <v>448740</v>
      </c>
      <c r="SM69" s="35">
        <v>126000</v>
      </c>
      <c r="SN69" s="35">
        <v>179820</v>
      </c>
      <c r="SO69" s="35">
        <v>387630</v>
      </c>
      <c r="SP69" s="35">
        <v>528080</v>
      </c>
      <c r="SQ69" s="35">
        <v>575460</v>
      </c>
      <c r="SR69" s="35">
        <v>629370</v>
      </c>
      <c r="SS69" s="35">
        <v>450930</v>
      </c>
      <c r="ST69" s="35">
        <v>170010</v>
      </c>
      <c r="SU69" s="35"/>
      <c r="SV69" s="35">
        <v>187110</v>
      </c>
      <c r="SW69" s="35">
        <v>334620</v>
      </c>
      <c r="SX69" s="35">
        <v>184190</v>
      </c>
      <c r="SY69" s="35">
        <v>552113</v>
      </c>
      <c r="SZ69" s="35">
        <v>366910</v>
      </c>
      <c r="TA69" s="35">
        <v>348480</v>
      </c>
      <c r="TB69" s="35">
        <v>162000</v>
      </c>
      <c r="TC69" s="35">
        <v>562140</v>
      </c>
      <c r="TD69" s="35">
        <v>374538</v>
      </c>
      <c r="TE69" s="35">
        <v>620250</v>
      </c>
      <c r="TF69" s="35">
        <v>417624.19</v>
      </c>
      <c r="TG69" s="35">
        <v>3295301.57</v>
      </c>
      <c r="TH69" s="35">
        <v>623610</v>
      </c>
      <c r="TI69" s="35">
        <v>594360</v>
      </c>
      <c r="TJ69" s="35">
        <v>562860</v>
      </c>
      <c r="TK69" s="35">
        <v>246060</v>
      </c>
      <c r="TL69" s="35">
        <v>255300</v>
      </c>
      <c r="TM69" s="35">
        <v>502920</v>
      </c>
      <c r="TN69" s="35">
        <v>518580</v>
      </c>
      <c r="TO69" s="35">
        <v>3608155</v>
      </c>
      <c r="TP69" s="35">
        <v>435370</v>
      </c>
      <c r="TQ69" s="35">
        <v>295110</v>
      </c>
      <c r="TR69" s="35">
        <v>396502.66</v>
      </c>
      <c r="TS69" s="35">
        <v>313827</v>
      </c>
      <c r="TT69" s="35">
        <v>702180</v>
      </c>
      <c r="TU69" s="35">
        <v>478350</v>
      </c>
      <c r="TV69" s="35">
        <v>370840</v>
      </c>
      <c r="TW69" s="35">
        <v>137400</v>
      </c>
      <c r="TX69" s="35">
        <v>414360</v>
      </c>
      <c r="TY69" s="35">
        <v>294655.55</v>
      </c>
      <c r="TZ69" s="35">
        <v>206430</v>
      </c>
      <c r="UA69" s="35">
        <v>509220</v>
      </c>
      <c r="UB69" s="35">
        <v>387630</v>
      </c>
      <c r="UC69" s="35">
        <v>170220</v>
      </c>
      <c r="UD69" s="35">
        <v>144580.64000000001</v>
      </c>
      <c r="UE69" s="35"/>
      <c r="UF69" s="35">
        <v>339930</v>
      </c>
      <c r="UG69" s="35">
        <v>4092810</v>
      </c>
      <c r="UH69" s="35">
        <v>653430</v>
      </c>
      <c r="UI69" s="35">
        <v>327510</v>
      </c>
      <c r="UJ69" s="35">
        <v>776080</v>
      </c>
      <c r="UK69" s="35">
        <v>387450</v>
      </c>
      <c r="UL69" s="35">
        <v>767610</v>
      </c>
      <c r="UM69" s="35"/>
      <c r="UN69" s="35">
        <v>176310</v>
      </c>
      <c r="UO69" s="35">
        <v>176310</v>
      </c>
      <c r="UP69" s="35">
        <v>4366418</v>
      </c>
      <c r="UQ69" s="35">
        <v>788130</v>
      </c>
      <c r="UR69" s="35">
        <v>645120</v>
      </c>
      <c r="US69" s="35">
        <v>361370</v>
      </c>
      <c r="UT69" s="35">
        <v>365550</v>
      </c>
      <c r="UU69" s="35">
        <v>802600</v>
      </c>
      <c r="UV69" s="35">
        <v>9126343.5800000001</v>
      </c>
      <c r="UW69" s="35">
        <v>449910</v>
      </c>
      <c r="UX69" s="35">
        <v>364460</v>
      </c>
      <c r="UY69" s="35">
        <v>1722180</v>
      </c>
      <c r="UZ69" s="35">
        <v>316800</v>
      </c>
      <c r="VA69" s="35">
        <v>513920</v>
      </c>
      <c r="VB69" s="35">
        <v>804150</v>
      </c>
      <c r="VC69" s="35">
        <v>580590</v>
      </c>
      <c r="VD69" s="35">
        <v>344400</v>
      </c>
      <c r="VE69" s="35">
        <v>415530</v>
      </c>
      <c r="VF69" s="35">
        <v>418320</v>
      </c>
      <c r="VG69" s="35">
        <v>649170</v>
      </c>
      <c r="VH69" s="35">
        <v>599310</v>
      </c>
      <c r="VI69" s="35">
        <v>376820</v>
      </c>
      <c r="VJ69" s="35">
        <v>603180</v>
      </c>
      <c r="VK69" s="35">
        <v>400180</v>
      </c>
      <c r="VL69" s="35">
        <v>390510</v>
      </c>
      <c r="VM69" s="35">
        <v>788940</v>
      </c>
      <c r="VN69" s="35">
        <v>532460</v>
      </c>
      <c r="VO69" s="35">
        <v>499543.54</v>
      </c>
      <c r="VP69" s="35">
        <v>557820</v>
      </c>
      <c r="VQ69" s="35">
        <v>63978692.729999997</v>
      </c>
      <c r="VR69" s="35">
        <v>578986.77</v>
      </c>
      <c r="VS69" s="35">
        <v>3550082.14</v>
      </c>
      <c r="VT69" s="35">
        <v>554774.1</v>
      </c>
      <c r="VU69" s="35">
        <v>361080</v>
      </c>
      <c r="VV69" s="35">
        <v>542473</v>
      </c>
      <c r="VW69" s="35">
        <v>289280</v>
      </c>
      <c r="VX69" s="35">
        <v>468020</v>
      </c>
      <c r="VY69" s="35">
        <v>752498</v>
      </c>
      <c r="VZ69" s="35">
        <v>485762</v>
      </c>
      <c r="WA69" s="35">
        <v>337150</v>
      </c>
      <c r="WB69" s="35">
        <v>436410</v>
      </c>
      <c r="WC69" s="35">
        <v>303480</v>
      </c>
      <c r="WD69" s="35">
        <v>255075</v>
      </c>
      <c r="WE69" s="35">
        <v>291960</v>
      </c>
      <c r="WF69" s="35">
        <v>687870</v>
      </c>
      <c r="WG69" s="35">
        <v>304809.33</v>
      </c>
      <c r="WH69" s="35">
        <v>10183325</v>
      </c>
      <c r="WI69" s="35">
        <v>207550</v>
      </c>
      <c r="WJ69" s="35">
        <v>853380</v>
      </c>
      <c r="WK69" s="35">
        <v>213390</v>
      </c>
      <c r="WL69" s="35">
        <v>532080</v>
      </c>
      <c r="WM69" s="35">
        <v>371250</v>
      </c>
      <c r="WN69" s="35">
        <v>170910</v>
      </c>
      <c r="WO69" s="35">
        <v>158220</v>
      </c>
      <c r="WP69" s="35">
        <v>385200</v>
      </c>
      <c r="WQ69" s="35">
        <v>402820</v>
      </c>
      <c r="WR69" s="35">
        <v>384470</v>
      </c>
      <c r="WS69" s="35">
        <v>643830</v>
      </c>
      <c r="WT69" s="35">
        <v>779517.33</v>
      </c>
      <c r="WU69" s="35">
        <v>210870</v>
      </c>
      <c r="WV69" s="35"/>
      <c r="WW69" s="35">
        <v>788295.48</v>
      </c>
      <c r="WX69" s="35">
        <v>327900</v>
      </c>
      <c r="WY69" s="35">
        <v>294938</v>
      </c>
      <c r="WZ69" s="35">
        <v>203940</v>
      </c>
      <c r="XA69" s="35">
        <v>405630</v>
      </c>
      <c r="XB69" s="35">
        <v>1109458.06</v>
      </c>
      <c r="XC69" s="35">
        <v>582750</v>
      </c>
      <c r="XD69" s="35">
        <v>332100</v>
      </c>
      <c r="XE69" s="35">
        <v>193740</v>
      </c>
      <c r="XF69" s="35">
        <v>483480</v>
      </c>
      <c r="XG69" s="35">
        <v>623042</v>
      </c>
      <c r="XH69" s="35">
        <v>1036530</v>
      </c>
      <c r="XI69" s="35">
        <v>566730</v>
      </c>
      <c r="XJ69" s="35">
        <v>915065</v>
      </c>
      <c r="XK69" s="35">
        <v>237100</v>
      </c>
      <c r="XL69" s="35">
        <v>354460</v>
      </c>
      <c r="XM69" s="35">
        <v>349590</v>
      </c>
      <c r="XN69" s="35">
        <v>158490</v>
      </c>
      <c r="XO69" s="35">
        <v>6199357</v>
      </c>
      <c r="XP69" s="35">
        <v>420120</v>
      </c>
      <c r="XQ69" s="35">
        <v>183510</v>
      </c>
      <c r="XR69" s="35">
        <v>2699010</v>
      </c>
      <c r="XS69" s="35">
        <v>214830</v>
      </c>
      <c r="XT69" s="35">
        <v>183060</v>
      </c>
      <c r="XU69" s="35">
        <v>437220</v>
      </c>
      <c r="XV69" s="35">
        <v>299520</v>
      </c>
      <c r="XW69" s="35">
        <v>398430</v>
      </c>
      <c r="XX69" s="35">
        <v>373050</v>
      </c>
      <c r="XY69" s="35">
        <v>201060</v>
      </c>
      <c r="XZ69" s="35">
        <v>276030</v>
      </c>
      <c r="YA69" s="35">
        <v>438930</v>
      </c>
      <c r="YB69" s="35">
        <v>229860</v>
      </c>
      <c r="YC69" s="35">
        <v>222390</v>
      </c>
      <c r="YD69" s="35">
        <v>429840</v>
      </c>
      <c r="YE69" s="35">
        <v>523530</v>
      </c>
      <c r="YF69" s="35">
        <v>341908</v>
      </c>
      <c r="YG69" s="35">
        <v>434790</v>
      </c>
      <c r="YH69" s="35">
        <v>597330</v>
      </c>
      <c r="YI69" s="35">
        <v>221850</v>
      </c>
      <c r="YJ69" s="35">
        <v>376740</v>
      </c>
      <c r="YK69" s="35">
        <v>175860</v>
      </c>
      <c r="YL69" s="35">
        <v>6467818.9699999997</v>
      </c>
      <c r="YM69" s="35">
        <v>749880</v>
      </c>
      <c r="YN69" s="35">
        <v>401850</v>
      </c>
      <c r="YO69" s="35">
        <v>341550</v>
      </c>
      <c r="YP69" s="35">
        <v>1694047.5</v>
      </c>
      <c r="YQ69" s="35">
        <v>201870</v>
      </c>
      <c r="YR69" s="35">
        <v>732420</v>
      </c>
      <c r="YS69" s="35">
        <v>529200</v>
      </c>
      <c r="YT69" s="35">
        <v>744840</v>
      </c>
      <c r="YU69" s="35">
        <v>724590</v>
      </c>
      <c r="YV69" s="35">
        <v>504610</v>
      </c>
      <c r="YW69" s="35">
        <v>475180</v>
      </c>
      <c r="YX69" s="35">
        <v>500580</v>
      </c>
      <c r="YY69" s="35">
        <v>1135530</v>
      </c>
      <c r="YZ69" s="35">
        <v>182250</v>
      </c>
      <c r="ZA69" s="35">
        <v>162420</v>
      </c>
      <c r="ZB69" s="35">
        <v>181660</v>
      </c>
      <c r="ZC69" s="35">
        <v>66268282.679999992</v>
      </c>
      <c r="ZD69" s="35">
        <v>4113819.61</v>
      </c>
      <c r="ZE69" s="35">
        <v>648360</v>
      </c>
      <c r="ZF69" s="35">
        <v>855450</v>
      </c>
      <c r="ZG69" s="35">
        <v>331200</v>
      </c>
      <c r="ZH69" s="35">
        <v>219434</v>
      </c>
      <c r="ZI69" s="35">
        <v>453460</v>
      </c>
      <c r="ZJ69" s="35">
        <v>163658</v>
      </c>
      <c r="ZK69" s="35">
        <v>575110</v>
      </c>
      <c r="ZL69" s="35">
        <v>748447</v>
      </c>
      <c r="ZM69" s="35">
        <v>184320</v>
      </c>
      <c r="ZN69" s="35">
        <v>575550</v>
      </c>
      <c r="ZO69" s="35">
        <v>622170</v>
      </c>
      <c r="ZP69" s="35">
        <v>143553</v>
      </c>
      <c r="ZQ69" s="35">
        <v>426690</v>
      </c>
      <c r="ZR69" s="35">
        <v>305550</v>
      </c>
      <c r="ZS69" s="35">
        <v>393490</v>
      </c>
      <c r="ZT69" s="35">
        <v>3257427</v>
      </c>
      <c r="ZU69" s="35">
        <v>178200</v>
      </c>
      <c r="ZV69" s="35">
        <v>195030</v>
      </c>
      <c r="ZW69" s="35">
        <v>161980</v>
      </c>
      <c r="ZX69" s="35">
        <v>162000</v>
      </c>
      <c r="ZY69" s="35">
        <v>155250</v>
      </c>
      <c r="ZZ69" s="35"/>
      <c r="AAA69" s="35">
        <v>252300</v>
      </c>
      <c r="AAB69" s="35">
        <v>267570</v>
      </c>
      <c r="AAC69" s="35">
        <v>234000</v>
      </c>
      <c r="AAD69" s="35"/>
      <c r="AAE69" s="35">
        <v>193200</v>
      </c>
      <c r="AAF69" s="35">
        <v>276000</v>
      </c>
      <c r="AAG69" s="35"/>
      <c r="AAH69" s="35"/>
      <c r="AAI69" s="35">
        <v>204967.74</v>
      </c>
      <c r="AAJ69" s="35">
        <v>140700</v>
      </c>
      <c r="AAK69" s="35">
        <v>525780</v>
      </c>
      <c r="AAL69" s="35">
        <v>1447201.05</v>
      </c>
      <c r="AAM69" s="35">
        <v>1021493</v>
      </c>
      <c r="AAN69" s="35">
        <v>705420</v>
      </c>
      <c r="AAO69" s="35">
        <v>956119</v>
      </c>
      <c r="AAP69" s="35">
        <v>1932307.26</v>
      </c>
      <c r="AAQ69" s="35">
        <v>372740</v>
      </c>
      <c r="AAR69" s="35">
        <v>208731.26</v>
      </c>
      <c r="AAS69" s="35">
        <v>198060</v>
      </c>
      <c r="AAT69" s="35">
        <v>364970</v>
      </c>
      <c r="AAU69" s="35">
        <v>639400</v>
      </c>
      <c r="AAV69" s="35">
        <v>447130</v>
      </c>
      <c r="AAW69" s="35">
        <v>5256900</v>
      </c>
      <c r="AAX69" s="35">
        <v>668690</v>
      </c>
      <c r="AAY69" s="35">
        <v>1019359.99</v>
      </c>
      <c r="AAZ69" s="35">
        <v>631800</v>
      </c>
      <c r="ABA69" s="35">
        <v>402750</v>
      </c>
      <c r="ABB69" s="35">
        <v>634770</v>
      </c>
      <c r="ABC69" s="35">
        <v>558450</v>
      </c>
      <c r="ABD69" s="35">
        <v>580050</v>
      </c>
      <c r="ABE69" s="35">
        <v>666282.86</v>
      </c>
      <c r="ABF69" s="35">
        <v>384492.86</v>
      </c>
      <c r="ABG69" s="35">
        <v>641610</v>
      </c>
      <c r="ABH69" s="35">
        <v>2622060</v>
      </c>
      <c r="ABI69" s="35">
        <v>551530.31999999995</v>
      </c>
      <c r="ABJ69" s="35">
        <v>584962.86</v>
      </c>
      <c r="ABK69" s="35">
        <v>377390</v>
      </c>
      <c r="ABL69" s="35">
        <v>715230</v>
      </c>
      <c r="ABM69" s="35">
        <v>589050</v>
      </c>
      <c r="ABN69" s="35">
        <v>757440</v>
      </c>
      <c r="ABO69" s="35">
        <v>602100</v>
      </c>
      <c r="ABP69" s="35">
        <v>1937223.23</v>
      </c>
      <c r="ABQ69" s="35">
        <v>2120630</v>
      </c>
      <c r="ABR69" s="35">
        <v>721260</v>
      </c>
      <c r="ABS69" s="35">
        <v>628110</v>
      </c>
      <c r="ABT69" s="35">
        <v>587700</v>
      </c>
      <c r="ABU69" s="35">
        <v>700785.33</v>
      </c>
      <c r="ABV69" s="35">
        <v>597600</v>
      </c>
      <c r="ABW69" s="35">
        <v>50796465.369999997</v>
      </c>
      <c r="ABX69" s="35">
        <v>3633435.16</v>
      </c>
      <c r="ABY69" s="35">
        <v>314910</v>
      </c>
      <c r="ABZ69" s="35">
        <v>544439.03</v>
      </c>
      <c r="ACA69" s="35">
        <v>394830</v>
      </c>
      <c r="ACB69" s="35">
        <v>182250</v>
      </c>
      <c r="ACC69" s="35">
        <v>211320</v>
      </c>
      <c r="ACD69" s="35">
        <v>136877.42000000001</v>
      </c>
      <c r="ACE69" s="35">
        <v>182250</v>
      </c>
      <c r="ACF69" s="35">
        <v>418640</v>
      </c>
      <c r="ACG69" s="35"/>
      <c r="ACH69" s="35">
        <v>721274.13</v>
      </c>
      <c r="ACI69" s="35">
        <v>590520</v>
      </c>
      <c r="ACJ69" s="35">
        <v>131970</v>
      </c>
      <c r="ACK69" s="35">
        <v>383310</v>
      </c>
      <c r="ACL69" s="35">
        <v>479337</v>
      </c>
      <c r="ACM69" s="35">
        <v>279650</v>
      </c>
      <c r="ACN69" s="35">
        <v>323550</v>
      </c>
      <c r="ACO69" s="35">
        <v>384300</v>
      </c>
      <c r="ACP69" s="35">
        <v>354240</v>
      </c>
      <c r="ACQ69" s="35">
        <v>184050</v>
      </c>
      <c r="ACR69" s="35">
        <v>5944867.7400000002</v>
      </c>
      <c r="ACS69" s="35">
        <v>599940</v>
      </c>
      <c r="ACT69" s="35">
        <v>579259.43000000005</v>
      </c>
      <c r="ACU69" s="35">
        <v>755550</v>
      </c>
      <c r="ACV69" s="35">
        <v>374860</v>
      </c>
      <c r="ACW69" s="35">
        <v>442710</v>
      </c>
      <c r="ACX69" s="35">
        <v>358920</v>
      </c>
      <c r="ACY69" s="35">
        <v>721470</v>
      </c>
      <c r="ACZ69" s="35">
        <v>2437354.35</v>
      </c>
      <c r="ADA69" s="35">
        <v>783540</v>
      </c>
      <c r="ADB69" s="35">
        <v>798210</v>
      </c>
      <c r="ADC69" s="35">
        <v>758232</v>
      </c>
      <c r="ADD69" s="35">
        <v>577300</v>
      </c>
      <c r="ADE69" s="35">
        <v>1396180</v>
      </c>
      <c r="ADF69" s="35">
        <v>782190</v>
      </c>
      <c r="ADG69" s="35">
        <v>608940</v>
      </c>
      <c r="ADH69" s="35">
        <v>641970</v>
      </c>
      <c r="ADI69" s="35">
        <v>505322.26</v>
      </c>
      <c r="ADJ69" s="35">
        <v>604530</v>
      </c>
      <c r="ADK69" s="35">
        <v>343710</v>
      </c>
      <c r="ADL69" s="35">
        <v>343800</v>
      </c>
      <c r="ADM69" s="35">
        <v>483797.09</v>
      </c>
      <c r="ADN69" s="35">
        <v>364530</v>
      </c>
      <c r="ADO69" s="35"/>
      <c r="ADP69" s="35"/>
      <c r="ADQ69" s="35">
        <v>924866.97</v>
      </c>
      <c r="ADR69" s="35">
        <v>547470</v>
      </c>
      <c r="ADS69" s="35">
        <v>625140</v>
      </c>
      <c r="ADT69" s="35">
        <v>288000</v>
      </c>
      <c r="ADU69" s="35">
        <v>481230</v>
      </c>
      <c r="ADV69" s="35"/>
      <c r="ADW69" s="35">
        <v>356940</v>
      </c>
      <c r="ADX69" s="35">
        <v>3362203.42</v>
      </c>
      <c r="ADY69" s="35">
        <v>692997</v>
      </c>
      <c r="ADZ69" s="35">
        <v>489360</v>
      </c>
      <c r="AEA69" s="35"/>
      <c r="AEB69" s="35">
        <v>618390</v>
      </c>
      <c r="AEC69" s="35">
        <v>327009.23</v>
      </c>
      <c r="AED69" s="35">
        <v>1013490</v>
      </c>
      <c r="AEE69" s="35">
        <v>628830</v>
      </c>
      <c r="AEF69" s="35">
        <v>6314644.96</v>
      </c>
      <c r="AEG69" s="35">
        <v>3384420</v>
      </c>
      <c r="AEH69" s="35">
        <v>660690</v>
      </c>
      <c r="AEI69" s="35"/>
      <c r="AEJ69" s="35">
        <v>326700</v>
      </c>
      <c r="AEK69" s="35">
        <v>270997.87</v>
      </c>
      <c r="AEL69" s="35"/>
      <c r="AEM69" s="35"/>
      <c r="AEN69" s="35"/>
      <c r="AEO69" s="35">
        <v>222930</v>
      </c>
      <c r="AEP69" s="35">
        <v>196865</v>
      </c>
      <c r="AEQ69" s="35">
        <v>335160</v>
      </c>
      <c r="AER69" s="35">
        <v>213210</v>
      </c>
      <c r="AES69" s="35">
        <v>82718.7</v>
      </c>
      <c r="AET69" s="35"/>
      <c r="AEU69" s="35">
        <v>358020</v>
      </c>
      <c r="AEV69" s="35">
        <v>321573</v>
      </c>
      <c r="AEW69" s="35">
        <v>217530</v>
      </c>
      <c r="AEX69" s="35">
        <v>217440</v>
      </c>
      <c r="AEY69" s="35">
        <v>308049.68</v>
      </c>
      <c r="AEZ69" s="35">
        <v>54845211.439999998</v>
      </c>
      <c r="AFA69" s="35">
        <v>2387990</v>
      </c>
      <c r="AFB69" s="35">
        <v>706210</v>
      </c>
      <c r="AFC69" s="35">
        <v>377790</v>
      </c>
      <c r="AFD69" s="35">
        <v>555840</v>
      </c>
      <c r="AFE69" s="35">
        <v>720710</v>
      </c>
      <c r="AFF69" s="35">
        <v>397260</v>
      </c>
      <c r="AFG69" s="35">
        <v>844170</v>
      </c>
      <c r="AFH69" s="35">
        <v>376920</v>
      </c>
      <c r="AFI69" s="35">
        <v>587910</v>
      </c>
      <c r="AFJ69" s="35">
        <v>330840</v>
      </c>
      <c r="AFK69" s="35">
        <v>2421040</v>
      </c>
      <c r="AFL69" s="35">
        <v>4494959.3499999996</v>
      </c>
      <c r="AFM69" s="35">
        <v>742035.83</v>
      </c>
      <c r="AFN69" s="35">
        <v>439320</v>
      </c>
      <c r="AFO69" s="35">
        <v>1333406.83</v>
      </c>
      <c r="AFP69" s="35">
        <v>868569.25</v>
      </c>
      <c r="AFQ69" s="35">
        <v>838517.86</v>
      </c>
      <c r="AFR69" s="35">
        <v>587550</v>
      </c>
      <c r="AFS69" s="35">
        <v>803167.18</v>
      </c>
      <c r="AFT69" s="35">
        <v>717374.75</v>
      </c>
      <c r="AFU69" s="35">
        <v>587160</v>
      </c>
      <c r="AFV69" s="35">
        <v>1327369.8</v>
      </c>
      <c r="AFW69" s="35">
        <v>1601990.89</v>
      </c>
      <c r="AFX69" s="35">
        <v>4581870</v>
      </c>
      <c r="AFY69" s="35">
        <v>759686.75</v>
      </c>
      <c r="AFZ69" s="35">
        <v>849690</v>
      </c>
      <c r="AGA69" s="35">
        <v>603640</v>
      </c>
      <c r="AGB69" s="35">
        <v>472439.75</v>
      </c>
      <c r="AGC69" s="35">
        <v>516670</v>
      </c>
      <c r="AGD69" s="35">
        <v>474750</v>
      </c>
      <c r="AGE69" s="35">
        <v>806430</v>
      </c>
      <c r="AGF69" s="35">
        <v>988740</v>
      </c>
      <c r="AGG69" s="35">
        <v>765180</v>
      </c>
      <c r="AGH69" s="35">
        <v>779414</v>
      </c>
      <c r="AGI69" s="35">
        <v>950580</v>
      </c>
      <c r="AGJ69" s="35">
        <v>5137137.75</v>
      </c>
      <c r="AGK69" s="35">
        <v>235500</v>
      </c>
      <c r="AGL69" s="35">
        <v>637100</v>
      </c>
      <c r="AGM69" s="35">
        <v>200250</v>
      </c>
      <c r="AGN69" s="35">
        <v>1299567.19</v>
      </c>
      <c r="AGO69" s="35">
        <v>1142910</v>
      </c>
      <c r="AGP69" s="35">
        <v>689070</v>
      </c>
      <c r="AGQ69" s="35">
        <v>533340</v>
      </c>
      <c r="AGR69" s="35">
        <v>453286.98</v>
      </c>
      <c r="AGS69" s="35">
        <v>553950.97</v>
      </c>
      <c r="AGT69" s="35">
        <v>345120</v>
      </c>
      <c r="AGU69" s="35">
        <v>6812608</v>
      </c>
      <c r="AGV69" s="35">
        <v>2577928.06</v>
      </c>
      <c r="AGW69" s="35">
        <v>670800</v>
      </c>
      <c r="AGX69" s="35">
        <v>490621</v>
      </c>
      <c r="AGY69" s="35">
        <v>476100</v>
      </c>
      <c r="AGZ69" s="35">
        <v>426930</v>
      </c>
      <c r="AHA69" s="35">
        <v>957371.06</v>
      </c>
      <c r="AHB69" s="35">
        <v>445420</v>
      </c>
      <c r="AHC69" s="35">
        <v>5366238.0599999996</v>
      </c>
      <c r="AHD69" s="35">
        <v>7147100</v>
      </c>
      <c r="AHE69" s="35">
        <v>567656</v>
      </c>
      <c r="AHF69" s="35">
        <v>443730</v>
      </c>
      <c r="AHG69" s="35">
        <v>494630</v>
      </c>
      <c r="AHH69" s="35">
        <v>630270</v>
      </c>
      <c r="AHI69" s="35">
        <v>448470</v>
      </c>
      <c r="AHJ69" s="35">
        <v>751218.38</v>
      </c>
      <c r="AHK69" s="35">
        <v>523260</v>
      </c>
      <c r="AHL69" s="35">
        <v>635220</v>
      </c>
      <c r="AHM69" s="35">
        <v>169630</v>
      </c>
      <c r="AHN69" s="35">
        <v>567806.25</v>
      </c>
      <c r="AHO69" s="35">
        <v>220940</v>
      </c>
      <c r="AHP69" s="35">
        <v>548640</v>
      </c>
      <c r="AHQ69" s="35">
        <v>579690</v>
      </c>
      <c r="AHR69" s="35">
        <v>248857.22</v>
      </c>
      <c r="AHS69" s="35">
        <v>416787.09</v>
      </c>
      <c r="AHT69" s="35">
        <v>4753855.01</v>
      </c>
      <c r="AHU69" s="35">
        <v>484110</v>
      </c>
      <c r="AHV69" s="35">
        <v>924965.8</v>
      </c>
      <c r="AHW69" s="35">
        <v>569790</v>
      </c>
      <c r="AHX69" s="35">
        <v>418597</v>
      </c>
      <c r="AHY69" s="35">
        <v>637470</v>
      </c>
      <c r="AHZ69" s="35">
        <v>848052.58</v>
      </c>
      <c r="AIA69" s="35">
        <v>89079186.640000001</v>
      </c>
      <c r="AIB69" s="35">
        <v>805901774.17000008</v>
      </c>
    </row>
    <row r="70" spans="1:912" x14ac:dyDescent="0.5">
      <c r="A70" s="34" t="s">
        <v>2018</v>
      </c>
      <c r="B70" s="34" t="s">
        <v>2059</v>
      </c>
      <c r="C70" s="34" t="s">
        <v>2060</v>
      </c>
      <c r="D70" s="35">
        <v>23835</v>
      </c>
      <c r="E70" s="35">
        <v>1341433.22</v>
      </c>
      <c r="F70" s="35">
        <v>9120</v>
      </c>
      <c r="G70" s="35">
        <v>8520</v>
      </c>
      <c r="H70" s="35"/>
      <c r="I70" s="35"/>
      <c r="J70" s="35"/>
      <c r="K70" s="35"/>
      <c r="L70" s="35">
        <v>3090</v>
      </c>
      <c r="M70" s="35">
        <v>290700</v>
      </c>
      <c r="N70" s="35"/>
      <c r="O70" s="35"/>
      <c r="P70" s="35"/>
      <c r="Q70" s="35"/>
      <c r="R70" s="35"/>
      <c r="S70" s="35"/>
      <c r="T70" s="35">
        <v>6630</v>
      </c>
      <c r="U70" s="35"/>
      <c r="V70" s="35"/>
      <c r="W70" s="35">
        <v>240300</v>
      </c>
      <c r="X70" s="35"/>
      <c r="Y70" s="35"/>
      <c r="Z70" s="35"/>
      <c r="AA70" s="35">
        <v>5145</v>
      </c>
      <c r="AB70" s="35">
        <v>32904.19</v>
      </c>
      <c r="AC70" s="35"/>
      <c r="AD70" s="35">
        <v>12367.74</v>
      </c>
      <c r="AE70" s="35"/>
      <c r="AF70" s="35">
        <v>7035</v>
      </c>
      <c r="AG70" s="35"/>
      <c r="AH70" s="35"/>
      <c r="AI70" s="35">
        <v>4552.25</v>
      </c>
      <c r="AJ70" s="35"/>
      <c r="AK70" s="35"/>
      <c r="AL70" s="35"/>
      <c r="AM70" s="35"/>
      <c r="AN70" s="35"/>
      <c r="AO70" s="35"/>
      <c r="AP70" s="35"/>
      <c r="AQ70" s="35"/>
      <c r="AR70" s="35"/>
      <c r="AS70" s="35">
        <v>20172</v>
      </c>
      <c r="AT70" s="35">
        <v>17970</v>
      </c>
      <c r="AU70" s="35"/>
      <c r="AV70" s="35"/>
      <c r="AW70" s="35"/>
      <c r="AX70" s="35"/>
      <c r="AY70" s="35">
        <v>1980</v>
      </c>
      <c r="AZ70" s="35"/>
      <c r="BA70" s="35"/>
      <c r="BB70" s="35"/>
      <c r="BC70" s="35"/>
      <c r="BD70" s="35">
        <v>3360</v>
      </c>
      <c r="BE70" s="35"/>
      <c r="BF70" s="35">
        <v>10</v>
      </c>
      <c r="BG70" s="35">
        <v>134400</v>
      </c>
      <c r="BH70" s="35"/>
      <c r="BI70" s="35">
        <v>6450</v>
      </c>
      <c r="BJ70" s="35"/>
      <c r="BK70" s="35"/>
      <c r="BL70" s="35"/>
      <c r="BM70" s="35"/>
      <c r="BN70" s="35">
        <v>3600</v>
      </c>
      <c r="BO70" s="35"/>
      <c r="BP70" s="35">
        <v>2640</v>
      </c>
      <c r="BQ70" s="35"/>
      <c r="BR70" s="35"/>
      <c r="BS70" s="35"/>
      <c r="BT70" s="35"/>
      <c r="BU70" s="35">
        <v>608400</v>
      </c>
      <c r="BV70" s="35">
        <v>23428.5</v>
      </c>
      <c r="BW70" s="35"/>
      <c r="BX70" s="35">
        <v>3000</v>
      </c>
      <c r="BY70" s="35">
        <v>7540</v>
      </c>
      <c r="BZ70" s="35">
        <v>7565</v>
      </c>
      <c r="CA70" s="35"/>
      <c r="CB70" s="35"/>
      <c r="CC70" s="35"/>
      <c r="CD70" s="35"/>
      <c r="CE70" s="35">
        <v>3225</v>
      </c>
      <c r="CF70" s="35">
        <v>4125</v>
      </c>
      <c r="CG70" s="35">
        <v>5910689.46</v>
      </c>
      <c r="CH70" s="35"/>
      <c r="CI70" s="35"/>
      <c r="CJ70" s="35"/>
      <c r="CK70" s="35">
        <v>18645</v>
      </c>
      <c r="CL70" s="35"/>
      <c r="CM70" s="35"/>
      <c r="CN70" s="35"/>
      <c r="CO70" s="35"/>
      <c r="CP70" s="35"/>
      <c r="CQ70" s="35"/>
      <c r="CR70" s="35"/>
      <c r="CS70" s="35">
        <v>750</v>
      </c>
      <c r="CT70" s="35"/>
      <c r="CU70" s="35"/>
      <c r="CV70" s="35">
        <v>390</v>
      </c>
      <c r="CW70" s="35"/>
      <c r="CX70" s="35">
        <v>1500</v>
      </c>
      <c r="CY70" s="35"/>
      <c r="CZ70" s="35"/>
      <c r="DA70" s="35">
        <v>2070</v>
      </c>
      <c r="DB70" s="35">
        <v>8767542.3599999994</v>
      </c>
      <c r="DC70" s="35">
        <v>8460</v>
      </c>
      <c r="DD70" s="35">
        <v>11115</v>
      </c>
      <c r="DE70" s="35"/>
      <c r="DF70" s="35"/>
      <c r="DG70" s="35"/>
      <c r="DH70" s="35"/>
      <c r="DI70" s="35">
        <v>4290</v>
      </c>
      <c r="DJ70" s="35">
        <v>2505</v>
      </c>
      <c r="DK70" s="35"/>
      <c r="DL70" s="35"/>
      <c r="DM70" s="35"/>
      <c r="DN70" s="35">
        <v>1815616.12</v>
      </c>
      <c r="DO70" s="35">
        <v>4200</v>
      </c>
      <c r="DP70" s="35">
        <v>196000</v>
      </c>
      <c r="DQ70" s="35"/>
      <c r="DR70" s="35"/>
      <c r="DS70" s="35">
        <v>11670</v>
      </c>
      <c r="DT70" s="35"/>
      <c r="DU70" s="35">
        <v>1140</v>
      </c>
      <c r="DV70" s="35"/>
      <c r="DW70" s="35">
        <v>8861.5</v>
      </c>
      <c r="DX70" s="35">
        <v>2940</v>
      </c>
      <c r="DY70" s="35"/>
      <c r="DZ70" s="35"/>
      <c r="EA70" s="35"/>
      <c r="EB70" s="35"/>
      <c r="EC70" s="35"/>
      <c r="ED70" s="35">
        <v>1530</v>
      </c>
      <c r="EE70" s="35"/>
      <c r="EF70" s="35"/>
      <c r="EG70" s="35">
        <v>5115</v>
      </c>
      <c r="EH70" s="35"/>
      <c r="EI70" s="35">
        <v>1461103.21</v>
      </c>
      <c r="EJ70" s="35"/>
      <c r="EK70" s="35">
        <v>5085</v>
      </c>
      <c r="EL70" s="35"/>
      <c r="EM70" s="35">
        <v>1650</v>
      </c>
      <c r="EN70" s="35">
        <v>2530</v>
      </c>
      <c r="EO70" s="35">
        <v>1551927</v>
      </c>
      <c r="EP70" s="35"/>
      <c r="EQ70" s="35"/>
      <c r="ER70" s="35"/>
      <c r="ES70" s="35"/>
      <c r="ET70" s="35"/>
      <c r="EU70" s="35"/>
      <c r="EV70" s="35"/>
      <c r="EW70" s="35"/>
      <c r="EX70" s="35">
        <v>5095737.83</v>
      </c>
      <c r="EY70" s="35"/>
      <c r="EZ70" s="35"/>
      <c r="FA70" s="35"/>
      <c r="FB70" s="35"/>
      <c r="FC70" s="35"/>
      <c r="FD70" s="35"/>
      <c r="FE70" s="35"/>
      <c r="FF70" s="35">
        <v>1590</v>
      </c>
      <c r="FG70" s="35"/>
      <c r="FH70" s="35">
        <v>2190</v>
      </c>
      <c r="FI70" s="35"/>
      <c r="FJ70" s="35"/>
      <c r="FK70" s="35">
        <v>2653282.59</v>
      </c>
      <c r="FL70" s="35"/>
      <c r="FM70" s="35"/>
      <c r="FN70" s="35"/>
      <c r="FO70" s="35"/>
      <c r="FP70" s="35"/>
      <c r="FQ70" s="35">
        <v>17220</v>
      </c>
      <c r="FR70" s="35">
        <v>8610</v>
      </c>
      <c r="FS70" s="35">
        <v>3975</v>
      </c>
      <c r="FT70" s="35"/>
      <c r="FU70" s="35">
        <v>4415</v>
      </c>
      <c r="FV70" s="35">
        <v>2175</v>
      </c>
      <c r="FW70" s="35"/>
      <c r="FX70" s="35"/>
      <c r="FY70" s="35"/>
      <c r="FZ70" s="35"/>
      <c r="GA70" s="35"/>
      <c r="GB70" s="35"/>
      <c r="GC70" s="35"/>
      <c r="GD70" s="35"/>
      <c r="GE70" s="35">
        <v>1530</v>
      </c>
      <c r="GF70" s="35">
        <v>9360</v>
      </c>
      <c r="GG70" s="35">
        <v>23450</v>
      </c>
      <c r="GH70" s="35"/>
      <c r="GI70" s="35"/>
      <c r="GJ70" s="35">
        <v>6784.19</v>
      </c>
      <c r="GK70" s="35"/>
      <c r="GL70" s="35">
        <v>2870</v>
      </c>
      <c r="GM70" s="35">
        <v>1155</v>
      </c>
      <c r="GN70" s="35"/>
      <c r="GO70" s="35"/>
      <c r="GP70" s="35"/>
      <c r="GQ70" s="35"/>
      <c r="GR70" s="35"/>
      <c r="GS70" s="35">
        <v>8285.16</v>
      </c>
      <c r="GT70" s="35"/>
      <c r="GU70" s="35"/>
      <c r="GV70" s="35"/>
      <c r="GW70" s="35"/>
      <c r="GX70" s="35"/>
      <c r="GY70" s="35"/>
      <c r="GZ70" s="35"/>
      <c r="HA70" s="35">
        <v>2746891.94</v>
      </c>
      <c r="HB70" s="35">
        <v>44009.5</v>
      </c>
      <c r="HC70" s="35"/>
      <c r="HD70" s="35"/>
      <c r="HE70" s="35"/>
      <c r="HF70" s="35">
        <v>21050.48</v>
      </c>
      <c r="HG70" s="35"/>
      <c r="HH70" s="35"/>
      <c r="HI70" s="35"/>
      <c r="HJ70" s="35"/>
      <c r="HK70" s="35"/>
      <c r="HL70" s="35"/>
      <c r="HM70" s="35">
        <v>3202255.14</v>
      </c>
      <c r="HN70" s="35"/>
      <c r="HO70" s="35">
        <v>8570</v>
      </c>
      <c r="HP70" s="35">
        <v>2870</v>
      </c>
      <c r="HQ70" s="35"/>
      <c r="HR70" s="35"/>
      <c r="HS70" s="35"/>
      <c r="HT70" s="35">
        <v>7230</v>
      </c>
      <c r="HU70" s="35">
        <v>12540</v>
      </c>
      <c r="HV70" s="35"/>
      <c r="HW70" s="35">
        <v>1670</v>
      </c>
      <c r="HX70" s="35">
        <v>2454.36</v>
      </c>
      <c r="HY70" s="35"/>
      <c r="HZ70" s="35"/>
      <c r="IA70" s="35">
        <v>8520</v>
      </c>
      <c r="IB70" s="35"/>
      <c r="IC70" s="35">
        <v>3990</v>
      </c>
      <c r="ID70" s="35"/>
      <c r="IE70" s="35">
        <v>240300</v>
      </c>
      <c r="IF70" s="35"/>
      <c r="IG70" s="35">
        <v>3810</v>
      </c>
      <c r="IH70" s="35"/>
      <c r="II70" s="35"/>
      <c r="IJ70" s="35"/>
      <c r="IK70" s="35">
        <v>12930</v>
      </c>
      <c r="IL70" s="35"/>
      <c r="IM70" s="35">
        <v>10710</v>
      </c>
      <c r="IN70" s="35"/>
      <c r="IO70" s="35">
        <v>630</v>
      </c>
      <c r="IP70" s="35"/>
      <c r="IQ70" s="35"/>
      <c r="IR70" s="35"/>
      <c r="IS70" s="35"/>
      <c r="IT70" s="35"/>
      <c r="IU70" s="35"/>
      <c r="IV70" s="35">
        <v>31669.84</v>
      </c>
      <c r="IW70" s="35">
        <v>25075</v>
      </c>
      <c r="IX70" s="35"/>
      <c r="IY70" s="35"/>
      <c r="IZ70" s="35">
        <v>5667.17</v>
      </c>
      <c r="JA70" s="35"/>
      <c r="JB70" s="35"/>
      <c r="JC70" s="35"/>
      <c r="JD70" s="35"/>
      <c r="JE70" s="35"/>
      <c r="JF70" s="35"/>
      <c r="JG70" s="35"/>
      <c r="JH70" s="35">
        <v>5787.83</v>
      </c>
      <c r="JI70" s="35"/>
      <c r="JJ70" s="35">
        <v>7950</v>
      </c>
      <c r="JK70" s="35"/>
      <c r="JL70" s="35"/>
      <c r="JM70" s="35"/>
      <c r="JN70" s="35">
        <v>3650</v>
      </c>
      <c r="JO70" s="35"/>
      <c r="JP70" s="35">
        <v>625</v>
      </c>
      <c r="JQ70" s="35"/>
      <c r="JR70" s="35"/>
      <c r="JS70" s="35">
        <v>8867.81</v>
      </c>
      <c r="JT70" s="35"/>
      <c r="JU70" s="35">
        <v>3672832.13</v>
      </c>
      <c r="JV70" s="35">
        <v>18829.12</v>
      </c>
      <c r="JW70" s="35">
        <v>12690</v>
      </c>
      <c r="JX70" s="35"/>
      <c r="JY70" s="35"/>
      <c r="JZ70" s="35">
        <v>1092.0999999999999</v>
      </c>
      <c r="KA70" s="35"/>
      <c r="KB70" s="35"/>
      <c r="KC70" s="35"/>
      <c r="KD70" s="35">
        <v>752535.48</v>
      </c>
      <c r="KE70" s="35"/>
      <c r="KF70" s="35"/>
      <c r="KG70" s="35">
        <v>4530</v>
      </c>
      <c r="KH70" s="35">
        <v>5130</v>
      </c>
      <c r="KI70" s="35">
        <v>7140</v>
      </c>
      <c r="KJ70" s="35">
        <v>37350</v>
      </c>
      <c r="KK70" s="35"/>
      <c r="KL70" s="35"/>
      <c r="KM70" s="35"/>
      <c r="KN70" s="35"/>
      <c r="KO70" s="35"/>
      <c r="KP70" s="35"/>
      <c r="KQ70" s="35"/>
      <c r="KR70" s="35">
        <v>10652.42</v>
      </c>
      <c r="KS70" s="35">
        <v>5350490.05</v>
      </c>
      <c r="KT70" s="35">
        <v>2917.83</v>
      </c>
      <c r="KU70" s="35"/>
      <c r="KV70" s="35"/>
      <c r="KW70" s="35"/>
      <c r="KX70" s="35"/>
      <c r="KY70" s="35"/>
      <c r="KZ70" s="35"/>
      <c r="LA70" s="35"/>
      <c r="LB70" s="35">
        <v>11610</v>
      </c>
      <c r="LC70" s="35">
        <v>5550</v>
      </c>
      <c r="LD70" s="35"/>
      <c r="LE70" s="35">
        <v>379800</v>
      </c>
      <c r="LF70" s="35"/>
      <c r="LG70" s="35"/>
      <c r="LH70" s="35">
        <v>5265</v>
      </c>
      <c r="LI70" s="35">
        <v>8490</v>
      </c>
      <c r="LJ70" s="35">
        <v>5789770.3300000001</v>
      </c>
      <c r="LK70" s="35">
        <v>3690</v>
      </c>
      <c r="LL70" s="35">
        <v>28993.13</v>
      </c>
      <c r="LM70" s="35">
        <v>406</v>
      </c>
      <c r="LN70" s="35">
        <v>4785</v>
      </c>
      <c r="LO70" s="35"/>
      <c r="LP70" s="35">
        <v>7305</v>
      </c>
      <c r="LQ70" s="35">
        <v>2725</v>
      </c>
      <c r="LR70" s="35"/>
      <c r="LS70" s="35">
        <v>4425</v>
      </c>
      <c r="LT70" s="35">
        <v>6045</v>
      </c>
      <c r="LU70" s="35">
        <v>2985</v>
      </c>
      <c r="LV70" s="35">
        <v>1140</v>
      </c>
      <c r="LW70" s="35"/>
      <c r="LX70" s="35">
        <v>4118.5</v>
      </c>
      <c r="LY70" s="35">
        <v>11730</v>
      </c>
      <c r="LZ70" s="35">
        <v>98309.36</v>
      </c>
      <c r="MA70" s="35"/>
      <c r="MB70" s="35">
        <v>3870</v>
      </c>
      <c r="MC70" s="35"/>
      <c r="MD70" s="35"/>
      <c r="ME70" s="35"/>
      <c r="MF70" s="35"/>
      <c r="MG70" s="35">
        <v>3145</v>
      </c>
      <c r="MH70" s="35"/>
      <c r="MI70" s="35"/>
      <c r="MJ70" s="35">
        <v>12587514.32</v>
      </c>
      <c r="MK70" s="35">
        <v>5700</v>
      </c>
      <c r="ML70" s="35">
        <v>349206.67</v>
      </c>
      <c r="MM70" s="35"/>
      <c r="MN70" s="35">
        <v>1209.19</v>
      </c>
      <c r="MO70" s="35">
        <v>5730</v>
      </c>
      <c r="MP70" s="35"/>
      <c r="MQ70" s="35">
        <v>52710</v>
      </c>
      <c r="MR70" s="35">
        <v>17731</v>
      </c>
      <c r="MS70" s="35"/>
      <c r="MT70" s="35"/>
      <c r="MU70" s="35">
        <v>151200</v>
      </c>
      <c r="MV70" s="35">
        <v>3570</v>
      </c>
      <c r="MW70" s="35">
        <v>13155</v>
      </c>
      <c r="MX70" s="35">
        <v>3390</v>
      </c>
      <c r="MY70" s="35"/>
      <c r="MZ70" s="35"/>
      <c r="NA70" s="35"/>
      <c r="NB70" s="35"/>
      <c r="NC70" s="35"/>
      <c r="ND70" s="35"/>
      <c r="NE70" s="35"/>
      <c r="NF70" s="35"/>
      <c r="NG70" s="35"/>
      <c r="NH70" s="35">
        <v>31435.16</v>
      </c>
      <c r="NI70" s="35"/>
      <c r="NJ70" s="35">
        <v>11200</v>
      </c>
      <c r="NK70" s="35">
        <v>3990</v>
      </c>
      <c r="NL70" s="35"/>
      <c r="NM70" s="35"/>
      <c r="NN70" s="35"/>
      <c r="NO70" s="35">
        <v>25110</v>
      </c>
      <c r="NP70" s="35"/>
      <c r="NQ70" s="35">
        <v>380300</v>
      </c>
      <c r="NR70" s="35"/>
      <c r="NS70" s="35"/>
      <c r="NT70" s="35">
        <v>0</v>
      </c>
      <c r="NU70" s="35"/>
      <c r="NV70" s="35"/>
      <c r="NW70" s="35">
        <v>3210</v>
      </c>
      <c r="NX70" s="35"/>
      <c r="NY70" s="35"/>
      <c r="NZ70" s="35">
        <v>840</v>
      </c>
      <c r="OA70" s="35">
        <v>6270</v>
      </c>
      <c r="OB70" s="35"/>
      <c r="OC70" s="35"/>
      <c r="OD70" s="35"/>
      <c r="OE70" s="35"/>
      <c r="OF70" s="35"/>
      <c r="OG70" s="35"/>
      <c r="OH70" s="35">
        <v>1300</v>
      </c>
      <c r="OI70" s="35"/>
      <c r="OJ70" s="35"/>
      <c r="OK70" s="35">
        <v>18222.759999999998</v>
      </c>
      <c r="OL70" s="35"/>
      <c r="OM70" s="35">
        <v>14110</v>
      </c>
      <c r="ON70" s="35"/>
      <c r="OO70" s="35"/>
      <c r="OP70" s="35">
        <v>2940</v>
      </c>
      <c r="OQ70" s="35">
        <v>34852.74</v>
      </c>
      <c r="OR70" s="35">
        <v>2805</v>
      </c>
      <c r="OS70" s="35">
        <v>7860</v>
      </c>
      <c r="OT70" s="35"/>
      <c r="OU70" s="35">
        <v>3570</v>
      </c>
      <c r="OV70" s="35">
        <v>7199.5</v>
      </c>
      <c r="OW70" s="35"/>
      <c r="OX70" s="35"/>
      <c r="OY70" s="35">
        <v>129.03</v>
      </c>
      <c r="OZ70" s="35">
        <v>232.33</v>
      </c>
      <c r="PA70" s="35"/>
      <c r="PB70" s="35"/>
      <c r="PC70" s="35"/>
      <c r="PD70" s="35"/>
      <c r="PE70" s="35"/>
      <c r="PF70" s="35">
        <v>1159178.3800000001</v>
      </c>
      <c r="PG70" s="35">
        <v>11730</v>
      </c>
      <c r="PH70" s="35"/>
      <c r="PI70" s="35">
        <v>990</v>
      </c>
      <c r="PJ70" s="35"/>
      <c r="PK70" s="35"/>
      <c r="PL70" s="35"/>
      <c r="PM70" s="35"/>
      <c r="PN70" s="35">
        <v>690</v>
      </c>
      <c r="PO70" s="35"/>
      <c r="PP70" s="35"/>
      <c r="PQ70" s="35">
        <v>1225</v>
      </c>
      <c r="PR70" s="35"/>
      <c r="PS70" s="35"/>
      <c r="PT70" s="35"/>
      <c r="PU70" s="35"/>
      <c r="PV70" s="35"/>
      <c r="PW70" s="35">
        <v>11502.42</v>
      </c>
      <c r="PX70" s="35"/>
      <c r="PY70" s="35">
        <v>8075</v>
      </c>
      <c r="PZ70" s="35"/>
      <c r="QA70" s="35"/>
      <c r="QB70" s="35"/>
      <c r="QC70" s="35"/>
      <c r="QD70" s="35"/>
      <c r="QE70" s="35">
        <v>652765.68999999994</v>
      </c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>
        <v>4830</v>
      </c>
      <c r="QQ70" s="35">
        <v>2850</v>
      </c>
      <c r="QR70" s="35">
        <v>5490</v>
      </c>
      <c r="QS70" s="35">
        <v>8490</v>
      </c>
      <c r="QT70" s="35"/>
      <c r="QU70" s="35">
        <v>100800</v>
      </c>
      <c r="QV70" s="35">
        <v>100800</v>
      </c>
      <c r="QW70" s="35"/>
      <c r="QX70" s="35"/>
      <c r="QY70" s="35">
        <v>29208.71</v>
      </c>
      <c r="QZ70" s="35"/>
      <c r="RA70" s="35"/>
      <c r="RB70" s="35"/>
      <c r="RC70" s="35"/>
      <c r="RD70" s="35"/>
      <c r="RE70" s="35"/>
      <c r="RF70" s="35"/>
      <c r="RG70" s="35"/>
      <c r="RH70" s="35"/>
      <c r="RI70" s="35"/>
      <c r="RJ70" s="35"/>
      <c r="RK70" s="35"/>
      <c r="RL70" s="35">
        <v>38660</v>
      </c>
      <c r="RM70" s="35">
        <v>1400</v>
      </c>
      <c r="RN70" s="35"/>
      <c r="RO70" s="35"/>
      <c r="RP70" s="35"/>
      <c r="RQ70" s="35">
        <v>1230</v>
      </c>
      <c r="RR70" s="35">
        <v>333.87</v>
      </c>
      <c r="RS70" s="35"/>
      <c r="RT70" s="35"/>
      <c r="RU70" s="35"/>
      <c r="RV70" s="35">
        <v>26717.42</v>
      </c>
      <c r="RW70" s="35">
        <v>1770</v>
      </c>
      <c r="RX70" s="35">
        <v>2150</v>
      </c>
      <c r="RY70" s="35"/>
      <c r="RZ70" s="35"/>
      <c r="SA70" s="35"/>
      <c r="SB70" s="35">
        <v>1230</v>
      </c>
      <c r="SC70" s="35"/>
      <c r="SD70" s="35"/>
      <c r="SE70" s="35"/>
      <c r="SF70" s="35">
        <v>1012938.11</v>
      </c>
      <c r="SG70" s="35">
        <v>2400</v>
      </c>
      <c r="SH70" s="35">
        <v>4240</v>
      </c>
      <c r="SI70" s="35">
        <v>6150</v>
      </c>
      <c r="SJ70" s="35">
        <v>32000</v>
      </c>
      <c r="SK70" s="35"/>
      <c r="SL70" s="35"/>
      <c r="SM70" s="35">
        <v>245</v>
      </c>
      <c r="SN70" s="35"/>
      <c r="SO70" s="35">
        <v>6390</v>
      </c>
      <c r="SP70" s="35"/>
      <c r="SQ70" s="35"/>
      <c r="SR70" s="35"/>
      <c r="SS70" s="35"/>
      <c r="ST70" s="35"/>
      <c r="SU70" s="35">
        <v>6375</v>
      </c>
      <c r="SV70" s="35"/>
      <c r="SW70" s="35"/>
      <c r="SX70" s="35"/>
      <c r="SY70" s="35">
        <v>2505</v>
      </c>
      <c r="SZ70" s="35">
        <v>2000</v>
      </c>
      <c r="TA70" s="35">
        <v>14157.02</v>
      </c>
      <c r="TB70" s="35"/>
      <c r="TC70" s="35"/>
      <c r="TD70" s="35">
        <v>195</v>
      </c>
      <c r="TE70" s="35"/>
      <c r="TF70" s="35"/>
      <c r="TG70" s="35">
        <v>1305</v>
      </c>
      <c r="TH70" s="35">
        <v>5709</v>
      </c>
      <c r="TI70" s="35">
        <v>7445</v>
      </c>
      <c r="TJ70" s="35"/>
      <c r="TK70" s="35"/>
      <c r="TL70" s="35">
        <v>0</v>
      </c>
      <c r="TM70" s="35"/>
      <c r="TN70" s="35">
        <v>20</v>
      </c>
      <c r="TO70" s="35">
        <v>4955</v>
      </c>
      <c r="TP70" s="35"/>
      <c r="TQ70" s="35"/>
      <c r="TR70" s="35">
        <v>1140</v>
      </c>
      <c r="TS70" s="35"/>
      <c r="TT70" s="35">
        <v>8765.4599999999991</v>
      </c>
      <c r="TU70" s="35">
        <v>45190</v>
      </c>
      <c r="TV70" s="35"/>
      <c r="TW70" s="35"/>
      <c r="TX70" s="35">
        <v>1590</v>
      </c>
      <c r="TY70" s="35"/>
      <c r="TZ70" s="35"/>
      <c r="UA70" s="35"/>
      <c r="UB70" s="35">
        <v>6880</v>
      </c>
      <c r="UC70" s="35"/>
      <c r="UD70" s="35"/>
      <c r="UE70" s="35">
        <v>2895</v>
      </c>
      <c r="UF70" s="35"/>
      <c r="UG70" s="35"/>
      <c r="UH70" s="35"/>
      <c r="UI70" s="35"/>
      <c r="UJ70" s="35">
        <v>1050</v>
      </c>
      <c r="UK70" s="35"/>
      <c r="UL70" s="35">
        <v>151200</v>
      </c>
      <c r="UM70" s="35"/>
      <c r="UN70" s="35"/>
      <c r="UO70" s="35"/>
      <c r="UP70" s="35"/>
      <c r="UQ70" s="35">
        <v>2385</v>
      </c>
      <c r="UR70" s="35"/>
      <c r="US70" s="35">
        <v>12225</v>
      </c>
      <c r="UT70" s="35"/>
      <c r="UU70" s="35"/>
      <c r="UV70" s="35">
        <v>1350</v>
      </c>
      <c r="UW70" s="35"/>
      <c r="UX70" s="35"/>
      <c r="UY70" s="35"/>
      <c r="UZ70" s="35"/>
      <c r="VA70" s="35"/>
      <c r="VB70" s="35">
        <v>10425</v>
      </c>
      <c r="VC70" s="35"/>
      <c r="VD70" s="35">
        <v>4170</v>
      </c>
      <c r="VE70" s="35">
        <v>4170</v>
      </c>
      <c r="VF70" s="35">
        <v>11487.1</v>
      </c>
      <c r="VG70" s="35">
        <v>5610</v>
      </c>
      <c r="VH70" s="35">
        <v>4890</v>
      </c>
      <c r="VI70" s="35"/>
      <c r="VJ70" s="35"/>
      <c r="VK70" s="35"/>
      <c r="VL70" s="35">
        <v>35230</v>
      </c>
      <c r="VM70" s="35"/>
      <c r="VN70" s="35">
        <v>4860</v>
      </c>
      <c r="VO70" s="35">
        <v>4470</v>
      </c>
      <c r="VP70" s="35"/>
      <c r="VQ70" s="35">
        <v>416073.57999999996</v>
      </c>
      <c r="VR70" s="35"/>
      <c r="VS70" s="35">
        <v>35280</v>
      </c>
      <c r="VT70" s="35">
        <v>9660</v>
      </c>
      <c r="VU70" s="35"/>
      <c r="VV70" s="35"/>
      <c r="VW70" s="35"/>
      <c r="VX70" s="35">
        <v>330</v>
      </c>
      <c r="VY70" s="35">
        <v>2820</v>
      </c>
      <c r="VZ70" s="35"/>
      <c r="WA70" s="35"/>
      <c r="WB70" s="35">
        <v>3960</v>
      </c>
      <c r="WC70" s="35">
        <v>1890</v>
      </c>
      <c r="WD70" s="35"/>
      <c r="WE70" s="35"/>
      <c r="WF70" s="35">
        <v>5250</v>
      </c>
      <c r="WG70" s="35"/>
      <c r="WH70" s="35">
        <v>11251493.869999999</v>
      </c>
      <c r="WI70" s="35"/>
      <c r="WJ70" s="35">
        <v>44800</v>
      </c>
      <c r="WK70" s="35"/>
      <c r="WL70" s="35"/>
      <c r="WM70" s="35">
        <v>2310</v>
      </c>
      <c r="WN70" s="35"/>
      <c r="WO70" s="35"/>
      <c r="WP70" s="35">
        <v>4320</v>
      </c>
      <c r="WQ70" s="35"/>
      <c r="WR70" s="35"/>
      <c r="WS70" s="35">
        <v>422100</v>
      </c>
      <c r="WT70" s="35">
        <v>1770</v>
      </c>
      <c r="WU70" s="35">
        <v>5010</v>
      </c>
      <c r="WV70" s="35">
        <v>15480</v>
      </c>
      <c r="WW70" s="35">
        <v>5910</v>
      </c>
      <c r="WX70" s="35"/>
      <c r="WY70" s="35"/>
      <c r="WZ70" s="35"/>
      <c r="XA70" s="35">
        <v>2250</v>
      </c>
      <c r="XB70" s="35"/>
      <c r="XC70" s="35"/>
      <c r="XD70" s="35">
        <v>510</v>
      </c>
      <c r="XE70" s="35"/>
      <c r="XF70" s="35">
        <v>11200</v>
      </c>
      <c r="XG70" s="35"/>
      <c r="XH70" s="35"/>
      <c r="XI70" s="35"/>
      <c r="XJ70" s="35"/>
      <c r="XK70" s="35"/>
      <c r="XL70" s="35">
        <v>13020</v>
      </c>
      <c r="XM70" s="35">
        <v>15000</v>
      </c>
      <c r="XN70" s="35"/>
      <c r="XO70" s="35"/>
      <c r="XP70" s="35">
        <v>7590</v>
      </c>
      <c r="XQ70" s="35">
        <v>2040</v>
      </c>
      <c r="XR70" s="35">
        <v>7530</v>
      </c>
      <c r="XS70" s="35"/>
      <c r="XT70" s="35">
        <v>1830</v>
      </c>
      <c r="XU70" s="35"/>
      <c r="XV70" s="35"/>
      <c r="XW70" s="35"/>
      <c r="XX70" s="35"/>
      <c r="XY70" s="35"/>
      <c r="XZ70" s="35">
        <v>2910</v>
      </c>
      <c r="YA70" s="35"/>
      <c r="YB70" s="35"/>
      <c r="YC70" s="35"/>
      <c r="YD70" s="35"/>
      <c r="YE70" s="35"/>
      <c r="YF70" s="35"/>
      <c r="YG70" s="35"/>
      <c r="YH70" s="35">
        <v>3930</v>
      </c>
      <c r="YI70" s="35"/>
      <c r="YJ70" s="35">
        <v>4590</v>
      </c>
      <c r="YK70" s="35">
        <v>2385</v>
      </c>
      <c r="YL70" s="35">
        <v>31680</v>
      </c>
      <c r="YM70" s="35">
        <v>45</v>
      </c>
      <c r="YN70" s="35">
        <v>6333.87</v>
      </c>
      <c r="YO70" s="35"/>
      <c r="YP70" s="35">
        <v>6165</v>
      </c>
      <c r="YQ70" s="35"/>
      <c r="YR70" s="35"/>
      <c r="YS70" s="35">
        <v>26855</v>
      </c>
      <c r="YT70" s="35">
        <v>9420</v>
      </c>
      <c r="YU70" s="35"/>
      <c r="YV70" s="35"/>
      <c r="YW70" s="35"/>
      <c r="YX70" s="35"/>
      <c r="YY70" s="35">
        <v>8625</v>
      </c>
      <c r="YZ70" s="35"/>
      <c r="ZA70" s="35"/>
      <c r="ZB70" s="35"/>
      <c r="ZC70" s="35">
        <v>11976292.739999998</v>
      </c>
      <c r="ZD70" s="35"/>
      <c r="ZE70" s="35">
        <v>1580</v>
      </c>
      <c r="ZF70" s="35"/>
      <c r="ZG70" s="35">
        <v>9080</v>
      </c>
      <c r="ZH70" s="35">
        <v>97340</v>
      </c>
      <c r="ZI70" s="35"/>
      <c r="ZJ70" s="35"/>
      <c r="ZK70" s="35">
        <v>5130</v>
      </c>
      <c r="ZL70" s="35"/>
      <c r="ZM70" s="35">
        <v>5235</v>
      </c>
      <c r="ZN70" s="35"/>
      <c r="ZO70" s="35"/>
      <c r="ZP70" s="35"/>
      <c r="ZQ70" s="35"/>
      <c r="ZR70" s="35">
        <v>9210</v>
      </c>
      <c r="ZS70" s="35">
        <v>1263.6600000000001</v>
      </c>
      <c r="ZT70" s="35">
        <v>3429453.33</v>
      </c>
      <c r="ZU70" s="35"/>
      <c r="ZV70" s="35">
        <v>530</v>
      </c>
      <c r="ZW70" s="35">
        <v>870</v>
      </c>
      <c r="ZX70" s="35">
        <v>2870</v>
      </c>
      <c r="ZY70" s="35"/>
      <c r="ZZ70" s="35"/>
      <c r="AAA70" s="35"/>
      <c r="AAB70" s="35"/>
      <c r="AAC70" s="35"/>
      <c r="AAD70" s="35"/>
      <c r="AAE70" s="35"/>
      <c r="AAF70" s="35"/>
      <c r="AAG70" s="35"/>
      <c r="AAH70" s="35"/>
      <c r="AAI70" s="35">
        <v>75480</v>
      </c>
      <c r="AAJ70" s="35"/>
      <c r="AAK70" s="35"/>
      <c r="AAL70" s="35"/>
      <c r="AAM70" s="35">
        <v>35265</v>
      </c>
      <c r="AAN70" s="35">
        <v>5130</v>
      </c>
      <c r="AAO70" s="35">
        <v>18329</v>
      </c>
      <c r="AAP70" s="35">
        <v>1867844.09</v>
      </c>
      <c r="AAQ70" s="35"/>
      <c r="AAR70" s="35"/>
      <c r="AAS70" s="35"/>
      <c r="AAT70" s="35"/>
      <c r="AAU70" s="35">
        <v>100800</v>
      </c>
      <c r="AAV70" s="35">
        <v>11134.84</v>
      </c>
      <c r="AAW70" s="35">
        <v>22886.29</v>
      </c>
      <c r="AAX70" s="35">
        <v>16110</v>
      </c>
      <c r="AAY70" s="35">
        <v>16500</v>
      </c>
      <c r="AAZ70" s="35"/>
      <c r="ABA70" s="35"/>
      <c r="ABB70" s="35"/>
      <c r="ABC70" s="35"/>
      <c r="ABD70" s="35">
        <v>15390</v>
      </c>
      <c r="ABE70" s="35"/>
      <c r="ABF70" s="35"/>
      <c r="ABG70" s="35"/>
      <c r="ABH70" s="35"/>
      <c r="ABI70" s="35">
        <v>411200</v>
      </c>
      <c r="ABJ70" s="35">
        <v>16620</v>
      </c>
      <c r="ABK70" s="35"/>
      <c r="ABL70" s="35"/>
      <c r="ABM70" s="35"/>
      <c r="ABN70" s="35"/>
      <c r="ABO70" s="35">
        <v>9565</v>
      </c>
      <c r="ABP70" s="35">
        <v>552552.14</v>
      </c>
      <c r="ABQ70" s="35">
        <v>621100</v>
      </c>
      <c r="ABR70" s="35">
        <v>235</v>
      </c>
      <c r="ABS70" s="35">
        <v>14880</v>
      </c>
      <c r="ABT70" s="35">
        <v>12183.4</v>
      </c>
      <c r="ABU70" s="35">
        <v>1710</v>
      </c>
      <c r="ABV70" s="35"/>
      <c r="ABW70" s="35">
        <v>7387476.75</v>
      </c>
      <c r="ABX70" s="35"/>
      <c r="ABY70" s="35"/>
      <c r="ABZ70" s="35">
        <v>330</v>
      </c>
      <c r="ACA70" s="35">
        <v>710</v>
      </c>
      <c r="ACB70" s="35">
        <v>5040</v>
      </c>
      <c r="ACC70" s="35"/>
      <c r="ACD70" s="35"/>
      <c r="ACE70" s="35"/>
      <c r="ACF70" s="35"/>
      <c r="ACG70" s="35">
        <v>17700</v>
      </c>
      <c r="ACH70" s="35">
        <v>1950</v>
      </c>
      <c r="ACI70" s="35"/>
      <c r="ACJ70" s="35"/>
      <c r="ACK70" s="35"/>
      <c r="ACL70" s="35">
        <v>7175</v>
      </c>
      <c r="ACM70" s="35"/>
      <c r="ACN70" s="35"/>
      <c r="ACO70" s="35">
        <v>1500</v>
      </c>
      <c r="ACP70" s="35"/>
      <c r="ACQ70" s="35"/>
      <c r="ACR70" s="35">
        <v>4296972.9000000004</v>
      </c>
      <c r="ACS70" s="35"/>
      <c r="ACT70" s="35"/>
      <c r="ACU70" s="35"/>
      <c r="ACV70" s="35"/>
      <c r="ACW70" s="35"/>
      <c r="ACX70" s="35"/>
      <c r="ACY70" s="35"/>
      <c r="ACZ70" s="35"/>
      <c r="ADA70" s="35">
        <v>8910</v>
      </c>
      <c r="ADB70" s="35"/>
      <c r="ADC70" s="35"/>
      <c r="ADD70" s="35"/>
      <c r="ADE70" s="35"/>
      <c r="ADF70" s="35">
        <v>1800</v>
      </c>
      <c r="ADG70" s="35"/>
      <c r="ADH70" s="35"/>
      <c r="ADI70" s="35"/>
      <c r="ADJ70" s="35"/>
      <c r="ADK70" s="35"/>
      <c r="ADL70" s="35"/>
      <c r="ADM70" s="35">
        <v>10077.83</v>
      </c>
      <c r="ADN70" s="35">
        <v>4050</v>
      </c>
      <c r="ADO70" s="35">
        <v>9480</v>
      </c>
      <c r="ADP70" s="35"/>
      <c r="ADQ70" s="35"/>
      <c r="ADR70" s="35"/>
      <c r="ADS70" s="35"/>
      <c r="ADT70" s="35"/>
      <c r="ADU70" s="35"/>
      <c r="ADV70" s="35"/>
      <c r="ADW70" s="35"/>
      <c r="ADX70" s="35">
        <v>3162187.1</v>
      </c>
      <c r="ADY70" s="35"/>
      <c r="ADZ70" s="35">
        <v>480</v>
      </c>
      <c r="AEA70" s="35">
        <v>12502.5</v>
      </c>
      <c r="AEB70" s="35"/>
      <c r="AEC70" s="35"/>
      <c r="AED70" s="35">
        <v>1710</v>
      </c>
      <c r="AEE70" s="35"/>
      <c r="AEF70" s="35">
        <v>17728.5</v>
      </c>
      <c r="AEG70" s="35"/>
      <c r="AEH70" s="35"/>
      <c r="AEI70" s="35">
        <v>685</v>
      </c>
      <c r="AEJ70" s="35"/>
      <c r="AEK70" s="35"/>
      <c r="AEL70" s="35">
        <v>3475</v>
      </c>
      <c r="AEM70" s="35"/>
      <c r="AEN70" s="35"/>
      <c r="AEO70" s="35">
        <v>134400</v>
      </c>
      <c r="AEP70" s="35"/>
      <c r="AEQ70" s="35"/>
      <c r="AER70" s="35"/>
      <c r="AES70" s="35"/>
      <c r="AET70" s="35">
        <v>4860</v>
      </c>
      <c r="AEU70" s="35">
        <v>9180</v>
      </c>
      <c r="AEV70" s="35"/>
      <c r="AEW70" s="35">
        <v>252000</v>
      </c>
      <c r="AEX70" s="35"/>
      <c r="AEY70" s="35"/>
      <c r="AEZ70" s="35">
        <v>7964903.8300000001</v>
      </c>
      <c r="AFA70" s="35">
        <v>7020</v>
      </c>
      <c r="AFB70" s="35"/>
      <c r="AFC70" s="35">
        <v>19680</v>
      </c>
      <c r="AFD70" s="35"/>
      <c r="AFE70" s="35">
        <v>30494.1</v>
      </c>
      <c r="AFF70" s="35"/>
      <c r="AFG70" s="35">
        <v>5460</v>
      </c>
      <c r="AFH70" s="35"/>
      <c r="AFI70" s="35"/>
      <c r="AFJ70" s="35"/>
      <c r="AFK70" s="35">
        <v>162119.03</v>
      </c>
      <c r="AFL70" s="35"/>
      <c r="AFM70" s="35">
        <v>7640</v>
      </c>
      <c r="AFN70" s="35"/>
      <c r="AFO70" s="35"/>
      <c r="AFP70" s="35"/>
      <c r="AFQ70" s="35"/>
      <c r="AFR70" s="35">
        <v>2370</v>
      </c>
      <c r="AFS70" s="35"/>
      <c r="AFT70" s="35">
        <v>205</v>
      </c>
      <c r="AFU70" s="35">
        <v>1476857.15</v>
      </c>
      <c r="AFV70" s="35"/>
      <c r="AFW70" s="35"/>
      <c r="AFX70" s="35">
        <v>29830</v>
      </c>
      <c r="AFY70" s="35"/>
      <c r="AFZ70" s="35"/>
      <c r="AGA70" s="35"/>
      <c r="AGB70" s="35"/>
      <c r="AGC70" s="35"/>
      <c r="AGD70" s="35"/>
      <c r="AGE70" s="35"/>
      <c r="AGF70" s="35"/>
      <c r="AGG70" s="35"/>
      <c r="AGH70" s="35"/>
      <c r="AGI70" s="35"/>
      <c r="AGJ70" s="35">
        <v>1375</v>
      </c>
      <c r="AGK70" s="35">
        <v>1390</v>
      </c>
      <c r="AGL70" s="35">
        <v>42090</v>
      </c>
      <c r="AGM70" s="35">
        <v>1995</v>
      </c>
      <c r="AGN70" s="35">
        <v>1213.33</v>
      </c>
      <c r="AGO70" s="35">
        <v>5970</v>
      </c>
      <c r="AGP70" s="35"/>
      <c r="AGQ70" s="35">
        <v>237150</v>
      </c>
      <c r="AGR70" s="35">
        <v>4170</v>
      </c>
      <c r="AGS70" s="35"/>
      <c r="AGT70" s="35"/>
      <c r="AGU70" s="35">
        <v>27101162.100000001</v>
      </c>
      <c r="AGV70" s="35">
        <v>168500</v>
      </c>
      <c r="AGW70" s="35">
        <v>510</v>
      </c>
      <c r="AGX70" s="35"/>
      <c r="AGY70" s="35"/>
      <c r="AGZ70" s="35"/>
      <c r="AHA70" s="35"/>
      <c r="AHB70" s="35">
        <v>11880</v>
      </c>
      <c r="AHC70" s="35">
        <v>13716.61</v>
      </c>
      <c r="AHD70" s="35">
        <v>14370</v>
      </c>
      <c r="AHE70" s="35">
        <v>20060</v>
      </c>
      <c r="AHF70" s="35"/>
      <c r="AHG70" s="35"/>
      <c r="AHH70" s="35">
        <v>2918500</v>
      </c>
      <c r="AHI70" s="35"/>
      <c r="AHJ70" s="35"/>
      <c r="AHK70" s="35"/>
      <c r="AHL70" s="35">
        <v>555</v>
      </c>
      <c r="AHM70" s="35">
        <v>13923.15</v>
      </c>
      <c r="AHN70" s="35"/>
      <c r="AHO70" s="35"/>
      <c r="AHP70" s="35"/>
      <c r="AHQ70" s="35">
        <v>458338.71</v>
      </c>
      <c r="AHR70" s="35">
        <v>35065</v>
      </c>
      <c r="AHS70" s="35">
        <v>450</v>
      </c>
      <c r="AHT70" s="35">
        <v>3747.25</v>
      </c>
      <c r="AHU70" s="35">
        <v>32702.66</v>
      </c>
      <c r="AHV70" s="35">
        <v>773.5</v>
      </c>
      <c r="AHW70" s="35"/>
      <c r="AHX70" s="35"/>
      <c r="AHY70" s="35">
        <v>2850</v>
      </c>
      <c r="AHZ70" s="35"/>
      <c r="AIA70" s="35">
        <v>32834132.59</v>
      </c>
      <c r="AIB70" s="35">
        <v>95621514.560000002</v>
      </c>
    </row>
    <row r="71" spans="1:912" x14ac:dyDescent="0.5">
      <c r="A71" s="34" t="s">
        <v>2018</v>
      </c>
      <c r="B71" s="34" t="s">
        <v>2061</v>
      </c>
      <c r="C71" s="34" t="s">
        <v>2062</v>
      </c>
      <c r="D71" s="35"/>
      <c r="E71" s="35">
        <v>31500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>
        <v>4245</v>
      </c>
      <c r="AB71" s="35">
        <v>2025</v>
      </c>
      <c r="AC71" s="35"/>
      <c r="AD71" s="35">
        <v>4835</v>
      </c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>
        <v>245</v>
      </c>
      <c r="AQ71" s="35"/>
      <c r="AR71" s="35"/>
      <c r="AS71" s="35">
        <v>7045</v>
      </c>
      <c r="AT71" s="35">
        <v>800</v>
      </c>
      <c r="AU71" s="35"/>
      <c r="AV71" s="35"/>
      <c r="AW71" s="35"/>
      <c r="AX71" s="35"/>
      <c r="AY71" s="35"/>
      <c r="AZ71" s="35"/>
      <c r="BA71" s="35"/>
      <c r="BB71" s="35"/>
      <c r="BC71" s="35"/>
      <c r="BD71" s="35">
        <v>1020</v>
      </c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>
        <v>178670</v>
      </c>
      <c r="CH71" s="35"/>
      <c r="CI71" s="35"/>
      <c r="CJ71" s="35"/>
      <c r="CK71" s="35">
        <v>1725</v>
      </c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>
        <v>14865</v>
      </c>
      <c r="CZ71" s="35">
        <v>9900</v>
      </c>
      <c r="DA71" s="35">
        <v>8025</v>
      </c>
      <c r="DB71" s="35">
        <v>264900</v>
      </c>
      <c r="DC71" s="35"/>
      <c r="DD71" s="35"/>
      <c r="DE71" s="35"/>
      <c r="DF71" s="35"/>
      <c r="DG71" s="35"/>
      <c r="DH71" s="35"/>
      <c r="DI71" s="35"/>
      <c r="DJ71" s="35"/>
      <c r="DK71" s="35">
        <v>8045</v>
      </c>
      <c r="DL71" s="35"/>
      <c r="DM71" s="35"/>
      <c r="DN71" s="35"/>
      <c r="DO71" s="35">
        <v>6330</v>
      </c>
      <c r="DP71" s="35"/>
      <c r="DQ71" s="35"/>
      <c r="DR71" s="35"/>
      <c r="DS71" s="35"/>
      <c r="DT71" s="35"/>
      <c r="DU71" s="35"/>
      <c r="DV71" s="35">
        <v>14823.71</v>
      </c>
      <c r="DW71" s="35"/>
      <c r="DX71" s="35"/>
      <c r="DY71" s="35"/>
      <c r="DZ71" s="35">
        <v>4530</v>
      </c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>
        <v>17300</v>
      </c>
      <c r="EP71" s="35"/>
      <c r="EQ71" s="35"/>
      <c r="ER71" s="35"/>
      <c r="ES71" s="35"/>
      <c r="ET71" s="35"/>
      <c r="EU71" s="35"/>
      <c r="EV71" s="35"/>
      <c r="EW71" s="35"/>
      <c r="EX71" s="35">
        <v>51028.71</v>
      </c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>
        <v>16817.419999999998</v>
      </c>
      <c r="FK71" s="35">
        <v>1061.4100000000001</v>
      </c>
      <c r="FL71" s="35"/>
      <c r="FM71" s="35"/>
      <c r="FN71" s="35"/>
      <c r="FO71" s="35"/>
      <c r="FP71" s="35"/>
      <c r="FQ71" s="35">
        <v>12660</v>
      </c>
      <c r="FR71" s="35">
        <v>5787.83</v>
      </c>
      <c r="FS71" s="35"/>
      <c r="FT71" s="35"/>
      <c r="FU71" s="35"/>
      <c r="FV71" s="35"/>
      <c r="FW71" s="35"/>
      <c r="FX71" s="35"/>
      <c r="FY71" s="35"/>
      <c r="FZ71" s="35"/>
      <c r="GA71" s="35">
        <v>3045</v>
      </c>
      <c r="GB71" s="35"/>
      <c r="GC71" s="35">
        <v>1050</v>
      </c>
      <c r="GD71" s="35"/>
      <c r="GE71" s="35"/>
      <c r="GF71" s="35">
        <v>4425</v>
      </c>
      <c r="GG71" s="35">
        <v>5909.98</v>
      </c>
      <c r="GH71" s="35"/>
      <c r="GI71" s="35"/>
      <c r="GJ71" s="35"/>
      <c r="GK71" s="35"/>
      <c r="GL71" s="35">
        <v>7332.83</v>
      </c>
      <c r="GM71" s="35"/>
      <c r="GN71" s="35">
        <v>14060</v>
      </c>
      <c r="GO71" s="35"/>
      <c r="GP71" s="35">
        <v>8147.99</v>
      </c>
      <c r="GQ71" s="35"/>
      <c r="GR71" s="35"/>
      <c r="GS71" s="35"/>
      <c r="GT71" s="35"/>
      <c r="GU71" s="35">
        <v>6180</v>
      </c>
      <c r="GV71" s="35"/>
      <c r="GW71" s="35"/>
      <c r="GX71" s="35"/>
      <c r="GY71" s="35"/>
      <c r="GZ71" s="35"/>
      <c r="HA71" s="35">
        <v>86477.46</v>
      </c>
      <c r="HB71" s="35"/>
      <c r="HC71" s="35"/>
      <c r="HD71" s="35"/>
      <c r="HE71" s="35"/>
      <c r="HF71" s="35"/>
      <c r="HG71" s="35"/>
      <c r="HH71" s="35"/>
      <c r="HI71" s="35"/>
      <c r="HJ71" s="35">
        <v>7199.5</v>
      </c>
      <c r="HK71" s="35"/>
      <c r="HL71" s="35"/>
      <c r="HM71" s="35">
        <v>1372395.07</v>
      </c>
      <c r="HN71" s="35"/>
      <c r="HO71" s="35"/>
      <c r="HP71" s="35">
        <v>2917.83</v>
      </c>
      <c r="HQ71" s="35">
        <v>5067.1000000000004</v>
      </c>
      <c r="HR71" s="35"/>
      <c r="HS71" s="35"/>
      <c r="HT71" s="35"/>
      <c r="HU71" s="35"/>
      <c r="HV71" s="35"/>
      <c r="HW71" s="35"/>
      <c r="HX71" s="35"/>
      <c r="HY71" s="35">
        <v>9120</v>
      </c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>
        <v>26732.61</v>
      </c>
      <c r="IM71" s="35"/>
      <c r="IN71" s="35"/>
      <c r="IO71" s="35"/>
      <c r="IP71" s="35"/>
      <c r="IQ71" s="35">
        <v>7199.5</v>
      </c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>
        <v>5277.1</v>
      </c>
      <c r="JP71" s="35"/>
      <c r="JQ71" s="35"/>
      <c r="JR71" s="35"/>
      <c r="JS71" s="35"/>
      <c r="JT71" s="35"/>
      <c r="JU71" s="35">
        <v>1435908.7100000004</v>
      </c>
      <c r="JV71" s="35"/>
      <c r="JW71" s="35"/>
      <c r="JX71" s="35"/>
      <c r="JY71" s="35"/>
      <c r="JZ71" s="35"/>
      <c r="KA71" s="35"/>
      <c r="KB71" s="35"/>
      <c r="KC71" s="35"/>
      <c r="KD71" s="35">
        <v>22322</v>
      </c>
      <c r="KE71" s="35"/>
      <c r="KF71" s="35"/>
      <c r="KG71" s="35">
        <v>8563.7099999999991</v>
      </c>
      <c r="KH71" s="35"/>
      <c r="KI71" s="35">
        <v>3512.42</v>
      </c>
      <c r="KJ71" s="35"/>
      <c r="KK71" s="35"/>
      <c r="KL71" s="35"/>
      <c r="KM71" s="35"/>
      <c r="KN71" s="35"/>
      <c r="KO71" s="35"/>
      <c r="KP71" s="35"/>
      <c r="KQ71" s="35"/>
      <c r="KR71" s="35"/>
      <c r="KS71" s="35">
        <v>450991.67</v>
      </c>
      <c r="KT71" s="35">
        <v>6185</v>
      </c>
      <c r="KU71" s="35">
        <v>11474.5</v>
      </c>
      <c r="KV71" s="35"/>
      <c r="KW71" s="35"/>
      <c r="KX71" s="35">
        <v>4890</v>
      </c>
      <c r="KY71" s="35"/>
      <c r="KZ71" s="35"/>
      <c r="LA71" s="35">
        <v>9012.83</v>
      </c>
      <c r="LB71" s="35"/>
      <c r="LC71" s="35">
        <v>2935</v>
      </c>
      <c r="LD71" s="35">
        <v>1170</v>
      </c>
      <c r="LE71" s="35"/>
      <c r="LF71" s="35"/>
      <c r="LG71" s="35"/>
      <c r="LH71" s="35">
        <v>12145</v>
      </c>
      <c r="LI71" s="35"/>
      <c r="LJ71" s="35"/>
      <c r="LK71" s="35"/>
      <c r="LL71" s="35">
        <v>14643</v>
      </c>
      <c r="LM71" s="35"/>
      <c r="LN71" s="35">
        <v>1410</v>
      </c>
      <c r="LO71" s="35"/>
      <c r="LP71" s="35"/>
      <c r="LQ71" s="35"/>
      <c r="LR71" s="35">
        <v>1590</v>
      </c>
      <c r="LS71" s="35"/>
      <c r="LT71" s="35">
        <v>3922.33</v>
      </c>
      <c r="LU71" s="35"/>
      <c r="LV71" s="35">
        <v>775</v>
      </c>
      <c r="LW71" s="35">
        <v>1290</v>
      </c>
      <c r="LX71" s="35">
        <v>2524.2399999999998</v>
      </c>
      <c r="LY71" s="35"/>
      <c r="LZ71" s="35"/>
      <c r="MA71" s="35">
        <v>13665</v>
      </c>
      <c r="MB71" s="35"/>
      <c r="MC71" s="35"/>
      <c r="MD71" s="35"/>
      <c r="ME71" s="35"/>
      <c r="MF71" s="35"/>
      <c r="MG71" s="35">
        <v>1482.83</v>
      </c>
      <c r="MH71" s="35"/>
      <c r="MI71" s="35">
        <v>5220</v>
      </c>
      <c r="MJ71" s="35">
        <v>579724.52999999991</v>
      </c>
      <c r="MK71" s="35">
        <v>18589.7</v>
      </c>
      <c r="ML71" s="35"/>
      <c r="MM71" s="35"/>
      <c r="MN71" s="35"/>
      <c r="MO71" s="35"/>
      <c r="MP71" s="35">
        <v>8563.7099999999991</v>
      </c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>
        <v>735</v>
      </c>
      <c r="NL71" s="35"/>
      <c r="NM71" s="35"/>
      <c r="NN71" s="35">
        <v>10800</v>
      </c>
      <c r="NO71" s="35">
        <v>267.42</v>
      </c>
      <c r="NP71" s="35"/>
      <c r="NQ71" s="35">
        <v>143070</v>
      </c>
      <c r="NR71" s="35"/>
      <c r="NS71" s="35"/>
      <c r="NT71" s="35">
        <v>19195</v>
      </c>
      <c r="NU71" s="35"/>
      <c r="NV71" s="35"/>
      <c r="NW71" s="35">
        <v>1972.18</v>
      </c>
      <c r="NX71" s="35"/>
      <c r="NY71" s="35"/>
      <c r="NZ71" s="35">
        <v>5265</v>
      </c>
      <c r="OA71" s="35"/>
      <c r="OB71" s="35"/>
      <c r="OC71" s="35">
        <v>1096.46</v>
      </c>
      <c r="OD71" s="35"/>
      <c r="OE71" s="35"/>
      <c r="OF71" s="35"/>
      <c r="OG71" s="35">
        <v>13123.71</v>
      </c>
      <c r="OH71" s="35"/>
      <c r="OI71" s="35">
        <v>34218.800000000003</v>
      </c>
      <c r="OJ71" s="35"/>
      <c r="OK71" s="35"/>
      <c r="OL71" s="35">
        <v>972.1</v>
      </c>
      <c r="OM71" s="35"/>
      <c r="ON71" s="35"/>
      <c r="OO71" s="35">
        <v>5787.83</v>
      </c>
      <c r="OP71" s="35"/>
      <c r="OQ71" s="35"/>
      <c r="OR71" s="35"/>
      <c r="OS71" s="35">
        <v>660</v>
      </c>
      <c r="OT71" s="35"/>
      <c r="OU71" s="35"/>
      <c r="OV71" s="35"/>
      <c r="OW71" s="35"/>
      <c r="OX71" s="35"/>
      <c r="OY71" s="35"/>
      <c r="OZ71" s="35"/>
      <c r="PA71" s="35">
        <v>620</v>
      </c>
      <c r="PB71" s="35">
        <v>19159.52</v>
      </c>
      <c r="PC71" s="35"/>
      <c r="PD71" s="35"/>
      <c r="PE71" s="35"/>
      <c r="PF71" s="35">
        <v>284096.43</v>
      </c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>
        <v>14422.33</v>
      </c>
      <c r="PW71" s="35">
        <v>12350</v>
      </c>
      <c r="PX71" s="35"/>
      <c r="PY71" s="35">
        <v>2365</v>
      </c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  <c r="QR71" s="35"/>
      <c r="QS71" s="35">
        <v>1950</v>
      </c>
      <c r="QT71" s="35"/>
      <c r="QU71" s="35"/>
      <c r="QV71" s="35"/>
      <c r="QW71" s="35"/>
      <c r="QX71" s="35"/>
      <c r="QY71" s="35"/>
      <c r="QZ71" s="35"/>
      <c r="RA71" s="35"/>
      <c r="RB71" s="35"/>
      <c r="RC71" s="35"/>
      <c r="RD71" s="35"/>
      <c r="RE71" s="35"/>
      <c r="RF71" s="35"/>
      <c r="RG71" s="35"/>
      <c r="RH71" s="35"/>
      <c r="RI71" s="35"/>
      <c r="RJ71" s="35"/>
      <c r="RK71" s="35"/>
      <c r="RL71" s="35"/>
      <c r="RM71" s="35"/>
      <c r="RN71" s="35"/>
      <c r="RO71" s="35"/>
      <c r="RP71" s="35"/>
      <c r="RQ71" s="35"/>
      <c r="RR71" s="35">
        <v>1350</v>
      </c>
      <c r="RS71" s="35"/>
      <c r="RT71" s="35"/>
      <c r="RU71" s="35"/>
      <c r="RV71" s="35"/>
      <c r="RW71" s="35"/>
      <c r="RX71" s="35"/>
      <c r="RY71" s="35"/>
      <c r="RZ71" s="35"/>
      <c r="SA71" s="35"/>
      <c r="SB71" s="35"/>
      <c r="SC71" s="35"/>
      <c r="SD71" s="35"/>
      <c r="SE71" s="35"/>
      <c r="SF71" s="35">
        <v>32437.33</v>
      </c>
      <c r="SG71" s="35">
        <v>1024.19</v>
      </c>
      <c r="SH71" s="35">
        <v>2120</v>
      </c>
      <c r="SI71" s="35"/>
      <c r="SJ71" s="35"/>
      <c r="SK71" s="35"/>
      <c r="SL71" s="35"/>
      <c r="SM71" s="35"/>
      <c r="SN71" s="35"/>
      <c r="SO71" s="35"/>
      <c r="SP71" s="35"/>
      <c r="SQ71" s="35"/>
      <c r="SR71" s="35"/>
      <c r="SS71" s="35"/>
      <c r="ST71" s="35">
        <v>16672.419999999998</v>
      </c>
      <c r="SU71" s="35">
        <v>5175</v>
      </c>
      <c r="SV71" s="35"/>
      <c r="SW71" s="35"/>
      <c r="SX71" s="35"/>
      <c r="SY71" s="35"/>
      <c r="SZ71" s="35"/>
      <c r="TA71" s="35"/>
      <c r="TB71" s="35"/>
      <c r="TC71" s="35"/>
      <c r="TD71" s="35">
        <v>1846</v>
      </c>
      <c r="TE71" s="35"/>
      <c r="TF71" s="35">
        <v>7965</v>
      </c>
      <c r="TG71" s="35">
        <v>407750</v>
      </c>
      <c r="TH71" s="35"/>
      <c r="TI71" s="35"/>
      <c r="TJ71" s="35"/>
      <c r="TK71" s="35"/>
      <c r="TL71" s="35"/>
      <c r="TM71" s="35">
        <v>7155</v>
      </c>
      <c r="TN71" s="35"/>
      <c r="TO71" s="35"/>
      <c r="TP71" s="35"/>
      <c r="TQ71" s="35"/>
      <c r="TR71" s="35"/>
      <c r="TS71" s="35"/>
      <c r="TT71" s="35"/>
      <c r="TU71" s="35"/>
      <c r="TV71" s="35"/>
      <c r="TW71" s="35"/>
      <c r="TX71" s="35"/>
      <c r="TY71" s="35"/>
      <c r="TZ71" s="35"/>
      <c r="UA71" s="35"/>
      <c r="UB71" s="35"/>
      <c r="UC71" s="35">
        <v>15788.71</v>
      </c>
      <c r="UD71" s="35"/>
      <c r="UE71" s="35"/>
      <c r="UF71" s="35">
        <v>30</v>
      </c>
      <c r="UG71" s="35">
        <v>10395</v>
      </c>
      <c r="UH71" s="35">
        <v>7199.5</v>
      </c>
      <c r="UI71" s="35">
        <v>2010</v>
      </c>
      <c r="UJ71" s="35"/>
      <c r="UK71" s="35"/>
      <c r="UL71" s="35"/>
      <c r="UM71" s="35">
        <v>1785</v>
      </c>
      <c r="UN71" s="35"/>
      <c r="UO71" s="35">
        <v>7199.5</v>
      </c>
      <c r="UP71" s="35"/>
      <c r="UQ71" s="35"/>
      <c r="UR71" s="35"/>
      <c r="US71" s="35">
        <v>50990</v>
      </c>
      <c r="UT71" s="35"/>
      <c r="UU71" s="35"/>
      <c r="UV71" s="35">
        <v>570</v>
      </c>
      <c r="UW71" s="35"/>
      <c r="UX71" s="35"/>
      <c r="UY71" s="35"/>
      <c r="UZ71" s="35"/>
      <c r="VA71" s="35"/>
      <c r="VB71" s="35"/>
      <c r="VC71" s="35"/>
      <c r="VD71" s="35"/>
      <c r="VE71" s="35"/>
      <c r="VF71" s="35"/>
      <c r="VG71" s="35"/>
      <c r="VH71" s="35"/>
      <c r="VI71" s="35"/>
      <c r="VJ71" s="35"/>
      <c r="VK71" s="35"/>
      <c r="VL71" s="35"/>
      <c r="VM71" s="35"/>
      <c r="VN71" s="35"/>
      <c r="VO71" s="35">
        <v>8867.42</v>
      </c>
      <c r="VP71" s="35">
        <v>3075</v>
      </c>
      <c r="VQ71" s="35">
        <v>557617.74000000011</v>
      </c>
      <c r="VR71" s="35">
        <v>830</v>
      </c>
      <c r="VS71" s="35"/>
      <c r="VT71" s="35"/>
      <c r="VU71" s="35"/>
      <c r="VV71" s="35"/>
      <c r="VW71" s="35"/>
      <c r="VX71" s="35"/>
      <c r="VY71" s="35"/>
      <c r="VZ71" s="35"/>
      <c r="WA71" s="35"/>
      <c r="WB71" s="35">
        <v>7199.5</v>
      </c>
      <c r="WC71" s="35"/>
      <c r="WD71" s="35"/>
      <c r="WE71" s="35"/>
      <c r="WF71" s="35"/>
      <c r="WG71" s="35"/>
      <c r="WH71" s="35">
        <v>5330</v>
      </c>
      <c r="WI71" s="35"/>
      <c r="WJ71" s="35"/>
      <c r="WK71" s="35"/>
      <c r="WL71" s="35"/>
      <c r="WM71" s="35"/>
      <c r="WN71" s="35"/>
      <c r="WO71" s="35"/>
      <c r="WP71" s="35">
        <v>3690</v>
      </c>
      <c r="WQ71" s="35"/>
      <c r="WR71" s="35"/>
      <c r="WS71" s="35"/>
      <c r="WT71" s="35"/>
      <c r="WU71" s="35"/>
      <c r="WV71" s="35"/>
      <c r="WW71" s="35"/>
      <c r="WX71" s="35"/>
      <c r="WY71" s="35"/>
      <c r="WZ71" s="35"/>
      <c r="XA71" s="35"/>
      <c r="XB71" s="35"/>
      <c r="XC71" s="35"/>
      <c r="XD71" s="35"/>
      <c r="XE71" s="35"/>
      <c r="XF71" s="35"/>
      <c r="XG71" s="35"/>
      <c r="XH71" s="35"/>
      <c r="XI71" s="35"/>
      <c r="XJ71" s="35"/>
      <c r="XK71" s="35"/>
      <c r="XL71" s="35"/>
      <c r="XM71" s="35"/>
      <c r="XN71" s="35"/>
      <c r="XO71" s="35"/>
      <c r="XP71" s="35"/>
      <c r="XQ71" s="35"/>
      <c r="XR71" s="35"/>
      <c r="XS71" s="35"/>
      <c r="XT71" s="35"/>
      <c r="XU71" s="35"/>
      <c r="XV71" s="35"/>
      <c r="XW71" s="35"/>
      <c r="XX71" s="35"/>
      <c r="XY71" s="35"/>
      <c r="XZ71" s="35"/>
      <c r="YA71" s="35"/>
      <c r="YB71" s="35"/>
      <c r="YC71" s="35"/>
      <c r="YD71" s="35"/>
      <c r="YE71" s="35"/>
      <c r="YF71" s="35"/>
      <c r="YG71" s="35"/>
      <c r="YH71" s="35"/>
      <c r="YI71" s="35"/>
      <c r="YJ71" s="35"/>
      <c r="YK71" s="35"/>
      <c r="YL71" s="35">
        <v>157500</v>
      </c>
      <c r="YM71" s="35"/>
      <c r="YN71" s="35"/>
      <c r="YO71" s="35"/>
      <c r="YP71" s="35"/>
      <c r="YQ71" s="35"/>
      <c r="YR71" s="35"/>
      <c r="YS71" s="35"/>
      <c r="YT71" s="35"/>
      <c r="YU71" s="35"/>
      <c r="YV71" s="35"/>
      <c r="YW71" s="35"/>
      <c r="YX71" s="35"/>
      <c r="YY71" s="35"/>
      <c r="YZ71" s="35">
        <v>23937.42</v>
      </c>
      <c r="ZA71" s="35">
        <v>26100.25</v>
      </c>
      <c r="ZB71" s="35"/>
      <c r="ZC71" s="35">
        <v>224587.16999999998</v>
      </c>
      <c r="ZD71" s="35"/>
      <c r="ZE71" s="35"/>
      <c r="ZF71" s="35"/>
      <c r="ZG71" s="35"/>
      <c r="ZH71" s="35"/>
      <c r="ZI71" s="35"/>
      <c r="ZJ71" s="35"/>
      <c r="ZK71" s="35"/>
      <c r="ZL71" s="35"/>
      <c r="ZM71" s="35"/>
      <c r="ZN71" s="35"/>
      <c r="ZO71" s="35"/>
      <c r="ZP71" s="35"/>
      <c r="ZQ71" s="35"/>
      <c r="ZR71" s="35"/>
      <c r="ZS71" s="35"/>
      <c r="ZT71" s="35">
        <v>236826.67</v>
      </c>
      <c r="ZU71" s="35"/>
      <c r="ZV71" s="35"/>
      <c r="ZW71" s="35"/>
      <c r="ZX71" s="35"/>
      <c r="ZY71" s="35"/>
      <c r="ZZ71" s="35"/>
      <c r="AAA71" s="35"/>
      <c r="AAB71" s="35"/>
      <c r="AAC71" s="35"/>
      <c r="AAD71" s="35"/>
      <c r="AAE71" s="35"/>
      <c r="AAF71" s="35"/>
      <c r="AAG71" s="35"/>
      <c r="AAH71" s="35"/>
      <c r="AAI71" s="35"/>
      <c r="AAJ71" s="35"/>
      <c r="AAK71" s="35"/>
      <c r="AAL71" s="35"/>
      <c r="AAM71" s="35"/>
      <c r="AAN71" s="35">
        <v>8194.93</v>
      </c>
      <c r="AAO71" s="35"/>
      <c r="AAP71" s="35"/>
      <c r="AAQ71" s="35"/>
      <c r="AAR71" s="35"/>
      <c r="AAS71" s="35">
        <v>1925</v>
      </c>
      <c r="AAT71" s="35"/>
      <c r="AAU71" s="35"/>
      <c r="AAV71" s="35"/>
      <c r="AAW71" s="35"/>
      <c r="AAX71" s="35">
        <v>0</v>
      </c>
      <c r="AAY71" s="35"/>
      <c r="AAZ71" s="35"/>
      <c r="ABA71" s="35"/>
      <c r="ABB71" s="35"/>
      <c r="ABC71" s="35"/>
      <c r="ABD71" s="35">
        <v>2610</v>
      </c>
      <c r="ABE71" s="35"/>
      <c r="ABF71" s="35"/>
      <c r="ABG71" s="35"/>
      <c r="ABH71" s="35"/>
      <c r="ABI71" s="35"/>
      <c r="ABJ71" s="35"/>
      <c r="ABK71" s="35"/>
      <c r="ABL71" s="35"/>
      <c r="ABM71" s="35"/>
      <c r="ABN71" s="35"/>
      <c r="ABO71" s="35"/>
      <c r="ABP71" s="35"/>
      <c r="ABQ71" s="35"/>
      <c r="ABR71" s="35">
        <v>9448.5</v>
      </c>
      <c r="ABS71" s="35"/>
      <c r="ABT71" s="35">
        <v>11755</v>
      </c>
      <c r="ABU71" s="35">
        <v>16200</v>
      </c>
      <c r="ABV71" s="35"/>
      <c r="ABW71" s="35">
        <v>286960.09999999998</v>
      </c>
      <c r="ABX71" s="35"/>
      <c r="ABY71" s="35">
        <v>7920</v>
      </c>
      <c r="ABZ71" s="35"/>
      <c r="ACA71" s="35">
        <v>5680</v>
      </c>
      <c r="ACB71" s="35">
        <v>4950</v>
      </c>
      <c r="ACC71" s="35"/>
      <c r="ACD71" s="35"/>
      <c r="ACE71" s="35"/>
      <c r="ACF71" s="35"/>
      <c r="ACG71" s="35"/>
      <c r="ACH71" s="35"/>
      <c r="ACI71" s="35"/>
      <c r="ACJ71" s="35"/>
      <c r="ACK71" s="35"/>
      <c r="ACL71" s="35"/>
      <c r="ACM71" s="35"/>
      <c r="ACN71" s="35"/>
      <c r="ACO71" s="35"/>
      <c r="ACP71" s="35"/>
      <c r="ACQ71" s="35"/>
      <c r="ACR71" s="35">
        <v>148370</v>
      </c>
      <c r="ACS71" s="35"/>
      <c r="ACT71" s="35">
        <v>1425</v>
      </c>
      <c r="ACU71" s="35"/>
      <c r="ACV71" s="35"/>
      <c r="ACW71" s="35"/>
      <c r="ACX71" s="35"/>
      <c r="ACY71" s="35"/>
      <c r="ACZ71" s="35"/>
      <c r="ADA71" s="35"/>
      <c r="ADB71" s="35"/>
      <c r="ADC71" s="35"/>
      <c r="ADD71" s="35"/>
      <c r="ADE71" s="35"/>
      <c r="ADF71" s="35"/>
      <c r="ADG71" s="35"/>
      <c r="ADH71" s="35"/>
      <c r="ADI71" s="35"/>
      <c r="ADJ71" s="35"/>
      <c r="ADK71" s="35"/>
      <c r="ADL71" s="35">
        <v>21200.97</v>
      </c>
      <c r="ADM71" s="35"/>
      <c r="ADN71" s="35">
        <v>3990</v>
      </c>
      <c r="ADO71" s="35"/>
      <c r="ADP71" s="35"/>
      <c r="ADQ71" s="35"/>
      <c r="ADR71" s="35"/>
      <c r="ADS71" s="35">
        <v>50</v>
      </c>
      <c r="ADT71" s="35">
        <v>255</v>
      </c>
      <c r="ADU71" s="35">
        <v>1825</v>
      </c>
      <c r="ADV71" s="35"/>
      <c r="ADW71" s="35"/>
      <c r="ADX71" s="35">
        <v>97800.5</v>
      </c>
      <c r="ADY71" s="35"/>
      <c r="ADZ71" s="35">
        <v>14049</v>
      </c>
      <c r="AEA71" s="35"/>
      <c r="AEB71" s="35"/>
      <c r="AEC71" s="35"/>
      <c r="AED71" s="35"/>
      <c r="AEE71" s="35"/>
      <c r="AEF71" s="35">
        <v>14000</v>
      </c>
      <c r="AEG71" s="35">
        <v>63000</v>
      </c>
      <c r="AEH71" s="35"/>
      <c r="AEI71" s="35"/>
      <c r="AEJ71" s="35"/>
      <c r="AEK71" s="35">
        <v>4085</v>
      </c>
      <c r="AEL71" s="35"/>
      <c r="AEM71" s="35"/>
      <c r="AEN71" s="35"/>
      <c r="AEO71" s="35"/>
      <c r="AEP71" s="35"/>
      <c r="AEQ71" s="35"/>
      <c r="AER71" s="35"/>
      <c r="AES71" s="35"/>
      <c r="AET71" s="35"/>
      <c r="AEU71" s="35"/>
      <c r="AEV71" s="35"/>
      <c r="AEW71" s="35">
        <v>89100</v>
      </c>
      <c r="AEX71" s="35"/>
      <c r="AEY71" s="35"/>
      <c r="AEZ71" s="35">
        <v>477700.47</v>
      </c>
      <c r="AFA71" s="35">
        <v>9297.83</v>
      </c>
      <c r="AFB71" s="35">
        <v>1050</v>
      </c>
      <c r="AFC71" s="35"/>
      <c r="AFD71" s="35"/>
      <c r="AFE71" s="35">
        <v>870</v>
      </c>
      <c r="AFF71" s="35"/>
      <c r="AFG71" s="35"/>
      <c r="AFH71" s="35"/>
      <c r="AFI71" s="35">
        <v>90</v>
      </c>
      <c r="AFJ71" s="35"/>
      <c r="AFK71" s="35">
        <v>1435</v>
      </c>
      <c r="AFL71" s="35"/>
      <c r="AFM71" s="35"/>
      <c r="AFN71" s="35"/>
      <c r="AFO71" s="35"/>
      <c r="AFP71" s="35"/>
      <c r="AFQ71" s="35"/>
      <c r="AFR71" s="35"/>
      <c r="AFS71" s="35"/>
      <c r="AFT71" s="35"/>
      <c r="AFU71" s="35">
        <v>146053.57</v>
      </c>
      <c r="AFV71" s="35"/>
      <c r="AFW71" s="35"/>
      <c r="AFX71" s="35">
        <v>29280</v>
      </c>
      <c r="AFY71" s="35"/>
      <c r="AFZ71" s="35"/>
      <c r="AGA71" s="35"/>
      <c r="AGB71" s="35"/>
      <c r="AGC71" s="35"/>
      <c r="AGD71" s="35"/>
      <c r="AGE71" s="35"/>
      <c r="AGF71" s="35"/>
      <c r="AGG71" s="35"/>
      <c r="AGH71" s="35"/>
      <c r="AGI71" s="35"/>
      <c r="AGJ71" s="35">
        <v>275</v>
      </c>
      <c r="AGK71" s="35"/>
      <c r="AGL71" s="35"/>
      <c r="AGM71" s="35"/>
      <c r="AGN71" s="35"/>
      <c r="AGO71" s="35"/>
      <c r="AGP71" s="35"/>
      <c r="AGQ71" s="35"/>
      <c r="AGR71" s="35"/>
      <c r="AGS71" s="35"/>
      <c r="AGT71" s="35"/>
      <c r="AGU71" s="35">
        <v>1164417.27</v>
      </c>
      <c r="AGV71" s="35">
        <v>17340</v>
      </c>
      <c r="AGW71" s="35"/>
      <c r="AGX71" s="35"/>
      <c r="AGY71" s="35"/>
      <c r="AGZ71" s="35"/>
      <c r="AHA71" s="35"/>
      <c r="AHB71" s="35"/>
      <c r="AHC71" s="35"/>
      <c r="AHD71" s="35"/>
      <c r="AHE71" s="35">
        <v>11220</v>
      </c>
      <c r="AHF71" s="35"/>
      <c r="AHG71" s="35">
        <v>2010</v>
      </c>
      <c r="AHH71" s="35">
        <v>110000</v>
      </c>
      <c r="AHI71" s="35">
        <v>27790.81</v>
      </c>
      <c r="AHJ71" s="35"/>
      <c r="AHK71" s="35"/>
      <c r="AHL71" s="35"/>
      <c r="AHM71" s="35"/>
      <c r="AHN71" s="35"/>
      <c r="AHO71" s="35"/>
      <c r="AHP71" s="35">
        <v>2955</v>
      </c>
      <c r="AHQ71" s="35"/>
      <c r="AHR71" s="35">
        <v>1065</v>
      </c>
      <c r="AHS71" s="35"/>
      <c r="AHT71" s="35"/>
      <c r="AHU71" s="35"/>
      <c r="AHV71" s="35"/>
      <c r="AHW71" s="35"/>
      <c r="AHX71" s="35"/>
      <c r="AHY71" s="35"/>
      <c r="AHZ71" s="35"/>
      <c r="AIA71" s="35">
        <v>1525149.48</v>
      </c>
      <c r="AIB71" s="35">
        <v>5806588.1299999999</v>
      </c>
    </row>
    <row r="72" spans="1:912" x14ac:dyDescent="0.5">
      <c r="A72" s="34" t="s">
        <v>2018</v>
      </c>
      <c r="B72" s="34" t="s">
        <v>2063</v>
      </c>
      <c r="C72" s="34" t="s">
        <v>2064</v>
      </c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>
        <v>10058.4</v>
      </c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>
        <v>10058.4</v>
      </c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>
        <v>1894</v>
      </c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>
        <v>1894</v>
      </c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>
        <v>7543.8</v>
      </c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>
        <v>7543.8</v>
      </c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  <c r="QR72" s="35"/>
      <c r="QS72" s="35"/>
      <c r="QT72" s="35"/>
      <c r="QU72" s="35"/>
      <c r="QV72" s="35"/>
      <c r="QW72" s="35"/>
      <c r="QX72" s="35"/>
      <c r="QY72" s="35"/>
      <c r="QZ72" s="35"/>
      <c r="RA72" s="35"/>
      <c r="RB72" s="35"/>
      <c r="RC72" s="35"/>
      <c r="RD72" s="35"/>
      <c r="RE72" s="35"/>
      <c r="RF72" s="35"/>
      <c r="RG72" s="35"/>
      <c r="RH72" s="35"/>
      <c r="RI72" s="35"/>
      <c r="RJ72" s="35"/>
      <c r="RK72" s="35"/>
      <c r="RL72" s="35"/>
      <c r="RM72" s="35"/>
      <c r="RN72" s="35"/>
      <c r="RO72" s="35"/>
      <c r="RP72" s="35"/>
      <c r="RQ72" s="35"/>
      <c r="RR72" s="35"/>
      <c r="RS72" s="35"/>
      <c r="RT72" s="35"/>
      <c r="RU72" s="35"/>
      <c r="RV72" s="35"/>
      <c r="RW72" s="35"/>
      <c r="RX72" s="35"/>
      <c r="RY72" s="35"/>
      <c r="RZ72" s="35"/>
      <c r="SA72" s="35"/>
      <c r="SB72" s="35"/>
      <c r="SC72" s="35"/>
      <c r="SD72" s="35"/>
      <c r="SE72" s="35"/>
      <c r="SF72" s="35"/>
      <c r="SG72" s="35"/>
      <c r="SH72" s="35"/>
      <c r="SI72" s="35"/>
      <c r="SJ72" s="35"/>
      <c r="SK72" s="35"/>
      <c r="SL72" s="35"/>
      <c r="SM72" s="35"/>
      <c r="SN72" s="35"/>
      <c r="SO72" s="35"/>
      <c r="SP72" s="35"/>
      <c r="SQ72" s="35"/>
      <c r="SR72" s="35"/>
      <c r="SS72" s="35"/>
      <c r="ST72" s="35"/>
      <c r="SU72" s="35"/>
      <c r="SV72" s="35"/>
      <c r="SW72" s="35"/>
      <c r="SX72" s="35"/>
      <c r="SY72" s="35"/>
      <c r="SZ72" s="35"/>
      <c r="TA72" s="35"/>
      <c r="TB72" s="35"/>
      <c r="TC72" s="35"/>
      <c r="TD72" s="35"/>
      <c r="TE72" s="35"/>
      <c r="TF72" s="35"/>
      <c r="TG72" s="35"/>
      <c r="TH72" s="35"/>
      <c r="TI72" s="35"/>
      <c r="TJ72" s="35"/>
      <c r="TK72" s="35"/>
      <c r="TL72" s="35"/>
      <c r="TM72" s="35"/>
      <c r="TN72" s="35"/>
      <c r="TO72" s="35"/>
      <c r="TP72" s="35"/>
      <c r="TQ72" s="35"/>
      <c r="TR72" s="35"/>
      <c r="TS72" s="35"/>
      <c r="TT72" s="35"/>
      <c r="TU72" s="35"/>
      <c r="TV72" s="35"/>
      <c r="TW72" s="35"/>
      <c r="TX72" s="35"/>
      <c r="TY72" s="35"/>
      <c r="TZ72" s="35"/>
      <c r="UA72" s="35"/>
      <c r="UB72" s="35"/>
      <c r="UC72" s="35"/>
      <c r="UD72" s="35"/>
      <c r="UE72" s="35"/>
      <c r="UF72" s="35"/>
      <c r="UG72" s="35"/>
      <c r="UH72" s="35"/>
      <c r="UI72" s="35"/>
      <c r="UJ72" s="35"/>
      <c r="UK72" s="35"/>
      <c r="UL72" s="35"/>
      <c r="UM72" s="35"/>
      <c r="UN72" s="35"/>
      <c r="UO72" s="35"/>
      <c r="UP72" s="35"/>
      <c r="UQ72" s="35"/>
      <c r="UR72" s="35"/>
      <c r="US72" s="35"/>
      <c r="UT72" s="35"/>
      <c r="UU72" s="35"/>
      <c r="UV72" s="35"/>
      <c r="UW72" s="35"/>
      <c r="UX72" s="35"/>
      <c r="UY72" s="35"/>
      <c r="UZ72" s="35"/>
      <c r="VA72" s="35"/>
      <c r="VB72" s="35"/>
      <c r="VC72" s="35"/>
      <c r="VD72" s="35"/>
      <c r="VE72" s="35"/>
      <c r="VF72" s="35"/>
      <c r="VG72" s="35"/>
      <c r="VH72" s="35"/>
      <c r="VI72" s="35"/>
      <c r="VJ72" s="35"/>
      <c r="VK72" s="35"/>
      <c r="VL72" s="35"/>
      <c r="VM72" s="35"/>
      <c r="VN72" s="35"/>
      <c r="VO72" s="35"/>
      <c r="VP72" s="35"/>
      <c r="VQ72" s="35"/>
      <c r="VR72" s="35"/>
      <c r="VS72" s="35"/>
      <c r="VT72" s="35"/>
      <c r="VU72" s="35"/>
      <c r="VV72" s="35"/>
      <c r="VW72" s="35"/>
      <c r="VX72" s="35"/>
      <c r="VY72" s="35"/>
      <c r="VZ72" s="35"/>
      <c r="WA72" s="35"/>
      <c r="WB72" s="35"/>
      <c r="WC72" s="35"/>
      <c r="WD72" s="35"/>
      <c r="WE72" s="35"/>
      <c r="WF72" s="35"/>
      <c r="WG72" s="35"/>
      <c r="WH72" s="35"/>
      <c r="WI72" s="35"/>
      <c r="WJ72" s="35"/>
      <c r="WK72" s="35"/>
      <c r="WL72" s="35"/>
      <c r="WM72" s="35"/>
      <c r="WN72" s="35"/>
      <c r="WO72" s="35"/>
      <c r="WP72" s="35"/>
      <c r="WQ72" s="35"/>
      <c r="WR72" s="35"/>
      <c r="WS72" s="35"/>
      <c r="WT72" s="35"/>
      <c r="WU72" s="35"/>
      <c r="WV72" s="35"/>
      <c r="WW72" s="35"/>
      <c r="WX72" s="35"/>
      <c r="WY72" s="35"/>
      <c r="WZ72" s="35"/>
      <c r="XA72" s="35">
        <v>2280</v>
      </c>
      <c r="XB72" s="35"/>
      <c r="XC72" s="35"/>
      <c r="XD72" s="35"/>
      <c r="XE72" s="35"/>
      <c r="XF72" s="35"/>
      <c r="XG72" s="35"/>
      <c r="XH72" s="35"/>
      <c r="XI72" s="35"/>
      <c r="XJ72" s="35"/>
      <c r="XK72" s="35"/>
      <c r="XL72" s="35"/>
      <c r="XM72" s="35"/>
      <c r="XN72" s="35"/>
      <c r="XO72" s="35"/>
      <c r="XP72" s="35"/>
      <c r="XQ72" s="35"/>
      <c r="XR72" s="35"/>
      <c r="XS72" s="35"/>
      <c r="XT72" s="35"/>
      <c r="XU72" s="35"/>
      <c r="XV72" s="35"/>
      <c r="XW72" s="35"/>
      <c r="XX72" s="35"/>
      <c r="XY72" s="35"/>
      <c r="XZ72" s="35"/>
      <c r="YA72" s="35"/>
      <c r="YB72" s="35"/>
      <c r="YC72" s="35"/>
      <c r="YD72" s="35"/>
      <c r="YE72" s="35"/>
      <c r="YF72" s="35"/>
      <c r="YG72" s="35"/>
      <c r="YH72" s="35"/>
      <c r="YI72" s="35"/>
      <c r="YJ72" s="35"/>
      <c r="YK72" s="35"/>
      <c r="YL72" s="35"/>
      <c r="YM72" s="35"/>
      <c r="YN72" s="35"/>
      <c r="YO72" s="35"/>
      <c r="YP72" s="35"/>
      <c r="YQ72" s="35"/>
      <c r="YR72" s="35"/>
      <c r="YS72" s="35"/>
      <c r="YT72" s="35"/>
      <c r="YU72" s="35"/>
      <c r="YV72" s="35"/>
      <c r="YW72" s="35"/>
      <c r="YX72" s="35"/>
      <c r="YY72" s="35"/>
      <c r="YZ72" s="35"/>
      <c r="ZA72" s="35"/>
      <c r="ZB72" s="35"/>
      <c r="ZC72" s="35">
        <v>2280</v>
      </c>
      <c r="ZD72" s="35"/>
      <c r="ZE72" s="35"/>
      <c r="ZF72" s="35"/>
      <c r="ZG72" s="35"/>
      <c r="ZH72" s="35"/>
      <c r="ZI72" s="35"/>
      <c r="ZJ72" s="35"/>
      <c r="ZK72" s="35"/>
      <c r="ZL72" s="35"/>
      <c r="ZM72" s="35"/>
      <c r="ZN72" s="35"/>
      <c r="ZO72" s="35"/>
      <c r="ZP72" s="35"/>
      <c r="ZQ72" s="35"/>
      <c r="ZR72" s="35"/>
      <c r="ZS72" s="35"/>
      <c r="ZT72" s="35"/>
      <c r="ZU72" s="35"/>
      <c r="ZV72" s="35"/>
      <c r="ZW72" s="35"/>
      <c r="ZX72" s="35"/>
      <c r="ZY72" s="35"/>
      <c r="ZZ72" s="35"/>
      <c r="AAA72" s="35"/>
      <c r="AAB72" s="35"/>
      <c r="AAC72" s="35"/>
      <c r="AAD72" s="35"/>
      <c r="AAE72" s="35"/>
      <c r="AAF72" s="35"/>
      <c r="AAG72" s="35"/>
      <c r="AAH72" s="35"/>
      <c r="AAI72" s="35"/>
      <c r="AAJ72" s="35"/>
      <c r="AAK72" s="35"/>
      <c r="AAL72" s="35"/>
      <c r="AAM72" s="35"/>
      <c r="AAN72" s="35"/>
      <c r="AAO72" s="35"/>
      <c r="AAP72" s="35"/>
      <c r="AAQ72" s="35"/>
      <c r="AAR72" s="35"/>
      <c r="AAS72" s="35"/>
      <c r="AAT72" s="35"/>
      <c r="AAU72" s="35"/>
      <c r="AAV72" s="35"/>
      <c r="AAW72" s="35"/>
      <c r="AAX72" s="35">
        <v>0</v>
      </c>
      <c r="AAY72" s="35"/>
      <c r="AAZ72" s="35"/>
      <c r="ABA72" s="35"/>
      <c r="ABB72" s="35"/>
      <c r="ABC72" s="35"/>
      <c r="ABD72" s="35"/>
      <c r="ABE72" s="35"/>
      <c r="ABF72" s="35"/>
      <c r="ABG72" s="35"/>
      <c r="ABH72" s="35"/>
      <c r="ABI72" s="35"/>
      <c r="ABJ72" s="35"/>
      <c r="ABK72" s="35"/>
      <c r="ABL72" s="35"/>
      <c r="ABM72" s="35"/>
      <c r="ABN72" s="35"/>
      <c r="ABO72" s="35"/>
      <c r="ABP72" s="35"/>
      <c r="ABQ72" s="35"/>
      <c r="ABR72" s="35"/>
      <c r="ABS72" s="35"/>
      <c r="ABT72" s="35"/>
      <c r="ABU72" s="35"/>
      <c r="ABV72" s="35"/>
      <c r="ABW72" s="35"/>
      <c r="ABX72" s="35">
        <v>2511</v>
      </c>
      <c r="ABY72" s="35"/>
      <c r="ABZ72" s="35"/>
      <c r="ACA72" s="35"/>
      <c r="ACB72" s="35"/>
      <c r="ACC72" s="35"/>
      <c r="ACD72" s="35"/>
      <c r="ACE72" s="35"/>
      <c r="ACF72" s="35"/>
      <c r="ACG72" s="35">
        <v>10058.4</v>
      </c>
      <c r="ACH72" s="35"/>
      <c r="ACI72" s="35"/>
      <c r="ACJ72" s="35"/>
      <c r="ACK72" s="35"/>
      <c r="ACL72" s="35">
        <v>911.2</v>
      </c>
      <c r="ACM72" s="35"/>
      <c r="ACN72" s="35"/>
      <c r="ACO72" s="35"/>
      <c r="ACP72" s="35"/>
      <c r="ACQ72" s="35"/>
      <c r="ACR72" s="35"/>
      <c r="ACS72" s="35"/>
      <c r="ACT72" s="35"/>
      <c r="ACU72" s="35"/>
      <c r="ACV72" s="35"/>
      <c r="ACW72" s="35"/>
      <c r="ACX72" s="35"/>
      <c r="ACY72" s="35"/>
      <c r="ACZ72" s="35"/>
      <c r="ADA72" s="35"/>
      <c r="ADB72" s="35"/>
      <c r="ADC72" s="35"/>
      <c r="ADD72" s="35"/>
      <c r="ADE72" s="35"/>
      <c r="ADF72" s="35"/>
      <c r="ADG72" s="35"/>
      <c r="ADH72" s="35"/>
      <c r="ADI72" s="35"/>
      <c r="ADJ72" s="35"/>
      <c r="ADK72" s="35"/>
      <c r="ADL72" s="35"/>
      <c r="ADM72" s="35"/>
      <c r="ADN72" s="35"/>
      <c r="ADO72" s="35"/>
      <c r="ADP72" s="35"/>
      <c r="ADQ72" s="35"/>
      <c r="ADR72" s="35"/>
      <c r="ADS72" s="35"/>
      <c r="ADT72" s="35"/>
      <c r="ADU72" s="35"/>
      <c r="ADV72" s="35"/>
      <c r="ADW72" s="35"/>
      <c r="ADX72" s="35"/>
      <c r="ADY72" s="35"/>
      <c r="ADZ72" s="35"/>
      <c r="AEA72" s="35"/>
      <c r="AEB72" s="35"/>
      <c r="AEC72" s="35"/>
      <c r="AED72" s="35"/>
      <c r="AEE72" s="35"/>
      <c r="AEF72" s="35"/>
      <c r="AEG72" s="35"/>
      <c r="AEH72" s="35"/>
      <c r="AEI72" s="35"/>
      <c r="AEJ72" s="35"/>
      <c r="AEK72" s="35"/>
      <c r="AEL72" s="35"/>
      <c r="AEM72" s="35"/>
      <c r="AEN72" s="35"/>
      <c r="AEO72" s="35"/>
      <c r="AEP72" s="35"/>
      <c r="AEQ72" s="35"/>
      <c r="AER72" s="35"/>
      <c r="AES72" s="35"/>
      <c r="AET72" s="35"/>
      <c r="AEU72" s="35"/>
      <c r="AEV72" s="35"/>
      <c r="AEW72" s="35"/>
      <c r="AEX72" s="35"/>
      <c r="AEY72" s="35"/>
      <c r="AEZ72" s="35">
        <v>13480.6</v>
      </c>
      <c r="AFA72" s="35"/>
      <c r="AFB72" s="35"/>
      <c r="AFC72" s="35"/>
      <c r="AFD72" s="35"/>
      <c r="AFE72" s="35"/>
      <c r="AFF72" s="35"/>
      <c r="AFG72" s="35"/>
      <c r="AFH72" s="35"/>
      <c r="AFI72" s="35"/>
      <c r="AFJ72" s="35"/>
      <c r="AFK72" s="35"/>
      <c r="AFL72" s="35"/>
      <c r="AFM72" s="35"/>
      <c r="AFN72" s="35"/>
      <c r="AFO72" s="35"/>
      <c r="AFP72" s="35"/>
      <c r="AFQ72" s="35"/>
      <c r="AFR72" s="35"/>
      <c r="AFS72" s="35"/>
      <c r="AFT72" s="35"/>
      <c r="AFU72" s="35">
        <v>30000</v>
      </c>
      <c r="AFV72" s="35"/>
      <c r="AFW72" s="35"/>
      <c r="AFX72" s="35"/>
      <c r="AFY72" s="35"/>
      <c r="AFZ72" s="35"/>
      <c r="AGA72" s="35"/>
      <c r="AGB72" s="35"/>
      <c r="AGC72" s="35"/>
      <c r="AGD72" s="35"/>
      <c r="AGE72" s="35"/>
      <c r="AGF72" s="35"/>
      <c r="AGG72" s="35"/>
      <c r="AGH72" s="35"/>
      <c r="AGI72" s="35"/>
      <c r="AGJ72" s="35"/>
      <c r="AGK72" s="35"/>
      <c r="AGL72" s="35"/>
      <c r="AGM72" s="35"/>
      <c r="AGN72" s="35"/>
      <c r="AGO72" s="35"/>
      <c r="AGP72" s="35"/>
      <c r="AGQ72" s="35"/>
      <c r="AGR72" s="35"/>
      <c r="AGS72" s="35"/>
      <c r="AGT72" s="35"/>
      <c r="AGU72" s="35">
        <v>865731.6</v>
      </c>
      <c r="AGV72" s="35"/>
      <c r="AGW72" s="35"/>
      <c r="AGX72" s="35"/>
      <c r="AGY72" s="35"/>
      <c r="AGZ72" s="35"/>
      <c r="AHA72" s="35"/>
      <c r="AHB72" s="35"/>
      <c r="AHC72" s="35"/>
      <c r="AHD72" s="35"/>
      <c r="AHE72" s="35"/>
      <c r="AHF72" s="35"/>
      <c r="AHG72" s="35"/>
      <c r="AHH72" s="35">
        <v>66000</v>
      </c>
      <c r="AHI72" s="35"/>
      <c r="AHJ72" s="35"/>
      <c r="AHK72" s="35"/>
      <c r="AHL72" s="35"/>
      <c r="AHM72" s="35"/>
      <c r="AHN72" s="35"/>
      <c r="AHO72" s="35"/>
      <c r="AHP72" s="35"/>
      <c r="AHQ72" s="35"/>
      <c r="AHR72" s="35"/>
      <c r="AHS72" s="35"/>
      <c r="AHT72" s="35"/>
      <c r="AHU72" s="35"/>
      <c r="AHV72" s="35"/>
      <c r="AHW72" s="35"/>
      <c r="AHX72" s="35"/>
      <c r="AHY72" s="35"/>
      <c r="AHZ72" s="35"/>
      <c r="AIA72" s="35">
        <v>961731.6</v>
      </c>
      <c r="AIB72" s="35">
        <v>996988.4</v>
      </c>
    </row>
    <row r="73" spans="1:912" x14ac:dyDescent="0.5">
      <c r="A73" s="34" t="s">
        <v>2018</v>
      </c>
      <c r="B73" s="34" t="s">
        <v>2065</v>
      </c>
      <c r="C73" s="34" t="s">
        <v>2066</v>
      </c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>
        <v>0</v>
      </c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>
        <v>0</v>
      </c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>
        <v>0</v>
      </c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>
        <v>90000</v>
      </c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>
        <v>693023.4</v>
      </c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>
        <v>220000</v>
      </c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>
        <v>1003023.4</v>
      </c>
      <c r="AIB73" s="35">
        <v>1003023.4</v>
      </c>
    </row>
    <row r="74" spans="1:912" x14ac:dyDescent="0.5">
      <c r="A74" s="34" t="s">
        <v>2018</v>
      </c>
      <c r="B74" s="34" t="s">
        <v>2067</v>
      </c>
      <c r="C74" s="34" t="s">
        <v>2068</v>
      </c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>
        <v>690</v>
      </c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>
        <v>10000</v>
      </c>
      <c r="BF74" s="35"/>
      <c r="BG74" s="35"/>
      <c r="BH74" s="35"/>
      <c r="BI74" s="35">
        <v>56565</v>
      </c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>
        <v>34000</v>
      </c>
      <c r="BY74" s="35">
        <v>52835</v>
      </c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>
        <v>2565</v>
      </c>
      <c r="CL74" s="35"/>
      <c r="CM74" s="35"/>
      <c r="CN74" s="35"/>
      <c r="CO74" s="35"/>
      <c r="CP74" s="35"/>
      <c r="CQ74" s="35"/>
      <c r="CR74" s="35"/>
      <c r="CS74" s="35"/>
      <c r="CT74" s="35">
        <v>25965</v>
      </c>
      <c r="CU74" s="35"/>
      <c r="CV74" s="35"/>
      <c r="CW74" s="35"/>
      <c r="CX74" s="35"/>
      <c r="CY74" s="35"/>
      <c r="CZ74" s="35"/>
      <c r="DA74" s="35"/>
      <c r="DB74" s="35">
        <v>182620</v>
      </c>
      <c r="DC74" s="35">
        <v>35190</v>
      </c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>
        <v>28762.5</v>
      </c>
      <c r="DP74" s="35">
        <v>855</v>
      </c>
      <c r="DQ74" s="35"/>
      <c r="DR74" s="35"/>
      <c r="DS74" s="35"/>
      <c r="DT74" s="35"/>
      <c r="DU74" s="35"/>
      <c r="DV74" s="35"/>
      <c r="DW74" s="35">
        <v>450827.4</v>
      </c>
      <c r="DX74" s="35"/>
      <c r="DY74" s="35"/>
      <c r="DZ74" s="35"/>
      <c r="EA74" s="35"/>
      <c r="EB74" s="35"/>
      <c r="EC74" s="35"/>
      <c r="ED74" s="35"/>
      <c r="EE74" s="35"/>
      <c r="EF74" s="35">
        <v>129725</v>
      </c>
      <c r="EG74" s="35"/>
      <c r="EH74" s="35"/>
      <c r="EI74" s="35"/>
      <c r="EJ74" s="35"/>
      <c r="EK74" s="35"/>
      <c r="EL74" s="35"/>
      <c r="EM74" s="35"/>
      <c r="EN74" s="35"/>
      <c r="EO74" s="35">
        <v>19025</v>
      </c>
      <c r="EP74" s="35"/>
      <c r="EQ74" s="35"/>
      <c r="ER74" s="35"/>
      <c r="ES74" s="35"/>
      <c r="ET74" s="35"/>
      <c r="EU74" s="35"/>
      <c r="EV74" s="35"/>
      <c r="EW74" s="35"/>
      <c r="EX74" s="35">
        <v>664384.9</v>
      </c>
      <c r="EY74" s="35">
        <v>24795</v>
      </c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>
        <v>62505</v>
      </c>
      <c r="FT74" s="35"/>
      <c r="FU74" s="35"/>
      <c r="FV74" s="35"/>
      <c r="FW74" s="35"/>
      <c r="FX74" s="35"/>
      <c r="FY74" s="35">
        <v>5000</v>
      </c>
      <c r="FZ74" s="35"/>
      <c r="GA74" s="35"/>
      <c r="GB74" s="35"/>
      <c r="GC74" s="35"/>
      <c r="GD74" s="35"/>
      <c r="GE74" s="35"/>
      <c r="GF74" s="35">
        <v>9000</v>
      </c>
      <c r="GG74" s="35">
        <v>101373.33</v>
      </c>
      <c r="GH74" s="35">
        <v>15640</v>
      </c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>
        <v>89865</v>
      </c>
      <c r="GT74" s="35"/>
      <c r="GU74" s="35"/>
      <c r="GV74" s="35"/>
      <c r="GW74" s="35"/>
      <c r="GX74" s="35"/>
      <c r="GY74" s="35"/>
      <c r="GZ74" s="35"/>
      <c r="HA74" s="35">
        <v>308178.33</v>
      </c>
      <c r="HB74" s="35"/>
      <c r="HC74" s="35"/>
      <c r="HD74" s="35"/>
      <c r="HE74" s="35"/>
      <c r="HF74" s="35">
        <v>103993</v>
      </c>
      <c r="HG74" s="35"/>
      <c r="HH74" s="35"/>
      <c r="HI74" s="35"/>
      <c r="HJ74" s="35"/>
      <c r="HK74" s="35"/>
      <c r="HL74" s="35"/>
      <c r="HM74" s="35">
        <v>13860</v>
      </c>
      <c r="HN74" s="35"/>
      <c r="HO74" s="35"/>
      <c r="HP74" s="35"/>
      <c r="HQ74" s="35"/>
      <c r="HR74" s="35"/>
      <c r="HS74" s="35"/>
      <c r="HT74" s="35"/>
      <c r="HU74" s="35">
        <v>99967.75</v>
      </c>
      <c r="HV74" s="35">
        <v>36845</v>
      </c>
      <c r="HW74" s="35"/>
      <c r="HX74" s="35"/>
      <c r="HY74" s="35"/>
      <c r="HZ74" s="35">
        <v>14470</v>
      </c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>
        <v>70545</v>
      </c>
      <c r="IM74" s="35"/>
      <c r="IN74" s="35"/>
      <c r="IO74" s="35"/>
      <c r="IP74" s="35"/>
      <c r="IQ74" s="35"/>
      <c r="IR74" s="35">
        <v>8000</v>
      </c>
      <c r="IS74" s="35"/>
      <c r="IT74" s="35"/>
      <c r="IU74" s="35"/>
      <c r="IV74" s="35">
        <v>330840</v>
      </c>
      <c r="IW74" s="35">
        <v>69700</v>
      </c>
      <c r="IX74" s="35">
        <v>10000</v>
      </c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>
        <v>120825</v>
      </c>
      <c r="JJ74" s="35"/>
      <c r="JK74" s="35"/>
      <c r="JL74" s="35"/>
      <c r="JM74" s="35"/>
      <c r="JN74" s="35">
        <v>60000</v>
      </c>
      <c r="JO74" s="35"/>
      <c r="JP74" s="35"/>
      <c r="JQ74" s="35"/>
      <c r="JR74" s="35"/>
      <c r="JS74" s="35"/>
      <c r="JT74" s="35"/>
      <c r="JU74" s="35">
        <v>939045.75</v>
      </c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>
        <v>30080</v>
      </c>
      <c r="LK74" s="35">
        <v>23160</v>
      </c>
      <c r="LL74" s="35">
        <v>1953.23</v>
      </c>
      <c r="LM74" s="35">
        <v>46620</v>
      </c>
      <c r="LN74" s="35"/>
      <c r="LO74" s="35"/>
      <c r="LP74" s="35"/>
      <c r="LQ74" s="35"/>
      <c r="LR74" s="35"/>
      <c r="LS74" s="35"/>
      <c r="LT74" s="35"/>
      <c r="LU74" s="35"/>
      <c r="LV74" s="35">
        <v>9120</v>
      </c>
      <c r="LW74" s="35">
        <v>14454</v>
      </c>
      <c r="LX74" s="35">
        <v>64610.6</v>
      </c>
      <c r="LY74" s="35"/>
      <c r="LZ74" s="35"/>
      <c r="MA74" s="35">
        <v>2745</v>
      </c>
      <c r="MB74" s="35"/>
      <c r="MC74" s="35"/>
      <c r="MD74" s="35"/>
      <c r="ME74" s="35"/>
      <c r="MF74" s="35"/>
      <c r="MG74" s="35"/>
      <c r="MH74" s="35"/>
      <c r="MI74" s="35"/>
      <c r="MJ74" s="35">
        <v>192742.83000000002</v>
      </c>
      <c r="MK74" s="35">
        <v>251912.34</v>
      </c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>
        <v>130365</v>
      </c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>
        <v>332803.63</v>
      </c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>
        <v>52774.2</v>
      </c>
      <c r="NU74" s="35"/>
      <c r="NV74" s="35"/>
      <c r="NW74" s="35"/>
      <c r="NX74" s="35"/>
      <c r="NY74" s="35"/>
      <c r="NZ74" s="35"/>
      <c r="OA74" s="35">
        <v>22401</v>
      </c>
      <c r="OB74" s="35">
        <v>37164.519999999997</v>
      </c>
      <c r="OC74" s="35"/>
      <c r="OD74" s="35"/>
      <c r="OE74" s="35"/>
      <c r="OF74" s="35"/>
      <c r="OG74" s="35"/>
      <c r="OH74" s="35">
        <v>94623.33</v>
      </c>
      <c r="OI74" s="35">
        <v>8000</v>
      </c>
      <c r="OJ74" s="35"/>
      <c r="OK74" s="35"/>
      <c r="OL74" s="35"/>
      <c r="OM74" s="35"/>
      <c r="ON74" s="35"/>
      <c r="OO74" s="35"/>
      <c r="OP74" s="35"/>
      <c r="OQ74" s="35">
        <v>37180</v>
      </c>
      <c r="OR74" s="35"/>
      <c r="OS74" s="35"/>
      <c r="OT74" s="35"/>
      <c r="OU74" s="35"/>
      <c r="OV74" s="35"/>
      <c r="OW74" s="35"/>
      <c r="OX74" s="35">
        <v>9000</v>
      </c>
      <c r="OY74" s="35"/>
      <c r="OZ74" s="35"/>
      <c r="PA74" s="35"/>
      <c r="PB74" s="35"/>
      <c r="PC74" s="35"/>
      <c r="PD74" s="35"/>
      <c r="PE74" s="35"/>
      <c r="PF74" s="35">
        <v>976224.0199999999</v>
      </c>
      <c r="PG74" s="35">
        <v>11565</v>
      </c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>
        <v>145074.66</v>
      </c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>
        <v>156639.66</v>
      </c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>
        <v>174025</v>
      </c>
      <c r="SV74" s="35"/>
      <c r="SW74" s="35">
        <v>9000</v>
      </c>
      <c r="SX74" s="35"/>
      <c r="SY74" s="35"/>
      <c r="SZ74" s="35"/>
      <c r="TA74" s="35"/>
      <c r="TB74" s="35"/>
      <c r="TC74" s="35"/>
      <c r="TD74" s="35"/>
      <c r="TE74" s="35"/>
      <c r="TF74" s="35">
        <v>48000</v>
      </c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>
        <v>995</v>
      </c>
      <c r="UC74" s="35"/>
      <c r="UD74" s="35"/>
      <c r="UE74" s="35"/>
      <c r="UF74" s="35"/>
      <c r="UG74" s="35"/>
      <c r="UH74" s="35"/>
      <c r="UI74" s="35"/>
      <c r="UJ74" s="35"/>
      <c r="UK74" s="35"/>
      <c r="UL74" s="35">
        <v>8000</v>
      </c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>
        <v>240020</v>
      </c>
      <c r="VR74" s="35"/>
      <c r="VS74" s="35">
        <v>96000</v>
      </c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>
        <v>485061</v>
      </c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>
        <v>17730</v>
      </c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>
        <v>109757</v>
      </c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>
        <v>708548</v>
      </c>
      <c r="ZD74" s="35">
        <v>82275</v>
      </c>
      <c r="ZE74" s="35"/>
      <c r="ZF74" s="35"/>
      <c r="ZG74" s="35"/>
      <c r="ZH74" s="35"/>
      <c r="ZI74" s="35"/>
      <c r="ZJ74" s="35"/>
      <c r="ZK74" s="35">
        <v>100260.23</v>
      </c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>
        <v>408423.03</v>
      </c>
      <c r="AAX74" s="35">
        <v>0</v>
      </c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  <c r="ABS74" s="35"/>
      <c r="ABT74" s="35"/>
      <c r="ABU74" s="35"/>
      <c r="ABV74" s="35"/>
      <c r="ABW74" s="35">
        <v>590958.26</v>
      </c>
      <c r="ABX74" s="35">
        <v>36714.519999999997</v>
      </c>
      <c r="ABY74" s="35"/>
      <c r="ABZ74" s="35"/>
      <c r="ACA74" s="35"/>
      <c r="ACB74" s="35"/>
      <c r="ACC74" s="35"/>
      <c r="ACD74" s="35"/>
      <c r="ACE74" s="35"/>
      <c r="ACF74" s="35"/>
      <c r="ACG74" s="35"/>
      <c r="ACH74" s="35"/>
      <c r="ACI74" s="35"/>
      <c r="ACJ74" s="35"/>
      <c r="ACK74" s="35"/>
      <c r="ACL74" s="35"/>
      <c r="ACM74" s="35"/>
      <c r="ACN74" s="35"/>
      <c r="ACO74" s="35"/>
      <c r="ACP74" s="35"/>
      <c r="ACQ74" s="35"/>
      <c r="ACR74" s="35"/>
      <c r="ACS74" s="35"/>
      <c r="ACT74" s="35"/>
      <c r="ACU74" s="35"/>
      <c r="ACV74" s="35"/>
      <c r="ACW74" s="35"/>
      <c r="ACX74" s="35"/>
      <c r="ACY74" s="35"/>
      <c r="ACZ74" s="35"/>
      <c r="ADA74" s="35"/>
      <c r="ADB74" s="35"/>
      <c r="ADC74" s="35"/>
      <c r="ADD74" s="35"/>
      <c r="ADE74" s="35"/>
      <c r="ADF74" s="35"/>
      <c r="ADG74" s="35"/>
      <c r="ADH74" s="35"/>
      <c r="ADI74" s="35"/>
      <c r="ADJ74" s="35"/>
      <c r="ADK74" s="35"/>
      <c r="ADL74" s="35"/>
      <c r="ADM74" s="35"/>
      <c r="ADN74" s="35"/>
      <c r="ADO74" s="35">
        <v>82530</v>
      </c>
      <c r="ADP74" s="35">
        <v>119267.38</v>
      </c>
      <c r="ADQ74" s="35"/>
      <c r="ADR74" s="35"/>
      <c r="ADS74" s="35"/>
      <c r="ADT74" s="35"/>
      <c r="ADU74" s="35"/>
      <c r="ADV74" s="35"/>
      <c r="ADW74" s="35"/>
      <c r="ADX74" s="35"/>
      <c r="ADY74" s="35"/>
      <c r="ADZ74" s="35"/>
      <c r="AEA74" s="35">
        <v>43494.84</v>
      </c>
      <c r="AEB74" s="35"/>
      <c r="AEC74" s="35"/>
      <c r="AED74" s="35">
        <v>9000</v>
      </c>
      <c r="AEE74" s="35"/>
      <c r="AEF74" s="35">
        <v>170809.04</v>
      </c>
      <c r="AEG74" s="35">
        <v>13095</v>
      </c>
      <c r="AEH74" s="35"/>
      <c r="AEI74" s="35"/>
      <c r="AEJ74" s="35"/>
      <c r="AEK74" s="35"/>
      <c r="AEL74" s="35"/>
      <c r="AEM74" s="35"/>
      <c r="AEN74" s="35"/>
      <c r="AEO74" s="35"/>
      <c r="AEP74" s="35"/>
      <c r="AEQ74" s="35"/>
      <c r="AER74" s="35"/>
      <c r="AES74" s="35"/>
      <c r="AET74" s="35"/>
      <c r="AEU74" s="35"/>
      <c r="AEV74" s="35"/>
      <c r="AEW74" s="35"/>
      <c r="AEX74" s="35"/>
      <c r="AEY74" s="35"/>
      <c r="AEZ74" s="35">
        <v>474910.78</v>
      </c>
      <c r="AFA74" s="35"/>
      <c r="AFB74" s="35"/>
      <c r="AFC74" s="35"/>
      <c r="AFD74" s="35"/>
      <c r="AFE74" s="35"/>
      <c r="AFF74" s="35"/>
      <c r="AFG74" s="35"/>
      <c r="AFH74" s="35"/>
      <c r="AFI74" s="35"/>
      <c r="AFJ74" s="35"/>
      <c r="AFK74" s="35">
        <v>42697.16</v>
      </c>
      <c r="AFL74" s="35">
        <v>3032.26</v>
      </c>
      <c r="AFM74" s="35"/>
      <c r="AFN74" s="35">
        <v>2000</v>
      </c>
      <c r="AFO74" s="35"/>
      <c r="AFP74" s="35"/>
      <c r="AFQ74" s="35"/>
      <c r="AFR74" s="35"/>
      <c r="AFS74" s="35"/>
      <c r="AFT74" s="35"/>
      <c r="AFU74" s="35">
        <v>25000</v>
      </c>
      <c r="AFV74" s="35"/>
      <c r="AFW74" s="35"/>
      <c r="AFX74" s="35">
        <v>76530</v>
      </c>
      <c r="AFY74" s="35"/>
      <c r="AFZ74" s="35"/>
      <c r="AGA74" s="35"/>
      <c r="AGB74" s="35"/>
      <c r="AGC74" s="35"/>
      <c r="AGD74" s="35"/>
      <c r="AGE74" s="35"/>
      <c r="AGF74" s="35"/>
      <c r="AGG74" s="35"/>
      <c r="AGH74" s="35"/>
      <c r="AGI74" s="35"/>
      <c r="AGJ74" s="35">
        <v>54135</v>
      </c>
      <c r="AGK74" s="35"/>
      <c r="AGL74" s="35"/>
      <c r="AGM74" s="35"/>
      <c r="AGN74" s="35"/>
      <c r="AGO74" s="35"/>
      <c r="AGP74" s="35"/>
      <c r="AGQ74" s="35"/>
      <c r="AGR74" s="35"/>
      <c r="AGS74" s="35"/>
      <c r="AGT74" s="35"/>
      <c r="AGU74" s="35">
        <v>725418.13</v>
      </c>
      <c r="AGV74" s="35">
        <v>60312.91</v>
      </c>
      <c r="AGW74" s="35"/>
      <c r="AGX74" s="35"/>
      <c r="AGY74" s="35"/>
      <c r="AGZ74" s="35"/>
      <c r="AHA74" s="35"/>
      <c r="AHB74" s="35"/>
      <c r="AHC74" s="35">
        <v>84296.61</v>
      </c>
      <c r="AHD74" s="35">
        <v>98865</v>
      </c>
      <c r="AHE74" s="35">
        <v>9000</v>
      </c>
      <c r="AHF74" s="35"/>
      <c r="AHG74" s="35"/>
      <c r="AHH74" s="35"/>
      <c r="AHI74" s="35"/>
      <c r="AHJ74" s="35"/>
      <c r="AHK74" s="35"/>
      <c r="AHL74" s="35"/>
      <c r="AHM74" s="35"/>
      <c r="AHN74" s="35"/>
      <c r="AHO74" s="35"/>
      <c r="AHP74" s="35"/>
      <c r="AHQ74" s="35"/>
      <c r="AHR74" s="35"/>
      <c r="AHS74" s="35"/>
      <c r="AHT74" s="35">
        <v>18000</v>
      </c>
      <c r="AHU74" s="35"/>
      <c r="AHV74" s="35"/>
      <c r="AHW74" s="35"/>
      <c r="AHX74" s="35"/>
      <c r="AHY74" s="35"/>
      <c r="AHZ74" s="35"/>
      <c r="AIA74" s="35">
        <v>1199287.07</v>
      </c>
      <c r="AIB74" s="35">
        <v>6633559.6000000006</v>
      </c>
    </row>
    <row r="75" spans="1:912" x14ac:dyDescent="0.5">
      <c r="A75" s="34" t="s">
        <v>2018</v>
      </c>
      <c r="B75" s="34" t="s">
        <v>2069</v>
      </c>
      <c r="C75" s="34" t="s">
        <v>2070</v>
      </c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>
        <v>4095</v>
      </c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>
        <v>1395</v>
      </c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>
        <v>5490</v>
      </c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>
        <v>2475</v>
      </c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>
        <v>2475</v>
      </c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>
        <v>8190</v>
      </c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>
        <v>2169</v>
      </c>
      <c r="GL75" s="35"/>
      <c r="GM75" s="35"/>
      <c r="GN75" s="35"/>
      <c r="GO75" s="35"/>
      <c r="GP75" s="35"/>
      <c r="GQ75" s="35"/>
      <c r="GR75" s="35"/>
      <c r="GS75" s="35">
        <v>18000</v>
      </c>
      <c r="GT75" s="35"/>
      <c r="GU75" s="35"/>
      <c r="GV75" s="35"/>
      <c r="GW75" s="35"/>
      <c r="GX75" s="35"/>
      <c r="GY75" s="35"/>
      <c r="GZ75" s="35"/>
      <c r="HA75" s="35">
        <v>28359</v>
      </c>
      <c r="HB75" s="35">
        <v>41125</v>
      </c>
      <c r="HC75" s="35"/>
      <c r="HD75" s="35"/>
      <c r="HE75" s="35"/>
      <c r="HF75" s="35">
        <v>21015</v>
      </c>
      <c r="HG75" s="35"/>
      <c r="HH75" s="35"/>
      <c r="HI75" s="35"/>
      <c r="HJ75" s="35"/>
      <c r="HK75" s="35"/>
      <c r="HL75" s="35"/>
      <c r="HM75" s="35">
        <v>5940</v>
      </c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>
        <v>18000</v>
      </c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>
        <v>86080</v>
      </c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>
        <v>12600.3</v>
      </c>
      <c r="LL75" s="35"/>
      <c r="LM75" s="35"/>
      <c r="LN75" s="35"/>
      <c r="LO75" s="35"/>
      <c r="LP75" s="35"/>
      <c r="LQ75" s="35"/>
      <c r="LR75" s="35"/>
      <c r="LS75" s="35"/>
      <c r="LT75" s="35"/>
      <c r="LU75" s="35">
        <v>12420</v>
      </c>
      <c r="LV75" s="35">
        <v>6200</v>
      </c>
      <c r="LW75" s="35">
        <v>81</v>
      </c>
      <c r="LX75" s="35">
        <v>41277.4</v>
      </c>
      <c r="LY75" s="35"/>
      <c r="LZ75" s="35">
        <v>31815</v>
      </c>
      <c r="MA75" s="35"/>
      <c r="MB75" s="35"/>
      <c r="MC75" s="35"/>
      <c r="MD75" s="35"/>
      <c r="ME75" s="35"/>
      <c r="MF75" s="35"/>
      <c r="MG75" s="35"/>
      <c r="MH75" s="35"/>
      <c r="MI75" s="35"/>
      <c r="MJ75" s="35">
        <v>104393.7</v>
      </c>
      <c r="MK75" s="35">
        <v>53685</v>
      </c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>
        <v>13905</v>
      </c>
      <c r="OB75" s="35"/>
      <c r="OC75" s="35"/>
      <c r="OD75" s="35">
        <v>400</v>
      </c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>
        <v>100930</v>
      </c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>
        <v>168920</v>
      </c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>
        <v>14175</v>
      </c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>
        <v>14175</v>
      </c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>
        <v>1192</v>
      </c>
      <c r="TE75" s="35"/>
      <c r="TF75" s="35"/>
      <c r="TG75" s="35"/>
      <c r="TH75" s="35"/>
      <c r="TI75" s="35"/>
      <c r="TJ75" s="35"/>
      <c r="TK75" s="35"/>
      <c r="TL75" s="35"/>
      <c r="TM75" s="35">
        <v>1365</v>
      </c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>
        <v>750</v>
      </c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>
        <v>3307</v>
      </c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>
        <v>17775</v>
      </c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>
        <v>17775</v>
      </c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>
        <v>18270</v>
      </c>
      <c r="AAQ75" s="35"/>
      <c r="AAR75" s="35"/>
      <c r="AAS75" s="35"/>
      <c r="AAT75" s="35"/>
      <c r="AAU75" s="35"/>
      <c r="AAV75" s="35"/>
      <c r="AAW75" s="35"/>
      <c r="AAX75" s="35">
        <v>0</v>
      </c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>
        <v>84290</v>
      </c>
      <c r="ABK75" s="35"/>
      <c r="ABL75" s="35"/>
      <c r="ABM75" s="35"/>
      <c r="ABN75" s="35"/>
      <c r="ABO75" s="35"/>
      <c r="ABP75" s="35"/>
      <c r="ABQ75" s="35"/>
      <c r="ABR75" s="35"/>
      <c r="ABS75" s="35"/>
      <c r="ABT75" s="35"/>
      <c r="ABU75" s="35"/>
      <c r="ABV75" s="35"/>
      <c r="ABW75" s="35">
        <v>102560</v>
      </c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>
        <v>35000</v>
      </c>
      <c r="AFV75" s="35"/>
      <c r="AFW75" s="35"/>
      <c r="AFX75" s="35">
        <v>12755</v>
      </c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>
        <v>881506.67</v>
      </c>
      <c r="AGV75" s="35"/>
      <c r="AGW75" s="35"/>
      <c r="AGX75" s="35"/>
      <c r="AGY75" s="35"/>
      <c r="AGZ75" s="35"/>
      <c r="AHA75" s="35"/>
      <c r="AHB75" s="35"/>
      <c r="AHC75" s="35"/>
      <c r="AHD75" s="35">
        <v>4550</v>
      </c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>
        <v>933811.67</v>
      </c>
      <c r="AIB75" s="35">
        <v>1467346.37</v>
      </c>
    </row>
    <row r="76" spans="1:912" x14ac:dyDescent="0.5">
      <c r="A76" s="34" t="s">
        <v>2018</v>
      </c>
      <c r="B76" s="34" t="s">
        <v>2071</v>
      </c>
      <c r="C76" s="34" t="s">
        <v>2072</v>
      </c>
      <c r="D76" s="35">
        <v>6733152.2599999998</v>
      </c>
      <c r="E76" s="35"/>
      <c r="F76" s="35">
        <v>151200</v>
      </c>
      <c r="G76" s="35"/>
      <c r="H76" s="35">
        <v>542700</v>
      </c>
      <c r="I76" s="35">
        <v>341100</v>
      </c>
      <c r="J76" s="35"/>
      <c r="K76" s="35">
        <v>652103.22</v>
      </c>
      <c r="L76" s="35">
        <v>252000</v>
      </c>
      <c r="M76" s="35">
        <v>6210</v>
      </c>
      <c r="N76" s="35">
        <v>999900</v>
      </c>
      <c r="O76" s="35">
        <v>548670</v>
      </c>
      <c r="P76" s="35">
        <v>822800</v>
      </c>
      <c r="Q76" s="35">
        <v>581400</v>
      </c>
      <c r="R76" s="35">
        <v>5600</v>
      </c>
      <c r="S76" s="35"/>
      <c r="T76" s="35">
        <v>50400</v>
      </c>
      <c r="U76" s="35">
        <v>579816.13</v>
      </c>
      <c r="V76" s="35">
        <v>50400</v>
      </c>
      <c r="W76" s="35"/>
      <c r="X76" s="35">
        <v>354000</v>
      </c>
      <c r="Y76" s="35">
        <v>290700</v>
      </c>
      <c r="Z76" s="35">
        <v>252000</v>
      </c>
      <c r="AA76" s="35">
        <v>128800</v>
      </c>
      <c r="AB76" s="35">
        <v>6356959.8499999996</v>
      </c>
      <c r="AC76" s="35">
        <v>298805.15999999997</v>
      </c>
      <c r="AD76" s="35"/>
      <c r="AE76" s="35"/>
      <c r="AF76" s="35">
        <v>729935.48</v>
      </c>
      <c r="AG76" s="35">
        <v>109400</v>
      </c>
      <c r="AH76" s="35">
        <v>492300</v>
      </c>
      <c r="AI76" s="35"/>
      <c r="AJ76" s="35"/>
      <c r="AK76" s="35"/>
      <c r="AL76" s="35"/>
      <c r="AM76" s="35"/>
      <c r="AN76" s="35"/>
      <c r="AO76" s="35">
        <v>151200</v>
      </c>
      <c r="AP76" s="35">
        <v>482767.74</v>
      </c>
      <c r="AQ76" s="35">
        <v>39200</v>
      </c>
      <c r="AR76" s="35">
        <v>96900</v>
      </c>
      <c r="AS76" s="35"/>
      <c r="AT76" s="35">
        <v>4339806.45</v>
      </c>
      <c r="AU76" s="35">
        <v>616583.88</v>
      </c>
      <c r="AV76" s="35">
        <v>242287.1</v>
      </c>
      <c r="AW76" s="35">
        <v>716197</v>
      </c>
      <c r="AX76" s="35">
        <v>161500</v>
      </c>
      <c r="AY76" s="35"/>
      <c r="AZ76" s="35"/>
      <c r="BA76" s="35"/>
      <c r="BB76" s="35"/>
      <c r="BC76" s="35"/>
      <c r="BD76" s="35">
        <v>50400</v>
      </c>
      <c r="BE76" s="35"/>
      <c r="BF76" s="35"/>
      <c r="BG76" s="35"/>
      <c r="BH76" s="35"/>
      <c r="BI76" s="35"/>
      <c r="BJ76" s="35">
        <v>50400</v>
      </c>
      <c r="BK76" s="35"/>
      <c r="BL76" s="35">
        <v>117600</v>
      </c>
      <c r="BM76" s="35"/>
      <c r="BN76" s="35"/>
      <c r="BO76" s="35"/>
      <c r="BP76" s="35">
        <v>185522.58</v>
      </c>
      <c r="BQ76" s="35">
        <v>100800</v>
      </c>
      <c r="BR76" s="35"/>
      <c r="BS76" s="35"/>
      <c r="BT76" s="35"/>
      <c r="BU76" s="35"/>
      <c r="BV76" s="35"/>
      <c r="BW76" s="35"/>
      <c r="BX76" s="35">
        <v>2887022.78</v>
      </c>
      <c r="BY76" s="35">
        <v>1683627.74</v>
      </c>
      <c r="BZ76" s="35">
        <v>189900</v>
      </c>
      <c r="CA76" s="35">
        <v>151200</v>
      </c>
      <c r="CB76" s="35">
        <v>201600</v>
      </c>
      <c r="CC76" s="35">
        <v>241200</v>
      </c>
      <c r="CD76" s="35">
        <v>290700</v>
      </c>
      <c r="CE76" s="35"/>
      <c r="CF76" s="35">
        <v>50400</v>
      </c>
      <c r="CG76" s="35"/>
      <c r="CH76" s="35">
        <v>233100</v>
      </c>
      <c r="CI76" s="35">
        <v>716522.58</v>
      </c>
      <c r="CJ76" s="35">
        <v>50400</v>
      </c>
      <c r="CK76" s="35">
        <v>139500</v>
      </c>
      <c r="CL76" s="35">
        <v>151200</v>
      </c>
      <c r="CM76" s="35">
        <v>66658.06</v>
      </c>
      <c r="CN76" s="35">
        <v>576522.57999999996</v>
      </c>
      <c r="CO76" s="35">
        <v>151200</v>
      </c>
      <c r="CP76" s="35">
        <v>240300</v>
      </c>
      <c r="CQ76" s="35">
        <v>204670.97</v>
      </c>
      <c r="CR76" s="35">
        <v>350535.48</v>
      </c>
      <c r="CS76" s="35">
        <v>100800</v>
      </c>
      <c r="CT76" s="35">
        <v>2936653.34</v>
      </c>
      <c r="CU76" s="35"/>
      <c r="CV76" s="35"/>
      <c r="CW76" s="35">
        <v>7755</v>
      </c>
      <c r="CX76" s="35"/>
      <c r="CY76" s="35">
        <v>519600</v>
      </c>
      <c r="CZ76" s="35">
        <v>301500</v>
      </c>
      <c r="DA76" s="35"/>
      <c r="DB76" s="35">
        <v>41124085.379999995</v>
      </c>
      <c r="DC76" s="35">
        <v>2432551.61</v>
      </c>
      <c r="DD76" s="35"/>
      <c r="DE76" s="35">
        <v>391500</v>
      </c>
      <c r="DF76" s="35">
        <v>430200</v>
      </c>
      <c r="DG76" s="35">
        <v>50400</v>
      </c>
      <c r="DH76" s="35">
        <v>11200</v>
      </c>
      <c r="DI76" s="35">
        <v>408403.33</v>
      </c>
      <c r="DJ76" s="35">
        <v>50400</v>
      </c>
      <c r="DK76" s="35">
        <v>100800</v>
      </c>
      <c r="DL76" s="35"/>
      <c r="DM76" s="35">
        <v>341100</v>
      </c>
      <c r="DN76" s="35"/>
      <c r="DO76" s="35">
        <v>1630272.58</v>
      </c>
      <c r="DP76" s="35"/>
      <c r="DQ76" s="35">
        <v>162400</v>
      </c>
      <c r="DR76" s="35">
        <v>294064.52</v>
      </c>
      <c r="DS76" s="35">
        <v>151200</v>
      </c>
      <c r="DT76" s="35">
        <v>151200</v>
      </c>
      <c r="DU76" s="35"/>
      <c r="DV76" s="35"/>
      <c r="DW76" s="35">
        <v>8966578.0600000005</v>
      </c>
      <c r="DX76" s="35">
        <v>151200</v>
      </c>
      <c r="DY76" s="35">
        <v>352800</v>
      </c>
      <c r="DZ76" s="35">
        <v>186900</v>
      </c>
      <c r="EA76" s="35">
        <v>438522.58</v>
      </c>
      <c r="EB76" s="35">
        <v>189900</v>
      </c>
      <c r="EC76" s="35">
        <v>302400</v>
      </c>
      <c r="ED76" s="35">
        <v>151200</v>
      </c>
      <c r="EE76" s="35">
        <v>287600</v>
      </c>
      <c r="EF76" s="35">
        <v>2561254.84</v>
      </c>
      <c r="EG76" s="35">
        <v>1610320.97</v>
      </c>
      <c r="EH76" s="35">
        <v>100800</v>
      </c>
      <c r="EI76" s="35">
        <v>155576.4</v>
      </c>
      <c r="EJ76" s="35">
        <v>201600</v>
      </c>
      <c r="EK76" s="35">
        <v>139500</v>
      </c>
      <c r="EL76" s="35">
        <v>312353.33</v>
      </c>
      <c r="EM76" s="35"/>
      <c r="EN76" s="35">
        <v>134400</v>
      </c>
      <c r="EO76" s="35">
        <v>3079043.46</v>
      </c>
      <c r="EP76" s="35"/>
      <c r="EQ76" s="35"/>
      <c r="ER76" s="35">
        <v>75800</v>
      </c>
      <c r="ES76" s="35">
        <v>16800</v>
      </c>
      <c r="ET76" s="35"/>
      <c r="EU76" s="35">
        <v>240300</v>
      </c>
      <c r="EV76" s="35"/>
      <c r="EW76" s="35"/>
      <c r="EX76" s="35">
        <v>26260541.679999996</v>
      </c>
      <c r="EY76" s="35"/>
      <c r="EZ76" s="35">
        <v>100800</v>
      </c>
      <c r="FA76" s="35">
        <v>151200</v>
      </c>
      <c r="FB76" s="35">
        <v>392000</v>
      </c>
      <c r="FC76" s="35">
        <v>341100</v>
      </c>
      <c r="FD76" s="35">
        <v>122266.67</v>
      </c>
      <c r="FE76" s="35"/>
      <c r="FF76" s="35">
        <v>100800</v>
      </c>
      <c r="FG76" s="35">
        <v>100800</v>
      </c>
      <c r="FH76" s="35">
        <v>151200</v>
      </c>
      <c r="FI76" s="35">
        <v>100800</v>
      </c>
      <c r="FJ76" s="35">
        <v>270900</v>
      </c>
      <c r="FK76" s="35"/>
      <c r="FL76" s="35">
        <v>240300</v>
      </c>
      <c r="FM76" s="35"/>
      <c r="FN76" s="35"/>
      <c r="FO76" s="35"/>
      <c r="FP76" s="35"/>
      <c r="FQ76" s="35"/>
      <c r="FR76" s="35"/>
      <c r="FS76" s="35"/>
      <c r="FT76" s="35"/>
      <c r="FU76" s="35">
        <v>312335.48</v>
      </c>
      <c r="FV76" s="35">
        <v>150300</v>
      </c>
      <c r="FW76" s="35">
        <v>480600</v>
      </c>
      <c r="FX76" s="35"/>
      <c r="FY76" s="35">
        <v>252000</v>
      </c>
      <c r="FZ76" s="35">
        <v>279000</v>
      </c>
      <c r="GA76" s="35">
        <v>290700</v>
      </c>
      <c r="GB76" s="35">
        <v>400268.29</v>
      </c>
      <c r="GC76" s="35">
        <v>391500</v>
      </c>
      <c r="GD76" s="35"/>
      <c r="GE76" s="35">
        <v>201600</v>
      </c>
      <c r="GF76" s="35"/>
      <c r="GG76" s="35">
        <v>3545796.64</v>
      </c>
      <c r="GH76" s="35">
        <v>44800</v>
      </c>
      <c r="GI76" s="35"/>
      <c r="GJ76" s="35">
        <v>260100</v>
      </c>
      <c r="GK76" s="35">
        <v>290700</v>
      </c>
      <c r="GL76" s="35">
        <v>33600</v>
      </c>
      <c r="GM76" s="35"/>
      <c r="GN76" s="35">
        <v>588600</v>
      </c>
      <c r="GO76" s="35">
        <v>151200</v>
      </c>
      <c r="GP76" s="35"/>
      <c r="GQ76" s="35"/>
      <c r="GR76" s="35"/>
      <c r="GS76" s="35">
        <v>2062800</v>
      </c>
      <c r="GT76" s="35"/>
      <c r="GU76" s="35">
        <v>139500</v>
      </c>
      <c r="GV76" s="35"/>
      <c r="GW76" s="35"/>
      <c r="GX76" s="35"/>
      <c r="GY76" s="35">
        <v>222600</v>
      </c>
      <c r="GZ76" s="35">
        <v>770700</v>
      </c>
      <c r="HA76" s="35">
        <v>12940867.08</v>
      </c>
      <c r="HB76" s="35"/>
      <c r="HC76" s="35"/>
      <c r="HD76" s="35">
        <v>273653.33</v>
      </c>
      <c r="HE76" s="35">
        <v>518566.67</v>
      </c>
      <c r="HF76" s="35">
        <v>6639958.9299999997</v>
      </c>
      <c r="HG76" s="35"/>
      <c r="HH76" s="35"/>
      <c r="HI76" s="35">
        <v>1008264.52</v>
      </c>
      <c r="HJ76" s="35">
        <v>341100</v>
      </c>
      <c r="HK76" s="35">
        <v>1118578.06</v>
      </c>
      <c r="HL76" s="35">
        <v>100800</v>
      </c>
      <c r="HM76" s="35"/>
      <c r="HN76" s="35">
        <v>447813.33</v>
      </c>
      <c r="HO76" s="35">
        <v>486200</v>
      </c>
      <c r="HP76" s="35">
        <v>598971.82999999996</v>
      </c>
      <c r="HQ76" s="35"/>
      <c r="HR76" s="35">
        <v>431422.58</v>
      </c>
      <c r="HS76" s="35"/>
      <c r="HT76" s="35">
        <v>918558.06</v>
      </c>
      <c r="HU76" s="35">
        <v>3949041.93</v>
      </c>
      <c r="HV76" s="35"/>
      <c r="HW76" s="35"/>
      <c r="HX76" s="35">
        <v>240300</v>
      </c>
      <c r="HY76" s="35">
        <v>382720</v>
      </c>
      <c r="HZ76" s="35">
        <v>240300</v>
      </c>
      <c r="IA76" s="35">
        <v>493022.58</v>
      </c>
      <c r="IB76" s="35"/>
      <c r="IC76" s="35">
        <v>139500</v>
      </c>
      <c r="ID76" s="35"/>
      <c r="IE76" s="35"/>
      <c r="IF76" s="35">
        <v>201600</v>
      </c>
      <c r="IG76" s="35">
        <v>80100</v>
      </c>
      <c r="IH76" s="35"/>
      <c r="II76" s="35">
        <v>54983.87</v>
      </c>
      <c r="IJ76" s="35">
        <v>201600</v>
      </c>
      <c r="IK76" s="35"/>
      <c r="IL76" s="35"/>
      <c r="IM76" s="35">
        <v>144841.94</v>
      </c>
      <c r="IN76" s="35">
        <v>326106.45</v>
      </c>
      <c r="IO76" s="35"/>
      <c r="IP76" s="35"/>
      <c r="IQ76" s="35">
        <v>100800</v>
      </c>
      <c r="IR76" s="35"/>
      <c r="IS76" s="35">
        <v>50400</v>
      </c>
      <c r="IT76" s="35">
        <v>118000</v>
      </c>
      <c r="IU76" s="35">
        <v>11200</v>
      </c>
      <c r="IV76" s="35">
        <v>6466033.4400000004</v>
      </c>
      <c r="IW76" s="35"/>
      <c r="IX76" s="35">
        <v>329900</v>
      </c>
      <c r="IY76" s="35">
        <v>293800</v>
      </c>
      <c r="IZ76" s="35">
        <v>140060</v>
      </c>
      <c r="JA76" s="35">
        <v>100800</v>
      </c>
      <c r="JB76" s="35">
        <v>100800</v>
      </c>
      <c r="JC76" s="35">
        <v>100800</v>
      </c>
      <c r="JD76" s="35">
        <v>201600</v>
      </c>
      <c r="JE76" s="35">
        <v>525600</v>
      </c>
      <c r="JF76" s="35"/>
      <c r="JG76" s="35"/>
      <c r="JH76" s="35">
        <v>2087277.42</v>
      </c>
      <c r="JI76" s="35">
        <v>849594.62</v>
      </c>
      <c r="JJ76" s="35">
        <v>134400</v>
      </c>
      <c r="JK76" s="35"/>
      <c r="JL76" s="35"/>
      <c r="JM76" s="35"/>
      <c r="JN76" s="35">
        <v>2071794.52</v>
      </c>
      <c r="JO76" s="35">
        <v>151200</v>
      </c>
      <c r="JP76" s="35">
        <v>123200</v>
      </c>
      <c r="JQ76" s="35">
        <v>201600</v>
      </c>
      <c r="JR76" s="35"/>
      <c r="JS76" s="35"/>
      <c r="JT76" s="35">
        <v>139500</v>
      </c>
      <c r="JU76" s="35">
        <v>33636364.080000006</v>
      </c>
      <c r="JV76" s="35"/>
      <c r="JW76" s="35"/>
      <c r="JX76" s="35"/>
      <c r="JY76" s="35"/>
      <c r="JZ76" s="35">
        <v>38175</v>
      </c>
      <c r="KA76" s="35"/>
      <c r="KB76" s="35">
        <v>117780.65</v>
      </c>
      <c r="KC76" s="35"/>
      <c r="KD76" s="35">
        <v>2789834.6</v>
      </c>
      <c r="KE76" s="35">
        <v>1332734.8400000001</v>
      </c>
      <c r="KF76" s="35"/>
      <c r="KG76" s="35"/>
      <c r="KH76" s="35"/>
      <c r="KI76" s="35">
        <v>100800</v>
      </c>
      <c r="KJ76" s="35">
        <v>317520</v>
      </c>
      <c r="KK76" s="35"/>
      <c r="KL76" s="35"/>
      <c r="KM76" s="35">
        <v>343129.03</v>
      </c>
      <c r="KN76" s="35"/>
      <c r="KO76" s="35">
        <v>5600</v>
      </c>
      <c r="KP76" s="35"/>
      <c r="KQ76" s="35"/>
      <c r="KR76" s="35">
        <v>56000</v>
      </c>
      <c r="KS76" s="35"/>
      <c r="KT76" s="35"/>
      <c r="KU76" s="35">
        <v>179200</v>
      </c>
      <c r="KV76" s="35">
        <v>441900</v>
      </c>
      <c r="KW76" s="35">
        <v>240300</v>
      </c>
      <c r="KX76" s="35">
        <v>185341.94</v>
      </c>
      <c r="KY76" s="35"/>
      <c r="KZ76" s="35"/>
      <c r="LA76" s="35"/>
      <c r="LB76" s="35">
        <v>1496821.29</v>
      </c>
      <c r="LC76" s="35">
        <v>240300</v>
      </c>
      <c r="LD76" s="35">
        <v>240300</v>
      </c>
      <c r="LE76" s="35"/>
      <c r="LF76" s="35"/>
      <c r="LG76" s="35"/>
      <c r="LH76" s="35">
        <v>384226.66</v>
      </c>
      <c r="LI76" s="35">
        <v>228600</v>
      </c>
      <c r="LJ76" s="35"/>
      <c r="LK76" s="35">
        <v>1500279.14</v>
      </c>
      <c r="LL76" s="35">
        <v>2173629.6800000002</v>
      </c>
      <c r="LM76" s="35"/>
      <c r="LN76" s="35">
        <v>105915.84</v>
      </c>
      <c r="LO76" s="35">
        <v>151200</v>
      </c>
      <c r="LP76" s="35"/>
      <c r="LQ76" s="35"/>
      <c r="LR76" s="35">
        <v>151200</v>
      </c>
      <c r="LS76" s="35"/>
      <c r="LT76" s="35"/>
      <c r="LU76" s="35">
        <v>2243083.87</v>
      </c>
      <c r="LV76" s="35"/>
      <c r="LW76" s="35"/>
      <c r="LX76" s="35">
        <v>4074800</v>
      </c>
      <c r="LY76" s="35"/>
      <c r="LZ76" s="35">
        <v>5095170.97</v>
      </c>
      <c r="MA76" s="35">
        <v>1837413.11</v>
      </c>
      <c r="MB76" s="35">
        <v>382720</v>
      </c>
      <c r="MC76" s="35">
        <v>368100</v>
      </c>
      <c r="MD76" s="35">
        <v>191953.33</v>
      </c>
      <c r="ME76" s="35"/>
      <c r="MF76" s="35">
        <v>250596.77</v>
      </c>
      <c r="MG76" s="35">
        <v>474840</v>
      </c>
      <c r="MH76" s="35">
        <v>821593.34</v>
      </c>
      <c r="MI76" s="35">
        <v>186900</v>
      </c>
      <c r="MJ76" s="35">
        <v>28747960.059999995</v>
      </c>
      <c r="MK76" s="35">
        <v>5497719.9900000002</v>
      </c>
      <c r="ML76" s="35"/>
      <c r="MM76" s="35"/>
      <c r="MN76" s="35">
        <v>100800</v>
      </c>
      <c r="MO76" s="35">
        <v>151200</v>
      </c>
      <c r="MP76" s="35">
        <v>100800</v>
      </c>
      <c r="MQ76" s="35">
        <v>63000</v>
      </c>
      <c r="MR76" s="35">
        <v>139500</v>
      </c>
      <c r="MS76" s="35">
        <v>240300</v>
      </c>
      <c r="MT76" s="35">
        <v>100800</v>
      </c>
      <c r="MU76" s="35"/>
      <c r="MV76" s="35">
        <v>101100</v>
      </c>
      <c r="MW76" s="35">
        <v>3543474.66</v>
      </c>
      <c r="MX76" s="35"/>
      <c r="MY76" s="35">
        <v>602900</v>
      </c>
      <c r="MZ76" s="35"/>
      <c r="NA76" s="35"/>
      <c r="NB76" s="35">
        <v>598311.82999999996</v>
      </c>
      <c r="NC76" s="35">
        <v>122700</v>
      </c>
      <c r="ND76" s="35">
        <v>376506.45</v>
      </c>
      <c r="NE76" s="35">
        <v>240300</v>
      </c>
      <c r="NF76" s="35">
        <v>240300</v>
      </c>
      <c r="NG76" s="35"/>
      <c r="NH76" s="35">
        <v>6813138.8600000003</v>
      </c>
      <c r="NI76" s="35"/>
      <c r="NJ76" s="35">
        <v>84000</v>
      </c>
      <c r="NK76" s="35">
        <v>1149387.1000000001</v>
      </c>
      <c r="NL76" s="35"/>
      <c r="NM76" s="35"/>
      <c r="NN76" s="35"/>
      <c r="NO76" s="35">
        <v>1121606.67</v>
      </c>
      <c r="NP76" s="35"/>
      <c r="NQ76" s="35"/>
      <c r="NR76" s="35"/>
      <c r="NS76" s="35"/>
      <c r="NT76" s="35">
        <v>1496797.86</v>
      </c>
      <c r="NU76" s="35"/>
      <c r="NV76" s="35">
        <v>50400</v>
      </c>
      <c r="NW76" s="35">
        <v>50400</v>
      </c>
      <c r="NX76" s="35"/>
      <c r="NY76" s="35">
        <v>50400</v>
      </c>
      <c r="NZ76" s="35">
        <v>134400</v>
      </c>
      <c r="OA76" s="35">
        <v>3116344.84</v>
      </c>
      <c r="OB76" s="35"/>
      <c r="OC76" s="35"/>
      <c r="OD76" s="35"/>
      <c r="OE76" s="35"/>
      <c r="OF76" s="35">
        <v>201600</v>
      </c>
      <c r="OG76" s="35"/>
      <c r="OH76" s="35"/>
      <c r="OI76" s="35">
        <v>853927.1</v>
      </c>
      <c r="OJ76" s="35">
        <v>430200</v>
      </c>
      <c r="OK76" s="35">
        <v>892186.68</v>
      </c>
      <c r="OL76" s="35">
        <v>16800</v>
      </c>
      <c r="OM76" s="35">
        <v>240300</v>
      </c>
      <c r="ON76" s="35">
        <v>165010</v>
      </c>
      <c r="OO76" s="35">
        <v>332500</v>
      </c>
      <c r="OP76" s="35">
        <v>28000</v>
      </c>
      <c r="OQ76" s="35">
        <v>4600969.8600000003</v>
      </c>
      <c r="OR76" s="35">
        <v>454296.77</v>
      </c>
      <c r="OS76" s="35">
        <v>631312.9</v>
      </c>
      <c r="OT76" s="35"/>
      <c r="OU76" s="35"/>
      <c r="OV76" s="35">
        <v>139500</v>
      </c>
      <c r="OW76" s="35">
        <v>1433313.34</v>
      </c>
      <c r="OX76" s="35">
        <v>50400</v>
      </c>
      <c r="OY76" s="35">
        <v>151200</v>
      </c>
      <c r="OZ76" s="35">
        <v>139500</v>
      </c>
      <c r="PA76" s="35">
        <v>151200</v>
      </c>
      <c r="PB76" s="35">
        <v>540279.15</v>
      </c>
      <c r="PC76" s="35">
        <v>50400</v>
      </c>
      <c r="PD76" s="35">
        <v>151852.42000000001</v>
      </c>
      <c r="PE76" s="35"/>
      <c r="PF76" s="35">
        <v>37941336.480000012</v>
      </c>
      <c r="PG76" s="35">
        <v>3066910.76</v>
      </c>
      <c r="PH76" s="35"/>
      <c r="PI76" s="35">
        <v>380700</v>
      </c>
      <c r="PJ76" s="35"/>
      <c r="PK76" s="35"/>
      <c r="PL76" s="35"/>
      <c r="PM76" s="35"/>
      <c r="PN76" s="35"/>
      <c r="PO76" s="35"/>
      <c r="PP76" s="35"/>
      <c r="PQ76" s="35">
        <v>157825</v>
      </c>
      <c r="PR76" s="35">
        <v>155000</v>
      </c>
      <c r="PS76" s="35"/>
      <c r="PT76" s="35">
        <v>201600</v>
      </c>
      <c r="PU76" s="35"/>
      <c r="PV76" s="35">
        <v>159100</v>
      </c>
      <c r="PW76" s="35"/>
      <c r="PX76" s="35"/>
      <c r="PY76" s="35"/>
      <c r="PZ76" s="35">
        <v>265620</v>
      </c>
      <c r="QA76" s="35"/>
      <c r="QB76" s="35">
        <v>341100</v>
      </c>
      <c r="QC76" s="35"/>
      <c r="QD76" s="35">
        <v>240300</v>
      </c>
      <c r="QE76" s="35"/>
      <c r="QF76" s="35"/>
      <c r="QG76" s="35">
        <v>537686.67000000004</v>
      </c>
      <c r="QH76" s="35"/>
      <c r="QI76" s="35"/>
      <c r="QJ76" s="35"/>
      <c r="QK76" s="35"/>
      <c r="QL76" s="35"/>
      <c r="QM76" s="35"/>
      <c r="QN76" s="35">
        <v>340200</v>
      </c>
      <c r="QO76" s="35"/>
      <c r="QP76" s="35"/>
      <c r="QQ76" s="35">
        <v>100800</v>
      </c>
      <c r="QR76" s="35">
        <v>290700</v>
      </c>
      <c r="QS76" s="35">
        <v>948605.16</v>
      </c>
      <c r="QT76" s="35">
        <v>290700</v>
      </c>
      <c r="QU76" s="35">
        <v>86380</v>
      </c>
      <c r="QV76" s="35"/>
      <c r="QW76" s="35"/>
      <c r="QX76" s="35"/>
      <c r="QY76" s="35"/>
      <c r="QZ76" s="35"/>
      <c r="RA76" s="35"/>
      <c r="RB76" s="35"/>
      <c r="RC76" s="35"/>
      <c r="RD76" s="35">
        <v>393600</v>
      </c>
      <c r="RE76" s="35"/>
      <c r="RF76" s="35"/>
      <c r="RG76" s="35"/>
      <c r="RH76" s="35"/>
      <c r="RI76" s="35"/>
      <c r="RJ76" s="35">
        <v>78400</v>
      </c>
      <c r="RK76" s="35"/>
      <c r="RL76" s="35">
        <v>4888457.42</v>
      </c>
      <c r="RM76" s="35">
        <v>431919.35</v>
      </c>
      <c r="RN76" s="35"/>
      <c r="RO76" s="35"/>
      <c r="RP76" s="35">
        <v>11200</v>
      </c>
      <c r="RQ76" s="35"/>
      <c r="RR76" s="35">
        <v>441900</v>
      </c>
      <c r="RS76" s="35">
        <v>240300</v>
      </c>
      <c r="RT76" s="35">
        <v>100800</v>
      </c>
      <c r="RU76" s="35"/>
      <c r="RV76" s="35"/>
      <c r="RW76" s="35"/>
      <c r="RX76" s="35"/>
      <c r="RY76" s="35"/>
      <c r="RZ76" s="35"/>
      <c r="SA76" s="35">
        <v>50400</v>
      </c>
      <c r="SB76" s="35">
        <v>240300</v>
      </c>
      <c r="SC76" s="35"/>
      <c r="SD76" s="35"/>
      <c r="SE76" s="35"/>
      <c r="SF76" s="35">
        <v>14440504.359999999</v>
      </c>
      <c r="SG76" s="35">
        <v>1836934.82</v>
      </c>
      <c r="SH76" s="35">
        <v>50400</v>
      </c>
      <c r="SI76" s="35">
        <v>151200</v>
      </c>
      <c r="SJ76" s="35">
        <v>176674.19</v>
      </c>
      <c r="SK76" s="35">
        <v>174300</v>
      </c>
      <c r="SL76" s="35">
        <v>195309.67</v>
      </c>
      <c r="SM76" s="35">
        <v>199733.33</v>
      </c>
      <c r="SN76" s="35">
        <v>189900</v>
      </c>
      <c r="SO76" s="35">
        <v>100800</v>
      </c>
      <c r="SP76" s="35">
        <v>50400</v>
      </c>
      <c r="SQ76" s="35">
        <v>102800</v>
      </c>
      <c r="SR76" s="35">
        <v>417300</v>
      </c>
      <c r="SS76" s="35">
        <v>16800</v>
      </c>
      <c r="ST76" s="35">
        <v>100800</v>
      </c>
      <c r="SU76" s="35">
        <v>1797013.76</v>
      </c>
      <c r="SV76" s="35">
        <v>229173.33</v>
      </c>
      <c r="SW76" s="35">
        <v>240300</v>
      </c>
      <c r="SX76" s="35">
        <v>290700</v>
      </c>
      <c r="SY76" s="35">
        <v>50400</v>
      </c>
      <c r="SZ76" s="35"/>
      <c r="TA76" s="35">
        <v>134400</v>
      </c>
      <c r="TB76" s="35">
        <v>139500</v>
      </c>
      <c r="TC76" s="35">
        <v>112000</v>
      </c>
      <c r="TD76" s="35">
        <v>151200</v>
      </c>
      <c r="TE76" s="35">
        <v>396457.62</v>
      </c>
      <c r="TF76" s="35"/>
      <c r="TG76" s="35">
        <v>549343.43999999994</v>
      </c>
      <c r="TH76" s="35">
        <v>207978.57</v>
      </c>
      <c r="TI76" s="35">
        <v>50400</v>
      </c>
      <c r="TJ76" s="35">
        <v>189900</v>
      </c>
      <c r="TK76" s="35">
        <v>42200</v>
      </c>
      <c r="TL76" s="35">
        <v>50400</v>
      </c>
      <c r="TM76" s="35">
        <v>192013.77</v>
      </c>
      <c r="TN76" s="35">
        <v>112000</v>
      </c>
      <c r="TO76" s="35">
        <v>4010298.71</v>
      </c>
      <c r="TP76" s="35">
        <v>100800</v>
      </c>
      <c r="TQ76" s="35">
        <v>50400</v>
      </c>
      <c r="TR76" s="35">
        <v>134400</v>
      </c>
      <c r="TS76" s="35">
        <v>227400</v>
      </c>
      <c r="TT76" s="35"/>
      <c r="TU76" s="35">
        <v>11200</v>
      </c>
      <c r="TV76" s="35">
        <v>507600</v>
      </c>
      <c r="TW76" s="35">
        <v>231434.44</v>
      </c>
      <c r="TX76" s="35">
        <v>189900</v>
      </c>
      <c r="TY76" s="35">
        <v>279000</v>
      </c>
      <c r="TZ76" s="35">
        <v>347200</v>
      </c>
      <c r="UA76" s="35">
        <v>50400</v>
      </c>
      <c r="UB76" s="35"/>
      <c r="UC76" s="35">
        <v>50400</v>
      </c>
      <c r="UD76" s="35">
        <v>100800</v>
      </c>
      <c r="UE76" s="35">
        <v>293135.48</v>
      </c>
      <c r="UF76" s="35"/>
      <c r="UG76" s="35">
        <v>2473054.84</v>
      </c>
      <c r="UH76" s="35"/>
      <c r="UI76" s="35">
        <v>151200</v>
      </c>
      <c r="UJ76" s="35">
        <v>139500</v>
      </c>
      <c r="UK76" s="35">
        <v>709200</v>
      </c>
      <c r="UL76" s="35"/>
      <c r="UM76" s="35">
        <v>50400</v>
      </c>
      <c r="UN76" s="35">
        <v>64309.68</v>
      </c>
      <c r="UO76" s="35">
        <v>114709.68</v>
      </c>
      <c r="UP76" s="35">
        <v>1534800</v>
      </c>
      <c r="UQ76" s="35">
        <v>201600</v>
      </c>
      <c r="UR76" s="35">
        <v>151200</v>
      </c>
      <c r="US76" s="35">
        <v>151200</v>
      </c>
      <c r="UT76" s="35">
        <v>205800</v>
      </c>
      <c r="UU76" s="35">
        <v>50400</v>
      </c>
      <c r="UV76" s="35">
        <v>7102134.2999999998</v>
      </c>
      <c r="UW76" s="35">
        <v>193800</v>
      </c>
      <c r="UX76" s="35">
        <v>167500</v>
      </c>
      <c r="UY76" s="35">
        <v>771390.32</v>
      </c>
      <c r="UZ76" s="35">
        <v>78400</v>
      </c>
      <c r="VA76" s="35">
        <v>189900</v>
      </c>
      <c r="VB76" s="35">
        <v>419500</v>
      </c>
      <c r="VC76" s="35"/>
      <c r="VD76" s="35">
        <v>100800</v>
      </c>
      <c r="VE76" s="35">
        <v>50400</v>
      </c>
      <c r="VF76" s="35">
        <v>290700</v>
      </c>
      <c r="VG76" s="35">
        <v>391500</v>
      </c>
      <c r="VH76" s="35">
        <v>240300</v>
      </c>
      <c r="VI76" s="35">
        <v>228600</v>
      </c>
      <c r="VJ76" s="35"/>
      <c r="VK76" s="35">
        <v>139500</v>
      </c>
      <c r="VL76" s="35">
        <v>108500</v>
      </c>
      <c r="VM76" s="35">
        <v>189900</v>
      </c>
      <c r="VN76" s="35">
        <v>341100</v>
      </c>
      <c r="VO76" s="35">
        <v>50400</v>
      </c>
      <c r="VP76" s="35">
        <v>202977.42</v>
      </c>
      <c r="VQ76" s="35">
        <v>32537777.370000001</v>
      </c>
      <c r="VR76" s="35"/>
      <c r="VS76" s="35">
        <v>2993814.53</v>
      </c>
      <c r="VT76" s="35"/>
      <c r="VU76" s="35">
        <v>326353.33</v>
      </c>
      <c r="VV76" s="35">
        <v>267000</v>
      </c>
      <c r="VW76" s="35"/>
      <c r="VX76" s="35"/>
      <c r="VY76" s="35">
        <v>145846.67000000001</v>
      </c>
      <c r="VZ76" s="35"/>
      <c r="WA76" s="35">
        <v>103182.1</v>
      </c>
      <c r="WB76" s="35"/>
      <c r="WC76" s="35"/>
      <c r="WD76" s="35"/>
      <c r="WE76" s="35"/>
      <c r="WF76" s="35"/>
      <c r="WG76" s="35">
        <v>100800</v>
      </c>
      <c r="WH76" s="35"/>
      <c r="WI76" s="35">
        <v>219600</v>
      </c>
      <c r="WJ76" s="35"/>
      <c r="WK76" s="35">
        <v>100800</v>
      </c>
      <c r="WL76" s="35"/>
      <c r="WM76" s="35">
        <v>341100</v>
      </c>
      <c r="WN76" s="35"/>
      <c r="WO76" s="35">
        <v>290700</v>
      </c>
      <c r="WP76" s="35">
        <v>346093.55</v>
      </c>
      <c r="WQ76" s="35"/>
      <c r="WR76" s="35">
        <v>201600</v>
      </c>
      <c r="WS76" s="35"/>
      <c r="WT76" s="35"/>
      <c r="WU76" s="35">
        <v>369500</v>
      </c>
      <c r="WV76" s="35">
        <v>428309.68</v>
      </c>
      <c r="WW76" s="35">
        <v>288893.55</v>
      </c>
      <c r="WX76" s="35"/>
      <c r="WY76" s="35">
        <v>201600</v>
      </c>
      <c r="WZ76" s="35">
        <v>315000</v>
      </c>
      <c r="XA76" s="35">
        <v>151200</v>
      </c>
      <c r="XB76" s="35"/>
      <c r="XC76" s="35">
        <v>244600</v>
      </c>
      <c r="XD76" s="35">
        <v>50400</v>
      </c>
      <c r="XE76" s="35"/>
      <c r="XF76" s="35">
        <v>212800</v>
      </c>
      <c r="XG76" s="35">
        <v>22400</v>
      </c>
      <c r="XH76" s="35">
        <v>31000</v>
      </c>
      <c r="XI76" s="35"/>
      <c r="XJ76" s="35">
        <v>441900</v>
      </c>
      <c r="XK76" s="35">
        <v>22400</v>
      </c>
      <c r="XL76" s="35"/>
      <c r="XM76" s="35"/>
      <c r="XN76" s="35"/>
      <c r="XO76" s="35">
        <v>5077594.5199999996</v>
      </c>
      <c r="XP76" s="35">
        <v>189900</v>
      </c>
      <c r="XQ76" s="35">
        <v>60300</v>
      </c>
      <c r="XR76" s="35">
        <v>2177064.83</v>
      </c>
      <c r="XS76" s="35">
        <v>50400</v>
      </c>
      <c r="XT76" s="35">
        <v>190400</v>
      </c>
      <c r="XU76" s="35">
        <v>428217.64</v>
      </c>
      <c r="XV76" s="35">
        <v>151200</v>
      </c>
      <c r="XW76" s="35">
        <v>279000</v>
      </c>
      <c r="XX76" s="35">
        <v>430290.32</v>
      </c>
      <c r="XY76" s="35">
        <v>89100</v>
      </c>
      <c r="XZ76" s="35">
        <v>151200</v>
      </c>
      <c r="YA76" s="35">
        <v>139500</v>
      </c>
      <c r="YB76" s="35">
        <v>61600</v>
      </c>
      <c r="YC76" s="35">
        <v>100800</v>
      </c>
      <c r="YD76" s="35">
        <v>343629.03</v>
      </c>
      <c r="YE76" s="35">
        <v>50400</v>
      </c>
      <c r="YF76" s="35">
        <v>114709.68</v>
      </c>
      <c r="YG76" s="35">
        <v>50400</v>
      </c>
      <c r="YH76" s="35">
        <v>139500</v>
      </c>
      <c r="YI76" s="35">
        <v>139500</v>
      </c>
      <c r="YJ76" s="35">
        <v>50400</v>
      </c>
      <c r="YK76" s="35">
        <v>50400</v>
      </c>
      <c r="YL76" s="35">
        <v>6551993.1299999999</v>
      </c>
      <c r="YM76" s="35">
        <v>139500</v>
      </c>
      <c r="YN76" s="35">
        <v>373953.33</v>
      </c>
      <c r="YO76" s="35"/>
      <c r="YP76" s="35">
        <v>419280</v>
      </c>
      <c r="YQ76" s="35">
        <v>286346.67</v>
      </c>
      <c r="YR76" s="35">
        <v>229100</v>
      </c>
      <c r="YS76" s="35">
        <v>50400</v>
      </c>
      <c r="YT76" s="35">
        <v>480600</v>
      </c>
      <c r="YU76" s="35">
        <v>269793.33</v>
      </c>
      <c r="YV76" s="35">
        <v>290700</v>
      </c>
      <c r="YW76" s="35">
        <v>145100</v>
      </c>
      <c r="YX76" s="35"/>
      <c r="YY76" s="35">
        <v>100800</v>
      </c>
      <c r="YZ76" s="35">
        <v>91000</v>
      </c>
      <c r="ZA76" s="35">
        <v>39200</v>
      </c>
      <c r="ZB76" s="35"/>
      <c r="ZC76" s="35">
        <v>28200165.889999997</v>
      </c>
      <c r="ZD76" s="35">
        <v>2029709.89</v>
      </c>
      <c r="ZE76" s="35">
        <v>147700</v>
      </c>
      <c r="ZF76" s="35"/>
      <c r="ZG76" s="35"/>
      <c r="ZH76" s="35"/>
      <c r="ZI76" s="35"/>
      <c r="ZJ76" s="35"/>
      <c r="ZK76" s="35">
        <v>2512191.39</v>
      </c>
      <c r="ZL76" s="35">
        <v>139500</v>
      </c>
      <c r="ZM76" s="35">
        <v>151200</v>
      </c>
      <c r="ZN76" s="35">
        <v>190400</v>
      </c>
      <c r="ZO76" s="35">
        <v>50400</v>
      </c>
      <c r="ZP76" s="35"/>
      <c r="ZQ76" s="35">
        <v>151200</v>
      </c>
      <c r="ZR76" s="35"/>
      <c r="ZS76" s="35"/>
      <c r="ZT76" s="35"/>
      <c r="ZU76" s="35"/>
      <c r="ZV76" s="35">
        <v>240300</v>
      </c>
      <c r="ZW76" s="35">
        <v>590783.87</v>
      </c>
      <c r="ZX76" s="35">
        <v>193800</v>
      </c>
      <c r="ZY76" s="35"/>
      <c r="ZZ76" s="35">
        <v>100800</v>
      </c>
      <c r="AAA76" s="35">
        <v>481200</v>
      </c>
      <c r="AAB76" s="35">
        <v>295400</v>
      </c>
      <c r="AAC76" s="35">
        <v>465967.74</v>
      </c>
      <c r="AAD76" s="35">
        <v>151200</v>
      </c>
      <c r="AAE76" s="35">
        <v>100800</v>
      </c>
      <c r="AAF76" s="35"/>
      <c r="AAG76" s="35">
        <v>258346.66</v>
      </c>
      <c r="AAH76" s="35">
        <v>21100</v>
      </c>
      <c r="AAI76" s="35"/>
      <c r="AAJ76" s="35"/>
      <c r="AAK76" s="35"/>
      <c r="AAL76" s="35">
        <v>50400</v>
      </c>
      <c r="AAM76" s="35"/>
      <c r="AAN76" s="35">
        <v>33600</v>
      </c>
      <c r="AAO76" s="35">
        <v>94200</v>
      </c>
      <c r="AAP76" s="35"/>
      <c r="AAQ76" s="35"/>
      <c r="AAR76" s="35">
        <v>100800</v>
      </c>
      <c r="AAS76" s="35">
        <v>151200</v>
      </c>
      <c r="AAT76" s="35">
        <v>89600</v>
      </c>
      <c r="AAU76" s="35"/>
      <c r="AAV76" s="35">
        <v>151200</v>
      </c>
      <c r="AAW76" s="35">
        <v>7064152.4800000004</v>
      </c>
      <c r="AAX76" s="35">
        <v>0</v>
      </c>
      <c r="AAY76" s="35"/>
      <c r="AAZ76" s="35">
        <v>409080.65</v>
      </c>
      <c r="ABA76" s="35">
        <v>44800</v>
      </c>
      <c r="ABB76" s="35">
        <v>232129.03</v>
      </c>
      <c r="ABC76" s="35">
        <v>50400</v>
      </c>
      <c r="ABD76" s="35"/>
      <c r="ABE76" s="35"/>
      <c r="ABF76" s="35">
        <v>50400</v>
      </c>
      <c r="ABG76" s="35">
        <v>345400</v>
      </c>
      <c r="ABH76" s="35">
        <v>1694060.43</v>
      </c>
      <c r="ABI76" s="35"/>
      <c r="ABJ76" s="35">
        <v>100800</v>
      </c>
      <c r="ABK76" s="35"/>
      <c r="ABL76" s="35"/>
      <c r="ABM76" s="35"/>
      <c r="ABN76" s="35"/>
      <c r="ABO76" s="35"/>
      <c r="ABP76" s="35"/>
      <c r="ABQ76" s="35"/>
      <c r="ABR76" s="35"/>
      <c r="ABS76" s="35"/>
      <c r="ABT76" s="35">
        <v>151200</v>
      </c>
      <c r="ABU76" s="35">
        <v>50400</v>
      </c>
      <c r="ABV76" s="35"/>
      <c r="ABW76" s="35">
        <v>19135822.140000001</v>
      </c>
      <c r="ABX76" s="35">
        <v>2153543.65</v>
      </c>
      <c r="ABY76" s="35">
        <v>67200</v>
      </c>
      <c r="ABZ76" s="35"/>
      <c r="ACA76" s="35">
        <v>263561.28999999998</v>
      </c>
      <c r="ACB76" s="35">
        <v>453040</v>
      </c>
      <c r="ACC76" s="35">
        <v>151200</v>
      </c>
      <c r="ACD76" s="35">
        <v>151200</v>
      </c>
      <c r="ACE76" s="35">
        <v>319019.34999999998</v>
      </c>
      <c r="ACF76" s="35">
        <v>50400</v>
      </c>
      <c r="ACG76" s="35">
        <v>2494261.5099999998</v>
      </c>
      <c r="ACH76" s="35">
        <v>114890.32</v>
      </c>
      <c r="ACI76" s="35">
        <v>361860</v>
      </c>
      <c r="ACJ76" s="35">
        <v>240300</v>
      </c>
      <c r="ACK76" s="35"/>
      <c r="ACL76" s="35">
        <v>134400</v>
      </c>
      <c r="ACM76" s="35">
        <v>134960</v>
      </c>
      <c r="ACN76" s="35">
        <v>50400</v>
      </c>
      <c r="ACO76" s="35">
        <v>44800</v>
      </c>
      <c r="ACP76" s="35"/>
      <c r="ACQ76" s="35"/>
      <c r="ACR76" s="35"/>
      <c r="ACS76" s="35"/>
      <c r="ACT76" s="35">
        <v>425461.51</v>
      </c>
      <c r="ACU76" s="35">
        <v>240300</v>
      </c>
      <c r="ACV76" s="35">
        <v>151200</v>
      </c>
      <c r="ACW76" s="35">
        <v>151200</v>
      </c>
      <c r="ACX76" s="35"/>
      <c r="ACY76" s="35">
        <v>402700</v>
      </c>
      <c r="ACZ76" s="35">
        <v>673400</v>
      </c>
      <c r="ADA76" s="35"/>
      <c r="ADB76" s="35"/>
      <c r="ADC76" s="35"/>
      <c r="ADD76" s="35"/>
      <c r="ADE76" s="35">
        <v>606687.1</v>
      </c>
      <c r="ADF76" s="35">
        <v>50400</v>
      </c>
      <c r="ADG76" s="35">
        <v>151200</v>
      </c>
      <c r="ADH76" s="35"/>
      <c r="ADI76" s="35">
        <v>50400</v>
      </c>
      <c r="ADJ76" s="35"/>
      <c r="ADK76" s="35"/>
      <c r="ADL76" s="35"/>
      <c r="ADM76" s="35">
        <v>168373.33</v>
      </c>
      <c r="ADN76" s="35">
        <v>217373.33</v>
      </c>
      <c r="ADO76" s="35">
        <v>1132443.44</v>
      </c>
      <c r="ADP76" s="35">
        <v>918861.3</v>
      </c>
      <c r="ADQ76" s="35"/>
      <c r="ADR76" s="35"/>
      <c r="ADS76" s="35">
        <v>201600</v>
      </c>
      <c r="ADT76" s="35">
        <v>100800</v>
      </c>
      <c r="ADU76" s="35">
        <v>151200</v>
      </c>
      <c r="ADV76" s="35"/>
      <c r="ADW76" s="35">
        <v>156800</v>
      </c>
      <c r="ADX76" s="35"/>
      <c r="ADY76" s="35">
        <v>100800</v>
      </c>
      <c r="ADZ76" s="35">
        <v>213600</v>
      </c>
      <c r="AEA76" s="35">
        <v>1465780</v>
      </c>
      <c r="AEB76" s="35">
        <v>100800</v>
      </c>
      <c r="AEC76" s="35">
        <v>50400</v>
      </c>
      <c r="AED76" s="35">
        <v>100800</v>
      </c>
      <c r="AEE76" s="35">
        <v>100800</v>
      </c>
      <c r="AEF76" s="35">
        <v>6001020.75</v>
      </c>
      <c r="AEG76" s="35">
        <v>922207.31</v>
      </c>
      <c r="AEH76" s="35">
        <v>352300</v>
      </c>
      <c r="AEI76" s="35">
        <v>189900</v>
      </c>
      <c r="AEJ76" s="35"/>
      <c r="AEK76" s="35"/>
      <c r="AEL76" s="35">
        <v>37706.67</v>
      </c>
      <c r="AEM76" s="35">
        <v>50400</v>
      </c>
      <c r="AEN76" s="35"/>
      <c r="AEO76" s="35">
        <v>16800</v>
      </c>
      <c r="AEP76" s="35"/>
      <c r="AEQ76" s="35">
        <v>245900</v>
      </c>
      <c r="AER76" s="35">
        <v>189900</v>
      </c>
      <c r="AES76" s="35"/>
      <c r="AET76" s="35">
        <v>54090</v>
      </c>
      <c r="AEU76" s="35">
        <v>2306600</v>
      </c>
      <c r="AEV76" s="35">
        <v>100800</v>
      </c>
      <c r="AEW76" s="35"/>
      <c r="AEX76" s="35"/>
      <c r="AEY76" s="35"/>
      <c r="AEZ76" s="35">
        <v>25736040.859999999</v>
      </c>
      <c r="AFA76" s="35">
        <v>4833411.18</v>
      </c>
      <c r="AFB76" s="35"/>
      <c r="AFC76" s="35">
        <v>100800</v>
      </c>
      <c r="AFD76" s="35"/>
      <c r="AFE76" s="35">
        <v>78400</v>
      </c>
      <c r="AFF76" s="35">
        <v>584626.67000000004</v>
      </c>
      <c r="AFG76" s="35"/>
      <c r="AFH76" s="35">
        <v>252000</v>
      </c>
      <c r="AFI76" s="35"/>
      <c r="AFJ76" s="35"/>
      <c r="AFK76" s="35">
        <v>3702696.14</v>
      </c>
      <c r="AFL76" s="35">
        <v>1992117.21</v>
      </c>
      <c r="AFM76" s="35"/>
      <c r="AFN76" s="35"/>
      <c r="AFO76" s="35">
        <v>115000</v>
      </c>
      <c r="AFP76" s="35"/>
      <c r="AFQ76" s="35"/>
      <c r="AFR76" s="35"/>
      <c r="AFS76" s="35"/>
      <c r="AFT76" s="35">
        <v>379035.48</v>
      </c>
      <c r="AFU76" s="35"/>
      <c r="AFV76" s="35"/>
      <c r="AFW76" s="35">
        <v>391500</v>
      </c>
      <c r="AFX76" s="35">
        <v>4977638.92</v>
      </c>
      <c r="AFY76" s="35">
        <v>692400</v>
      </c>
      <c r="AFZ76" s="35">
        <v>473400</v>
      </c>
      <c r="AGA76" s="35"/>
      <c r="AGB76" s="35">
        <v>497400</v>
      </c>
      <c r="AGC76" s="35"/>
      <c r="AGD76" s="35">
        <v>746874.19</v>
      </c>
      <c r="AGE76" s="35">
        <v>252000</v>
      </c>
      <c r="AGF76" s="35">
        <v>361800</v>
      </c>
      <c r="AGG76" s="35">
        <v>189500</v>
      </c>
      <c r="AGH76" s="35">
        <v>625954.84</v>
      </c>
      <c r="AGI76" s="35">
        <v>170709.68</v>
      </c>
      <c r="AGJ76" s="35">
        <v>2915799.78</v>
      </c>
      <c r="AGK76" s="35"/>
      <c r="AGL76" s="35">
        <v>117600</v>
      </c>
      <c r="AGM76" s="35">
        <v>50400</v>
      </c>
      <c r="AGN76" s="35">
        <v>402700</v>
      </c>
      <c r="AGO76" s="35"/>
      <c r="AGP76" s="35">
        <v>201600</v>
      </c>
      <c r="AGQ76" s="35"/>
      <c r="AGR76" s="35">
        <v>61600</v>
      </c>
      <c r="AGS76" s="35">
        <v>151200</v>
      </c>
      <c r="AGT76" s="35">
        <v>100800</v>
      </c>
      <c r="AGU76" s="35"/>
      <c r="AGV76" s="35">
        <v>1353880.65</v>
      </c>
      <c r="AGW76" s="35"/>
      <c r="AGX76" s="35"/>
      <c r="AGY76" s="35">
        <v>547216.13</v>
      </c>
      <c r="AGZ76" s="35"/>
      <c r="AHA76" s="35">
        <v>201600</v>
      </c>
      <c r="AHB76" s="35">
        <v>301256.65999999997</v>
      </c>
      <c r="AHC76" s="35">
        <v>7426922.5800000001</v>
      </c>
      <c r="AHD76" s="35">
        <v>4297096.67</v>
      </c>
      <c r="AHE76" s="35">
        <v>290700</v>
      </c>
      <c r="AHF76" s="35">
        <v>972900</v>
      </c>
      <c r="AHG76" s="35">
        <v>1138164.95</v>
      </c>
      <c r="AHH76" s="35"/>
      <c r="AHI76" s="35"/>
      <c r="AHJ76" s="35">
        <v>279000</v>
      </c>
      <c r="AHK76" s="35"/>
      <c r="AHL76" s="35"/>
      <c r="AHM76" s="35"/>
      <c r="AHN76" s="35">
        <v>265300</v>
      </c>
      <c r="AHO76" s="35">
        <v>386690</v>
      </c>
      <c r="AHP76" s="35">
        <v>151200</v>
      </c>
      <c r="AHQ76" s="35"/>
      <c r="AHR76" s="35">
        <v>4260</v>
      </c>
      <c r="AHS76" s="35"/>
      <c r="AHT76" s="35">
        <v>2972205.38</v>
      </c>
      <c r="AHU76" s="35">
        <v>251500</v>
      </c>
      <c r="AHV76" s="35">
        <v>341600</v>
      </c>
      <c r="AHW76" s="35"/>
      <c r="AHX76" s="35">
        <v>757124.1</v>
      </c>
      <c r="AHY76" s="35">
        <v>252933.33</v>
      </c>
      <c r="AHZ76" s="35">
        <v>151200</v>
      </c>
      <c r="AIA76" s="35">
        <v>47761714.540000007</v>
      </c>
      <c r="AIB76" s="35">
        <v>348463179.92000002</v>
      </c>
    </row>
    <row r="77" spans="1:912" x14ac:dyDescent="0.5">
      <c r="A77" s="34" t="s">
        <v>2018</v>
      </c>
      <c r="B77" s="34" t="s">
        <v>2073</v>
      </c>
      <c r="C77" s="34" t="s">
        <v>2074</v>
      </c>
      <c r="D77" s="35">
        <v>63000</v>
      </c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>
        <v>94500</v>
      </c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>
        <v>98000</v>
      </c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>
        <v>63000</v>
      </c>
      <c r="BY77" s="35">
        <v>157500</v>
      </c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>
        <v>128051.07</v>
      </c>
      <c r="CU77" s="35"/>
      <c r="CV77" s="35"/>
      <c r="CW77" s="35"/>
      <c r="CX77" s="35"/>
      <c r="CY77" s="35"/>
      <c r="CZ77" s="35"/>
      <c r="DA77" s="35"/>
      <c r="DB77" s="35">
        <v>604051.07000000007</v>
      </c>
      <c r="DC77" s="35">
        <v>155016.13</v>
      </c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>
        <v>52838.71</v>
      </c>
      <c r="DO77" s="35">
        <v>142500</v>
      </c>
      <c r="DP77" s="35"/>
      <c r="DQ77" s="35"/>
      <c r="DR77" s="35"/>
      <c r="DS77" s="35"/>
      <c r="DT77" s="35"/>
      <c r="DU77" s="35"/>
      <c r="DV77" s="35"/>
      <c r="DW77" s="35">
        <v>136500</v>
      </c>
      <c r="DX77" s="35"/>
      <c r="DY77" s="35"/>
      <c r="DZ77" s="35"/>
      <c r="EA77" s="35"/>
      <c r="EB77" s="35"/>
      <c r="EC77" s="35"/>
      <c r="ED77" s="35"/>
      <c r="EE77" s="35"/>
      <c r="EF77" s="35">
        <v>94500</v>
      </c>
      <c r="EG77" s="35">
        <v>63000</v>
      </c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>
        <v>644354.84</v>
      </c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>
        <v>66500</v>
      </c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>
        <v>94500</v>
      </c>
      <c r="GT77" s="35"/>
      <c r="GU77" s="35"/>
      <c r="GV77" s="35"/>
      <c r="GW77" s="35"/>
      <c r="GX77" s="35"/>
      <c r="GY77" s="35"/>
      <c r="GZ77" s="35"/>
      <c r="HA77" s="35">
        <v>161000</v>
      </c>
      <c r="HB77" s="35"/>
      <c r="HC77" s="35"/>
      <c r="HD77" s="35"/>
      <c r="HE77" s="35"/>
      <c r="HF77" s="35">
        <v>229080.65</v>
      </c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>
        <v>50580.65</v>
      </c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>
        <v>391740</v>
      </c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>
        <v>31500</v>
      </c>
      <c r="JF77" s="35"/>
      <c r="JG77" s="35"/>
      <c r="JH77" s="35">
        <v>63000</v>
      </c>
      <c r="JI77" s="35">
        <v>63000</v>
      </c>
      <c r="JJ77" s="35"/>
      <c r="JK77" s="35"/>
      <c r="JL77" s="35"/>
      <c r="JM77" s="35"/>
      <c r="JN77" s="35">
        <v>58800</v>
      </c>
      <c r="JO77" s="35"/>
      <c r="JP77" s="35"/>
      <c r="JQ77" s="35"/>
      <c r="JR77" s="35"/>
      <c r="JS77" s="35"/>
      <c r="JT77" s="35"/>
      <c r="JU77" s="35">
        <v>887701.3</v>
      </c>
      <c r="JV77" s="35"/>
      <c r="JW77" s="35"/>
      <c r="JX77" s="35"/>
      <c r="JY77" s="35"/>
      <c r="JZ77" s="35"/>
      <c r="KA77" s="35"/>
      <c r="KB77" s="35"/>
      <c r="KC77" s="35"/>
      <c r="KD77" s="35">
        <v>74161</v>
      </c>
      <c r="KE77" s="35">
        <v>63000</v>
      </c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>
        <v>94500</v>
      </c>
      <c r="LK77" s="35">
        <v>205822.58</v>
      </c>
      <c r="LL77" s="35"/>
      <c r="LM77" s="35"/>
      <c r="LN77" s="35"/>
      <c r="LO77" s="35"/>
      <c r="LP77" s="35"/>
      <c r="LQ77" s="35"/>
      <c r="LR77" s="35"/>
      <c r="LS77" s="35"/>
      <c r="LT77" s="35"/>
      <c r="LU77" s="35">
        <v>94500</v>
      </c>
      <c r="LV77" s="35"/>
      <c r="LW77" s="35"/>
      <c r="LX77" s="35"/>
      <c r="LY77" s="35"/>
      <c r="LZ77" s="35"/>
      <c r="MA77" s="35">
        <v>126000</v>
      </c>
      <c r="MB77" s="35"/>
      <c r="MC77" s="35"/>
      <c r="MD77" s="35"/>
      <c r="ME77" s="35"/>
      <c r="MF77" s="35"/>
      <c r="MG77" s="35"/>
      <c r="MH77" s="35"/>
      <c r="MI77" s="35"/>
      <c r="MJ77" s="35">
        <v>657983.57999999996</v>
      </c>
      <c r="MK77" s="35">
        <v>127693.55</v>
      </c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>
        <v>114709.68</v>
      </c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>
        <v>108500</v>
      </c>
      <c r="NI77" s="35"/>
      <c r="NJ77" s="35"/>
      <c r="NK77" s="35">
        <v>31500</v>
      </c>
      <c r="NL77" s="35"/>
      <c r="NM77" s="35"/>
      <c r="NN77" s="35"/>
      <c r="NO77" s="35"/>
      <c r="NP77" s="35"/>
      <c r="NQ77" s="35"/>
      <c r="NR77" s="35"/>
      <c r="NS77" s="35"/>
      <c r="NT77" s="35">
        <v>139533.32999999999</v>
      </c>
      <c r="NU77" s="35"/>
      <c r="NV77" s="35"/>
      <c r="NW77" s="35"/>
      <c r="NX77" s="35"/>
      <c r="NY77" s="35"/>
      <c r="NZ77" s="35"/>
      <c r="OA77" s="35">
        <v>84000</v>
      </c>
      <c r="OB77" s="35"/>
      <c r="OC77" s="35"/>
      <c r="OD77" s="35"/>
      <c r="OE77" s="35"/>
      <c r="OF77" s="35"/>
      <c r="OG77" s="35"/>
      <c r="OH77" s="35"/>
      <c r="OI77" s="35"/>
      <c r="OJ77" s="35"/>
      <c r="OK77" s="35">
        <v>1250</v>
      </c>
      <c r="OL77" s="35"/>
      <c r="OM77" s="35"/>
      <c r="ON77" s="35"/>
      <c r="OO77" s="35"/>
      <c r="OP77" s="35"/>
      <c r="OQ77" s="35">
        <v>63000</v>
      </c>
      <c r="OR77" s="35"/>
      <c r="OS77" s="35"/>
      <c r="OT77" s="35"/>
      <c r="OU77" s="35"/>
      <c r="OV77" s="35"/>
      <c r="OW77" s="35">
        <v>49466.67</v>
      </c>
      <c r="OX77" s="35"/>
      <c r="OY77" s="35"/>
      <c r="OZ77" s="35"/>
      <c r="PA77" s="35"/>
      <c r="PB77" s="35"/>
      <c r="PC77" s="35"/>
      <c r="PD77" s="35"/>
      <c r="PE77" s="35"/>
      <c r="PF77" s="35">
        <v>719653.23</v>
      </c>
      <c r="PG77" s="35">
        <v>63000</v>
      </c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>
        <v>410650</v>
      </c>
      <c r="QH77" s="35"/>
      <c r="QI77" s="35"/>
      <c r="QJ77" s="35">
        <v>3500</v>
      </c>
      <c r="QK77" s="35"/>
      <c r="QL77" s="35"/>
      <c r="QM77" s="35"/>
      <c r="QN77" s="35"/>
      <c r="QO77" s="35">
        <v>156800</v>
      </c>
      <c r="QP77" s="35"/>
      <c r="QQ77" s="35"/>
      <c r="QR77" s="35"/>
      <c r="QS77" s="35">
        <v>121500</v>
      </c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>
        <v>157500</v>
      </c>
      <c r="RM77" s="35"/>
      <c r="RN77" s="35"/>
      <c r="RO77" s="35"/>
      <c r="RP77" s="35"/>
      <c r="RQ77" s="35"/>
      <c r="RR77" s="35"/>
      <c r="RS77" s="35"/>
      <c r="RT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>
        <v>912950</v>
      </c>
      <c r="SG77" s="35">
        <v>52500</v>
      </c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>
        <v>157500</v>
      </c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>
        <v>33833.33</v>
      </c>
      <c r="TH77" s="35"/>
      <c r="TI77" s="35"/>
      <c r="TJ77" s="35"/>
      <c r="TK77" s="35"/>
      <c r="TL77" s="35"/>
      <c r="TM77" s="35"/>
      <c r="TN77" s="35"/>
      <c r="TO77" s="35">
        <v>126000</v>
      </c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>
        <v>56000</v>
      </c>
      <c r="UH77" s="35"/>
      <c r="UI77" s="35"/>
      <c r="UJ77" s="35"/>
      <c r="UK77" s="35"/>
      <c r="UL77" s="35"/>
      <c r="UM77" s="35"/>
      <c r="UN77" s="35"/>
      <c r="UO77" s="35"/>
      <c r="UP77" s="35">
        <v>63000</v>
      </c>
      <c r="UQ77" s="35"/>
      <c r="UR77" s="35"/>
      <c r="US77" s="35"/>
      <c r="UT77" s="35"/>
      <c r="UU77" s="35"/>
      <c r="UV77" s="35">
        <v>94500</v>
      </c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>
        <v>583333.33000000007</v>
      </c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>
        <v>31500</v>
      </c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>
        <v>197082.26</v>
      </c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>
        <v>228582.26</v>
      </c>
      <c r="ZD77" s="35">
        <v>94500</v>
      </c>
      <c r="ZE77" s="35"/>
      <c r="ZF77" s="35"/>
      <c r="ZG77" s="35"/>
      <c r="ZH77" s="35"/>
      <c r="ZI77" s="35"/>
      <c r="ZJ77" s="35"/>
      <c r="ZK77" s="35">
        <v>69209.679999999993</v>
      </c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>
        <v>134016.13</v>
      </c>
      <c r="AAX77" s="35">
        <v>0</v>
      </c>
      <c r="AAY77" s="35"/>
      <c r="AAZ77" s="35"/>
      <c r="ABA77" s="35"/>
      <c r="ABB77" s="35"/>
      <c r="ABC77" s="35"/>
      <c r="ABD77" s="35"/>
      <c r="ABE77" s="35"/>
      <c r="ABF77" s="35"/>
      <c r="ABG77" s="35"/>
      <c r="ABH77" s="35">
        <v>31500</v>
      </c>
      <c r="ABI77" s="35"/>
      <c r="ABJ77" s="35"/>
      <c r="ABK77" s="35"/>
      <c r="ABL77" s="35"/>
      <c r="ABM77" s="35"/>
      <c r="ABN77" s="35"/>
      <c r="ABO77" s="35"/>
      <c r="ABP77" s="35"/>
      <c r="ABQ77" s="35"/>
      <c r="ABR77" s="35"/>
      <c r="ABS77" s="35"/>
      <c r="ABT77" s="35"/>
      <c r="ABU77" s="35"/>
      <c r="ABV77" s="35"/>
      <c r="ABW77" s="35">
        <v>329225.81</v>
      </c>
      <c r="ABX77" s="35">
        <v>178083.33</v>
      </c>
      <c r="ABY77" s="35"/>
      <c r="ABZ77" s="35"/>
      <c r="ACA77" s="35"/>
      <c r="ACB77" s="35"/>
      <c r="ACC77" s="35"/>
      <c r="ACD77" s="35"/>
      <c r="ACE77" s="35"/>
      <c r="ACF77" s="35"/>
      <c r="ACG77" s="35">
        <v>94500</v>
      </c>
      <c r="ACH77" s="35"/>
      <c r="ACI77" s="35"/>
      <c r="ACJ77" s="35"/>
      <c r="ACK77" s="35"/>
      <c r="ACL77" s="35"/>
      <c r="ACM77" s="35"/>
      <c r="ACN77" s="35"/>
      <c r="ACO77" s="35"/>
      <c r="ACP77" s="35"/>
      <c r="ACQ77" s="35"/>
      <c r="ACR77" s="35"/>
      <c r="ACS77" s="35"/>
      <c r="ACT77" s="35"/>
      <c r="ACU77" s="35"/>
      <c r="ACV77" s="35"/>
      <c r="ACW77" s="35"/>
      <c r="ACX77" s="35"/>
      <c r="ACY77" s="35"/>
      <c r="ACZ77" s="35"/>
      <c r="ADA77" s="35"/>
      <c r="ADB77" s="35"/>
      <c r="ADC77" s="35"/>
      <c r="ADD77" s="35"/>
      <c r="ADE77" s="35"/>
      <c r="ADF77" s="35"/>
      <c r="ADG77" s="35"/>
      <c r="ADH77" s="35"/>
      <c r="ADI77" s="35"/>
      <c r="ADJ77" s="35"/>
      <c r="ADK77" s="35"/>
      <c r="ADL77" s="35"/>
      <c r="ADM77" s="35"/>
      <c r="ADN77" s="35"/>
      <c r="ADO77" s="35">
        <v>63000</v>
      </c>
      <c r="ADP77" s="35">
        <v>80500</v>
      </c>
      <c r="ADQ77" s="35"/>
      <c r="ADR77" s="35"/>
      <c r="ADS77" s="35"/>
      <c r="ADT77" s="35"/>
      <c r="ADU77" s="35"/>
      <c r="ADV77" s="35"/>
      <c r="ADW77" s="35"/>
      <c r="ADX77" s="35"/>
      <c r="ADY77" s="35"/>
      <c r="ADZ77" s="35"/>
      <c r="AEA77" s="35">
        <v>199733.33</v>
      </c>
      <c r="AEB77" s="35"/>
      <c r="AEC77" s="35"/>
      <c r="AED77" s="35"/>
      <c r="AEE77" s="35"/>
      <c r="AEF77" s="35">
        <v>87500</v>
      </c>
      <c r="AEG77" s="35"/>
      <c r="AEH77" s="35"/>
      <c r="AEI77" s="35"/>
      <c r="AEJ77" s="35"/>
      <c r="AEK77" s="35"/>
      <c r="AEL77" s="35"/>
      <c r="AEM77" s="35"/>
      <c r="AEN77" s="35"/>
      <c r="AEO77" s="35"/>
      <c r="AEP77" s="35"/>
      <c r="AEQ77" s="35"/>
      <c r="AER77" s="35"/>
      <c r="AES77" s="35"/>
      <c r="AET77" s="35">
        <v>139500</v>
      </c>
      <c r="AEU77" s="35"/>
      <c r="AEV77" s="35"/>
      <c r="AEW77" s="35"/>
      <c r="AEX77" s="35"/>
      <c r="AEY77" s="35"/>
      <c r="AEZ77" s="35">
        <v>842816.65999999992</v>
      </c>
      <c r="AFA77" s="35">
        <v>94500</v>
      </c>
      <c r="AFB77" s="35"/>
      <c r="AFC77" s="35"/>
      <c r="AFD77" s="35"/>
      <c r="AFE77" s="35"/>
      <c r="AFF77" s="35"/>
      <c r="AFG77" s="35"/>
      <c r="AFH77" s="35"/>
      <c r="AFI77" s="35"/>
      <c r="AFJ77" s="35"/>
      <c r="AFK77" s="35"/>
      <c r="AFL77" s="35">
        <v>63000</v>
      </c>
      <c r="AFM77" s="35"/>
      <c r="AFN77" s="35"/>
      <c r="AFO77" s="35"/>
      <c r="AFP77" s="35"/>
      <c r="AFQ77" s="35"/>
      <c r="AFR77" s="35"/>
      <c r="AFS77" s="35"/>
      <c r="AFT77" s="35"/>
      <c r="AFU77" s="35"/>
      <c r="AFV77" s="35"/>
      <c r="AFW77" s="35"/>
      <c r="AFX77" s="35">
        <v>40000</v>
      </c>
      <c r="AFY77" s="35"/>
      <c r="AFZ77" s="35"/>
      <c r="AGA77" s="35"/>
      <c r="AGB77" s="35"/>
      <c r="AGC77" s="35"/>
      <c r="AGD77" s="35"/>
      <c r="AGE77" s="35"/>
      <c r="AGF77" s="35"/>
      <c r="AGG77" s="35"/>
      <c r="AGH77" s="35"/>
      <c r="AGI77" s="35"/>
      <c r="AGJ77" s="35">
        <v>148806.45000000001</v>
      </c>
      <c r="AGK77" s="35"/>
      <c r="AGL77" s="35"/>
      <c r="AGM77" s="35"/>
      <c r="AGN77" s="35"/>
      <c r="AGO77" s="35"/>
      <c r="AGP77" s="35"/>
      <c r="AGQ77" s="35"/>
      <c r="AGR77" s="35"/>
      <c r="AGS77" s="35"/>
      <c r="AGT77" s="35"/>
      <c r="AGU77" s="35"/>
      <c r="AGV77" s="35"/>
      <c r="AGW77" s="35"/>
      <c r="AGX77" s="35"/>
      <c r="AGY77" s="35"/>
      <c r="AGZ77" s="35"/>
      <c r="AHA77" s="35"/>
      <c r="AHB77" s="35"/>
      <c r="AHC77" s="35">
        <v>4000</v>
      </c>
      <c r="AHD77" s="35">
        <v>126000</v>
      </c>
      <c r="AHE77" s="35"/>
      <c r="AHF77" s="35"/>
      <c r="AHG77" s="35"/>
      <c r="AHH77" s="35"/>
      <c r="AHI77" s="35"/>
      <c r="AHJ77" s="35"/>
      <c r="AHK77" s="35"/>
      <c r="AHL77" s="35"/>
      <c r="AHM77" s="35"/>
      <c r="AHN77" s="35"/>
      <c r="AHO77" s="35"/>
      <c r="AHP77" s="35"/>
      <c r="AHQ77" s="35"/>
      <c r="AHR77" s="35"/>
      <c r="AHS77" s="35"/>
      <c r="AHT77" s="35">
        <v>94500</v>
      </c>
      <c r="AHU77" s="35"/>
      <c r="AHV77" s="35"/>
      <c r="AHW77" s="35"/>
      <c r="AHX77" s="35"/>
      <c r="AHY77" s="35"/>
      <c r="AHZ77" s="35"/>
      <c r="AIA77" s="35">
        <v>570806.44999999995</v>
      </c>
      <c r="AIB77" s="35">
        <v>7142458.5299999993</v>
      </c>
    </row>
    <row r="78" spans="1:912" x14ac:dyDescent="0.5">
      <c r="A78" s="34" t="s">
        <v>2018</v>
      </c>
      <c r="B78" s="34" t="s">
        <v>2075</v>
      </c>
      <c r="C78" s="34" t="s">
        <v>2076</v>
      </c>
      <c r="D78" s="35"/>
      <c r="E78" s="35">
        <v>2368645</v>
      </c>
      <c r="F78" s="35">
        <v>492780</v>
      </c>
      <c r="G78" s="35">
        <v>498420</v>
      </c>
      <c r="H78" s="35">
        <v>562740</v>
      </c>
      <c r="I78" s="35">
        <v>623280</v>
      </c>
      <c r="J78" s="35">
        <v>406080</v>
      </c>
      <c r="K78" s="35">
        <v>2569870</v>
      </c>
      <c r="L78" s="35">
        <v>1087440</v>
      </c>
      <c r="M78" s="35">
        <v>383640</v>
      </c>
      <c r="N78" s="35">
        <v>1781545</v>
      </c>
      <c r="O78" s="35">
        <v>444780</v>
      </c>
      <c r="P78" s="35">
        <v>1634023</v>
      </c>
      <c r="Q78" s="35">
        <v>1142420</v>
      </c>
      <c r="R78" s="35">
        <v>393600</v>
      </c>
      <c r="S78" s="35">
        <v>211800</v>
      </c>
      <c r="T78" s="35">
        <v>397795</v>
      </c>
      <c r="U78" s="35">
        <v>569389</v>
      </c>
      <c r="V78" s="35"/>
      <c r="W78" s="35">
        <v>335490</v>
      </c>
      <c r="X78" s="35">
        <v>575689</v>
      </c>
      <c r="Y78" s="35">
        <v>371215</v>
      </c>
      <c r="Z78" s="35">
        <v>1320235</v>
      </c>
      <c r="AA78" s="35"/>
      <c r="AB78" s="35">
        <v>16704620</v>
      </c>
      <c r="AC78" s="35">
        <v>1077780</v>
      </c>
      <c r="AD78" s="35">
        <v>1806795</v>
      </c>
      <c r="AE78" s="35">
        <v>433920</v>
      </c>
      <c r="AF78" s="35"/>
      <c r="AG78" s="35">
        <v>737640</v>
      </c>
      <c r="AH78" s="35">
        <v>1205520</v>
      </c>
      <c r="AI78" s="35">
        <v>700240</v>
      </c>
      <c r="AJ78" s="35">
        <v>898340</v>
      </c>
      <c r="AK78" s="35">
        <v>484500</v>
      </c>
      <c r="AL78" s="35">
        <v>676320</v>
      </c>
      <c r="AM78" s="35">
        <v>650620</v>
      </c>
      <c r="AN78" s="35"/>
      <c r="AO78" s="35">
        <v>787440</v>
      </c>
      <c r="AP78" s="35">
        <v>454680</v>
      </c>
      <c r="AQ78" s="35">
        <v>914966.25</v>
      </c>
      <c r="AR78" s="35">
        <v>484920</v>
      </c>
      <c r="AS78" s="35"/>
      <c r="AT78" s="35">
        <v>9398805</v>
      </c>
      <c r="AU78" s="35">
        <v>801720</v>
      </c>
      <c r="AV78" s="35">
        <v>643680</v>
      </c>
      <c r="AW78" s="35">
        <v>1096020</v>
      </c>
      <c r="AX78" s="35">
        <v>2060700</v>
      </c>
      <c r="AY78" s="35">
        <v>495840</v>
      </c>
      <c r="AZ78" s="35">
        <v>613800</v>
      </c>
      <c r="BA78" s="35">
        <v>723060</v>
      </c>
      <c r="BB78" s="35">
        <v>2279359.5</v>
      </c>
      <c r="BC78" s="35"/>
      <c r="BD78" s="35">
        <v>675840</v>
      </c>
      <c r="BE78" s="35">
        <v>1615920</v>
      </c>
      <c r="BF78" s="35">
        <v>410340</v>
      </c>
      <c r="BG78" s="35">
        <v>297600</v>
      </c>
      <c r="BH78" s="35">
        <v>344780</v>
      </c>
      <c r="BI78" s="35">
        <v>9369875</v>
      </c>
      <c r="BJ78" s="35">
        <v>323760</v>
      </c>
      <c r="BK78" s="35">
        <v>62400</v>
      </c>
      <c r="BL78" s="35">
        <v>238260</v>
      </c>
      <c r="BM78" s="35">
        <v>749970</v>
      </c>
      <c r="BN78" s="35">
        <v>816615</v>
      </c>
      <c r="BO78" s="35">
        <v>297560</v>
      </c>
      <c r="BP78" s="35">
        <v>445320</v>
      </c>
      <c r="BQ78" s="35">
        <v>359520</v>
      </c>
      <c r="BR78" s="35">
        <v>351840</v>
      </c>
      <c r="BS78" s="35">
        <v>131520</v>
      </c>
      <c r="BT78" s="35">
        <v>81600</v>
      </c>
      <c r="BU78" s="35">
        <v>1541175</v>
      </c>
      <c r="BV78" s="35">
        <v>1546370</v>
      </c>
      <c r="BW78" s="35"/>
      <c r="BX78" s="35">
        <v>6673250</v>
      </c>
      <c r="BY78" s="35">
        <v>3896640</v>
      </c>
      <c r="BZ78" s="35">
        <v>746340</v>
      </c>
      <c r="CA78" s="35">
        <v>290510</v>
      </c>
      <c r="CB78" s="35">
        <v>891945</v>
      </c>
      <c r="CC78" s="35">
        <v>451340</v>
      </c>
      <c r="CD78" s="35">
        <v>413580</v>
      </c>
      <c r="CE78" s="35"/>
      <c r="CF78" s="35"/>
      <c r="CG78" s="35">
        <v>14847755</v>
      </c>
      <c r="CH78" s="35">
        <v>494700</v>
      </c>
      <c r="CI78" s="35">
        <v>1389360</v>
      </c>
      <c r="CJ78" s="35">
        <v>566400</v>
      </c>
      <c r="CK78" s="35">
        <v>697440</v>
      </c>
      <c r="CL78" s="35">
        <v>550500</v>
      </c>
      <c r="CM78" s="35">
        <v>619200</v>
      </c>
      <c r="CN78" s="35">
        <v>1064460</v>
      </c>
      <c r="CO78" s="35">
        <v>86160</v>
      </c>
      <c r="CP78" s="35">
        <v>420160</v>
      </c>
      <c r="CQ78" s="35">
        <v>457320</v>
      </c>
      <c r="CR78" s="35">
        <v>640260</v>
      </c>
      <c r="CS78" s="35">
        <v>322320</v>
      </c>
      <c r="CT78" s="35">
        <v>7102850</v>
      </c>
      <c r="CU78" s="35">
        <v>342720</v>
      </c>
      <c r="CV78" s="35">
        <v>496080</v>
      </c>
      <c r="CW78" s="35">
        <v>680040</v>
      </c>
      <c r="CX78" s="35">
        <v>418870</v>
      </c>
      <c r="CY78" s="35">
        <v>649380</v>
      </c>
      <c r="CZ78" s="35">
        <v>394800</v>
      </c>
      <c r="DA78" s="35">
        <v>264960</v>
      </c>
      <c r="DB78" s="35">
        <v>129831766.75</v>
      </c>
      <c r="DC78" s="35">
        <v>7722160</v>
      </c>
      <c r="DD78" s="35">
        <v>858060</v>
      </c>
      <c r="DE78" s="35">
        <v>1800060</v>
      </c>
      <c r="DF78" s="35">
        <v>1336570</v>
      </c>
      <c r="DG78" s="35">
        <v>475230</v>
      </c>
      <c r="DH78" s="35">
        <v>1448800</v>
      </c>
      <c r="DI78" s="35">
        <v>1118260</v>
      </c>
      <c r="DJ78" s="35">
        <v>293040</v>
      </c>
      <c r="DK78" s="35">
        <v>476100</v>
      </c>
      <c r="DL78" s="35">
        <v>572820</v>
      </c>
      <c r="DM78" s="35">
        <v>1905360</v>
      </c>
      <c r="DN78" s="35">
        <v>5337705</v>
      </c>
      <c r="DO78" s="35">
        <v>7609280</v>
      </c>
      <c r="DP78" s="35">
        <v>932032</v>
      </c>
      <c r="DQ78" s="35">
        <v>611234</v>
      </c>
      <c r="DR78" s="35">
        <v>1141796.5</v>
      </c>
      <c r="DS78" s="35">
        <v>1246071</v>
      </c>
      <c r="DT78" s="35">
        <v>1078224</v>
      </c>
      <c r="DU78" s="35">
        <v>696039</v>
      </c>
      <c r="DV78" s="35">
        <v>916165.5</v>
      </c>
      <c r="DW78" s="35">
        <v>15572785</v>
      </c>
      <c r="DX78" s="35">
        <v>403740</v>
      </c>
      <c r="DY78" s="35">
        <v>811660</v>
      </c>
      <c r="DZ78" s="35">
        <v>387960</v>
      </c>
      <c r="EA78" s="35">
        <v>652380</v>
      </c>
      <c r="EB78" s="35">
        <v>681060</v>
      </c>
      <c r="EC78" s="35">
        <v>983700</v>
      </c>
      <c r="ED78" s="35">
        <v>695100</v>
      </c>
      <c r="EE78" s="35">
        <v>1073700</v>
      </c>
      <c r="EF78" s="35">
        <v>4717835</v>
      </c>
      <c r="EG78" s="35">
        <v>4446905</v>
      </c>
      <c r="EH78" s="35">
        <v>688680</v>
      </c>
      <c r="EI78" s="35">
        <v>798300</v>
      </c>
      <c r="EJ78" s="35">
        <v>674020</v>
      </c>
      <c r="EK78" s="35">
        <v>741720</v>
      </c>
      <c r="EL78" s="35">
        <v>1484300</v>
      </c>
      <c r="EM78" s="35">
        <v>449000</v>
      </c>
      <c r="EN78" s="35">
        <v>527760</v>
      </c>
      <c r="EO78" s="35">
        <v>12168354</v>
      </c>
      <c r="EP78" s="35">
        <v>538255</v>
      </c>
      <c r="EQ78" s="35">
        <v>569700</v>
      </c>
      <c r="ER78" s="35">
        <v>735864</v>
      </c>
      <c r="ES78" s="35">
        <v>350580</v>
      </c>
      <c r="ET78" s="35">
        <v>310080</v>
      </c>
      <c r="EU78" s="35">
        <v>958860</v>
      </c>
      <c r="EV78" s="35">
        <v>406920</v>
      </c>
      <c r="EW78" s="35">
        <v>381210</v>
      </c>
      <c r="EX78" s="35">
        <v>89785435</v>
      </c>
      <c r="EY78" s="35">
        <v>11285425</v>
      </c>
      <c r="EZ78" s="35">
        <v>353520</v>
      </c>
      <c r="FA78" s="35">
        <v>501600</v>
      </c>
      <c r="FB78" s="35">
        <v>888000</v>
      </c>
      <c r="FC78" s="35">
        <v>1607880</v>
      </c>
      <c r="FD78" s="35">
        <v>1287060</v>
      </c>
      <c r="FE78" s="35">
        <v>1260000</v>
      </c>
      <c r="FF78" s="35">
        <v>597360</v>
      </c>
      <c r="FG78" s="35">
        <v>595680</v>
      </c>
      <c r="FH78" s="35">
        <v>309120</v>
      </c>
      <c r="FI78" s="35">
        <v>462000</v>
      </c>
      <c r="FJ78" s="35">
        <v>385680</v>
      </c>
      <c r="FK78" s="35">
        <v>5045420</v>
      </c>
      <c r="FL78" s="35">
        <v>598590</v>
      </c>
      <c r="FM78" s="35">
        <v>754280</v>
      </c>
      <c r="FN78" s="35">
        <v>594900</v>
      </c>
      <c r="FO78" s="35">
        <v>3577555</v>
      </c>
      <c r="FP78" s="35">
        <v>250320</v>
      </c>
      <c r="FQ78" s="35"/>
      <c r="FR78" s="35"/>
      <c r="FS78" s="35">
        <v>11879212.5</v>
      </c>
      <c r="FT78" s="35">
        <v>393120</v>
      </c>
      <c r="FU78" s="35">
        <v>725580</v>
      </c>
      <c r="FV78" s="35">
        <v>746940</v>
      </c>
      <c r="FW78" s="35">
        <v>1194960</v>
      </c>
      <c r="FX78" s="35">
        <v>437940</v>
      </c>
      <c r="FY78" s="35">
        <v>1543920</v>
      </c>
      <c r="FZ78" s="35"/>
      <c r="GA78" s="35">
        <v>522780</v>
      </c>
      <c r="GB78" s="35"/>
      <c r="GC78" s="35">
        <v>709500</v>
      </c>
      <c r="GD78" s="35">
        <v>564280</v>
      </c>
      <c r="GE78" s="35">
        <v>296160</v>
      </c>
      <c r="GF78" s="35"/>
      <c r="GG78" s="35">
        <v>4910376.07</v>
      </c>
      <c r="GH78" s="35">
        <v>493750</v>
      </c>
      <c r="GI78" s="35">
        <v>453420</v>
      </c>
      <c r="GJ78" s="35">
        <v>1043050</v>
      </c>
      <c r="GK78" s="35">
        <v>1586843</v>
      </c>
      <c r="GL78" s="35">
        <v>452500</v>
      </c>
      <c r="GM78" s="35">
        <v>610150</v>
      </c>
      <c r="GN78" s="35">
        <v>1361500</v>
      </c>
      <c r="GO78" s="35">
        <v>609140</v>
      </c>
      <c r="GP78" s="35"/>
      <c r="GQ78" s="35">
        <v>138580</v>
      </c>
      <c r="GR78" s="35"/>
      <c r="GS78" s="35"/>
      <c r="GT78" s="35">
        <v>972420</v>
      </c>
      <c r="GU78" s="35">
        <v>360240</v>
      </c>
      <c r="GV78" s="35">
        <v>1086460</v>
      </c>
      <c r="GW78" s="35">
        <v>180660</v>
      </c>
      <c r="GX78" s="35">
        <v>1510350</v>
      </c>
      <c r="GY78" s="35">
        <v>821160</v>
      </c>
      <c r="GZ78" s="35"/>
      <c r="HA78" s="35">
        <v>65959381.57</v>
      </c>
      <c r="HB78" s="35">
        <v>5691020</v>
      </c>
      <c r="HC78" s="35">
        <v>389520</v>
      </c>
      <c r="HD78" s="35">
        <v>3089820</v>
      </c>
      <c r="HE78" s="35"/>
      <c r="HF78" s="35">
        <v>8690585</v>
      </c>
      <c r="HG78" s="35">
        <v>900000</v>
      </c>
      <c r="HH78" s="35"/>
      <c r="HI78" s="35">
        <v>1511200</v>
      </c>
      <c r="HJ78" s="35">
        <v>762750</v>
      </c>
      <c r="HK78" s="35"/>
      <c r="HL78" s="35">
        <v>398520</v>
      </c>
      <c r="HM78" s="35">
        <v>7311181.5599999996</v>
      </c>
      <c r="HN78" s="35"/>
      <c r="HO78" s="35">
        <v>1768350</v>
      </c>
      <c r="HP78" s="35"/>
      <c r="HQ78" s="35"/>
      <c r="HR78" s="35">
        <v>442368</v>
      </c>
      <c r="HS78" s="35">
        <v>1360000</v>
      </c>
      <c r="HT78" s="35"/>
      <c r="HU78" s="35">
        <v>8439960</v>
      </c>
      <c r="HV78" s="35">
        <v>4409798</v>
      </c>
      <c r="HW78" s="35">
        <v>642240</v>
      </c>
      <c r="HX78" s="35"/>
      <c r="HY78" s="35">
        <v>1398040</v>
      </c>
      <c r="HZ78" s="35">
        <v>591840</v>
      </c>
      <c r="IA78" s="35">
        <v>1173480</v>
      </c>
      <c r="IB78" s="35">
        <v>578640</v>
      </c>
      <c r="IC78" s="35">
        <v>488880</v>
      </c>
      <c r="ID78" s="35">
        <v>371820</v>
      </c>
      <c r="IE78" s="35">
        <v>206727.5</v>
      </c>
      <c r="IF78" s="35">
        <v>1026900</v>
      </c>
      <c r="IG78" s="35">
        <v>107040</v>
      </c>
      <c r="IH78" s="35">
        <v>694630</v>
      </c>
      <c r="II78" s="35">
        <v>522750</v>
      </c>
      <c r="IJ78" s="35">
        <v>390960</v>
      </c>
      <c r="IK78" s="35">
        <v>9147560</v>
      </c>
      <c r="IL78" s="35">
        <v>3615380</v>
      </c>
      <c r="IM78" s="35">
        <v>826140</v>
      </c>
      <c r="IN78" s="35">
        <v>1886595</v>
      </c>
      <c r="IO78" s="35">
        <v>2258740</v>
      </c>
      <c r="IP78" s="35">
        <v>1451574</v>
      </c>
      <c r="IQ78" s="35">
        <v>841260</v>
      </c>
      <c r="IR78" s="35">
        <v>387292.5</v>
      </c>
      <c r="IS78" s="35">
        <v>378960</v>
      </c>
      <c r="IT78" s="35">
        <v>695280</v>
      </c>
      <c r="IU78" s="35">
        <v>557700</v>
      </c>
      <c r="IV78" s="35"/>
      <c r="IW78" s="35">
        <v>6577860</v>
      </c>
      <c r="IX78" s="35">
        <v>845700</v>
      </c>
      <c r="IY78" s="35">
        <v>629760</v>
      </c>
      <c r="IZ78" s="35">
        <v>725120</v>
      </c>
      <c r="JA78" s="35"/>
      <c r="JB78" s="35">
        <v>563520</v>
      </c>
      <c r="JC78" s="35">
        <v>456980</v>
      </c>
      <c r="JD78" s="35">
        <v>493330</v>
      </c>
      <c r="JE78" s="35">
        <v>641305</v>
      </c>
      <c r="JF78" s="35">
        <v>453780</v>
      </c>
      <c r="JG78" s="35">
        <v>3972000.57</v>
      </c>
      <c r="JH78" s="35"/>
      <c r="JI78" s="35">
        <v>2732220</v>
      </c>
      <c r="JJ78" s="35">
        <v>1773440</v>
      </c>
      <c r="JK78" s="35">
        <v>1523055</v>
      </c>
      <c r="JL78" s="35">
        <v>984265</v>
      </c>
      <c r="JM78" s="35">
        <v>147000</v>
      </c>
      <c r="JN78" s="35">
        <v>4066620</v>
      </c>
      <c r="JO78" s="35">
        <v>334080</v>
      </c>
      <c r="JP78" s="35">
        <v>786720</v>
      </c>
      <c r="JQ78" s="35">
        <v>1232700</v>
      </c>
      <c r="JR78" s="35">
        <v>730560</v>
      </c>
      <c r="JS78" s="35">
        <v>1145220</v>
      </c>
      <c r="JT78" s="35">
        <v>517080</v>
      </c>
      <c r="JU78" s="35">
        <v>106737817.13</v>
      </c>
      <c r="JV78" s="35">
        <v>4268640</v>
      </c>
      <c r="JW78" s="35">
        <v>527820</v>
      </c>
      <c r="JX78" s="35">
        <v>370380</v>
      </c>
      <c r="JY78" s="35"/>
      <c r="JZ78" s="35">
        <v>1422960</v>
      </c>
      <c r="KA78" s="35">
        <v>1060297.5</v>
      </c>
      <c r="KB78" s="35">
        <v>560290</v>
      </c>
      <c r="KC78" s="35"/>
      <c r="KD78" s="35">
        <v>8624772.5</v>
      </c>
      <c r="KE78" s="35">
        <v>4736620</v>
      </c>
      <c r="KF78" s="35">
        <v>531300</v>
      </c>
      <c r="KG78" s="35">
        <v>2420055</v>
      </c>
      <c r="KH78" s="35">
        <v>959520</v>
      </c>
      <c r="KI78" s="35">
        <v>269520</v>
      </c>
      <c r="KJ78" s="35">
        <v>2190395</v>
      </c>
      <c r="KK78" s="35">
        <v>700620</v>
      </c>
      <c r="KL78" s="35"/>
      <c r="KM78" s="35">
        <v>863280</v>
      </c>
      <c r="KN78" s="35">
        <v>498960</v>
      </c>
      <c r="KO78" s="35">
        <v>435660</v>
      </c>
      <c r="KP78" s="35">
        <v>707640</v>
      </c>
      <c r="KQ78" s="35">
        <v>186480</v>
      </c>
      <c r="KR78" s="35"/>
      <c r="KS78" s="35">
        <v>16388185</v>
      </c>
      <c r="KT78" s="35">
        <v>435660</v>
      </c>
      <c r="KU78" s="35">
        <v>573840</v>
      </c>
      <c r="KV78" s="35">
        <v>1742520</v>
      </c>
      <c r="KW78" s="35">
        <v>290640</v>
      </c>
      <c r="KX78" s="35">
        <v>870540</v>
      </c>
      <c r="KY78" s="35">
        <v>2450520</v>
      </c>
      <c r="KZ78" s="35">
        <v>325395</v>
      </c>
      <c r="LA78" s="35">
        <v>324720</v>
      </c>
      <c r="LB78" s="35">
        <v>4887369.76</v>
      </c>
      <c r="LC78" s="35">
        <v>420828</v>
      </c>
      <c r="LD78" s="35">
        <v>943836</v>
      </c>
      <c r="LE78" s="35">
        <v>1848786</v>
      </c>
      <c r="LF78" s="35">
        <v>346536</v>
      </c>
      <c r="LG78" s="35">
        <v>368934</v>
      </c>
      <c r="LH78" s="35">
        <v>5007395</v>
      </c>
      <c r="LI78" s="35">
        <v>747620</v>
      </c>
      <c r="LJ78" s="35"/>
      <c r="LK78" s="35">
        <v>3765680</v>
      </c>
      <c r="LL78" s="35"/>
      <c r="LM78" s="35">
        <v>3628297.5</v>
      </c>
      <c r="LN78" s="35">
        <v>453865</v>
      </c>
      <c r="LO78" s="35">
        <v>262320</v>
      </c>
      <c r="LP78" s="35"/>
      <c r="LQ78" s="35">
        <v>491850</v>
      </c>
      <c r="LR78" s="35">
        <v>549840</v>
      </c>
      <c r="LS78" s="35">
        <v>733920</v>
      </c>
      <c r="LT78" s="35">
        <v>298400</v>
      </c>
      <c r="LU78" s="35">
        <v>5171870</v>
      </c>
      <c r="LV78" s="35"/>
      <c r="LW78" s="35"/>
      <c r="LX78" s="35"/>
      <c r="LY78" s="35">
        <v>5540405</v>
      </c>
      <c r="LZ78" s="35">
        <v>7176340</v>
      </c>
      <c r="MA78" s="35">
        <v>3751800</v>
      </c>
      <c r="MB78" s="35">
        <v>883320</v>
      </c>
      <c r="MC78" s="35">
        <v>1916340</v>
      </c>
      <c r="MD78" s="35">
        <v>890640</v>
      </c>
      <c r="ME78" s="35">
        <v>1907520</v>
      </c>
      <c r="MF78" s="35">
        <v>854970</v>
      </c>
      <c r="MG78" s="35">
        <v>326680</v>
      </c>
      <c r="MH78" s="35">
        <v>2222865</v>
      </c>
      <c r="MI78" s="35">
        <v>544200</v>
      </c>
      <c r="MJ78" s="35">
        <v>110679657.25999999</v>
      </c>
      <c r="MK78" s="35">
        <v>16609160</v>
      </c>
      <c r="ML78" s="35">
        <v>811322.66</v>
      </c>
      <c r="MM78" s="35"/>
      <c r="MN78" s="35">
        <v>569460</v>
      </c>
      <c r="MO78" s="35">
        <v>417180</v>
      </c>
      <c r="MP78" s="35">
        <v>769500</v>
      </c>
      <c r="MQ78" s="35">
        <v>345000</v>
      </c>
      <c r="MR78" s="35">
        <v>450000</v>
      </c>
      <c r="MS78" s="35">
        <v>929200</v>
      </c>
      <c r="MT78" s="35">
        <v>525200</v>
      </c>
      <c r="MU78" s="35">
        <v>639560</v>
      </c>
      <c r="MV78" s="35">
        <v>359760</v>
      </c>
      <c r="MW78" s="35">
        <v>11103420</v>
      </c>
      <c r="MX78" s="35">
        <v>624270</v>
      </c>
      <c r="MY78" s="35"/>
      <c r="MZ78" s="35"/>
      <c r="NA78" s="35">
        <v>9810691.5</v>
      </c>
      <c r="NB78" s="35"/>
      <c r="NC78" s="35">
        <v>1924170</v>
      </c>
      <c r="ND78" s="35">
        <v>1226880</v>
      </c>
      <c r="NE78" s="35">
        <v>378420</v>
      </c>
      <c r="NF78" s="35">
        <v>241080</v>
      </c>
      <c r="NG78" s="35">
        <v>138000</v>
      </c>
      <c r="NH78" s="35">
        <v>25760495</v>
      </c>
      <c r="NI78" s="35">
        <v>1898445</v>
      </c>
      <c r="NJ78" s="35">
        <v>628200</v>
      </c>
      <c r="NK78" s="35">
        <v>10079290</v>
      </c>
      <c r="NL78" s="35">
        <v>564400</v>
      </c>
      <c r="NM78" s="35">
        <v>1006800</v>
      </c>
      <c r="NN78" s="35">
        <v>3477935</v>
      </c>
      <c r="NO78" s="35">
        <v>2934375</v>
      </c>
      <c r="NP78" s="35">
        <v>384900</v>
      </c>
      <c r="NQ78" s="35">
        <v>1270125</v>
      </c>
      <c r="NR78" s="35">
        <v>859500</v>
      </c>
      <c r="NS78" s="35">
        <v>500140</v>
      </c>
      <c r="NT78" s="35">
        <v>8140425</v>
      </c>
      <c r="NU78" s="35">
        <v>2062228.5</v>
      </c>
      <c r="NV78" s="35">
        <v>742500</v>
      </c>
      <c r="NW78" s="35">
        <v>642960</v>
      </c>
      <c r="NX78" s="35">
        <v>417840</v>
      </c>
      <c r="NY78" s="35">
        <v>1569250</v>
      </c>
      <c r="NZ78" s="35">
        <v>268380</v>
      </c>
      <c r="OA78" s="35">
        <v>10895625</v>
      </c>
      <c r="OB78" s="35">
        <v>24736173.5</v>
      </c>
      <c r="OC78" s="35">
        <v>791340</v>
      </c>
      <c r="OD78" s="35">
        <v>458160</v>
      </c>
      <c r="OE78" s="35">
        <v>681240</v>
      </c>
      <c r="OF78" s="35">
        <v>370080</v>
      </c>
      <c r="OG78" s="35">
        <v>395940</v>
      </c>
      <c r="OH78" s="35">
        <v>12113905</v>
      </c>
      <c r="OI78" s="35">
        <v>3265440</v>
      </c>
      <c r="OJ78" s="35">
        <v>930560</v>
      </c>
      <c r="OK78" s="35">
        <v>378060</v>
      </c>
      <c r="OL78" s="35">
        <v>557160</v>
      </c>
      <c r="OM78" s="35">
        <v>1103940</v>
      </c>
      <c r="ON78" s="35"/>
      <c r="OO78" s="35">
        <v>462000</v>
      </c>
      <c r="OP78" s="35">
        <v>327360</v>
      </c>
      <c r="OQ78" s="35">
        <v>8859450</v>
      </c>
      <c r="OR78" s="35">
        <v>1975567.75</v>
      </c>
      <c r="OS78" s="35">
        <v>2826540</v>
      </c>
      <c r="OT78" s="35">
        <v>6855976</v>
      </c>
      <c r="OU78" s="35"/>
      <c r="OV78" s="35"/>
      <c r="OW78" s="35">
        <v>7078574.71</v>
      </c>
      <c r="OX78" s="35">
        <v>483240</v>
      </c>
      <c r="OY78" s="35">
        <v>486000</v>
      </c>
      <c r="OZ78" s="35"/>
      <c r="PA78" s="35">
        <v>1086780</v>
      </c>
      <c r="PB78" s="35">
        <v>3265898</v>
      </c>
      <c r="PC78" s="35">
        <v>240000</v>
      </c>
      <c r="PD78" s="35"/>
      <c r="PE78" s="35">
        <v>369360</v>
      </c>
      <c r="PF78" s="35">
        <v>202074832.62</v>
      </c>
      <c r="PG78" s="35">
        <v>8190690</v>
      </c>
      <c r="PH78" s="35">
        <v>594962</v>
      </c>
      <c r="PI78" s="35">
        <v>1379100</v>
      </c>
      <c r="PJ78" s="35">
        <v>341520</v>
      </c>
      <c r="PK78" s="35">
        <v>2489010</v>
      </c>
      <c r="PL78" s="35">
        <v>1973820</v>
      </c>
      <c r="PM78" s="35">
        <v>699120</v>
      </c>
      <c r="PN78" s="35">
        <v>335040</v>
      </c>
      <c r="PO78" s="35">
        <v>616440</v>
      </c>
      <c r="PP78" s="35">
        <v>712080</v>
      </c>
      <c r="PQ78" s="35">
        <v>352920</v>
      </c>
      <c r="PR78" s="35">
        <v>1195080</v>
      </c>
      <c r="PS78" s="35">
        <v>404360</v>
      </c>
      <c r="PT78" s="35">
        <v>2608045</v>
      </c>
      <c r="PU78" s="35"/>
      <c r="PV78" s="35"/>
      <c r="PW78" s="35"/>
      <c r="PX78" s="35">
        <v>1391495</v>
      </c>
      <c r="PY78" s="35">
        <v>25131430.399999999</v>
      </c>
      <c r="PZ78" s="35">
        <v>396960</v>
      </c>
      <c r="QA78" s="35"/>
      <c r="QB78" s="35">
        <v>1491300</v>
      </c>
      <c r="QC78" s="35"/>
      <c r="QD78" s="35">
        <v>668220</v>
      </c>
      <c r="QE78" s="35"/>
      <c r="QF78" s="35">
        <v>729750</v>
      </c>
      <c r="QG78" s="35">
        <v>1797060</v>
      </c>
      <c r="QH78" s="35">
        <v>3556085</v>
      </c>
      <c r="QI78" s="35">
        <v>1112220</v>
      </c>
      <c r="QJ78" s="35">
        <v>435000</v>
      </c>
      <c r="QK78" s="35">
        <v>343782</v>
      </c>
      <c r="QL78" s="35">
        <v>854040</v>
      </c>
      <c r="QM78" s="35">
        <v>1641680</v>
      </c>
      <c r="QN78" s="35">
        <v>1317300</v>
      </c>
      <c r="QO78" s="35">
        <v>657754</v>
      </c>
      <c r="QP78" s="35">
        <v>594300</v>
      </c>
      <c r="QQ78" s="35">
        <v>352920</v>
      </c>
      <c r="QR78" s="35"/>
      <c r="QS78" s="35">
        <v>1361840</v>
      </c>
      <c r="QT78" s="35">
        <v>343331.5</v>
      </c>
      <c r="QU78" s="35">
        <v>18560</v>
      </c>
      <c r="QV78" s="35">
        <v>267510</v>
      </c>
      <c r="QW78" s="35">
        <v>164160</v>
      </c>
      <c r="QX78" s="35">
        <v>17750.400000000001</v>
      </c>
      <c r="QY78" s="35">
        <v>97841953.769999996</v>
      </c>
      <c r="QZ78" s="35">
        <v>520520</v>
      </c>
      <c r="RA78" s="35"/>
      <c r="RB78" s="35">
        <v>579620</v>
      </c>
      <c r="RC78" s="35">
        <v>719020</v>
      </c>
      <c r="RD78" s="35">
        <v>724140</v>
      </c>
      <c r="RE78" s="35">
        <v>356520</v>
      </c>
      <c r="RF78" s="35">
        <v>27360</v>
      </c>
      <c r="RG78" s="35">
        <v>1177500</v>
      </c>
      <c r="RH78" s="35">
        <v>335688</v>
      </c>
      <c r="RI78" s="35">
        <v>357660</v>
      </c>
      <c r="RJ78" s="35"/>
      <c r="RK78" s="35"/>
      <c r="RL78" s="35">
        <v>14168330</v>
      </c>
      <c r="RM78" s="35">
        <v>1124340</v>
      </c>
      <c r="RN78" s="35">
        <v>311100</v>
      </c>
      <c r="RO78" s="35"/>
      <c r="RP78" s="35">
        <v>523380</v>
      </c>
      <c r="RQ78" s="35">
        <v>382380</v>
      </c>
      <c r="RR78" s="35">
        <v>1487285</v>
      </c>
      <c r="RS78" s="35">
        <v>402465</v>
      </c>
      <c r="RT78" s="35">
        <v>197940</v>
      </c>
      <c r="RU78" s="35"/>
      <c r="RV78" s="35">
        <v>2184320</v>
      </c>
      <c r="RW78" s="35">
        <v>237840</v>
      </c>
      <c r="RX78" s="35"/>
      <c r="RY78" s="35">
        <v>2587943</v>
      </c>
      <c r="RZ78" s="35">
        <v>294660</v>
      </c>
      <c r="SA78" s="35"/>
      <c r="SB78" s="35">
        <v>799770</v>
      </c>
      <c r="SC78" s="35">
        <v>3521515</v>
      </c>
      <c r="SD78" s="35"/>
      <c r="SE78" s="35">
        <v>131940</v>
      </c>
      <c r="SF78" s="35">
        <v>197531825.06999999</v>
      </c>
      <c r="SG78" s="35">
        <v>7745962.5</v>
      </c>
      <c r="SH78" s="35">
        <v>196320</v>
      </c>
      <c r="SI78" s="35">
        <v>780720</v>
      </c>
      <c r="SJ78" s="35">
        <v>509520</v>
      </c>
      <c r="SK78" s="35">
        <v>295080</v>
      </c>
      <c r="SL78" s="35">
        <v>382440</v>
      </c>
      <c r="SM78" s="35">
        <v>149600</v>
      </c>
      <c r="SN78" s="35">
        <v>1600170</v>
      </c>
      <c r="SO78" s="35">
        <v>528600</v>
      </c>
      <c r="SP78" s="35">
        <v>581595</v>
      </c>
      <c r="SQ78" s="35">
        <v>522900</v>
      </c>
      <c r="SR78" s="35">
        <v>959220</v>
      </c>
      <c r="SS78" s="35">
        <v>508200</v>
      </c>
      <c r="ST78" s="35">
        <v>384400</v>
      </c>
      <c r="SU78" s="35">
        <v>5292187.5</v>
      </c>
      <c r="SV78" s="35">
        <v>333660</v>
      </c>
      <c r="SW78" s="35">
        <v>656100</v>
      </c>
      <c r="SX78" s="35">
        <v>789720</v>
      </c>
      <c r="SY78" s="35"/>
      <c r="SZ78" s="35">
        <v>246840</v>
      </c>
      <c r="TA78" s="35">
        <v>1022580</v>
      </c>
      <c r="TB78" s="35">
        <v>370200</v>
      </c>
      <c r="TC78" s="35"/>
      <c r="TD78" s="35">
        <v>481230</v>
      </c>
      <c r="TE78" s="35">
        <v>1351360</v>
      </c>
      <c r="TF78" s="35">
        <v>329520</v>
      </c>
      <c r="TG78" s="35">
        <v>2601290</v>
      </c>
      <c r="TH78" s="35">
        <v>611790</v>
      </c>
      <c r="TI78" s="35">
        <v>619140</v>
      </c>
      <c r="TJ78" s="35"/>
      <c r="TK78" s="35"/>
      <c r="TL78" s="35">
        <v>1608497.5</v>
      </c>
      <c r="TM78" s="35">
        <v>485880</v>
      </c>
      <c r="TN78" s="35">
        <v>423000</v>
      </c>
      <c r="TO78" s="35">
        <v>14546165</v>
      </c>
      <c r="TP78" s="35">
        <v>322320</v>
      </c>
      <c r="TQ78" s="35"/>
      <c r="TR78" s="35">
        <v>882060</v>
      </c>
      <c r="TS78" s="35">
        <v>1136475</v>
      </c>
      <c r="TT78" s="35">
        <v>393540</v>
      </c>
      <c r="TU78" s="35"/>
      <c r="TV78" s="35">
        <v>1615620</v>
      </c>
      <c r="TW78" s="35">
        <v>111240</v>
      </c>
      <c r="TX78" s="35"/>
      <c r="TY78" s="35">
        <v>945240</v>
      </c>
      <c r="TZ78" s="35">
        <v>543280</v>
      </c>
      <c r="UA78" s="35">
        <v>450841.25</v>
      </c>
      <c r="UB78" s="35">
        <v>682920</v>
      </c>
      <c r="UC78" s="35">
        <v>193700</v>
      </c>
      <c r="UD78" s="35">
        <v>281820</v>
      </c>
      <c r="UE78" s="35">
        <v>4569310</v>
      </c>
      <c r="UF78" s="35">
        <v>354885</v>
      </c>
      <c r="UG78" s="35"/>
      <c r="UH78" s="35">
        <v>1339120</v>
      </c>
      <c r="UI78" s="35">
        <v>345000</v>
      </c>
      <c r="UJ78" s="35">
        <v>257520</v>
      </c>
      <c r="UK78" s="35">
        <v>3157530</v>
      </c>
      <c r="UL78" s="35"/>
      <c r="UM78" s="35"/>
      <c r="UN78" s="35">
        <v>483060</v>
      </c>
      <c r="UO78" s="35">
        <v>176160</v>
      </c>
      <c r="UP78" s="35">
        <v>2737150</v>
      </c>
      <c r="UQ78" s="35">
        <v>878320</v>
      </c>
      <c r="UR78" s="35">
        <v>378000</v>
      </c>
      <c r="US78" s="35">
        <v>1366440</v>
      </c>
      <c r="UT78" s="35">
        <v>388080</v>
      </c>
      <c r="UU78" s="35">
        <v>452790</v>
      </c>
      <c r="UV78" s="35">
        <v>28500000</v>
      </c>
      <c r="UW78" s="35">
        <v>355202</v>
      </c>
      <c r="UX78" s="35">
        <v>738160</v>
      </c>
      <c r="UY78" s="35">
        <v>2766308</v>
      </c>
      <c r="UZ78" s="35"/>
      <c r="VA78" s="35">
        <v>405480</v>
      </c>
      <c r="VB78" s="35">
        <v>1424160</v>
      </c>
      <c r="VC78" s="35">
        <v>193680</v>
      </c>
      <c r="VD78" s="35">
        <v>305160</v>
      </c>
      <c r="VE78" s="35">
        <v>256560</v>
      </c>
      <c r="VF78" s="35">
        <v>752550</v>
      </c>
      <c r="VG78" s="35">
        <v>1791540</v>
      </c>
      <c r="VH78" s="35">
        <v>827640</v>
      </c>
      <c r="VI78" s="35">
        <v>1708925</v>
      </c>
      <c r="VJ78" s="35">
        <v>232740</v>
      </c>
      <c r="VK78" s="35">
        <v>358260</v>
      </c>
      <c r="VL78" s="35">
        <v>323250</v>
      </c>
      <c r="VM78" s="35">
        <v>277440</v>
      </c>
      <c r="VN78" s="35">
        <v>1895340</v>
      </c>
      <c r="VO78" s="35"/>
      <c r="VP78" s="35"/>
      <c r="VQ78" s="35">
        <v>114468703.75</v>
      </c>
      <c r="VR78" s="35">
        <v>276870</v>
      </c>
      <c r="VS78" s="35">
        <v>12079230</v>
      </c>
      <c r="VT78" s="35">
        <v>768600</v>
      </c>
      <c r="VU78" s="35">
        <v>723435</v>
      </c>
      <c r="VV78" s="35">
        <v>960300</v>
      </c>
      <c r="VW78" s="35">
        <v>1414800</v>
      </c>
      <c r="VX78" s="35">
        <v>947820</v>
      </c>
      <c r="VY78" s="35">
        <v>797940</v>
      </c>
      <c r="VZ78" s="35">
        <v>438180</v>
      </c>
      <c r="WA78" s="35">
        <v>942285</v>
      </c>
      <c r="WB78" s="35">
        <v>2708820</v>
      </c>
      <c r="WC78" s="35">
        <v>559040</v>
      </c>
      <c r="WD78" s="35">
        <v>1121590</v>
      </c>
      <c r="WE78" s="35">
        <v>820940</v>
      </c>
      <c r="WF78" s="35">
        <v>364200</v>
      </c>
      <c r="WG78" s="35">
        <v>466920</v>
      </c>
      <c r="WH78" s="35"/>
      <c r="WI78" s="35">
        <v>1931400</v>
      </c>
      <c r="WJ78" s="35">
        <v>852840</v>
      </c>
      <c r="WK78" s="35">
        <v>600660</v>
      </c>
      <c r="WL78" s="35">
        <v>263340</v>
      </c>
      <c r="WM78" s="35">
        <v>1255980</v>
      </c>
      <c r="WN78" s="35">
        <v>1487760</v>
      </c>
      <c r="WO78" s="35">
        <v>1837320</v>
      </c>
      <c r="WP78" s="35">
        <v>1173360</v>
      </c>
      <c r="WQ78" s="35">
        <v>687397.5</v>
      </c>
      <c r="WR78" s="35">
        <v>703320</v>
      </c>
      <c r="WS78" s="35">
        <v>1856340</v>
      </c>
      <c r="WT78" s="35">
        <v>1178700</v>
      </c>
      <c r="WU78" s="35">
        <v>1983990</v>
      </c>
      <c r="WV78" s="35">
        <v>3572220</v>
      </c>
      <c r="WW78" s="35">
        <v>911160</v>
      </c>
      <c r="WX78" s="35">
        <v>1039260</v>
      </c>
      <c r="WY78" s="35">
        <v>1411100</v>
      </c>
      <c r="WZ78" s="35">
        <v>608460</v>
      </c>
      <c r="XA78" s="35">
        <v>1917780</v>
      </c>
      <c r="XB78" s="35">
        <v>5104690</v>
      </c>
      <c r="XC78" s="35">
        <v>1200420</v>
      </c>
      <c r="XD78" s="35">
        <v>444136</v>
      </c>
      <c r="XE78" s="35">
        <v>354240</v>
      </c>
      <c r="XF78" s="35">
        <v>595800</v>
      </c>
      <c r="XG78" s="35">
        <v>118980</v>
      </c>
      <c r="XH78" s="35">
        <v>459480</v>
      </c>
      <c r="XI78" s="35">
        <v>625495</v>
      </c>
      <c r="XJ78" s="35">
        <v>4364370</v>
      </c>
      <c r="XK78" s="35">
        <v>465180</v>
      </c>
      <c r="XL78" s="35">
        <v>204390</v>
      </c>
      <c r="XM78" s="35"/>
      <c r="XN78" s="35"/>
      <c r="XO78" s="35">
        <v>18851780</v>
      </c>
      <c r="XP78" s="35">
        <v>520550</v>
      </c>
      <c r="XQ78" s="35">
        <v>735750</v>
      </c>
      <c r="XR78" s="35">
        <v>6752172.5</v>
      </c>
      <c r="XS78" s="35">
        <v>759600</v>
      </c>
      <c r="XT78" s="35">
        <v>1193700</v>
      </c>
      <c r="XU78" s="35">
        <v>1902700</v>
      </c>
      <c r="XV78" s="35">
        <v>655750</v>
      </c>
      <c r="XW78" s="35">
        <v>617700</v>
      </c>
      <c r="XX78" s="35">
        <v>2094780</v>
      </c>
      <c r="XY78" s="35">
        <v>938250</v>
      </c>
      <c r="XZ78" s="35">
        <v>428000</v>
      </c>
      <c r="YA78" s="35">
        <v>331500</v>
      </c>
      <c r="YB78" s="35">
        <v>432700</v>
      </c>
      <c r="YC78" s="35">
        <v>636152.5</v>
      </c>
      <c r="YD78" s="35">
        <v>388000</v>
      </c>
      <c r="YE78" s="35">
        <v>80250</v>
      </c>
      <c r="YF78" s="35">
        <v>72850</v>
      </c>
      <c r="YG78" s="35">
        <v>341000</v>
      </c>
      <c r="YH78" s="35">
        <v>343500</v>
      </c>
      <c r="YI78" s="35">
        <v>180100</v>
      </c>
      <c r="YJ78" s="35">
        <v>323750</v>
      </c>
      <c r="YK78" s="35">
        <v>349350</v>
      </c>
      <c r="YL78" s="35">
        <v>19850850</v>
      </c>
      <c r="YM78" s="35">
        <v>509040</v>
      </c>
      <c r="YN78" s="35">
        <v>1028640</v>
      </c>
      <c r="YO78" s="35">
        <v>714790</v>
      </c>
      <c r="YP78" s="35">
        <v>1808245</v>
      </c>
      <c r="YQ78" s="35">
        <v>640200</v>
      </c>
      <c r="YR78" s="35">
        <v>1010460</v>
      </c>
      <c r="YS78" s="35">
        <v>256440</v>
      </c>
      <c r="YT78" s="35">
        <v>1865700</v>
      </c>
      <c r="YU78" s="35">
        <v>1388160</v>
      </c>
      <c r="YV78" s="35">
        <v>1108260</v>
      </c>
      <c r="YW78" s="35">
        <v>513900</v>
      </c>
      <c r="YX78" s="35">
        <v>332880</v>
      </c>
      <c r="YY78" s="35">
        <v>279575</v>
      </c>
      <c r="YZ78" s="35">
        <v>290160</v>
      </c>
      <c r="ZA78" s="35">
        <v>1890167</v>
      </c>
      <c r="ZB78" s="35">
        <v>155760</v>
      </c>
      <c r="ZC78" s="35">
        <v>137173650.5</v>
      </c>
      <c r="ZD78" s="35">
        <v>7444060</v>
      </c>
      <c r="ZE78" s="35">
        <v>455820</v>
      </c>
      <c r="ZF78" s="35">
        <v>3224315</v>
      </c>
      <c r="ZG78" s="35">
        <v>292500</v>
      </c>
      <c r="ZH78" s="35">
        <v>738360</v>
      </c>
      <c r="ZI78" s="35">
        <v>63660</v>
      </c>
      <c r="ZJ78" s="35">
        <v>406530</v>
      </c>
      <c r="ZK78" s="35">
        <v>5180780</v>
      </c>
      <c r="ZL78" s="35">
        <v>377540</v>
      </c>
      <c r="ZM78" s="35">
        <v>811680</v>
      </c>
      <c r="ZN78" s="35">
        <v>555900</v>
      </c>
      <c r="ZO78" s="35">
        <v>388080</v>
      </c>
      <c r="ZP78" s="35">
        <v>464640</v>
      </c>
      <c r="ZQ78" s="35">
        <v>498765</v>
      </c>
      <c r="ZR78" s="35">
        <v>561045</v>
      </c>
      <c r="ZS78" s="35"/>
      <c r="ZT78" s="35">
        <v>11684970</v>
      </c>
      <c r="ZU78" s="35">
        <v>436560</v>
      </c>
      <c r="ZV78" s="35">
        <v>1264560</v>
      </c>
      <c r="ZW78" s="35">
        <v>3050900</v>
      </c>
      <c r="ZX78" s="35">
        <v>1835040</v>
      </c>
      <c r="ZY78" s="35">
        <v>540240</v>
      </c>
      <c r="ZZ78" s="35">
        <v>1430480</v>
      </c>
      <c r="AAA78" s="35">
        <v>927120</v>
      </c>
      <c r="AAB78" s="35">
        <v>1386860</v>
      </c>
      <c r="AAC78" s="35">
        <v>2188150</v>
      </c>
      <c r="AAD78" s="35">
        <v>422580</v>
      </c>
      <c r="AAE78" s="35">
        <v>367620</v>
      </c>
      <c r="AAF78" s="35">
        <v>433080</v>
      </c>
      <c r="AAG78" s="35">
        <v>707040</v>
      </c>
      <c r="AAH78" s="35"/>
      <c r="AAI78" s="35">
        <v>399300</v>
      </c>
      <c r="AAJ78" s="35">
        <v>345885</v>
      </c>
      <c r="AAK78" s="35">
        <v>843820</v>
      </c>
      <c r="AAL78" s="35"/>
      <c r="AAM78" s="35">
        <v>439772</v>
      </c>
      <c r="AAN78" s="35">
        <v>251020</v>
      </c>
      <c r="AAO78" s="35"/>
      <c r="AAP78" s="35">
        <v>4797580</v>
      </c>
      <c r="AAQ78" s="35">
        <v>464760</v>
      </c>
      <c r="AAR78" s="35">
        <v>513720</v>
      </c>
      <c r="AAS78" s="35">
        <v>385380</v>
      </c>
      <c r="AAT78" s="35">
        <v>605310</v>
      </c>
      <c r="AAU78" s="35">
        <v>691440</v>
      </c>
      <c r="AAV78" s="35">
        <v>484560</v>
      </c>
      <c r="AAW78" s="35">
        <v>23750564</v>
      </c>
      <c r="AAX78" s="35">
        <v>844700</v>
      </c>
      <c r="AAY78" s="35">
        <v>415140</v>
      </c>
      <c r="AAZ78" s="35">
        <v>1397730</v>
      </c>
      <c r="ABA78" s="35">
        <v>980280</v>
      </c>
      <c r="ABB78" s="35">
        <v>611320</v>
      </c>
      <c r="ABC78" s="35">
        <v>1003080</v>
      </c>
      <c r="ABD78" s="35">
        <v>789900</v>
      </c>
      <c r="ABE78" s="35">
        <v>1808220</v>
      </c>
      <c r="ABF78" s="35">
        <v>450240</v>
      </c>
      <c r="ABG78" s="35">
        <v>882600</v>
      </c>
      <c r="ABH78" s="35">
        <v>3822275</v>
      </c>
      <c r="ABI78" s="35">
        <v>2377420</v>
      </c>
      <c r="ABJ78" s="35">
        <v>289680</v>
      </c>
      <c r="ABK78" s="35">
        <v>721440</v>
      </c>
      <c r="ABL78" s="35">
        <v>680520</v>
      </c>
      <c r="ABM78" s="35">
        <v>382340</v>
      </c>
      <c r="ABN78" s="35">
        <v>474872</v>
      </c>
      <c r="ABO78" s="35">
        <v>330960</v>
      </c>
      <c r="ABP78" s="35">
        <v>4228890</v>
      </c>
      <c r="ABQ78" s="35">
        <v>1666500</v>
      </c>
      <c r="ABR78" s="35">
        <v>384300</v>
      </c>
      <c r="ABS78" s="35">
        <v>419000</v>
      </c>
      <c r="ABT78" s="35">
        <v>354420</v>
      </c>
      <c r="ABU78" s="35">
        <v>355920</v>
      </c>
      <c r="ABV78" s="35">
        <v>404400</v>
      </c>
      <c r="ABW78" s="35">
        <v>108188133</v>
      </c>
      <c r="ABX78" s="35">
        <v>5044345</v>
      </c>
      <c r="ABY78" s="35">
        <v>922680</v>
      </c>
      <c r="ABZ78" s="35">
        <v>480480</v>
      </c>
      <c r="ACA78" s="35">
        <v>867600</v>
      </c>
      <c r="ACB78" s="35">
        <v>985200</v>
      </c>
      <c r="ACC78" s="35">
        <v>658080</v>
      </c>
      <c r="ACD78" s="35">
        <v>528800</v>
      </c>
      <c r="ACE78" s="35">
        <v>813060</v>
      </c>
      <c r="ACF78" s="35">
        <v>254580</v>
      </c>
      <c r="ACG78" s="35">
        <v>8419660</v>
      </c>
      <c r="ACH78" s="35">
        <v>396210</v>
      </c>
      <c r="ACI78" s="35">
        <v>995610</v>
      </c>
      <c r="ACJ78" s="35">
        <v>635380</v>
      </c>
      <c r="ACK78" s="35">
        <v>447690</v>
      </c>
      <c r="ACL78" s="35">
        <v>1892280</v>
      </c>
      <c r="ACM78" s="35"/>
      <c r="ACN78" s="35">
        <v>527970</v>
      </c>
      <c r="ACO78" s="35">
        <v>574335</v>
      </c>
      <c r="ACP78" s="35">
        <v>1149660</v>
      </c>
      <c r="ACQ78" s="35">
        <v>281680</v>
      </c>
      <c r="ACR78" s="35">
        <v>20054260</v>
      </c>
      <c r="ACS78" s="35">
        <v>488160</v>
      </c>
      <c r="ACT78" s="35">
        <v>828240</v>
      </c>
      <c r="ACU78" s="35">
        <v>1060740</v>
      </c>
      <c r="ACV78" s="35">
        <v>573400</v>
      </c>
      <c r="ACW78" s="35"/>
      <c r="ACX78" s="35">
        <v>11356757.5</v>
      </c>
      <c r="ACY78" s="35">
        <v>2830320</v>
      </c>
      <c r="ACZ78" s="35"/>
      <c r="ADA78" s="35">
        <v>709250</v>
      </c>
      <c r="ADB78" s="35">
        <v>2553770</v>
      </c>
      <c r="ADC78" s="35">
        <v>1419000</v>
      </c>
      <c r="ADD78" s="35">
        <v>1044840</v>
      </c>
      <c r="ADE78" s="35">
        <v>2021100</v>
      </c>
      <c r="ADF78" s="35">
        <v>548460</v>
      </c>
      <c r="ADG78" s="35">
        <v>741000</v>
      </c>
      <c r="ADH78" s="35">
        <v>699840</v>
      </c>
      <c r="ADI78" s="35">
        <v>340800</v>
      </c>
      <c r="ADJ78" s="35"/>
      <c r="ADK78" s="35">
        <v>521460</v>
      </c>
      <c r="ADL78" s="35">
        <v>275280</v>
      </c>
      <c r="ADM78" s="35">
        <v>304800</v>
      </c>
      <c r="ADN78" s="35">
        <v>252340</v>
      </c>
      <c r="ADO78" s="35"/>
      <c r="ADP78" s="35"/>
      <c r="ADQ78" s="35">
        <v>305760</v>
      </c>
      <c r="ADR78" s="35">
        <v>628490</v>
      </c>
      <c r="ADS78" s="35">
        <v>655552.5</v>
      </c>
      <c r="ADT78" s="35">
        <v>379920</v>
      </c>
      <c r="ADU78" s="35">
        <v>594000</v>
      </c>
      <c r="ADV78" s="35"/>
      <c r="ADW78" s="35">
        <v>330240</v>
      </c>
      <c r="ADX78" s="35">
        <v>18000000</v>
      </c>
      <c r="ADY78" s="35">
        <v>1589520</v>
      </c>
      <c r="ADZ78" s="35">
        <v>2003058.11</v>
      </c>
      <c r="AEA78" s="35"/>
      <c r="AEB78" s="35">
        <v>798640</v>
      </c>
      <c r="AEC78" s="35">
        <v>516350</v>
      </c>
      <c r="AED78" s="35"/>
      <c r="AEE78" s="35">
        <v>125580</v>
      </c>
      <c r="AEF78" s="35">
        <v>60158275</v>
      </c>
      <c r="AEG78" s="35">
        <v>2951798</v>
      </c>
      <c r="AEH78" s="35">
        <v>2070020</v>
      </c>
      <c r="AEI78" s="35"/>
      <c r="AEJ78" s="35">
        <v>1480088.75</v>
      </c>
      <c r="AEK78" s="35">
        <v>960951</v>
      </c>
      <c r="AEL78" s="35">
        <v>361400</v>
      </c>
      <c r="AEM78" s="35">
        <v>650160</v>
      </c>
      <c r="AEN78" s="35">
        <v>319800</v>
      </c>
      <c r="AEO78" s="35">
        <v>493480</v>
      </c>
      <c r="AEP78" s="35"/>
      <c r="AEQ78" s="35">
        <v>894495</v>
      </c>
      <c r="AER78" s="35">
        <v>541725</v>
      </c>
      <c r="AES78" s="35">
        <v>809400</v>
      </c>
      <c r="AET78" s="35">
        <v>972115</v>
      </c>
      <c r="AEU78" s="35">
        <v>753935</v>
      </c>
      <c r="AEV78" s="35">
        <v>396930</v>
      </c>
      <c r="AEW78" s="35"/>
      <c r="AEX78" s="35">
        <v>653310</v>
      </c>
      <c r="AEY78" s="35">
        <v>996120</v>
      </c>
      <c r="AEZ78" s="35">
        <v>175890230.86000001</v>
      </c>
      <c r="AFA78" s="35">
        <v>11872020</v>
      </c>
      <c r="AFB78" s="35">
        <v>3198270</v>
      </c>
      <c r="AFC78" s="35">
        <v>2159400</v>
      </c>
      <c r="AFD78" s="35">
        <v>490740</v>
      </c>
      <c r="AFE78" s="35">
        <v>645720</v>
      </c>
      <c r="AFF78" s="35">
        <v>1158000</v>
      </c>
      <c r="AFG78" s="35">
        <v>753240</v>
      </c>
      <c r="AFH78" s="35">
        <v>707280</v>
      </c>
      <c r="AFI78" s="35"/>
      <c r="AFJ78" s="35">
        <v>39300</v>
      </c>
      <c r="AFK78" s="35">
        <v>7471380</v>
      </c>
      <c r="AFL78" s="35">
        <v>6441280</v>
      </c>
      <c r="AFM78" s="35">
        <v>989400</v>
      </c>
      <c r="AFN78" s="35">
        <v>2108828</v>
      </c>
      <c r="AFO78" s="35">
        <v>1512840</v>
      </c>
      <c r="AFP78" s="35">
        <v>847740</v>
      </c>
      <c r="AFQ78" s="35">
        <v>614090</v>
      </c>
      <c r="AFR78" s="35">
        <v>1125090</v>
      </c>
      <c r="AFS78" s="35">
        <v>354480</v>
      </c>
      <c r="AFT78" s="35">
        <v>868140</v>
      </c>
      <c r="AFU78" s="35">
        <v>1151220</v>
      </c>
      <c r="AFV78" s="35">
        <v>406560</v>
      </c>
      <c r="AFW78" s="35">
        <v>1007520</v>
      </c>
      <c r="AFX78" s="35">
        <v>15148350</v>
      </c>
      <c r="AFY78" s="35">
        <v>2398920</v>
      </c>
      <c r="AFZ78" s="35">
        <v>1327290</v>
      </c>
      <c r="AGA78" s="35">
        <v>1968800</v>
      </c>
      <c r="AGB78" s="35">
        <v>1742113</v>
      </c>
      <c r="AGC78" s="35">
        <v>1076840</v>
      </c>
      <c r="AGD78" s="35">
        <v>753840</v>
      </c>
      <c r="AGE78" s="35">
        <v>1901460</v>
      </c>
      <c r="AGF78" s="35">
        <v>1532160</v>
      </c>
      <c r="AGG78" s="35">
        <v>757320</v>
      </c>
      <c r="AGH78" s="35">
        <v>1285440</v>
      </c>
      <c r="AGI78" s="35">
        <v>884820</v>
      </c>
      <c r="AGJ78" s="35">
        <v>8720500</v>
      </c>
      <c r="AGK78" s="35">
        <v>420900</v>
      </c>
      <c r="AGL78" s="35">
        <v>557200</v>
      </c>
      <c r="AGM78" s="35">
        <v>572880</v>
      </c>
      <c r="AGN78" s="35">
        <v>1389840</v>
      </c>
      <c r="AGO78" s="35">
        <v>493620</v>
      </c>
      <c r="AGP78" s="35">
        <v>423280</v>
      </c>
      <c r="AGQ78" s="35">
        <v>503340</v>
      </c>
      <c r="AGR78" s="35">
        <v>430260</v>
      </c>
      <c r="AGS78" s="35">
        <v>529906</v>
      </c>
      <c r="AGT78" s="35">
        <v>359460</v>
      </c>
      <c r="AGU78" s="35">
        <v>17074772.5</v>
      </c>
      <c r="AGV78" s="35">
        <v>2392530</v>
      </c>
      <c r="AGW78" s="35">
        <v>856800</v>
      </c>
      <c r="AGX78" s="35">
        <v>399900</v>
      </c>
      <c r="AGY78" s="35">
        <v>1895735</v>
      </c>
      <c r="AGZ78" s="35">
        <v>1468040</v>
      </c>
      <c r="AHA78" s="35"/>
      <c r="AHB78" s="35">
        <v>697980</v>
      </c>
      <c r="AHC78" s="35">
        <v>18518055</v>
      </c>
      <c r="AHD78" s="35">
        <v>9599533</v>
      </c>
      <c r="AHE78" s="35">
        <v>628680</v>
      </c>
      <c r="AHF78" s="35">
        <v>1263180</v>
      </c>
      <c r="AHG78" s="35">
        <v>2228710</v>
      </c>
      <c r="AHH78" s="35">
        <v>1139855</v>
      </c>
      <c r="AHI78" s="35">
        <v>857110</v>
      </c>
      <c r="AHJ78" s="35">
        <v>1106784</v>
      </c>
      <c r="AHK78" s="35">
        <v>493020</v>
      </c>
      <c r="AHL78" s="35">
        <v>453420</v>
      </c>
      <c r="AHM78" s="35"/>
      <c r="AHN78" s="35">
        <v>457380</v>
      </c>
      <c r="AHO78" s="35">
        <v>477360</v>
      </c>
      <c r="AHP78" s="35"/>
      <c r="AHQ78" s="35"/>
      <c r="AHR78" s="35">
        <v>618240</v>
      </c>
      <c r="AHS78" s="35">
        <v>425340</v>
      </c>
      <c r="AHT78" s="35">
        <v>15437020</v>
      </c>
      <c r="AHU78" s="35">
        <v>1357250</v>
      </c>
      <c r="AHV78" s="35">
        <v>793380</v>
      </c>
      <c r="AHW78" s="35">
        <v>824370</v>
      </c>
      <c r="AHX78" s="35">
        <v>1696100</v>
      </c>
      <c r="AHY78" s="35">
        <v>841895</v>
      </c>
      <c r="AHZ78" s="35">
        <v>647160</v>
      </c>
      <c r="AIA78" s="35">
        <v>175750676.5</v>
      </c>
      <c r="AIB78" s="35">
        <v>1614072110.01</v>
      </c>
    </row>
    <row r="79" spans="1:912" x14ac:dyDescent="0.5">
      <c r="A79" s="34" t="s">
        <v>2018</v>
      </c>
      <c r="B79" s="34" t="s">
        <v>2077</v>
      </c>
      <c r="C79" s="34" t="s">
        <v>2078</v>
      </c>
      <c r="D79" s="35">
        <v>132030</v>
      </c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>
        <v>134190</v>
      </c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>
        <v>61080</v>
      </c>
      <c r="AU79" s="35"/>
      <c r="AV79" s="35"/>
      <c r="AW79" s="35"/>
      <c r="AX79" s="35"/>
      <c r="AY79" s="35"/>
      <c r="AZ79" s="35"/>
      <c r="BA79" s="35"/>
      <c r="BB79" s="35">
        <v>62040</v>
      </c>
      <c r="BC79" s="35"/>
      <c r="BD79" s="35"/>
      <c r="BE79" s="35"/>
      <c r="BF79" s="35"/>
      <c r="BG79" s="35"/>
      <c r="BH79" s="35"/>
      <c r="BI79" s="35">
        <v>189750</v>
      </c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>
        <v>265814.52</v>
      </c>
      <c r="BY79" s="35">
        <v>112680</v>
      </c>
      <c r="BZ79" s="35"/>
      <c r="CA79" s="35"/>
      <c r="CB79" s="35"/>
      <c r="CC79" s="35">
        <v>31110</v>
      </c>
      <c r="CD79" s="35"/>
      <c r="CE79" s="35"/>
      <c r="CF79" s="35"/>
      <c r="CG79" s="35">
        <v>118230</v>
      </c>
      <c r="CH79" s="35"/>
      <c r="CI79" s="35"/>
      <c r="CJ79" s="35"/>
      <c r="CK79" s="35"/>
      <c r="CL79" s="35">
        <v>35400</v>
      </c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>
        <v>37012.5</v>
      </c>
      <c r="CX79" s="35"/>
      <c r="CY79" s="35"/>
      <c r="CZ79" s="35"/>
      <c r="DA79" s="35"/>
      <c r="DB79" s="35">
        <v>1179337.02</v>
      </c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>
        <v>177060</v>
      </c>
      <c r="DO79" s="35">
        <v>206880</v>
      </c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>
        <v>79650</v>
      </c>
      <c r="EG79" s="35"/>
      <c r="EH79" s="35"/>
      <c r="EI79" s="35"/>
      <c r="EJ79" s="35"/>
      <c r="EK79" s="35"/>
      <c r="EL79" s="35"/>
      <c r="EM79" s="35"/>
      <c r="EN79" s="35"/>
      <c r="EO79" s="35">
        <v>94803.6</v>
      </c>
      <c r="EP79" s="35"/>
      <c r="EQ79" s="35"/>
      <c r="ER79" s="35"/>
      <c r="ES79" s="35"/>
      <c r="ET79" s="35"/>
      <c r="EU79" s="35"/>
      <c r="EV79" s="35"/>
      <c r="EW79" s="35"/>
      <c r="EX79" s="35">
        <v>558393.59999999998</v>
      </c>
      <c r="EY79" s="35">
        <v>70020</v>
      </c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>
        <v>69750</v>
      </c>
      <c r="FL79" s="35"/>
      <c r="FM79" s="35"/>
      <c r="FN79" s="35"/>
      <c r="FO79" s="35"/>
      <c r="FP79" s="35"/>
      <c r="FQ79" s="35"/>
      <c r="FR79" s="35"/>
      <c r="FS79" s="35">
        <v>16200</v>
      </c>
      <c r="FT79" s="35">
        <v>27240</v>
      </c>
      <c r="FU79" s="35"/>
      <c r="FV79" s="35">
        <v>26280</v>
      </c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>
        <v>90870</v>
      </c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>
        <v>28080</v>
      </c>
      <c r="GT79" s="35"/>
      <c r="GU79" s="35">
        <v>30300</v>
      </c>
      <c r="GV79" s="35"/>
      <c r="GW79" s="35"/>
      <c r="GX79" s="35"/>
      <c r="GY79" s="35"/>
      <c r="GZ79" s="35"/>
      <c r="HA79" s="35">
        <v>358740</v>
      </c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>
        <v>65640</v>
      </c>
      <c r="HN79" s="35"/>
      <c r="HO79" s="35"/>
      <c r="HP79" s="35"/>
      <c r="HQ79" s="35"/>
      <c r="HR79" s="35"/>
      <c r="HS79" s="35"/>
      <c r="HT79" s="35"/>
      <c r="HU79" s="35">
        <v>156300</v>
      </c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>
        <v>48663.03</v>
      </c>
      <c r="IL79" s="35">
        <v>129120</v>
      </c>
      <c r="IM79" s="35"/>
      <c r="IN79" s="35"/>
      <c r="IO79" s="35"/>
      <c r="IP79" s="35"/>
      <c r="IQ79" s="35"/>
      <c r="IR79" s="35"/>
      <c r="IS79" s="35"/>
      <c r="IT79" s="35"/>
      <c r="IU79" s="35"/>
      <c r="IV79" s="35">
        <v>56160</v>
      </c>
      <c r="IW79" s="35"/>
      <c r="IX79" s="35">
        <v>20700</v>
      </c>
      <c r="IY79" s="35"/>
      <c r="IZ79" s="35"/>
      <c r="JA79" s="35"/>
      <c r="JB79" s="35"/>
      <c r="JC79" s="35"/>
      <c r="JD79" s="35"/>
      <c r="JE79" s="35"/>
      <c r="JF79" s="35"/>
      <c r="JG79" s="35"/>
      <c r="JH79" s="35">
        <v>25590</v>
      </c>
      <c r="JI79" s="35">
        <v>32922</v>
      </c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>
        <v>535095.03</v>
      </c>
      <c r="JV79" s="35"/>
      <c r="JW79" s="35"/>
      <c r="JX79" s="35"/>
      <c r="JY79" s="35">
        <v>28920</v>
      </c>
      <c r="JZ79" s="35"/>
      <c r="KA79" s="35"/>
      <c r="KB79" s="35"/>
      <c r="KC79" s="35"/>
      <c r="KD79" s="35">
        <v>101700</v>
      </c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>
        <v>140850</v>
      </c>
      <c r="KT79" s="35"/>
      <c r="KU79" s="35"/>
      <c r="KV79" s="35"/>
      <c r="KW79" s="35"/>
      <c r="KX79" s="35"/>
      <c r="KY79" s="35">
        <v>28740</v>
      </c>
      <c r="KZ79" s="35"/>
      <c r="LA79" s="35"/>
      <c r="LB79" s="35"/>
      <c r="LC79" s="35"/>
      <c r="LD79" s="35"/>
      <c r="LE79" s="35"/>
      <c r="LF79" s="35"/>
      <c r="LG79" s="35"/>
      <c r="LH79" s="35">
        <v>216870</v>
      </c>
      <c r="LI79" s="35"/>
      <c r="LJ79" s="35">
        <v>59160</v>
      </c>
      <c r="LK79" s="35">
        <v>128700</v>
      </c>
      <c r="LL79" s="35"/>
      <c r="LM79" s="35">
        <v>150060</v>
      </c>
      <c r="LN79" s="35"/>
      <c r="LO79" s="35"/>
      <c r="LP79" s="35"/>
      <c r="LQ79" s="35"/>
      <c r="LR79" s="35"/>
      <c r="LS79" s="35"/>
      <c r="LT79" s="35"/>
      <c r="LU79" s="35">
        <v>117150</v>
      </c>
      <c r="LV79" s="35"/>
      <c r="LW79" s="35"/>
      <c r="LX79" s="35">
        <v>22770</v>
      </c>
      <c r="LY79" s="35"/>
      <c r="LZ79" s="35"/>
      <c r="MA79" s="35">
        <v>90150</v>
      </c>
      <c r="MB79" s="35">
        <v>20700</v>
      </c>
      <c r="MC79" s="35"/>
      <c r="MD79" s="35"/>
      <c r="ME79" s="35"/>
      <c r="MF79" s="35"/>
      <c r="MG79" s="35"/>
      <c r="MH79" s="35"/>
      <c r="MI79" s="35"/>
      <c r="MJ79" s="35">
        <v>1105770</v>
      </c>
      <c r="MK79" s="35">
        <v>193265.4</v>
      </c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>
        <v>138390</v>
      </c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>
        <v>258090</v>
      </c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>
        <v>197310</v>
      </c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>
        <v>872860.33</v>
      </c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>
        <v>1659915.73</v>
      </c>
      <c r="PG79" s="35">
        <v>92671.74</v>
      </c>
      <c r="PH79" s="35"/>
      <c r="PI79" s="35"/>
      <c r="PJ79" s="35"/>
      <c r="PK79" s="35"/>
      <c r="PL79" s="35">
        <v>27960</v>
      </c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>
        <v>317430</v>
      </c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>
        <v>187890</v>
      </c>
      <c r="QT79" s="35"/>
      <c r="QU79" s="35"/>
      <c r="QV79" s="35"/>
      <c r="QW79" s="35"/>
      <c r="QX79" s="35"/>
      <c r="QY79" s="35">
        <v>145896.6</v>
      </c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>
        <v>208890</v>
      </c>
      <c r="RM79" s="35"/>
      <c r="RN79" s="35"/>
      <c r="RO79" s="35"/>
      <c r="RP79" s="35"/>
      <c r="RQ79" s="35"/>
      <c r="RR79" s="35"/>
      <c r="RS79" s="35"/>
      <c r="RT79" s="35"/>
      <c r="RU79" s="35"/>
      <c r="RV79" s="35"/>
      <c r="RW79" s="35"/>
      <c r="RX79" s="35"/>
      <c r="RY79" s="35"/>
      <c r="RZ79" s="35"/>
      <c r="SA79" s="35"/>
      <c r="SB79" s="35"/>
      <c r="SC79" s="35"/>
      <c r="SD79" s="35"/>
      <c r="SE79" s="35"/>
      <c r="SF79" s="35">
        <v>980738.34</v>
      </c>
      <c r="SG79" s="35"/>
      <c r="SH79" s="35"/>
      <c r="SI79" s="35"/>
      <c r="SJ79" s="35"/>
      <c r="SK79" s="35"/>
      <c r="SL79" s="35"/>
      <c r="SM79" s="35"/>
      <c r="SN79" s="35"/>
      <c r="SO79" s="35"/>
      <c r="SP79" s="35"/>
      <c r="SQ79" s="35"/>
      <c r="SR79" s="35"/>
      <c r="SS79" s="35"/>
      <c r="ST79" s="35"/>
      <c r="SU79" s="35">
        <v>57420</v>
      </c>
      <c r="SV79" s="35"/>
      <c r="SW79" s="35"/>
      <c r="SX79" s="35"/>
      <c r="SY79" s="35"/>
      <c r="SZ79" s="35"/>
      <c r="TA79" s="35"/>
      <c r="TB79" s="35"/>
      <c r="TC79" s="35"/>
      <c r="TD79" s="35"/>
      <c r="TE79" s="35"/>
      <c r="TF79" s="35"/>
      <c r="TG79" s="35"/>
      <c r="TH79" s="35"/>
      <c r="TI79" s="35"/>
      <c r="TJ79" s="35"/>
      <c r="TK79" s="35"/>
      <c r="TL79" s="35"/>
      <c r="TM79" s="35"/>
      <c r="TN79" s="35"/>
      <c r="TO79" s="35">
        <v>126316.8</v>
      </c>
      <c r="TP79" s="35"/>
      <c r="TQ79" s="35"/>
      <c r="TR79" s="35"/>
      <c r="TS79" s="35"/>
      <c r="TT79" s="35"/>
      <c r="TU79" s="35"/>
      <c r="TV79" s="35"/>
      <c r="TW79" s="35"/>
      <c r="TX79" s="35"/>
      <c r="TY79" s="35"/>
      <c r="TZ79" s="35"/>
      <c r="UA79" s="35"/>
      <c r="UB79" s="35"/>
      <c r="UC79" s="35"/>
      <c r="UD79" s="35"/>
      <c r="UE79" s="35"/>
      <c r="UF79" s="35"/>
      <c r="UG79" s="35"/>
      <c r="UH79" s="35"/>
      <c r="UI79" s="35"/>
      <c r="UJ79" s="35"/>
      <c r="UK79" s="35"/>
      <c r="UL79" s="35"/>
      <c r="UM79" s="35"/>
      <c r="UN79" s="35"/>
      <c r="UO79" s="35"/>
      <c r="UP79" s="35"/>
      <c r="UQ79" s="35"/>
      <c r="UR79" s="35"/>
      <c r="US79" s="35"/>
      <c r="UT79" s="35"/>
      <c r="UU79" s="35"/>
      <c r="UV79" s="35">
        <v>215685</v>
      </c>
      <c r="UW79" s="35"/>
      <c r="UX79" s="35"/>
      <c r="UY79" s="35"/>
      <c r="UZ79" s="35"/>
      <c r="VA79" s="35"/>
      <c r="VB79" s="35"/>
      <c r="VC79" s="35"/>
      <c r="VD79" s="35"/>
      <c r="VE79" s="35"/>
      <c r="VF79" s="35"/>
      <c r="VG79" s="35"/>
      <c r="VH79" s="35"/>
      <c r="VI79" s="35"/>
      <c r="VJ79" s="35"/>
      <c r="VK79" s="35"/>
      <c r="VL79" s="35"/>
      <c r="VM79" s="35"/>
      <c r="VN79" s="35"/>
      <c r="VO79" s="35"/>
      <c r="VP79" s="35"/>
      <c r="VQ79" s="35">
        <v>399421.8</v>
      </c>
      <c r="VR79" s="35"/>
      <c r="VS79" s="35"/>
      <c r="VT79" s="35"/>
      <c r="VU79" s="35"/>
      <c r="VV79" s="35"/>
      <c r="VW79" s="35"/>
      <c r="VX79" s="35"/>
      <c r="VY79" s="35"/>
      <c r="VZ79" s="35"/>
      <c r="WA79" s="35"/>
      <c r="WB79" s="35"/>
      <c r="WC79" s="35"/>
      <c r="WD79" s="35"/>
      <c r="WE79" s="35"/>
      <c r="WF79" s="35"/>
      <c r="WG79" s="35"/>
      <c r="WH79" s="35">
        <v>532237.07999999996</v>
      </c>
      <c r="WI79" s="35">
        <v>75690</v>
      </c>
      <c r="WJ79" s="35"/>
      <c r="WK79" s="35"/>
      <c r="WL79" s="35"/>
      <c r="WM79" s="35">
        <v>48570</v>
      </c>
      <c r="WN79" s="35"/>
      <c r="WO79" s="35"/>
      <c r="WP79" s="35"/>
      <c r="WQ79" s="35"/>
      <c r="WR79" s="35"/>
      <c r="WS79" s="35"/>
      <c r="WT79" s="35"/>
      <c r="WU79" s="35"/>
      <c r="WV79" s="35"/>
      <c r="WW79" s="35"/>
      <c r="WX79" s="35"/>
      <c r="WY79" s="35"/>
      <c r="WZ79" s="35">
        <v>36450</v>
      </c>
      <c r="XA79" s="35"/>
      <c r="XB79" s="35"/>
      <c r="XC79" s="35"/>
      <c r="XD79" s="35">
        <v>38100</v>
      </c>
      <c r="XE79" s="35"/>
      <c r="XF79" s="35"/>
      <c r="XG79" s="35"/>
      <c r="XH79" s="35"/>
      <c r="XI79" s="35"/>
      <c r="XJ79" s="35"/>
      <c r="XK79" s="35"/>
      <c r="XL79" s="35"/>
      <c r="XM79" s="35"/>
      <c r="XN79" s="35"/>
      <c r="XO79" s="35">
        <v>59820</v>
      </c>
      <c r="XP79" s="35"/>
      <c r="XQ79" s="35"/>
      <c r="XR79" s="35"/>
      <c r="XS79" s="35"/>
      <c r="XT79" s="35"/>
      <c r="XU79" s="35"/>
      <c r="XV79" s="35"/>
      <c r="XW79" s="35"/>
      <c r="XX79" s="35"/>
      <c r="XY79" s="35"/>
      <c r="XZ79" s="35"/>
      <c r="YA79" s="35"/>
      <c r="YB79" s="35"/>
      <c r="YC79" s="35"/>
      <c r="YD79" s="35"/>
      <c r="YE79" s="35"/>
      <c r="YF79" s="35"/>
      <c r="YG79" s="35"/>
      <c r="YH79" s="35"/>
      <c r="YI79" s="35"/>
      <c r="YJ79" s="35"/>
      <c r="YK79" s="35"/>
      <c r="YL79" s="35">
        <v>184795.2</v>
      </c>
      <c r="YM79" s="35"/>
      <c r="YN79" s="35"/>
      <c r="YO79" s="35"/>
      <c r="YP79" s="35"/>
      <c r="YQ79" s="35"/>
      <c r="YR79" s="35"/>
      <c r="YS79" s="35"/>
      <c r="YT79" s="35"/>
      <c r="YU79" s="35"/>
      <c r="YV79" s="35"/>
      <c r="YW79" s="35"/>
      <c r="YX79" s="35"/>
      <c r="YY79" s="35"/>
      <c r="YZ79" s="35"/>
      <c r="ZA79" s="35"/>
      <c r="ZB79" s="35"/>
      <c r="ZC79" s="35">
        <v>975662.28</v>
      </c>
      <c r="ZD79" s="35"/>
      <c r="ZE79" s="35"/>
      <c r="ZF79" s="35"/>
      <c r="ZG79" s="35"/>
      <c r="ZH79" s="35"/>
      <c r="ZI79" s="35"/>
      <c r="ZJ79" s="35"/>
      <c r="ZK79" s="35">
        <v>167106.51</v>
      </c>
      <c r="ZL79" s="35"/>
      <c r="ZM79" s="35"/>
      <c r="ZN79" s="35"/>
      <c r="ZO79" s="35"/>
      <c r="ZP79" s="35"/>
      <c r="ZQ79" s="35"/>
      <c r="ZR79" s="35"/>
      <c r="ZS79" s="35"/>
      <c r="ZT79" s="35">
        <v>95709</v>
      </c>
      <c r="ZU79" s="35"/>
      <c r="ZV79" s="35"/>
      <c r="ZW79" s="35"/>
      <c r="ZX79" s="35"/>
      <c r="ZY79" s="35"/>
      <c r="ZZ79" s="35"/>
      <c r="AAA79" s="35"/>
      <c r="AAB79" s="35"/>
      <c r="AAC79" s="35">
        <v>20346</v>
      </c>
      <c r="AAD79" s="35"/>
      <c r="AAE79" s="35"/>
      <c r="AAF79" s="35"/>
      <c r="AAG79" s="35"/>
      <c r="AAH79" s="35"/>
      <c r="AAI79" s="35"/>
      <c r="AAJ79" s="35"/>
      <c r="AAK79" s="35"/>
      <c r="AAL79" s="35"/>
      <c r="AAM79" s="35"/>
      <c r="AAN79" s="35"/>
      <c r="AAO79" s="35"/>
      <c r="AAP79" s="35">
        <v>295290</v>
      </c>
      <c r="AAQ79" s="35"/>
      <c r="AAR79" s="35"/>
      <c r="AAS79" s="35"/>
      <c r="AAT79" s="35"/>
      <c r="AAU79" s="35"/>
      <c r="AAV79" s="35"/>
      <c r="AAW79" s="35">
        <v>336810.6</v>
      </c>
      <c r="AAX79" s="35">
        <v>0</v>
      </c>
      <c r="AAY79" s="35"/>
      <c r="AAZ79" s="35"/>
      <c r="ABA79" s="35"/>
      <c r="ABB79" s="35"/>
      <c r="ABC79" s="35">
        <v>31440</v>
      </c>
      <c r="ABD79" s="35"/>
      <c r="ABE79" s="35"/>
      <c r="ABF79" s="35"/>
      <c r="ABG79" s="35"/>
      <c r="ABH79" s="35"/>
      <c r="ABI79" s="35"/>
      <c r="ABJ79" s="35"/>
      <c r="ABK79" s="35"/>
      <c r="ABL79" s="35"/>
      <c r="ABM79" s="35"/>
      <c r="ABN79" s="35"/>
      <c r="ABO79" s="35"/>
      <c r="ABP79" s="35"/>
      <c r="ABQ79" s="35"/>
      <c r="ABR79" s="35"/>
      <c r="ABS79" s="35"/>
      <c r="ABT79" s="35"/>
      <c r="ABU79" s="35"/>
      <c r="ABV79" s="35"/>
      <c r="ABW79" s="35">
        <v>946702.11</v>
      </c>
      <c r="ABX79" s="35"/>
      <c r="ABY79" s="35"/>
      <c r="ABZ79" s="35"/>
      <c r="ACA79" s="35"/>
      <c r="ACB79" s="35"/>
      <c r="ACC79" s="35"/>
      <c r="ACD79" s="35"/>
      <c r="ACE79" s="35"/>
      <c r="ACF79" s="35"/>
      <c r="ACG79" s="35"/>
      <c r="ACH79" s="35"/>
      <c r="ACI79" s="35"/>
      <c r="ACJ79" s="35"/>
      <c r="ACK79" s="35"/>
      <c r="ACL79" s="35"/>
      <c r="ACM79" s="35"/>
      <c r="ACN79" s="35"/>
      <c r="ACO79" s="35"/>
      <c r="ACP79" s="35"/>
      <c r="ACQ79" s="35"/>
      <c r="ACR79" s="35"/>
      <c r="ACS79" s="35"/>
      <c r="ACT79" s="35"/>
      <c r="ACU79" s="35"/>
      <c r="ACV79" s="35"/>
      <c r="ACW79" s="35"/>
      <c r="ACX79" s="35"/>
      <c r="ACY79" s="35">
        <v>28770</v>
      </c>
      <c r="ACZ79" s="35"/>
      <c r="ADA79" s="35"/>
      <c r="ADB79" s="35"/>
      <c r="ADC79" s="35"/>
      <c r="ADD79" s="35"/>
      <c r="ADE79" s="35"/>
      <c r="ADF79" s="35"/>
      <c r="ADG79" s="35"/>
      <c r="ADH79" s="35"/>
      <c r="ADI79" s="35"/>
      <c r="ADJ79" s="35"/>
      <c r="ADK79" s="35"/>
      <c r="ADL79" s="35"/>
      <c r="ADM79" s="35">
        <v>27810</v>
      </c>
      <c r="ADN79" s="35"/>
      <c r="ADO79" s="35"/>
      <c r="ADP79" s="35"/>
      <c r="ADQ79" s="35"/>
      <c r="ADR79" s="35"/>
      <c r="ADS79" s="35"/>
      <c r="ADT79" s="35"/>
      <c r="ADU79" s="35"/>
      <c r="ADV79" s="35"/>
      <c r="ADW79" s="35"/>
      <c r="ADX79" s="35"/>
      <c r="ADY79" s="35"/>
      <c r="ADZ79" s="35"/>
      <c r="AEA79" s="35">
        <v>92514</v>
      </c>
      <c r="AEB79" s="35"/>
      <c r="AEC79" s="35"/>
      <c r="AED79" s="35"/>
      <c r="AEE79" s="35"/>
      <c r="AEF79" s="35"/>
      <c r="AEG79" s="35"/>
      <c r="AEH79" s="35"/>
      <c r="AEI79" s="35"/>
      <c r="AEJ79" s="35"/>
      <c r="AEK79" s="35"/>
      <c r="AEL79" s="35"/>
      <c r="AEM79" s="35"/>
      <c r="AEN79" s="35"/>
      <c r="AEO79" s="35"/>
      <c r="AEP79" s="35"/>
      <c r="AEQ79" s="35"/>
      <c r="AER79" s="35"/>
      <c r="AES79" s="35"/>
      <c r="AET79" s="35"/>
      <c r="AEU79" s="35"/>
      <c r="AEV79" s="35"/>
      <c r="AEW79" s="35"/>
      <c r="AEX79" s="35"/>
      <c r="AEY79" s="35"/>
      <c r="AEZ79" s="35">
        <v>149094</v>
      </c>
      <c r="AFA79" s="35"/>
      <c r="AFB79" s="35"/>
      <c r="AFC79" s="35"/>
      <c r="AFD79" s="35"/>
      <c r="AFE79" s="35"/>
      <c r="AFF79" s="35"/>
      <c r="AFG79" s="35"/>
      <c r="AFH79" s="35"/>
      <c r="AFI79" s="35"/>
      <c r="AFJ79" s="35"/>
      <c r="AFK79" s="35">
        <v>29340</v>
      </c>
      <c r="AFL79" s="35"/>
      <c r="AFM79" s="35"/>
      <c r="AFN79" s="35"/>
      <c r="AFO79" s="35"/>
      <c r="AFP79" s="35"/>
      <c r="AFQ79" s="35"/>
      <c r="AFR79" s="35"/>
      <c r="AFS79" s="35"/>
      <c r="AFT79" s="35"/>
      <c r="AFU79" s="35"/>
      <c r="AFV79" s="35"/>
      <c r="AFW79" s="35"/>
      <c r="AFX79" s="35">
        <v>110460</v>
      </c>
      <c r="AFY79" s="35"/>
      <c r="AFZ79" s="35"/>
      <c r="AGA79" s="35"/>
      <c r="AGB79" s="35"/>
      <c r="AGC79" s="35"/>
      <c r="AGD79" s="35"/>
      <c r="AGE79" s="35"/>
      <c r="AGF79" s="35"/>
      <c r="AGG79" s="35"/>
      <c r="AGH79" s="35"/>
      <c r="AGI79" s="35"/>
      <c r="AGJ79" s="35"/>
      <c r="AGK79" s="35"/>
      <c r="AGL79" s="35"/>
      <c r="AGM79" s="35"/>
      <c r="AGN79" s="35"/>
      <c r="AGO79" s="35"/>
      <c r="AGP79" s="35"/>
      <c r="AGQ79" s="35"/>
      <c r="AGR79" s="35"/>
      <c r="AGS79" s="35">
        <v>3972.24</v>
      </c>
      <c r="AGT79" s="35"/>
      <c r="AGU79" s="35">
        <v>90609.68</v>
      </c>
      <c r="AGV79" s="35"/>
      <c r="AGW79" s="35"/>
      <c r="AGX79" s="35"/>
      <c r="AGY79" s="35"/>
      <c r="AGZ79" s="35"/>
      <c r="AHA79" s="35"/>
      <c r="AHB79" s="35"/>
      <c r="AHC79" s="35">
        <v>427770</v>
      </c>
      <c r="AHD79" s="35">
        <v>201840</v>
      </c>
      <c r="AHE79" s="35"/>
      <c r="AHF79" s="35"/>
      <c r="AHG79" s="35"/>
      <c r="AHH79" s="35"/>
      <c r="AHI79" s="35"/>
      <c r="AHJ79" s="35"/>
      <c r="AHK79" s="35"/>
      <c r="AHL79" s="35"/>
      <c r="AHM79" s="35"/>
      <c r="AHN79" s="35"/>
      <c r="AHO79" s="35"/>
      <c r="AHP79" s="35"/>
      <c r="AHQ79" s="35"/>
      <c r="AHR79" s="35"/>
      <c r="AHS79" s="35"/>
      <c r="AHT79" s="35">
        <v>149190</v>
      </c>
      <c r="AHU79" s="35"/>
      <c r="AHV79" s="35"/>
      <c r="AHW79" s="35"/>
      <c r="AHX79" s="35"/>
      <c r="AHY79" s="35"/>
      <c r="AHZ79" s="35"/>
      <c r="AIA79" s="35">
        <v>1013181.9199999999</v>
      </c>
      <c r="AIB79" s="35">
        <v>9862051.8300000001</v>
      </c>
    </row>
    <row r="80" spans="1:912" x14ac:dyDescent="0.5">
      <c r="A80" s="34" t="s">
        <v>2018</v>
      </c>
      <c r="B80" s="34" t="s">
        <v>2079</v>
      </c>
      <c r="C80" s="34" t="s">
        <v>2080</v>
      </c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>
        <v>27810</v>
      </c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>
        <v>0</v>
      </c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>
        <v>27810</v>
      </c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>
        <v>0</v>
      </c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>
        <v>0</v>
      </c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>
        <v>13000</v>
      </c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>
        <v>13000</v>
      </c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>
        <v>2000</v>
      </c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>
        <v>0</v>
      </c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  <c r="ABS80" s="35"/>
      <c r="ABT80" s="35"/>
      <c r="ABU80" s="35"/>
      <c r="ABV80" s="35"/>
      <c r="ABW80" s="35">
        <v>2000</v>
      </c>
      <c r="ABX80" s="35"/>
      <c r="ABY80" s="35"/>
      <c r="ABZ80" s="35"/>
      <c r="ACA80" s="35"/>
      <c r="ACB80" s="35"/>
      <c r="ACC80" s="35"/>
      <c r="ACD80" s="35"/>
      <c r="ACE80" s="35"/>
      <c r="ACF80" s="35"/>
      <c r="ACG80" s="35"/>
      <c r="ACH80" s="35"/>
      <c r="ACI80" s="35"/>
      <c r="ACJ80" s="35"/>
      <c r="ACK80" s="35"/>
      <c r="ACL80" s="35"/>
      <c r="ACM80" s="35"/>
      <c r="ACN80" s="35"/>
      <c r="ACO80" s="35"/>
      <c r="ACP80" s="35"/>
      <c r="ACQ80" s="35"/>
      <c r="ACR80" s="35"/>
      <c r="ACS80" s="35"/>
      <c r="ACT80" s="35"/>
      <c r="ACU80" s="35"/>
      <c r="ACV80" s="35"/>
      <c r="ACW80" s="35"/>
      <c r="ACX80" s="35"/>
      <c r="ACY80" s="35"/>
      <c r="ACZ80" s="35"/>
      <c r="ADA80" s="35"/>
      <c r="ADB80" s="35">
        <v>3000</v>
      </c>
      <c r="ADC80" s="35"/>
      <c r="ADD80" s="35"/>
      <c r="ADE80" s="35"/>
      <c r="ADF80" s="35"/>
      <c r="ADG80" s="35"/>
      <c r="ADH80" s="35"/>
      <c r="ADI80" s="35"/>
      <c r="ADJ80" s="35"/>
      <c r="ADK80" s="35"/>
      <c r="ADL80" s="35"/>
      <c r="ADM80" s="35"/>
      <c r="ADN80" s="35"/>
      <c r="ADO80" s="35"/>
      <c r="ADP80" s="35"/>
      <c r="ADQ80" s="35"/>
      <c r="ADR80" s="35"/>
      <c r="ADS80" s="35"/>
      <c r="ADT80" s="35"/>
      <c r="ADU80" s="35"/>
      <c r="ADV80" s="35"/>
      <c r="ADW80" s="35"/>
      <c r="ADX80" s="35"/>
      <c r="ADY80" s="35"/>
      <c r="ADZ80" s="35"/>
      <c r="AEA80" s="35"/>
      <c r="AEB80" s="35"/>
      <c r="AEC80" s="35"/>
      <c r="AED80" s="35"/>
      <c r="AEE80" s="35"/>
      <c r="AEF80" s="35"/>
      <c r="AEG80" s="35"/>
      <c r="AEH80" s="35"/>
      <c r="AEI80" s="35"/>
      <c r="AEJ80" s="35"/>
      <c r="AEK80" s="35"/>
      <c r="AEL80" s="35"/>
      <c r="AEM80" s="35"/>
      <c r="AEN80" s="35"/>
      <c r="AEO80" s="35"/>
      <c r="AEP80" s="35"/>
      <c r="AEQ80" s="35"/>
      <c r="AER80" s="35"/>
      <c r="AES80" s="35"/>
      <c r="AET80" s="35"/>
      <c r="AEU80" s="35"/>
      <c r="AEV80" s="35"/>
      <c r="AEW80" s="35"/>
      <c r="AEX80" s="35"/>
      <c r="AEY80" s="35"/>
      <c r="AEZ80" s="35">
        <v>3000</v>
      </c>
      <c r="AFA80" s="35"/>
      <c r="AFB80" s="35"/>
      <c r="AFC80" s="35"/>
      <c r="AFD80" s="35"/>
      <c r="AFE80" s="35"/>
      <c r="AFF80" s="35"/>
      <c r="AFG80" s="35"/>
      <c r="AFH80" s="35"/>
      <c r="AFI80" s="35"/>
      <c r="AFJ80" s="35"/>
      <c r="AFK80" s="35"/>
      <c r="AFL80" s="35"/>
      <c r="AFM80" s="35"/>
      <c r="AFN80" s="35"/>
      <c r="AFO80" s="35"/>
      <c r="AFP80" s="35"/>
      <c r="AFQ80" s="35"/>
      <c r="AFR80" s="35"/>
      <c r="AFS80" s="35"/>
      <c r="AFT80" s="35"/>
      <c r="AFU80" s="35"/>
      <c r="AFV80" s="35"/>
      <c r="AFW80" s="35"/>
      <c r="AFX80" s="35"/>
      <c r="AFY80" s="35"/>
      <c r="AFZ80" s="35"/>
      <c r="AGA80" s="35"/>
      <c r="AGB80" s="35"/>
      <c r="AGC80" s="35"/>
      <c r="AGD80" s="35"/>
      <c r="AGE80" s="35"/>
      <c r="AGF80" s="35"/>
      <c r="AGG80" s="35"/>
      <c r="AGH80" s="35"/>
      <c r="AGI80" s="35"/>
      <c r="AGJ80" s="35"/>
      <c r="AGK80" s="35"/>
      <c r="AGL80" s="35"/>
      <c r="AGM80" s="35"/>
      <c r="AGN80" s="35"/>
      <c r="AGO80" s="35"/>
      <c r="AGP80" s="35"/>
      <c r="AGQ80" s="35"/>
      <c r="AGR80" s="35"/>
      <c r="AGS80" s="35"/>
      <c r="AGT80" s="35"/>
      <c r="AGU80" s="35"/>
      <c r="AGV80" s="35"/>
      <c r="AGW80" s="35"/>
      <c r="AGX80" s="35"/>
      <c r="AGY80" s="35"/>
      <c r="AGZ80" s="35"/>
      <c r="AHA80" s="35"/>
      <c r="AHB80" s="35"/>
      <c r="AHC80" s="35"/>
      <c r="AHD80" s="35"/>
      <c r="AHE80" s="35"/>
      <c r="AHF80" s="35"/>
      <c r="AHG80" s="35"/>
      <c r="AHH80" s="35"/>
      <c r="AHI80" s="35"/>
      <c r="AHJ80" s="35"/>
      <c r="AHK80" s="35"/>
      <c r="AHL80" s="35"/>
      <c r="AHM80" s="35"/>
      <c r="AHN80" s="35"/>
      <c r="AHO80" s="35"/>
      <c r="AHP80" s="35"/>
      <c r="AHQ80" s="35"/>
      <c r="AHR80" s="35"/>
      <c r="AHS80" s="35"/>
      <c r="AHT80" s="35"/>
      <c r="AHU80" s="35"/>
      <c r="AHV80" s="35"/>
      <c r="AHW80" s="35"/>
      <c r="AHX80" s="35"/>
      <c r="AHY80" s="35"/>
      <c r="AHZ80" s="35"/>
      <c r="AIA80" s="35"/>
      <c r="AIB80" s="35">
        <v>45810</v>
      </c>
    </row>
    <row r="81" spans="1:912" x14ac:dyDescent="0.5">
      <c r="A81" s="34" t="s">
        <v>2018</v>
      </c>
      <c r="B81" s="34" t="s">
        <v>2081</v>
      </c>
      <c r="C81" s="34" t="s">
        <v>2082</v>
      </c>
      <c r="D81" s="35">
        <v>5728907.5800000001</v>
      </c>
      <c r="E81" s="35">
        <v>1373615.87</v>
      </c>
      <c r="F81" s="35">
        <v>367423.41</v>
      </c>
      <c r="G81" s="35">
        <v>462501.7</v>
      </c>
      <c r="H81" s="35">
        <v>724008.2</v>
      </c>
      <c r="I81" s="35">
        <v>483665.04</v>
      </c>
      <c r="J81" s="35">
        <v>171254.39999999999</v>
      </c>
      <c r="K81" s="35">
        <v>973367.47</v>
      </c>
      <c r="L81" s="35">
        <v>451578.4</v>
      </c>
      <c r="M81" s="35">
        <v>455569.1</v>
      </c>
      <c r="N81" s="35">
        <v>1175399.8400000001</v>
      </c>
      <c r="O81" s="35">
        <v>430585.36</v>
      </c>
      <c r="P81" s="35">
        <v>851202.71</v>
      </c>
      <c r="Q81" s="35">
        <v>747579.45</v>
      </c>
      <c r="R81" s="35">
        <v>458756.2</v>
      </c>
      <c r="S81" s="35">
        <v>256620.5</v>
      </c>
      <c r="T81" s="35">
        <v>282033.05</v>
      </c>
      <c r="U81" s="35">
        <v>536912.68000000005</v>
      </c>
      <c r="V81" s="35">
        <v>233626.75</v>
      </c>
      <c r="W81" s="35">
        <v>301817.46000000002</v>
      </c>
      <c r="X81" s="35">
        <v>425773.2</v>
      </c>
      <c r="Y81" s="35">
        <v>305491.8</v>
      </c>
      <c r="Z81" s="35">
        <v>300819.39</v>
      </c>
      <c r="AA81" s="35">
        <v>154290.66</v>
      </c>
      <c r="AB81" s="35">
        <v>6730298.0800000001</v>
      </c>
      <c r="AC81" s="35">
        <v>498293.72</v>
      </c>
      <c r="AD81" s="35">
        <v>899981.62</v>
      </c>
      <c r="AE81" s="35">
        <v>373612.58</v>
      </c>
      <c r="AF81" s="35">
        <v>762359.4</v>
      </c>
      <c r="AG81" s="35">
        <v>450740.67</v>
      </c>
      <c r="AH81" s="35">
        <v>687742.82</v>
      </c>
      <c r="AI81" s="35">
        <v>567333.99</v>
      </c>
      <c r="AJ81" s="35">
        <v>596854.92000000004</v>
      </c>
      <c r="AK81" s="35">
        <v>382366.4</v>
      </c>
      <c r="AL81" s="35"/>
      <c r="AM81" s="35">
        <v>294492.59999999998</v>
      </c>
      <c r="AN81" s="35">
        <v>223074.6</v>
      </c>
      <c r="AO81" s="35">
        <v>430112</v>
      </c>
      <c r="AP81" s="35">
        <v>388319.6</v>
      </c>
      <c r="AQ81" s="35">
        <v>414888.59</v>
      </c>
      <c r="AR81" s="35">
        <v>375709.6</v>
      </c>
      <c r="AS81" s="35">
        <v>64203.98</v>
      </c>
      <c r="AT81" s="35">
        <v>3460131</v>
      </c>
      <c r="AU81" s="35">
        <v>667841.4</v>
      </c>
      <c r="AV81" s="35">
        <v>421726.6</v>
      </c>
      <c r="AW81" s="35">
        <v>561420.51</v>
      </c>
      <c r="AX81" s="35">
        <v>490714.15</v>
      </c>
      <c r="AY81" s="35">
        <v>302413.96000000002</v>
      </c>
      <c r="AZ81" s="35">
        <v>335625</v>
      </c>
      <c r="BA81" s="35">
        <v>538049.6</v>
      </c>
      <c r="BB81" s="35">
        <v>1179131.8799999999</v>
      </c>
      <c r="BC81" s="35">
        <v>236324.31</v>
      </c>
      <c r="BD81" s="35">
        <v>317991.8</v>
      </c>
      <c r="BE81" s="35">
        <v>659894.93000000005</v>
      </c>
      <c r="BF81" s="35">
        <v>41105.4</v>
      </c>
      <c r="BG81" s="35">
        <v>203367.4</v>
      </c>
      <c r="BH81" s="35">
        <v>212334.94</v>
      </c>
      <c r="BI81" s="35">
        <v>3170711.74</v>
      </c>
      <c r="BJ81" s="35">
        <v>213542.28</v>
      </c>
      <c r="BK81" s="35">
        <v>195136.9</v>
      </c>
      <c r="BL81" s="35">
        <v>182873</v>
      </c>
      <c r="BM81" s="35">
        <v>464625.4</v>
      </c>
      <c r="BN81" s="35">
        <v>411409</v>
      </c>
      <c r="BO81" s="35">
        <v>85189.8</v>
      </c>
      <c r="BP81" s="35">
        <v>183540.2</v>
      </c>
      <c r="BQ81" s="35">
        <v>242162.4</v>
      </c>
      <c r="BR81" s="35">
        <v>186603.32</v>
      </c>
      <c r="BS81" s="35">
        <v>149134.31</v>
      </c>
      <c r="BT81" s="35">
        <v>164600.48000000001</v>
      </c>
      <c r="BU81" s="35">
        <v>611227.4</v>
      </c>
      <c r="BV81" s="35">
        <v>163857.96</v>
      </c>
      <c r="BW81" s="35">
        <v>124463.3</v>
      </c>
      <c r="BX81" s="35">
        <v>3430839.81</v>
      </c>
      <c r="BY81" s="35">
        <v>1104164.3400000001</v>
      </c>
      <c r="BZ81" s="35">
        <v>480522</v>
      </c>
      <c r="CA81" s="35">
        <v>392208</v>
      </c>
      <c r="CB81" s="35">
        <v>687754.88</v>
      </c>
      <c r="CC81" s="35">
        <v>517970.6</v>
      </c>
      <c r="CD81" s="35">
        <v>532114.80000000005</v>
      </c>
      <c r="CE81" s="35">
        <v>66907.199999999997</v>
      </c>
      <c r="CF81" s="35">
        <v>77263</v>
      </c>
      <c r="CG81" s="35">
        <v>6555807.6600000001</v>
      </c>
      <c r="CH81" s="35">
        <v>446410</v>
      </c>
      <c r="CI81" s="35">
        <v>1089667.08</v>
      </c>
      <c r="CJ81" s="35">
        <v>311543.18</v>
      </c>
      <c r="CK81" s="35">
        <v>423798.59</v>
      </c>
      <c r="CL81" s="35">
        <v>498479.2</v>
      </c>
      <c r="CM81" s="35">
        <v>457836.3</v>
      </c>
      <c r="CN81" s="35">
        <v>589847.39</v>
      </c>
      <c r="CO81" s="35">
        <v>233281.95</v>
      </c>
      <c r="CP81" s="35">
        <v>494675.79</v>
      </c>
      <c r="CQ81" s="35">
        <v>282512.83</v>
      </c>
      <c r="CR81" s="35">
        <v>529215.73</v>
      </c>
      <c r="CS81" s="35">
        <v>359913.12</v>
      </c>
      <c r="CT81" s="35">
        <v>3171209.14</v>
      </c>
      <c r="CU81" s="35">
        <v>519082.5</v>
      </c>
      <c r="CV81" s="35">
        <v>706702.8</v>
      </c>
      <c r="CW81" s="35">
        <v>1230381.78</v>
      </c>
      <c r="CX81" s="35">
        <v>527202.05000000005</v>
      </c>
      <c r="CY81" s="35">
        <v>1009647.4</v>
      </c>
      <c r="CZ81" s="35">
        <v>657148.05000000005</v>
      </c>
      <c r="DA81" s="35">
        <v>268653.3</v>
      </c>
      <c r="DB81" s="35">
        <v>75623096.230000004</v>
      </c>
      <c r="DC81" s="35">
        <v>3219684.62</v>
      </c>
      <c r="DD81" s="35">
        <v>467553.77</v>
      </c>
      <c r="DE81" s="35">
        <v>1071473.1100000001</v>
      </c>
      <c r="DF81" s="35">
        <v>1243912.1599999999</v>
      </c>
      <c r="DG81" s="35">
        <v>393858.82</v>
      </c>
      <c r="DH81" s="35">
        <v>600524.76</v>
      </c>
      <c r="DI81" s="35">
        <v>571334.29</v>
      </c>
      <c r="DJ81" s="35">
        <v>138620.12</v>
      </c>
      <c r="DK81" s="35">
        <v>327681.68</v>
      </c>
      <c r="DL81" s="35">
        <v>321196.2</v>
      </c>
      <c r="DM81" s="35">
        <v>825532.2</v>
      </c>
      <c r="DN81" s="35">
        <v>2121531.4900000002</v>
      </c>
      <c r="DO81" s="35">
        <v>1829137.95</v>
      </c>
      <c r="DP81" s="35">
        <v>425648.68</v>
      </c>
      <c r="DQ81" s="35">
        <v>354876.3</v>
      </c>
      <c r="DR81" s="35">
        <v>448349.79</v>
      </c>
      <c r="DS81" s="35">
        <v>425377.2</v>
      </c>
      <c r="DT81" s="35">
        <v>361608.52</v>
      </c>
      <c r="DU81" s="35">
        <v>404374.16</v>
      </c>
      <c r="DV81" s="35">
        <v>164159.94</v>
      </c>
      <c r="DW81" s="35">
        <v>7669106.0999999996</v>
      </c>
      <c r="DX81" s="35">
        <v>363728.08</v>
      </c>
      <c r="DY81" s="35">
        <v>587360.34</v>
      </c>
      <c r="DZ81" s="35">
        <v>374010.73</v>
      </c>
      <c r="EA81" s="35">
        <v>672616.58</v>
      </c>
      <c r="EB81" s="35">
        <v>443764.75</v>
      </c>
      <c r="EC81" s="35">
        <v>717241.83</v>
      </c>
      <c r="ED81" s="35">
        <v>495277.86</v>
      </c>
      <c r="EE81" s="35">
        <v>689404.8</v>
      </c>
      <c r="EF81" s="35">
        <v>2196738.44</v>
      </c>
      <c r="EG81" s="35">
        <v>1942597.62</v>
      </c>
      <c r="EH81" s="35">
        <v>366501.05</v>
      </c>
      <c r="EI81" s="35">
        <v>369542.8</v>
      </c>
      <c r="EJ81" s="35">
        <v>399693.47</v>
      </c>
      <c r="EK81" s="35">
        <v>603470.51</v>
      </c>
      <c r="EL81" s="35">
        <v>900726.78</v>
      </c>
      <c r="EM81" s="35">
        <v>341930.2</v>
      </c>
      <c r="EN81" s="35">
        <v>409106.4</v>
      </c>
      <c r="EO81" s="35">
        <v>4668858.3899999997</v>
      </c>
      <c r="EP81" s="35">
        <v>349537.8</v>
      </c>
      <c r="EQ81" s="35">
        <v>374467.8</v>
      </c>
      <c r="ER81" s="35">
        <v>296328.34000000003</v>
      </c>
      <c r="ES81" s="35">
        <v>229193.16</v>
      </c>
      <c r="ET81" s="35">
        <v>237187.88</v>
      </c>
      <c r="EU81" s="35">
        <v>524745.63</v>
      </c>
      <c r="EV81" s="35">
        <v>378897.05</v>
      </c>
      <c r="EW81" s="35">
        <v>245454.84</v>
      </c>
      <c r="EX81" s="35">
        <v>42563924.990000002</v>
      </c>
      <c r="EY81" s="35">
        <v>3305571.7</v>
      </c>
      <c r="EZ81" s="35">
        <v>203417.75</v>
      </c>
      <c r="FA81" s="35">
        <v>382338.06</v>
      </c>
      <c r="FB81" s="35">
        <v>416237.69</v>
      </c>
      <c r="FC81" s="35">
        <v>716200.66</v>
      </c>
      <c r="FD81" s="35">
        <v>529884.85</v>
      </c>
      <c r="FE81" s="35">
        <v>663242.31999999995</v>
      </c>
      <c r="FF81" s="35">
        <v>312138.40000000002</v>
      </c>
      <c r="FG81" s="35">
        <v>257290.18</v>
      </c>
      <c r="FH81" s="35">
        <v>223506.53</v>
      </c>
      <c r="FI81" s="35">
        <v>204934.32</v>
      </c>
      <c r="FJ81" s="35">
        <v>86290.57</v>
      </c>
      <c r="FK81" s="35">
        <v>2557199.04</v>
      </c>
      <c r="FL81" s="35">
        <v>311500.2</v>
      </c>
      <c r="FM81" s="35">
        <v>409385.45</v>
      </c>
      <c r="FN81" s="35">
        <v>395014.2</v>
      </c>
      <c r="FO81" s="35">
        <v>527074.16</v>
      </c>
      <c r="FP81" s="35">
        <v>513427</v>
      </c>
      <c r="FQ81" s="35"/>
      <c r="FR81" s="35"/>
      <c r="FS81" s="35">
        <v>5851697.2699999996</v>
      </c>
      <c r="FT81" s="35">
        <v>354314.64</v>
      </c>
      <c r="FU81" s="35">
        <v>596077.86</v>
      </c>
      <c r="FV81" s="35">
        <v>500144.82</v>
      </c>
      <c r="FW81" s="35">
        <v>733278.45</v>
      </c>
      <c r="FX81" s="35">
        <v>362012.29</v>
      </c>
      <c r="FY81" s="35">
        <v>794112.14</v>
      </c>
      <c r="FZ81" s="35">
        <v>531080.79</v>
      </c>
      <c r="GA81" s="35">
        <v>492118.33</v>
      </c>
      <c r="GB81" s="35">
        <v>337577.74</v>
      </c>
      <c r="GC81" s="35">
        <v>830117.78</v>
      </c>
      <c r="GD81" s="35">
        <v>402977.55</v>
      </c>
      <c r="GE81" s="35">
        <v>437276.75</v>
      </c>
      <c r="GF81" s="35">
        <v>71246.289999999994</v>
      </c>
      <c r="GG81" s="35">
        <v>3135559.09</v>
      </c>
      <c r="GH81" s="35">
        <v>278941.67</v>
      </c>
      <c r="GI81" s="35">
        <v>442724.32</v>
      </c>
      <c r="GJ81" s="35">
        <v>658390.29</v>
      </c>
      <c r="GK81" s="35">
        <v>524599.36</v>
      </c>
      <c r="GL81" s="35">
        <v>179213.55</v>
      </c>
      <c r="GM81" s="35">
        <v>408534.27</v>
      </c>
      <c r="GN81" s="35">
        <v>967565.16</v>
      </c>
      <c r="GO81" s="35">
        <v>375916.55</v>
      </c>
      <c r="GP81" s="35">
        <v>80616.95</v>
      </c>
      <c r="GQ81" s="35">
        <v>98153.27</v>
      </c>
      <c r="GR81" s="35">
        <v>9558</v>
      </c>
      <c r="GS81" s="35">
        <v>2508155.69</v>
      </c>
      <c r="GT81" s="35">
        <v>716328.5</v>
      </c>
      <c r="GU81" s="35">
        <v>351205.25</v>
      </c>
      <c r="GV81" s="35">
        <v>667600.19999999995</v>
      </c>
      <c r="GW81" s="35">
        <v>307178.7</v>
      </c>
      <c r="GX81" s="35">
        <v>476952.29</v>
      </c>
      <c r="GY81" s="35">
        <v>491272.94</v>
      </c>
      <c r="GZ81" s="35">
        <v>327172.5</v>
      </c>
      <c r="HA81" s="35">
        <v>37314324.329999998</v>
      </c>
      <c r="HB81" s="35">
        <v>2068908.44</v>
      </c>
      <c r="HC81" s="35"/>
      <c r="HD81" s="35"/>
      <c r="HE81" s="35"/>
      <c r="HF81" s="35">
        <v>4091421.97</v>
      </c>
      <c r="HG81" s="35">
        <v>580184.75</v>
      </c>
      <c r="HH81" s="35">
        <v>754731.96</v>
      </c>
      <c r="HI81" s="35">
        <v>853162.71</v>
      </c>
      <c r="HJ81" s="35">
        <v>543965.67000000004</v>
      </c>
      <c r="HK81" s="35">
        <v>634712.77</v>
      </c>
      <c r="HL81" s="35">
        <v>184130.48</v>
      </c>
      <c r="HM81" s="35">
        <v>2634526.81</v>
      </c>
      <c r="HN81" s="35">
        <v>499229.73</v>
      </c>
      <c r="HO81" s="35">
        <v>587774.36</v>
      </c>
      <c r="HP81" s="35">
        <v>575913.26</v>
      </c>
      <c r="HQ81" s="35">
        <v>369692.15</v>
      </c>
      <c r="HR81" s="35">
        <v>421104.94</v>
      </c>
      <c r="HS81" s="35">
        <v>550475.98</v>
      </c>
      <c r="HT81" s="35">
        <v>278166.8</v>
      </c>
      <c r="HU81" s="35">
        <v>3864131.04</v>
      </c>
      <c r="HV81" s="35">
        <v>1504513.38</v>
      </c>
      <c r="HW81" s="35">
        <v>561355.6</v>
      </c>
      <c r="HX81" s="35">
        <v>337318.76</v>
      </c>
      <c r="HY81" s="35">
        <v>375979.8</v>
      </c>
      <c r="HZ81" s="35">
        <v>281599.28000000003</v>
      </c>
      <c r="IA81" s="35">
        <v>701577.15</v>
      </c>
      <c r="IB81" s="35">
        <v>330686.40000000002</v>
      </c>
      <c r="IC81" s="35">
        <v>278970.8</v>
      </c>
      <c r="ID81" s="35">
        <v>367985.89</v>
      </c>
      <c r="IE81" s="35">
        <v>385051.4</v>
      </c>
      <c r="IF81" s="35">
        <v>432502.61</v>
      </c>
      <c r="IG81" s="35">
        <v>208344.88</v>
      </c>
      <c r="IH81" s="35">
        <v>411933.05</v>
      </c>
      <c r="II81" s="35">
        <v>211682.87</v>
      </c>
      <c r="IJ81" s="35">
        <v>194644.8</v>
      </c>
      <c r="IK81" s="35">
        <v>2786687.75</v>
      </c>
      <c r="IL81" s="35">
        <v>1287052.08</v>
      </c>
      <c r="IM81" s="35">
        <v>553321.19999999995</v>
      </c>
      <c r="IN81" s="35"/>
      <c r="IO81" s="35"/>
      <c r="IP81" s="35"/>
      <c r="IQ81" s="35">
        <v>381480.6</v>
      </c>
      <c r="IR81" s="35"/>
      <c r="IS81" s="35">
        <v>218905.03</v>
      </c>
      <c r="IT81" s="35"/>
      <c r="IU81" s="35"/>
      <c r="IV81" s="35">
        <v>5017070.03</v>
      </c>
      <c r="IW81" s="35">
        <v>2380092.63</v>
      </c>
      <c r="IX81" s="35">
        <v>674309.5</v>
      </c>
      <c r="IY81" s="35">
        <v>313692.09999999998</v>
      </c>
      <c r="IZ81" s="35">
        <v>336270.39</v>
      </c>
      <c r="JA81" s="35">
        <v>211192.2</v>
      </c>
      <c r="JB81" s="35">
        <v>433570.55</v>
      </c>
      <c r="JC81" s="35">
        <v>235046.48</v>
      </c>
      <c r="JD81" s="35">
        <v>342135</v>
      </c>
      <c r="JE81" s="35">
        <v>464929.84</v>
      </c>
      <c r="JF81" s="35">
        <v>219436.34</v>
      </c>
      <c r="JG81" s="35">
        <v>275406.96000000002</v>
      </c>
      <c r="JH81" s="35">
        <v>2633475.67</v>
      </c>
      <c r="JI81" s="35">
        <v>1800842.05</v>
      </c>
      <c r="JJ81" s="35">
        <v>391908.52</v>
      </c>
      <c r="JK81" s="35">
        <v>377505.6</v>
      </c>
      <c r="JL81" s="35">
        <v>151352.88</v>
      </c>
      <c r="JM81" s="35">
        <v>321770.65000000002</v>
      </c>
      <c r="JN81" s="35">
        <v>1849856.71</v>
      </c>
      <c r="JO81" s="35">
        <v>192424.55</v>
      </c>
      <c r="JP81" s="35">
        <v>603729.96</v>
      </c>
      <c r="JQ81" s="35">
        <v>482070.6</v>
      </c>
      <c r="JR81" s="35">
        <v>365027.8</v>
      </c>
      <c r="JS81" s="35">
        <v>771535.78</v>
      </c>
      <c r="JT81" s="35">
        <v>305402.2</v>
      </c>
      <c r="JU81" s="35">
        <v>52453882.140000015</v>
      </c>
      <c r="JV81" s="35">
        <v>3358170.4</v>
      </c>
      <c r="JW81" s="35">
        <v>520571.23</v>
      </c>
      <c r="JX81" s="35">
        <v>376994.13</v>
      </c>
      <c r="JY81" s="35">
        <v>583440.99</v>
      </c>
      <c r="JZ81" s="35">
        <v>702078.23</v>
      </c>
      <c r="KA81" s="35">
        <v>508660.89</v>
      </c>
      <c r="KB81" s="35">
        <v>401866.79</v>
      </c>
      <c r="KC81" s="35">
        <v>334872</v>
      </c>
      <c r="KD81" s="35">
        <v>2315230.88</v>
      </c>
      <c r="KE81" s="35">
        <v>1622548.32</v>
      </c>
      <c r="KF81" s="35">
        <v>352080</v>
      </c>
      <c r="KG81" s="35">
        <v>228536.12</v>
      </c>
      <c r="KH81" s="35">
        <v>559848.09</v>
      </c>
      <c r="KI81" s="35">
        <v>234060.79999999999</v>
      </c>
      <c r="KJ81" s="35">
        <v>768520.43</v>
      </c>
      <c r="KK81" s="35">
        <v>476574.1</v>
      </c>
      <c r="KL81" s="35">
        <v>284755.39</v>
      </c>
      <c r="KM81" s="35">
        <v>388977.55</v>
      </c>
      <c r="KN81" s="35">
        <v>276561.71999999997</v>
      </c>
      <c r="KO81" s="35">
        <v>310569.40000000002</v>
      </c>
      <c r="KP81" s="35">
        <v>253787.8</v>
      </c>
      <c r="KQ81" s="35"/>
      <c r="KR81" s="35">
        <v>244069.62</v>
      </c>
      <c r="KS81" s="35">
        <v>5031955.72</v>
      </c>
      <c r="KT81" s="35">
        <v>695398.61</v>
      </c>
      <c r="KU81" s="35"/>
      <c r="KV81" s="35">
        <v>585683.19999999995</v>
      </c>
      <c r="KW81" s="35">
        <v>436395.35</v>
      </c>
      <c r="KX81" s="35">
        <v>466015.26</v>
      </c>
      <c r="KY81" s="35"/>
      <c r="KZ81" s="35"/>
      <c r="LA81" s="35"/>
      <c r="LB81" s="35">
        <v>1876466.79</v>
      </c>
      <c r="LC81" s="35">
        <v>346882.67</v>
      </c>
      <c r="LD81" s="35">
        <v>579495.87</v>
      </c>
      <c r="LE81" s="35">
        <v>891079.87</v>
      </c>
      <c r="LF81" s="35">
        <v>492191.51</v>
      </c>
      <c r="LG81" s="35">
        <v>366267.95</v>
      </c>
      <c r="LH81" s="35">
        <v>1870965.99</v>
      </c>
      <c r="LI81" s="35">
        <v>550071.35</v>
      </c>
      <c r="LJ81" s="35">
        <v>5031970.6100000003</v>
      </c>
      <c r="LK81" s="35">
        <v>1304677.02</v>
      </c>
      <c r="LL81" s="35">
        <v>2259196.13</v>
      </c>
      <c r="LM81" s="35">
        <v>4345527.92</v>
      </c>
      <c r="LN81" s="35">
        <v>400258.08</v>
      </c>
      <c r="LO81" s="35">
        <v>276763.2</v>
      </c>
      <c r="LP81" s="35"/>
      <c r="LQ81" s="35">
        <v>445685.86</v>
      </c>
      <c r="LR81" s="35">
        <v>232431</v>
      </c>
      <c r="LS81" s="35">
        <v>592676.80000000005</v>
      </c>
      <c r="LT81" s="35">
        <v>107559.38</v>
      </c>
      <c r="LU81" s="35">
        <v>1812685.29</v>
      </c>
      <c r="LV81" s="35">
        <v>567818.69999999995</v>
      </c>
      <c r="LW81" s="35">
        <v>223380</v>
      </c>
      <c r="LX81" s="35">
        <v>4212631.21</v>
      </c>
      <c r="LY81" s="35">
        <v>1665910.13</v>
      </c>
      <c r="LZ81" s="35">
        <v>3615651.57</v>
      </c>
      <c r="MA81" s="35">
        <v>1576897.82</v>
      </c>
      <c r="MB81" s="35">
        <v>698661.67</v>
      </c>
      <c r="MC81" s="35">
        <v>671476.57</v>
      </c>
      <c r="MD81" s="35">
        <v>561842.07999999996</v>
      </c>
      <c r="ME81" s="35">
        <v>526877.05000000005</v>
      </c>
      <c r="MF81" s="35">
        <v>595498.65</v>
      </c>
      <c r="MG81" s="35">
        <v>518353.84</v>
      </c>
      <c r="MH81" s="35">
        <v>1009872.66</v>
      </c>
      <c r="MI81" s="35">
        <v>360915.8</v>
      </c>
      <c r="MJ81" s="35">
        <v>62906864.060000017</v>
      </c>
      <c r="MK81" s="35">
        <v>5357176.62</v>
      </c>
      <c r="ML81" s="35">
        <v>409915.1</v>
      </c>
      <c r="MM81" s="35">
        <v>250017.32</v>
      </c>
      <c r="MN81" s="35">
        <v>242422.88</v>
      </c>
      <c r="MO81" s="35">
        <v>250810.27</v>
      </c>
      <c r="MP81" s="35">
        <v>285708.23</v>
      </c>
      <c r="MQ81" s="35">
        <v>278995.68</v>
      </c>
      <c r="MR81" s="35">
        <v>293701.94</v>
      </c>
      <c r="MS81" s="35">
        <v>472204.36</v>
      </c>
      <c r="MT81" s="35">
        <v>246498.37</v>
      </c>
      <c r="MU81" s="35">
        <v>323373.71999999997</v>
      </c>
      <c r="MV81" s="35">
        <v>193348.31</v>
      </c>
      <c r="MW81" s="35">
        <v>3563336.67</v>
      </c>
      <c r="MX81" s="35">
        <v>361662.55</v>
      </c>
      <c r="MY81" s="35">
        <v>378882.6</v>
      </c>
      <c r="MZ81" s="35">
        <v>267095</v>
      </c>
      <c r="NA81" s="35"/>
      <c r="NB81" s="35">
        <v>47410</v>
      </c>
      <c r="NC81" s="35"/>
      <c r="ND81" s="35">
        <v>662175.21</v>
      </c>
      <c r="NE81" s="35">
        <v>356573</v>
      </c>
      <c r="NF81" s="35">
        <v>198571.12</v>
      </c>
      <c r="NG81" s="35">
        <v>96704.22</v>
      </c>
      <c r="NH81" s="35">
        <v>6211293.4900000002</v>
      </c>
      <c r="NI81" s="35"/>
      <c r="NJ81" s="35">
        <v>322792</v>
      </c>
      <c r="NK81" s="35">
        <v>1719530.38</v>
      </c>
      <c r="NL81" s="35">
        <v>251494.3</v>
      </c>
      <c r="NM81" s="35">
        <v>900035.84</v>
      </c>
      <c r="NN81" s="35">
        <v>2891971.3</v>
      </c>
      <c r="NO81" s="35">
        <v>1084232.8899999999</v>
      </c>
      <c r="NP81" s="35">
        <v>188938.77</v>
      </c>
      <c r="NQ81" s="35">
        <v>43.2</v>
      </c>
      <c r="NR81" s="35">
        <v>523542.68</v>
      </c>
      <c r="NS81" s="35">
        <v>162545.60000000001</v>
      </c>
      <c r="NT81" s="35">
        <v>1330727.1100000001</v>
      </c>
      <c r="NU81" s="35">
        <v>254805.2</v>
      </c>
      <c r="NV81" s="35">
        <v>250790.8</v>
      </c>
      <c r="NW81" s="35">
        <v>229864.94</v>
      </c>
      <c r="NX81" s="35">
        <v>216103.81</v>
      </c>
      <c r="NY81" s="35">
        <v>87134.6</v>
      </c>
      <c r="NZ81" s="35">
        <v>215461.1</v>
      </c>
      <c r="OA81" s="35">
        <v>3560008.33</v>
      </c>
      <c r="OB81" s="35">
        <v>1138644.79</v>
      </c>
      <c r="OC81" s="35">
        <v>424707.6</v>
      </c>
      <c r="OD81" s="35">
        <v>295340.81</v>
      </c>
      <c r="OE81" s="35">
        <v>422348.57</v>
      </c>
      <c r="OF81" s="35">
        <v>558342</v>
      </c>
      <c r="OG81" s="35">
        <v>289158.09999999998</v>
      </c>
      <c r="OH81" s="35">
        <v>4396729.79</v>
      </c>
      <c r="OI81" s="35">
        <v>1416046.91</v>
      </c>
      <c r="OJ81" s="35">
        <v>638330.80000000005</v>
      </c>
      <c r="OK81" s="35">
        <v>1287083.72</v>
      </c>
      <c r="OL81" s="35">
        <v>381125.4</v>
      </c>
      <c r="OM81" s="35">
        <v>651783.6</v>
      </c>
      <c r="ON81" s="35">
        <v>469250.33</v>
      </c>
      <c r="OO81" s="35">
        <v>244379.95</v>
      </c>
      <c r="OP81" s="35">
        <v>101686.94</v>
      </c>
      <c r="OQ81" s="35">
        <v>3454825.08</v>
      </c>
      <c r="OR81" s="35">
        <v>643527.18999999994</v>
      </c>
      <c r="OS81" s="35">
        <v>1150104.83</v>
      </c>
      <c r="OT81" s="35">
        <v>667143.16</v>
      </c>
      <c r="OU81" s="35">
        <v>431065.04</v>
      </c>
      <c r="OV81" s="35">
        <v>132824.76999999999</v>
      </c>
      <c r="OW81" s="35">
        <v>2038335.32</v>
      </c>
      <c r="OX81" s="35">
        <v>238631.57</v>
      </c>
      <c r="OY81" s="35">
        <v>273681.71000000002</v>
      </c>
      <c r="OZ81" s="35">
        <v>432588.94</v>
      </c>
      <c r="PA81" s="35">
        <v>422949.48</v>
      </c>
      <c r="PB81" s="35">
        <v>769433.51</v>
      </c>
      <c r="PC81" s="35">
        <v>340315.19</v>
      </c>
      <c r="PD81" s="35">
        <v>132823.04999999999</v>
      </c>
      <c r="PE81" s="35">
        <v>132590.95000000001</v>
      </c>
      <c r="PF81" s="35">
        <v>58913698.609999985</v>
      </c>
      <c r="PG81" s="35">
        <v>3620609.46</v>
      </c>
      <c r="PH81" s="35">
        <v>245430.43</v>
      </c>
      <c r="PI81" s="35">
        <v>861381.5</v>
      </c>
      <c r="PJ81" s="35">
        <v>301452.59999999998</v>
      </c>
      <c r="PK81" s="35">
        <v>554518.51</v>
      </c>
      <c r="PL81" s="35">
        <v>901994.2</v>
      </c>
      <c r="PM81" s="35">
        <v>292039.84000000003</v>
      </c>
      <c r="PN81" s="35">
        <v>285141.81</v>
      </c>
      <c r="PO81" s="35">
        <v>330698.09000000003</v>
      </c>
      <c r="PP81" s="35">
        <v>346932.91</v>
      </c>
      <c r="PQ81" s="35">
        <v>368612.81</v>
      </c>
      <c r="PR81" s="35">
        <v>475191.78</v>
      </c>
      <c r="PS81" s="35">
        <v>273712.3</v>
      </c>
      <c r="PT81" s="35">
        <v>1105599.55</v>
      </c>
      <c r="PU81" s="35">
        <v>89373.28</v>
      </c>
      <c r="PV81" s="35"/>
      <c r="PW81" s="35">
        <v>94676.26</v>
      </c>
      <c r="PX81" s="35">
        <v>62267.34</v>
      </c>
      <c r="PY81" s="35">
        <v>7813626.6200000001</v>
      </c>
      <c r="PZ81" s="35"/>
      <c r="QA81" s="35"/>
      <c r="QB81" s="35">
        <v>664331.06999999995</v>
      </c>
      <c r="QC81" s="35"/>
      <c r="QD81" s="35">
        <v>669219.46</v>
      </c>
      <c r="QE81" s="35">
        <v>1018582.3</v>
      </c>
      <c r="QF81" s="35">
        <v>6762.6</v>
      </c>
      <c r="QG81" s="35"/>
      <c r="QH81" s="35"/>
      <c r="QI81" s="35">
        <v>884313.76</v>
      </c>
      <c r="QJ81" s="35"/>
      <c r="QK81" s="35"/>
      <c r="QL81" s="35">
        <v>522020.8</v>
      </c>
      <c r="QM81" s="35">
        <v>592543</v>
      </c>
      <c r="QN81" s="35"/>
      <c r="QO81" s="35"/>
      <c r="QP81" s="35"/>
      <c r="QQ81" s="35">
        <v>305817.71999999997</v>
      </c>
      <c r="QR81" s="35">
        <v>845255</v>
      </c>
      <c r="QS81" s="35">
        <v>898098.97</v>
      </c>
      <c r="QT81" s="35">
        <v>304393.59999999998</v>
      </c>
      <c r="QU81" s="35">
        <v>52871</v>
      </c>
      <c r="QV81" s="35">
        <v>46492.79</v>
      </c>
      <c r="QW81" s="35">
        <v>93766.92</v>
      </c>
      <c r="QX81" s="35"/>
      <c r="QY81" s="35">
        <v>10913218.300000001</v>
      </c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>
        <v>4512901.0999999996</v>
      </c>
      <c r="RM81" s="35">
        <v>650064.1</v>
      </c>
      <c r="RN81" s="35"/>
      <c r="RO81" s="35">
        <v>524937.32999999996</v>
      </c>
      <c r="RP81" s="35"/>
      <c r="RQ81" s="35">
        <v>508894.8</v>
      </c>
      <c r="RR81" s="35"/>
      <c r="RS81" s="35">
        <v>352808.2</v>
      </c>
      <c r="RT81" s="35">
        <v>413187.39</v>
      </c>
      <c r="RU81" s="35"/>
      <c r="RV81" s="35"/>
      <c r="RW81" s="35">
        <v>331171.09999999998</v>
      </c>
      <c r="RX81" s="35">
        <v>255784.2</v>
      </c>
      <c r="RY81" s="35"/>
      <c r="RZ81" s="35"/>
      <c r="SA81" s="35">
        <v>351083.6</v>
      </c>
      <c r="SB81" s="35">
        <v>313988.08</v>
      </c>
      <c r="SC81" s="35"/>
      <c r="SD81" s="35"/>
      <c r="SE81" s="35"/>
      <c r="SF81" s="35">
        <v>44055766.480000012</v>
      </c>
      <c r="SG81" s="35">
        <v>2627108.83</v>
      </c>
      <c r="SH81" s="35">
        <v>251331.4</v>
      </c>
      <c r="SI81" s="35">
        <v>264177.59999999998</v>
      </c>
      <c r="SJ81" s="35">
        <v>294330.25</v>
      </c>
      <c r="SK81" s="35">
        <v>142123.6</v>
      </c>
      <c r="SL81" s="35">
        <v>191583.2</v>
      </c>
      <c r="SM81" s="35">
        <v>157207.54999999999</v>
      </c>
      <c r="SN81" s="35">
        <v>743749.2</v>
      </c>
      <c r="SO81" s="35">
        <v>275510.2</v>
      </c>
      <c r="SP81" s="35">
        <v>279155.68</v>
      </c>
      <c r="SQ81" s="35">
        <v>327023.84000000003</v>
      </c>
      <c r="SR81" s="35">
        <v>504154.29</v>
      </c>
      <c r="SS81" s="35">
        <v>216912.2</v>
      </c>
      <c r="ST81" s="35">
        <v>120168.38</v>
      </c>
      <c r="SU81" s="35">
        <v>2591625.4300000002</v>
      </c>
      <c r="SV81" s="35">
        <v>335592.14</v>
      </c>
      <c r="SW81" s="35">
        <v>400503.2</v>
      </c>
      <c r="SX81" s="35">
        <v>460409.96</v>
      </c>
      <c r="SY81" s="35">
        <v>219955.4</v>
      </c>
      <c r="SZ81" s="35">
        <v>464395.2</v>
      </c>
      <c r="TA81" s="35">
        <v>565357</v>
      </c>
      <c r="TB81" s="35">
        <v>549027.4</v>
      </c>
      <c r="TC81" s="35">
        <v>319779.8</v>
      </c>
      <c r="TD81" s="35">
        <v>321334.78999999998</v>
      </c>
      <c r="TE81" s="35">
        <v>861385</v>
      </c>
      <c r="TF81" s="35">
        <v>34992.199999999997</v>
      </c>
      <c r="TG81" s="35">
        <v>987468.91</v>
      </c>
      <c r="TH81" s="35">
        <v>292781.61</v>
      </c>
      <c r="TI81" s="35">
        <v>300367.83</v>
      </c>
      <c r="TJ81" s="35">
        <v>572917.06000000006</v>
      </c>
      <c r="TK81" s="35">
        <v>342988.05</v>
      </c>
      <c r="TL81" s="35">
        <v>251352.09</v>
      </c>
      <c r="TM81" s="35">
        <v>270667.90000000002</v>
      </c>
      <c r="TN81" s="35">
        <v>144246.1</v>
      </c>
      <c r="TO81" s="35">
        <v>4312427.8</v>
      </c>
      <c r="TP81" s="35">
        <v>337231</v>
      </c>
      <c r="TQ81" s="35">
        <v>252671.99</v>
      </c>
      <c r="TR81" s="35">
        <v>553184.25</v>
      </c>
      <c r="TS81" s="35">
        <v>525979.17000000004</v>
      </c>
      <c r="TT81" s="35">
        <v>346238.78</v>
      </c>
      <c r="TU81" s="35">
        <v>190164.01</v>
      </c>
      <c r="TV81" s="35">
        <v>819152.26</v>
      </c>
      <c r="TW81" s="35">
        <v>301974.40999999997</v>
      </c>
      <c r="TX81" s="35">
        <v>401692.22</v>
      </c>
      <c r="TY81" s="35">
        <v>663489</v>
      </c>
      <c r="TZ81" s="35">
        <v>266562</v>
      </c>
      <c r="UA81" s="35">
        <v>187359.9</v>
      </c>
      <c r="UB81" s="35">
        <v>420699.75</v>
      </c>
      <c r="UC81" s="35">
        <v>232845.78</v>
      </c>
      <c r="UD81" s="35">
        <v>259207.4</v>
      </c>
      <c r="UE81" s="35">
        <v>1206429.92</v>
      </c>
      <c r="UF81" s="35">
        <v>286645.56</v>
      </c>
      <c r="UG81" s="35">
        <v>2882152.83</v>
      </c>
      <c r="UH81" s="35">
        <v>728374.81</v>
      </c>
      <c r="UI81" s="35">
        <v>287808.2</v>
      </c>
      <c r="UJ81" s="35">
        <v>221305</v>
      </c>
      <c r="UK81" s="35">
        <v>1388118.35</v>
      </c>
      <c r="UL81" s="35">
        <v>200734.8</v>
      </c>
      <c r="UM81" s="35">
        <v>97845.86</v>
      </c>
      <c r="UN81" s="35">
        <v>148709.4</v>
      </c>
      <c r="UO81" s="35">
        <v>144075.07999999999</v>
      </c>
      <c r="UP81" s="35">
        <v>1909393.49</v>
      </c>
      <c r="UQ81" s="35">
        <v>561971.01</v>
      </c>
      <c r="UR81" s="35">
        <v>394201.36</v>
      </c>
      <c r="US81" s="35">
        <v>681546.33</v>
      </c>
      <c r="UT81" s="35">
        <v>392515.4</v>
      </c>
      <c r="UU81" s="35">
        <v>245199.48</v>
      </c>
      <c r="UV81" s="35">
        <v>6735780.8499999996</v>
      </c>
      <c r="UW81" s="35">
        <v>446823.31</v>
      </c>
      <c r="UX81" s="35">
        <v>463693.97</v>
      </c>
      <c r="UY81" s="35">
        <v>1206836.03</v>
      </c>
      <c r="UZ81" s="35">
        <v>123157</v>
      </c>
      <c r="VA81" s="35">
        <v>353296.8</v>
      </c>
      <c r="VB81" s="35">
        <v>824790.59</v>
      </c>
      <c r="VC81" s="35">
        <v>336153.62</v>
      </c>
      <c r="VD81" s="35">
        <v>238519.71</v>
      </c>
      <c r="VE81" s="35">
        <v>312791.96999999997</v>
      </c>
      <c r="VF81" s="35">
        <v>465316.08</v>
      </c>
      <c r="VG81" s="35">
        <v>734896.84</v>
      </c>
      <c r="VH81" s="35">
        <v>493014.49</v>
      </c>
      <c r="VI81" s="35">
        <v>549296.91</v>
      </c>
      <c r="VJ81" s="35">
        <v>257409.95</v>
      </c>
      <c r="VK81" s="35">
        <v>220232.19</v>
      </c>
      <c r="VL81" s="35">
        <v>182545.25</v>
      </c>
      <c r="VM81" s="35">
        <v>233901.08</v>
      </c>
      <c r="VN81" s="35">
        <v>763294.7</v>
      </c>
      <c r="VO81" s="35">
        <v>102503.82</v>
      </c>
      <c r="VP81" s="35">
        <v>118822.35</v>
      </c>
      <c r="VQ81" s="35">
        <v>53692667.399999991</v>
      </c>
      <c r="VR81" s="35">
        <v>123189.88</v>
      </c>
      <c r="VS81" s="35">
        <v>3692074.54</v>
      </c>
      <c r="VT81" s="35">
        <v>475853</v>
      </c>
      <c r="VU81" s="35">
        <v>341377.17</v>
      </c>
      <c r="VV81" s="35">
        <v>565409.54</v>
      </c>
      <c r="VW81" s="35">
        <v>592910.78</v>
      </c>
      <c r="VX81" s="35">
        <v>592513.24</v>
      </c>
      <c r="VY81" s="35">
        <v>551009.41</v>
      </c>
      <c r="VZ81" s="35">
        <v>403707.6</v>
      </c>
      <c r="WA81" s="35">
        <v>322344.7</v>
      </c>
      <c r="WB81" s="35">
        <v>1249128.8999999999</v>
      </c>
      <c r="WC81" s="35">
        <v>387304.14</v>
      </c>
      <c r="WD81" s="35">
        <v>871773.8</v>
      </c>
      <c r="WE81" s="35">
        <v>376364.67</v>
      </c>
      <c r="WF81" s="35">
        <v>289467.40999999997</v>
      </c>
      <c r="WG81" s="35">
        <v>311754.89</v>
      </c>
      <c r="WH81" s="35">
        <v>10193228.210000001</v>
      </c>
      <c r="WI81" s="35">
        <v>733212.09</v>
      </c>
      <c r="WJ81" s="35">
        <v>497981.4</v>
      </c>
      <c r="WK81" s="35"/>
      <c r="WL81" s="35"/>
      <c r="WM81" s="35">
        <v>641930.05000000005</v>
      </c>
      <c r="WN81" s="35"/>
      <c r="WO81" s="35">
        <v>902558.89</v>
      </c>
      <c r="WP81" s="35">
        <v>536253.04</v>
      </c>
      <c r="WQ81" s="35"/>
      <c r="WR81" s="35">
        <v>519599.29</v>
      </c>
      <c r="WS81" s="35">
        <v>956878.93</v>
      </c>
      <c r="WT81" s="35"/>
      <c r="WU81" s="35">
        <v>874679.8</v>
      </c>
      <c r="WV81" s="35">
        <v>926524.65</v>
      </c>
      <c r="WW81" s="35"/>
      <c r="WX81" s="35"/>
      <c r="WY81" s="35"/>
      <c r="WZ81" s="35">
        <v>397074.8</v>
      </c>
      <c r="XA81" s="35">
        <v>870307.8</v>
      </c>
      <c r="XB81" s="35"/>
      <c r="XC81" s="35"/>
      <c r="XD81" s="35"/>
      <c r="XE81" s="35"/>
      <c r="XF81" s="35"/>
      <c r="XG81" s="35"/>
      <c r="XH81" s="35"/>
      <c r="XI81" s="35"/>
      <c r="XJ81" s="35"/>
      <c r="XK81" s="35">
        <v>41889.870000000003</v>
      </c>
      <c r="XL81" s="35"/>
      <c r="XM81" s="35"/>
      <c r="XN81" s="35">
        <v>83175.399999999994</v>
      </c>
      <c r="XO81" s="35">
        <v>4899367.67</v>
      </c>
      <c r="XP81" s="35">
        <v>535484.68000000005</v>
      </c>
      <c r="XQ81" s="35">
        <v>492185.4</v>
      </c>
      <c r="XR81" s="35">
        <v>1937509.01</v>
      </c>
      <c r="XS81" s="35">
        <v>455957.79</v>
      </c>
      <c r="XT81" s="35">
        <v>437369.34</v>
      </c>
      <c r="XU81" s="35">
        <v>866773.43</v>
      </c>
      <c r="XV81" s="35">
        <v>384749.13</v>
      </c>
      <c r="XW81" s="35">
        <v>527111.03</v>
      </c>
      <c r="XX81" s="35">
        <v>836667.03</v>
      </c>
      <c r="XY81" s="35">
        <v>587393.89</v>
      </c>
      <c r="XZ81" s="35">
        <v>330408.40000000002</v>
      </c>
      <c r="YA81" s="35">
        <v>317894.2</v>
      </c>
      <c r="YB81" s="35">
        <v>336278.23</v>
      </c>
      <c r="YC81" s="35">
        <v>271758.18</v>
      </c>
      <c r="YD81" s="35">
        <v>267337.05</v>
      </c>
      <c r="YE81" s="35">
        <v>203209.22</v>
      </c>
      <c r="YF81" s="35">
        <v>237991.8</v>
      </c>
      <c r="YG81" s="35">
        <v>265620.69</v>
      </c>
      <c r="YH81" s="35">
        <v>237557.88</v>
      </c>
      <c r="YI81" s="35">
        <v>245582.4</v>
      </c>
      <c r="YJ81" s="35">
        <v>150236.85</v>
      </c>
      <c r="YK81" s="35">
        <v>83448.69</v>
      </c>
      <c r="YL81" s="35">
        <v>5057998.51</v>
      </c>
      <c r="YM81" s="35">
        <v>398843.66</v>
      </c>
      <c r="YN81" s="35">
        <v>765029.74</v>
      </c>
      <c r="YO81" s="35">
        <v>492755.7</v>
      </c>
      <c r="YP81" s="35">
        <v>1144873</v>
      </c>
      <c r="YQ81" s="35">
        <v>430132.94</v>
      </c>
      <c r="YR81" s="35">
        <v>844381.03</v>
      </c>
      <c r="YS81" s="35">
        <v>314750.15999999997</v>
      </c>
      <c r="YT81" s="35">
        <v>925157.84</v>
      </c>
      <c r="YU81" s="35">
        <v>781450.22</v>
      </c>
      <c r="YV81" s="35">
        <v>893170.71</v>
      </c>
      <c r="YW81" s="35">
        <v>308252.42</v>
      </c>
      <c r="YX81" s="35">
        <v>220039.54</v>
      </c>
      <c r="YY81" s="35">
        <v>234213.68</v>
      </c>
      <c r="YZ81" s="35">
        <v>118133.63</v>
      </c>
      <c r="ZA81" s="35">
        <v>117584.25</v>
      </c>
      <c r="ZB81" s="35">
        <v>104239.35</v>
      </c>
      <c r="ZC81" s="35">
        <v>57380376.259999998</v>
      </c>
      <c r="ZD81" s="35">
        <v>2428365.4900000002</v>
      </c>
      <c r="ZE81" s="35">
        <v>400089.59</v>
      </c>
      <c r="ZF81" s="35">
        <v>463748.94</v>
      </c>
      <c r="ZG81" s="35">
        <v>355172.2</v>
      </c>
      <c r="ZH81" s="35">
        <v>335711.35</v>
      </c>
      <c r="ZI81" s="35">
        <v>293833.71999999997</v>
      </c>
      <c r="ZJ81" s="35"/>
      <c r="ZK81" s="35">
        <v>2687554.97</v>
      </c>
      <c r="ZL81" s="35">
        <v>377455.48</v>
      </c>
      <c r="ZM81" s="35">
        <v>386100.8</v>
      </c>
      <c r="ZN81" s="35">
        <v>622189.19999999995</v>
      </c>
      <c r="ZO81" s="35">
        <v>364815.32</v>
      </c>
      <c r="ZP81" s="35">
        <v>420999.38</v>
      </c>
      <c r="ZQ81" s="35">
        <v>332769.15999999997</v>
      </c>
      <c r="ZR81" s="35">
        <v>314871.44</v>
      </c>
      <c r="ZS81" s="35">
        <v>925798.01</v>
      </c>
      <c r="ZT81" s="35">
        <v>3927453.16</v>
      </c>
      <c r="ZU81" s="35">
        <v>309566.19</v>
      </c>
      <c r="ZV81" s="35">
        <v>639249.04</v>
      </c>
      <c r="ZW81" s="35">
        <v>1158104.1000000001</v>
      </c>
      <c r="ZX81" s="35">
        <v>768089.9</v>
      </c>
      <c r="ZY81" s="35">
        <v>341387.5</v>
      </c>
      <c r="ZZ81" s="35">
        <v>343772.99</v>
      </c>
      <c r="AAA81" s="35">
        <v>608562.47</v>
      </c>
      <c r="AAB81" s="35">
        <v>881303.4</v>
      </c>
      <c r="AAC81" s="35">
        <v>940532.44</v>
      </c>
      <c r="AAD81" s="35">
        <v>273117.59000000003</v>
      </c>
      <c r="AAE81" s="35">
        <v>293093.58</v>
      </c>
      <c r="AAF81" s="35">
        <v>232366.6</v>
      </c>
      <c r="AAG81" s="35">
        <v>339308.59</v>
      </c>
      <c r="AAH81" s="35">
        <v>312247.19</v>
      </c>
      <c r="AAI81" s="35">
        <v>342806.2</v>
      </c>
      <c r="AAJ81" s="35">
        <v>250111.34</v>
      </c>
      <c r="AAK81" s="35">
        <v>163797.84</v>
      </c>
      <c r="AAL81" s="35">
        <v>201385.31</v>
      </c>
      <c r="AAM81" s="35">
        <v>77829.279999999999</v>
      </c>
      <c r="AAN81" s="35">
        <v>93129.88</v>
      </c>
      <c r="AAO81" s="35">
        <v>77225.679999999993</v>
      </c>
      <c r="AAP81" s="35">
        <v>2045199.26</v>
      </c>
      <c r="AAQ81" s="35">
        <v>335400.40000000002</v>
      </c>
      <c r="AAR81" s="35">
        <v>315749.2</v>
      </c>
      <c r="AAS81" s="35">
        <v>412788.07</v>
      </c>
      <c r="AAT81" s="35">
        <v>377158.6</v>
      </c>
      <c r="AAU81" s="35">
        <v>401587.08</v>
      </c>
      <c r="AAV81" s="35">
        <v>276599.57</v>
      </c>
      <c r="AAW81" s="35">
        <v>9602687.8399999999</v>
      </c>
      <c r="AAX81" s="35">
        <v>385401.63</v>
      </c>
      <c r="AAY81" s="35"/>
      <c r="AAZ81" s="35">
        <v>696183.25</v>
      </c>
      <c r="ABA81" s="35">
        <v>450552.27</v>
      </c>
      <c r="ABB81" s="35">
        <v>312652.46999999997</v>
      </c>
      <c r="ABC81" s="35">
        <v>330302.83</v>
      </c>
      <c r="ABD81" s="35">
        <v>476142.74</v>
      </c>
      <c r="ABE81" s="35">
        <v>672669.93</v>
      </c>
      <c r="ABF81" s="35">
        <v>190718</v>
      </c>
      <c r="ABG81" s="35">
        <v>514804.37</v>
      </c>
      <c r="ABH81" s="35">
        <v>1519870.7</v>
      </c>
      <c r="ABI81" s="35">
        <v>510376.44</v>
      </c>
      <c r="ABJ81" s="35">
        <v>214647.4</v>
      </c>
      <c r="ABK81" s="35">
        <v>255960.64</v>
      </c>
      <c r="ABL81" s="35">
        <v>385765.38</v>
      </c>
      <c r="ABM81" s="35">
        <v>206460.02</v>
      </c>
      <c r="ABN81" s="35">
        <v>251692.33</v>
      </c>
      <c r="ABO81" s="35">
        <v>197212</v>
      </c>
      <c r="ABP81" s="35">
        <v>1486994.71</v>
      </c>
      <c r="ABQ81" s="35">
        <v>1180390.48</v>
      </c>
      <c r="ABR81" s="35">
        <v>145407.57999999999</v>
      </c>
      <c r="ABS81" s="35">
        <v>221773.07</v>
      </c>
      <c r="ABT81" s="35">
        <v>117584.61</v>
      </c>
      <c r="ABU81" s="35">
        <v>104049.59</v>
      </c>
      <c r="ABV81" s="35">
        <v>174527.48</v>
      </c>
      <c r="ABW81" s="35">
        <v>48053225.259999998</v>
      </c>
      <c r="ABX81" s="35">
        <v>2304748.09</v>
      </c>
      <c r="ABY81" s="35">
        <v>381284.17</v>
      </c>
      <c r="ABZ81" s="35">
        <v>245218.48</v>
      </c>
      <c r="ACA81" s="35">
        <v>534319.43999999994</v>
      </c>
      <c r="ACB81" s="35">
        <v>534529.17000000004</v>
      </c>
      <c r="ACC81" s="35">
        <v>338098.22</v>
      </c>
      <c r="ACD81" s="35">
        <v>353253.15</v>
      </c>
      <c r="ACE81" s="35">
        <v>509159.9</v>
      </c>
      <c r="ACF81" s="35">
        <v>141876.76</v>
      </c>
      <c r="ACG81" s="35">
        <v>3101779.52</v>
      </c>
      <c r="ACH81" s="35">
        <v>220616.6</v>
      </c>
      <c r="ACI81" s="35">
        <v>497996.19</v>
      </c>
      <c r="ACJ81" s="35">
        <v>449093.6</v>
      </c>
      <c r="ACK81" s="35">
        <v>274718.45</v>
      </c>
      <c r="ACL81" s="35">
        <v>892389.22</v>
      </c>
      <c r="ACM81" s="35">
        <v>154418.1</v>
      </c>
      <c r="ACN81" s="35">
        <v>425763.1</v>
      </c>
      <c r="ACO81" s="35">
        <v>285894.98</v>
      </c>
      <c r="ACP81" s="35">
        <v>501492.4</v>
      </c>
      <c r="ACQ81" s="35">
        <v>188830.63</v>
      </c>
      <c r="ACR81" s="35">
        <v>5223002.8499999996</v>
      </c>
      <c r="ACS81" s="35">
        <v>349722.4</v>
      </c>
      <c r="ACT81" s="35">
        <v>474886</v>
      </c>
      <c r="ACU81" s="35"/>
      <c r="ACV81" s="35">
        <v>377998.22</v>
      </c>
      <c r="ACW81" s="35">
        <v>660141.9</v>
      </c>
      <c r="ACX81" s="35">
        <v>488541.6</v>
      </c>
      <c r="ACY81" s="35">
        <v>752213.48</v>
      </c>
      <c r="ACZ81" s="35"/>
      <c r="ADA81" s="35"/>
      <c r="ADB81" s="35"/>
      <c r="ADC81" s="35"/>
      <c r="ADD81" s="35">
        <v>35463</v>
      </c>
      <c r="ADE81" s="35">
        <v>1078558.92</v>
      </c>
      <c r="ADF81" s="35">
        <v>347950.94</v>
      </c>
      <c r="ADG81" s="35">
        <v>570607.56999999995</v>
      </c>
      <c r="ADH81" s="35"/>
      <c r="ADI81" s="35">
        <v>195039.2</v>
      </c>
      <c r="ADJ81" s="35">
        <v>312100.06</v>
      </c>
      <c r="ADK81" s="35">
        <v>164007.6</v>
      </c>
      <c r="ADL81" s="35">
        <v>67480.2</v>
      </c>
      <c r="ADM81" s="35">
        <v>87182.5</v>
      </c>
      <c r="ADN81" s="35">
        <v>152617.4</v>
      </c>
      <c r="ADO81" s="35">
        <v>1960446.31</v>
      </c>
      <c r="ADP81" s="35">
        <v>1352711.58</v>
      </c>
      <c r="ADQ81" s="35">
        <v>303042.03999999998</v>
      </c>
      <c r="ADR81" s="35">
        <v>258227</v>
      </c>
      <c r="ADS81" s="35">
        <v>530275.19999999995</v>
      </c>
      <c r="ADT81" s="35">
        <v>214393.05</v>
      </c>
      <c r="ADU81" s="35">
        <v>868390.6</v>
      </c>
      <c r="ADV81" s="35">
        <v>298865.59999999998</v>
      </c>
      <c r="ADW81" s="35">
        <v>407306.2</v>
      </c>
      <c r="ADX81" s="35">
        <v>4370652.62</v>
      </c>
      <c r="ADY81" s="35">
        <v>741877.4</v>
      </c>
      <c r="ADZ81" s="35">
        <v>805732.74</v>
      </c>
      <c r="AEA81" s="35">
        <v>1952011.62</v>
      </c>
      <c r="AEB81" s="35"/>
      <c r="AEC81" s="35"/>
      <c r="AED81" s="35"/>
      <c r="AEE81" s="35"/>
      <c r="AEF81" s="35">
        <v>6126439.4500000002</v>
      </c>
      <c r="AEG81" s="35">
        <v>735841.38</v>
      </c>
      <c r="AEH81" s="35">
        <v>901597.46</v>
      </c>
      <c r="AEI81" s="35">
        <v>282181.36</v>
      </c>
      <c r="AEJ81" s="35"/>
      <c r="AEK81" s="35"/>
      <c r="AEL81" s="35">
        <v>346657.2</v>
      </c>
      <c r="AEM81" s="35">
        <v>0</v>
      </c>
      <c r="AEN81" s="35"/>
      <c r="AEO81" s="35">
        <v>267624.8</v>
      </c>
      <c r="AEP81" s="35"/>
      <c r="AEQ81" s="35"/>
      <c r="AER81" s="35">
        <v>450878.32</v>
      </c>
      <c r="AES81" s="35"/>
      <c r="AET81" s="35">
        <v>455199.6</v>
      </c>
      <c r="AEU81" s="35">
        <v>502689.7</v>
      </c>
      <c r="AEV81" s="35">
        <v>286196.43</v>
      </c>
      <c r="AEW81" s="35"/>
      <c r="AEX81" s="35"/>
      <c r="AEY81" s="35"/>
      <c r="AEZ81" s="35">
        <v>48092231.670000009</v>
      </c>
      <c r="AFA81" s="35">
        <v>4414658.22</v>
      </c>
      <c r="AFB81" s="35">
        <v>664907.68999999994</v>
      </c>
      <c r="AFC81" s="35">
        <v>773446.4</v>
      </c>
      <c r="AFD81" s="35">
        <v>468384.8</v>
      </c>
      <c r="AFE81" s="35">
        <v>365066</v>
      </c>
      <c r="AFF81" s="35">
        <v>926446</v>
      </c>
      <c r="AFG81" s="35">
        <v>348310.8</v>
      </c>
      <c r="AFH81" s="35">
        <v>567956.92000000004</v>
      </c>
      <c r="AFI81" s="35">
        <v>399334.8</v>
      </c>
      <c r="AFJ81" s="35">
        <v>118526.84</v>
      </c>
      <c r="AFK81" s="35">
        <v>3057099.98</v>
      </c>
      <c r="AFL81" s="35">
        <v>1936203.45</v>
      </c>
      <c r="AFM81" s="35">
        <v>610632.80000000005</v>
      </c>
      <c r="AFN81" s="35">
        <v>595079.19999999995</v>
      </c>
      <c r="AFO81" s="35">
        <v>816338.67</v>
      </c>
      <c r="AFP81" s="35">
        <v>757692.35</v>
      </c>
      <c r="AFQ81" s="35">
        <v>432533.6</v>
      </c>
      <c r="AFR81" s="35">
        <v>707337.18</v>
      </c>
      <c r="AFS81" s="35">
        <v>336596.83</v>
      </c>
      <c r="AFT81" s="35">
        <v>552694.80000000005</v>
      </c>
      <c r="AFU81" s="35">
        <v>404412.2</v>
      </c>
      <c r="AFV81" s="35">
        <v>438219.9</v>
      </c>
      <c r="AFW81" s="35">
        <v>724955.8</v>
      </c>
      <c r="AFX81" s="35">
        <v>3859103.44</v>
      </c>
      <c r="AFY81" s="35">
        <v>887942.08</v>
      </c>
      <c r="AFZ81" s="35">
        <v>601874.34</v>
      </c>
      <c r="AGA81" s="35">
        <v>598730.81000000006</v>
      </c>
      <c r="AGB81" s="35">
        <v>498077.4</v>
      </c>
      <c r="AGC81" s="35">
        <v>367887.67</v>
      </c>
      <c r="AGD81" s="35">
        <v>327464.8</v>
      </c>
      <c r="AGE81" s="35">
        <v>712313.49</v>
      </c>
      <c r="AGF81" s="35">
        <v>552572.07999999996</v>
      </c>
      <c r="AGG81" s="35">
        <v>374752.56</v>
      </c>
      <c r="AGH81" s="35">
        <v>721273.1</v>
      </c>
      <c r="AGI81" s="35">
        <v>343323.34</v>
      </c>
      <c r="AGJ81" s="35">
        <v>3924286.5</v>
      </c>
      <c r="AGK81" s="35">
        <v>361341.4</v>
      </c>
      <c r="AGL81" s="35">
        <v>496706.8</v>
      </c>
      <c r="AGM81" s="35">
        <v>316920.58</v>
      </c>
      <c r="AGN81" s="35">
        <v>978231.81</v>
      </c>
      <c r="AGO81" s="35">
        <v>341680.4</v>
      </c>
      <c r="AGP81" s="35">
        <v>336550</v>
      </c>
      <c r="AGQ81" s="35">
        <v>315398.32</v>
      </c>
      <c r="AGR81" s="35">
        <v>340432.54</v>
      </c>
      <c r="AGS81" s="35">
        <v>430275</v>
      </c>
      <c r="AGT81" s="35">
        <v>189478.71</v>
      </c>
      <c r="AGU81" s="35">
        <v>4798260.6500000004</v>
      </c>
      <c r="AGV81" s="35">
        <v>959407</v>
      </c>
      <c r="AGW81" s="35">
        <v>563181.09</v>
      </c>
      <c r="AGX81" s="35">
        <v>336922.4</v>
      </c>
      <c r="AGY81" s="35">
        <v>718787.8</v>
      </c>
      <c r="AGZ81" s="35">
        <v>635266.69999999995</v>
      </c>
      <c r="AHA81" s="35">
        <v>385651.9</v>
      </c>
      <c r="AHB81" s="35">
        <v>301153.40000000002</v>
      </c>
      <c r="AHC81" s="35">
        <v>6802739.1600000001</v>
      </c>
      <c r="AHD81" s="35">
        <v>3732315.83</v>
      </c>
      <c r="AHE81" s="35">
        <v>461342.8</v>
      </c>
      <c r="AHF81" s="35">
        <v>877564.97</v>
      </c>
      <c r="AHG81" s="35">
        <v>979949.4</v>
      </c>
      <c r="AHH81" s="35">
        <v>728375.46</v>
      </c>
      <c r="AHI81" s="35">
        <v>596070.16</v>
      </c>
      <c r="AHJ81" s="35">
        <v>608168.22</v>
      </c>
      <c r="AHK81" s="35">
        <v>205413.93</v>
      </c>
      <c r="AHL81" s="35">
        <v>430238.46</v>
      </c>
      <c r="AHM81" s="35">
        <v>344835.79</v>
      </c>
      <c r="AHN81" s="35">
        <v>169534</v>
      </c>
      <c r="AHO81" s="35">
        <v>370085.34</v>
      </c>
      <c r="AHP81" s="35">
        <v>194608.8</v>
      </c>
      <c r="AHQ81" s="35">
        <v>334295</v>
      </c>
      <c r="AHR81" s="35">
        <v>444633.06</v>
      </c>
      <c r="AHS81" s="35">
        <v>299315.40000000002</v>
      </c>
      <c r="AHT81" s="35">
        <v>1517750.25</v>
      </c>
      <c r="AHU81" s="35">
        <v>406580.59</v>
      </c>
      <c r="AHV81" s="35">
        <v>527098.47</v>
      </c>
      <c r="AHW81" s="35">
        <v>425742.6</v>
      </c>
      <c r="AHX81" s="35">
        <v>761691.64</v>
      </c>
      <c r="AHY81" s="35">
        <v>487066.48</v>
      </c>
      <c r="AHZ81" s="35">
        <v>85455.2</v>
      </c>
      <c r="AIA81" s="35">
        <v>68782954.349999979</v>
      </c>
      <c r="AIB81" s="35">
        <v>649833011.78000033</v>
      </c>
    </row>
    <row r="82" spans="1:912" x14ac:dyDescent="0.5">
      <c r="A82" s="34" t="s">
        <v>2018</v>
      </c>
      <c r="B82" s="34" t="s">
        <v>2083</v>
      </c>
      <c r="C82" s="34" t="s">
        <v>2084</v>
      </c>
      <c r="D82" s="35">
        <v>8593361.4399999995</v>
      </c>
      <c r="E82" s="35">
        <v>2060423.8</v>
      </c>
      <c r="F82" s="35">
        <v>551135.12</v>
      </c>
      <c r="G82" s="35">
        <v>693752.55</v>
      </c>
      <c r="H82" s="35">
        <v>642590.80000000005</v>
      </c>
      <c r="I82" s="35">
        <v>739290.36</v>
      </c>
      <c r="J82" s="35">
        <v>270074.33</v>
      </c>
      <c r="K82" s="35">
        <v>1460051.84</v>
      </c>
      <c r="L82" s="35">
        <v>677352.6</v>
      </c>
      <c r="M82" s="35">
        <v>624916.15</v>
      </c>
      <c r="N82" s="35">
        <v>1763099.76</v>
      </c>
      <c r="O82" s="35">
        <v>645878.04</v>
      </c>
      <c r="P82" s="35">
        <v>1276804.06</v>
      </c>
      <c r="Q82" s="35">
        <v>1121369.17</v>
      </c>
      <c r="R82" s="35">
        <v>558643.35</v>
      </c>
      <c r="S82" s="35">
        <v>384930.75</v>
      </c>
      <c r="T82" s="35">
        <v>438049.57</v>
      </c>
      <c r="U82" s="35">
        <v>805369.03</v>
      </c>
      <c r="V82" s="35">
        <v>350440.13</v>
      </c>
      <c r="W82" s="35">
        <v>452726.18</v>
      </c>
      <c r="X82" s="35">
        <v>402602.8</v>
      </c>
      <c r="Y82" s="35">
        <v>458237.7</v>
      </c>
      <c r="Z82" s="35">
        <v>451229.09</v>
      </c>
      <c r="AA82" s="35">
        <v>231435.98</v>
      </c>
      <c r="AB82" s="35">
        <v>10095447.32</v>
      </c>
      <c r="AC82" s="35">
        <v>747440.58</v>
      </c>
      <c r="AD82" s="35">
        <v>1349972.44</v>
      </c>
      <c r="AE82" s="35">
        <v>560423.38</v>
      </c>
      <c r="AF82" s="35">
        <v>1143539.1000000001</v>
      </c>
      <c r="AG82" s="35">
        <v>676111</v>
      </c>
      <c r="AH82" s="35">
        <v>1025079.93</v>
      </c>
      <c r="AI82" s="35">
        <v>851000.99</v>
      </c>
      <c r="AJ82" s="35">
        <v>750384.94</v>
      </c>
      <c r="AK82" s="35">
        <v>573549.6</v>
      </c>
      <c r="AL82" s="35">
        <v>456734.7</v>
      </c>
      <c r="AM82" s="35">
        <v>440841</v>
      </c>
      <c r="AN82" s="35">
        <v>340837.3</v>
      </c>
      <c r="AO82" s="35">
        <v>645167.80000000005</v>
      </c>
      <c r="AP82" s="35">
        <v>528970.9</v>
      </c>
      <c r="AQ82" s="35">
        <v>622332.89</v>
      </c>
      <c r="AR82" s="35">
        <v>560818.9</v>
      </c>
      <c r="AS82" s="35">
        <v>96305.98</v>
      </c>
      <c r="AT82" s="35">
        <v>5190196.4800000004</v>
      </c>
      <c r="AU82" s="35">
        <v>1001002.2</v>
      </c>
      <c r="AV82" s="35">
        <v>632589.9</v>
      </c>
      <c r="AW82" s="35">
        <v>842130.77</v>
      </c>
      <c r="AX82" s="35">
        <v>736071.23</v>
      </c>
      <c r="AY82" s="35">
        <v>452162.94</v>
      </c>
      <c r="AZ82" s="35">
        <v>503437.5</v>
      </c>
      <c r="BA82" s="35">
        <v>807074.4</v>
      </c>
      <c r="BB82" s="35">
        <v>785187.92</v>
      </c>
      <c r="BC82" s="35">
        <v>474880.01</v>
      </c>
      <c r="BD82" s="35">
        <v>476987.7</v>
      </c>
      <c r="BE82" s="35">
        <v>933785</v>
      </c>
      <c r="BF82" s="35">
        <v>361420.84</v>
      </c>
      <c r="BG82" s="35">
        <v>270260.09999999998</v>
      </c>
      <c r="BH82" s="35">
        <v>318502.40999999997</v>
      </c>
      <c r="BI82" s="35">
        <v>4856067.6100000003</v>
      </c>
      <c r="BJ82" s="35">
        <v>320313.42</v>
      </c>
      <c r="BK82" s="35">
        <v>292705.34999999998</v>
      </c>
      <c r="BL82" s="35">
        <v>274309.5</v>
      </c>
      <c r="BM82" s="35">
        <v>696938.1</v>
      </c>
      <c r="BN82" s="35">
        <v>617113.5</v>
      </c>
      <c r="BO82" s="35">
        <v>323247.90000000002</v>
      </c>
      <c r="BP82" s="35">
        <v>275310.3</v>
      </c>
      <c r="BQ82" s="35">
        <v>363243.6</v>
      </c>
      <c r="BR82" s="35">
        <v>255752.88</v>
      </c>
      <c r="BS82" s="35">
        <v>223701.46</v>
      </c>
      <c r="BT82" s="35">
        <v>246873.72</v>
      </c>
      <c r="BU82" s="35">
        <v>967103.79</v>
      </c>
      <c r="BV82" s="35">
        <v>245786.94</v>
      </c>
      <c r="BW82" s="35">
        <v>186694.95</v>
      </c>
      <c r="BX82" s="35">
        <v>5146259.72</v>
      </c>
      <c r="BY82" s="35">
        <v>1862216.01</v>
      </c>
      <c r="BZ82" s="35">
        <v>720783</v>
      </c>
      <c r="CA82" s="35">
        <v>587312</v>
      </c>
      <c r="CB82" s="35">
        <v>1151545.03</v>
      </c>
      <c r="CC82" s="35">
        <v>776955.9</v>
      </c>
      <c r="CD82" s="35">
        <v>798172.2</v>
      </c>
      <c r="CE82" s="35">
        <v>100360.8</v>
      </c>
      <c r="CF82" s="35">
        <v>115894.5</v>
      </c>
      <c r="CG82" s="35">
        <v>9833711.4600000009</v>
      </c>
      <c r="CH82" s="35">
        <v>669615</v>
      </c>
      <c r="CI82" s="35">
        <v>1554202.71</v>
      </c>
      <c r="CJ82" s="35">
        <v>467314.77</v>
      </c>
      <c r="CK82" s="35">
        <v>635697.87</v>
      </c>
      <c r="CL82" s="35">
        <v>747718.79</v>
      </c>
      <c r="CM82" s="35">
        <v>686754.45</v>
      </c>
      <c r="CN82" s="35">
        <v>884771.09</v>
      </c>
      <c r="CO82" s="35">
        <v>349922.92</v>
      </c>
      <c r="CP82" s="35">
        <v>742013.68</v>
      </c>
      <c r="CQ82" s="35">
        <v>423769.54</v>
      </c>
      <c r="CR82" s="35">
        <v>793823.6</v>
      </c>
      <c r="CS82" s="35">
        <v>539869.68000000005</v>
      </c>
      <c r="CT82" s="35">
        <v>4756513.71</v>
      </c>
      <c r="CU82" s="35">
        <v>658110.5</v>
      </c>
      <c r="CV82" s="35">
        <v>875006.46</v>
      </c>
      <c r="CW82" s="35">
        <v>54377.4</v>
      </c>
      <c r="CX82" s="35">
        <v>664691.17000000004</v>
      </c>
      <c r="CY82" s="35">
        <v>1129266.5900000001</v>
      </c>
      <c r="CZ82" s="35">
        <v>657148.05000000005</v>
      </c>
      <c r="DA82" s="35">
        <v>272382.40000000002</v>
      </c>
      <c r="DB82" s="35">
        <v>109705756.77000004</v>
      </c>
      <c r="DC82" s="35">
        <v>4829526.9800000004</v>
      </c>
      <c r="DD82" s="35">
        <v>701330.67</v>
      </c>
      <c r="DE82" s="35">
        <v>1607209.67</v>
      </c>
      <c r="DF82" s="35">
        <v>1704806.25</v>
      </c>
      <c r="DG82" s="35">
        <v>590788.25</v>
      </c>
      <c r="DH82" s="35">
        <v>900787.15</v>
      </c>
      <c r="DI82" s="35">
        <v>857001.44</v>
      </c>
      <c r="DJ82" s="35">
        <v>207065.88</v>
      </c>
      <c r="DK82" s="35">
        <v>491522.52</v>
      </c>
      <c r="DL82" s="35">
        <v>482794.7</v>
      </c>
      <c r="DM82" s="35">
        <v>1238299.2</v>
      </c>
      <c r="DN82" s="35">
        <v>3182297.23</v>
      </c>
      <c r="DO82" s="35">
        <v>2743706.94</v>
      </c>
      <c r="DP82" s="35">
        <v>638473.03</v>
      </c>
      <c r="DQ82" s="35">
        <v>571102.12</v>
      </c>
      <c r="DR82" s="35">
        <v>752249.09</v>
      </c>
      <c r="DS82" s="35">
        <v>638065.80000000005</v>
      </c>
      <c r="DT82" s="35">
        <v>542412.79</v>
      </c>
      <c r="DU82" s="35">
        <v>606561.14</v>
      </c>
      <c r="DV82" s="35">
        <v>206377.92</v>
      </c>
      <c r="DW82" s="35">
        <v>11503725.75</v>
      </c>
      <c r="DX82" s="35">
        <v>545592.13</v>
      </c>
      <c r="DY82" s="35">
        <v>881040.51</v>
      </c>
      <c r="DZ82" s="35">
        <v>561016.1</v>
      </c>
      <c r="EA82" s="35">
        <v>921166.01</v>
      </c>
      <c r="EB82" s="35">
        <v>665647.12</v>
      </c>
      <c r="EC82" s="35">
        <v>1075862.75</v>
      </c>
      <c r="ED82" s="35">
        <v>742916.8</v>
      </c>
      <c r="EE82" s="35">
        <v>1034107.2</v>
      </c>
      <c r="EF82" s="35">
        <v>3295107.66</v>
      </c>
      <c r="EG82" s="35">
        <v>2913896.42</v>
      </c>
      <c r="EH82" s="35">
        <v>549751.57999999996</v>
      </c>
      <c r="EI82" s="35">
        <v>554314.19999999995</v>
      </c>
      <c r="EJ82" s="35">
        <v>599540.19999999995</v>
      </c>
      <c r="EK82" s="35">
        <v>905205.78</v>
      </c>
      <c r="EL82" s="35">
        <v>1351090.2</v>
      </c>
      <c r="EM82" s="35">
        <v>512895.3</v>
      </c>
      <c r="EN82" s="35">
        <v>613659.61</v>
      </c>
      <c r="EO82" s="35">
        <v>7002201.3099999996</v>
      </c>
      <c r="EP82" s="35">
        <v>524306.69999999995</v>
      </c>
      <c r="EQ82" s="35">
        <v>543206.40000000002</v>
      </c>
      <c r="ER82" s="35">
        <v>444492.5</v>
      </c>
      <c r="ES82" s="35">
        <v>343790.64</v>
      </c>
      <c r="ET82" s="35">
        <v>355781.82</v>
      </c>
      <c r="EU82" s="35">
        <v>787118.44</v>
      </c>
      <c r="EV82" s="35">
        <v>568345.57999999996</v>
      </c>
      <c r="EW82" s="35">
        <v>368179.20000000001</v>
      </c>
      <c r="EX82" s="35">
        <v>63656336.680000007</v>
      </c>
      <c r="EY82" s="35">
        <v>4958357.5599999996</v>
      </c>
      <c r="EZ82" s="35">
        <v>305126.63</v>
      </c>
      <c r="FA82" s="35">
        <v>573507.09</v>
      </c>
      <c r="FB82" s="35">
        <v>624356.55000000005</v>
      </c>
      <c r="FC82" s="35">
        <v>1074301</v>
      </c>
      <c r="FD82" s="35">
        <v>794827.27</v>
      </c>
      <c r="FE82" s="35">
        <v>1058817.48</v>
      </c>
      <c r="FF82" s="35">
        <v>468207.6</v>
      </c>
      <c r="FG82" s="35">
        <v>385935.28</v>
      </c>
      <c r="FH82" s="35">
        <v>335259.8</v>
      </c>
      <c r="FI82" s="35">
        <v>307401.46999999997</v>
      </c>
      <c r="FJ82" s="35">
        <v>117364.14</v>
      </c>
      <c r="FK82" s="35">
        <v>3835798.58</v>
      </c>
      <c r="FL82" s="35">
        <v>467250.3</v>
      </c>
      <c r="FM82" s="35">
        <v>612118.5</v>
      </c>
      <c r="FN82" s="35">
        <v>611392.12</v>
      </c>
      <c r="FO82" s="35">
        <v>790910.7</v>
      </c>
      <c r="FP82" s="35">
        <v>770140.5</v>
      </c>
      <c r="FQ82" s="35">
        <v>219445.95</v>
      </c>
      <c r="FR82" s="35">
        <v>84250.95</v>
      </c>
      <c r="FS82" s="35">
        <v>8777545.9499999993</v>
      </c>
      <c r="FT82" s="35">
        <v>531473.44999999995</v>
      </c>
      <c r="FU82" s="35">
        <v>894116.78</v>
      </c>
      <c r="FV82" s="35">
        <v>750217.22</v>
      </c>
      <c r="FW82" s="35">
        <v>1099917.68</v>
      </c>
      <c r="FX82" s="35">
        <v>495305.18</v>
      </c>
      <c r="FY82" s="35">
        <v>1183749.79</v>
      </c>
      <c r="FZ82" s="35">
        <v>796621.17</v>
      </c>
      <c r="GA82" s="35">
        <v>738177.52</v>
      </c>
      <c r="GB82" s="35">
        <v>499613.61</v>
      </c>
      <c r="GC82" s="35">
        <v>1245176.67</v>
      </c>
      <c r="GD82" s="35">
        <v>604466.34</v>
      </c>
      <c r="GE82" s="35">
        <v>287794.59999999998</v>
      </c>
      <c r="GF82" s="35">
        <v>106869.45</v>
      </c>
      <c r="GG82" s="35">
        <v>4703338.6399999997</v>
      </c>
      <c r="GH82" s="35">
        <v>418412.51</v>
      </c>
      <c r="GI82" s="35">
        <v>658994.57999999996</v>
      </c>
      <c r="GJ82" s="35">
        <v>987585.44</v>
      </c>
      <c r="GK82" s="35">
        <v>786899.04</v>
      </c>
      <c r="GL82" s="35">
        <v>834010.01</v>
      </c>
      <c r="GM82" s="35">
        <v>459978.96</v>
      </c>
      <c r="GN82" s="35">
        <v>1451347.73</v>
      </c>
      <c r="GO82" s="35">
        <v>563874.82999999996</v>
      </c>
      <c r="GP82" s="35">
        <v>116257.2</v>
      </c>
      <c r="GQ82" s="35">
        <v>147364.9</v>
      </c>
      <c r="GR82" s="35">
        <v>54480.25</v>
      </c>
      <c r="GS82" s="35">
        <v>3842131.48</v>
      </c>
      <c r="GT82" s="35">
        <v>1074492.8</v>
      </c>
      <c r="GU82" s="35">
        <v>539275.56999999995</v>
      </c>
      <c r="GV82" s="35">
        <v>862355.1</v>
      </c>
      <c r="GW82" s="35">
        <v>189185</v>
      </c>
      <c r="GX82" s="35">
        <v>695938.73</v>
      </c>
      <c r="GY82" s="35">
        <v>669629.05000000005</v>
      </c>
      <c r="GZ82" s="35">
        <v>218115</v>
      </c>
      <c r="HA82" s="35">
        <v>55679481.699999988</v>
      </c>
      <c r="HB82" s="35">
        <v>2068908.43</v>
      </c>
      <c r="HC82" s="35"/>
      <c r="HD82" s="35"/>
      <c r="HE82" s="35"/>
      <c r="HF82" s="35">
        <v>6137133.04</v>
      </c>
      <c r="HG82" s="35">
        <v>870277.12</v>
      </c>
      <c r="HH82" s="35">
        <v>1132100.92</v>
      </c>
      <c r="HI82" s="35">
        <v>1279744.06</v>
      </c>
      <c r="HJ82" s="35">
        <v>815948.5</v>
      </c>
      <c r="HK82" s="35">
        <v>952070.05</v>
      </c>
      <c r="HL82" s="35">
        <v>276197.32</v>
      </c>
      <c r="HM82" s="35">
        <v>3951790.23</v>
      </c>
      <c r="HN82" s="35">
        <v>748844.58</v>
      </c>
      <c r="HO82" s="35">
        <v>881661.55</v>
      </c>
      <c r="HP82" s="35">
        <v>863869.39</v>
      </c>
      <c r="HQ82" s="35">
        <v>554136.81999999995</v>
      </c>
      <c r="HR82" s="35">
        <v>631657.41</v>
      </c>
      <c r="HS82" s="35">
        <v>825713.96</v>
      </c>
      <c r="HT82" s="35">
        <v>417252</v>
      </c>
      <c r="HU82" s="35">
        <v>5796196.5800000001</v>
      </c>
      <c r="HV82" s="35">
        <v>2256770.0699999998</v>
      </c>
      <c r="HW82" s="35">
        <v>842033.4</v>
      </c>
      <c r="HX82" s="35">
        <v>509778.14</v>
      </c>
      <c r="HY82" s="35">
        <v>655698.6</v>
      </c>
      <c r="HZ82" s="35">
        <v>422398.92</v>
      </c>
      <c r="IA82" s="35">
        <v>1052365.73</v>
      </c>
      <c r="IB82" s="35">
        <v>496029.6</v>
      </c>
      <c r="IC82" s="35">
        <v>418456.2</v>
      </c>
      <c r="ID82" s="35">
        <v>551978.82999999996</v>
      </c>
      <c r="IE82" s="35">
        <v>577577.1</v>
      </c>
      <c r="IF82" s="35">
        <v>648753.31999999995</v>
      </c>
      <c r="IG82" s="35">
        <v>312517.32</v>
      </c>
      <c r="IH82" s="35">
        <v>617899.57999999996</v>
      </c>
      <c r="II82" s="35">
        <v>317523.8</v>
      </c>
      <c r="IJ82" s="35">
        <v>291967.2</v>
      </c>
      <c r="IK82" s="35">
        <v>4180031.62</v>
      </c>
      <c r="IL82" s="35">
        <v>1930578.13</v>
      </c>
      <c r="IM82" s="35">
        <v>829981.8</v>
      </c>
      <c r="IN82" s="35">
        <v>1063602.45</v>
      </c>
      <c r="IO82" s="35">
        <v>1171412.1599999999</v>
      </c>
      <c r="IP82" s="35"/>
      <c r="IQ82" s="35">
        <v>572577.4</v>
      </c>
      <c r="IR82" s="35"/>
      <c r="IS82" s="35">
        <v>328357.53999999998</v>
      </c>
      <c r="IT82" s="35">
        <v>262054.35</v>
      </c>
      <c r="IU82" s="35"/>
      <c r="IV82" s="35">
        <v>7525605.2000000002</v>
      </c>
      <c r="IW82" s="35">
        <v>3713623.53</v>
      </c>
      <c r="IX82" s="35">
        <v>1011464.26</v>
      </c>
      <c r="IY82" s="35">
        <v>470538.16</v>
      </c>
      <c r="IZ82" s="35">
        <v>504405.29</v>
      </c>
      <c r="JA82" s="35">
        <v>316788.3</v>
      </c>
      <c r="JB82" s="35">
        <v>650355.23</v>
      </c>
      <c r="JC82" s="35">
        <v>352569.72</v>
      </c>
      <c r="JD82" s="35">
        <v>381986.1</v>
      </c>
      <c r="JE82" s="35">
        <v>697349.67</v>
      </c>
      <c r="JF82" s="35">
        <v>326865.59999999998</v>
      </c>
      <c r="JG82" s="35">
        <v>347463.44</v>
      </c>
      <c r="JH82" s="35">
        <v>3950183.5</v>
      </c>
      <c r="JI82" s="35">
        <v>2684321.46</v>
      </c>
      <c r="JJ82" s="35">
        <v>587862.78</v>
      </c>
      <c r="JK82" s="35">
        <v>566258.4</v>
      </c>
      <c r="JL82" s="35">
        <v>198695.5</v>
      </c>
      <c r="JM82" s="35">
        <v>482655.98</v>
      </c>
      <c r="JN82" s="35">
        <v>3120500.26</v>
      </c>
      <c r="JO82" s="35">
        <v>288637.71999999997</v>
      </c>
      <c r="JP82" s="35">
        <v>632948.68999999994</v>
      </c>
      <c r="JQ82" s="35">
        <v>867352.81</v>
      </c>
      <c r="JR82" s="35">
        <v>547541.69999999995</v>
      </c>
      <c r="JS82" s="35">
        <v>1021953.58</v>
      </c>
      <c r="JT82" s="35">
        <v>458103.3</v>
      </c>
      <c r="JU82" s="35">
        <v>80219875.400000006</v>
      </c>
      <c r="JV82" s="35">
        <v>5037255.5999999996</v>
      </c>
      <c r="JW82" s="35">
        <v>695478.05</v>
      </c>
      <c r="JX82" s="35">
        <v>565491.19999999995</v>
      </c>
      <c r="JY82" s="35">
        <v>875161.48</v>
      </c>
      <c r="JZ82" s="35">
        <v>1053398.46</v>
      </c>
      <c r="KA82" s="35">
        <v>762991.33</v>
      </c>
      <c r="KB82" s="35">
        <v>602800.68999999994</v>
      </c>
      <c r="KC82" s="35">
        <v>502308</v>
      </c>
      <c r="KD82" s="35">
        <v>3472846.08</v>
      </c>
      <c r="KE82" s="35">
        <v>2433622.44</v>
      </c>
      <c r="KF82" s="35">
        <v>528120</v>
      </c>
      <c r="KG82" s="35">
        <v>342643.16</v>
      </c>
      <c r="KH82" s="35">
        <v>839772.14</v>
      </c>
      <c r="KI82" s="35">
        <v>345990.52</v>
      </c>
      <c r="KJ82" s="35">
        <v>1152780.6399999999</v>
      </c>
      <c r="KK82" s="35">
        <v>714573.77</v>
      </c>
      <c r="KL82" s="35">
        <v>427133.09</v>
      </c>
      <c r="KM82" s="35">
        <v>583466.32999999996</v>
      </c>
      <c r="KN82" s="35">
        <v>414842.58</v>
      </c>
      <c r="KO82" s="35">
        <v>465854.1</v>
      </c>
      <c r="KP82" s="35">
        <v>380681.69</v>
      </c>
      <c r="KQ82" s="35"/>
      <c r="KR82" s="35">
        <v>366105.94</v>
      </c>
      <c r="KS82" s="35">
        <v>7547933.5899999999</v>
      </c>
      <c r="KT82" s="35">
        <v>1525690.31</v>
      </c>
      <c r="KU82" s="35"/>
      <c r="KV82" s="35">
        <v>878524.8</v>
      </c>
      <c r="KW82" s="35">
        <v>654593.03</v>
      </c>
      <c r="KX82" s="35">
        <v>699922.9</v>
      </c>
      <c r="KY82" s="35">
        <v>2938882.51</v>
      </c>
      <c r="KZ82" s="35"/>
      <c r="LA82" s="35"/>
      <c r="LB82" s="35">
        <v>2814700.16</v>
      </c>
      <c r="LC82" s="35">
        <v>520324</v>
      </c>
      <c r="LD82" s="35">
        <v>869243.81</v>
      </c>
      <c r="LE82" s="35">
        <v>1336619.79</v>
      </c>
      <c r="LF82" s="35">
        <v>557049.19999999995</v>
      </c>
      <c r="LG82" s="35">
        <v>549401.93000000005</v>
      </c>
      <c r="LH82" s="35">
        <v>2808018.5</v>
      </c>
      <c r="LI82" s="35">
        <v>825107.03</v>
      </c>
      <c r="LJ82" s="35">
        <v>9104970.9199999999</v>
      </c>
      <c r="LK82" s="35">
        <v>1957015.53</v>
      </c>
      <c r="LL82" s="35">
        <v>3388794.21</v>
      </c>
      <c r="LM82" s="35">
        <v>2428089.87</v>
      </c>
      <c r="LN82" s="35">
        <v>600387.12</v>
      </c>
      <c r="LO82" s="35">
        <v>462195.9</v>
      </c>
      <c r="LP82" s="35">
        <v>389580.65</v>
      </c>
      <c r="LQ82" s="35">
        <v>805746.68</v>
      </c>
      <c r="LR82" s="35">
        <v>348646.5</v>
      </c>
      <c r="LS82" s="35">
        <v>889015.2</v>
      </c>
      <c r="LT82" s="35">
        <v>161429.07</v>
      </c>
      <c r="LU82" s="35">
        <v>2719027.93</v>
      </c>
      <c r="LV82" s="35">
        <v>821728.04</v>
      </c>
      <c r="LW82" s="35">
        <v>335070.05</v>
      </c>
      <c r="LX82" s="35">
        <v>6318946.8899999997</v>
      </c>
      <c r="LY82" s="35">
        <v>2498867.46</v>
      </c>
      <c r="LZ82" s="35">
        <v>6305876.1200000001</v>
      </c>
      <c r="MA82" s="35">
        <v>2365346.6800000002</v>
      </c>
      <c r="MB82" s="35">
        <v>1047992.31</v>
      </c>
      <c r="MC82" s="35">
        <v>1007214.86</v>
      </c>
      <c r="MD82" s="35">
        <v>842763.13</v>
      </c>
      <c r="ME82" s="35">
        <v>790286.69</v>
      </c>
      <c r="MF82" s="35">
        <v>893247.98</v>
      </c>
      <c r="MG82" s="35">
        <v>697544.75</v>
      </c>
      <c r="MH82" s="35">
        <v>1514808.99</v>
      </c>
      <c r="MI82" s="35">
        <v>541373.69999999995</v>
      </c>
      <c r="MJ82" s="35">
        <v>96325296.080000013</v>
      </c>
      <c r="MK82" s="35">
        <v>8033723.0199999996</v>
      </c>
      <c r="ML82" s="35">
        <v>565500.4</v>
      </c>
      <c r="MM82" s="35">
        <v>375025.99</v>
      </c>
      <c r="MN82" s="35">
        <v>363634.32</v>
      </c>
      <c r="MO82" s="35">
        <v>376215.41</v>
      </c>
      <c r="MP82" s="35">
        <v>428562.36</v>
      </c>
      <c r="MQ82" s="35">
        <v>405182.52</v>
      </c>
      <c r="MR82" s="35">
        <v>440552.91</v>
      </c>
      <c r="MS82" s="35">
        <v>708306.54</v>
      </c>
      <c r="MT82" s="35">
        <v>369747.56</v>
      </c>
      <c r="MU82" s="35">
        <v>485060.58</v>
      </c>
      <c r="MV82" s="35">
        <v>290022.46000000002</v>
      </c>
      <c r="MW82" s="35">
        <v>5345004.99</v>
      </c>
      <c r="MX82" s="35">
        <v>542493.43000000005</v>
      </c>
      <c r="MY82" s="35">
        <v>378882.6</v>
      </c>
      <c r="MZ82" s="35">
        <v>400642.5</v>
      </c>
      <c r="NA82" s="35">
        <v>907578.8</v>
      </c>
      <c r="NB82" s="35">
        <v>71236.2</v>
      </c>
      <c r="NC82" s="35"/>
      <c r="ND82" s="35">
        <v>993262.82</v>
      </c>
      <c r="NE82" s="35">
        <v>534859.5</v>
      </c>
      <c r="NF82" s="35">
        <v>297857.88</v>
      </c>
      <c r="NG82" s="35">
        <v>145056.32999999999</v>
      </c>
      <c r="NH82" s="35">
        <v>9316940.0299999993</v>
      </c>
      <c r="NI82" s="35">
        <v>1636551</v>
      </c>
      <c r="NJ82" s="35">
        <v>514329.4</v>
      </c>
      <c r="NK82" s="35">
        <v>2579295.59</v>
      </c>
      <c r="NL82" s="35">
        <v>377587.65</v>
      </c>
      <c r="NM82" s="35">
        <v>1349475.96</v>
      </c>
      <c r="NN82" s="35">
        <v>1298318.79</v>
      </c>
      <c r="NO82" s="35">
        <v>1626349.35</v>
      </c>
      <c r="NP82" s="35">
        <v>283378.17</v>
      </c>
      <c r="NQ82" s="35">
        <v>753149.28</v>
      </c>
      <c r="NR82" s="35">
        <v>785314.08</v>
      </c>
      <c r="NS82" s="35">
        <v>224535.7</v>
      </c>
      <c r="NT82" s="35">
        <v>1996090.66</v>
      </c>
      <c r="NU82" s="35">
        <v>382207.8</v>
      </c>
      <c r="NV82" s="35">
        <v>376186.2</v>
      </c>
      <c r="NW82" s="35">
        <v>344797.4</v>
      </c>
      <c r="NX82" s="35">
        <v>324155.71999999997</v>
      </c>
      <c r="NY82" s="35">
        <v>130701.6</v>
      </c>
      <c r="NZ82" s="35">
        <v>323191.65000000002</v>
      </c>
      <c r="OA82" s="35">
        <v>5340012.54</v>
      </c>
      <c r="OB82" s="35">
        <v>1707967.13</v>
      </c>
      <c r="OC82" s="35">
        <v>637061.39</v>
      </c>
      <c r="OD82" s="35">
        <v>443011.21</v>
      </c>
      <c r="OE82" s="35">
        <v>633522.86</v>
      </c>
      <c r="OF82" s="35">
        <v>837513</v>
      </c>
      <c r="OG82" s="35">
        <v>433737.16</v>
      </c>
      <c r="OH82" s="35">
        <v>6595094.6799999997</v>
      </c>
      <c r="OI82" s="35">
        <v>2124070.34</v>
      </c>
      <c r="OJ82" s="35">
        <v>957496.2</v>
      </c>
      <c r="OK82" s="35">
        <v>1932392.8</v>
      </c>
      <c r="OL82" s="35">
        <v>380734.26</v>
      </c>
      <c r="OM82" s="35">
        <v>977675.4</v>
      </c>
      <c r="ON82" s="35">
        <v>532880.14</v>
      </c>
      <c r="OO82" s="35">
        <v>366571.14</v>
      </c>
      <c r="OP82" s="35">
        <v>152530.41</v>
      </c>
      <c r="OQ82" s="35">
        <v>5182237.5599999996</v>
      </c>
      <c r="OR82" s="35">
        <v>1097018.98</v>
      </c>
      <c r="OS82" s="35">
        <v>1725157.27</v>
      </c>
      <c r="OT82" s="35">
        <v>1000714.74</v>
      </c>
      <c r="OU82" s="35">
        <v>649182.98</v>
      </c>
      <c r="OV82" s="35">
        <v>199237.15</v>
      </c>
      <c r="OW82" s="35">
        <v>3057502.98</v>
      </c>
      <c r="OX82" s="35">
        <v>357947.36</v>
      </c>
      <c r="OY82" s="35">
        <v>410522.56</v>
      </c>
      <c r="OZ82" s="35">
        <v>648883.43999999994</v>
      </c>
      <c r="PA82" s="35">
        <v>634424.22</v>
      </c>
      <c r="PB82" s="35">
        <v>1154150.25</v>
      </c>
      <c r="PC82" s="35">
        <v>510472.77</v>
      </c>
      <c r="PD82" s="35">
        <v>199234.57</v>
      </c>
      <c r="PE82" s="35">
        <v>198886.42</v>
      </c>
      <c r="PF82" s="35">
        <v>88158809.060000002</v>
      </c>
      <c r="PG82" s="35">
        <v>5430900.6900000004</v>
      </c>
      <c r="PH82" s="35">
        <v>368159.15</v>
      </c>
      <c r="PI82" s="35">
        <v>1287758.52</v>
      </c>
      <c r="PJ82" s="35">
        <v>452178.9</v>
      </c>
      <c r="PK82" s="35">
        <v>831777.75</v>
      </c>
      <c r="PL82" s="35">
        <v>1352991.3</v>
      </c>
      <c r="PM82" s="35">
        <v>438060.15</v>
      </c>
      <c r="PN82" s="35">
        <v>428342.72</v>
      </c>
      <c r="PO82" s="35">
        <v>503034.74</v>
      </c>
      <c r="PP82" s="35">
        <v>520399.39</v>
      </c>
      <c r="PQ82" s="35">
        <v>552919.21</v>
      </c>
      <c r="PR82" s="35">
        <v>712787.68</v>
      </c>
      <c r="PS82" s="35">
        <v>410568.45</v>
      </c>
      <c r="PT82" s="35">
        <v>1514443.31</v>
      </c>
      <c r="PU82" s="35">
        <v>134060.65</v>
      </c>
      <c r="PV82" s="35">
        <v>157674.51999999999</v>
      </c>
      <c r="PW82" s="35">
        <v>130156.49</v>
      </c>
      <c r="PX82" s="35">
        <v>93842.6</v>
      </c>
      <c r="PY82" s="35">
        <v>11720439.880000001</v>
      </c>
      <c r="PZ82" s="35"/>
      <c r="QA82" s="35"/>
      <c r="QB82" s="35">
        <v>996496.61</v>
      </c>
      <c r="QC82" s="35"/>
      <c r="QD82" s="35">
        <v>595699.74</v>
      </c>
      <c r="QE82" s="35">
        <v>1527875.55</v>
      </c>
      <c r="QF82" s="35">
        <v>731541.3</v>
      </c>
      <c r="QG82" s="35">
        <v>1488543.81</v>
      </c>
      <c r="QH82" s="35">
        <v>408313.58</v>
      </c>
      <c r="QI82" s="35">
        <v>1326475.74</v>
      </c>
      <c r="QJ82" s="35">
        <v>291772.2</v>
      </c>
      <c r="QK82" s="35">
        <v>479593.7</v>
      </c>
      <c r="QL82" s="35">
        <v>783031.2</v>
      </c>
      <c r="QM82" s="35">
        <v>890059.5</v>
      </c>
      <c r="QN82" s="35">
        <v>1272848.8899999999</v>
      </c>
      <c r="QO82" s="35"/>
      <c r="QP82" s="35"/>
      <c r="QQ82" s="35">
        <v>458726.58</v>
      </c>
      <c r="QR82" s="35">
        <v>1129831.8</v>
      </c>
      <c r="QS82" s="35">
        <v>1347148.45</v>
      </c>
      <c r="QT82" s="35">
        <v>456590.4</v>
      </c>
      <c r="QU82" s="35">
        <v>79307.399999999994</v>
      </c>
      <c r="QV82" s="35">
        <v>72308.7</v>
      </c>
      <c r="QW82" s="35"/>
      <c r="QX82" s="35">
        <v>64632.9</v>
      </c>
      <c r="QY82" s="35">
        <v>6740170.2000000002</v>
      </c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>
        <v>7503932.4100000001</v>
      </c>
      <c r="RM82" s="35">
        <v>975096.15</v>
      </c>
      <c r="RN82" s="35"/>
      <c r="RO82" s="35">
        <v>837951.34</v>
      </c>
      <c r="RP82" s="35"/>
      <c r="RQ82" s="35">
        <v>763342.2</v>
      </c>
      <c r="RR82" s="35"/>
      <c r="RS82" s="35">
        <v>529212.30000000005</v>
      </c>
      <c r="RT82" s="35">
        <v>619781.09</v>
      </c>
      <c r="RU82" s="35"/>
      <c r="RV82" s="35"/>
      <c r="RW82" s="35">
        <v>496756.65</v>
      </c>
      <c r="RX82" s="35">
        <v>383676.3</v>
      </c>
      <c r="RY82" s="35"/>
      <c r="RZ82" s="35"/>
      <c r="SA82" s="35">
        <v>526625.4</v>
      </c>
      <c r="SB82" s="35">
        <v>470982.13</v>
      </c>
      <c r="SC82" s="35"/>
      <c r="SD82" s="35"/>
      <c r="SE82" s="35"/>
      <c r="SF82" s="35">
        <v>61288820.320000008</v>
      </c>
      <c r="SG82" s="35">
        <v>3940662.65</v>
      </c>
      <c r="SH82" s="35">
        <v>376997.1</v>
      </c>
      <c r="SI82" s="35">
        <v>585704.4</v>
      </c>
      <c r="SJ82" s="35">
        <v>441495.37</v>
      </c>
      <c r="SK82" s="35">
        <v>213185.4</v>
      </c>
      <c r="SL82" s="35">
        <v>287374.8</v>
      </c>
      <c r="SM82" s="35">
        <v>235810.78</v>
      </c>
      <c r="SN82" s="35">
        <v>1115623.8</v>
      </c>
      <c r="SO82" s="35">
        <v>413265.3</v>
      </c>
      <c r="SP82" s="35">
        <v>418733.51</v>
      </c>
      <c r="SQ82" s="35">
        <v>490535.76</v>
      </c>
      <c r="SR82" s="35">
        <v>756231.4</v>
      </c>
      <c r="SS82" s="35">
        <v>325378.3</v>
      </c>
      <c r="ST82" s="35">
        <v>180252.57</v>
      </c>
      <c r="SU82" s="35">
        <v>3887438.14</v>
      </c>
      <c r="SV82" s="35">
        <v>503388.21</v>
      </c>
      <c r="SW82" s="35">
        <v>600754.80000000005</v>
      </c>
      <c r="SX82" s="35">
        <v>690614.94</v>
      </c>
      <c r="SY82" s="35">
        <v>329933.09999999998</v>
      </c>
      <c r="SZ82" s="35">
        <v>696592.8</v>
      </c>
      <c r="TA82" s="35">
        <v>848035.8</v>
      </c>
      <c r="TB82" s="35">
        <v>823541.1</v>
      </c>
      <c r="TC82" s="35">
        <v>481867.5</v>
      </c>
      <c r="TD82" s="35">
        <v>482002.18</v>
      </c>
      <c r="TE82" s="35">
        <v>1292077.5</v>
      </c>
      <c r="TF82" s="35">
        <v>47293.8</v>
      </c>
      <c r="TG82" s="35">
        <v>1454780.86</v>
      </c>
      <c r="TH82" s="35">
        <v>398427.89</v>
      </c>
      <c r="TI82" s="35">
        <v>450550.96</v>
      </c>
      <c r="TJ82" s="35">
        <v>859375.58</v>
      </c>
      <c r="TK82" s="35">
        <v>578720.17000000004</v>
      </c>
      <c r="TL82" s="35">
        <v>377028.15</v>
      </c>
      <c r="TM82" s="35">
        <v>406003.66</v>
      </c>
      <c r="TN82" s="35">
        <v>216369.15</v>
      </c>
      <c r="TO82" s="35">
        <v>6468641.8099999996</v>
      </c>
      <c r="TP82" s="35">
        <v>505846.5</v>
      </c>
      <c r="TQ82" s="35">
        <v>379007.98</v>
      </c>
      <c r="TR82" s="35">
        <v>871131.98</v>
      </c>
      <c r="TS82" s="35">
        <v>788968.75</v>
      </c>
      <c r="TT82" s="35">
        <v>519358.17</v>
      </c>
      <c r="TU82" s="35">
        <v>285246.01</v>
      </c>
      <c r="TV82" s="35">
        <v>1228728.21</v>
      </c>
      <c r="TW82" s="35">
        <v>452961.62</v>
      </c>
      <c r="TX82" s="35">
        <v>602538.93999999994</v>
      </c>
      <c r="TY82" s="35">
        <v>995233.5</v>
      </c>
      <c r="TZ82" s="35">
        <v>399843</v>
      </c>
      <c r="UA82" s="35">
        <v>281039.74</v>
      </c>
      <c r="UB82" s="35">
        <v>631049.63</v>
      </c>
      <c r="UC82" s="35">
        <v>349268.68</v>
      </c>
      <c r="UD82" s="35">
        <v>388810.4</v>
      </c>
      <c r="UE82" s="35">
        <v>1809644.88</v>
      </c>
      <c r="UF82" s="35">
        <v>429968.35</v>
      </c>
      <c r="UG82" s="35">
        <v>4323229.2300000004</v>
      </c>
      <c r="UH82" s="35">
        <v>1092562.22</v>
      </c>
      <c r="UI82" s="35">
        <v>431712.3</v>
      </c>
      <c r="UJ82" s="35">
        <v>331957.5</v>
      </c>
      <c r="UK82" s="35">
        <v>2082177.53</v>
      </c>
      <c r="UL82" s="35">
        <v>309083.09999999998</v>
      </c>
      <c r="UM82" s="35">
        <v>146768.79999999999</v>
      </c>
      <c r="UN82" s="35">
        <v>223064.1</v>
      </c>
      <c r="UO82" s="35">
        <v>216112.61</v>
      </c>
      <c r="UP82" s="35">
        <v>2864090.24</v>
      </c>
      <c r="UQ82" s="35">
        <v>842956.52</v>
      </c>
      <c r="UR82" s="35">
        <v>591302.03</v>
      </c>
      <c r="US82" s="35">
        <v>1025429.44</v>
      </c>
      <c r="UT82" s="35">
        <v>588773.11</v>
      </c>
      <c r="UU82" s="35">
        <v>367799.22</v>
      </c>
      <c r="UV82" s="35">
        <v>10103671.32</v>
      </c>
      <c r="UW82" s="35">
        <v>670234.96</v>
      </c>
      <c r="UX82" s="35">
        <v>695541.35</v>
      </c>
      <c r="UY82" s="35">
        <v>1810254.54</v>
      </c>
      <c r="UZ82" s="35">
        <v>184735.5</v>
      </c>
      <c r="VA82" s="35">
        <v>534874.80000000005</v>
      </c>
      <c r="VB82" s="35">
        <v>1236203.69</v>
      </c>
      <c r="VC82" s="35">
        <v>504230.42</v>
      </c>
      <c r="VD82" s="35">
        <v>357779.56</v>
      </c>
      <c r="VE82" s="35">
        <v>469187.96</v>
      </c>
      <c r="VF82" s="35">
        <v>697974.71</v>
      </c>
      <c r="VG82" s="35">
        <v>1102345.25</v>
      </c>
      <c r="VH82" s="35">
        <v>739521.73</v>
      </c>
      <c r="VI82" s="35">
        <v>823945.37</v>
      </c>
      <c r="VJ82" s="35">
        <v>386091.65</v>
      </c>
      <c r="VK82" s="35">
        <v>330316.28999999998</v>
      </c>
      <c r="VL82" s="35">
        <v>273817.87</v>
      </c>
      <c r="VM82" s="35">
        <v>350851.62</v>
      </c>
      <c r="VN82" s="35">
        <v>1145344.6399999999</v>
      </c>
      <c r="VO82" s="35">
        <v>153756.32999999999</v>
      </c>
      <c r="VP82" s="35">
        <v>161348.76999999999</v>
      </c>
      <c r="VQ82" s="35">
        <v>80762381.859999999</v>
      </c>
      <c r="VR82" s="35">
        <v>162091.42000000001</v>
      </c>
      <c r="VS82" s="35">
        <v>5538111.7800000003</v>
      </c>
      <c r="VT82" s="35">
        <v>713779.5</v>
      </c>
      <c r="VU82" s="35">
        <v>512212.85</v>
      </c>
      <c r="VV82" s="35">
        <v>848114.31</v>
      </c>
      <c r="VW82" s="35">
        <v>889775.7</v>
      </c>
      <c r="VX82" s="35">
        <v>813120.17</v>
      </c>
      <c r="VY82" s="35">
        <v>826514.11</v>
      </c>
      <c r="VZ82" s="35">
        <v>605561.4</v>
      </c>
      <c r="WA82" s="35">
        <v>442597.67</v>
      </c>
      <c r="WB82" s="35">
        <v>1711588.11</v>
      </c>
      <c r="WC82" s="35">
        <v>580956.21</v>
      </c>
      <c r="WD82" s="35">
        <v>779648.92</v>
      </c>
      <c r="WE82" s="35">
        <v>564546.98</v>
      </c>
      <c r="WF82" s="35">
        <v>434201.11</v>
      </c>
      <c r="WG82" s="35">
        <v>467632.34</v>
      </c>
      <c r="WH82" s="35">
        <v>15289841.109999999</v>
      </c>
      <c r="WI82" s="35">
        <v>1099818.1399999999</v>
      </c>
      <c r="WJ82" s="35">
        <v>746972.1</v>
      </c>
      <c r="WK82" s="35"/>
      <c r="WL82" s="35"/>
      <c r="WM82" s="35">
        <v>962896.87</v>
      </c>
      <c r="WN82" s="35">
        <v>1437048.32</v>
      </c>
      <c r="WO82" s="35">
        <v>1353168.74</v>
      </c>
      <c r="WP82" s="35">
        <v>804379.56</v>
      </c>
      <c r="WQ82" s="35"/>
      <c r="WR82" s="35">
        <v>779398.94</v>
      </c>
      <c r="WS82" s="35">
        <v>1435045.41</v>
      </c>
      <c r="WT82" s="35">
        <v>1416211.89</v>
      </c>
      <c r="WU82" s="35">
        <v>1312019.7</v>
      </c>
      <c r="WV82" s="35">
        <v>1389786.87</v>
      </c>
      <c r="WW82" s="35"/>
      <c r="WX82" s="35">
        <v>993184.99</v>
      </c>
      <c r="WY82" s="35">
        <v>1138826.22</v>
      </c>
      <c r="WZ82" s="35">
        <v>595612.19999999995</v>
      </c>
      <c r="XA82" s="35">
        <v>1352144.69</v>
      </c>
      <c r="XB82" s="35">
        <v>2115815.2799999998</v>
      </c>
      <c r="XC82" s="35"/>
      <c r="XD82" s="35"/>
      <c r="XE82" s="35"/>
      <c r="XF82" s="35"/>
      <c r="XG82" s="35"/>
      <c r="XH82" s="35"/>
      <c r="XI82" s="35"/>
      <c r="XJ82" s="35"/>
      <c r="XK82" s="35">
        <v>62834.81</v>
      </c>
      <c r="XL82" s="35"/>
      <c r="XM82" s="35"/>
      <c r="XN82" s="35">
        <v>124763.1</v>
      </c>
      <c r="XO82" s="35">
        <v>7349051.5</v>
      </c>
      <c r="XP82" s="35">
        <v>803227.03</v>
      </c>
      <c r="XQ82" s="35">
        <v>738278.11</v>
      </c>
      <c r="XR82" s="35">
        <v>2906263.54</v>
      </c>
      <c r="XS82" s="35">
        <v>683936.69</v>
      </c>
      <c r="XT82" s="35">
        <v>656054.01</v>
      </c>
      <c r="XU82" s="35">
        <v>1300160.1499999999</v>
      </c>
      <c r="XV82" s="35">
        <v>577123.72</v>
      </c>
      <c r="XW82" s="35">
        <v>790666.54</v>
      </c>
      <c r="XX82" s="35">
        <v>1255000.55</v>
      </c>
      <c r="XY82" s="35">
        <v>881090.85</v>
      </c>
      <c r="XZ82" s="35">
        <v>495612.6</v>
      </c>
      <c r="YA82" s="35">
        <v>476841.3</v>
      </c>
      <c r="YB82" s="35">
        <v>504417.35</v>
      </c>
      <c r="YC82" s="35">
        <v>407637.28</v>
      </c>
      <c r="YD82" s="35">
        <v>401005.57</v>
      </c>
      <c r="YE82" s="35">
        <v>304813.83</v>
      </c>
      <c r="YF82" s="35">
        <v>356987.7</v>
      </c>
      <c r="YG82" s="35">
        <v>398431.03</v>
      </c>
      <c r="YH82" s="35">
        <v>356336.81</v>
      </c>
      <c r="YI82" s="35">
        <v>368373.6</v>
      </c>
      <c r="YJ82" s="35">
        <v>225355.28</v>
      </c>
      <c r="YK82" s="35">
        <v>125173.04</v>
      </c>
      <c r="YL82" s="35">
        <v>8530216.6500000004</v>
      </c>
      <c r="YM82" s="35">
        <v>598265.49</v>
      </c>
      <c r="YN82" s="35">
        <v>1147544.57</v>
      </c>
      <c r="YO82" s="35">
        <v>692116.5</v>
      </c>
      <c r="YP82" s="35">
        <v>1717309.5</v>
      </c>
      <c r="YQ82" s="35">
        <v>645199.43000000005</v>
      </c>
      <c r="YR82" s="35">
        <v>1150308.8</v>
      </c>
      <c r="YS82" s="35">
        <v>472615.13</v>
      </c>
      <c r="YT82" s="35">
        <v>1387736.75</v>
      </c>
      <c r="YU82" s="35">
        <v>1172174.94</v>
      </c>
      <c r="YV82" s="35">
        <v>694209.3</v>
      </c>
      <c r="YW82" s="35">
        <v>462378.63</v>
      </c>
      <c r="YX82" s="35">
        <v>330059.3</v>
      </c>
      <c r="YY82" s="35">
        <v>351320.52</v>
      </c>
      <c r="YZ82" s="35">
        <v>177200.45</v>
      </c>
      <c r="ZA82" s="35">
        <v>176368.9</v>
      </c>
      <c r="ZB82" s="35">
        <v>156359.07999999999</v>
      </c>
      <c r="ZC82" s="35">
        <v>92523443.539999962</v>
      </c>
      <c r="ZD82" s="35">
        <v>3642548.23</v>
      </c>
      <c r="ZE82" s="35">
        <v>600134.18999999994</v>
      </c>
      <c r="ZF82" s="35">
        <v>695623.41</v>
      </c>
      <c r="ZG82" s="35">
        <v>532758.30000000005</v>
      </c>
      <c r="ZH82" s="35">
        <v>503567</v>
      </c>
      <c r="ZI82" s="35">
        <v>440750.58</v>
      </c>
      <c r="ZJ82" s="35">
        <v>445908.2</v>
      </c>
      <c r="ZK82" s="35">
        <v>4031332.45</v>
      </c>
      <c r="ZL82" s="35">
        <v>566183.22</v>
      </c>
      <c r="ZM82" s="35">
        <v>699055.1</v>
      </c>
      <c r="ZN82" s="35">
        <v>933283.87</v>
      </c>
      <c r="ZO82" s="35">
        <v>547222.98</v>
      </c>
      <c r="ZP82" s="35">
        <v>631499.07999999996</v>
      </c>
      <c r="ZQ82" s="35">
        <v>499154.34</v>
      </c>
      <c r="ZR82" s="35">
        <v>472307.06</v>
      </c>
      <c r="ZS82" s="35">
        <v>1388696.71</v>
      </c>
      <c r="ZT82" s="35">
        <v>5891178.2199999997</v>
      </c>
      <c r="ZU82" s="35">
        <v>464349.28</v>
      </c>
      <c r="ZV82" s="35">
        <v>958873.56</v>
      </c>
      <c r="ZW82" s="35">
        <v>1737156.1</v>
      </c>
      <c r="ZX82" s="35">
        <v>1152134.8500000001</v>
      </c>
      <c r="ZY82" s="35">
        <v>512081.25</v>
      </c>
      <c r="ZZ82" s="35">
        <v>515659.48</v>
      </c>
      <c r="AAA82" s="35">
        <v>911591.97</v>
      </c>
      <c r="AAB82" s="35">
        <v>1321955.1000000001</v>
      </c>
      <c r="AAC82" s="35">
        <v>1410798.66</v>
      </c>
      <c r="AAD82" s="35">
        <v>409676.38</v>
      </c>
      <c r="AAE82" s="35">
        <v>439640.36</v>
      </c>
      <c r="AAF82" s="35">
        <v>348553.2</v>
      </c>
      <c r="AAG82" s="35">
        <v>508944.98</v>
      </c>
      <c r="AAH82" s="35">
        <v>468370.78</v>
      </c>
      <c r="AAI82" s="35">
        <v>514209.3</v>
      </c>
      <c r="AAJ82" s="35">
        <v>375167</v>
      </c>
      <c r="AAK82" s="35">
        <v>235308.96</v>
      </c>
      <c r="AAL82" s="35">
        <v>302077.95</v>
      </c>
      <c r="AAM82" s="35">
        <v>116743.43</v>
      </c>
      <c r="AAN82" s="35">
        <v>139694.82</v>
      </c>
      <c r="AAO82" s="35">
        <v>115838.51</v>
      </c>
      <c r="AAP82" s="35">
        <v>3067798.89</v>
      </c>
      <c r="AAQ82" s="35">
        <v>503100.6</v>
      </c>
      <c r="AAR82" s="35">
        <v>459011.4</v>
      </c>
      <c r="AAS82" s="35">
        <v>619182.1</v>
      </c>
      <c r="AAT82" s="35">
        <v>565737.9</v>
      </c>
      <c r="AAU82" s="35">
        <v>602380.63</v>
      </c>
      <c r="AAV82" s="35">
        <v>414899.96</v>
      </c>
      <c r="AAW82" s="35">
        <v>14404031.74</v>
      </c>
      <c r="AAX82" s="35">
        <v>473668.22</v>
      </c>
      <c r="AAY82" s="35">
        <v>198229.76000000001</v>
      </c>
      <c r="AAZ82" s="35">
        <v>947069.14</v>
      </c>
      <c r="ABA82" s="35">
        <v>690966.74</v>
      </c>
      <c r="ABB82" s="35">
        <v>468974.51</v>
      </c>
      <c r="ABC82" s="35">
        <v>488124.64</v>
      </c>
      <c r="ABD82" s="35">
        <v>687393.93</v>
      </c>
      <c r="ABE82" s="35">
        <v>946372.45</v>
      </c>
      <c r="ABF82" s="35">
        <v>287457.28000000003</v>
      </c>
      <c r="ABG82" s="35">
        <v>772206.6</v>
      </c>
      <c r="ABH82" s="35">
        <v>1999680.26</v>
      </c>
      <c r="ABI82" s="35">
        <v>774735.65</v>
      </c>
      <c r="ABJ82" s="35">
        <v>317329.62</v>
      </c>
      <c r="ABK82" s="35">
        <v>376480.26</v>
      </c>
      <c r="ABL82" s="35">
        <v>578648.06999999995</v>
      </c>
      <c r="ABM82" s="35">
        <v>310167.28000000003</v>
      </c>
      <c r="ABN82" s="35">
        <v>377538.51</v>
      </c>
      <c r="ABO82" s="35">
        <v>295818</v>
      </c>
      <c r="ABP82" s="35">
        <v>2230492.02</v>
      </c>
      <c r="ABQ82" s="35">
        <v>1780847.66</v>
      </c>
      <c r="ABR82" s="35">
        <v>224673.32</v>
      </c>
      <c r="ABS82" s="35">
        <v>152249.12</v>
      </c>
      <c r="ABT82" s="35">
        <v>171691.1</v>
      </c>
      <c r="ABU82" s="35">
        <v>158854.73000000001</v>
      </c>
      <c r="ABV82" s="35">
        <v>261791.22</v>
      </c>
      <c r="ABW82" s="35">
        <v>72087632.169999987</v>
      </c>
      <c r="ABX82" s="35">
        <v>3457122.19</v>
      </c>
      <c r="ABY82" s="35">
        <v>571926.24</v>
      </c>
      <c r="ABZ82" s="35">
        <v>367827.72</v>
      </c>
      <c r="ACA82" s="35">
        <v>801479.16</v>
      </c>
      <c r="ACB82" s="35">
        <v>801793.74</v>
      </c>
      <c r="ACC82" s="35">
        <v>507147.32</v>
      </c>
      <c r="ACD82" s="35">
        <v>529879.72</v>
      </c>
      <c r="ACE82" s="35">
        <v>763739.88</v>
      </c>
      <c r="ACF82" s="35">
        <v>212815.16</v>
      </c>
      <c r="ACG82" s="35">
        <v>4652669.3099999996</v>
      </c>
      <c r="ACH82" s="35">
        <v>330093.90000000002</v>
      </c>
      <c r="ACI82" s="35">
        <v>736183.48</v>
      </c>
      <c r="ACJ82" s="35">
        <v>673639.8</v>
      </c>
      <c r="ACK82" s="35">
        <v>376002.43</v>
      </c>
      <c r="ACL82" s="35">
        <v>1338583.8799999999</v>
      </c>
      <c r="ACM82" s="35">
        <v>208293.4</v>
      </c>
      <c r="ACN82" s="35">
        <v>635870.69999999995</v>
      </c>
      <c r="ACO82" s="35">
        <v>430491.17</v>
      </c>
      <c r="ACP82" s="35">
        <v>723950.14</v>
      </c>
      <c r="ACQ82" s="35">
        <v>283245.96000000002</v>
      </c>
      <c r="ACR82" s="35">
        <v>7834504.3600000003</v>
      </c>
      <c r="ACS82" s="35">
        <v>712460.51</v>
      </c>
      <c r="ACT82" s="35">
        <v>712329.1</v>
      </c>
      <c r="ACU82" s="35">
        <v>1774923.29</v>
      </c>
      <c r="ACV82" s="35">
        <v>566999.13</v>
      </c>
      <c r="ACW82" s="35"/>
      <c r="ACX82" s="35">
        <v>732812.4</v>
      </c>
      <c r="ACY82" s="35">
        <v>1557010.12</v>
      </c>
      <c r="ACZ82" s="35">
        <v>1557817.2</v>
      </c>
      <c r="ADA82" s="35">
        <v>628613.22</v>
      </c>
      <c r="ADB82" s="35">
        <v>894186.1</v>
      </c>
      <c r="ADC82" s="35">
        <v>914119.31</v>
      </c>
      <c r="ADD82" s="35">
        <v>621300.6</v>
      </c>
      <c r="ADE82" s="35">
        <v>1617837.99</v>
      </c>
      <c r="ADF82" s="35">
        <v>521926.41</v>
      </c>
      <c r="ADG82" s="35">
        <v>672662.36</v>
      </c>
      <c r="ADH82" s="35">
        <v>429204</v>
      </c>
      <c r="ADI82" s="35">
        <v>292558.8</v>
      </c>
      <c r="ADJ82" s="35">
        <v>468150.09</v>
      </c>
      <c r="ADK82" s="35">
        <v>246011.3</v>
      </c>
      <c r="ADL82" s="35">
        <v>101220.49</v>
      </c>
      <c r="ADM82" s="35">
        <v>130773.75</v>
      </c>
      <c r="ADN82" s="35">
        <v>228926.1</v>
      </c>
      <c r="ADO82" s="35">
        <v>2683532.46</v>
      </c>
      <c r="ADP82" s="35">
        <v>2029067.36</v>
      </c>
      <c r="ADQ82" s="35">
        <v>467628.06</v>
      </c>
      <c r="ADR82" s="35">
        <v>387340.5</v>
      </c>
      <c r="ADS82" s="35">
        <v>662551.30000000005</v>
      </c>
      <c r="ADT82" s="35">
        <v>333387.58</v>
      </c>
      <c r="ADU82" s="35">
        <v>479046.5</v>
      </c>
      <c r="ADV82" s="35">
        <v>448852.5</v>
      </c>
      <c r="ADW82" s="35">
        <v>659382.69999999995</v>
      </c>
      <c r="ADX82" s="35">
        <v>6555978.9500000002</v>
      </c>
      <c r="ADY82" s="35">
        <v>1112460.8999999999</v>
      </c>
      <c r="ADZ82" s="35">
        <v>1184754.5900000001</v>
      </c>
      <c r="AEA82" s="35">
        <v>2928017.44</v>
      </c>
      <c r="AEB82" s="35"/>
      <c r="AEC82" s="35"/>
      <c r="AED82" s="35"/>
      <c r="AEE82" s="35"/>
      <c r="AEF82" s="35">
        <v>9135167.2100000009</v>
      </c>
      <c r="AEG82" s="35">
        <v>1103762.0900000001</v>
      </c>
      <c r="AEH82" s="35">
        <v>1352396.18</v>
      </c>
      <c r="AEI82" s="35">
        <v>423272.05</v>
      </c>
      <c r="AEJ82" s="35">
        <v>556503.98</v>
      </c>
      <c r="AEK82" s="35">
        <v>525635.43999999994</v>
      </c>
      <c r="AEL82" s="35">
        <v>718827.59</v>
      </c>
      <c r="AEM82" s="35">
        <v>491709.66</v>
      </c>
      <c r="AEN82" s="35">
        <v>433146.6</v>
      </c>
      <c r="AEO82" s="35">
        <v>401437.18</v>
      </c>
      <c r="AEP82" s="35">
        <v>485874.4</v>
      </c>
      <c r="AEQ82" s="35">
        <v>964094.97</v>
      </c>
      <c r="AER82" s="35">
        <v>516087.47</v>
      </c>
      <c r="AES82" s="35">
        <v>529565.24</v>
      </c>
      <c r="AET82" s="35">
        <v>724851.34</v>
      </c>
      <c r="AEU82" s="35">
        <v>754015.1</v>
      </c>
      <c r="AEV82" s="35">
        <v>429294.65</v>
      </c>
      <c r="AEW82" s="35">
        <v>776314.73</v>
      </c>
      <c r="AEX82" s="35">
        <v>223517.42</v>
      </c>
      <c r="AEY82" s="35">
        <v>792019.18</v>
      </c>
      <c r="AEZ82" s="35">
        <v>82888595.250000045</v>
      </c>
      <c r="AFA82" s="35">
        <v>6584859.3499999996</v>
      </c>
      <c r="AFB82" s="35">
        <v>997361.53</v>
      </c>
      <c r="AFC82" s="35">
        <v>1269022.8</v>
      </c>
      <c r="AFD82" s="35">
        <v>702577.2</v>
      </c>
      <c r="AFE82" s="35">
        <v>646448.1</v>
      </c>
      <c r="AFF82" s="35">
        <v>1389669</v>
      </c>
      <c r="AFG82" s="35">
        <v>522466.2</v>
      </c>
      <c r="AFH82" s="35">
        <v>851935.38</v>
      </c>
      <c r="AFI82" s="35">
        <v>599002.19999999995</v>
      </c>
      <c r="AFJ82" s="35">
        <v>177790.8</v>
      </c>
      <c r="AFK82" s="35">
        <v>4585649.9800000004</v>
      </c>
      <c r="AFL82" s="35">
        <v>2904305.18</v>
      </c>
      <c r="AFM82" s="35">
        <v>915948.6</v>
      </c>
      <c r="AFN82" s="35">
        <v>892619.7</v>
      </c>
      <c r="AFO82" s="35">
        <v>1224508.01</v>
      </c>
      <c r="AFP82" s="35">
        <v>1136538.53</v>
      </c>
      <c r="AFQ82" s="35">
        <v>648846</v>
      </c>
      <c r="AFR82" s="35">
        <v>1061005.78</v>
      </c>
      <c r="AFS82" s="35">
        <v>504895.25</v>
      </c>
      <c r="AFT82" s="35">
        <v>828874.2</v>
      </c>
      <c r="AFU82" s="35">
        <v>606618.30000000005</v>
      </c>
      <c r="AFV82" s="35">
        <v>735691.5</v>
      </c>
      <c r="AFW82" s="35">
        <v>1087434.3</v>
      </c>
      <c r="AFX82" s="35">
        <v>5574855.2000000002</v>
      </c>
      <c r="AFY82" s="35">
        <v>1331913.1200000001</v>
      </c>
      <c r="AFZ82" s="35">
        <v>906707.01</v>
      </c>
      <c r="AGA82" s="35">
        <v>898096.01</v>
      </c>
      <c r="AGB82" s="35">
        <v>747118.2</v>
      </c>
      <c r="AGC82" s="35">
        <v>551831.5</v>
      </c>
      <c r="AGD82" s="35">
        <v>491197.2</v>
      </c>
      <c r="AGE82" s="35">
        <v>1081733.24</v>
      </c>
      <c r="AGF82" s="35">
        <v>828858.12</v>
      </c>
      <c r="AGG82" s="35">
        <v>195221.28</v>
      </c>
      <c r="AGH82" s="35">
        <v>987600.9</v>
      </c>
      <c r="AGI82" s="35">
        <v>514985.01</v>
      </c>
      <c r="AGJ82" s="35">
        <v>5886429.7599999998</v>
      </c>
      <c r="AGK82" s="35">
        <v>542015.4</v>
      </c>
      <c r="AGL82" s="35">
        <v>595152.4</v>
      </c>
      <c r="AGM82" s="35">
        <v>475166.37</v>
      </c>
      <c r="AGN82" s="35">
        <v>1338033.72</v>
      </c>
      <c r="AGO82" s="35">
        <v>753112.4</v>
      </c>
      <c r="AGP82" s="35">
        <v>545391</v>
      </c>
      <c r="AGQ82" s="35">
        <v>473362.98</v>
      </c>
      <c r="AGR82" s="35">
        <v>510648.8</v>
      </c>
      <c r="AGS82" s="35">
        <v>645412.5</v>
      </c>
      <c r="AGT82" s="35">
        <v>284218.07</v>
      </c>
      <c r="AGU82" s="35">
        <v>7197267.96</v>
      </c>
      <c r="AGV82" s="35">
        <v>1515702.7</v>
      </c>
      <c r="AGW82" s="35">
        <v>813593.84</v>
      </c>
      <c r="AGX82" s="35">
        <v>495496.2</v>
      </c>
      <c r="AGY82" s="35">
        <v>1078182.3</v>
      </c>
      <c r="AGZ82" s="35">
        <v>873659.1</v>
      </c>
      <c r="AHA82" s="35">
        <v>439580.1</v>
      </c>
      <c r="AHB82" s="35">
        <v>451730.1</v>
      </c>
      <c r="AHC82" s="35">
        <v>10191170.33</v>
      </c>
      <c r="AHD82" s="35">
        <v>5598473.7300000004</v>
      </c>
      <c r="AHE82" s="35">
        <v>734690.4</v>
      </c>
      <c r="AHF82" s="35">
        <v>1316347.45</v>
      </c>
      <c r="AHG82" s="35">
        <v>1469919.3</v>
      </c>
      <c r="AHH82" s="35">
        <v>1092563.19</v>
      </c>
      <c r="AHI82" s="35">
        <v>894096.14</v>
      </c>
      <c r="AHJ82" s="35">
        <v>911866.53</v>
      </c>
      <c r="AHK82" s="35">
        <v>308122.09000000003</v>
      </c>
      <c r="AHL82" s="35">
        <v>645357.68999999994</v>
      </c>
      <c r="AHM82" s="35">
        <v>537182.18999999994</v>
      </c>
      <c r="AHN82" s="35">
        <v>254301</v>
      </c>
      <c r="AHO82" s="35">
        <v>508494.4</v>
      </c>
      <c r="AHP82" s="35">
        <v>291914.09999999998</v>
      </c>
      <c r="AHQ82" s="35">
        <v>501442.5</v>
      </c>
      <c r="AHR82" s="35">
        <v>666949.59</v>
      </c>
      <c r="AHS82" s="35">
        <v>448973.1</v>
      </c>
      <c r="AHT82" s="35">
        <v>2276625.39</v>
      </c>
      <c r="AHU82" s="35">
        <v>609870.89</v>
      </c>
      <c r="AHV82" s="35">
        <v>790647.7</v>
      </c>
      <c r="AHW82" s="35">
        <v>638613.9</v>
      </c>
      <c r="AHX82" s="35">
        <v>1142537.45</v>
      </c>
      <c r="AHY82" s="35">
        <v>730599.73</v>
      </c>
      <c r="AHZ82" s="35">
        <v>128182.8</v>
      </c>
      <c r="AIA82" s="35">
        <v>102587281.97</v>
      </c>
      <c r="AIB82" s="35">
        <v>985883710.80000019</v>
      </c>
    </row>
    <row r="83" spans="1:912" x14ac:dyDescent="0.5">
      <c r="A83" s="34" t="s">
        <v>2018</v>
      </c>
      <c r="B83" s="34" t="s">
        <v>2085</v>
      </c>
      <c r="C83" s="34" t="s">
        <v>2086</v>
      </c>
      <c r="D83" s="35">
        <v>449429.9</v>
      </c>
      <c r="E83" s="35">
        <v>105599.7</v>
      </c>
      <c r="F83" s="35">
        <v>57887.1</v>
      </c>
      <c r="G83" s="35">
        <v>34280.1</v>
      </c>
      <c r="H83" s="35">
        <v>50122.8</v>
      </c>
      <c r="I83" s="35">
        <v>85135.5</v>
      </c>
      <c r="J83" s="35">
        <v>24429.3</v>
      </c>
      <c r="K83" s="35">
        <v>103364.1</v>
      </c>
      <c r="L83" s="35">
        <v>13383</v>
      </c>
      <c r="M83" s="35">
        <v>100404</v>
      </c>
      <c r="N83" s="35">
        <v>121674.6</v>
      </c>
      <c r="O83" s="35">
        <v>5129.1000000000004</v>
      </c>
      <c r="P83" s="35">
        <v>71273.7</v>
      </c>
      <c r="Q83" s="35">
        <v>32362.2</v>
      </c>
      <c r="R83" s="35">
        <v>96437.7</v>
      </c>
      <c r="S83" s="35">
        <v>42479.4</v>
      </c>
      <c r="T83" s="35">
        <v>72700.5</v>
      </c>
      <c r="U83" s="35">
        <v>81843.539999999994</v>
      </c>
      <c r="V83" s="35">
        <v>30576.6</v>
      </c>
      <c r="W83" s="35">
        <v>62265.33</v>
      </c>
      <c r="X83" s="35">
        <v>58431.6</v>
      </c>
      <c r="Y83" s="35">
        <v>29029.5</v>
      </c>
      <c r="Z83" s="35">
        <v>18566.099999999999</v>
      </c>
      <c r="AA83" s="35"/>
      <c r="AB83" s="35">
        <v>671113.84</v>
      </c>
      <c r="AC83" s="35">
        <v>40246.5</v>
      </c>
      <c r="AD83" s="35">
        <v>121291.2</v>
      </c>
      <c r="AE83" s="35">
        <v>29536.5</v>
      </c>
      <c r="AF83" s="35">
        <v>123163.2</v>
      </c>
      <c r="AG83" s="35">
        <v>63251.1</v>
      </c>
      <c r="AH83" s="35">
        <v>97735.5</v>
      </c>
      <c r="AI83" s="35">
        <v>102342.6</v>
      </c>
      <c r="AJ83" s="35">
        <v>81460.2</v>
      </c>
      <c r="AK83" s="35">
        <v>97447.28</v>
      </c>
      <c r="AL83" s="35">
        <v>56552.4</v>
      </c>
      <c r="AM83" s="35">
        <v>18421.5</v>
      </c>
      <c r="AN83" s="35">
        <v>20189.400000000001</v>
      </c>
      <c r="AO83" s="35">
        <v>35536.5</v>
      </c>
      <c r="AP83" s="35">
        <v>38158.199999999997</v>
      </c>
      <c r="AQ83" s="35">
        <v>90810</v>
      </c>
      <c r="AR83" s="35">
        <v>33330</v>
      </c>
      <c r="AS83" s="35"/>
      <c r="AT83" s="35">
        <v>582617.66</v>
      </c>
      <c r="AU83" s="35">
        <v>42392.7</v>
      </c>
      <c r="AV83" s="35">
        <v>73701.899999999994</v>
      </c>
      <c r="AW83" s="35">
        <v>40346.699999999997</v>
      </c>
      <c r="AX83" s="35">
        <v>90209.7</v>
      </c>
      <c r="AY83" s="35">
        <v>90034.2</v>
      </c>
      <c r="AZ83" s="35">
        <v>55595.7</v>
      </c>
      <c r="BA83" s="35">
        <v>92186.1</v>
      </c>
      <c r="BB83" s="35">
        <v>193105.7</v>
      </c>
      <c r="BC83" s="35">
        <v>45338.400000000001</v>
      </c>
      <c r="BD83" s="35">
        <v>61322.400000000001</v>
      </c>
      <c r="BE83" s="35">
        <v>51405.3</v>
      </c>
      <c r="BF83" s="35">
        <v>19158</v>
      </c>
      <c r="BG83" s="35">
        <v>50793.599999999999</v>
      </c>
      <c r="BH83" s="35">
        <v>39978.9</v>
      </c>
      <c r="BI83" s="35">
        <v>506755.06</v>
      </c>
      <c r="BJ83" s="35">
        <v>17261.099999999999</v>
      </c>
      <c r="BK83" s="35">
        <v>19710</v>
      </c>
      <c r="BL83" s="35">
        <v>59765.4</v>
      </c>
      <c r="BM83" s="35">
        <v>77249.7</v>
      </c>
      <c r="BN83" s="35">
        <v>224418.5</v>
      </c>
      <c r="BO83" s="35">
        <v>23911.200000000001</v>
      </c>
      <c r="BP83" s="35">
        <v>58781.7</v>
      </c>
      <c r="BQ83" s="35">
        <v>44423.1</v>
      </c>
      <c r="BR83" s="35">
        <v>41425.199999999997</v>
      </c>
      <c r="BS83" s="35">
        <v>39347.1</v>
      </c>
      <c r="BT83" s="35">
        <v>17082.900000000001</v>
      </c>
      <c r="BU83" s="35">
        <v>118392.3</v>
      </c>
      <c r="BV83" s="35"/>
      <c r="BW83" s="35"/>
      <c r="BX83" s="35">
        <v>372987.9</v>
      </c>
      <c r="BY83" s="35">
        <v>285297.3</v>
      </c>
      <c r="BZ83" s="35">
        <v>70409.7</v>
      </c>
      <c r="CA83" s="35">
        <v>30517.200000000001</v>
      </c>
      <c r="CB83" s="35">
        <v>65148.3</v>
      </c>
      <c r="CC83" s="35">
        <v>66512.7</v>
      </c>
      <c r="CD83" s="35">
        <v>31149.9</v>
      </c>
      <c r="CE83" s="35"/>
      <c r="CF83" s="35"/>
      <c r="CG83" s="35">
        <v>636413.75</v>
      </c>
      <c r="CH83" s="35">
        <v>64426.5</v>
      </c>
      <c r="CI83" s="35">
        <v>51740.1</v>
      </c>
      <c r="CJ83" s="35">
        <v>44542.8</v>
      </c>
      <c r="CK83" s="35">
        <v>64358.1</v>
      </c>
      <c r="CL83" s="35">
        <v>86775.3</v>
      </c>
      <c r="CM83" s="35">
        <v>39778.199999999997</v>
      </c>
      <c r="CN83" s="35">
        <v>47731.5</v>
      </c>
      <c r="CO83" s="35">
        <v>44553.599999999999</v>
      </c>
      <c r="CP83" s="35">
        <v>47044.800000000003</v>
      </c>
      <c r="CQ83" s="35">
        <v>44737.2</v>
      </c>
      <c r="CR83" s="35">
        <v>46565.1</v>
      </c>
      <c r="CS83" s="35">
        <v>47509.2</v>
      </c>
      <c r="CT83" s="35">
        <v>458443.8</v>
      </c>
      <c r="CU83" s="35">
        <v>39249.9</v>
      </c>
      <c r="CV83" s="35">
        <v>176618.7</v>
      </c>
      <c r="CW83" s="35">
        <v>107603.1</v>
      </c>
      <c r="CX83" s="35">
        <v>59540.4</v>
      </c>
      <c r="CY83" s="35">
        <v>62193.599999999999</v>
      </c>
      <c r="CZ83" s="35">
        <v>45522</v>
      </c>
      <c r="DA83" s="35">
        <v>13670.1</v>
      </c>
      <c r="DB83" s="35">
        <v>9395142.2599999998</v>
      </c>
      <c r="DC83" s="35">
        <v>427344.4</v>
      </c>
      <c r="DD83" s="35">
        <v>126527.4</v>
      </c>
      <c r="DE83" s="35">
        <v>74479.5</v>
      </c>
      <c r="DF83" s="35">
        <v>110108.7</v>
      </c>
      <c r="DG83" s="35">
        <v>86991.8</v>
      </c>
      <c r="DH83" s="35">
        <v>92016</v>
      </c>
      <c r="DI83" s="35">
        <v>84323.7</v>
      </c>
      <c r="DJ83" s="35">
        <v>37548.9</v>
      </c>
      <c r="DK83" s="35">
        <v>52824.4</v>
      </c>
      <c r="DL83" s="35">
        <v>29902.5</v>
      </c>
      <c r="DM83" s="35">
        <v>83524.759999999995</v>
      </c>
      <c r="DN83" s="35">
        <v>330826.5</v>
      </c>
      <c r="DO83" s="35">
        <v>370089.54</v>
      </c>
      <c r="DP83" s="35">
        <v>54876</v>
      </c>
      <c r="DQ83" s="35">
        <v>39232.800000000003</v>
      </c>
      <c r="DR83" s="35">
        <v>72616.5</v>
      </c>
      <c r="DS83" s="35">
        <v>64451.7</v>
      </c>
      <c r="DT83" s="35">
        <v>37262.1</v>
      </c>
      <c r="DU83" s="35">
        <v>23487.3</v>
      </c>
      <c r="DV83" s="35"/>
      <c r="DW83" s="35">
        <v>766416.95</v>
      </c>
      <c r="DX83" s="35">
        <v>79440.210000000006</v>
      </c>
      <c r="DY83" s="35">
        <v>32040.9</v>
      </c>
      <c r="DZ83" s="35">
        <v>46483.14</v>
      </c>
      <c r="EA83" s="35">
        <v>77240.759999999995</v>
      </c>
      <c r="EB83" s="35">
        <v>67060.2</v>
      </c>
      <c r="EC83" s="35">
        <v>49669.5</v>
      </c>
      <c r="ED83" s="35">
        <v>78950.7</v>
      </c>
      <c r="EE83" s="35">
        <v>31539.279999999999</v>
      </c>
      <c r="EF83" s="35">
        <v>367701.3</v>
      </c>
      <c r="EG83" s="35">
        <v>306823.74</v>
      </c>
      <c r="EH83" s="35">
        <v>46502.1</v>
      </c>
      <c r="EI83" s="35">
        <v>61277.3</v>
      </c>
      <c r="EJ83" s="35">
        <v>53730.879999999997</v>
      </c>
      <c r="EK83" s="35">
        <v>102113.93</v>
      </c>
      <c r="EL83" s="35">
        <v>119820.32</v>
      </c>
      <c r="EM83" s="35">
        <v>51274.83</v>
      </c>
      <c r="EN83" s="35">
        <v>25873.32</v>
      </c>
      <c r="EO83" s="35">
        <v>667658.68999999994</v>
      </c>
      <c r="EP83" s="35">
        <v>62993.7</v>
      </c>
      <c r="EQ83" s="35">
        <v>69912.3</v>
      </c>
      <c r="ER83" s="35">
        <v>117029.11</v>
      </c>
      <c r="ES83" s="35">
        <v>17892.900000000001</v>
      </c>
      <c r="ET83" s="35">
        <v>89261.92</v>
      </c>
      <c r="EU83" s="35">
        <v>42930.9</v>
      </c>
      <c r="EV83" s="35">
        <v>18511.2</v>
      </c>
      <c r="EW83" s="35">
        <v>30323.4</v>
      </c>
      <c r="EX83" s="35">
        <v>5678907.9800000023</v>
      </c>
      <c r="EY83" s="35">
        <v>407845.39</v>
      </c>
      <c r="EZ83" s="35">
        <v>25817.4</v>
      </c>
      <c r="FA83" s="35">
        <v>35804.699999999997</v>
      </c>
      <c r="FB83" s="35">
        <v>82620</v>
      </c>
      <c r="FC83" s="35">
        <v>104521.8</v>
      </c>
      <c r="FD83" s="35">
        <v>41285.699999999997</v>
      </c>
      <c r="FE83" s="35">
        <v>49850.1</v>
      </c>
      <c r="FF83" s="35">
        <v>70471.5</v>
      </c>
      <c r="FG83" s="35">
        <v>27561.599999999999</v>
      </c>
      <c r="FH83" s="35">
        <v>43969.5</v>
      </c>
      <c r="FI83" s="35"/>
      <c r="FJ83" s="35"/>
      <c r="FK83" s="35">
        <v>286326.90000000002</v>
      </c>
      <c r="FL83" s="35">
        <v>44228.7</v>
      </c>
      <c r="FM83" s="35">
        <v>35273.1</v>
      </c>
      <c r="FN83" s="35">
        <v>35194.5</v>
      </c>
      <c r="FO83" s="35">
        <v>31495.5</v>
      </c>
      <c r="FP83" s="35">
        <v>18719.099999999999</v>
      </c>
      <c r="FQ83" s="35"/>
      <c r="FR83" s="35"/>
      <c r="FS83" s="35">
        <v>726553.35</v>
      </c>
      <c r="FT83" s="35">
        <v>41823</v>
      </c>
      <c r="FU83" s="35">
        <v>53716.5</v>
      </c>
      <c r="FV83" s="35">
        <v>94345.5</v>
      </c>
      <c r="FW83" s="35">
        <v>41843.4</v>
      </c>
      <c r="FX83" s="35">
        <v>23252.400000000001</v>
      </c>
      <c r="FY83" s="35">
        <v>92329.2</v>
      </c>
      <c r="FZ83" s="35">
        <v>77165.7</v>
      </c>
      <c r="GA83" s="35">
        <v>64708.2</v>
      </c>
      <c r="GB83" s="35">
        <v>123097.5</v>
      </c>
      <c r="GC83" s="35">
        <v>97151.4</v>
      </c>
      <c r="GD83" s="35">
        <v>77614.2</v>
      </c>
      <c r="GE83" s="35">
        <v>30088.799999999999</v>
      </c>
      <c r="GF83" s="35">
        <v>0</v>
      </c>
      <c r="GG83" s="35">
        <v>614321.5</v>
      </c>
      <c r="GH83" s="35">
        <v>51631.8</v>
      </c>
      <c r="GI83" s="35">
        <v>68385.600000000006</v>
      </c>
      <c r="GJ83" s="35">
        <v>117524.7</v>
      </c>
      <c r="GK83" s="35">
        <v>65170.8</v>
      </c>
      <c r="GL83" s="35">
        <v>56196</v>
      </c>
      <c r="GM83" s="35">
        <v>61864.2</v>
      </c>
      <c r="GN83" s="35">
        <v>143460.6</v>
      </c>
      <c r="GO83" s="35">
        <v>21934.799999999999</v>
      </c>
      <c r="GP83" s="35">
        <v>22707</v>
      </c>
      <c r="GQ83" s="35"/>
      <c r="GR83" s="35"/>
      <c r="GS83" s="35">
        <v>373712.4</v>
      </c>
      <c r="GT83" s="35">
        <v>40599</v>
      </c>
      <c r="GU83" s="35">
        <v>31236.3</v>
      </c>
      <c r="GV83" s="35">
        <v>68085</v>
      </c>
      <c r="GW83" s="35">
        <v>30512.7</v>
      </c>
      <c r="GX83" s="35">
        <v>55285.2</v>
      </c>
      <c r="GY83" s="35">
        <v>55596.6</v>
      </c>
      <c r="GZ83" s="35">
        <v>41155.199999999997</v>
      </c>
      <c r="HA83" s="35">
        <v>4804054.04</v>
      </c>
      <c r="HB83" s="35">
        <v>435500.4</v>
      </c>
      <c r="HC83" s="35"/>
      <c r="HD83" s="35"/>
      <c r="HE83" s="35"/>
      <c r="HF83" s="35">
        <v>293041.2</v>
      </c>
      <c r="HG83" s="35">
        <v>10655.1</v>
      </c>
      <c r="HH83" s="35">
        <v>52501.8</v>
      </c>
      <c r="HI83" s="35">
        <v>11753.5</v>
      </c>
      <c r="HJ83" s="35">
        <v>62763.6</v>
      </c>
      <c r="HK83" s="35">
        <v>33047.1</v>
      </c>
      <c r="HL83" s="35"/>
      <c r="HM83" s="35">
        <v>280604.7</v>
      </c>
      <c r="HN83" s="35">
        <v>35680.5</v>
      </c>
      <c r="HO83" s="35">
        <v>81399.600000000006</v>
      </c>
      <c r="HP83" s="35">
        <v>75359.399999999994</v>
      </c>
      <c r="HQ83" s="35">
        <v>45886</v>
      </c>
      <c r="HR83" s="35">
        <v>28571.4</v>
      </c>
      <c r="HS83" s="35">
        <v>43397.1</v>
      </c>
      <c r="HT83" s="35">
        <v>6102</v>
      </c>
      <c r="HU83" s="35">
        <v>409147.68</v>
      </c>
      <c r="HV83" s="35">
        <v>154442.70000000001</v>
      </c>
      <c r="HW83" s="35">
        <v>36803.699999999997</v>
      </c>
      <c r="HX83" s="35">
        <v>45252.4</v>
      </c>
      <c r="HY83" s="35">
        <v>12617.1</v>
      </c>
      <c r="HZ83" s="35">
        <v>41955.3</v>
      </c>
      <c r="IA83" s="35">
        <v>76792.5</v>
      </c>
      <c r="IB83" s="35">
        <v>25972.799999999999</v>
      </c>
      <c r="IC83" s="35">
        <v>59467.5</v>
      </c>
      <c r="ID83" s="35">
        <v>25687.8</v>
      </c>
      <c r="IE83" s="35">
        <v>68327.100000000006</v>
      </c>
      <c r="IF83" s="35">
        <v>76407.3</v>
      </c>
      <c r="IG83" s="35">
        <v>39487.5</v>
      </c>
      <c r="IH83" s="35">
        <v>45081.9</v>
      </c>
      <c r="II83" s="35">
        <v>27670.5</v>
      </c>
      <c r="IJ83" s="35">
        <v>61776</v>
      </c>
      <c r="IK83" s="35">
        <v>430674.3</v>
      </c>
      <c r="IL83" s="35">
        <v>329555.82</v>
      </c>
      <c r="IM83" s="35">
        <v>53535.6</v>
      </c>
      <c r="IN83" s="35">
        <v>74233.8</v>
      </c>
      <c r="IO83" s="35">
        <v>88460.1</v>
      </c>
      <c r="IP83" s="35"/>
      <c r="IQ83" s="35">
        <v>47556.6</v>
      </c>
      <c r="IR83" s="35"/>
      <c r="IS83" s="35">
        <v>60606.9</v>
      </c>
      <c r="IT83" s="35">
        <v>44166</v>
      </c>
      <c r="IU83" s="35"/>
      <c r="IV83" s="35">
        <v>541947.49</v>
      </c>
      <c r="IW83" s="35">
        <v>470379</v>
      </c>
      <c r="IX83" s="35">
        <v>17161.2</v>
      </c>
      <c r="IY83" s="35">
        <v>54105.3</v>
      </c>
      <c r="IZ83" s="35">
        <v>52639.199999999997</v>
      </c>
      <c r="JA83" s="35">
        <v>50781.599999999999</v>
      </c>
      <c r="JB83" s="35">
        <v>37216.800000000003</v>
      </c>
      <c r="JC83" s="35">
        <v>30271.5</v>
      </c>
      <c r="JD83" s="35">
        <v>88744.5</v>
      </c>
      <c r="JE83" s="35">
        <v>26113.200000000001</v>
      </c>
      <c r="JF83" s="35"/>
      <c r="JG83" s="35"/>
      <c r="JH83" s="35">
        <v>251871.51</v>
      </c>
      <c r="JI83" s="35">
        <v>211725.6</v>
      </c>
      <c r="JJ83" s="35">
        <v>33268.800000000003</v>
      </c>
      <c r="JK83" s="35">
        <v>35991</v>
      </c>
      <c r="JL83" s="35"/>
      <c r="JM83" s="35">
        <v>23738.400000000001</v>
      </c>
      <c r="JN83" s="35">
        <v>298392</v>
      </c>
      <c r="JO83" s="35">
        <v>65215.6</v>
      </c>
      <c r="JP83" s="35">
        <v>24483.200000000001</v>
      </c>
      <c r="JQ83" s="35">
        <v>31182.3</v>
      </c>
      <c r="JR83" s="35">
        <v>24915.599999999999</v>
      </c>
      <c r="JS83" s="35">
        <v>46036.800000000003</v>
      </c>
      <c r="JT83" s="35">
        <v>53017.2</v>
      </c>
      <c r="JU83" s="35">
        <v>6301140.0999999978</v>
      </c>
      <c r="JV83" s="35">
        <v>406987.25</v>
      </c>
      <c r="JW83" s="35">
        <v>31781.7</v>
      </c>
      <c r="JX83" s="35">
        <v>35978.25</v>
      </c>
      <c r="JY83" s="35">
        <v>17510.400000000001</v>
      </c>
      <c r="JZ83" s="35">
        <v>63013.5</v>
      </c>
      <c r="KA83" s="35">
        <v>46175.4</v>
      </c>
      <c r="KB83" s="35">
        <v>19430.099999999999</v>
      </c>
      <c r="KC83" s="35">
        <v>52826.400000000001</v>
      </c>
      <c r="KD83" s="35">
        <v>327801.59999999998</v>
      </c>
      <c r="KE83" s="35">
        <v>288654.3</v>
      </c>
      <c r="KF83" s="35">
        <v>34651.800000000003</v>
      </c>
      <c r="KG83" s="35">
        <v>26681.4</v>
      </c>
      <c r="KH83" s="35">
        <v>19880.099999999999</v>
      </c>
      <c r="KI83" s="35">
        <v>10418.700000000001</v>
      </c>
      <c r="KJ83" s="35">
        <v>51802.2</v>
      </c>
      <c r="KK83" s="35">
        <v>82277.100000000006</v>
      </c>
      <c r="KL83" s="35">
        <v>76126.5</v>
      </c>
      <c r="KM83" s="35">
        <v>29864.7</v>
      </c>
      <c r="KN83" s="35">
        <v>42401.7</v>
      </c>
      <c r="KO83" s="35">
        <v>37843.199999999997</v>
      </c>
      <c r="KP83" s="35">
        <v>35810.1</v>
      </c>
      <c r="KQ83" s="35"/>
      <c r="KR83" s="35"/>
      <c r="KS83" s="35">
        <v>432523.8</v>
      </c>
      <c r="KT83" s="35">
        <v>47743.199999999997</v>
      </c>
      <c r="KU83" s="35"/>
      <c r="KV83" s="35">
        <v>70749.899999999994</v>
      </c>
      <c r="KW83" s="35">
        <v>44732.7</v>
      </c>
      <c r="KX83" s="35">
        <v>19394.099999999999</v>
      </c>
      <c r="KY83" s="35">
        <v>68904.3</v>
      </c>
      <c r="KZ83" s="35"/>
      <c r="LA83" s="35"/>
      <c r="LB83" s="35">
        <v>310553.32</v>
      </c>
      <c r="LC83" s="35">
        <v>49118.400000000001</v>
      </c>
      <c r="LD83" s="35">
        <v>43409.54</v>
      </c>
      <c r="LE83" s="35">
        <v>67278.600000000006</v>
      </c>
      <c r="LF83" s="35">
        <v>82046.399999999994</v>
      </c>
      <c r="LG83" s="35">
        <v>56519.1</v>
      </c>
      <c r="LH83" s="35">
        <v>20890.8</v>
      </c>
      <c r="LI83" s="35">
        <v>92670.22</v>
      </c>
      <c r="LJ83" s="35">
        <v>547546.01</v>
      </c>
      <c r="LK83" s="35">
        <v>253458.9</v>
      </c>
      <c r="LL83" s="35">
        <v>480085.8</v>
      </c>
      <c r="LM83" s="35">
        <v>288231.3</v>
      </c>
      <c r="LN83" s="35">
        <v>73044.600000000006</v>
      </c>
      <c r="LO83" s="35">
        <v>55268.7</v>
      </c>
      <c r="LP83" s="35">
        <v>42914.7</v>
      </c>
      <c r="LQ83" s="35">
        <v>413798.53</v>
      </c>
      <c r="LR83" s="35">
        <v>84133.8</v>
      </c>
      <c r="LS83" s="35">
        <v>62057.7</v>
      </c>
      <c r="LT83" s="35"/>
      <c r="LU83" s="35">
        <v>506330.4</v>
      </c>
      <c r="LV83" s="35">
        <v>81989.899999999994</v>
      </c>
      <c r="LW83" s="35">
        <v>62087.7</v>
      </c>
      <c r="LX83" s="35">
        <v>1103691.9100000001</v>
      </c>
      <c r="LY83" s="35">
        <v>77438.7</v>
      </c>
      <c r="LZ83" s="35">
        <v>270568.7</v>
      </c>
      <c r="MA83" s="35">
        <v>328512.59999999998</v>
      </c>
      <c r="MB83" s="35">
        <v>74835.899999999994</v>
      </c>
      <c r="MC83" s="35">
        <v>82171.199999999997</v>
      </c>
      <c r="MD83" s="35">
        <v>77301</v>
      </c>
      <c r="ME83" s="35">
        <v>69558.2</v>
      </c>
      <c r="MF83" s="35">
        <v>53910.9</v>
      </c>
      <c r="MG83" s="35">
        <v>132422.70000000001</v>
      </c>
      <c r="MH83" s="35">
        <v>71001.899999999994</v>
      </c>
      <c r="MI83" s="35">
        <v>52209.9</v>
      </c>
      <c r="MJ83" s="35">
        <v>8489022.4300000034</v>
      </c>
      <c r="MK83" s="35">
        <v>757277.1</v>
      </c>
      <c r="ML83" s="35">
        <v>42540</v>
      </c>
      <c r="MM83" s="35">
        <v>66787.199999999997</v>
      </c>
      <c r="MN83" s="35">
        <v>49626</v>
      </c>
      <c r="MO83" s="35">
        <v>11345.4</v>
      </c>
      <c r="MP83" s="35">
        <v>68952.600000000006</v>
      </c>
      <c r="MQ83" s="35">
        <v>6930.9</v>
      </c>
      <c r="MR83" s="35">
        <v>32151.599999999999</v>
      </c>
      <c r="MS83" s="35">
        <v>52031.7</v>
      </c>
      <c r="MT83" s="35">
        <v>41420.699999999997</v>
      </c>
      <c r="MU83" s="35">
        <v>36020.699999999997</v>
      </c>
      <c r="MV83" s="35">
        <v>29060.1</v>
      </c>
      <c r="MW83" s="35">
        <v>404678.56</v>
      </c>
      <c r="MX83" s="35">
        <v>23800.5</v>
      </c>
      <c r="MY83" s="35">
        <v>29161.8</v>
      </c>
      <c r="MZ83" s="35">
        <v>21414</v>
      </c>
      <c r="NA83" s="35">
        <v>41598.9</v>
      </c>
      <c r="NB83" s="35">
        <v>13819.2</v>
      </c>
      <c r="NC83" s="35"/>
      <c r="ND83" s="35">
        <v>78267.600000000006</v>
      </c>
      <c r="NE83" s="35">
        <v>41277.599999999999</v>
      </c>
      <c r="NF83" s="35">
        <v>28062.6</v>
      </c>
      <c r="NG83" s="35"/>
      <c r="NH83" s="35">
        <v>723325.8</v>
      </c>
      <c r="NI83" s="35">
        <v>120155.4</v>
      </c>
      <c r="NJ83" s="35">
        <v>65317.5</v>
      </c>
      <c r="NK83" s="35">
        <v>120206.7</v>
      </c>
      <c r="NL83" s="35">
        <v>74938.490000000005</v>
      </c>
      <c r="NM83" s="35">
        <v>84615.3</v>
      </c>
      <c r="NN83" s="35">
        <v>86500.800000000003</v>
      </c>
      <c r="NO83" s="35">
        <v>39096</v>
      </c>
      <c r="NP83" s="35">
        <v>21538.2</v>
      </c>
      <c r="NQ83" s="35">
        <v>68802.3</v>
      </c>
      <c r="NR83" s="35">
        <v>58547.7</v>
      </c>
      <c r="NS83" s="35"/>
      <c r="NT83" s="35">
        <v>421112.34</v>
      </c>
      <c r="NU83" s="35">
        <v>19280.7</v>
      </c>
      <c r="NV83" s="35">
        <v>20045.400000000001</v>
      </c>
      <c r="NW83" s="35">
        <v>49050.9</v>
      </c>
      <c r="NX83" s="35">
        <v>11648.7</v>
      </c>
      <c r="NY83" s="35">
        <v>5101.2</v>
      </c>
      <c r="NZ83" s="35">
        <v>10708.2</v>
      </c>
      <c r="OA83" s="35">
        <v>454396.5</v>
      </c>
      <c r="OB83" s="35">
        <v>24262.2</v>
      </c>
      <c r="OC83" s="35">
        <v>52498.8</v>
      </c>
      <c r="OD83" s="35">
        <v>41882.400000000001</v>
      </c>
      <c r="OE83" s="35"/>
      <c r="OF83" s="35">
        <v>25120.800000000003</v>
      </c>
      <c r="OG83" s="35">
        <v>35788.5</v>
      </c>
      <c r="OH83" s="35">
        <v>399082.5</v>
      </c>
      <c r="OI83" s="35">
        <v>11136.6</v>
      </c>
      <c r="OJ83" s="35">
        <v>96201.9</v>
      </c>
      <c r="OK83" s="35">
        <v>121107</v>
      </c>
      <c r="OL83" s="35">
        <v>16893.48</v>
      </c>
      <c r="OM83" s="35">
        <v>51151.5</v>
      </c>
      <c r="ON83" s="35">
        <v>28920</v>
      </c>
      <c r="OO83" s="35"/>
      <c r="OP83" s="35"/>
      <c r="OQ83" s="35">
        <v>388523.7</v>
      </c>
      <c r="OR83" s="35">
        <v>77303.100000000006</v>
      </c>
      <c r="OS83" s="35">
        <v>68952.600000000006</v>
      </c>
      <c r="OT83" s="35">
        <v>215623.6</v>
      </c>
      <c r="OU83" s="35">
        <v>48330</v>
      </c>
      <c r="OV83" s="35"/>
      <c r="OW83" s="35">
        <v>133083</v>
      </c>
      <c r="OX83" s="35">
        <v>61036.2</v>
      </c>
      <c r="OY83" s="35">
        <v>49796.1</v>
      </c>
      <c r="OZ83" s="35">
        <v>46821.2</v>
      </c>
      <c r="PA83" s="35">
        <v>43181.1</v>
      </c>
      <c r="PB83" s="35">
        <v>54588.6</v>
      </c>
      <c r="PC83" s="35">
        <v>31965.3</v>
      </c>
      <c r="PD83" s="35"/>
      <c r="PE83" s="35"/>
      <c r="PF83" s="35">
        <v>6453863.0699999994</v>
      </c>
      <c r="PG83" s="35">
        <v>362399.4</v>
      </c>
      <c r="PH83" s="35">
        <v>72427.5</v>
      </c>
      <c r="PI83" s="35">
        <v>133306</v>
      </c>
      <c r="PJ83" s="35">
        <v>55382.400000000001</v>
      </c>
      <c r="PK83" s="35">
        <v>176707.77</v>
      </c>
      <c r="PL83" s="35">
        <v>95858.1</v>
      </c>
      <c r="PM83" s="35">
        <v>25118.1</v>
      </c>
      <c r="PN83" s="35">
        <v>51300</v>
      </c>
      <c r="PO83" s="35">
        <v>38307.599999999999</v>
      </c>
      <c r="PP83" s="35">
        <v>32043.599999999999</v>
      </c>
      <c r="PQ83" s="35">
        <v>38734.199999999997</v>
      </c>
      <c r="PR83" s="35">
        <v>63396.98</v>
      </c>
      <c r="PS83" s="35">
        <v>75022.2</v>
      </c>
      <c r="PT83" s="35">
        <v>113850.9</v>
      </c>
      <c r="PU83" s="35"/>
      <c r="PV83" s="35"/>
      <c r="PW83" s="35"/>
      <c r="PX83" s="35">
        <v>5698.8</v>
      </c>
      <c r="PY83" s="35">
        <v>754462.5</v>
      </c>
      <c r="PZ83" s="35"/>
      <c r="QA83" s="35"/>
      <c r="QB83" s="35">
        <v>51853.2</v>
      </c>
      <c r="QC83" s="35"/>
      <c r="QD83" s="35">
        <v>29133</v>
      </c>
      <c r="QE83" s="35">
        <v>75897</v>
      </c>
      <c r="QF83" s="35">
        <v>73774.86</v>
      </c>
      <c r="QG83" s="35">
        <v>56011.62</v>
      </c>
      <c r="QH83" s="35">
        <v>55569.34</v>
      </c>
      <c r="QI83" s="35">
        <v>131680</v>
      </c>
      <c r="QJ83" s="35">
        <v>3155.2</v>
      </c>
      <c r="QK83" s="35">
        <v>43413.3</v>
      </c>
      <c r="QL83" s="35">
        <v>74925</v>
      </c>
      <c r="QM83" s="35">
        <v>79258.5</v>
      </c>
      <c r="QN83" s="35">
        <v>68563.7</v>
      </c>
      <c r="QO83" s="35"/>
      <c r="QP83" s="35"/>
      <c r="QQ83" s="35">
        <v>24618.6</v>
      </c>
      <c r="QR83" s="35">
        <v>78093.899999999994</v>
      </c>
      <c r="QS83" s="35">
        <v>53905.5</v>
      </c>
      <c r="QT83" s="35">
        <v>27545.4</v>
      </c>
      <c r="QU83" s="35"/>
      <c r="QV83" s="35"/>
      <c r="QW83" s="35"/>
      <c r="QX83" s="35"/>
      <c r="QY83" s="35">
        <v>457917.3</v>
      </c>
      <c r="QZ83" s="35"/>
      <c r="RA83" s="35"/>
      <c r="RB83" s="35"/>
      <c r="RC83" s="35"/>
      <c r="RD83" s="35"/>
      <c r="RE83" s="35"/>
      <c r="RF83" s="35">
        <v>86268.96</v>
      </c>
      <c r="RG83" s="35"/>
      <c r="RH83" s="35"/>
      <c r="RI83" s="35"/>
      <c r="RJ83" s="35"/>
      <c r="RK83" s="35"/>
      <c r="RL83" s="35">
        <v>434504.19</v>
      </c>
      <c r="RM83" s="35">
        <v>51943.41</v>
      </c>
      <c r="RN83" s="35"/>
      <c r="RO83" s="35"/>
      <c r="RP83" s="35"/>
      <c r="RQ83" s="35"/>
      <c r="RR83" s="35"/>
      <c r="RS83" s="35">
        <v>18427.5</v>
      </c>
      <c r="RT83" s="35">
        <v>83845.8</v>
      </c>
      <c r="RU83" s="35"/>
      <c r="RV83" s="35"/>
      <c r="RW83" s="35">
        <v>67097.7</v>
      </c>
      <c r="RX83" s="35">
        <v>40775.4</v>
      </c>
      <c r="RY83" s="35"/>
      <c r="RZ83" s="35"/>
      <c r="SA83" s="35">
        <v>35370</v>
      </c>
      <c r="SB83" s="35">
        <v>27909</v>
      </c>
      <c r="SC83" s="35"/>
      <c r="SD83" s="35"/>
      <c r="SE83" s="35"/>
      <c r="SF83" s="35">
        <v>4325473.43</v>
      </c>
      <c r="SG83" s="35">
        <v>390722.7</v>
      </c>
      <c r="SH83" s="35">
        <v>39016.800000000003</v>
      </c>
      <c r="SI83" s="35">
        <v>41410.5</v>
      </c>
      <c r="SJ83" s="35">
        <v>72748.800000000003</v>
      </c>
      <c r="SK83" s="35">
        <v>18842.400000000001</v>
      </c>
      <c r="SL83" s="35">
        <v>66106.8</v>
      </c>
      <c r="SM83" s="35">
        <v>34720.199999999997</v>
      </c>
      <c r="SN83" s="35">
        <v>129340.8</v>
      </c>
      <c r="SO83" s="35">
        <v>47958.1</v>
      </c>
      <c r="SP83" s="35">
        <v>59278.5</v>
      </c>
      <c r="SQ83" s="35">
        <v>27744.3</v>
      </c>
      <c r="SR83" s="35">
        <v>44115.3</v>
      </c>
      <c r="SS83" s="35">
        <v>40018.1</v>
      </c>
      <c r="ST83" s="35"/>
      <c r="SU83" s="35">
        <v>290727.13</v>
      </c>
      <c r="SV83" s="35">
        <v>36792</v>
      </c>
      <c r="SW83" s="35">
        <v>83367.899999999994</v>
      </c>
      <c r="SX83" s="35">
        <v>74430</v>
      </c>
      <c r="SY83" s="35">
        <v>74616.899999999994</v>
      </c>
      <c r="SZ83" s="35">
        <v>42489.9</v>
      </c>
      <c r="TA83" s="35">
        <v>151814.79999999999</v>
      </c>
      <c r="TB83" s="35">
        <v>95966.1</v>
      </c>
      <c r="TC83" s="35">
        <v>76288.5</v>
      </c>
      <c r="TD83" s="35">
        <v>74394</v>
      </c>
      <c r="TE83" s="35">
        <v>92704.5</v>
      </c>
      <c r="TF83" s="35"/>
      <c r="TG83" s="35">
        <v>119072.4</v>
      </c>
      <c r="TH83" s="35">
        <v>53523.4</v>
      </c>
      <c r="TI83" s="35">
        <v>41122.269999999997</v>
      </c>
      <c r="TJ83" s="35">
        <v>341951.8</v>
      </c>
      <c r="TK83" s="35">
        <v>61652.7</v>
      </c>
      <c r="TL83" s="35">
        <v>60255.9</v>
      </c>
      <c r="TM83" s="35">
        <v>66595.5</v>
      </c>
      <c r="TN83" s="35">
        <v>41858.1</v>
      </c>
      <c r="TO83" s="35">
        <v>472828.8</v>
      </c>
      <c r="TP83" s="35">
        <v>43764.3</v>
      </c>
      <c r="TQ83" s="35">
        <v>51840.7</v>
      </c>
      <c r="TR83" s="35">
        <v>103201.2</v>
      </c>
      <c r="TS83" s="35">
        <v>168119.46</v>
      </c>
      <c r="TT83" s="35">
        <v>66725.399999999994</v>
      </c>
      <c r="TU83" s="35">
        <v>37052.699999999997</v>
      </c>
      <c r="TV83" s="35">
        <v>53506.8</v>
      </c>
      <c r="TW83" s="35">
        <v>73873.8</v>
      </c>
      <c r="TX83" s="35">
        <v>43667.1</v>
      </c>
      <c r="TY83" s="35">
        <v>53569.8</v>
      </c>
      <c r="TZ83" s="35">
        <v>44421.599999999999</v>
      </c>
      <c r="UA83" s="35">
        <v>68351.399999999994</v>
      </c>
      <c r="UB83" s="35">
        <v>81608.25</v>
      </c>
      <c r="UC83" s="35">
        <v>53815.6</v>
      </c>
      <c r="UD83" s="35">
        <v>17872.2</v>
      </c>
      <c r="UE83" s="35">
        <v>107001</v>
      </c>
      <c r="UF83" s="35"/>
      <c r="UG83" s="35">
        <v>379291.18</v>
      </c>
      <c r="UH83" s="35">
        <v>72281.7</v>
      </c>
      <c r="UI83" s="35">
        <v>62812.800000000003</v>
      </c>
      <c r="UJ83" s="35">
        <v>36177.300000000003</v>
      </c>
      <c r="UK83" s="35">
        <v>113946.4</v>
      </c>
      <c r="UL83" s="35"/>
      <c r="UM83" s="35"/>
      <c r="UN83" s="35"/>
      <c r="UO83" s="35"/>
      <c r="UP83" s="35">
        <v>162909.9</v>
      </c>
      <c r="UQ83" s="35">
        <v>62628.6</v>
      </c>
      <c r="UR83" s="35">
        <v>67203</v>
      </c>
      <c r="US83" s="35">
        <v>50503.199999999997</v>
      </c>
      <c r="UT83" s="35">
        <v>42443.4</v>
      </c>
      <c r="UU83" s="35"/>
      <c r="UV83" s="35">
        <v>676402.38</v>
      </c>
      <c r="UW83" s="35">
        <v>37953.9</v>
      </c>
      <c r="UX83" s="35">
        <v>46645.2</v>
      </c>
      <c r="UY83" s="35">
        <v>119333.29</v>
      </c>
      <c r="UZ83" s="35"/>
      <c r="VA83" s="35">
        <v>37390.199999999997</v>
      </c>
      <c r="VB83" s="35">
        <v>100137.60000000001</v>
      </c>
      <c r="VC83" s="35">
        <v>43089.3</v>
      </c>
      <c r="VD83" s="35">
        <v>34732.800000000003</v>
      </c>
      <c r="VE83" s="35">
        <v>35062.199999999997</v>
      </c>
      <c r="VF83" s="35">
        <v>37924.199999999997</v>
      </c>
      <c r="VG83" s="35">
        <v>62178.3</v>
      </c>
      <c r="VH83" s="35">
        <v>71201.7</v>
      </c>
      <c r="VI83" s="35">
        <v>68367.3</v>
      </c>
      <c r="VJ83" s="35">
        <v>22766.799999999999</v>
      </c>
      <c r="VK83" s="35">
        <v>41241.599999999999</v>
      </c>
      <c r="VL83" s="35">
        <v>25317.9</v>
      </c>
      <c r="VM83" s="35">
        <v>5157</v>
      </c>
      <c r="VN83" s="35">
        <v>87882.3</v>
      </c>
      <c r="VO83" s="35"/>
      <c r="VP83" s="35"/>
      <c r="VQ83" s="35">
        <v>7035848.6600000001</v>
      </c>
      <c r="VR83" s="35"/>
      <c r="VS83" s="35">
        <v>537934.16</v>
      </c>
      <c r="VT83" s="35">
        <v>31511.7</v>
      </c>
      <c r="VU83" s="35">
        <v>82771.679999999993</v>
      </c>
      <c r="VV83" s="35">
        <v>50600.5</v>
      </c>
      <c r="VW83" s="35">
        <v>76497.600000000006</v>
      </c>
      <c r="VX83" s="35">
        <v>27848.7</v>
      </c>
      <c r="VY83" s="35">
        <v>54087.3</v>
      </c>
      <c r="VZ83" s="35">
        <v>37197.9</v>
      </c>
      <c r="WA83" s="35">
        <v>43043.4</v>
      </c>
      <c r="WB83" s="35">
        <v>87725.7</v>
      </c>
      <c r="WC83" s="35">
        <v>56135.7</v>
      </c>
      <c r="WD83" s="35">
        <v>107792.35</v>
      </c>
      <c r="WE83" s="35">
        <v>70413.3</v>
      </c>
      <c r="WF83" s="35">
        <v>29654.1</v>
      </c>
      <c r="WG83" s="35">
        <v>38032.199999999997</v>
      </c>
      <c r="WH83" s="35">
        <v>783419.06</v>
      </c>
      <c r="WI83" s="35">
        <v>50384.1</v>
      </c>
      <c r="WJ83" s="35">
        <v>59954.400000000001</v>
      </c>
      <c r="WK83" s="35"/>
      <c r="WL83" s="35"/>
      <c r="WM83" s="35">
        <v>116588.7</v>
      </c>
      <c r="WN83" s="35">
        <v>70751.100000000006</v>
      </c>
      <c r="WO83" s="35">
        <v>96204.6</v>
      </c>
      <c r="WP83" s="35">
        <v>80559</v>
      </c>
      <c r="WQ83" s="35"/>
      <c r="WR83" s="35">
        <v>63475.199999999997</v>
      </c>
      <c r="WS83" s="35">
        <v>110014.2</v>
      </c>
      <c r="WT83" s="35"/>
      <c r="WU83" s="35">
        <v>82387.8</v>
      </c>
      <c r="WV83" s="35">
        <v>83609.100000000006</v>
      </c>
      <c r="WW83" s="35"/>
      <c r="WX83" s="35">
        <v>129332.7</v>
      </c>
      <c r="WY83" s="35">
        <v>38346.300000000003</v>
      </c>
      <c r="WZ83" s="35">
        <v>45373.5</v>
      </c>
      <c r="XA83" s="35">
        <v>104623.2</v>
      </c>
      <c r="XB83" s="35">
        <v>125502</v>
      </c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>
        <v>584489.55000000005</v>
      </c>
      <c r="XP83" s="35">
        <v>77181.899999999994</v>
      </c>
      <c r="XQ83" s="35">
        <v>65944.800000000003</v>
      </c>
      <c r="XR83" s="35">
        <v>97532.7</v>
      </c>
      <c r="XS83" s="35">
        <v>81156.600000000006</v>
      </c>
      <c r="XT83" s="35">
        <v>123919.2</v>
      </c>
      <c r="XU83" s="35">
        <v>134552.4</v>
      </c>
      <c r="XV83" s="35">
        <v>60839.1</v>
      </c>
      <c r="XW83" s="35">
        <v>50454.9</v>
      </c>
      <c r="XX83" s="35">
        <v>84002.4</v>
      </c>
      <c r="XY83" s="35">
        <v>50089.97</v>
      </c>
      <c r="XZ83" s="35">
        <v>63444.6</v>
      </c>
      <c r="YA83" s="35">
        <v>56664.9</v>
      </c>
      <c r="YB83" s="35">
        <v>42006.6</v>
      </c>
      <c r="YC83" s="35">
        <v>46197</v>
      </c>
      <c r="YD83" s="35">
        <v>55498.5</v>
      </c>
      <c r="YE83" s="35">
        <v>30161.7</v>
      </c>
      <c r="YF83" s="35">
        <v>27872.1</v>
      </c>
      <c r="YG83" s="35">
        <v>30528.9</v>
      </c>
      <c r="YH83" s="35">
        <v>18311.400000000001</v>
      </c>
      <c r="YI83" s="35">
        <v>27199.8</v>
      </c>
      <c r="YJ83" s="35"/>
      <c r="YK83" s="35"/>
      <c r="YL83" s="35">
        <v>575898.9</v>
      </c>
      <c r="YM83" s="35">
        <v>103555.8</v>
      </c>
      <c r="YN83" s="35">
        <v>63954</v>
      </c>
      <c r="YO83" s="35">
        <v>69927.56</v>
      </c>
      <c r="YP83" s="35">
        <v>43512.9</v>
      </c>
      <c r="YQ83" s="35">
        <v>101234.7</v>
      </c>
      <c r="YR83" s="35">
        <v>51752.7</v>
      </c>
      <c r="YS83" s="35">
        <v>16909.2</v>
      </c>
      <c r="YT83" s="35">
        <v>27188.1</v>
      </c>
      <c r="YU83" s="35">
        <v>72407.929999999993</v>
      </c>
      <c r="YV83" s="35">
        <v>57269.7</v>
      </c>
      <c r="YW83" s="35">
        <v>95688</v>
      </c>
      <c r="YX83" s="35">
        <v>51493.5</v>
      </c>
      <c r="YY83" s="35"/>
      <c r="YZ83" s="35"/>
      <c r="ZA83" s="35"/>
      <c r="ZB83" s="35"/>
      <c r="ZC83" s="35">
        <v>6510613.2600000016</v>
      </c>
      <c r="ZD83" s="35">
        <v>301125.59999999998</v>
      </c>
      <c r="ZE83" s="35">
        <v>65325.3</v>
      </c>
      <c r="ZF83" s="35">
        <v>11169.9</v>
      </c>
      <c r="ZG83" s="35">
        <v>51178.5</v>
      </c>
      <c r="ZH83" s="35">
        <v>55395.6</v>
      </c>
      <c r="ZI83" s="35">
        <v>97130.4</v>
      </c>
      <c r="ZJ83" s="35">
        <v>40666.199999999997</v>
      </c>
      <c r="ZK83" s="35">
        <v>349644.41</v>
      </c>
      <c r="ZL83" s="35">
        <v>35725.9</v>
      </c>
      <c r="ZM83" s="35">
        <v>61929.1</v>
      </c>
      <c r="ZN83" s="35">
        <v>66316.5</v>
      </c>
      <c r="ZO83" s="35">
        <v>13327.2</v>
      </c>
      <c r="ZP83" s="35">
        <v>61726.2</v>
      </c>
      <c r="ZQ83" s="35">
        <v>31215.7</v>
      </c>
      <c r="ZR83" s="35">
        <v>5101.2</v>
      </c>
      <c r="ZS83" s="35">
        <v>73186.539999999994</v>
      </c>
      <c r="ZT83" s="35">
        <v>507443.19</v>
      </c>
      <c r="ZU83" s="35">
        <v>24615.9</v>
      </c>
      <c r="ZV83" s="35">
        <v>25916.7</v>
      </c>
      <c r="ZW83" s="35">
        <v>72729.58</v>
      </c>
      <c r="ZX83" s="35">
        <v>60503.41</v>
      </c>
      <c r="ZY83" s="35">
        <v>51732</v>
      </c>
      <c r="ZZ83" s="35">
        <v>84901.5</v>
      </c>
      <c r="AAA83" s="35">
        <v>77592.600000000006</v>
      </c>
      <c r="AAB83" s="35">
        <v>101012.62</v>
      </c>
      <c r="AAC83" s="35">
        <v>100570.81</v>
      </c>
      <c r="AAD83" s="35">
        <v>33164.1</v>
      </c>
      <c r="AAE83" s="35">
        <v>52361.1</v>
      </c>
      <c r="AAF83" s="35">
        <v>26065.8</v>
      </c>
      <c r="AAG83" s="35">
        <v>87469.2</v>
      </c>
      <c r="AAH83" s="35">
        <v>24848.1</v>
      </c>
      <c r="AAI83" s="35">
        <v>37214.1</v>
      </c>
      <c r="AAJ83" s="35">
        <v>42106.5</v>
      </c>
      <c r="AAK83" s="35">
        <v>36817.199999999997</v>
      </c>
      <c r="AAL83" s="35"/>
      <c r="AAM83" s="35"/>
      <c r="AAN83" s="35"/>
      <c r="AAO83" s="35"/>
      <c r="AAP83" s="35">
        <v>164581.20000000001</v>
      </c>
      <c r="AAQ83" s="35">
        <v>68537.399999999994</v>
      </c>
      <c r="AAR83" s="35">
        <v>74130.3</v>
      </c>
      <c r="AAS83" s="35">
        <v>23290.2</v>
      </c>
      <c r="AAT83" s="35">
        <v>67913.100000000006</v>
      </c>
      <c r="AAU83" s="35">
        <v>54552</v>
      </c>
      <c r="AAV83" s="35">
        <v>13024.2</v>
      </c>
      <c r="AAW83" s="35">
        <v>738159.9</v>
      </c>
      <c r="AAX83" s="35">
        <v>76167.899999999994</v>
      </c>
      <c r="AAY83" s="35">
        <v>58067.4</v>
      </c>
      <c r="AAZ83" s="35">
        <v>84278.7</v>
      </c>
      <c r="ABA83" s="35">
        <v>61816.5</v>
      </c>
      <c r="ABB83" s="35">
        <v>77222.7</v>
      </c>
      <c r="ABC83" s="35">
        <v>37534.199999999997</v>
      </c>
      <c r="ABD83" s="35">
        <v>36130.5</v>
      </c>
      <c r="ABE83" s="35">
        <v>41401.800000000003</v>
      </c>
      <c r="ABF83" s="35">
        <v>56524.2</v>
      </c>
      <c r="ABG83" s="35">
        <v>69029.100000000006</v>
      </c>
      <c r="ABH83" s="35">
        <v>51678.9</v>
      </c>
      <c r="ABI83" s="35">
        <v>71055.899999999994</v>
      </c>
      <c r="ABJ83" s="35">
        <v>78263.100000000006</v>
      </c>
      <c r="ABK83" s="35">
        <v>82860.3</v>
      </c>
      <c r="ABL83" s="35">
        <v>58528.800000000003</v>
      </c>
      <c r="ABM83" s="35">
        <v>18611.099999999999</v>
      </c>
      <c r="ABN83" s="35">
        <v>41133.9</v>
      </c>
      <c r="ABO83" s="35">
        <v>17009.099999999999</v>
      </c>
      <c r="ABP83" s="35">
        <v>120726</v>
      </c>
      <c r="ABQ83" s="35"/>
      <c r="ABR83" s="35"/>
      <c r="ABS83" s="35"/>
      <c r="ABT83" s="35"/>
      <c r="ABU83" s="35"/>
      <c r="ABV83" s="35"/>
      <c r="ABW83" s="35">
        <v>5109457.0600000005</v>
      </c>
      <c r="ABX83" s="35">
        <v>120866.7</v>
      </c>
      <c r="ABY83" s="35">
        <v>45009.9</v>
      </c>
      <c r="ABZ83" s="35">
        <v>42765.3</v>
      </c>
      <c r="ACA83" s="35">
        <v>73641.899999999994</v>
      </c>
      <c r="ACB83" s="35">
        <v>51870.6</v>
      </c>
      <c r="ACC83" s="35">
        <v>63070.2</v>
      </c>
      <c r="ACD83" s="35">
        <v>17906.7</v>
      </c>
      <c r="ACE83" s="35">
        <v>38502.9</v>
      </c>
      <c r="ACF83" s="35"/>
      <c r="ACG83" s="35">
        <v>289273.8</v>
      </c>
      <c r="ACH83" s="35">
        <v>26637.599999999999</v>
      </c>
      <c r="ACI83" s="35">
        <v>56625.8</v>
      </c>
      <c r="ACJ83" s="35">
        <v>74784.600000000006</v>
      </c>
      <c r="ACK83" s="35">
        <v>37270.800000000003</v>
      </c>
      <c r="ACL83" s="35">
        <v>56196.43</v>
      </c>
      <c r="ACM83" s="35">
        <v>53593.8</v>
      </c>
      <c r="ACN83" s="35"/>
      <c r="ACO83" s="35">
        <v>49368</v>
      </c>
      <c r="ACP83" s="35">
        <v>80496.600000000006</v>
      </c>
      <c r="ACQ83" s="35">
        <v>30460.799999999999</v>
      </c>
      <c r="ACR83" s="35">
        <v>692573.6</v>
      </c>
      <c r="ACS83" s="35">
        <v>49627.9</v>
      </c>
      <c r="ACT83" s="35">
        <v>29409.3</v>
      </c>
      <c r="ACU83" s="35">
        <v>92666.5</v>
      </c>
      <c r="ACV83" s="35">
        <v>45751.5</v>
      </c>
      <c r="ACW83" s="35">
        <v>38483.1</v>
      </c>
      <c r="ACX83" s="35"/>
      <c r="ACY83" s="35">
        <v>41084.1</v>
      </c>
      <c r="ACZ83" s="35">
        <v>31626</v>
      </c>
      <c r="ADA83" s="35">
        <v>65784.399999999994</v>
      </c>
      <c r="ADB83" s="35">
        <v>75482.399999999994</v>
      </c>
      <c r="ADC83" s="35">
        <v>54764.1</v>
      </c>
      <c r="ADD83" s="35">
        <v>34317</v>
      </c>
      <c r="ADE83" s="35">
        <v>63684.800000000003</v>
      </c>
      <c r="ADF83" s="35"/>
      <c r="ADG83" s="35">
        <v>55850.7</v>
      </c>
      <c r="ADH83" s="35">
        <v>50901.9</v>
      </c>
      <c r="ADI83" s="35">
        <v>17868.599999999999</v>
      </c>
      <c r="ADJ83" s="35">
        <v>51583.5</v>
      </c>
      <c r="ADK83" s="35"/>
      <c r="ADL83" s="35"/>
      <c r="ADM83" s="35"/>
      <c r="ADN83" s="35"/>
      <c r="ADO83" s="35">
        <v>227007.9</v>
      </c>
      <c r="ADP83" s="35">
        <v>270332.09999999998</v>
      </c>
      <c r="ADQ83" s="35">
        <v>31673.7</v>
      </c>
      <c r="ADR83" s="35">
        <v>6709.5</v>
      </c>
      <c r="ADS83" s="35">
        <v>30010.5</v>
      </c>
      <c r="ADT83" s="35">
        <v>23307.3</v>
      </c>
      <c r="ADU83" s="35">
        <v>96311.7</v>
      </c>
      <c r="ADV83" s="35">
        <v>37581.300000000003</v>
      </c>
      <c r="ADW83" s="35">
        <v>42893.279999999999</v>
      </c>
      <c r="ADX83" s="35">
        <v>273335.09999999998</v>
      </c>
      <c r="ADY83" s="35">
        <v>45710.7</v>
      </c>
      <c r="ADZ83" s="35">
        <v>62094.9</v>
      </c>
      <c r="AEA83" s="35">
        <v>424467</v>
      </c>
      <c r="AEB83" s="35"/>
      <c r="AEC83" s="35"/>
      <c r="AED83" s="35"/>
      <c r="AEE83" s="35"/>
      <c r="AEF83" s="35">
        <v>827981.4</v>
      </c>
      <c r="AEG83" s="35">
        <v>124773.3</v>
      </c>
      <c r="AEH83" s="35">
        <v>70272.899999999994</v>
      </c>
      <c r="AEI83" s="35">
        <v>104004</v>
      </c>
      <c r="AEJ83" s="35">
        <v>16148.7</v>
      </c>
      <c r="AEK83" s="35">
        <v>392554.43</v>
      </c>
      <c r="AEL83" s="35">
        <v>15727.5</v>
      </c>
      <c r="AEM83" s="35">
        <v>31385.4</v>
      </c>
      <c r="AEN83" s="35">
        <v>27704.03</v>
      </c>
      <c r="AEO83" s="35">
        <v>37019.699999999997</v>
      </c>
      <c r="AEP83" s="35">
        <v>47757.599999999999</v>
      </c>
      <c r="AEQ83" s="35">
        <v>55112.4</v>
      </c>
      <c r="AER83" s="35">
        <v>27437.4</v>
      </c>
      <c r="AES83" s="35">
        <v>22725.9</v>
      </c>
      <c r="AET83" s="35">
        <v>42927.3</v>
      </c>
      <c r="AEU83" s="35"/>
      <c r="AEV83" s="35">
        <v>55161</v>
      </c>
      <c r="AEW83" s="35">
        <v>11599.2</v>
      </c>
      <c r="AEX83" s="35"/>
      <c r="AEY83" s="35">
        <v>36304.199999999997</v>
      </c>
      <c r="AEZ83" s="35">
        <v>6217833.1700000027</v>
      </c>
      <c r="AFA83" s="35">
        <v>418189.24</v>
      </c>
      <c r="AFB83" s="35">
        <v>29763.9</v>
      </c>
      <c r="AFC83" s="35">
        <v>79336.800000000003</v>
      </c>
      <c r="AFD83" s="35">
        <v>58514.400000000001</v>
      </c>
      <c r="AFE83" s="35">
        <v>111037.5</v>
      </c>
      <c r="AFF83" s="35">
        <v>72416.399999999994</v>
      </c>
      <c r="AFG83" s="35">
        <v>62586</v>
      </c>
      <c r="AFH83" s="35">
        <v>37959.300000000003</v>
      </c>
      <c r="AFI83" s="35">
        <v>33525.9</v>
      </c>
      <c r="AFJ83" s="35"/>
      <c r="AFK83" s="35">
        <v>441661.24</v>
      </c>
      <c r="AFL83" s="35">
        <v>266242.2</v>
      </c>
      <c r="AFM83" s="35">
        <v>59443.199999999997</v>
      </c>
      <c r="AFN83" s="35">
        <v>17595.099999999999</v>
      </c>
      <c r="AFO83" s="35">
        <v>28126.799999999999</v>
      </c>
      <c r="AFP83" s="35">
        <v>25760.7</v>
      </c>
      <c r="AFQ83" s="35">
        <v>49252.5</v>
      </c>
      <c r="AFR83" s="35">
        <v>79698.600000000006</v>
      </c>
      <c r="AFS83" s="35">
        <v>67581</v>
      </c>
      <c r="AFT83" s="35">
        <v>33870.6</v>
      </c>
      <c r="AFU83" s="35">
        <v>43226.400000000001</v>
      </c>
      <c r="AFV83" s="35">
        <v>79223.399999999994</v>
      </c>
      <c r="AFW83" s="35"/>
      <c r="AFX83" s="35">
        <v>268752.59999999998</v>
      </c>
      <c r="AFY83" s="35">
        <v>85198.2</v>
      </c>
      <c r="AFZ83" s="35">
        <v>35401.5</v>
      </c>
      <c r="AGA83" s="35">
        <v>5870.7</v>
      </c>
      <c r="AGB83" s="35">
        <v>16804.8</v>
      </c>
      <c r="AGC83" s="35">
        <v>12969.9</v>
      </c>
      <c r="AGD83" s="35">
        <v>22294.799999999999</v>
      </c>
      <c r="AGE83" s="35">
        <v>32364</v>
      </c>
      <c r="AGF83" s="35">
        <v>72278.100000000006</v>
      </c>
      <c r="AGG83" s="35">
        <v>24444.7</v>
      </c>
      <c r="AGH83" s="35">
        <v>40063.5</v>
      </c>
      <c r="AGI83" s="35"/>
      <c r="AGJ83" s="35">
        <v>281927.88</v>
      </c>
      <c r="AGK83" s="35">
        <v>28230</v>
      </c>
      <c r="AGL83" s="35">
        <v>66924</v>
      </c>
      <c r="AGM83" s="35">
        <v>13311</v>
      </c>
      <c r="AGN83" s="35">
        <v>74394.899999999994</v>
      </c>
      <c r="AGO83" s="35">
        <v>55987.199999999997</v>
      </c>
      <c r="AGP83" s="35">
        <v>58614.3</v>
      </c>
      <c r="AGQ83" s="35">
        <v>32370.3</v>
      </c>
      <c r="AGR83" s="35">
        <v>27218.7</v>
      </c>
      <c r="AGS83" s="35">
        <v>62253.9</v>
      </c>
      <c r="AGT83" s="35"/>
      <c r="AGU83" s="35">
        <v>318418.92</v>
      </c>
      <c r="AGV83" s="35">
        <v>185601.1</v>
      </c>
      <c r="AGW83" s="35">
        <v>12858.3</v>
      </c>
      <c r="AGX83" s="35">
        <v>39474</v>
      </c>
      <c r="AGY83" s="35">
        <v>40971.19</v>
      </c>
      <c r="AGZ83" s="35">
        <v>59787.9</v>
      </c>
      <c r="AHA83" s="35">
        <v>18151.2</v>
      </c>
      <c r="AHB83" s="35"/>
      <c r="AHC83" s="35">
        <v>764542.91</v>
      </c>
      <c r="AHD83" s="35">
        <v>557003.4</v>
      </c>
      <c r="AHE83" s="35">
        <v>50328.9</v>
      </c>
      <c r="AHF83" s="35">
        <v>30465.8</v>
      </c>
      <c r="AHG83" s="35">
        <v>40119.160000000003</v>
      </c>
      <c r="AHH83" s="35">
        <v>75677.399999999994</v>
      </c>
      <c r="AHI83" s="35">
        <v>5782.5</v>
      </c>
      <c r="AHJ83" s="35">
        <v>41004</v>
      </c>
      <c r="AHK83" s="35">
        <v>28048.5</v>
      </c>
      <c r="AHL83" s="35">
        <v>69238.62</v>
      </c>
      <c r="AHM83" s="35">
        <v>69546.899999999994</v>
      </c>
      <c r="AHN83" s="35">
        <v>9901.7999999999993</v>
      </c>
      <c r="AHO83" s="35">
        <v>32697.57</v>
      </c>
      <c r="AHP83" s="35">
        <v>46795.5</v>
      </c>
      <c r="AHQ83" s="35">
        <v>30825.9</v>
      </c>
      <c r="AHR83" s="35">
        <v>38158.9</v>
      </c>
      <c r="AHS83" s="35"/>
      <c r="AHT83" s="35">
        <v>233615.65</v>
      </c>
      <c r="AHU83" s="35">
        <v>57917.7</v>
      </c>
      <c r="AHV83" s="35">
        <v>90756</v>
      </c>
      <c r="AHW83" s="35">
        <v>28901.1</v>
      </c>
      <c r="AHX83" s="35">
        <v>91003.5</v>
      </c>
      <c r="AHY83" s="35">
        <v>61055.1</v>
      </c>
      <c r="AHZ83" s="35"/>
      <c r="AIA83" s="35">
        <v>6541335.5800000019</v>
      </c>
      <c r="AIB83" s="35">
        <v>76862691.040000141</v>
      </c>
    </row>
    <row r="84" spans="1:912" x14ac:dyDescent="0.5">
      <c r="A84" s="34" t="s">
        <v>2018</v>
      </c>
      <c r="B84" s="34" t="s">
        <v>2087</v>
      </c>
      <c r="C84" s="34" t="s">
        <v>2088</v>
      </c>
      <c r="D84" s="35">
        <v>231895</v>
      </c>
      <c r="E84" s="35">
        <v>92197</v>
      </c>
      <c r="F84" s="35">
        <v>11250</v>
      </c>
      <c r="G84" s="35">
        <v>13500</v>
      </c>
      <c r="H84" s="35">
        <v>6750</v>
      </c>
      <c r="I84" s="35">
        <v>27000</v>
      </c>
      <c r="J84" s="35">
        <v>18000</v>
      </c>
      <c r="K84" s="35">
        <v>84688</v>
      </c>
      <c r="L84" s="35">
        <v>12558</v>
      </c>
      <c r="M84" s="35">
        <v>27000</v>
      </c>
      <c r="N84" s="35">
        <v>20438</v>
      </c>
      <c r="O84" s="35"/>
      <c r="P84" s="35">
        <v>13500</v>
      </c>
      <c r="Q84" s="35">
        <v>13500</v>
      </c>
      <c r="R84" s="35"/>
      <c r="S84" s="35">
        <v>20250</v>
      </c>
      <c r="T84" s="35">
        <v>401280</v>
      </c>
      <c r="U84" s="35"/>
      <c r="V84" s="35">
        <v>19490</v>
      </c>
      <c r="W84" s="35">
        <v>20250</v>
      </c>
      <c r="X84" s="35">
        <v>53715</v>
      </c>
      <c r="Y84" s="35">
        <v>18750</v>
      </c>
      <c r="Z84" s="35">
        <v>20250</v>
      </c>
      <c r="AA84" s="35">
        <v>90799</v>
      </c>
      <c r="AB84" s="35">
        <v>601444</v>
      </c>
      <c r="AC84" s="35">
        <v>25187</v>
      </c>
      <c r="AD84" s="35">
        <v>6750</v>
      </c>
      <c r="AE84" s="35">
        <v>33480</v>
      </c>
      <c r="AF84" s="35">
        <v>30114</v>
      </c>
      <c r="AG84" s="35">
        <v>13486.5</v>
      </c>
      <c r="AH84" s="35">
        <v>22362</v>
      </c>
      <c r="AI84" s="35">
        <v>25707</v>
      </c>
      <c r="AJ84" s="35">
        <v>19953</v>
      </c>
      <c r="AK84" s="35">
        <v>39450</v>
      </c>
      <c r="AL84" s="35">
        <v>40491</v>
      </c>
      <c r="AM84" s="35">
        <v>33750</v>
      </c>
      <c r="AN84" s="35">
        <v>37500</v>
      </c>
      <c r="AO84" s="35">
        <v>34118</v>
      </c>
      <c r="AP84" s="35">
        <v>33000</v>
      </c>
      <c r="AQ84" s="35">
        <v>33471</v>
      </c>
      <c r="AR84" s="35">
        <v>39019</v>
      </c>
      <c r="AS84" s="35">
        <v>25500</v>
      </c>
      <c r="AT84" s="35">
        <v>381474</v>
      </c>
      <c r="AU84" s="35">
        <v>33750</v>
      </c>
      <c r="AV84" s="35">
        <v>27000</v>
      </c>
      <c r="AW84" s="35">
        <v>16020</v>
      </c>
      <c r="AX84" s="35">
        <v>33210</v>
      </c>
      <c r="AY84" s="35">
        <v>27000</v>
      </c>
      <c r="AZ84" s="35"/>
      <c r="BA84" s="35">
        <v>6750</v>
      </c>
      <c r="BB84" s="35">
        <v>208119</v>
      </c>
      <c r="BC84" s="35">
        <v>54000</v>
      </c>
      <c r="BD84" s="35">
        <v>60750</v>
      </c>
      <c r="BE84" s="35">
        <v>60705</v>
      </c>
      <c r="BF84" s="35">
        <v>53730</v>
      </c>
      <c r="BG84" s="35">
        <v>33750</v>
      </c>
      <c r="BH84" s="35">
        <v>46120</v>
      </c>
      <c r="BI84" s="35">
        <v>356590</v>
      </c>
      <c r="BJ84" s="35">
        <v>13500</v>
      </c>
      <c r="BK84" s="35">
        <v>13500</v>
      </c>
      <c r="BL84" s="35">
        <v>13500</v>
      </c>
      <c r="BM84" s="35">
        <v>18000</v>
      </c>
      <c r="BN84" s="35"/>
      <c r="BO84" s="35">
        <v>7500</v>
      </c>
      <c r="BP84" s="35">
        <v>11715</v>
      </c>
      <c r="BQ84" s="35">
        <v>13500</v>
      </c>
      <c r="BR84" s="35">
        <v>14250</v>
      </c>
      <c r="BS84" s="35">
        <v>13500</v>
      </c>
      <c r="BT84" s="35">
        <v>9000</v>
      </c>
      <c r="BU84" s="35">
        <v>21750</v>
      </c>
      <c r="BV84" s="35">
        <v>18000</v>
      </c>
      <c r="BW84" s="35">
        <v>7080</v>
      </c>
      <c r="BX84" s="35">
        <v>357432</v>
      </c>
      <c r="BY84" s="35">
        <v>246595</v>
      </c>
      <c r="BZ84" s="35">
        <v>39733</v>
      </c>
      <c r="CA84" s="35">
        <v>27000</v>
      </c>
      <c r="CB84" s="35">
        <v>40500</v>
      </c>
      <c r="CC84" s="35">
        <v>26670</v>
      </c>
      <c r="CD84" s="35">
        <v>32441</v>
      </c>
      <c r="CE84" s="35">
        <v>13500</v>
      </c>
      <c r="CF84" s="35">
        <v>13500</v>
      </c>
      <c r="CG84" s="35">
        <v>673284</v>
      </c>
      <c r="CH84" s="35">
        <v>20395</v>
      </c>
      <c r="CI84" s="35">
        <v>13500</v>
      </c>
      <c r="CJ84" s="35">
        <v>13409</v>
      </c>
      <c r="CK84" s="35">
        <v>32852</v>
      </c>
      <c r="CL84" s="35">
        <v>20250</v>
      </c>
      <c r="CM84" s="35">
        <v>13500</v>
      </c>
      <c r="CN84" s="35">
        <v>13500</v>
      </c>
      <c r="CO84" s="35">
        <v>15025</v>
      </c>
      <c r="CP84" s="35">
        <v>6750</v>
      </c>
      <c r="CQ84" s="35">
        <v>27493</v>
      </c>
      <c r="CR84" s="35">
        <v>7657</v>
      </c>
      <c r="CS84" s="35">
        <v>20250</v>
      </c>
      <c r="CT84" s="35">
        <v>250984</v>
      </c>
      <c r="CU84" s="35">
        <v>13500</v>
      </c>
      <c r="CV84" s="35">
        <v>13500</v>
      </c>
      <c r="CW84" s="35">
        <v>13500</v>
      </c>
      <c r="CX84" s="35">
        <v>20250</v>
      </c>
      <c r="CY84" s="35">
        <v>27000</v>
      </c>
      <c r="CZ84" s="35">
        <v>20250</v>
      </c>
      <c r="DA84" s="35">
        <v>20250</v>
      </c>
      <c r="DB84" s="35">
        <v>5940075.5</v>
      </c>
      <c r="DC84" s="35">
        <v>299803.45</v>
      </c>
      <c r="DD84" s="35"/>
      <c r="DE84" s="35"/>
      <c r="DF84" s="35">
        <v>20250</v>
      </c>
      <c r="DG84" s="35"/>
      <c r="DH84" s="35"/>
      <c r="DI84" s="35"/>
      <c r="DJ84" s="35">
        <v>19855</v>
      </c>
      <c r="DK84" s="35"/>
      <c r="DL84" s="35"/>
      <c r="DM84" s="35"/>
      <c r="DN84" s="35">
        <v>278766</v>
      </c>
      <c r="DO84" s="35">
        <v>258764</v>
      </c>
      <c r="DP84" s="35">
        <v>32562</v>
      </c>
      <c r="DQ84" s="35">
        <v>18750</v>
      </c>
      <c r="DR84" s="35">
        <v>40500</v>
      </c>
      <c r="DS84" s="35">
        <v>46448</v>
      </c>
      <c r="DT84" s="35">
        <v>46938</v>
      </c>
      <c r="DU84" s="35">
        <v>54000</v>
      </c>
      <c r="DV84" s="35">
        <v>26730</v>
      </c>
      <c r="DW84" s="35">
        <v>672434</v>
      </c>
      <c r="DX84" s="35">
        <v>60750</v>
      </c>
      <c r="DY84" s="35">
        <v>23784</v>
      </c>
      <c r="DZ84" s="35">
        <v>22500</v>
      </c>
      <c r="EA84" s="35">
        <v>13465</v>
      </c>
      <c r="EB84" s="35">
        <v>61642</v>
      </c>
      <c r="EC84" s="35">
        <v>20866</v>
      </c>
      <c r="ED84" s="35">
        <v>50829</v>
      </c>
      <c r="EE84" s="35">
        <v>48348</v>
      </c>
      <c r="EF84" s="35">
        <v>261874</v>
      </c>
      <c r="EG84" s="35">
        <v>269701</v>
      </c>
      <c r="EH84" s="35">
        <v>290780</v>
      </c>
      <c r="EI84" s="35">
        <v>13500</v>
      </c>
      <c r="EJ84" s="35">
        <v>9625</v>
      </c>
      <c r="EK84" s="35">
        <v>13500</v>
      </c>
      <c r="EL84" s="35">
        <v>10500</v>
      </c>
      <c r="EM84" s="35">
        <v>20250</v>
      </c>
      <c r="EN84" s="35">
        <v>6750</v>
      </c>
      <c r="EO84" s="35">
        <v>276246</v>
      </c>
      <c r="EP84" s="35">
        <v>4500</v>
      </c>
      <c r="EQ84" s="35">
        <v>10244</v>
      </c>
      <c r="ER84" s="35">
        <v>3000</v>
      </c>
      <c r="ES84" s="35">
        <v>4510</v>
      </c>
      <c r="ET84" s="35">
        <v>9000</v>
      </c>
      <c r="EU84" s="35">
        <v>4500</v>
      </c>
      <c r="EV84" s="35">
        <v>11250</v>
      </c>
      <c r="EW84" s="35">
        <v>6750</v>
      </c>
      <c r="EX84" s="35">
        <v>3344464.45</v>
      </c>
      <c r="EY84" s="35">
        <v>245566</v>
      </c>
      <c r="EZ84" s="35">
        <v>15750</v>
      </c>
      <c r="FA84" s="35">
        <v>13385</v>
      </c>
      <c r="FB84" s="35">
        <v>13500</v>
      </c>
      <c r="FC84" s="35">
        <v>19500</v>
      </c>
      <c r="FD84" s="35">
        <v>13500</v>
      </c>
      <c r="FE84" s="35">
        <v>13500</v>
      </c>
      <c r="FF84" s="35">
        <v>19980</v>
      </c>
      <c r="FG84" s="35">
        <v>19273</v>
      </c>
      <c r="FH84" s="35">
        <v>13500</v>
      </c>
      <c r="FI84" s="35">
        <v>13500</v>
      </c>
      <c r="FJ84" s="35">
        <v>21750</v>
      </c>
      <c r="FK84" s="35">
        <v>306259</v>
      </c>
      <c r="FL84" s="35"/>
      <c r="FM84" s="35">
        <v>109775</v>
      </c>
      <c r="FN84" s="35">
        <v>11753</v>
      </c>
      <c r="FO84" s="35"/>
      <c r="FP84" s="35"/>
      <c r="FQ84" s="35"/>
      <c r="FR84" s="35"/>
      <c r="FS84" s="35">
        <v>496580</v>
      </c>
      <c r="FT84" s="35">
        <v>15000</v>
      </c>
      <c r="FU84" s="35">
        <v>27000</v>
      </c>
      <c r="FV84" s="35">
        <v>26728.68</v>
      </c>
      <c r="FW84" s="35">
        <v>20250</v>
      </c>
      <c r="FX84" s="35">
        <v>18000</v>
      </c>
      <c r="FY84" s="35">
        <v>30833</v>
      </c>
      <c r="FZ84" s="35">
        <v>23250</v>
      </c>
      <c r="GA84" s="35">
        <v>32773</v>
      </c>
      <c r="GB84" s="35">
        <v>15750</v>
      </c>
      <c r="GC84" s="35">
        <v>20250</v>
      </c>
      <c r="GD84" s="35">
        <v>26608</v>
      </c>
      <c r="GE84" s="35">
        <v>27000</v>
      </c>
      <c r="GF84" s="35">
        <v>13500</v>
      </c>
      <c r="GG84" s="35">
        <v>284451</v>
      </c>
      <c r="GH84" s="35">
        <v>17821</v>
      </c>
      <c r="GI84" s="35"/>
      <c r="GJ84" s="35"/>
      <c r="GK84" s="35"/>
      <c r="GL84" s="35"/>
      <c r="GM84" s="35"/>
      <c r="GN84" s="35"/>
      <c r="GO84" s="35"/>
      <c r="GP84" s="35"/>
      <c r="GQ84" s="35"/>
      <c r="GR84" s="35">
        <v>19890</v>
      </c>
      <c r="GS84" s="35">
        <v>283273</v>
      </c>
      <c r="GT84" s="35">
        <v>6750</v>
      </c>
      <c r="GU84" s="35">
        <v>18083</v>
      </c>
      <c r="GV84" s="35">
        <v>12000</v>
      </c>
      <c r="GW84" s="35">
        <v>8111</v>
      </c>
      <c r="GX84" s="35">
        <v>6750</v>
      </c>
      <c r="GY84" s="35">
        <v>6750</v>
      </c>
      <c r="GZ84" s="35">
        <v>12833</v>
      </c>
      <c r="HA84" s="35">
        <v>2320725.6799999997</v>
      </c>
      <c r="HB84" s="35">
        <v>304159.61</v>
      </c>
      <c r="HC84" s="35">
        <v>33750</v>
      </c>
      <c r="HD84" s="35"/>
      <c r="HE84" s="35">
        <v>33750</v>
      </c>
      <c r="HF84" s="35">
        <v>247290</v>
      </c>
      <c r="HG84" s="35"/>
      <c r="HH84" s="35">
        <v>20250</v>
      </c>
      <c r="HI84" s="35">
        <v>12000</v>
      </c>
      <c r="HJ84" s="35">
        <v>15000</v>
      </c>
      <c r="HK84" s="35">
        <v>13500</v>
      </c>
      <c r="HL84" s="35">
        <v>27000</v>
      </c>
      <c r="HM84" s="35">
        <v>225807</v>
      </c>
      <c r="HN84" s="35">
        <v>6750</v>
      </c>
      <c r="HO84" s="35">
        <v>9000</v>
      </c>
      <c r="HP84" s="35"/>
      <c r="HQ84" s="35">
        <v>18000</v>
      </c>
      <c r="HR84" s="35"/>
      <c r="HS84" s="35">
        <v>9750</v>
      </c>
      <c r="HT84" s="35">
        <v>11951</v>
      </c>
      <c r="HU84" s="35">
        <v>308373</v>
      </c>
      <c r="HV84" s="35">
        <v>187049</v>
      </c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>
        <v>357270</v>
      </c>
      <c r="IL84" s="35">
        <v>198094</v>
      </c>
      <c r="IM84" s="35"/>
      <c r="IN84" s="35">
        <v>13222</v>
      </c>
      <c r="IO84" s="35"/>
      <c r="IP84" s="35"/>
      <c r="IQ84" s="35"/>
      <c r="IR84" s="35"/>
      <c r="IS84" s="35"/>
      <c r="IT84" s="35"/>
      <c r="IU84" s="35"/>
      <c r="IV84" s="35">
        <v>539762.4</v>
      </c>
      <c r="IW84" s="35">
        <v>591263</v>
      </c>
      <c r="IX84" s="35">
        <v>22999</v>
      </c>
      <c r="IY84" s="35">
        <v>11250</v>
      </c>
      <c r="IZ84" s="35">
        <v>20250</v>
      </c>
      <c r="JA84" s="35">
        <v>6750</v>
      </c>
      <c r="JB84" s="35">
        <v>13500</v>
      </c>
      <c r="JC84" s="35">
        <v>12000</v>
      </c>
      <c r="JD84" s="35">
        <v>18000</v>
      </c>
      <c r="JE84" s="35">
        <v>21000</v>
      </c>
      <c r="JF84" s="35">
        <v>2250</v>
      </c>
      <c r="JG84" s="35"/>
      <c r="JH84" s="35">
        <v>294179</v>
      </c>
      <c r="JI84" s="35">
        <v>247169</v>
      </c>
      <c r="JJ84" s="35">
        <v>9000</v>
      </c>
      <c r="JK84" s="35"/>
      <c r="JL84" s="35"/>
      <c r="JM84" s="35">
        <v>18000</v>
      </c>
      <c r="JN84" s="35">
        <v>408797</v>
      </c>
      <c r="JO84" s="35"/>
      <c r="JP84" s="35"/>
      <c r="JQ84" s="35"/>
      <c r="JR84" s="35"/>
      <c r="JS84" s="35"/>
      <c r="JT84" s="35"/>
      <c r="JU84" s="35">
        <v>4288135.01</v>
      </c>
      <c r="JV84" s="35">
        <v>374332</v>
      </c>
      <c r="JW84" s="35">
        <v>37809.599999999999</v>
      </c>
      <c r="JX84" s="35"/>
      <c r="JY84" s="35"/>
      <c r="JZ84" s="35"/>
      <c r="KA84" s="35"/>
      <c r="KB84" s="35"/>
      <c r="KC84" s="35"/>
      <c r="KD84" s="35">
        <v>262754</v>
      </c>
      <c r="KE84" s="35">
        <v>158116</v>
      </c>
      <c r="KF84" s="35">
        <v>13500</v>
      </c>
      <c r="KG84" s="35">
        <v>13500</v>
      </c>
      <c r="KH84" s="35">
        <v>13500</v>
      </c>
      <c r="KI84" s="35">
        <v>6000</v>
      </c>
      <c r="KJ84" s="35">
        <v>13500</v>
      </c>
      <c r="KK84" s="35"/>
      <c r="KL84" s="35">
        <v>6750</v>
      </c>
      <c r="KM84" s="35">
        <v>13500</v>
      </c>
      <c r="KN84" s="35">
        <v>6750</v>
      </c>
      <c r="KO84" s="35">
        <v>9348</v>
      </c>
      <c r="KP84" s="35">
        <v>13500</v>
      </c>
      <c r="KQ84" s="35">
        <v>6750</v>
      </c>
      <c r="KR84" s="35">
        <v>36377</v>
      </c>
      <c r="KS84" s="35">
        <v>402351</v>
      </c>
      <c r="KT84" s="35"/>
      <c r="KU84" s="35"/>
      <c r="KV84" s="35"/>
      <c r="KW84" s="35">
        <v>4500</v>
      </c>
      <c r="KX84" s="35">
        <v>8686</v>
      </c>
      <c r="KY84" s="35">
        <v>0</v>
      </c>
      <c r="KZ84" s="35"/>
      <c r="LA84" s="35"/>
      <c r="LB84" s="35">
        <v>360721</v>
      </c>
      <c r="LC84" s="35">
        <v>20250</v>
      </c>
      <c r="LD84" s="35">
        <v>11520</v>
      </c>
      <c r="LE84" s="35">
        <v>24000</v>
      </c>
      <c r="LF84" s="35">
        <v>13500</v>
      </c>
      <c r="LG84" s="35">
        <v>13500</v>
      </c>
      <c r="LH84" s="35">
        <v>127737</v>
      </c>
      <c r="LI84" s="35">
        <v>39950</v>
      </c>
      <c r="LJ84" s="35">
        <v>358366</v>
      </c>
      <c r="LK84" s="35">
        <v>178933</v>
      </c>
      <c r="LL84" s="35">
        <v>309389</v>
      </c>
      <c r="LM84" s="35">
        <v>746084</v>
      </c>
      <c r="LN84" s="35"/>
      <c r="LO84" s="35">
        <v>1500</v>
      </c>
      <c r="LP84" s="35"/>
      <c r="LQ84" s="35">
        <v>9750</v>
      </c>
      <c r="LR84" s="35">
        <v>10200</v>
      </c>
      <c r="LS84" s="35">
        <v>0</v>
      </c>
      <c r="LT84" s="35">
        <v>22152</v>
      </c>
      <c r="LU84" s="35">
        <v>251282</v>
      </c>
      <c r="LV84" s="35">
        <v>78657</v>
      </c>
      <c r="LW84" s="35"/>
      <c r="LX84" s="35">
        <v>231716</v>
      </c>
      <c r="LY84" s="35">
        <v>142297</v>
      </c>
      <c r="LZ84" s="35">
        <v>370449</v>
      </c>
      <c r="MA84" s="35">
        <v>229489</v>
      </c>
      <c r="MB84" s="35">
        <v>13500</v>
      </c>
      <c r="MC84" s="35">
        <v>13500</v>
      </c>
      <c r="MD84" s="35">
        <v>6750</v>
      </c>
      <c r="ME84" s="35">
        <v>13500</v>
      </c>
      <c r="MF84" s="35">
        <v>21750</v>
      </c>
      <c r="MG84" s="35">
        <v>20250</v>
      </c>
      <c r="MH84" s="35">
        <v>13500</v>
      </c>
      <c r="MI84" s="35">
        <v>15601</v>
      </c>
      <c r="MJ84" s="35">
        <v>5071316.5999999996</v>
      </c>
      <c r="MK84" s="35">
        <v>557649</v>
      </c>
      <c r="ML84" s="35">
        <v>428520</v>
      </c>
      <c r="MM84" s="35">
        <v>6750</v>
      </c>
      <c r="MN84" s="35">
        <v>6750</v>
      </c>
      <c r="MO84" s="35">
        <v>6750</v>
      </c>
      <c r="MP84" s="35">
        <v>13500</v>
      </c>
      <c r="MQ84" s="35">
        <v>6750</v>
      </c>
      <c r="MR84" s="35">
        <v>14250</v>
      </c>
      <c r="MS84" s="35">
        <v>21000</v>
      </c>
      <c r="MT84" s="35">
        <v>20250</v>
      </c>
      <c r="MU84" s="35">
        <v>13500</v>
      </c>
      <c r="MV84" s="35">
        <v>13500</v>
      </c>
      <c r="MW84" s="35">
        <v>373703</v>
      </c>
      <c r="MX84" s="35">
        <v>27000</v>
      </c>
      <c r="MY84" s="35">
        <v>27000</v>
      </c>
      <c r="MZ84" s="35">
        <v>4500</v>
      </c>
      <c r="NA84" s="35">
        <v>20250</v>
      </c>
      <c r="NB84" s="35"/>
      <c r="NC84" s="35">
        <v>27000</v>
      </c>
      <c r="ND84" s="35"/>
      <c r="NE84" s="35">
        <v>12000</v>
      </c>
      <c r="NF84" s="35">
        <v>6000</v>
      </c>
      <c r="NG84" s="35">
        <v>6750</v>
      </c>
      <c r="NH84" s="35">
        <v>503325</v>
      </c>
      <c r="NI84" s="35"/>
      <c r="NJ84" s="35"/>
      <c r="NK84" s="35">
        <v>89250</v>
      </c>
      <c r="NL84" s="35"/>
      <c r="NM84" s="35"/>
      <c r="NN84" s="35">
        <v>13293</v>
      </c>
      <c r="NO84" s="35">
        <v>17552</v>
      </c>
      <c r="NP84" s="35"/>
      <c r="NQ84" s="35">
        <v>3000</v>
      </c>
      <c r="NR84" s="35"/>
      <c r="NS84" s="35">
        <v>5250</v>
      </c>
      <c r="NT84" s="35">
        <v>310571</v>
      </c>
      <c r="NU84" s="35">
        <v>13500</v>
      </c>
      <c r="NV84" s="35">
        <v>20250</v>
      </c>
      <c r="NW84" s="35">
        <v>27000</v>
      </c>
      <c r="NX84" s="35">
        <v>22950</v>
      </c>
      <c r="NY84" s="35">
        <v>19458</v>
      </c>
      <c r="NZ84" s="35">
        <v>17792</v>
      </c>
      <c r="OA84" s="35">
        <v>294559</v>
      </c>
      <c r="OB84" s="35">
        <v>91180</v>
      </c>
      <c r="OC84" s="35">
        <v>30521</v>
      </c>
      <c r="OD84" s="35">
        <v>20250</v>
      </c>
      <c r="OE84" s="35">
        <v>13500</v>
      </c>
      <c r="OF84" s="35">
        <v>33750</v>
      </c>
      <c r="OG84" s="35">
        <v>19528</v>
      </c>
      <c r="OH84" s="35">
        <v>271033</v>
      </c>
      <c r="OI84" s="35">
        <v>14914</v>
      </c>
      <c r="OJ84" s="35"/>
      <c r="OK84" s="35"/>
      <c r="OL84" s="35">
        <v>18000</v>
      </c>
      <c r="OM84" s="35"/>
      <c r="ON84" s="35"/>
      <c r="OO84" s="35"/>
      <c r="OP84" s="35"/>
      <c r="OQ84" s="35">
        <v>322936</v>
      </c>
      <c r="OR84" s="35"/>
      <c r="OS84" s="35">
        <v>98460</v>
      </c>
      <c r="OT84" s="35"/>
      <c r="OU84" s="35"/>
      <c r="OV84" s="35">
        <v>259808</v>
      </c>
      <c r="OW84" s="35">
        <v>168960</v>
      </c>
      <c r="OX84" s="35"/>
      <c r="OY84" s="35"/>
      <c r="OZ84" s="35"/>
      <c r="PA84" s="35"/>
      <c r="PB84" s="35"/>
      <c r="PC84" s="35"/>
      <c r="PD84" s="35"/>
      <c r="PE84" s="35"/>
      <c r="PF84" s="35">
        <v>4333962</v>
      </c>
      <c r="PG84" s="35">
        <v>253776</v>
      </c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>
        <v>20250</v>
      </c>
      <c r="PU84" s="35">
        <v>3000</v>
      </c>
      <c r="PV84" s="35"/>
      <c r="PW84" s="35">
        <v>6250</v>
      </c>
      <c r="PX84" s="35"/>
      <c r="PY84" s="35">
        <v>1160494</v>
      </c>
      <c r="PZ84" s="35"/>
      <c r="QA84" s="35"/>
      <c r="QB84" s="35"/>
      <c r="QC84" s="35">
        <v>102293</v>
      </c>
      <c r="QD84" s="35">
        <v>26040</v>
      </c>
      <c r="QE84" s="35"/>
      <c r="QF84" s="35">
        <v>3000</v>
      </c>
      <c r="QG84" s="35">
        <v>33750</v>
      </c>
      <c r="QH84" s="35"/>
      <c r="QI84" s="35">
        <v>19791</v>
      </c>
      <c r="QJ84" s="35">
        <v>13500</v>
      </c>
      <c r="QK84" s="35"/>
      <c r="QL84" s="35"/>
      <c r="QM84" s="35">
        <v>3750</v>
      </c>
      <c r="QN84" s="35">
        <v>26250</v>
      </c>
      <c r="QO84" s="35"/>
      <c r="QP84" s="35"/>
      <c r="QQ84" s="35">
        <v>27000</v>
      </c>
      <c r="QR84" s="35">
        <v>33750</v>
      </c>
      <c r="QS84" s="35">
        <v>108715</v>
      </c>
      <c r="QT84" s="35">
        <v>11250</v>
      </c>
      <c r="QU84" s="35"/>
      <c r="QV84" s="35">
        <v>1500</v>
      </c>
      <c r="QW84" s="35"/>
      <c r="QX84" s="35">
        <v>1500</v>
      </c>
      <c r="QY84" s="35">
        <v>279522</v>
      </c>
      <c r="QZ84" s="35">
        <v>15000</v>
      </c>
      <c r="RA84" s="35">
        <v>758368</v>
      </c>
      <c r="RB84" s="35">
        <v>20250</v>
      </c>
      <c r="RC84" s="35">
        <v>452248</v>
      </c>
      <c r="RD84" s="35">
        <v>30210</v>
      </c>
      <c r="RE84" s="35">
        <v>20250</v>
      </c>
      <c r="RF84" s="35">
        <v>20250</v>
      </c>
      <c r="RG84" s="35">
        <v>27000</v>
      </c>
      <c r="RH84" s="35">
        <v>21000</v>
      </c>
      <c r="RI84" s="35">
        <v>24003</v>
      </c>
      <c r="RJ84" s="35">
        <v>2250</v>
      </c>
      <c r="RK84" s="35">
        <v>13500</v>
      </c>
      <c r="RL84" s="35">
        <v>303858</v>
      </c>
      <c r="RM84" s="35"/>
      <c r="RN84" s="35"/>
      <c r="RO84" s="35"/>
      <c r="RP84" s="35"/>
      <c r="RQ84" s="35"/>
      <c r="RR84" s="35"/>
      <c r="RS84" s="35"/>
      <c r="RT84" s="35"/>
      <c r="RU84" s="35"/>
      <c r="RV84" s="35"/>
      <c r="RW84" s="35">
        <v>24500</v>
      </c>
      <c r="RX84" s="35"/>
      <c r="RY84" s="35"/>
      <c r="RZ84" s="35"/>
      <c r="SA84" s="35"/>
      <c r="SB84" s="35"/>
      <c r="SC84" s="35"/>
      <c r="SD84" s="35"/>
      <c r="SE84" s="35"/>
      <c r="SF84" s="35">
        <v>3868068</v>
      </c>
      <c r="SG84" s="35">
        <v>248283</v>
      </c>
      <c r="SH84" s="35">
        <v>12000</v>
      </c>
      <c r="SI84" s="35">
        <v>10500</v>
      </c>
      <c r="SJ84" s="35">
        <v>13500</v>
      </c>
      <c r="SK84" s="35">
        <v>14250</v>
      </c>
      <c r="SL84" s="35">
        <v>13500</v>
      </c>
      <c r="SM84" s="35">
        <v>5250</v>
      </c>
      <c r="SN84" s="35">
        <v>6750</v>
      </c>
      <c r="SO84" s="35">
        <v>13500</v>
      </c>
      <c r="SP84" s="35">
        <v>18000</v>
      </c>
      <c r="SQ84" s="35">
        <v>20250</v>
      </c>
      <c r="SR84" s="35">
        <v>20250</v>
      </c>
      <c r="SS84" s="35">
        <v>24000</v>
      </c>
      <c r="ST84" s="35">
        <v>6750</v>
      </c>
      <c r="SU84" s="35">
        <v>325916</v>
      </c>
      <c r="SV84" s="35">
        <v>10500</v>
      </c>
      <c r="SW84" s="35">
        <v>20250</v>
      </c>
      <c r="SX84" s="35">
        <v>13500</v>
      </c>
      <c r="SY84" s="35">
        <v>19710</v>
      </c>
      <c r="SZ84" s="35">
        <v>1500</v>
      </c>
      <c r="TA84" s="35">
        <v>13500</v>
      </c>
      <c r="TB84" s="35">
        <v>13500</v>
      </c>
      <c r="TC84" s="35">
        <v>20250</v>
      </c>
      <c r="TD84" s="35">
        <v>19200</v>
      </c>
      <c r="TE84" s="35">
        <v>38250</v>
      </c>
      <c r="TF84" s="35">
        <v>42427</v>
      </c>
      <c r="TG84" s="35">
        <v>154161</v>
      </c>
      <c r="TH84" s="35">
        <v>27000</v>
      </c>
      <c r="TI84" s="35">
        <v>20250</v>
      </c>
      <c r="TJ84" s="35">
        <v>27000</v>
      </c>
      <c r="TK84" s="35">
        <v>14466</v>
      </c>
      <c r="TL84" s="35">
        <v>23250</v>
      </c>
      <c r="TM84" s="35">
        <v>20250</v>
      </c>
      <c r="TN84" s="35">
        <v>20250</v>
      </c>
      <c r="TO84" s="35">
        <v>216133</v>
      </c>
      <c r="TP84" s="35">
        <v>11250</v>
      </c>
      <c r="TQ84" s="35">
        <v>7200</v>
      </c>
      <c r="TR84" s="35">
        <v>18000</v>
      </c>
      <c r="TS84" s="35">
        <v>11125</v>
      </c>
      <c r="TT84" s="35">
        <v>18590</v>
      </c>
      <c r="TU84" s="35">
        <v>11250</v>
      </c>
      <c r="TV84" s="35">
        <v>11250</v>
      </c>
      <c r="TW84" s="35">
        <v>2820</v>
      </c>
      <c r="TX84" s="35">
        <v>11250</v>
      </c>
      <c r="TY84" s="35">
        <v>7328</v>
      </c>
      <c r="TZ84" s="35">
        <v>3750</v>
      </c>
      <c r="UA84" s="35">
        <v>10340</v>
      </c>
      <c r="UB84" s="35">
        <v>7500</v>
      </c>
      <c r="UC84" s="35">
        <v>3000</v>
      </c>
      <c r="UD84" s="35">
        <v>3000</v>
      </c>
      <c r="UE84" s="35">
        <v>58729</v>
      </c>
      <c r="UF84" s="35">
        <v>11250</v>
      </c>
      <c r="UG84" s="35">
        <v>327506</v>
      </c>
      <c r="UH84" s="35">
        <v>23580</v>
      </c>
      <c r="UI84" s="35">
        <v>20250</v>
      </c>
      <c r="UJ84" s="35">
        <v>33000</v>
      </c>
      <c r="UK84" s="35">
        <v>31692</v>
      </c>
      <c r="UL84" s="35">
        <v>33750</v>
      </c>
      <c r="UM84" s="35"/>
      <c r="UN84" s="35">
        <v>6750</v>
      </c>
      <c r="UO84" s="35">
        <v>6750</v>
      </c>
      <c r="UP84" s="35">
        <v>202257</v>
      </c>
      <c r="UQ84" s="35">
        <v>27000</v>
      </c>
      <c r="UR84" s="35">
        <v>27000</v>
      </c>
      <c r="US84" s="35">
        <v>20250</v>
      </c>
      <c r="UT84" s="35">
        <v>19320</v>
      </c>
      <c r="UU84" s="35">
        <v>42210</v>
      </c>
      <c r="UV84" s="35">
        <v>500215</v>
      </c>
      <c r="UW84" s="35">
        <v>20250</v>
      </c>
      <c r="UX84" s="35">
        <v>20250</v>
      </c>
      <c r="UY84" s="35">
        <v>89549</v>
      </c>
      <c r="UZ84" s="35">
        <v>13500</v>
      </c>
      <c r="VA84" s="35">
        <v>20250</v>
      </c>
      <c r="VB84" s="35">
        <v>27000</v>
      </c>
      <c r="VC84" s="35">
        <v>20250</v>
      </c>
      <c r="VD84" s="35">
        <v>13500</v>
      </c>
      <c r="VE84" s="35">
        <v>13500</v>
      </c>
      <c r="VF84" s="35">
        <v>13500</v>
      </c>
      <c r="VG84" s="35">
        <v>20250</v>
      </c>
      <c r="VH84" s="35">
        <v>24000</v>
      </c>
      <c r="VI84" s="35">
        <v>13260</v>
      </c>
      <c r="VJ84" s="35">
        <v>20250</v>
      </c>
      <c r="VK84" s="35">
        <v>20250</v>
      </c>
      <c r="VL84" s="35">
        <v>13500</v>
      </c>
      <c r="VM84" s="35">
        <v>27000</v>
      </c>
      <c r="VN84" s="35">
        <v>27000</v>
      </c>
      <c r="VO84" s="35">
        <v>0</v>
      </c>
      <c r="VP84" s="35">
        <v>18000</v>
      </c>
      <c r="VQ84" s="35">
        <v>3452267</v>
      </c>
      <c r="VR84" s="35"/>
      <c r="VS84" s="35">
        <v>252588</v>
      </c>
      <c r="VT84" s="35">
        <v>20285</v>
      </c>
      <c r="VU84" s="35">
        <v>27000</v>
      </c>
      <c r="VV84" s="35">
        <v>19991</v>
      </c>
      <c r="VW84" s="35">
        <v>17976</v>
      </c>
      <c r="VX84" s="35">
        <v>24000</v>
      </c>
      <c r="VY84" s="35">
        <v>26891</v>
      </c>
      <c r="VZ84" s="35">
        <v>26694</v>
      </c>
      <c r="WA84" s="35">
        <v>27000</v>
      </c>
      <c r="WB84" s="35">
        <v>20250</v>
      </c>
      <c r="WC84" s="35">
        <v>13492</v>
      </c>
      <c r="WD84" s="35">
        <v>21090</v>
      </c>
      <c r="WE84" s="35">
        <v>23644</v>
      </c>
      <c r="WF84" s="35">
        <v>26460</v>
      </c>
      <c r="WG84" s="35">
        <v>19877</v>
      </c>
      <c r="WH84" s="35">
        <v>729161</v>
      </c>
      <c r="WI84" s="35">
        <v>13500</v>
      </c>
      <c r="WJ84" s="35"/>
      <c r="WK84" s="35"/>
      <c r="WL84" s="35"/>
      <c r="WM84" s="35">
        <v>0</v>
      </c>
      <c r="WN84" s="35"/>
      <c r="WO84" s="35">
        <v>13500</v>
      </c>
      <c r="WP84" s="35">
        <v>13500</v>
      </c>
      <c r="WQ84" s="35"/>
      <c r="WR84" s="35"/>
      <c r="WS84" s="35">
        <v>20250</v>
      </c>
      <c r="WT84" s="35">
        <v>26912</v>
      </c>
      <c r="WU84" s="35"/>
      <c r="WV84" s="35">
        <v>6246</v>
      </c>
      <c r="WW84" s="35"/>
      <c r="WX84" s="35"/>
      <c r="WY84" s="35"/>
      <c r="WZ84" s="35"/>
      <c r="XA84" s="35"/>
      <c r="XB84" s="35">
        <v>96064.6</v>
      </c>
      <c r="XC84" s="35">
        <v>4500</v>
      </c>
      <c r="XD84" s="35"/>
      <c r="XE84" s="35">
        <v>2250</v>
      </c>
      <c r="XF84" s="35"/>
      <c r="XG84" s="35"/>
      <c r="XH84" s="35"/>
      <c r="XI84" s="35"/>
      <c r="XJ84" s="35">
        <v>83957</v>
      </c>
      <c r="XK84" s="35"/>
      <c r="XL84" s="35"/>
      <c r="XM84" s="35"/>
      <c r="XN84" s="35"/>
      <c r="XO84" s="35">
        <v>291270</v>
      </c>
      <c r="XP84" s="35">
        <v>13500</v>
      </c>
      <c r="XQ84" s="35">
        <v>6750</v>
      </c>
      <c r="XR84" s="35">
        <v>107854</v>
      </c>
      <c r="XS84" s="35">
        <v>6750</v>
      </c>
      <c r="XT84" s="35">
        <v>6750</v>
      </c>
      <c r="XU84" s="35">
        <v>13500</v>
      </c>
      <c r="XV84" s="35">
        <v>9750</v>
      </c>
      <c r="XW84" s="35">
        <v>13500</v>
      </c>
      <c r="XX84" s="35">
        <v>13500</v>
      </c>
      <c r="XY84" s="35">
        <v>6750</v>
      </c>
      <c r="XZ84" s="35">
        <v>8250</v>
      </c>
      <c r="YA84" s="35">
        <v>13500</v>
      </c>
      <c r="YB84" s="35">
        <v>6750</v>
      </c>
      <c r="YC84" s="35">
        <v>6750</v>
      </c>
      <c r="YD84" s="35">
        <v>13500</v>
      </c>
      <c r="YE84" s="35">
        <v>20250</v>
      </c>
      <c r="YF84" s="35">
        <v>10828</v>
      </c>
      <c r="YG84" s="35">
        <v>13500</v>
      </c>
      <c r="YH84" s="35">
        <v>20250</v>
      </c>
      <c r="YI84" s="35">
        <v>13500</v>
      </c>
      <c r="YJ84" s="35">
        <v>15000</v>
      </c>
      <c r="YK84" s="35">
        <v>6750</v>
      </c>
      <c r="YL84" s="35">
        <v>369141</v>
      </c>
      <c r="YM84" s="35">
        <v>27000</v>
      </c>
      <c r="YN84" s="35">
        <v>20250</v>
      </c>
      <c r="YO84" s="35">
        <v>20250</v>
      </c>
      <c r="YP84" s="35"/>
      <c r="YQ84" s="35">
        <v>13500</v>
      </c>
      <c r="YR84" s="35">
        <v>27000</v>
      </c>
      <c r="YS84" s="35"/>
      <c r="YT84" s="35">
        <v>27000</v>
      </c>
      <c r="YU84" s="35">
        <v>27000</v>
      </c>
      <c r="YV84" s="35">
        <v>18000</v>
      </c>
      <c r="YW84" s="35"/>
      <c r="YX84" s="35">
        <v>20243</v>
      </c>
      <c r="YY84" s="35"/>
      <c r="YZ84" s="35">
        <v>6750</v>
      </c>
      <c r="ZA84" s="35">
        <v>1500</v>
      </c>
      <c r="ZB84" s="35">
        <v>6750</v>
      </c>
      <c r="ZC84" s="35">
        <v>2800164.6</v>
      </c>
      <c r="ZD84" s="35">
        <v>273571</v>
      </c>
      <c r="ZE84" s="35">
        <v>27000</v>
      </c>
      <c r="ZF84" s="35">
        <v>27000</v>
      </c>
      <c r="ZG84" s="35">
        <v>14383</v>
      </c>
      <c r="ZH84" s="35">
        <v>28130</v>
      </c>
      <c r="ZI84" s="35">
        <v>12000</v>
      </c>
      <c r="ZJ84" s="35">
        <v>5876</v>
      </c>
      <c r="ZK84" s="35">
        <v>270281</v>
      </c>
      <c r="ZL84" s="35"/>
      <c r="ZM84" s="35"/>
      <c r="ZN84" s="35"/>
      <c r="ZO84" s="35"/>
      <c r="ZP84" s="35"/>
      <c r="ZQ84" s="35"/>
      <c r="ZR84" s="35"/>
      <c r="ZS84" s="35">
        <v>27000</v>
      </c>
      <c r="ZT84" s="35">
        <v>212194</v>
      </c>
      <c r="ZU84" s="35">
        <v>21000</v>
      </c>
      <c r="ZV84" s="35">
        <v>7500</v>
      </c>
      <c r="ZW84" s="35"/>
      <c r="ZX84" s="35"/>
      <c r="ZY84" s="35"/>
      <c r="ZZ84" s="35"/>
      <c r="AAA84" s="35">
        <v>9000</v>
      </c>
      <c r="AAB84" s="35">
        <v>10500</v>
      </c>
      <c r="AAC84" s="35"/>
      <c r="AAD84" s="35"/>
      <c r="AAE84" s="35">
        <v>6750</v>
      </c>
      <c r="AAF84" s="35"/>
      <c r="AAG84" s="35"/>
      <c r="AAH84" s="35"/>
      <c r="AAI84" s="35">
        <v>11598</v>
      </c>
      <c r="AAJ84" s="35"/>
      <c r="AAK84" s="35">
        <v>20250</v>
      </c>
      <c r="AAL84" s="35">
        <v>63074</v>
      </c>
      <c r="AAM84" s="35"/>
      <c r="AAN84" s="35"/>
      <c r="AAO84" s="35">
        <v>13500</v>
      </c>
      <c r="AAP84" s="35">
        <v>166793</v>
      </c>
      <c r="AAQ84" s="35">
        <v>20250</v>
      </c>
      <c r="AAR84" s="35">
        <v>20250</v>
      </c>
      <c r="AAS84" s="35"/>
      <c r="AAT84" s="35">
        <v>20250</v>
      </c>
      <c r="AAU84" s="35">
        <v>21000</v>
      </c>
      <c r="AAV84" s="35">
        <v>40500</v>
      </c>
      <c r="AAW84" s="35">
        <v>860827</v>
      </c>
      <c r="AAX84" s="35">
        <v>0</v>
      </c>
      <c r="AAY84" s="35"/>
      <c r="AAZ84" s="35"/>
      <c r="ABA84" s="35"/>
      <c r="ABB84" s="35"/>
      <c r="ABC84" s="35"/>
      <c r="ABD84" s="35"/>
      <c r="ABE84" s="35"/>
      <c r="ABF84" s="35"/>
      <c r="ABG84" s="35"/>
      <c r="ABH84" s="35"/>
      <c r="ABI84" s="35"/>
      <c r="ABJ84" s="35"/>
      <c r="ABK84" s="35"/>
      <c r="ABL84" s="35"/>
      <c r="ABM84" s="35"/>
      <c r="ABN84" s="35"/>
      <c r="ABO84" s="35"/>
      <c r="ABP84" s="35"/>
      <c r="ABQ84" s="35"/>
      <c r="ABR84" s="35"/>
      <c r="ABS84" s="35">
        <v>176338</v>
      </c>
      <c r="ABT84" s="35"/>
      <c r="ABU84" s="35"/>
      <c r="ABV84" s="35"/>
      <c r="ABW84" s="35">
        <v>2386815</v>
      </c>
      <c r="ABX84" s="35">
        <v>216305</v>
      </c>
      <c r="ABY84" s="35"/>
      <c r="ABZ84" s="35"/>
      <c r="ACA84" s="35">
        <v>13500</v>
      </c>
      <c r="ACB84" s="35">
        <v>6750</v>
      </c>
      <c r="ACC84" s="35"/>
      <c r="ACD84" s="35"/>
      <c r="ACE84" s="35"/>
      <c r="ACF84" s="35"/>
      <c r="ACG84" s="35">
        <v>238174</v>
      </c>
      <c r="ACH84" s="35">
        <v>26568</v>
      </c>
      <c r="ACI84" s="35">
        <v>27000</v>
      </c>
      <c r="ACJ84" s="35">
        <v>5250</v>
      </c>
      <c r="ACK84" s="35">
        <v>13500</v>
      </c>
      <c r="ACL84" s="35">
        <v>33660</v>
      </c>
      <c r="ACM84" s="35">
        <v>3000</v>
      </c>
      <c r="ACN84" s="35">
        <v>12960</v>
      </c>
      <c r="ACO84" s="35">
        <v>14460</v>
      </c>
      <c r="ACP84" s="35">
        <v>12000</v>
      </c>
      <c r="ACQ84" s="35">
        <v>6750</v>
      </c>
      <c r="ACR84" s="35">
        <v>423110</v>
      </c>
      <c r="ACS84" s="35">
        <v>20250</v>
      </c>
      <c r="ACT84" s="35"/>
      <c r="ACU84" s="35">
        <v>27000</v>
      </c>
      <c r="ACV84" s="35"/>
      <c r="ACW84" s="35">
        <v>1500</v>
      </c>
      <c r="ACX84" s="35">
        <v>13500</v>
      </c>
      <c r="ACY84" s="35"/>
      <c r="ACZ84" s="35">
        <v>95893</v>
      </c>
      <c r="ADA84" s="35">
        <v>27000</v>
      </c>
      <c r="ADB84" s="35">
        <v>27000</v>
      </c>
      <c r="ADC84" s="35">
        <v>33101</v>
      </c>
      <c r="ADD84" s="35">
        <v>3000</v>
      </c>
      <c r="ADE84" s="35">
        <v>110858</v>
      </c>
      <c r="ADF84" s="35"/>
      <c r="ADG84" s="35">
        <v>20250</v>
      </c>
      <c r="ADH84" s="35">
        <v>20250</v>
      </c>
      <c r="ADI84" s="35">
        <v>17892</v>
      </c>
      <c r="ADJ84" s="35">
        <v>20250</v>
      </c>
      <c r="ADK84" s="35">
        <v>13500</v>
      </c>
      <c r="ADL84" s="35">
        <v>13500</v>
      </c>
      <c r="ADM84" s="35"/>
      <c r="ADN84" s="35"/>
      <c r="ADO84" s="35">
        <v>263991</v>
      </c>
      <c r="ADP84" s="35">
        <v>219176</v>
      </c>
      <c r="ADQ84" s="35">
        <v>32104</v>
      </c>
      <c r="ADR84" s="35">
        <v>20250</v>
      </c>
      <c r="ADS84" s="35">
        <v>12865</v>
      </c>
      <c r="ADT84" s="35">
        <v>15668</v>
      </c>
      <c r="ADU84" s="35">
        <v>18000</v>
      </c>
      <c r="ADV84" s="35">
        <v>33750</v>
      </c>
      <c r="ADW84" s="35">
        <v>13500</v>
      </c>
      <c r="ADX84" s="35">
        <v>226063</v>
      </c>
      <c r="ADY84" s="35">
        <v>33453</v>
      </c>
      <c r="ADZ84" s="35">
        <v>20940</v>
      </c>
      <c r="AEA84" s="35">
        <v>211426</v>
      </c>
      <c r="AEB84" s="35"/>
      <c r="AEC84" s="35">
        <v>1774</v>
      </c>
      <c r="AED84" s="35"/>
      <c r="AEE84" s="35"/>
      <c r="AEF84" s="35">
        <v>90491</v>
      </c>
      <c r="AEG84" s="35">
        <v>146253</v>
      </c>
      <c r="AEH84" s="35"/>
      <c r="AEI84" s="35"/>
      <c r="AEJ84" s="35"/>
      <c r="AEK84" s="35"/>
      <c r="AEL84" s="35"/>
      <c r="AEM84" s="35"/>
      <c r="AEN84" s="35"/>
      <c r="AEO84" s="35"/>
      <c r="AEP84" s="35"/>
      <c r="AEQ84" s="35"/>
      <c r="AER84" s="35">
        <v>13402</v>
      </c>
      <c r="AES84" s="35"/>
      <c r="AET84" s="35"/>
      <c r="AEU84" s="35"/>
      <c r="AEV84" s="35">
        <v>13438</v>
      </c>
      <c r="AEW84" s="35"/>
      <c r="AEX84" s="35"/>
      <c r="AEY84" s="35"/>
      <c r="AEZ84" s="35">
        <v>2904275</v>
      </c>
      <c r="AFA84" s="35">
        <v>241338</v>
      </c>
      <c r="AFB84" s="35">
        <v>33462</v>
      </c>
      <c r="AFC84" s="35">
        <v>13500</v>
      </c>
      <c r="AFD84" s="35">
        <v>19847</v>
      </c>
      <c r="AFE84" s="35">
        <v>32360</v>
      </c>
      <c r="AFF84" s="35">
        <v>36000</v>
      </c>
      <c r="AFG84" s="35">
        <v>27000</v>
      </c>
      <c r="AFH84" s="35">
        <v>13500</v>
      </c>
      <c r="AFI84" s="35">
        <v>36750</v>
      </c>
      <c r="AFJ84" s="35">
        <v>20250</v>
      </c>
      <c r="AFK84" s="35">
        <v>338680</v>
      </c>
      <c r="AFL84" s="35">
        <v>206192</v>
      </c>
      <c r="AFM84" s="35"/>
      <c r="AFN84" s="35">
        <v>3000</v>
      </c>
      <c r="AFO84" s="35"/>
      <c r="AFP84" s="35"/>
      <c r="AFQ84" s="35"/>
      <c r="AFR84" s="35"/>
      <c r="AFS84" s="35"/>
      <c r="AFT84" s="35"/>
      <c r="AFU84" s="35"/>
      <c r="AFV84" s="35"/>
      <c r="AFW84" s="35"/>
      <c r="AFX84" s="35">
        <v>284634</v>
      </c>
      <c r="AFY84" s="35">
        <v>39000</v>
      </c>
      <c r="AFZ84" s="35">
        <v>40500</v>
      </c>
      <c r="AGA84" s="35">
        <v>33750</v>
      </c>
      <c r="AGB84" s="35">
        <v>40500</v>
      </c>
      <c r="AGC84" s="35">
        <v>30750</v>
      </c>
      <c r="AGD84" s="35">
        <v>33750</v>
      </c>
      <c r="AGE84" s="35">
        <v>40500</v>
      </c>
      <c r="AGF84" s="35">
        <v>42000</v>
      </c>
      <c r="AGG84" s="35">
        <v>40500</v>
      </c>
      <c r="AGH84" s="35">
        <v>40500</v>
      </c>
      <c r="AGI84" s="35">
        <v>40500</v>
      </c>
      <c r="AGJ84" s="35">
        <v>334951</v>
      </c>
      <c r="AGK84" s="35"/>
      <c r="AGL84" s="35"/>
      <c r="AGM84" s="35"/>
      <c r="AGN84" s="35"/>
      <c r="AGO84" s="35"/>
      <c r="AGP84" s="35"/>
      <c r="AGQ84" s="35"/>
      <c r="AGR84" s="35"/>
      <c r="AGS84" s="35"/>
      <c r="AGT84" s="35">
        <v>1500</v>
      </c>
      <c r="AGU84" s="35">
        <v>426053</v>
      </c>
      <c r="AGV84" s="35">
        <v>199733</v>
      </c>
      <c r="AGW84" s="35">
        <v>46813</v>
      </c>
      <c r="AGX84" s="35">
        <v>26146</v>
      </c>
      <c r="AGY84" s="35">
        <v>46710</v>
      </c>
      <c r="AGZ84" s="35">
        <v>33750</v>
      </c>
      <c r="AHA84" s="35">
        <v>40500</v>
      </c>
      <c r="AHB84" s="35">
        <v>20250</v>
      </c>
      <c r="AHC84" s="35">
        <v>501123</v>
      </c>
      <c r="AHD84" s="35">
        <v>541948</v>
      </c>
      <c r="AHE84" s="35">
        <v>27000</v>
      </c>
      <c r="AHF84" s="35">
        <v>17408</v>
      </c>
      <c r="AHG84" s="35">
        <v>22500</v>
      </c>
      <c r="AHH84" s="35">
        <v>20250</v>
      </c>
      <c r="AHI84" s="35">
        <v>24000</v>
      </c>
      <c r="AHJ84" s="35">
        <v>25877</v>
      </c>
      <c r="AHK84" s="35">
        <v>26808</v>
      </c>
      <c r="AHL84" s="35">
        <v>15750</v>
      </c>
      <c r="AHM84" s="35">
        <v>20250</v>
      </c>
      <c r="AHN84" s="35">
        <v>21552</v>
      </c>
      <c r="AHO84" s="35">
        <v>12000</v>
      </c>
      <c r="AHP84" s="35">
        <v>20250</v>
      </c>
      <c r="AHQ84" s="35">
        <v>33750</v>
      </c>
      <c r="AHR84" s="35">
        <v>38621.800000000003</v>
      </c>
      <c r="AHS84" s="35">
        <v>14569</v>
      </c>
      <c r="AHT84" s="35">
        <v>794840</v>
      </c>
      <c r="AHU84" s="35"/>
      <c r="AHV84" s="35"/>
      <c r="AHW84" s="35"/>
      <c r="AHX84" s="35"/>
      <c r="AHY84" s="35"/>
      <c r="AHZ84" s="35"/>
      <c r="AIA84" s="35">
        <v>5083665.8</v>
      </c>
      <c r="AIB84" s="35">
        <v>45793934.639999993</v>
      </c>
    </row>
    <row r="85" spans="1:912" x14ac:dyDescent="0.5">
      <c r="A85" s="34" t="s">
        <v>2018</v>
      </c>
      <c r="B85" s="34" t="s">
        <v>2089</v>
      </c>
      <c r="C85" s="34" t="s">
        <v>2090</v>
      </c>
      <c r="D85" s="35">
        <v>4402911</v>
      </c>
      <c r="E85" s="35">
        <v>1650116</v>
      </c>
      <c r="F85" s="35">
        <v>342238</v>
      </c>
      <c r="G85" s="35">
        <v>553502</v>
      </c>
      <c r="H85" s="35">
        <v>300105</v>
      </c>
      <c r="I85" s="35">
        <v>339791</v>
      </c>
      <c r="J85" s="35">
        <v>260505</v>
      </c>
      <c r="K85" s="35">
        <v>1636828</v>
      </c>
      <c r="L85" s="35">
        <v>697140</v>
      </c>
      <c r="M85" s="35">
        <v>253250</v>
      </c>
      <c r="N85" s="35">
        <v>665725</v>
      </c>
      <c r="O85" s="35">
        <v>265920</v>
      </c>
      <c r="P85" s="35">
        <v>944991</v>
      </c>
      <c r="Q85" s="35">
        <v>489664</v>
      </c>
      <c r="R85" s="35">
        <v>476593</v>
      </c>
      <c r="S85" s="35">
        <v>327637</v>
      </c>
      <c r="T85" s="35">
        <v>27000</v>
      </c>
      <c r="U85" s="35">
        <v>465208</v>
      </c>
      <c r="V85" s="35">
        <v>274137</v>
      </c>
      <c r="W85" s="35">
        <v>322104</v>
      </c>
      <c r="X85" s="35">
        <v>224181</v>
      </c>
      <c r="Y85" s="35">
        <v>189249</v>
      </c>
      <c r="Z85" s="35">
        <v>216948</v>
      </c>
      <c r="AA85" s="35">
        <v>246631</v>
      </c>
      <c r="AB85" s="35">
        <v>5819445</v>
      </c>
      <c r="AC85" s="35">
        <v>527749</v>
      </c>
      <c r="AD85" s="35">
        <v>658935</v>
      </c>
      <c r="AE85" s="35">
        <v>390347</v>
      </c>
      <c r="AF85" s="35">
        <v>1173586</v>
      </c>
      <c r="AG85" s="35">
        <v>505577</v>
      </c>
      <c r="AH85" s="35">
        <v>985717</v>
      </c>
      <c r="AI85" s="35">
        <v>641251</v>
      </c>
      <c r="AJ85" s="35">
        <v>799291</v>
      </c>
      <c r="AK85" s="35">
        <v>631574</v>
      </c>
      <c r="AL85" s="35">
        <v>300375</v>
      </c>
      <c r="AM85" s="35">
        <v>329968.40000000002</v>
      </c>
      <c r="AN85" s="35">
        <v>311812</v>
      </c>
      <c r="AO85" s="35">
        <v>439166</v>
      </c>
      <c r="AP85" s="35">
        <v>326840</v>
      </c>
      <c r="AQ85" s="35">
        <v>395499</v>
      </c>
      <c r="AR85" s="35">
        <v>300138</v>
      </c>
      <c r="AS85" s="35">
        <v>186733</v>
      </c>
      <c r="AT85" s="35">
        <v>2725132</v>
      </c>
      <c r="AU85" s="35">
        <v>398820</v>
      </c>
      <c r="AV85" s="35">
        <v>426859</v>
      </c>
      <c r="AW85" s="35">
        <v>389734</v>
      </c>
      <c r="AX85" s="35">
        <v>346019</v>
      </c>
      <c r="AY85" s="35">
        <v>398796</v>
      </c>
      <c r="AZ85" s="35">
        <v>211331</v>
      </c>
      <c r="BA85" s="35">
        <v>373078</v>
      </c>
      <c r="BB85" s="35">
        <v>887275</v>
      </c>
      <c r="BC85" s="35">
        <v>338445</v>
      </c>
      <c r="BD85" s="35">
        <v>382514</v>
      </c>
      <c r="BE85" s="35">
        <v>772489</v>
      </c>
      <c r="BF85" s="35">
        <v>301211</v>
      </c>
      <c r="BG85" s="35">
        <v>467426</v>
      </c>
      <c r="BH85" s="35">
        <v>225075</v>
      </c>
      <c r="BI85" s="35">
        <v>2947875</v>
      </c>
      <c r="BJ85" s="35">
        <v>165133</v>
      </c>
      <c r="BK85" s="35">
        <v>186012</v>
      </c>
      <c r="BL85" s="35">
        <v>189951</v>
      </c>
      <c r="BM85" s="35">
        <v>325107.40000000002</v>
      </c>
      <c r="BN85" s="35">
        <v>440859</v>
      </c>
      <c r="BO85" s="35">
        <v>250159.8</v>
      </c>
      <c r="BP85" s="35">
        <v>285214</v>
      </c>
      <c r="BQ85" s="35">
        <v>188613</v>
      </c>
      <c r="BR85" s="35">
        <v>192608</v>
      </c>
      <c r="BS85" s="35">
        <v>148180</v>
      </c>
      <c r="BT85" s="35">
        <v>169836</v>
      </c>
      <c r="BU85" s="35">
        <v>692587</v>
      </c>
      <c r="BV85" s="35">
        <v>184302</v>
      </c>
      <c r="BW85" s="35">
        <v>127789.17</v>
      </c>
      <c r="BX85" s="35">
        <v>1944875</v>
      </c>
      <c r="BY85" s="35">
        <v>1074041</v>
      </c>
      <c r="BZ85" s="35">
        <v>326461</v>
      </c>
      <c r="CA85" s="35">
        <v>269650</v>
      </c>
      <c r="CB85" s="35">
        <v>396518</v>
      </c>
      <c r="CC85" s="35">
        <v>293242</v>
      </c>
      <c r="CD85" s="35">
        <v>283702</v>
      </c>
      <c r="CE85" s="35"/>
      <c r="CF85" s="35">
        <v>21213</v>
      </c>
      <c r="CG85" s="35">
        <v>4467017</v>
      </c>
      <c r="CH85" s="35">
        <v>323936</v>
      </c>
      <c r="CI85" s="35">
        <v>789166</v>
      </c>
      <c r="CJ85" s="35">
        <v>224966</v>
      </c>
      <c r="CK85" s="35">
        <v>313752</v>
      </c>
      <c r="CL85" s="35">
        <v>229511</v>
      </c>
      <c r="CM85" s="35">
        <v>352528</v>
      </c>
      <c r="CN85" s="35">
        <v>686859</v>
      </c>
      <c r="CO85" s="35">
        <v>146998</v>
      </c>
      <c r="CP85" s="35">
        <v>316752</v>
      </c>
      <c r="CQ85" s="35">
        <v>363821</v>
      </c>
      <c r="CR85" s="35">
        <v>240450</v>
      </c>
      <c r="CS85" s="35">
        <v>242592</v>
      </c>
      <c r="CT85" s="35">
        <v>2666746</v>
      </c>
      <c r="CU85" s="35">
        <v>295814</v>
      </c>
      <c r="CV85" s="35">
        <v>182784</v>
      </c>
      <c r="CW85" s="35">
        <v>685598</v>
      </c>
      <c r="CX85" s="35">
        <v>238589</v>
      </c>
      <c r="CY85" s="35">
        <v>579330</v>
      </c>
      <c r="CZ85" s="35">
        <v>179129</v>
      </c>
      <c r="DA85" s="35">
        <v>114421</v>
      </c>
      <c r="DB85" s="35">
        <v>63685268.769999996</v>
      </c>
      <c r="DC85" s="35">
        <v>3324096.55</v>
      </c>
      <c r="DD85" s="35">
        <v>537860</v>
      </c>
      <c r="DE85" s="35">
        <v>1243087</v>
      </c>
      <c r="DF85" s="35">
        <v>1772549</v>
      </c>
      <c r="DG85" s="35">
        <v>769830</v>
      </c>
      <c r="DH85" s="35">
        <v>1082992</v>
      </c>
      <c r="DI85" s="35">
        <v>811204</v>
      </c>
      <c r="DJ85" s="35">
        <v>237932</v>
      </c>
      <c r="DK85" s="35">
        <v>416040</v>
      </c>
      <c r="DL85" s="35">
        <v>390344</v>
      </c>
      <c r="DM85" s="35">
        <v>895851.2</v>
      </c>
      <c r="DN85" s="35">
        <v>1396583</v>
      </c>
      <c r="DO85" s="35">
        <v>2950756</v>
      </c>
      <c r="DP85" s="35">
        <v>393981</v>
      </c>
      <c r="DQ85" s="35">
        <v>409154</v>
      </c>
      <c r="DR85" s="35">
        <v>834956</v>
      </c>
      <c r="DS85" s="35">
        <v>762147</v>
      </c>
      <c r="DT85" s="35">
        <v>928246</v>
      </c>
      <c r="DU85" s="35">
        <v>928569</v>
      </c>
      <c r="DV85" s="35">
        <v>328510</v>
      </c>
      <c r="DW85" s="35">
        <v>4989369</v>
      </c>
      <c r="DX85" s="35">
        <v>394936</v>
      </c>
      <c r="DY85" s="35">
        <v>379823</v>
      </c>
      <c r="DZ85" s="35">
        <v>217007</v>
      </c>
      <c r="EA85" s="35">
        <v>332774</v>
      </c>
      <c r="EB85" s="35">
        <v>310136</v>
      </c>
      <c r="EC85" s="35">
        <v>539136</v>
      </c>
      <c r="ED85" s="35">
        <v>305129</v>
      </c>
      <c r="EE85" s="35">
        <v>738803</v>
      </c>
      <c r="EF85" s="35">
        <v>1274623</v>
      </c>
      <c r="EG85" s="35">
        <v>1364228</v>
      </c>
      <c r="EH85" s="35"/>
      <c r="EI85" s="35">
        <v>495997</v>
      </c>
      <c r="EJ85" s="35">
        <v>293412</v>
      </c>
      <c r="EK85" s="35">
        <v>457997</v>
      </c>
      <c r="EL85" s="35">
        <v>478767</v>
      </c>
      <c r="EM85" s="35">
        <v>177119</v>
      </c>
      <c r="EN85" s="35">
        <v>276104</v>
      </c>
      <c r="EO85" s="35">
        <v>3947016</v>
      </c>
      <c r="EP85" s="35">
        <v>190765</v>
      </c>
      <c r="EQ85" s="35">
        <v>307018.5</v>
      </c>
      <c r="ER85" s="35">
        <v>259870</v>
      </c>
      <c r="ES85" s="35">
        <v>237956</v>
      </c>
      <c r="ET85" s="35">
        <v>158120</v>
      </c>
      <c r="EU85" s="35">
        <v>513325</v>
      </c>
      <c r="EV85" s="35">
        <v>209136</v>
      </c>
      <c r="EW85" s="35">
        <v>373902</v>
      </c>
      <c r="EX85" s="35">
        <v>39637156.25</v>
      </c>
      <c r="EY85" s="35">
        <v>2302149</v>
      </c>
      <c r="EZ85" s="35">
        <v>106469</v>
      </c>
      <c r="FA85" s="35">
        <v>275682</v>
      </c>
      <c r="FB85" s="35">
        <v>320006</v>
      </c>
      <c r="FC85" s="35">
        <v>594087</v>
      </c>
      <c r="FD85" s="35">
        <v>466700</v>
      </c>
      <c r="FE85" s="35">
        <v>363809.5</v>
      </c>
      <c r="FF85" s="35">
        <v>310165</v>
      </c>
      <c r="FG85" s="35">
        <v>261755</v>
      </c>
      <c r="FH85" s="35">
        <v>166418</v>
      </c>
      <c r="FI85" s="35">
        <v>332810</v>
      </c>
      <c r="FJ85" s="35">
        <v>203346</v>
      </c>
      <c r="FK85" s="35">
        <v>1451434</v>
      </c>
      <c r="FL85" s="35">
        <v>137525</v>
      </c>
      <c r="FM85" s="35">
        <v>160034</v>
      </c>
      <c r="FN85" s="35">
        <v>194832</v>
      </c>
      <c r="FO85" s="35">
        <v>411414</v>
      </c>
      <c r="FP85" s="35">
        <v>365669</v>
      </c>
      <c r="FQ85" s="35">
        <v>158682</v>
      </c>
      <c r="FR85" s="35">
        <v>70874.8</v>
      </c>
      <c r="FS85" s="35">
        <v>3435584</v>
      </c>
      <c r="FT85" s="35">
        <v>199052</v>
      </c>
      <c r="FU85" s="35">
        <v>371073</v>
      </c>
      <c r="FV85" s="35">
        <v>286245</v>
      </c>
      <c r="FW85" s="35">
        <v>612314</v>
      </c>
      <c r="FX85" s="35">
        <v>313617</v>
      </c>
      <c r="FY85" s="35">
        <v>738491</v>
      </c>
      <c r="FZ85" s="35">
        <v>472706</v>
      </c>
      <c r="GA85" s="35">
        <v>426744</v>
      </c>
      <c r="GB85" s="35">
        <v>320493</v>
      </c>
      <c r="GC85" s="35">
        <v>619117</v>
      </c>
      <c r="GD85" s="35">
        <v>255532</v>
      </c>
      <c r="GE85" s="35">
        <v>320485</v>
      </c>
      <c r="GF85" s="35">
        <v>195491</v>
      </c>
      <c r="GG85" s="35">
        <v>2329237</v>
      </c>
      <c r="GH85" s="35">
        <v>145518</v>
      </c>
      <c r="GI85" s="35">
        <v>194135</v>
      </c>
      <c r="GJ85" s="35">
        <v>492179</v>
      </c>
      <c r="GK85" s="35">
        <v>359987</v>
      </c>
      <c r="GL85" s="35">
        <v>282049</v>
      </c>
      <c r="GM85" s="35">
        <v>235358</v>
      </c>
      <c r="GN85" s="35">
        <v>557088</v>
      </c>
      <c r="GO85" s="35">
        <v>219751</v>
      </c>
      <c r="GP85" s="35">
        <v>124717</v>
      </c>
      <c r="GQ85" s="35">
        <v>125615</v>
      </c>
      <c r="GR85" s="35">
        <v>111711</v>
      </c>
      <c r="GS85" s="35">
        <v>1008799</v>
      </c>
      <c r="GT85" s="35">
        <v>566628</v>
      </c>
      <c r="GU85" s="35">
        <v>359085</v>
      </c>
      <c r="GV85" s="35">
        <v>634128.4</v>
      </c>
      <c r="GW85" s="35">
        <v>157688.74</v>
      </c>
      <c r="GX85" s="35">
        <v>513269</v>
      </c>
      <c r="GY85" s="35">
        <v>500124</v>
      </c>
      <c r="GZ85" s="35">
        <v>242700</v>
      </c>
      <c r="HA85" s="35">
        <v>26380572.439999998</v>
      </c>
      <c r="HB85" s="35">
        <v>799105</v>
      </c>
      <c r="HC85" s="35">
        <v>119203</v>
      </c>
      <c r="HD85" s="35">
        <v>331522</v>
      </c>
      <c r="HE85" s="35">
        <v>222365</v>
      </c>
      <c r="HF85" s="35">
        <v>3349805</v>
      </c>
      <c r="HG85" s="35">
        <v>447946</v>
      </c>
      <c r="HH85" s="35">
        <v>534435</v>
      </c>
      <c r="HI85" s="35">
        <v>558593</v>
      </c>
      <c r="HJ85" s="35">
        <v>412724</v>
      </c>
      <c r="HK85" s="35">
        <v>442139</v>
      </c>
      <c r="HL85" s="35">
        <v>51976</v>
      </c>
      <c r="HM85" s="35">
        <v>2602844</v>
      </c>
      <c r="HN85" s="35">
        <v>736934</v>
      </c>
      <c r="HO85" s="35">
        <v>498429</v>
      </c>
      <c r="HP85" s="35">
        <v>366827</v>
      </c>
      <c r="HQ85" s="35">
        <v>306562</v>
      </c>
      <c r="HR85" s="35">
        <v>234548</v>
      </c>
      <c r="HS85" s="35">
        <v>302541</v>
      </c>
      <c r="HT85" s="35">
        <v>222681</v>
      </c>
      <c r="HU85" s="35">
        <v>3040948.2</v>
      </c>
      <c r="HV85" s="35">
        <v>1109340</v>
      </c>
      <c r="HW85" s="35">
        <v>310343.40000000002</v>
      </c>
      <c r="HX85" s="35">
        <v>218620</v>
      </c>
      <c r="HY85" s="35">
        <v>180332</v>
      </c>
      <c r="HZ85" s="35">
        <v>85075</v>
      </c>
      <c r="IA85" s="35">
        <v>438483</v>
      </c>
      <c r="IB85" s="35">
        <v>194914</v>
      </c>
      <c r="IC85" s="35">
        <v>187365</v>
      </c>
      <c r="ID85" s="35">
        <v>266853</v>
      </c>
      <c r="IE85" s="35">
        <v>224535</v>
      </c>
      <c r="IF85" s="35">
        <v>456763</v>
      </c>
      <c r="IG85" s="35">
        <v>106094</v>
      </c>
      <c r="IH85" s="35">
        <v>292163</v>
      </c>
      <c r="II85" s="35">
        <v>106089</v>
      </c>
      <c r="IJ85" s="35">
        <v>191860</v>
      </c>
      <c r="IK85" s="35">
        <v>3335853</v>
      </c>
      <c r="IL85" s="35">
        <v>770191</v>
      </c>
      <c r="IM85" s="35">
        <v>292325</v>
      </c>
      <c r="IN85" s="35">
        <v>526763</v>
      </c>
      <c r="IO85" s="35">
        <v>1275748.3999999999</v>
      </c>
      <c r="IP85" s="35">
        <v>294335.8</v>
      </c>
      <c r="IQ85" s="35">
        <v>329505</v>
      </c>
      <c r="IR85" s="35">
        <v>239925</v>
      </c>
      <c r="IS85" s="35">
        <v>233193</v>
      </c>
      <c r="IT85" s="35">
        <v>286919</v>
      </c>
      <c r="IU85" s="35">
        <v>268172</v>
      </c>
      <c r="IV85" s="35">
        <v>3152394</v>
      </c>
      <c r="IW85" s="35">
        <v>1240496.2</v>
      </c>
      <c r="IX85" s="35">
        <v>327834</v>
      </c>
      <c r="IY85" s="35">
        <v>322090.59999999998</v>
      </c>
      <c r="IZ85" s="35">
        <v>300128</v>
      </c>
      <c r="JA85" s="35">
        <v>123179</v>
      </c>
      <c r="JB85" s="35">
        <v>293247</v>
      </c>
      <c r="JC85" s="35">
        <v>182178</v>
      </c>
      <c r="JD85" s="35">
        <v>205752</v>
      </c>
      <c r="JE85" s="35">
        <v>287628</v>
      </c>
      <c r="JF85" s="35">
        <v>412496</v>
      </c>
      <c r="JG85" s="35">
        <v>352538</v>
      </c>
      <c r="JH85" s="35">
        <v>1243908</v>
      </c>
      <c r="JI85" s="35">
        <v>670185</v>
      </c>
      <c r="JJ85" s="35">
        <v>111391</v>
      </c>
      <c r="JK85" s="35">
        <v>119956</v>
      </c>
      <c r="JL85" s="35">
        <v>154831</v>
      </c>
      <c r="JM85" s="35">
        <v>78421</v>
      </c>
      <c r="JN85" s="35">
        <v>1418706</v>
      </c>
      <c r="JO85" s="35">
        <v>218170</v>
      </c>
      <c r="JP85" s="35">
        <v>321131</v>
      </c>
      <c r="JQ85" s="35">
        <v>375411</v>
      </c>
      <c r="JR85" s="35">
        <v>250314</v>
      </c>
      <c r="JS85" s="35">
        <v>770812.5</v>
      </c>
      <c r="JT85" s="35">
        <v>161084</v>
      </c>
      <c r="JU85" s="35">
        <v>40898168.099999994</v>
      </c>
      <c r="JV85" s="35">
        <v>2023719</v>
      </c>
      <c r="JW85" s="35">
        <v>253701.22</v>
      </c>
      <c r="JX85" s="35">
        <v>160184</v>
      </c>
      <c r="JY85" s="35">
        <v>589210.42000000004</v>
      </c>
      <c r="JZ85" s="35">
        <v>452406.35</v>
      </c>
      <c r="KA85" s="35">
        <v>275960</v>
      </c>
      <c r="KB85" s="35">
        <v>338628.4</v>
      </c>
      <c r="KC85" s="35">
        <v>218559.3</v>
      </c>
      <c r="KD85" s="35">
        <v>2714848</v>
      </c>
      <c r="KE85" s="35">
        <v>1662495</v>
      </c>
      <c r="KF85" s="35">
        <v>266400</v>
      </c>
      <c r="KG85" s="35">
        <v>208306</v>
      </c>
      <c r="KH85" s="35">
        <v>470033.72</v>
      </c>
      <c r="KI85" s="35">
        <v>92661</v>
      </c>
      <c r="KJ85" s="35">
        <v>1154753</v>
      </c>
      <c r="KK85" s="35">
        <v>575915</v>
      </c>
      <c r="KL85" s="35">
        <v>310024.59999999998</v>
      </c>
      <c r="KM85" s="35">
        <v>457414.6</v>
      </c>
      <c r="KN85" s="35">
        <v>216018</v>
      </c>
      <c r="KO85" s="35">
        <v>200774</v>
      </c>
      <c r="KP85" s="35">
        <v>289587.40000000002</v>
      </c>
      <c r="KQ85" s="35">
        <v>104219</v>
      </c>
      <c r="KR85" s="35">
        <v>225391.4</v>
      </c>
      <c r="KS85" s="35">
        <v>4230266</v>
      </c>
      <c r="KT85" s="35">
        <v>744010</v>
      </c>
      <c r="KU85" s="35">
        <v>252538</v>
      </c>
      <c r="KV85" s="35">
        <v>537183</v>
      </c>
      <c r="KW85" s="35">
        <v>484272</v>
      </c>
      <c r="KX85" s="35">
        <v>196391</v>
      </c>
      <c r="KY85" s="35">
        <v>1205943</v>
      </c>
      <c r="KZ85" s="35">
        <v>277035</v>
      </c>
      <c r="LA85" s="35">
        <v>236593</v>
      </c>
      <c r="LB85" s="35">
        <v>1308283</v>
      </c>
      <c r="LC85" s="35">
        <v>490082</v>
      </c>
      <c r="LD85" s="35">
        <v>553422</v>
      </c>
      <c r="LE85" s="35">
        <v>919270</v>
      </c>
      <c r="LF85" s="35">
        <v>289558</v>
      </c>
      <c r="LG85" s="35">
        <v>881064</v>
      </c>
      <c r="LH85" s="35">
        <v>3117956</v>
      </c>
      <c r="LI85" s="35">
        <v>492960</v>
      </c>
      <c r="LJ85" s="35">
        <v>4118878</v>
      </c>
      <c r="LK85" s="35">
        <v>1079570</v>
      </c>
      <c r="LL85" s="35">
        <v>1072514</v>
      </c>
      <c r="LM85" s="35">
        <v>1083048</v>
      </c>
      <c r="LN85" s="35">
        <v>1062868</v>
      </c>
      <c r="LO85" s="35">
        <v>258014</v>
      </c>
      <c r="LP85" s="35"/>
      <c r="LQ85" s="35">
        <v>398489</v>
      </c>
      <c r="LR85" s="35">
        <v>232783</v>
      </c>
      <c r="LS85" s="35">
        <v>411797</v>
      </c>
      <c r="LT85" s="35">
        <v>178778</v>
      </c>
      <c r="LU85" s="35">
        <v>1621963</v>
      </c>
      <c r="LV85" s="35">
        <v>227864</v>
      </c>
      <c r="LW85" s="35">
        <v>206300</v>
      </c>
      <c r="LX85" s="35">
        <v>5784588</v>
      </c>
      <c r="LY85" s="35">
        <v>2125502</v>
      </c>
      <c r="LZ85" s="35">
        <v>3707898</v>
      </c>
      <c r="MA85" s="35">
        <v>1587478</v>
      </c>
      <c r="MB85" s="35">
        <v>692101</v>
      </c>
      <c r="MC85" s="35">
        <v>615631</v>
      </c>
      <c r="MD85" s="35">
        <v>441203</v>
      </c>
      <c r="ME85" s="35">
        <v>453857</v>
      </c>
      <c r="MF85" s="35">
        <v>276095</v>
      </c>
      <c r="MG85" s="35">
        <v>391139</v>
      </c>
      <c r="MH85" s="35">
        <v>1242810</v>
      </c>
      <c r="MI85" s="35">
        <v>361004</v>
      </c>
      <c r="MJ85" s="35">
        <v>59110207.410000004</v>
      </c>
      <c r="MK85" s="35">
        <v>5700916</v>
      </c>
      <c r="ML85" s="35">
        <v>343931</v>
      </c>
      <c r="MM85" s="35">
        <v>233003</v>
      </c>
      <c r="MN85" s="35">
        <v>260748</v>
      </c>
      <c r="MO85" s="35">
        <v>221340</v>
      </c>
      <c r="MP85" s="35">
        <v>383276</v>
      </c>
      <c r="MQ85" s="35">
        <v>428723</v>
      </c>
      <c r="MR85" s="35">
        <v>316140</v>
      </c>
      <c r="MS85" s="35">
        <v>460916</v>
      </c>
      <c r="MT85" s="35">
        <v>278802</v>
      </c>
      <c r="MU85" s="35">
        <v>290756</v>
      </c>
      <c r="MV85" s="35">
        <v>247873</v>
      </c>
      <c r="MW85" s="35">
        <v>5583435</v>
      </c>
      <c r="MX85" s="35">
        <v>422596</v>
      </c>
      <c r="MY85" s="35">
        <v>270104</v>
      </c>
      <c r="MZ85" s="35">
        <v>845242</v>
      </c>
      <c r="NA85" s="35">
        <v>577196</v>
      </c>
      <c r="NB85" s="35">
        <v>368137</v>
      </c>
      <c r="NC85" s="35">
        <v>877048</v>
      </c>
      <c r="ND85" s="35">
        <v>676361</v>
      </c>
      <c r="NE85" s="35">
        <v>450741</v>
      </c>
      <c r="NF85" s="35">
        <v>126965</v>
      </c>
      <c r="NG85" s="35">
        <v>111903</v>
      </c>
      <c r="NH85" s="35">
        <v>8624116</v>
      </c>
      <c r="NI85" s="35">
        <v>773334</v>
      </c>
      <c r="NJ85" s="35">
        <v>238979</v>
      </c>
      <c r="NK85" s="35">
        <v>2381711</v>
      </c>
      <c r="NL85" s="35">
        <v>245822</v>
      </c>
      <c r="NM85" s="35">
        <v>723894</v>
      </c>
      <c r="NN85" s="35">
        <v>1615691</v>
      </c>
      <c r="NO85" s="35">
        <v>1174747</v>
      </c>
      <c r="NP85" s="35">
        <v>91696</v>
      </c>
      <c r="NQ85" s="35">
        <v>285521</v>
      </c>
      <c r="NR85" s="35">
        <v>332286</v>
      </c>
      <c r="NS85" s="35">
        <v>226206</v>
      </c>
      <c r="NT85" s="35">
        <v>1822444</v>
      </c>
      <c r="NU85" s="35">
        <v>312335</v>
      </c>
      <c r="NV85" s="35">
        <v>298328</v>
      </c>
      <c r="NW85" s="35">
        <v>292412</v>
      </c>
      <c r="NX85" s="35">
        <v>260565</v>
      </c>
      <c r="NY85" s="35">
        <v>138982</v>
      </c>
      <c r="NZ85" s="35">
        <v>231056</v>
      </c>
      <c r="OA85" s="35">
        <v>2876206</v>
      </c>
      <c r="OB85" s="35">
        <v>1657654.1</v>
      </c>
      <c r="OC85" s="35">
        <v>271146</v>
      </c>
      <c r="OD85" s="35">
        <v>172109</v>
      </c>
      <c r="OE85" s="35">
        <v>264225</v>
      </c>
      <c r="OF85" s="35">
        <v>433579</v>
      </c>
      <c r="OG85" s="35">
        <v>175154</v>
      </c>
      <c r="OH85" s="35">
        <v>3448141.39</v>
      </c>
      <c r="OI85" s="35">
        <v>1160477.8</v>
      </c>
      <c r="OJ85" s="35">
        <v>389438</v>
      </c>
      <c r="OK85" s="35">
        <v>1217475</v>
      </c>
      <c r="OL85" s="35">
        <v>393139</v>
      </c>
      <c r="OM85" s="35">
        <v>495196</v>
      </c>
      <c r="ON85" s="35">
        <v>555935.5</v>
      </c>
      <c r="OO85" s="35">
        <v>281409</v>
      </c>
      <c r="OP85" s="35">
        <v>243276</v>
      </c>
      <c r="OQ85" s="35">
        <v>3860756</v>
      </c>
      <c r="OR85" s="35">
        <v>1072378</v>
      </c>
      <c r="OS85" s="35">
        <v>1440222</v>
      </c>
      <c r="OT85" s="35">
        <v>676813</v>
      </c>
      <c r="OU85" s="35">
        <v>420575</v>
      </c>
      <c r="OV85" s="35"/>
      <c r="OW85" s="35">
        <v>2988164</v>
      </c>
      <c r="OX85" s="35">
        <v>257002</v>
      </c>
      <c r="OY85" s="35">
        <v>333560</v>
      </c>
      <c r="OZ85" s="35">
        <v>424194</v>
      </c>
      <c r="PA85" s="35">
        <v>595459</v>
      </c>
      <c r="PB85" s="35">
        <v>993380</v>
      </c>
      <c r="PC85" s="35">
        <v>354467</v>
      </c>
      <c r="PD85" s="35">
        <v>231291</v>
      </c>
      <c r="PE85" s="35">
        <v>211805</v>
      </c>
      <c r="PF85" s="35">
        <v>67440903.789999992</v>
      </c>
      <c r="PG85" s="35">
        <v>3062199</v>
      </c>
      <c r="PH85" s="35">
        <v>331620</v>
      </c>
      <c r="PI85" s="35">
        <v>742978</v>
      </c>
      <c r="PJ85" s="35">
        <v>93652</v>
      </c>
      <c r="PK85" s="35">
        <v>495379</v>
      </c>
      <c r="PL85" s="35">
        <v>1010913</v>
      </c>
      <c r="PM85" s="35">
        <v>359885</v>
      </c>
      <c r="PN85" s="35">
        <v>240285</v>
      </c>
      <c r="PO85" s="35">
        <v>522553</v>
      </c>
      <c r="PP85" s="35">
        <v>349056</v>
      </c>
      <c r="PQ85" s="35">
        <v>420656</v>
      </c>
      <c r="PR85" s="35">
        <v>668451</v>
      </c>
      <c r="PS85" s="35">
        <v>267020</v>
      </c>
      <c r="PT85" s="35">
        <v>1376769</v>
      </c>
      <c r="PU85" s="35">
        <v>181920</v>
      </c>
      <c r="PV85" s="35">
        <v>166378</v>
      </c>
      <c r="PW85" s="35">
        <v>125609</v>
      </c>
      <c r="PX85" s="35">
        <v>182605</v>
      </c>
      <c r="PY85" s="35">
        <v>7149841</v>
      </c>
      <c r="PZ85" s="35">
        <v>300189.94</v>
      </c>
      <c r="QA85" s="35">
        <v>545696</v>
      </c>
      <c r="QB85" s="35">
        <v>572717</v>
      </c>
      <c r="QC85" s="35">
        <v>1483485</v>
      </c>
      <c r="QD85" s="35">
        <v>714784</v>
      </c>
      <c r="QE85" s="35">
        <v>901244</v>
      </c>
      <c r="QF85" s="35">
        <v>425634</v>
      </c>
      <c r="QG85" s="35">
        <v>703397</v>
      </c>
      <c r="QH85" s="35">
        <v>249682</v>
      </c>
      <c r="QI85" s="35">
        <v>724660.2</v>
      </c>
      <c r="QJ85" s="35">
        <v>372406</v>
      </c>
      <c r="QK85" s="35">
        <v>349245</v>
      </c>
      <c r="QL85" s="35">
        <v>508742</v>
      </c>
      <c r="QM85" s="35">
        <v>440464</v>
      </c>
      <c r="QN85" s="35">
        <v>450663</v>
      </c>
      <c r="QO85" s="35">
        <v>380705</v>
      </c>
      <c r="QP85" s="35">
        <v>376026</v>
      </c>
      <c r="QQ85" s="35">
        <v>297939</v>
      </c>
      <c r="QR85" s="35">
        <v>871071</v>
      </c>
      <c r="QS85" s="35">
        <v>904203</v>
      </c>
      <c r="QT85" s="35">
        <v>524498</v>
      </c>
      <c r="QU85" s="35">
        <v>253120</v>
      </c>
      <c r="QV85" s="35">
        <v>167904</v>
      </c>
      <c r="QW85" s="35">
        <v>236540</v>
      </c>
      <c r="QX85" s="35">
        <v>124635</v>
      </c>
      <c r="QY85" s="35">
        <v>3649438</v>
      </c>
      <c r="QZ85" s="35">
        <v>337403</v>
      </c>
      <c r="RA85" s="35"/>
      <c r="RB85" s="35">
        <v>405825</v>
      </c>
      <c r="RC85" s="35"/>
      <c r="RD85" s="35">
        <v>897562</v>
      </c>
      <c r="RE85" s="35">
        <v>399335</v>
      </c>
      <c r="RF85" s="35">
        <v>684898</v>
      </c>
      <c r="RG85" s="35">
        <v>874490</v>
      </c>
      <c r="RH85" s="35">
        <v>289945</v>
      </c>
      <c r="RI85" s="35">
        <v>287982</v>
      </c>
      <c r="RJ85" s="35">
        <v>232124</v>
      </c>
      <c r="RK85" s="35">
        <v>208899</v>
      </c>
      <c r="RL85" s="35">
        <v>6308115</v>
      </c>
      <c r="RM85" s="35">
        <v>793882</v>
      </c>
      <c r="RN85" s="35">
        <v>287582</v>
      </c>
      <c r="RO85" s="35">
        <v>525343</v>
      </c>
      <c r="RP85" s="35">
        <v>380584</v>
      </c>
      <c r="RQ85" s="35">
        <v>516833</v>
      </c>
      <c r="RR85" s="35">
        <v>537198</v>
      </c>
      <c r="RS85" s="35">
        <v>360052</v>
      </c>
      <c r="RT85" s="35">
        <v>499138</v>
      </c>
      <c r="RU85" s="35">
        <v>618957</v>
      </c>
      <c r="RV85" s="35">
        <v>883672</v>
      </c>
      <c r="RW85" s="35">
        <v>155849</v>
      </c>
      <c r="RX85" s="35">
        <v>180894</v>
      </c>
      <c r="RY85" s="35">
        <v>392910</v>
      </c>
      <c r="RZ85" s="35">
        <v>202217</v>
      </c>
      <c r="SA85" s="35">
        <v>190434</v>
      </c>
      <c r="SB85" s="35">
        <v>182806</v>
      </c>
      <c r="SC85" s="35">
        <v>156124</v>
      </c>
      <c r="SD85" s="35">
        <v>192218</v>
      </c>
      <c r="SE85" s="35">
        <v>178190</v>
      </c>
      <c r="SF85" s="35">
        <v>52438318.140000001</v>
      </c>
      <c r="SG85" s="35">
        <v>3058794</v>
      </c>
      <c r="SH85" s="35">
        <v>233306</v>
      </c>
      <c r="SI85" s="35">
        <v>443946</v>
      </c>
      <c r="SJ85" s="35">
        <v>360423</v>
      </c>
      <c r="SK85" s="35">
        <v>200939</v>
      </c>
      <c r="SL85" s="35">
        <v>182796</v>
      </c>
      <c r="SM85" s="35">
        <v>251902</v>
      </c>
      <c r="SN85" s="35">
        <v>764787</v>
      </c>
      <c r="SO85" s="35">
        <v>189258</v>
      </c>
      <c r="SP85" s="35">
        <v>224151</v>
      </c>
      <c r="SQ85" s="35">
        <v>250859</v>
      </c>
      <c r="SR85" s="35">
        <v>602751</v>
      </c>
      <c r="SS85" s="35">
        <v>302853</v>
      </c>
      <c r="ST85" s="35">
        <v>248271</v>
      </c>
      <c r="SU85" s="35">
        <v>2311210</v>
      </c>
      <c r="SV85" s="35">
        <v>401718</v>
      </c>
      <c r="SW85" s="35">
        <v>253877</v>
      </c>
      <c r="SX85" s="35">
        <v>214781</v>
      </c>
      <c r="SY85" s="35">
        <v>200650</v>
      </c>
      <c r="SZ85" s="35">
        <v>384271.62</v>
      </c>
      <c r="TA85" s="35">
        <v>263426</v>
      </c>
      <c r="TB85" s="35">
        <v>528533</v>
      </c>
      <c r="TC85" s="35">
        <v>280554</v>
      </c>
      <c r="TD85" s="35">
        <v>308363.28000000003</v>
      </c>
      <c r="TE85" s="35">
        <v>604149</v>
      </c>
      <c r="TF85" s="35">
        <v>148778</v>
      </c>
      <c r="TG85" s="35">
        <v>1655382</v>
      </c>
      <c r="TH85" s="35">
        <v>415615</v>
      </c>
      <c r="TI85" s="35">
        <v>471039</v>
      </c>
      <c r="TJ85" s="35">
        <v>598180</v>
      </c>
      <c r="TK85" s="35">
        <v>342256</v>
      </c>
      <c r="TL85" s="35">
        <v>377826</v>
      </c>
      <c r="TM85" s="35">
        <v>284643</v>
      </c>
      <c r="TN85" s="35">
        <v>191429</v>
      </c>
      <c r="TO85" s="35">
        <v>5105146</v>
      </c>
      <c r="TP85" s="35">
        <v>303428</v>
      </c>
      <c r="TQ85" s="35">
        <v>310419</v>
      </c>
      <c r="TR85" s="35">
        <v>711611</v>
      </c>
      <c r="TS85" s="35">
        <v>627549</v>
      </c>
      <c r="TT85" s="35">
        <v>459802</v>
      </c>
      <c r="TU85" s="35">
        <v>240984</v>
      </c>
      <c r="TV85" s="35">
        <v>1825637</v>
      </c>
      <c r="TW85" s="35">
        <v>440368.54</v>
      </c>
      <c r="TX85" s="35">
        <v>745050</v>
      </c>
      <c r="TY85" s="35">
        <v>616228</v>
      </c>
      <c r="TZ85" s="35">
        <v>467749</v>
      </c>
      <c r="UA85" s="35">
        <v>250488</v>
      </c>
      <c r="UB85" s="35">
        <v>476361</v>
      </c>
      <c r="UC85" s="35">
        <v>384906.25</v>
      </c>
      <c r="UD85" s="35">
        <v>363309</v>
      </c>
      <c r="UE85" s="35">
        <v>1853044</v>
      </c>
      <c r="UF85" s="35">
        <v>402160</v>
      </c>
      <c r="UG85" s="35">
        <v>1937109</v>
      </c>
      <c r="UH85" s="35">
        <v>598983</v>
      </c>
      <c r="UI85" s="35">
        <v>219799</v>
      </c>
      <c r="UJ85" s="35">
        <v>397112</v>
      </c>
      <c r="UK85" s="35">
        <v>2209760</v>
      </c>
      <c r="UL85" s="35">
        <v>301936</v>
      </c>
      <c r="UM85" s="35">
        <v>202553</v>
      </c>
      <c r="UN85" s="35">
        <v>276527</v>
      </c>
      <c r="UO85" s="35">
        <v>266522</v>
      </c>
      <c r="UP85" s="35">
        <v>1741249</v>
      </c>
      <c r="UQ85" s="35">
        <v>497675</v>
      </c>
      <c r="UR85" s="35">
        <v>354892</v>
      </c>
      <c r="US85" s="35">
        <v>700275.3</v>
      </c>
      <c r="UT85" s="35">
        <v>331202</v>
      </c>
      <c r="UU85" s="35">
        <v>389223</v>
      </c>
      <c r="UV85" s="35">
        <v>7002084</v>
      </c>
      <c r="UW85" s="35">
        <v>370526</v>
      </c>
      <c r="UX85" s="35">
        <v>379536</v>
      </c>
      <c r="UY85" s="35">
        <v>1326398</v>
      </c>
      <c r="UZ85" s="35">
        <v>200460</v>
      </c>
      <c r="VA85" s="35">
        <v>690435</v>
      </c>
      <c r="VB85" s="35">
        <v>877081</v>
      </c>
      <c r="VC85" s="35">
        <v>237636</v>
      </c>
      <c r="VD85" s="35">
        <v>309263</v>
      </c>
      <c r="VE85" s="35">
        <v>329941</v>
      </c>
      <c r="VF85" s="35">
        <v>190834</v>
      </c>
      <c r="VG85" s="35">
        <v>755259</v>
      </c>
      <c r="VH85" s="35">
        <v>509163</v>
      </c>
      <c r="VI85" s="35">
        <v>910612</v>
      </c>
      <c r="VJ85" s="35">
        <v>257168</v>
      </c>
      <c r="VK85" s="35">
        <v>217118</v>
      </c>
      <c r="VL85" s="35">
        <v>291704</v>
      </c>
      <c r="VM85" s="35">
        <v>238661</v>
      </c>
      <c r="VN85" s="35">
        <v>1190674</v>
      </c>
      <c r="VO85" s="35">
        <v>184720</v>
      </c>
      <c r="VP85" s="35">
        <v>236895</v>
      </c>
      <c r="VQ85" s="35">
        <v>60266941.989999995</v>
      </c>
      <c r="VR85" s="35">
        <v>202658</v>
      </c>
      <c r="VS85" s="35">
        <v>2845275</v>
      </c>
      <c r="VT85" s="35">
        <v>333768</v>
      </c>
      <c r="VU85" s="35">
        <v>337328</v>
      </c>
      <c r="VV85" s="35">
        <v>439225</v>
      </c>
      <c r="VW85" s="35">
        <v>614986</v>
      </c>
      <c r="VX85" s="35">
        <v>542298.31999999995</v>
      </c>
      <c r="VY85" s="35">
        <v>535410</v>
      </c>
      <c r="VZ85" s="35">
        <v>271979</v>
      </c>
      <c r="WA85" s="35">
        <v>235781</v>
      </c>
      <c r="WB85" s="35">
        <v>1351055</v>
      </c>
      <c r="WC85" s="35">
        <v>317823</v>
      </c>
      <c r="WD85" s="35">
        <v>597689</v>
      </c>
      <c r="WE85" s="35">
        <v>367226</v>
      </c>
      <c r="WF85" s="35">
        <v>307578</v>
      </c>
      <c r="WG85" s="35">
        <v>267405</v>
      </c>
      <c r="WH85" s="35">
        <v>10729362</v>
      </c>
      <c r="WI85" s="35">
        <v>876958</v>
      </c>
      <c r="WJ85" s="35">
        <v>620747</v>
      </c>
      <c r="WK85" s="35">
        <v>378714</v>
      </c>
      <c r="WL85" s="35">
        <v>481251</v>
      </c>
      <c r="WM85" s="35">
        <v>502590</v>
      </c>
      <c r="WN85" s="35">
        <v>815813</v>
      </c>
      <c r="WO85" s="35">
        <v>953779</v>
      </c>
      <c r="WP85" s="35">
        <v>629991</v>
      </c>
      <c r="WQ85" s="35">
        <v>811181</v>
      </c>
      <c r="WR85" s="35">
        <v>497014</v>
      </c>
      <c r="WS85" s="35">
        <v>1102157</v>
      </c>
      <c r="WT85" s="35">
        <v>717311</v>
      </c>
      <c r="WU85" s="35">
        <v>772259</v>
      </c>
      <c r="WV85" s="35">
        <v>1456065.61</v>
      </c>
      <c r="WW85" s="35">
        <v>629819</v>
      </c>
      <c r="WX85" s="35">
        <v>592544</v>
      </c>
      <c r="WY85" s="35">
        <v>714260</v>
      </c>
      <c r="WZ85" s="35">
        <v>329595</v>
      </c>
      <c r="XA85" s="35">
        <v>1184063</v>
      </c>
      <c r="XB85" s="35">
        <v>2836949</v>
      </c>
      <c r="XC85" s="35">
        <v>585610</v>
      </c>
      <c r="XD85" s="35">
        <v>334239</v>
      </c>
      <c r="XE85" s="35">
        <v>353624</v>
      </c>
      <c r="XF85" s="35">
        <v>462384</v>
      </c>
      <c r="XG85" s="35">
        <v>379585</v>
      </c>
      <c r="XH85" s="35">
        <v>440147</v>
      </c>
      <c r="XI85" s="35">
        <v>456774</v>
      </c>
      <c r="XJ85" s="35">
        <v>1490259</v>
      </c>
      <c r="XK85" s="35">
        <v>342964</v>
      </c>
      <c r="XL85" s="35">
        <v>272150</v>
      </c>
      <c r="XM85" s="35">
        <v>222262</v>
      </c>
      <c r="XN85" s="35">
        <v>203272</v>
      </c>
      <c r="XO85" s="35">
        <v>5526613</v>
      </c>
      <c r="XP85" s="35">
        <v>660013</v>
      </c>
      <c r="XQ85" s="35">
        <v>776365</v>
      </c>
      <c r="XR85" s="35">
        <v>1619410</v>
      </c>
      <c r="XS85" s="35">
        <v>435355</v>
      </c>
      <c r="XT85" s="35">
        <v>691421</v>
      </c>
      <c r="XU85" s="35">
        <v>748176</v>
      </c>
      <c r="XV85" s="35">
        <v>643298</v>
      </c>
      <c r="XW85" s="35">
        <v>544198</v>
      </c>
      <c r="XX85" s="35">
        <v>1195607</v>
      </c>
      <c r="XY85" s="35">
        <v>719213</v>
      </c>
      <c r="XZ85" s="35">
        <v>430044</v>
      </c>
      <c r="YA85" s="35">
        <v>295706.40000000002</v>
      </c>
      <c r="YB85" s="35">
        <v>392121</v>
      </c>
      <c r="YC85" s="35">
        <v>412969</v>
      </c>
      <c r="YD85" s="35">
        <v>399630</v>
      </c>
      <c r="YE85" s="35">
        <v>269518</v>
      </c>
      <c r="YF85" s="35">
        <v>335077</v>
      </c>
      <c r="YG85" s="35">
        <v>401026</v>
      </c>
      <c r="YH85" s="35">
        <v>415452</v>
      </c>
      <c r="YI85" s="35">
        <v>360624</v>
      </c>
      <c r="YJ85" s="35">
        <v>335125</v>
      </c>
      <c r="YK85" s="35">
        <v>288592</v>
      </c>
      <c r="YL85" s="35">
        <v>6824497</v>
      </c>
      <c r="YM85" s="35">
        <v>485753</v>
      </c>
      <c r="YN85" s="35">
        <v>649814</v>
      </c>
      <c r="YO85" s="35">
        <v>371775</v>
      </c>
      <c r="YP85" s="35">
        <v>1631696</v>
      </c>
      <c r="YQ85" s="35">
        <v>513931</v>
      </c>
      <c r="YR85" s="35">
        <v>716111</v>
      </c>
      <c r="YS85" s="35">
        <v>357166</v>
      </c>
      <c r="YT85" s="35">
        <v>1242496</v>
      </c>
      <c r="YU85" s="35">
        <v>991421</v>
      </c>
      <c r="YV85" s="35">
        <v>778083</v>
      </c>
      <c r="YW85" s="35">
        <v>429495</v>
      </c>
      <c r="YX85" s="35">
        <v>290233</v>
      </c>
      <c r="YY85" s="35">
        <v>373370</v>
      </c>
      <c r="YZ85" s="35">
        <v>240151</v>
      </c>
      <c r="ZA85" s="35">
        <v>287078</v>
      </c>
      <c r="ZB85" s="35">
        <v>241638</v>
      </c>
      <c r="ZC85" s="35">
        <v>77063438.329999998</v>
      </c>
      <c r="ZD85" s="35">
        <v>1799480</v>
      </c>
      <c r="ZE85" s="35">
        <v>186943</v>
      </c>
      <c r="ZF85" s="35">
        <v>216997</v>
      </c>
      <c r="ZG85" s="35">
        <v>244683</v>
      </c>
      <c r="ZH85" s="35">
        <v>144676</v>
      </c>
      <c r="ZI85" s="35">
        <v>168282</v>
      </c>
      <c r="ZJ85" s="35">
        <v>174978</v>
      </c>
      <c r="ZK85" s="35">
        <v>2068508</v>
      </c>
      <c r="ZL85" s="35">
        <v>219086.6</v>
      </c>
      <c r="ZM85" s="35">
        <v>382191</v>
      </c>
      <c r="ZN85" s="35">
        <v>307233</v>
      </c>
      <c r="ZO85" s="35">
        <v>241986</v>
      </c>
      <c r="ZP85" s="35">
        <v>223086</v>
      </c>
      <c r="ZQ85" s="35">
        <v>216770</v>
      </c>
      <c r="ZR85" s="35">
        <v>196315.48</v>
      </c>
      <c r="ZS85" s="35">
        <v>659980</v>
      </c>
      <c r="ZT85" s="35">
        <v>4620558</v>
      </c>
      <c r="ZU85" s="35">
        <v>276689.59999999998</v>
      </c>
      <c r="ZV85" s="35">
        <v>487649</v>
      </c>
      <c r="ZW85" s="35">
        <v>1160909</v>
      </c>
      <c r="ZX85" s="35">
        <v>801216</v>
      </c>
      <c r="ZY85" s="35">
        <v>316372.39</v>
      </c>
      <c r="ZZ85" s="35">
        <v>406705</v>
      </c>
      <c r="AAA85" s="35">
        <v>597637</v>
      </c>
      <c r="AAB85" s="35">
        <v>564472</v>
      </c>
      <c r="AAC85" s="35">
        <v>821669</v>
      </c>
      <c r="AAD85" s="35">
        <v>179663</v>
      </c>
      <c r="AAE85" s="35">
        <v>269601</v>
      </c>
      <c r="AAF85" s="35">
        <v>203980</v>
      </c>
      <c r="AAG85" s="35">
        <v>282024</v>
      </c>
      <c r="AAH85" s="35">
        <v>272776.84999999998</v>
      </c>
      <c r="AAI85" s="35">
        <v>334092</v>
      </c>
      <c r="AAJ85" s="35">
        <v>252162</v>
      </c>
      <c r="AAK85" s="35">
        <v>227527</v>
      </c>
      <c r="AAL85" s="35">
        <v>208326</v>
      </c>
      <c r="AAM85" s="35">
        <v>257312</v>
      </c>
      <c r="AAN85" s="35">
        <v>180116</v>
      </c>
      <c r="AAO85" s="35">
        <v>181125</v>
      </c>
      <c r="AAP85" s="35">
        <v>115000</v>
      </c>
      <c r="AAQ85" s="35">
        <v>192821</v>
      </c>
      <c r="AAR85" s="35">
        <v>324960</v>
      </c>
      <c r="AAS85" s="35">
        <v>292840</v>
      </c>
      <c r="AAT85" s="35">
        <v>227535</v>
      </c>
      <c r="AAU85" s="35">
        <v>455422</v>
      </c>
      <c r="AAV85" s="35">
        <v>238039</v>
      </c>
      <c r="AAW85" s="35">
        <v>7170338</v>
      </c>
      <c r="AAX85" s="35">
        <v>505793</v>
      </c>
      <c r="AAY85" s="35">
        <v>348534</v>
      </c>
      <c r="AAZ85" s="35">
        <v>621066</v>
      </c>
      <c r="ABA85" s="35">
        <v>570619</v>
      </c>
      <c r="ABB85" s="35">
        <v>360309</v>
      </c>
      <c r="ABC85" s="35">
        <v>548628</v>
      </c>
      <c r="ABD85" s="35">
        <v>547960</v>
      </c>
      <c r="ABE85" s="35">
        <v>1040337</v>
      </c>
      <c r="ABF85" s="35">
        <v>417668</v>
      </c>
      <c r="ABG85" s="35">
        <v>515349</v>
      </c>
      <c r="ABH85" s="35">
        <v>2034053</v>
      </c>
      <c r="ABI85" s="35">
        <v>1057850</v>
      </c>
      <c r="ABJ85" s="35">
        <v>210774</v>
      </c>
      <c r="ABK85" s="35">
        <v>399280</v>
      </c>
      <c r="ABL85" s="35">
        <v>306512</v>
      </c>
      <c r="ABM85" s="35">
        <v>305768</v>
      </c>
      <c r="ABN85" s="35">
        <v>428963</v>
      </c>
      <c r="ABO85" s="35">
        <v>391893</v>
      </c>
      <c r="ABP85" s="35">
        <v>2513822</v>
      </c>
      <c r="ABQ85" s="35">
        <v>1614597</v>
      </c>
      <c r="ABR85" s="35">
        <v>275051</v>
      </c>
      <c r="ABS85" s="35"/>
      <c r="ABT85" s="35">
        <v>164904</v>
      </c>
      <c r="ABU85" s="35">
        <v>200910</v>
      </c>
      <c r="ABV85" s="35">
        <v>193584</v>
      </c>
      <c r="ABW85" s="35">
        <v>44944955.920000002</v>
      </c>
      <c r="ABX85" s="35">
        <v>2937662</v>
      </c>
      <c r="ABY85" s="35">
        <v>341555</v>
      </c>
      <c r="ABZ85" s="35">
        <v>236380</v>
      </c>
      <c r="ACA85" s="35">
        <v>514671</v>
      </c>
      <c r="ACB85" s="35">
        <v>538491</v>
      </c>
      <c r="ACC85" s="35">
        <v>344514</v>
      </c>
      <c r="ACD85" s="35">
        <v>367615</v>
      </c>
      <c r="ACE85" s="35">
        <v>265522</v>
      </c>
      <c r="ACF85" s="35">
        <v>52347</v>
      </c>
      <c r="ACG85" s="35">
        <v>3036644</v>
      </c>
      <c r="ACH85" s="35">
        <v>168086</v>
      </c>
      <c r="ACI85" s="35">
        <v>377080</v>
      </c>
      <c r="ACJ85" s="35">
        <v>211424</v>
      </c>
      <c r="ACK85" s="35">
        <v>235475</v>
      </c>
      <c r="ACL85" s="35">
        <v>712835</v>
      </c>
      <c r="ACM85" s="35">
        <v>190709</v>
      </c>
      <c r="ACN85" s="35">
        <v>323435</v>
      </c>
      <c r="ACO85" s="35">
        <v>235600</v>
      </c>
      <c r="ACP85" s="35">
        <v>422446</v>
      </c>
      <c r="ACQ85" s="35">
        <v>207028</v>
      </c>
      <c r="ACR85" s="35">
        <v>4032034</v>
      </c>
      <c r="ACS85" s="35">
        <v>119801</v>
      </c>
      <c r="ACT85" s="35">
        <v>251931</v>
      </c>
      <c r="ACU85" s="35">
        <v>523542</v>
      </c>
      <c r="ACV85" s="35">
        <v>265383</v>
      </c>
      <c r="ACW85" s="35">
        <v>378283</v>
      </c>
      <c r="ACX85" s="35">
        <v>666329</v>
      </c>
      <c r="ACY85" s="35">
        <v>1443677</v>
      </c>
      <c r="ACZ85" s="35">
        <v>1608605</v>
      </c>
      <c r="ADA85" s="35">
        <v>230866</v>
      </c>
      <c r="ADB85" s="35">
        <v>452800</v>
      </c>
      <c r="ADC85" s="35">
        <v>480967</v>
      </c>
      <c r="ADD85" s="35">
        <v>497746</v>
      </c>
      <c r="ADE85" s="35">
        <v>795450</v>
      </c>
      <c r="ADF85" s="35">
        <v>243957</v>
      </c>
      <c r="ADG85" s="35">
        <v>428100</v>
      </c>
      <c r="ADH85" s="35">
        <v>311543</v>
      </c>
      <c r="ADI85" s="35">
        <v>294130</v>
      </c>
      <c r="ADJ85" s="35">
        <v>137866</v>
      </c>
      <c r="ADK85" s="35">
        <v>93488</v>
      </c>
      <c r="ADL85" s="35">
        <v>233160</v>
      </c>
      <c r="ADM85" s="35">
        <v>215930</v>
      </c>
      <c r="ADN85" s="35">
        <v>217723.7</v>
      </c>
      <c r="ADO85" s="35">
        <v>1018901</v>
      </c>
      <c r="ADP85" s="35">
        <v>687586</v>
      </c>
      <c r="ADQ85" s="35">
        <v>84644</v>
      </c>
      <c r="ADR85" s="35">
        <v>144534</v>
      </c>
      <c r="ADS85" s="35">
        <v>211533</v>
      </c>
      <c r="ADT85" s="35">
        <v>100112</v>
      </c>
      <c r="ADU85" s="35">
        <v>120726</v>
      </c>
      <c r="ADV85" s="35">
        <v>128922.54</v>
      </c>
      <c r="ADW85" s="35">
        <v>223475</v>
      </c>
      <c r="ADX85" s="35">
        <v>6982319</v>
      </c>
      <c r="ADY85" s="35">
        <v>827303</v>
      </c>
      <c r="ADZ85" s="35">
        <v>701461</v>
      </c>
      <c r="AEA85" s="35">
        <v>1644168</v>
      </c>
      <c r="AEB85" s="35">
        <v>137572</v>
      </c>
      <c r="AEC85" s="35">
        <v>154098</v>
      </c>
      <c r="AED85" s="35">
        <v>200740.6</v>
      </c>
      <c r="AEE85" s="35">
        <v>172269.6</v>
      </c>
      <c r="AEF85" s="35">
        <v>5776701</v>
      </c>
      <c r="AEG85" s="35">
        <v>1548533</v>
      </c>
      <c r="AEH85" s="35">
        <v>963105</v>
      </c>
      <c r="AEI85" s="35">
        <v>325429</v>
      </c>
      <c r="AEJ85" s="35">
        <v>184252</v>
      </c>
      <c r="AEK85" s="35">
        <v>466208</v>
      </c>
      <c r="AEL85" s="35">
        <v>447174</v>
      </c>
      <c r="AEM85" s="35">
        <v>496661</v>
      </c>
      <c r="AEN85" s="35">
        <v>441769.11</v>
      </c>
      <c r="AEO85" s="35">
        <v>438990</v>
      </c>
      <c r="AEP85" s="35">
        <v>317663</v>
      </c>
      <c r="AEQ85" s="35">
        <v>608897</v>
      </c>
      <c r="AER85" s="35">
        <v>258265</v>
      </c>
      <c r="AES85" s="35">
        <v>476277</v>
      </c>
      <c r="AET85" s="35">
        <v>580783</v>
      </c>
      <c r="AEU85" s="35">
        <v>358047</v>
      </c>
      <c r="AEV85" s="35">
        <v>464084</v>
      </c>
      <c r="AEW85" s="35">
        <v>616664</v>
      </c>
      <c r="AEX85" s="35">
        <v>425946</v>
      </c>
      <c r="AEY85" s="35">
        <v>500326</v>
      </c>
      <c r="AEZ85" s="35">
        <v>54878969.549999997</v>
      </c>
      <c r="AFA85" s="35">
        <v>4688399</v>
      </c>
      <c r="AFB85" s="35">
        <v>715048.9</v>
      </c>
      <c r="AFC85" s="35">
        <v>574060</v>
      </c>
      <c r="AFD85" s="35">
        <v>483182</v>
      </c>
      <c r="AFE85" s="35">
        <v>448696</v>
      </c>
      <c r="AFF85" s="35">
        <v>950342</v>
      </c>
      <c r="AFG85" s="35">
        <v>395633</v>
      </c>
      <c r="AFH85" s="35">
        <v>302704</v>
      </c>
      <c r="AFI85" s="35">
        <v>329625</v>
      </c>
      <c r="AFJ85" s="35">
        <v>314754.5</v>
      </c>
      <c r="AFK85" s="35">
        <v>1357625</v>
      </c>
      <c r="AFL85" s="35">
        <v>757024</v>
      </c>
      <c r="AFM85" s="35">
        <v>218643</v>
      </c>
      <c r="AFN85" s="35">
        <v>275412</v>
      </c>
      <c r="AFO85" s="35">
        <v>494796</v>
      </c>
      <c r="AFP85" s="35">
        <v>415743</v>
      </c>
      <c r="AFQ85" s="35">
        <v>278915</v>
      </c>
      <c r="AFR85" s="35">
        <v>244127</v>
      </c>
      <c r="AFS85" s="35">
        <v>118016</v>
      </c>
      <c r="AFT85" s="35">
        <v>475904</v>
      </c>
      <c r="AFU85" s="35">
        <v>338747</v>
      </c>
      <c r="AFV85" s="35">
        <v>247610</v>
      </c>
      <c r="AFW85" s="35">
        <v>238537</v>
      </c>
      <c r="AFX85" s="35">
        <v>1815371</v>
      </c>
      <c r="AFY85" s="35">
        <v>387600</v>
      </c>
      <c r="AFZ85" s="35">
        <v>192298</v>
      </c>
      <c r="AGA85" s="35">
        <v>363891</v>
      </c>
      <c r="AGB85" s="35">
        <v>375755</v>
      </c>
      <c r="AGC85" s="35">
        <v>301446</v>
      </c>
      <c r="AGD85" s="35">
        <v>167979</v>
      </c>
      <c r="AGE85" s="35">
        <v>446525</v>
      </c>
      <c r="AGF85" s="35">
        <v>306390</v>
      </c>
      <c r="AGG85" s="35">
        <v>230529</v>
      </c>
      <c r="AGH85" s="35">
        <v>341928</v>
      </c>
      <c r="AGI85" s="35">
        <v>227627</v>
      </c>
      <c r="AGJ85" s="35">
        <v>3424282</v>
      </c>
      <c r="AGK85" s="35">
        <v>319202.2</v>
      </c>
      <c r="AGL85" s="35">
        <v>370639</v>
      </c>
      <c r="AGM85" s="35">
        <v>321113</v>
      </c>
      <c r="AGN85" s="35">
        <v>624410</v>
      </c>
      <c r="AGO85" s="35">
        <v>272171</v>
      </c>
      <c r="AGP85" s="35">
        <v>181734</v>
      </c>
      <c r="AGQ85" s="35">
        <v>313695</v>
      </c>
      <c r="AGR85" s="35">
        <v>247377</v>
      </c>
      <c r="AGS85" s="35">
        <v>299217</v>
      </c>
      <c r="AGT85" s="35">
        <v>259289</v>
      </c>
      <c r="AGU85" s="35">
        <v>2522033</v>
      </c>
      <c r="AGV85" s="35">
        <v>630113</v>
      </c>
      <c r="AGW85" s="35">
        <v>350601</v>
      </c>
      <c r="AGX85" s="35">
        <v>251901</v>
      </c>
      <c r="AGY85" s="35">
        <v>313852</v>
      </c>
      <c r="AGZ85" s="35">
        <v>326610</v>
      </c>
      <c r="AHA85" s="35">
        <v>210845</v>
      </c>
      <c r="AHB85" s="35">
        <v>216377</v>
      </c>
      <c r="AHC85" s="35">
        <v>5828657</v>
      </c>
      <c r="AHD85" s="35">
        <v>3465537.8</v>
      </c>
      <c r="AHE85" s="35">
        <v>292249</v>
      </c>
      <c r="AHF85" s="35">
        <v>535551</v>
      </c>
      <c r="AHG85" s="35">
        <v>726920</v>
      </c>
      <c r="AHH85" s="35">
        <v>526924</v>
      </c>
      <c r="AHI85" s="35">
        <v>418762</v>
      </c>
      <c r="AHJ85" s="35">
        <v>559956</v>
      </c>
      <c r="AHK85" s="35">
        <v>244479</v>
      </c>
      <c r="AHL85" s="35">
        <v>258175</v>
      </c>
      <c r="AHM85" s="35">
        <v>307465</v>
      </c>
      <c r="AHN85" s="35">
        <v>242318</v>
      </c>
      <c r="AHO85" s="35">
        <v>264971</v>
      </c>
      <c r="AHP85" s="35">
        <v>277185</v>
      </c>
      <c r="AHQ85" s="35">
        <v>222471</v>
      </c>
      <c r="AHR85" s="35">
        <v>157709</v>
      </c>
      <c r="AHS85" s="35">
        <v>177412</v>
      </c>
      <c r="AHT85" s="35">
        <v>1035570</v>
      </c>
      <c r="AHU85" s="35">
        <v>171913</v>
      </c>
      <c r="AHV85" s="35">
        <v>292061</v>
      </c>
      <c r="AHW85" s="35">
        <v>335918</v>
      </c>
      <c r="AHX85" s="35">
        <v>582501</v>
      </c>
      <c r="AHY85" s="35">
        <v>155076</v>
      </c>
      <c r="AHZ85" s="35">
        <v>266136</v>
      </c>
      <c r="AIA85" s="35">
        <v>48622260.399999991</v>
      </c>
      <c r="AIB85" s="35">
        <v>635367161.09000015</v>
      </c>
    </row>
    <row r="86" spans="1:912" x14ac:dyDescent="0.5">
      <c r="A86" s="34" t="s">
        <v>2018</v>
      </c>
      <c r="B86" s="34" t="s">
        <v>2091</v>
      </c>
      <c r="C86" s="34" t="s">
        <v>2092</v>
      </c>
      <c r="D86" s="35">
        <v>48000</v>
      </c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>
        <v>369686.84</v>
      </c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>
        <v>21600</v>
      </c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>
        <v>32400</v>
      </c>
      <c r="CS86" s="35"/>
      <c r="CT86" s="35"/>
      <c r="CU86" s="35"/>
      <c r="CV86" s="35"/>
      <c r="CW86" s="35"/>
      <c r="CX86" s="35"/>
      <c r="CY86" s="35"/>
      <c r="CZ86" s="35"/>
      <c r="DA86" s="35"/>
      <c r="DB86" s="35">
        <v>471686.84</v>
      </c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>
        <v>73000</v>
      </c>
      <c r="DP86" s="35"/>
      <c r="DQ86" s="35"/>
      <c r="DR86" s="35"/>
      <c r="DS86" s="35"/>
      <c r="DT86" s="35"/>
      <c r="DU86" s="35"/>
      <c r="DV86" s="35"/>
      <c r="DW86" s="35">
        <v>225000</v>
      </c>
      <c r="DX86" s="35"/>
      <c r="DY86" s="35"/>
      <c r="DZ86" s="35"/>
      <c r="EA86" s="35"/>
      <c r="EB86" s="35"/>
      <c r="EC86" s="35">
        <v>36500</v>
      </c>
      <c r="ED86" s="35"/>
      <c r="EE86" s="35"/>
      <c r="EF86" s="35"/>
      <c r="EG86" s="35">
        <v>27000</v>
      </c>
      <c r="EH86" s="35"/>
      <c r="EI86" s="35"/>
      <c r="EJ86" s="35"/>
      <c r="EK86" s="35"/>
      <c r="EL86" s="35"/>
      <c r="EM86" s="35"/>
      <c r="EN86" s="35"/>
      <c r="EO86" s="35">
        <v>113433.41</v>
      </c>
      <c r="EP86" s="35"/>
      <c r="EQ86" s="35"/>
      <c r="ER86" s="35"/>
      <c r="ES86" s="35"/>
      <c r="ET86" s="35"/>
      <c r="EU86" s="35"/>
      <c r="EV86" s="35"/>
      <c r="EW86" s="35"/>
      <c r="EX86" s="35">
        <v>474933.41000000003</v>
      </c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>
        <v>28000</v>
      </c>
      <c r="FT86" s="35"/>
      <c r="FU86" s="35"/>
      <c r="FV86" s="35"/>
      <c r="FW86" s="35">
        <v>48213.33</v>
      </c>
      <c r="FX86" s="35"/>
      <c r="FY86" s="35">
        <v>40720</v>
      </c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>
        <v>31500</v>
      </c>
      <c r="GT86" s="35">
        <v>28000</v>
      </c>
      <c r="GU86" s="35"/>
      <c r="GV86" s="35"/>
      <c r="GW86" s="35"/>
      <c r="GX86" s="35"/>
      <c r="GY86" s="35"/>
      <c r="GZ86" s="35"/>
      <c r="HA86" s="35">
        <v>176433.33000000002</v>
      </c>
      <c r="HB86" s="35"/>
      <c r="HC86" s="35"/>
      <c r="HD86" s="35"/>
      <c r="HE86" s="35"/>
      <c r="HF86" s="35">
        <v>158500</v>
      </c>
      <c r="HG86" s="35"/>
      <c r="HH86" s="35"/>
      <c r="HI86" s="35">
        <v>3000</v>
      </c>
      <c r="HJ86" s="35"/>
      <c r="HK86" s="35"/>
      <c r="HL86" s="35"/>
      <c r="HM86" s="35">
        <v>183099.78</v>
      </c>
      <c r="HN86" s="35"/>
      <c r="HO86" s="35"/>
      <c r="HP86" s="35"/>
      <c r="HQ86" s="35"/>
      <c r="HR86" s="35">
        <v>42000</v>
      </c>
      <c r="HS86" s="35"/>
      <c r="HT86" s="35"/>
      <c r="HU86" s="35">
        <v>58266.7</v>
      </c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>
        <v>52000</v>
      </c>
      <c r="IH86" s="35"/>
      <c r="II86" s="35"/>
      <c r="IJ86" s="35"/>
      <c r="IK86" s="35"/>
      <c r="IL86" s="35">
        <v>31200</v>
      </c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>
        <v>22000</v>
      </c>
      <c r="IX86" s="35"/>
      <c r="IY86" s="35"/>
      <c r="IZ86" s="35"/>
      <c r="JA86" s="35"/>
      <c r="JB86" s="35"/>
      <c r="JC86" s="35"/>
      <c r="JD86" s="35"/>
      <c r="JE86" s="35">
        <v>174373.74</v>
      </c>
      <c r="JF86" s="35"/>
      <c r="JG86" s="35"/>
      <c r="JH86" s="35">
        <v>12166.52</v>
      </c>
      <c r="JI86" s="35"/>
      <c r="JJ86" s="35"/>
      <c r="JK86" s="35"/>
      <c r="JL86" s="35"/>
      <c r="JM86" s="35"/>
      <c r="JN86" s="35">
        <v>62550</v>
      </c>
      <c r="JO86" s="35"/>
      <c r="JP86" s="35"/>
      <c r="JQ86" s="35"/>
      <c r="JR86" s="35"/>
      <c r="JS86" s="35"/>
      <c r="JT86" s="35"/>
      <c r="JU86" s="35">
        <v>799156.74</v>
      </c>
      <c r="JV86" s="35">
        <v>70300</v>
      </c>
      <c r="JW86" s="35"/>
      <c r="JX86" s="35"/>
      <c r="JY86" s="35"/>
      <c r="JZ86" s="35"/>
      <c r="KA86" s="35"/>
      <c r="KB86" s="35"/>
      <c r="KC86" s="35"/>
      <c r="KD86" s="35"/>
      <c r="KE86" s="35">
        <v>26300</v>
      </c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>
        <v>85433.33</v>
      </c>
      <c r="LI86" s="35"/>
      <c r="LJ86" s="35"/>
      <c r="LK86" s="35"/>
      <c r="LL86" s="35">
        <v>15000</v>
      </c>
      <c r="LM86" s="35">
        <v>30000</v>
      </c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>
        <v>791963</v>
      </c>
      <c r="LY86" s="35"/>
      <c r="LZ86" s="35">
        <v>123513.25</v>
      </c>
      <c r="MA86" s="35"/>
      <c r="MB86" s="35"/>
      <c r="MC86" s="35"/>
      <c r="MD86" s="35"/>
      <c r="ME86" s="35"/>
      <c r="MF86" s="35"/>
      <c r="MG86" s="35"/>
      <c r="MH86" s="35"/>
      <c r="MI86" s="35"/>
      <c r="MJ86" s="35">
        <v>1142509.58</v>
      </c>
      <c r="MK86" s="35">
        <v>52000</v>
      </c>
      <c r="ML86" s="35"/>
      <c r="MM86" s="35">
        <v>31500</v>
      </c>
      <c r="MN86" s="35"/>
      <c r="MO86" s="35"/>
      <c r="MP86" s="35"/>
      <c r="MQ86" s="35"/>
      <c r="MR86" s="35"/>
      <c r="MS86" s="35"/>
      <c r="MT86" s="35"/>
      <c r="MU86" s="35"/>
      <c r="MV86" s="35"/>
      <c r="MW86" s="35">
        <v>27000</v>
      </c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>
        <v>117000</v>
      </c>
      <c r="NI86" s="35">
        <v>16988</v>
      </c>
      <c r="NJ86" s="35"/>
      <c r="NK86" s="35"/>
      <c r="NL86" s="35"/>
      <c r="NM86" s="35"/>
      <c r="NN86" s="35"/>
      <c r="NO86" s="35">
        <v>31500</v>
      </c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>
        <v>42000</v>
      </c>
      <c r="OB86" s="35"/>
      <c r="OC86" s="35"/>
      <c r="OD86" s="35"/>
      <c r="OE86" s="35"/>
      <c r="OF86" s="35"/>
      <c r="OG86" s="35"/>
      <c r="OH86" s="35">
        <v>50666.74</v>
      </c>
      <c r="OI86" s="35"/>
      <c r="OJ86" s="35"/>
      <c r="OK86" s="35"/>
      <c r="OL86" s="35"/>
      <c r="OM86" s="35"/>
      <c r="ON86" s="35"/>
      <c r="OO86" s="35"/>
      <c r="OP86" s="35"/>
      <c r="OQ86" s="35">
        <v>56000</v>
      </c>
      <c r="OR86" s="35"/>
      <c r="OS86" s="35"/>
      <c r="OT86" s="35"/>
      <c r="OU86" s="35"/>
      <c r="OV86" s="35"/>
      <c r="OW86" s="35">
        <v>224433.16</v>
      </c>
      <c r="OX86" s="35"/>
      <c r="OY86" s="35"/>
      <c r="OZ86" s="35"/>
      <c r="PA86" s="35"/>
      <c r="PB86" s="35"/>
      <c r="PC86" s="35"/>
      <c r="PD86" s="35"/>
      <c r="PE86" s="35"/>
      <c r="PF86" s="35">
        <v>649087.9</v>
      </c>
      <c r="PG86" s="35">
        <v>27000</v>
      </c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>
        <v>289000</v>
      </c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>
        <v>104000</v>
      </c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>
        <v>103500</v>
      </c>
      <c r="RM86" s="35"/>
      <c r="RN86" s="35"/>
      <c r="RO86" s="35"/>
      <c r="RP86" s="35"/>
      <c r="RQ86" s="35"/>
      <c r="RR86" s="35"/>
      <c r="RS86" s="35"/>
      <c r="RT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>
        <v>523500</v>
      </c>
      <c r="SG86" s="35">
        <v>32532.26</v>
      </c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>
        <v>27000</v>
      </c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>
        <v>15817</v>
      </c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>
        <v>24653</v>
      </c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>
        <v>161796.32999999999</v>
      </c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>
        <v>261798.58999999997</v>
      </c>
      <c r="VR86" s="35">
        <v>18533.330000000002</v>
      </c>
      <c r="VS86" s="35">
        <v>84000</v>
      </c>
      <c r="VT86" s="35"/>
      <c r="VU86" s="35"/>
      <c r="VV86" s="35"/>
      <c r="VW86" s="35">
        <v>70000</v>
      </c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>
        <v>267432</v>
      </c>
      <c r="WI86" s="35"/>
      <c r="WJ86" s="35"/>
      <c r="WK86" s="35"/>
      <c r="WL86" s="35"/>
      <c r="WM86" s="35"/>
      <c r="WN86" s="35"/>
      <c r="WO86" s="35">
        <v>27000</v>
      </c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>
        <v>24400</v>
      </c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>
        <v>95500</v>
      </c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>
        <v>586865.33000000007</v>
      </c>
      <c r="ZD86" s="35">
        <v>37000</v>
      </c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>
        <v>19000</v>
      </c>
      <c r="ZW86" s="35"/>
      <c r="ZX86" s="35"/>
      <c r="ZY86" s="35"/>
      <c r="ZZ86" s="35"/>
      <c r="AAA86" s="35"/>
      <c r="AAB86" s="35"/>
      <c r="AAC86" s="35">
        <v>36380</v>
      </c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>
        <v>41266.67</v>
      </c>
      <c r="AAX86" s="35">
        <v>0</v>
      </c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>
        <v>20700</v>
      </c>
      <c r="ABJ86" s="35"/>
      <c r="ABK86" s="35"/>
      <c r="ABL86" s="35"/>
      <c r="ABM86" s="35"/>
      <c r="ABN86" s="35"/>
      <c r="ABO86" s="35"/>
      <c r="ABP86" s="35"/>
      <c r="ABQ86" s="35"/>
      <c r="ABR86" s="35"/>
      <c r="ABS86" s="35"/>
      <c r="ABT86" s="35"/>
      <c r="ABU86" s="35"/>
      <c r="ABV86" s="35"/>
      <c r="ABW86" s="35">
        <v>154346.66999999998</v>
      </c>
      <c r="ABX86" s="35">
        <v>33300</v>
      </c>
      <c r="ABY86" s="35"/>
      <c r="ABZ86" s="35"/>
      <c r="ACA86" s="35">
        <v>28086.67</v>
      </c>
      <c r="ACB86" s="35"/>
      <c r="ACC86" s="35"/>
      <c r="ACD86" s="35"/>
      <c r="ACE86" s="35"/>
      <c r="ACF86" s="35"/>
      <c r="ACG86" s="35">
        <v>31666.67</v>
      </c>
      <c r="ACH86" s="35"/>
      <c r="ACI86" s="35"/>
      <c r="ACJ86" s="35"/>
      <c r="ACK86" s="35"/>
      <c r="ACL86" s="35"/>
      <c r="ACM86" s="35"/>
      <c r="ACN86" s="35"/>
      <c r="ACO86" s="35"/>
      <c r="ACP86" s="35"/>
      <c r="ACQ86" s="35"/>
      <c r="ACR86" s="35">
        <v>184933.04</v>
      </c>
      <c r="ACS86" s="35"/>
      <c r="ACT86" s="35"/>
      <c r="ACU86" s="35"/>
      <c r="ACV86" s="35"/>
      <c r="ACW86" s="35"/>
      <c r="ACX86" s="35"/>
      <c r="ACY86" s="35">
        <v>43000</v>
      </c>
      <c r="ACZ86" s="35">
        <v>28000</v>
      </c>
      <c r="ADA86" s="35"/>
      <c r="ADB86" s="35"/>
      <c r="ADC86" s="35"/>
      <c r="ADD86" s="35"/>
      <c r="ADE86" s="35">
        <v>45500</v>
      </c>
      <c r="ADF86" s="35"/>
      <c r="ADG86" s="35"/>
      <c r="ADH86" s="35"/>
      <c r="ADI86" s="35"/>
      <c r="ADJ86" s="35"/>
      <c r="ADK86" s="35"/>
      <c r="ADL86" s="35"/>
      <c r="ADM86" s="35"/>
      <c r="ADN86" s="35">
        <v>180000</v>
      </c>
      <c r="ADO86" s="35"/>
      <c r="ADP86" s="35">
        <v>52000</v>
      </c>
      <c r="ADQ86" s="35"/>
      <c r="ADR86" s="35"/>
      <c r="ADS86" s="35"/>
      <c r="ADT86" s="35"/>
      <c r="ADU86" s="35"/>
      <c r="ADV86" s="35"/>
      <c r="ADW86" s="35"/>
      <c r="ADX86" s="35">
        <v>159452.64000000001</v>
      </c>
      <c r="ADY86" s="35"/>
      <c r="ADZ86" s="35"/>
      <c r="AEA86" s="35">
        <v>20700</v>
      </c>
      <c r="AEB86" s="35"/>
      <c r="AEC86" s="35"/>
      <c r="AED86" s="35"/>
      <c r="AEE86" s="35"/>
      <c r="AEF86" s="35">
        <v>233032.01</v>
      </c>
      <c r="AEG86" s="35">
        <v>38533.26</v>
      </c>
      <c r="AEH86" s="35">
        <v>21000</v>
      </c>
      <c r="AEI86" s="35"/>
      <c r="AEJ86" s="35"/>
      <c r="AEK86" s="35"/>
      <c r="AEL86" s="35"/>
      <c r="AEM86" s="35"/>
      <c r="AEN86" s="35"/>
      <c r="AEO86" s="35"/>
      <c r="AEP86" s="35">
        <v>31500</v>
      </c>
      <c r="AEQ86" s="35"/>
      <c r="AER86" s="35"/>
      <c r="AES86" s="35"/>
      <c r="AET86" s="35"/>
      <c r="AEU86" s="35"/>
      <c r="AEV86" s="35"/>
      <c r="AEW86" s="35"/>
      <c r="AEX86" s="35"/>
      <c r="AEY86" s="35">
        <v>24500</v>
      </c>
      <c r="AEZ86" s="35">
        <v>1155204.29</v>
      </c>
      <c r="AFA86" s="35">
        <v>196532</v>
      </c>
      <c r="AFB86" s="35"/>
      <c r="AFC86" s="35"/>
      <c r="AFD86" s="35"/>
      <c r="AFE86" s="35"/>
      <c r="AFF86" s="35"/>
      <c r="AFG86" s="35"/>
      <c r="AFH86" s="35"/>
      <c r="AFI86" s="35"/>
      <c r="AFJ86" s="35"/>
      <c r="AFK86" s="35">
        <v>48626.69</v>
      </c>
      <c r="AFL86" s="35"/>
      <c r="AFM86" s="35"/>
      <c r="AFN86" s="35">
        <v>7200</v>
      </c>
      <c r="AFO86" s="35"/>
      <c r="AFP86" s="35">
        <v>30500</v>
      </c>
      <c r="AFQ86" s="35"/>
      <c r="AFR86" s="35"/>
      <c r="AFS86" s="35"/>
      <c r="AFT86" s="35"/>
      <c r="AFU86" s="35">
        <v>33000</v>
      </c>
      <c r="AFV86" s="35"/>
      <c r="AFW86" s="35"/>
      <c r="AFX86" s="35">
        <v>94500</v>
      </c>
      <c r="AFY86" s="35"/>
      <c r="AFZ86" s="35"/>
      <c r="AGA86" s="35"/>
      <c r="AGB86" s="35"/>
      <c r="AGC86" s="35"/>
      <c r="AGD86" s="35"/>
      <c r="AGE86" s="35"/>
      <c r="AGF86" s="35"/>
      <c r="AGG86" s="35"/>
      <c r="AGH86" s="35"/>
      <c r="AGI86" s="35"/>
      <c r="AGJ86" s="35">
        <v>63000</v>
      </c>
      <c r="AGK86" s="35"/>
      <c r="AGL86" s="35"/>
      <c r="AGM86" s="35"/>
      <c r="AGN86" s="35"/>
      <c r="AGO86" s="35"/>
      <c r="AGP86" s="35"/>
      <c r="AGQ86" s="35"/>
      <c r="AGR86" s="35"/>
      <c r="AGS86" s="35"/>
      <c r="AGT86" s="35"/>
      <c r="AGU86" s="35">
        <v>186200</v>
      </c>
      <c r="AGV86" s="35"/>
      <c r="AGW86" s="35"/>
      <c r="AGX86" s="35"/>
      <c r="AGY86" s="35"/>
      <c r="AGZ86" s="35"/>
      <c r="AHA86" s="35"/>
      <c r="AHB86" s="35"/>
      <c r="AHC86" s="35">
        <v>152900</v>
      </c>
      <c r="AHD86" s="35">
        <v>80466</v>
      </c>
      <c r="AHE86" s="35"/>
      <c r="AHF86" s="35"/>
      <c r="AHG86" s="35"/>
      <c r="AHH86" s="35"/>
      <c r="AHI86" s="35"/>
      <c r="AHJ86" s="35"/>
      <c r="AHK86" s="35"/>
      <c r="AHL86" s="35"/>
      <c r="AHM86" s="35"/>
      <c r="AHN86" s="35"/>
      <c r="AHO86" s="35"/>
      <c r="AHP86" s="35"/>
      <c r="AHQ86" s="35"/>
      <c r="AHR86" s="35"/>
      <c r="AHS86" s="35">
        <v>34000</v>
      </c>
      <c r="AHT86" s="35"/>
      <c r="AHU86" s="35"/>
      <c r="AHV86" s="35"/>
      <c r="AHW86" s="35"/>
      <c r="AHX86" s="35"/>
      <c r="AHY86" s="35"/>
      <c r="AHZ86" s="35"/>
      <c r="AIA86" s="35">
        <v>926924.69</v>
      </c>
      <c r="AIB86" s="35">
        <v>7322447.3700000001</v>
      </c>
    </row>
    <row r="87" spans="1:912" x14ac:dyDescent="0.5">
      <c r="A87" s="34" t="s">
        <v>2018</v>
      </c>
      <c r="B87" s="34" t="s">
        <v>2093</v>
      </c>
      <c r="C87" s="34" t="s">
        <v>2094</v>
      </c>
      <c r="D87" s="35">
        <v>606745.43999999994</v>
      </c>
      <c r="E87" s="35">
        <v>252267.9</v>
      </c>
      <c r="F87" s="35">
        <v>68878</v>
      </c>
      <c r="G87" s="35"/>
      <c r="H87" s="35">
        <v>41795.599999999999</v>
      </c>
      <c r="I87" s="35">
        <v>78462.23</v>
      </c>
      <c r="J87" s="35">
        <v>1432.4</v>
      </c>
      <c r="K87" s="35">
        <v>266519.40000000002</v>
      </c>
      <c r="L87" s="35">
        <v>83473.600000000006</v>
      </c>
      <c r="M87" s="35">
        <v>1961.8</v>
      </c>
      <c r="N87" s="35">
        <v>119664</v>
      </c>
      <c r="O87" s="35">
        <v>63984.2</v>
      </c>
      <c r="P87" s="35">
        <v>14363.8</v>
      </c>
      <c r="Q87" s="35"/>
      <c r="R87" s="35"/>
      <c r="S87" s="35">
        <v>66741</v>
      </c>
      <c r="T87" s="35"/>
      <c r="U87" s="35">
        <v>101423.92</v>
      </c>
      <c r="V87" s="35">
        <v>32044</v>
      </c>
      <c r="W87" s="35">
        <v>32921.51</v>
      </c>
      <c r="X87" s="35">
        <v>15536.4</v>
      </c>
      <c r="Y87" s="35">
        <v>40922.400000000001</v>
      </c>
      <c r="Z87" s="35">
        <v>44056.800000000003</v>
      </c>
      <c r="AA87" s="35">
        <v>24220.799999999999</v>
      </c>
      <c r="AB87" s="35">
        <v>809631.58</v>
      </c>
      <c r="AC87" s="35">
        <v>137738.91</v>
      </c>
      <c r="AD87" s="35">
        <v>69300</v>
      </c>
      <c r="AE87" s="35">
        <v>70513.600000000006</v>
      </c>
      <c r="AF87" s="35">
        <v>167884.1</v>
      </c>
      <c r="AG87" s="35">
        <v>54599.6</v>
      </c>
      <c r="AH87" s="35">
        <v>135720.20000000001</v>
      </c>
      <c r="AI87" s="35">
        <v>67838.600000000006</v>
      </c>
      <c r="AJ87" s="35">
        <v>106265.4</v>
      </c>
      <c r="AK87" s="35">
        <v>77950.399999999994</v>
      </c>
      <c r="AL87" s="35">
        <v>65218.400000000001</v>
      </c>
      <c r="AM87" s="35">
        <v>22674.799999999999</v>
      </c>
      <c r="AN87" s="35">
        <v>90133.6</v>
      </c>
      <c r="AO87" s="35">
        <v>109280.6</v>
      </c>
      <c r="AP87" s="35">
        <v>56192</v>
      </c>
      <c r="AQ87" s="35"/>
      <c r="AR87" s="35">
        <v>3960</v>
      </c>
      <c r="AS87" s="35">
        <v>13892.4</v>
      </c>
      <c r="AT87" s="35">
        <v>357250.02</v>
      </c>
      <c r="AU87" s="35">
        <v>25746.66</v>
      </c>
      <c r="AV87" s="35">
        <v>60123.040000000001</v>
      </c>
      <c r="AW87" s="35">
        <v>53895.1</v>
      </c>
      <c r="AX87" s="35">
        <v>51014.400000000001</v>
      </c>
      <c r="AY87" s="35">
        <v>3015</v>
      </c>
      <c r="AZ87" s="35">
        <v>37936.120000000003</v>
      </c>
      <c r="BA87" s="35">
        <v>78908.399999999994</v>
      </c>
      <c r="BB87" s="35">
        <v>207542.05</v>
      </c>
      <c r="BC87" s="35">
        <v>58021.2</v>
      </c>
      <c r="BD87" s="35"/>
      <c r="BE87" s="35">
        <v>149621</v>
      </c>
      <c r="BF87" s="35">
        <v>44648.800000000003</v>
      </c>
      <c r="BG87" s="35">
        <v>25133.4</v>
      </c>
      <c r="BH87" s="35">
        <v>40390.199999999997</v>
      </c>
      <c r="BI87" s="35">
        <v>492971.53</v>
      </c>
      <c r="BJ87" s="35"/>
      <c r="BK87" s="35">
        <v>42624.4</v>
      </c>
      <c r="BL87" s="35">
        <v>55553.4</v>
      </c>
      <c r="BM87" s="35">
        <v>44305.4</v>
      </c>
      <c r="BN87" s="35">
        <v>30996</v>
      </c>
      <c r="BO87" s="35">
        <v>34096.800000000003</v>
      </c>
      <c r="BP87" s="35">
        <v>40260.199999999997</v>
      </c>
      <c r="BQ87" s="35">
        <v>25148.6</v>
      </c>
      <c r="BR87" s="35">
        <v>34545.599999999999</v>
      </c>
      <c r="BS87" s="35">
        <v>19954.2</v>
      </c>
      <c r="BT87" s="35">
        <v>37909.199999999997</v>
      </c>
      <c r="BU87" s="35">
        <v>148647.46</v>
      </c>
      <c r="BV87" s="35">
        <v>37849.300000000003</v>
      </c>
      <c r="BW87" s="35">
        <v>1957.2</v>
      </c>
      <c r="BX87" s="35">
        <v>342813.26</v>
      </c>
      <c r="BY87" s="35">
        <v>235528</v>
      </c>
      <c r="BZ87" s="35">
        <v>58033.8</v>
      </c>
      <c r="CA87" s="35">
        <v>44748</v>
      </c>
      <c r="CB87" s="35">
        <v>51767.8</v>
      </c>
      <c r="CC87" s="35"/>
      <c r="CD87" s="35">
        <v>37181</v>
      </c>
      <c r="CE87" s="35"/>
      <c r="CF87" s="35">
        <v>7085.2</v>
      </c>
      <c r="CG87" s="35">
        <v>583151.89</v>
      </c>
      <c r="CH87" s="35">
        <v>44289.599999999999</v>
      </c>
      <c r="CI87" s="35">
        <v>113568</v>
      </c>
      <c r="CJ87" s="35">
        <v>31960.799999999999</v>
      </c>
      <c r="CK87" s="35">
        <v>69180</v>
      </c>
      <c r="CL87" s="35">
        <v>70342.8</v>
      </c>
      <c r="CM87" s="35">
        <v>85445.2</v>
      </c>
      <c r="CN87" s="35">
        <v>76066.34</v>
      </c>
      <c r="CO87" s="35">
        <v>38250.800000000003</v>
      </c>
      <c r="CP87" s="35">
        <v>28252.799999999999</v>
      </c>
      <c r="CQ87" s="35"/>
      <c r="CR87" s="35">
        <v>37152.400000000001</v>
      </c>
      <c r="CS87" s="35">
        <v>33715.800000000003</v>
      </c>
      <c r="CT87" s="35">
        <v>513705.64</v>
      </c>
      <c r="CU87" s="35">
        <v>40579.660000000003</v>
      </c>
      <c r="CV87" s="35">
        <v>51809.4</v>
      </c>
      <c r="CW87" s="35">
        <v>147192.85</v>
      </c>
      <c r="CX87" s="35">
        <v>63014.57</v>
      </c>
      <c r="CY87" s="35">
        <v>72281.600000000006</v>
      </c>
      <c r="CZ87" s="35">
        <v>40277.279999999999</v>
      </c>
      <c r="DA87" s="35">
        <v>8195.6</v>
      </c>
      <c r="DB87" s="35">
        <v>9181864.1600000001</v>
      </c>
      <c r="DC87" s="35">
        <v>504059.28</v>
      </c>
      <c r="DD87" s="35">
        <v>60451.14</v>
      </c>
      <c r="DE87" s="35">
        <v>135780.6</v>
      </c>
      <c r="DF87" s="35">
        <v>170714.2</v>
      </c>
      <c r="DG87" s="35">
        <v>76381.8</v>
      </c>
      <c r="DH87" s="35"/>
      <c r="DI87" s="35">
        <v>3164.6</v>
      </c>
      <c r="DJ87" s="35">
        <v>32441.360000000001</v>
      </c>
      <c r="DK87" s="35"/>
      <c r="DL87" s="35"/>
      <c r="DM87" s="35">
        <v>74722.44</v>
      </c>
      <c r="DN87" s="35">
        <v>184590.98</v>
      </c>
      <c r="DO87" s="35">
        <v>468437.7</v>
      </c>
      <c r="DP87" s="35">
        <v>90580.68</v>
      </c>
      <c r="DQ87" s="35">
        <v>23570.799999999999</v>
      </c>
      <c r="DR87" s="35">
        <v>124886.66</v>
      </c>
      <c r="DS87" s="35">
        <v>59438</v>
      </c>
      <c r="DT87" s="35"/>
      <c r="DU87" s="35">
        <v>177634.4</v>
      </c>
      <c r="DV87" s="35">
        <v>8618.4</v>
      </c>
      <c r="DW87" s="35">
        <v>672647.84</v>
      </c>
      <c r="DX87" s="35">
        <v>59205.62</v>
      </c>
      <c r="DY87" s="35">
        <v>68724.800000000003</v>
      </c>
      <c r="DZ87" s="35">
        <v>15604.4</v>
      </c>
      <c r="EA87" s="35">
        <v>59054.400000000001</v>
      </c>
      <c r="EB87" s="35">
        <v>67459.570000000007</v>
      </c>
      <c r="EC87" s="35">
        <v>34797.26</v>
      </c>
      <c r="ED87" s="35">
        <v>39102.6</v>
      </c>
      <c r="EE87" s="35">
        <v>94287</v>
      </c>
      <c r="EF87" s="35">
        <v>143053.79999999999</v>
      </c>
      <c r="EG87" s="35">
        <v>249690.84</v>
      </c>
      <c r="EH87" s="35">
        <v>49136.2</v>
      </c>
      <c r="EI87" s="35">
        <v>49796.800000000003</v>
      </c>
      <c r="EJ87" s="35">
        <v>39320</v>
      </c>
      <c r="EK87" s="35">
        <v>99845.66</v>
      </c>
      <c r="EL87" s="35">
        <v>143340.6</v>
      </c>
      <c r="EM87" s="35">
        <v>51390.400000000001</v>
      </c>
      <c r="EN87" s="35"/>
      <c r="EO87" s="35">
        <v>735718.27</v>
      </c>
      <c r="EP87" s="35"/>
      <c r="EQ87" s="35">
        <v>59645.599999999999</v>
      </c>
      <c r="ER87" s="35">
        <v>47936.49</v>
      </c>
      <c r="ES87" s="35">
        <v>7631.4</v>
      </c>
      <c r="ET87" s="35"/>
      <c r="EU87" s="35"/>
      <c r="EV87" s="35">
        <v>45739.8</v>
      </c>
      <c r="EW87" s="35">
        <v>54670.400000000001</v>
      </c>
      <c r="EX87" s="35">
        <v>5083272.7899999991</v>
      </c>
      <c r="EY87" s="35">
        <v>211031.55</v>
      </c>
      <c r="EZ87" s="35"/>
      <c r="FA87" s="35"/>
      <c r="FB87" s="35"/>
      <c r="FC87" s="35">
        <v>833.8</v>
      </c>
      <c r="FD87" s="35">
        <v>74727.399999999994</v>
      </c>
      <c r="FE87" s="35">
        <v>71810.8</v>
      </c>
      <c r="FF87" s="35"/>
      <c r="FG87" s="35">
        <v>46962.6</v>
      </c>
      <c r="FH87" s="35">
        <v>10125</v>
      </c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>
        <v>380475.88</v>
      </c>
      <c r="FT87" s="35"/>
      <c r="FU87" s="35"/>
      <c r="FV87" s="35"/>
      <c r="FW87" s="35">
        <v>66685.600000000006</v>
      </c>
      <c r="FX87" s="35">
        <v>18057.599999999999</v>
      </c>
      <c r="FY87" s="35">
        <v>59530.5</v>
      </c>
      <c r="FZ87" s="35">
        <v>4378.2</v>
      </c>
      <c r="GA87" s="35">
        <v>9352.41</v>
      </c>
      <c r="GB87" s="35">
        <v>42857.599999999999</v>
      </c>
      <c r="GC87" s="35"/>
      <c r="GD87" s="35"/>
      <c r="GE87" s="35"/>
      <c r="GF87" s="35">
        <v>0</v>
      </c>
      <c r="GG87" s="35">
        <v>239403.91</v>
      </c>
      <c r="GH87" s="35">
        <v>32473.8</v>
      </c>
      <c r="GI87" s="35">
        <v>1987.2</v>
      </c>
      <c r="GJ87" s="35">
        <v>115662.6</v>
      </c>
      <c r="GK87" s="35">
        <v>25009.4</v>
      </c>
      <c r="GL87" s="35">
        <v>37131.599999999999</v>
      </c>
      <c r="GM87" s="35"/>
      <c r="GN87" s="35"/>
      <c r="GO87" s="35">
        <v>38977.199999999997</v>
      </c>
      <c r="GP87" s="35">
        <v>22716.81</v>
      </c>
      <c r="GQ87" s="35">
        <v>10613.4</v>
      </c>
      <c r="GR87" s="35">
        <v>20622.400000000001</v>
      </c>
      <c r="GS87" s="35">
        <v>145939.4</v>
      </c>
      <c r="GT87" s="35">
        <v>75387.25</v>
      </c>
      <c r="GU87" s="35">
        <v>22174.799999999999</v>
      </c>
      <c r="GV87" s="35">
        <v>54879.68</v>
      </c>
      <c r="GW87" s="35"/>
      <c r="GX87" s="35">
        <v>107916.74</v>
      </c>
      <c r="GY87" s="35">
        <v>11106.6</v>
      </c>
      <c r="GZ87" s="35">
        <v>40030.199999999997</v>
      </c>
      <c r="HA87" s="35">
        <v>1998861.9299999997</v>
      </c>
      <c r="HB87" s="35">
        <v>70163.399999999994</v>
      </c>
      <c r="HC87" s="35">
        <v>12365.24</v>
      </c>
      <c r="HD87" s="35">
        <v>70878.92</v>
      </c>
      <c r="HE87" s="35">
        <v>42319</v>
      </c>
      <c r="HF87" s="35">
        <v>637134.5</v>
      </c>
      <c r="HG87" s="35"/>
      <c r="HH87" s="35">
        <v>76560.600000000006</v>
      </c>
      <c r="HI87" s="35"/>
      <c r="HJ87" s="35">
        <v>59502.400000000001</v>
      </c>
      <c r="HK87" s="35"/>
      <c r="HL87" s="35"/>
      <c r="HM87" s="35">
        <v>406048.6</v>
      </c>
      <c r="HN87" s="35">
        <v>97349.8</v>
      </c>
      <c r="HO87" s="35">
        <v>46669.51</v>
      </c>
      <c r="HP87" s="35"/>
      <c r="HQ87" s="35">
        <v>14660.8</v>
      </c>
      <c r="HR87" s="35">
        <v>18576.2</v>
      </c>
      <c r="HS87" s="35"/>
      <c r="HT87" s="35">
        <v>11369.2</v>
      </c>
      <c r="HU87" s="35">
        <v>505775.66</v>
      </c>
      <c r="HV87" s="35">
        <v>174385.54</v>
      </c>
      <c r="HW87" s="35"/>
      <c r="HX87" s="35">
        <v>34193.599999999999</v>
      </c>
      <c r="HY87" s="35">
        <v>26711.599999999999</v>
      </c>
      <c r="HZ87" s="35">
        <v>5963.4</v>
      </c>
      <c r="IA87" s="35">
        <v>71931.289999999994</v>
      </c>
      <c r="IB87" s="35">
        <v>19996.2</v>
      </c>
      <c r="IC87" s="35">
        <v>34803</v>
      </c>
      <c r="ID87" s="35">
        <v>35229.599999999999</v>
      </c>
      <c r="IE87" s="35">
        <v>28507.4</v>
      </c>
      <c r="IF87" s="35">
        <v>62896</v>
      </c>
      <c r="IG87" s="35">
        <v>18439.599999999999</v>
      </c>
      <c r="IH87" s="35">
        <v>39892.6</v>
      </c>
      <c r="II87" s="35">
        <v>50782</v>
      </c>
      <c r="IJ87" s="35">
        <v>28483.599999999999</v>
      </c>
      <c r="IK87" s="35"/>
      <c r="IL87" s="35">
        <v>113930.2</v>
      </c>
      <c r="IM87" s="35"/>
      <c r="IN87" s="35">
        <v>104133.9</v>
      </c>
      <c r="IO87" s="35"/>
      <c r="IP87" s="35">
        <v>46147.8</v>
      </c>
      <c r="IQ87" s="35">
        <v>57709.599999999999</v>
      </c>
      <c r="IR87" s="35"/>
      <c r="IS87" s="35">
        <v>19153.400000000001</v>
      </c>
      <c r="IT87" s="35"/>
      <c r="IU87" s="35">
        <v>62988</v>
      </c>
      <c r="IV87" s="35">
        <v>345751.07</v>
      </c>
      <c r="IW87" s="35">
        <v>150478.26999999999</v>
      </c>
      <c r="IX87" s="35">
        <v>111868.54</v>
      </c>
      <c r="IY87" s="35">
        <v>54963.26</v>
      </c>
      <c r="IZ87" s="35">
        <v>48466.400000000001</v>
      </c>
      <c r="JA87" s="35">
        <v>39675.800000000003</v>
      </c>
      <c r="JB87" s="35">
        <v>17580.8</v>
      </c>
      <c r="JC87" s="35"/>
      <c r="JD87" s="35"/>
      <c r="JE87" s="35"/>
      <c r="JF87" s="35">
        <v>20259.8</v>
      </c>
      <c r="JG87" s="35">
        <v>43747.4</v>
      </c>
      <c r="JH87" s="35">
        <v>213312.46</v>
      </c>
      <c r="JI87" s="35">
        <v>154968.79999999999</v>
      </c>
      <c r="JJ87" s="35">
        <v>8561.6</v>
      </c>
      <c r="JK87" s="35">
        <v>17721</v>
      </c>
      <c r="JL87" s="35"/>
      <c r="JM87" s="35">
        <v>22000</v>
      </c>
      <c r="JN87" s="35">
        <v>175834.16</v>
      </c>
      <c r="JO87" s="35">
        <v>1944</v>
      </c>
      <c r="JP87" s="35">
        <v>65390.38</v>
      </c>
      <c r="JQ87" s="35"/>
      <c r="JR87" s="35">
        <v>25081.4</v>
      </c>
      <c r="JS87" s="35">
        <v>87221.84</v>
      </c>
      <c r="JT87" s="35">
        <v>19569.8</v>
      </c>
      <c r="JU87" s="35">
        <v>4730048.9399999995</v>
      </c>
      <c r="JV87" s="35">
        <v>244343.06</v>
      </c>
      <c r="JW87" s="35"/>
      <c r="JX87" s="35">
        <v>36586.800000000003</v>
      </c>
      <c r="JY87" s="35"/>
      <c r="JZ87" s="35"/>
      <c r="KA87" s="35">
        <v>76969.399999999994</v>
      </c>
      <c r="KB87" s="35"/>
      <c r="KC87" s="35">
        <v>31494.6</v>
      </c>
      <c r="KD87" s="35">
        <v>355842.08</v>
      </c>
      <c r="KE87" s="35">
        <v>26929.4</v>
      </c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>
        <v>341359.8</v>
      </c>
      <c r="KT87" s="35"/>
      <c r="KU87" s="35">
        <v>30554.35</v>
      </c>
      <c r="KV87" s="35">
        <v>70268.399999999994</v>
      </c>
      <c r="KW87" s="35"/>
      <c r="KX87" s="35"/>
      <c r="KY87" s="35"/>
      <c r="KZ87" s="35"/>
      <c r="LA87" s="35"/>
      <c r="LB87" s="35">
        <v>178897.95</v>
      </c>
      <c r="LC87" s="35"/>
      <c r="LD87" s="35"/>
      <c r="LE87" s="35"/>
      <c r="LF87" s="35"/>
      <c r="LG87" s="35"/>
      <c r="LH87" s="35">
        <v>183107.54</v>
      </c>
      <c r="LI87" s="35"/>
      <c r="LJ87" s="35"/>
      <c r="LK87" s="35">
        <v>140644.84</v>
      </c>
      <c r="LL87" s="35">
        <v>204039.91</v>
      </c>
      <c r="LM87" s="35">
        <v>110653.07</v>
      </c>
      <c r="LN87" s="35">
        <v>9396</v>
      </c>
      <c r="LO87" s="35"/>
      <c r="LP87" s="35"/>
      <c r="LQ87" s="35"/>
      <c r="LR87" s="35"/>
      <c r="LS87" s="35"/>
      <c r="LT87" s="35"/>
      <c r="LU87" s="35">
        <v>193228.44</v>
      </c>
      <c r="LV87" s="35"/>
      <c r="LW87" s="35"/>
      <c r="LX87" s="35"/>
      <c r="LY87" s="35">
        <v>171856.54</v>
      </c>
      <c r="LZ87" s="35">
        <v>88268.92</v>
      </c>
      <c r="MA87" s="35">
        <v>222616.12</v>
      </c>
      <c r="MB87" s="35">
        <v>126943.6</v>
      </c>
      <c r="MC87" s="35">
        <v>9612.4</v>
      </c>
      <c r="MD87" s="35">
        <v>61537.52</v>
      </c>
      <c r="ME87" s="35">
        <v>50088.4</v>
      </c>
      <c r="MF87" s="35">
        <v>78603.88</v>
      </c>
      <c r="MG87" s="35">
        <v>109323.52</v>
      </c>
      <c r="MH87" s="35">
        <v>145378.79999999999</v>
      </c>
      <c r="MI87" s="35">
        <v>74483.34</v>
      </c>
      <c r="MJ87" s="35">
        <v>3373028.6799999997</v>
      </c>
      <c r="MK87" s="35">
        <v>343696.24</v>
      </c>
      <c r="ML87" s="35">
        <v>4934.8</v>
      </c>
      <c r="MM87" s="35"/>
      <c r="MN87" s="35"/>
      <c r="MO87" s="35"/>
      <c r="MP87" s="35"/>
      <c r="MQ87" s="35"/>
      <c r="MR87" s="35"/>
      <c r="MS87" s="35">
        <v>58865</v>
      </c>
      <c r="MT87" s="35"/>
      <c r="MU87" s="35">
        <v>22423.200000000001</v>
      </c>
      <c r="MV87" s="35"/>
      <c r="MW87" s="35">
        <v>616680.93999999994</v>
      </c>
      <c r="MX87" s="35"/>
      <c r="MY87" s="35"/>
      <c r="MZ87" s="35">
        <v>116342.2</v>
      </c>
      <c r="NA87" s="35">
        <v>77722</v>
      </c>
      <c r="NB87" s="35"/>
      <c r="NC87" s="35">
        <v>103909.6</v>
      </c>
      <c r="ND87" s="35"/>
      <c r="NE87" s="35"/>
      <c r="NF87" s="35">
        <v>29194.400000000001</v>
      </c>
      <c r="NG87" s="35"/>
      <c r="NH87" s="35">
        <v>889762.51</v>
      </c>
      <c r="NI87" s="35">
        <v>70706.8</v>
      </c>
      <c r="NJ87" s="35"/>
      <c r="NK87" s="35">
        <v>361533.9</v>
      </c>
      <c r="NL87" s="35"/>
      <c r="NM87" s="35">
        <v>175876.33</v>
      </c>
      <c r="NN87" s="35">
        <v>178368.14</v>
      </c>
      <c r="NO87" s="35">
        <v>71477.2</v>
      </c>
      <c r="NP87" s="35">
        <v>20328.400000000001</v>
      </c>
      <c r="NQ87" s="35">
        <v>7839.6</v>
      </c>
      <c r="NR87" s="35"/>
      <c r="NS87" s="35"/>
      <c r="NT87" s="35">
        <v>182949.1</v>
      </c>
      <c r="NU87" s="35"/>
      <c r="NV87" s="35"/>
      <c r="NW87" s="35">
        <v>7782</v>
      </c>
      <c r="NX87" s="35"/>
      <c r="NY87" s="35"/>
      <c r="NZ87" s="35"/>
      <c r="OA87" s="35">
        <v>388255.6</v>
      </c>
      <c r="OB87" s="35">
        <v>256055.76</v>
      </c>
      <c r="OC87" s="35"/>
      <c r="OD87" s="35">
        <v>27035.3</v>
      </c>
      <c r="OE87" s="35"/>
      <c r="OF87" s="35">
        <v>54632.13</v>
      </c>
      <c r="OG87" s="35"/>
      <c r="OH87" s="35">
        <v>344621.4</v>
      </c>
      <c r="OI87" s="35"/>
      <c r="OJ87" s="35"/>
      <c r="OK87" s="35"/>
      <c r="OL87" s="35">
        <v>11485.4</v>
      </c>
      <c r="OM87" s="35"/>
      <c r="ON87" s="35"/>
      <c r="OO87" s="35"/>
      <c r="OP87" s="35">
        <v>1814.8</v>
      </c>
      <c r="OQ87" s="35">
        <v>528237.25</v>
      </c>
      <c r="OR87" s="35">
        <v>88125.2</v>
      </c>
      <c r="OS87" s="35">
        <v>157836</v>
      </c>
      <c r="OT87" s="35">
        <v>81502.8</v>
      </c>
      <c r="OU87" s="35">
        <v>83109.039999999994</v>
      </c>
      <c r="OV87" s="35">
        <v>12192.42</v>
      </c>
      <c r="OW87" s="35">
        <v>323748.65999999997</v>
      </c>
      <c r="OX87" s="35">
        <v>3857.6</v>
      </c>
      <c r="OY87" s="35">
        <v>12972.8</v>
      </c>
      <c r="OZ87" s="35">
        <v>27730.400000000001</v>
      </c>
      <c r="PA87" s="35">
        <v>64062</v>
      </c>
      <c r="PB87" s="35">
        <v>104308</v>
      </c>
      <c r="PC87" s="35">
        <v>30091.4</v>
      </c>
      <c r="PD87" s="35">
        <v>1585.8</v>
      </c>
      <c r="PE87" s="35"/>
      <c r="PF87" s="35">
        <v>5943652.1200000001</v>
      </c>
      <c r="PG87" s="35">
        <v>339832.59</v>
      </c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>
        <v>856928.03</v>
      </c>
      <c r="PZ87" s="35"/>
      <c r="QA87" s="35">
        <v>37307.839999999997</v>
      </c>
      <c r="QB87" s="35">
        <v>21937.599999999999</v>
      </c>
      <c r="QC87" s="35">
        <v>85547.67</v>
      </c>
      <c r="QD87" s="35">
        <v>104652</v>
      </c>
      <c r="QE87" s="35"/>
      <c r="QF87" s="35"/>
      <c r="QG87" s="35">
        <v>96026</v>
      </c>
      <c r="QH87" s="35"/>
      <c r="QI87" s="35">
        <v>81071.399999999994</v>
      </c>
      <c r="QJ87" s="35"/>
      <c r="QK87" s="35"/>
      <c r="QL87" s="35">
        <v>91036.6</v>
      </c>
      <c r="QM87" s="35">
        <v>72001</v>
      </c>
      <c r="QN87" s="35">
        <v>43669.599999999999</v>
      </c>
      <c r="QO87" s="35"/>
      <c r="QP87" s="35">
        <v>56063.6</v>
      </c>
      <c r="QQ87" s="35">
        <v>55198.8</v>
      </c>
      <c r="QR87" s="35">
        <v>13939</v>
      </c>
      <c r="QS87" s="35">
        <v>127282.55</v>
      </c>
      <c r="QT87" s="35">
        <v>135675.07999999999</v>
      </c>
      <c r="QU87" s="35"/>
      <c r="QV87" s="35"/>
      <c r="QW87" s="35">
        <v>1551.2</v>
      </c>
      <c r="QX87" s="35"/>
      <c r="QY87" s="35">
        <v>457917.3</v>
      </c>
      <c r="QZ87" s="35"/>
      <c r="RA87" s="35">
        <v>133556.07999999999</v>
      </c>
      <c r="RB87" s="35">
        <v>77505.600000000006</v>
      </c>
      <c r="RC87" s="35">
        <v>22266.1</v>
      </c>
      <c r="RD87" s="35">
        <v>68943.44</v>
      </c>
      <c r="RE87" s="35">
        <v>72649.2</v>
      </c>
      <c r="RF87" s="35"/>
      <c r="RG87" s="35">
        <v>20282.2</v>
      </c>
      <c r="RH87" s="35">
        <v>13899</v>
      </c>
      <c r="RI87" s="35">
        <v>22395.599999999999</v>
      </c>
      <c r="RJ87" s="35"/>
      <c r="RK87" s="35"/>
      <c r="RL87" s="35">
        <v>782055.05</v>
      </c>
      <c r="RM87" s="35">
        <v>160090.95000000001</v>
      </c>
      <c r="RN87" s="35">
        <v>41107.4</v>
      </c>
      <c r="RO87" s="35">
        <v>71972.800000000003</v>
      </c>
      <c r="RP87" s="35">
        <v>51204.800000000003</v>
      </c>
      <c r="RQ87" s="35">
        <v>95121.08</v>
      </c>
      <c r="RR87" s="35">
        <v>129039.44</v>
      </c>
      <c r="RS87" s="35">
        <v>62447.4</v>
      </c>
      <c r="RT87" s="35">
        <v>65283.21</v>
      </c>
      <c r="RU87" s="35">
        <v>38519.339999999997</v>
      </c>
      <c r="RV87" s="35">
        <v>16202.6</v>
      </c>
      <c r="RW87" s="35">
        <v>37896.6</v>
      </c>
      <c r="RX87" s="35">
        <v>43961</v>
      </c>
      <c r="RY87" s="35">
        <v>38730.800000000003</v>
      </c>
      <c r="RZ87" s="35">
        <v>55420.160000000003</v>
      </c>
      <c r="SA87" s="35">
        <v>41845.199999999997</v>
      </c>
      <c r="SB87" s="35">
        <v>32495.599999999999</v>
      </c>
      <c r="SC87" s="35">
        <v>16691</v>
      </c>
      <c r="SD87" s="35">
        <v>41278.400000000001</v>
      </c>
      <c r="SE87" s="35">
        <v>23144.400000000001</v>
      </c>
      <c r="SF87" s="35">
        <v>4953642.3100000015</v>
      </c>
      <c r="SG87" s="35">
        <v>129096.43</v>
      </c>
      <c r="SH87" s="35"/>
      <c r="SI87" s="35"/>
      <c r="SJ87" s="35"/>
      <c r="SK87" s="35">
        <v>8081.2</v>
      </c>
      <c r="SL87" s="35">
        <v>27299</v>
      </c>
      <c r="SM87" s="35"/>
      <c r="SN87" s="35">
        <v>75464</v>
      </c>
      <c r="SO87" s="35"/>
      <c r="SP87" s="35"/>
      <c r="SQ87" s="35"/>
      <c r="SR87" s="35">
        <v>9837.6</v>
      </c>
      <c r="SS87" s="35"/>
      <c r="ST87" s="35">
        <v>3800.46</v>
      </c>
      <c r="SU87" s="35">
        <v>259740.6</v>
      </c>
      <c r="SV87" s="35"/>
      <c r="SW87" s="35">
        <v>53947.8</v>
      </c>
      <c r="SX87" s="35">
        <v>20621.66</v>
      </c>
      <c r="SY87" s="35"/>
      <c r="SZ87" s="35">
        <v>81859.8</v>
      </c>
      <c r="TA87" s="35">
        <v>28422.1</v>
      </c>
      <c r="TB87" s="35">
        <v>57112.6</v>
      </c>
      <c r="TC87" s="35">
        <v>54665.2</v>
      </c>
      <c r="TD87" s="35">
        <v>40912.83</v>
      </c>
      <c r="TE87" s="35">
        <v>30066.6</v>
      </c>
      <c r="TF87" s="35"/>
      <c r="TG87" s="35">
        <v>92719.93</v>
      </c>
      <c r="TH87" s="35"/>
      <c r="TI87" s="35">
        <v>12806.8</v>
      </c>
      <c r="TJ87" s="35">
        <v>58632.800000000003</v>
      </c>
      <c r="TK87" s="35"/>
      <c r="TL87" s="35"/>
      <c r="TM87" s="35"/>
      <c r="TN87" s="35"/>
      <c r="TO87" s="35">
        <v>349581.76</v>
      </c>
      <c r="TP87" s="35"/>
      <c r="TQ87" s="35"/>
      <c r="TR87" s="35">
        <v>86387.4</v>
      </c>
      <c r="TS87" s="35">
        <v>87953.4</v>
      </c>
      <c r="TT87" s="35">
        <v>23310.6</v>
      </c>
      <c r="TU87" s="35"/>
      <c r="TV87" s="35">
        <v>116422</v>
      </c>
      <c r="TW87" s="35">
        <v>7977.6</v>
      </c>
      <c r="TX87" s="35"/>
      <c r="TY87" s="35"/>
      <c r="TZ87" s="35"/>
      <c r="UA87" s="35"/>
      <c r="UB87" s="35">
        <v>54697.4</v>
      </c>
      <c r="UC87" s="35">
        <v>30719.62</v>
      </c>
      <c r="UD87" s="35">
        <v>71206.5</v>
      </c>
      <c r="UE87" s="35"/>
      <c r="UF87" s="35"/>
      <c r="UG87" s="35">
        <v>321018.34000000003</v>
      </c>
      <c r="UH87" s="35">
        <v>127868</v>
      </c>
      <c r="UI87" s="35"/>
      <c r="UJ87" s="35">
        <v>47105.4</v>
      </c>
      <c r="UK87" s="35">
        <v>131614.94</v>
      </c>
      <c r="UL87" s="35"/>
      <c r="UM87" s="35"/>
      <c r="UN87" s="35">
        <v>12535.2</v>
      </c>
      <c r="UO87" s="35">
        <v>11248.84</v>
      </c>
      <c r="UP87" s="35">
        <v>254641.48</v>
      </c>
      <c r="UQ87" s="35">
        <v>63754.53</v>
      </c>
      <c r="UR87" s="35">
        <v>18053.8</v>
      </c>
      <c r="US87" s="35">
        <v>50312.6</v>
      </c>
      <c r="UT87" s="35"/>
      <c r="UU87" s="35">
        <v>55195.839999999997</v>
      </c>
      <c r="UV87" s="35">
        <v>644337.84</v>
      </c>
      <c r="UW87" s="35"/>
      <c r="UX87" s="35"/>
      <c r="UY87" s="35">
        <v>132901.88</v>
      </c>
      <c r="UZ87" s="35"/>
      <c r="VA87" s="35"/>
      <c r="VB87" s="35">
        <v>38598.199999999997</v>
      </c>
      <c r="VC87" s="35"/>
      <c r="VD87" s="35"/>
      <c r="VE87" s="35">
        <v>63760.66</v>
      </c>
      <c r="VF87" s="35"/>
      <c r="VG87" s="35"/>
      <c r="VH87" s="35"/>
      <c r="VI87" s="35"/>
      <c r="VJ87" s="35"/>
      <c r="VK87" s="35"/>
      <c r="VL87" s="35"/>
      <c r="VM87" s="35"/>
      <c r="VN87" s="35">
        <v>104315.4</v>
      </c>
      <c r="VO87" s="35"/>
      <c r="VP87" s="35">
        <v>6796.8</v>
      </c>
      <c r="VQ87" s="35">
        <v>3957403.4399999995</v>
      </c>
      <c r="VR87" s="35"/>
      <c r="VS87" s="35">
        <v>444343.48</v>
      </c>
      <c r="VT87" s="35"/>
      <c r="VU87" s="35">
        <v>26256.6</v>
      </c>
      <c r="VV87" s="35">
        <v>111582.88</v>
      </c>
      <c r="VW87" s="35">
        <v>100746.4</v>
      </c>
      <c r="VX87" s="35">
        <v>70694.2</v>
      </c>
      <c r="VY87" s="35">
        <v>60557</v>
      </c>
      <c r="VZ87" s="35">
        <v>31408.2</v>
      </c>
      <c r="WA87" s="35">
        <v>47222</v>
      </c>
      <c r="WB87" s="35">
        <v>86762.34</v>
      </c>
      <c r="WC87" s="35">
        <v>7344.4</v>
      </c>
      <c r="WD87" s="35">
        <v>37032.82</v>
      </c>
      <c r="WE87" s="35">
        <v>40712.400000000001</v>
      </c>
      <c r="WF87" s="35">
        <v>17748</v>
      </c>
      <c r="WG87" s="35">
        <v>30571.200000000001</v>
      </c>
      <c r="WH87" s="35">
        <v>1252016.72</v>
      </c>
      <c r="WI87" s="35"/>
      <c r="WJ87" s="35"/>
      <c r="WK87" s="35"/>
      <c r="WL87" s="35"/>
      <c r="WM87" s="35"/>
      <c r="WN87" s="35"/>
      <c r="WO87" s="35"/>
      <c r="WP87" s="35"/>
      <c r="WQ87" s="35"/>
      <c r="WR87" s="35"/>
      <c r="WS87" s="35"/>
      <c r="WT87" s="35">
        <v>77279.429999999993</v>
      </c>
      <c r="WU87" s="35"/>
      <c r="WV87" s="35"/>
      <c r="WW87" s="35"/>
      <c r="WX87" s="35"/>
      <c r="WY87" s="35"/>
      <c r="WZ87" s="35"/>
      <c r="XA87" s="35"/>
      <c r="XB87" s="35"/>
      <c r="XC87" s="35"/>
      <c r="XD87" s="35"/>
      <c r="XE87" s="35"/>
      <c r="XF87" s="35"/>
      <c r="XG87" s="35"/>
      <c r="XH87" s="35"/>
      <c r="XI87" s="35"/>
      <c r="XJ87" s="35">
        <v>51008.800000000003</v>
      </c>
      <c r="XK87" s="35"/>
      <c r="XL87" s="35"/>
      <c r="XM87" s="35"/>
      <c r="XN87" s="35"/>
      <c r="XO87" s="35">
        <v>897521.62</v>
      </c>
      <c r="XP87" s="35">
        <v>21836.799999999999</v>
      </c>
      <c r="XQ87" s="35">
        <v>154667.07999999999</v>
      </c>
      <c r="XR87" s="35">
        <v>273700.96000000002</v>
      </c>
      <c r="XS87" s="35">
        <v>54795.95</v>
      </c>
      <c r="XT87" s="35">
        <v>20475</v>
      </c>
      <c r="XU87" s="35">
        <v>167384.4</v>
      </c>
      <c r="XV87" s="35">
        <v>151562.70000000001</v>
      </c>
      <c r="XW87" s="35">
        <v>104166.66</v>
      </c>
      <c r="XX87" s="35">
        <v>56372.4</v>
      </c>
      <c r="XY87" s="35">
        <v>165833.48000000001</v>
      </c>
      <c r="XZ87" s="35">
        <v>125793</v>
      </c>
      <c r="YA87" s="35">
        <v>79112.3</v>
      </c>
      <c r="YB87" s="35">
        <v>112307.1</v>
      </c>
      <c r="YC87" s="35">
        <v>84276.5</v>
      </c>
      <c r="YD87" s="35">
        <v>58388.4</v>
      </c>
      <c r="YE87" s="35">
        <v>55658.2</v>
      </c>
      <c r="YF87" s="35">
        <v>92047.7</v>
      </c>
      <c r="YG87" s="35">
        <v>61546.76</v>
      </c>
      <c r="YH87" s="35">
        <v>51311.72</v>
      </c>
      <c r="YI87" s="35">
        <v>7068.4</v>
      </c>
      <c r="YJ87" s="35">
        <v>47147.9</v>
      </c>
      <c r="YK87" s="35">
        <v>13321.8</v>
      </c>
      <c r="YL87" s="35">
        <v>685398.48</v>
      </c>
      <c r="YM87" s="35"/>
      <c r="YN87" s="35"/>
      <c r="YO87" s="35"/>
      <c r="YP87" s="35">
        <v>67172.399999999994</v>
      </c>
      <c r="YQ87" s="35"/>
      <c r="YR87" s="35"/>
      <c r="YS87" s="35"/>
      <c r="YT87" s="35"/>
      <c r="YU87" s="35"/>
      <c r="YV87" s="35"/>
      <c r="YW87" s="35"/>
      <c r="YX87" s="35"/>
      <c r="YY87" s="35"/>
      <c r="YZ87" s="35"/>
      <c r="ZA87" s="35"/>
      <c r="ZB87" s="35">
        <v>94177.42</v>
      </c>
      <c r="ZC87" s="35">
        <v>6196332.0000000019</v>
      </c>
      <c r="ZD87" s="35"/>
      <c r="ZE87" s="35">
        <v>51415.199999999997</v>
      </c>
      <c r="ZF87" s="35"/>
      <c r="ZG87" s="35"/>
      <c r="ZH87" s="35">
        <v>55418.1</v>
      </c>
      <c r="ZI87" s="35">
        <v>22323.599999999999</v>
      </c>
      <c r="ZJ87" s="35"/>
      <c r="ZK87" s="35">
        <v>166330</v>
      </c>
      <c r="ZL87" s="35">
        <v>22218.799999999999</v>
      </c>
      <c r="ZM87" s="35">
        <v>70182</v>
      </c>
      <c r="ZN87" s="35">
        <v>77841.2</v>
      </c>
      <c r="ZO87" s="35">
        <v>53836.2</v>
      </c>
      <c r="ZP87" s="35">
        <v>63972.04</v>
      </c>
      <c r="ZQ87" s="35">
        <v>3367.8</v>
      </c>
      <c r="ZR87" s="35">
        <v>16595.8</v>
      </c>
      <c r="ZS87" s="35"/>
      <c r="ZT87" s="35">
        <v>331310.8</v>
      </c>
      <c r="ZU87" s="35"/>
      <c r="ZV87" s="35"/>
      <c r="ZW87" s="35"/>
      <c r="ZX87" s="35"/>
      <c r="ZY87" s="35">
        <v>54281.32</v>
      </c>
      <c r="ZZ87" s="35">
        <v>34166.400000000001</v>
      </c>
      <c r="AAA87" s="35"/>
      <c r="AAB87" s="35">
        <v>39231.199999999997</v>
      </c>
      <c r="AAC87" s="35"/>
      <c r="AAD87" s="35">
        <v>28596.6</v>
      </c>
      <c r="AAE87" s="35"/>
      <c r="AAF87" s="35"/>
      <c r="AAG87" s="35"/>
      <c r="AAH87" s="35"/>
      <c r="AAI87" s="35"/>
      <c r="AAJ87" s="35">
        <v>48868.2</v>
      </c>
      <c r="AAK87" s="35"/>
      <c r="AAL87" s="35"/>
      <c r="AAM87" s="35"/>
      <c r="AAN87" s="35"/>
      <c r="AAO87" s="35"/>
      <c r="AAP87" s="35"/>
      <c r="AAQ87" s="35">
        <v>780</v>
      </c>
      <c r="AAR87" s="35">
        <v>76982.92</v>
      </c>
      <c r="AAS87" s="35">
        <v>55595.4</v>
      </c>
      <c r="AAT87" s="35">
        <v>66012.5</v>
      </c>
      <c r="AAU87" s="35">
        <v>81405</v>
      </c>
      <c r="AAV87" s="35"/>
      <c r="AAW87" s="35">
        <v>953851.18</v>
      </c>
      <c r="AAX87" s="35">
        <v>52164.6</v>
      </c>
      <c r="AAY87" s="35"/>
      <c r="AAZ87" s="35"/>
      <c r="ABA87" s="35">
        <v>60765.4</v>
      </c>
      <c r="ABB87" s="35">
        <v>29105.599999999999</v>
      </c>
      <c r="ABC87" s="35">
        <v>114847.03999999999</v>
      </c>
      <c r="ABD87" s="35"/>
      <c r="ABE87" s="35">
        <v>75182.399999999994</v>
      </c>
      <c r="ABF87" s="35">
        <v>35681.4</v>
      </c>
      <c r="ABG87" s="35">
        <v>120669.4</v>
      </c>
      <c r="ABH87" s="35">
        <v>147113.4</v>
      </c>
      <c r="ABI87" s="35"/>
      <c r="ABJ87" s="35"/>
      <c r="ABK87" s="35">
        <v>55553.58</v>
      </c>
      <c r="ABL87" s="35"/>
      <c r="ABM87" s="35">
        <v>63572.6</v>
      </c>
      <c r="ABN87" s="35"/>
      <c r="ABO87" s="35">
        <v>75163.199999999997</v>
      </c>
      <c r="ABP87" s="35">
        <v>178209.6</v>
      </c>
      <c r="ABQ87" s="35">
        <v>58857.16</v>
      </c>
      <c r="ABR87" s="35">
        <v>20286.599999999999</v>
      </c>
      <c r="ABS87" s="35"/>
      <c r="ABT87" s="35"/>
      <c r="ABU87" s="35">
        <v>29066.38</v>
      </c>
      <c r="ABV87" s="35"/>
      <c r="ABW87" s="35">
        <v>3490820.62</v>
      </c>
      <c r="ABX87" s="35">
        <v>166680.20000000001</v>
      </c>
      <c r="ABY87" s="35"/>
      <c r="ABZ87" s="35"/>
      <c r="ACA87" s="35"/>
      <c r="ACB87" s="35"/>
      <c r="ACC87" s="35"/>
      <c r="ACD87" s="35">
        <v>25107.599999999999</v>
      </c>
      <c r="ACE87" s="35">
        <v>41203.22</v>
      </c>
      <c r="ACF87" s="35"/>
      <c r="ACG87" s="35">
        <v>466895.6</v>
      </c>
      <c r="ACH87" s="35">
        <v>17446</v>
      </c>
      <c r="ACI87" s="35"/>
      <c r="ACJ87" s="35"/>
      <c r="ACK87" s="35">
        <v>46993.9</v>
      </c>
      <c r="ACL87" s="35">
        <v>64058.94</v>
      </c>
      <c r="ACM87" s="35">
        <v>32053.4</v>
      </c>
      <c r="ACN87" s="35"/>
      <c r="ACO87" s="35">
        <v>33240.6</v>
      </c>
      <c r="ACP87" s="35">
        <v>30331.8</v>
      </c>
      <c r="ACQ87" s="35"/>
      <c r="ACR87" s="35">
        <v>283316.56</v>
      </c>
      <c r="ACS87" s="35">
        <v>12763.8</v>
      </c>
      <c r="ACT87" s="35">
        <v>55829.23</v>
      </c>
      <c r="ACU87" s="35">
        <v>18424.8</v>
      </c>
      <c r="ACV87" s="35">
        <v>36666.199999999997</v>
      </c>
      <c r="ACW87" s="35">
        <v>32330.86</v>
      </c>
      <c r="ACX87" s="35"/>
      <c r="ACY87" s="35">
        <v>94101</v>
      </c>
      <c r="ACZ87" s="35">
        <v>314236.18</v>
      </c>
      <c r="ADA87" s="35">
        <v>33330.35</v>
      </c>
      <c r="ADB87" s="35">
        <v>41593.199999999997</v>
      </c>
      <c r="ADC87" s="35">
        <v>72169.8</v>
      </c>
      <c r="ADD87" s="35"/>
      <c r="ADE87" s="35">
        <v>47469.78</v>
      </c>
      <c r="ADF87" s="35">
        <v>58221.2</v>
      </c>
      <c r="ADG87" s="35">
        <v>58990.400000000001</v>
      </c>
      <c r="ADH87" s="35">
        <v>29334.6</v>
      </c>
      <c r="ADI87" s="35"/>
      <c r="ADJ87" s="35"/>
      <c r="ADK87" s="35"/>
      <c r="ADL87" s="35">
        <v>2076.6</v>
      </c>
      <c r="ADM87" s="35"/>
      <c r="ADN87" s="35">
        <v>8655.92</v>
      </c>
      <c r="ADO87" s="35">
        <v>91073.27</v>
      </c>
      <c r="ADP87" s="35">
        <v>53287.199999999997</v>
      </c>
      <c r="ADQ87" s="35"/>
      <c r="ADR87" s="35">
        <v>22182</v>
      </c>
      <c r="ADS87" s="35">
        <v>33832.800000000003</v>
      </c>
      <c r="ADT87" s="35">
        <v>10348.200000000001</v>
      </c>
      <c r="ADU87" s="35">
        <v>21803</v>
      </c>
      <c r="ADV87" s="35"/>
      <c r="ADW87" s="35"/>
      <c r="ADX87" s="35">
        <v>493021.59</v>
      </c>
      <c r="ADY87" s="35">
        <v>114335.19</v>
      </c>
      <c r="ADZ87" s="35">
        <v>94573.2</v>
      </c>
      <c r="AEA87" s="35">
        <v>169226.4</v>
      </c>
      <c r="AEB87" s="35"/>
      <c r="AEC87" s="35">
        <v>64769.32</v>
      </c>
      <c r="AED87" s="35">
        <v>11656.8</v>
      </c>
      <c r="AEE87" s="35">
        <v>27140.799999999999</v>
      </c>
      <c r="AEF87" s="35">
        <v>908672.47</v>
      </c>
      <c r="AEG87" s="35">
        <v>115767.84</v>
      </c>
      <c r="AEH87" s="35">
        <v>30249.4</v>
      </c>
      <c r="AEI87" s="35">
        <v>30013.8</v>
      </c>
      <c r="AEJ87" s="35"/>
      <c r="AEK87" s="35">
        <v>55840.47</v>
      </c>
      <c r="AEL87" s="35"/>
      <c r="AEM87" s="35">
        <v>13115</v>
      </c>
      <c r="AEN87" s="35">
        <v>6673.2</v>
      </c>
      <c r="AEO87" s="35"/>
      <c r="AEP87" s="35">
        <v>91129.29</v>
      </c>
      <c r="AEQ87" s="35">
        <v>110212.24</v>
      </c>
      <c r="AER87" s="35">
        <v>57231</v>
      </c>
      <c r="AES87" s="35"/>
      <c r="AET87" s="35">
        <v>35313.800000000003</v>
      </c>
      <c r="AEU87" s="35">
        <v>2291.1999999999998</v>
      </c>
      <c r="AEV87" s="35"/>
      <c r="AEW87" s="35">
        <v>28003.200000000001</v>
      </c>
      <c r="AEX87" s="35"/>
      <c r="AEY87" s="35">
        <v>21726</v>
      </c>
      <c r="AEZ87" s="35">
        <v>4837010.42</v>
      </c>
      <c r="AFA87" s="35">
        <v>1007646.93</v>
      </c>
      <c r="AFB87" s="35">
        <v>77196.600000000006</v>
      </c>
      <c r="AFC87" s="35">
        <v>42631.199999999997</v>
      </c>
      <c r="AFD87" s="35">
        <v>15757.2</v>
      </c>
      <c r="AFE87" s="35">
        <v>51782.400000000001</v>
      </c>
      <c r="AFF87" s="35">
        <v>62709.47</v>
      </c>
      <c r="AFG87" s="35">
        <v>50803.519999999997</v>
      </c>
      <c r="AFH87" s="35"/>
      <c r="AFI87" s="35">
        <v>64244.7</v>
      </c>
      <c r="AFJ87" s="35"/>
      <c r="AFK87" s="35">
        <v>140887.20000000001</v>
      </c>
      <c r="AFL87" s="35">
        <v>182056.63</v>
      </c>
      <c r="AFM87" s="35">
        <v>18396.2</v>
      </c>
      <c r="AFN87" s="35"/>
      <c r="AFO87" s="35"/>
      <c r="AFP87" s="35"/>
      <c r="AFQ87" s="35"/>
      <c r="AFR87" s="35"/>
      <c r="AFS87" s="35"/>
      <c r="AFT87" s="35"/>
      <c r="AFU87" s="35"/>
      <c r="AFV87" s="35"/>
      <c r="AFW87" s="35"/>
      <c r="AFX87" s="35">
        <v>66275.399999999994</v>
      </c>
      <c r="AFY87" s="35">
        <v>57079.77</v>
      </c>
      <c r="AFZ87" s="35">
        <v>48101.68</v>
      </c>
      <c r="AGA87" s="35"/>
      <c r="AGB87" s="35"/>
      <c r="AGC87" s="35"/>
      <c r="AGD87" s="35"/>
      <c r="AGE87" s="35">
        <v>12025.5</v>
      </c>
      <c r="AGF87" s="35">
        <v>12620.4</v>
      </c>
      <c r="AGG87" s="35"/>
      <c r="AGH87" s="35">
        <v>38206.400000000001</v>
      </c>
      <c r="AGI87" s="35"/>
      <c r="AGJ87" s="35">
        <v>645722.42000000004</v>
      </c>
      <c r="AGK87" s="35">
        <v>42190</v>
      </c>
      <c r="AGL87" s="35">
        <v>37829.19</v>
      </c>
      <c r="AGM87" s="35"/>
      <c r="AGN87" s="35">
        <v>125121.74</v>
      </c>
      <c r="AGO87" s="35">
        <v>71157.600000000006</v>
      </c>
      <c r="AGP87" s="35"/>
      <c r="AGQ87" s="35"/>
      <c r="AGR87" s="35">
        <v>81606.009999999995</v>
      </c>
      <c r="AGS87" s="35">
        <v>4048.2</v>
      </c>
      <c r="AGT87" s="35"/>
      <c r="AGU87" s="35">
        <v>337437.69</v>
      </c>
      <c r="AGV87" s="35">
        <v>33368.19</v>
      </c>
      <c r="AGW87" s="35">
        <v>14694.17</v>
      </c>
      <c r="AGX87" s="35"/>
      <c r="AGY87" s="35"/>
      <c r="AGZ87" s="35"/>
      <c r="AHA87" s="35"/>
      <c r="AHB87" s="35"/>
      <c r="AHC87" s="35">
        <v>791441.49</v>
      </c>
      <c r="AHD87" s="35">
        <v>654216.36</v>
      </c>
      <c r="AHE87" s="35">
        <v>11642.4</v>
      </c>
      <c r="AHF87" s="35">
        <v>43448.4</v>
      </c>
      <c r="AHG87" s="35"/>
      <c r="AHH87" s="35">
        <v>34952.400000000001</v>
      </c>
      <c r="AHI87" s="35">
        <v>46556.07</v>
      </c>
      <c r="AHJ87" s="35">
        <v>58334.400000000001</v>
      </c>
      <c r="AHK87" s="35">
        <v>26542.799999999999</v>
      </c>
      <c r="AHL87" s="35">
        <v>22332.6</v>
      </c>
      <c r="AHM87" s="35"/>
      <c r="AHN87" s="35"/>
      <c r="AHO87" s="35">
        <v>39802.800000000003</v>
      </c>
      <c r="AHP87" s="35">
        <v>21474</v>
      </c>
      <c r="AHQ87" s="35">
        <v>27923.4</v>
      </c>
      <c r="AHR87" s="35">
        <v>53318.400000000001</v>
      </c>
      <c r="AHS87" s="35">
        <v>19154</v>
      </c>
      <c r="AHT87" s="35">
        <v>131425.17000000001</v>
      </c>
      <c r="AHU87" s="35">
        <v>8256.6</v>
      </c>
      <c r="AHV87" s="35">
        <v>22933.8</v>
      </c>
      <c r="AHW87" s="35">
        <v>50448.2</v>
      </c>
      <c r="AHX87" s="35">
        <v>50421.84</v>
      </c>
      <c r="AHY87" s="35">
        <v>29673.41</v>
      </c>
      <c r="AHZ87" s="35">
        <v>3522.6</v>
      </c>
      <c r="AIA87" s="35">
        <v>5489417.5500000007</v>
      </c>
      <c r="AIB87" s="35">
        <v>59235354.960000016</v>
      </c>
    </row>
    <row r="88" spans="1:912" x14ac:dyDescent="0.5">
      <c r="A88" s="34" t="s">
        <v>2018</v>
      </c>
      <c r="B88" s="34" t="s">
        <v>2095</v>
      </c>
      <c r="C88" s="34" t="s">
        <v>2096</v>
      </c>
      <c r="D88" s="35">
        <v>25528948</v>
      </c>
      <c r="E88" s="35">
        <v>6097253</v>
      </c>
      <c r="F88" s="35">
        <v>991500</v>
      </c>
      <c r="G88" s="35">
        <v>1860011</v>
      </c>
      <c r="H88" s="35">
        <v>1895500</v>
      </c>
      <c r="I88" s="35">
        <v>1379933</v>
      </c>
      <c r="J88" s="35">
        <v>816000</v>
      </c>
      <c r="K88" s="35">
        <v>4842546</v>
      </c>
      <c r="L88" s="35">
        <v>1657500</v>
      </c>
      <c r="M88" s="35">
        <v>1112000</v>
      </c>
      <c r="N88" s="35">
        <v>4748760</v>
      </c>
      <c r="O88" s="35">
        <v>1486033</v>
      </c>
      <c r="P88" s="35">
        <v>4439816</v>
      </c>
      <c r="Q88" s="35">
        <v>2360449</v>
      </c>
      <c r="R88" s="35">
        <v>1469493</v>
      </c>
      <c r="S88" s="35">
        <v>908060</v>
      </c>
      <c r="T88" s="35">
        <v>1058050</v>
      </c>
      <c r="U88" s="35">
        <v>2268050</v>
      </c>
      <c r="V88" s="35">
        <v>761500</v>
      </c>
      <c r="W88" s="35">
        <v>840000</v>
      </c>
      <c r="X88" s="35">
        <v>1332000</v>
      </c>
      <c r="Y88" s="35">
        <v>922500</v>
      </c>
      <c r="Z88" s="35">
        <v>831000</v>
      </c>
      <c r="AA88" s="35">
        <v>494000</v>
      </c>
      <c r="AB88" s="35">
        <v>31847563</v>
      </c>
      <c r="AC88" s="35">
        <v>1585346</v>
      </c>
      <c r="AD88" s="35">
        <v>2610500</v>
      </c>
      <c r="AE88" s="35">
        <v>943740</v>
      </c>
      <c r="AF88" s="35">
        <v>3955783</v>
      </c>
      <c r="AG88" s="35">
        <v>1320980.5</v>
      </c>
      <c r="AH88" s="35">
        <v>1040165</v>
      </c>
      <c r="AI88" s="35">
        <v>1530000</v>
      </c>
      <c r="AJ88" s="35">
        <v>1627731</v>
      </c>
      <c r="AK88" s="35">
        <v>1218000</v>
      </c>
      <c r="AL88" s="35">
        <v>892000</v>
      </c>
      <c r="AM88" s="35">
        <v>1302930</v>
      </c>
      <c r="AN88" s="35">
        <v>510080</v>
      </c>
      <c r="AO88" s="35">
        <v>993468</v>
      </c>
      <c r="AP88" s="35">
        <v>928000</v>
      </c>
      <c r="AQ88" s="35">
        <v>1970590</v>
      </c>
      <c r="AR88" s="35">
        <v>1079000</v>
      </c>
      <c r="AS88" s="35">
        <v>480023.36</v>
      </c>
      <c r="AT88" s="35">
        <v>15666464</v>
      </c>
      <c r="AU88" s="35">
        <v>1791000</v>
      </c>
      <c r="AV88" s="35">
        <v>1320000</v>
      </c>
      <c r="AW88" s="35">
        <v>1949190</v>
      </c>
      <c r="AX88" s="35">
        <v>1291000</v>
      </c>
      <c r="AY88" s="35">
        <v>1161000</v>
      </c>
      <c r="AZ88" s="35">
        <v>1221660</v>
      </c>
      <c r="BA88" s="35">
        <v>1957500</v>
      </c>
      <c r="BB88" s="35">
        <v>4776000</v>
      </c>
      <c r="BC88" s="35">
        <v>995163</v>
      </c>
      <c r="BD88" s="35">
        <v>1426286</v>
      </c>
      <c r="BE88" s="35">
        <v>2719618</v>
      </c>
      <c r="BF88" s="35">
        <v>893837</v>
      </c>
      <c r="BG88" s="35">
        <v>742099</v>
      </c>
      <c r="BH88" s="35">
        <v>678300</v>
      </c>
      <c r="BI88" s="35">
        <v>13340369</v>
      </c>
      <c r="BJ88" s="35">
        <v>735200</v>
      </c>
      <c r="BK88" s="35">
        <v>762000</v>
      </c>
      <c r="BL88" s="35">
        <v>614000</v>
      </c>
      <c r="BM88" s="35">
        <v>1855000</v>
      </c>
      <c r="BN88" s="35">
        <v>2534645</v>
      </c>
      <c r="BO88" s="35">
        <v>798500</v>
      </c>
      <c r="BP88" s="35">
        <v>1139700</v>
      </c>
      <c r="BQ88" s="35">
        <v>654600</v>
      </c>
      <c r="BR88" s="35">
        <v>631400</v>
      </c>
      <c r="BS88" s="35">
        <v>532000</v>
      </c>
      <c r="BT88" s="35">
        <v>556500</v>
      </c>
      <c r="BU88" s="35">
        <v>3974285</v>
      </c>
      <c r="BV88" s="35">
        <v>607500</v>
      </c>
      <c r="BW88" s="35">
        <v>138000</v>
      </c>
      <c r="BX88" s="35">
        <v>11570241</v>
      </c>
      <c r="BY88" s="35">
        <v>7388669</v>
      </c>
      <c r="BZ88" s="35">
        <v>1535500</v>
      </c>
      <c r="CA88" s="35">
        <v>1227370</v>
      </c>
      <c r="CB88" s="35">
        <v>2086000</v>
      </c>
      <c r="CC88" s="35">
        <v>1433000</v>
      </c>
      <c r="CD88" s="35">
        <v>1273000</v>
      </c>
      <c r="CE88" s="35">
        <v>274000</v>
      </c>
      <c r="CF88" s="35">
        <v>70000</v>
      </c>
      <c r="CG88" s="35">
        <v>30699194</v>
      </c>
      <c r="CH88" s="35">
        <v>1100500</v>
      </c>
      <c r="CI88" s="35">
        <v>4532000</v>
      </c>
      <c r="CJ88" s="35">
        <v>1036515</v>
      </c>
      <c r="CK88" s="35">
        <v>1153966</v>
      </c>
      <c r="CL88" s="35">
        <v>1209500</v>
      </c>
      <c r="CM88" s="35">
        <v>1137000</v>
      </c>
      <c r="CN88" s="35">
        <v>2224000</v>
      </c>
      <c r="CO88" s="35">
        <v>577000</v>
      </c>
      <c r="CP88" s="35">
        <v>1260484</v>
      </c>
      <c r="CQ88" s="35">
        <v>811000</v>
      </c>
      <c r="CR88" s="35">
        <v>1379500</v>
      </c>
      <c r="CS88" s="35">
        <v>822428</v>
      </c>
      <c r="CT88" s="35">
        <v>13871786</v>
      </c>
      <c r="CU88" s="35">
        <v>1209000</v>
      </c>
      <c r="CV88" s="35">
        <v>1323000</v>
      </c>
      <c r="CW88" s="35">
        <v>1505500</v>
      </c>
      <c r="CX88" s="35">
        <v>803000</v>
      </c>
      <c r="CY88" s="35">
        <v>1982444</v>
      </c>
      <c r="CZ88" s="35">
        <v>992766</v>
      </c>
      <c r="DA88" s="35">
        <v>702000</v>
      </c>
      <c r="DB88" s="35">
        <v>290589980.86000001</v>
      </c>
      <c r="DC88" s="35">
        <v>11292813</v>
      </c>
      <c r="DD88" s="35">
        <v>1693500</v>
      </c>
      <c r="DE88" s="35">
        <v>4013000</v>
      </c>
      <c r="DF88" s="35">
        <v>4183000</v>
      </c>
      <c r="DG88" s="35">
        <v>1469500</v>
      </c>
      <c r="DH88" s="35">
        <v>1699500</v>
      </c>
      <c r="DI88" s="35">
        <v>1595500</v>
      </c>
      <c r="DJ88" s="35">
        <v>640000</v>
      </c>
      <c r="DK88" s="35">
        <v>240500</v>
      </c>
      <c r="DL88" s="35">
        <v>1194500</v>
      </c>
      <c r="DM88" s="35">
        <v>2069645</v>
      </c>
      <c r="DN88" s="35">
        <v>9513922</v>
      </c>
      <c r="DO88" s="35">
        <v>8535056</v>
      </c>
      <c r="DP88" s="35">
        <v>1199580</v>
      </c>
      <c r="DQ88" s="35">
        <v>1013170</v>
      </c>
      <c r="DR88" s="35">
        <v>1816600</v>
      </c>
      <c r="DS88" s="35">
        <v>1308758</v>
      </c>
      <c r="DT88" s="35">
        <v>150000</v>
      </c>
      <c r="DU88" s="35">
        <v>1454500</v>
      </c>
      <c r="DV88" s="35">
        <v>677500</v>
      </c>
      <c r="DW88" s="35">
        <v>35092950</v>
      </c>
      <c r="DX88" s="35">
        <v>992500</v>
      </c>
      <c r="DY88" s="35">
        <v>2000802</v>
      </c>
      <c r="DZ88" s="35">
        <v>1270621</v>
      </c>
      <c r="EA88" s="35">
        <v>1662991</v>
      </c>
      <c r="EB88" s="35">
        <v>1399493.51</v>
      </c>
      <c r="EC88" s="35">
        <v>3105000</v>
      </c>
      <c r="ED88" s="35">
        <v>1288500</v>
      </c>
      <c r="EE88" s="35">
        <v>2470233</v>
      </c>
      <c r="EF88" s="35">
        <v>8666404</v>
      </c>
      <c r="EG88" s="35">
        <v>7861710</v>
      </c>
      <c r="EH88" s="35">
        <v>1777721.16</v>
      </c>
      <c r="EI88" s="35">
        <v>1264000</v>
      </c>
      <c r="EJ88" s="35">
        <v>1400091.4</v>
      </c>
      <c r="EK88" s="35">
        <v>1482000</v>
      </c>
      <c r="EL88" s="35">
        <v>2743500</v>
      </c>
      <c r="EM88" s="35">
        <v>701000</v>
      </c>
      <c r="EN88" s="35">
        <v>1304170</v>
      </c>
      <c r="EO88" s="35">
        <v>17078629.41</v>
      </c>
      <c r="EP88" s="35">
        <v>1280051</v>
      </c>
      <c r="EQ88" s="35">
        <v>1309806</v>
      </c>
      <c r="ER88" s="35">
        <v>1119500</v>
      </c>
      <c r="ES88" s="35">
        <v>728448</v>
      </c>
      <c r="ET88" s="35">
        <v>686500</v>
      </c>
      <c r="EU88" s="35">
        <v>1502517</v>
      </c>
      <c r="EV88" s="35">
        <v>1450989</v>
      </c>
      <c r="EW88" s="35">
        <v>1282950</v>
      </c>
      <c r="EX88" s="35">
        <v>158683621.48000002</v>
      </c>
      <c r="EY88" s="35">
        <v>13793589</v>
      </c>
      <c r="EZ88" s="35">
        <v>633000</v>
      </c>
      <c r="FA88" s="35">
        <v>1136000</v>
      </c>
      <c r="FB88" s="35">
        <v>1509500</v>
      </c>
      <c r="FC88" s="35">
        <v>2437500</v>
      </c>
      <c r="FD88" s="35">
        <v>1732500</v>
      </c>
      <c r="FE88" s="35">
        <v>1362500</v>
      </c>
      <c r="FF88" s="35">
        <v>853500</v>
      </c>
      <c r="FG88" s="35">
        <v>917000</v>
      </c>
      <c r="FH88" s="35">
        <v>729000</v>
      </c>
      <c r="FI88" s="35">
        <v>814451</v>
      </c>
      <c r="FJ88" s="35">
        <v>452833</v>
      </c>
      <c r="FK88" s="35">
        <v>8799500</v>
      </c>
      <c r="FL88" s="35">
        <v>737000</v>
      </c>
      <c r="FM88" s="35">
        <v>1049000</v>
      </c>
      <c r="FN88" s="35">
        <v>864500</v>
      </c>
      <c r="FO88" s="35">
        <v>1068000</v>
      </c>
      <c r="FP88" s="35">
        <v>1060500</v>
      </c>
      <c r="FQ88" s="35">
        <v>687000</v>
      </c>
      <c r="FR88" s="35">
        <v>213500</v>
      </c>
      <c r="FS88" s="35">
        <v>26687639</v>
      </c>
      <c r="FT88" s="35">
        <v>927602</v>
      </c>
      <c r="FU88" s="35">
        <v>1439201</v>
      </c>
      <c r="FV88" s="35">
        <v>1165338.76</v>
      </c>
      <c r="FW88" s="35">
        <v>1911000</v>
      </c>
      <c r="FX88" s="35">
        <v>885000</v>
      </c>
      <c r="FY88" s="35">
        <v>2427000</v>
      </c>
      <c r="FZ88" s="35">
        <v>1594000</v>
      </c>
      <c r="GA88" s="35">
        <v>1391500</v>
      </c>
      <c r="GB88" s="35">
        <v>1145900</v>
      </c>
      <c r="GC88" s="35">
        <v>2363210</v>
      </c>
      <c r="GD88" s="35">
        <v>1063850</v>
      </c>
      <c r="GE88" s="35">
        <v>1403200</v>
      </c>
      <c r="GF88" s="35">
        <v>421500</v>
      </c>
      <c r="GG88" s="35">
        <v>11865106</v>
      </c>
      <c r="GH88" s="35">
        <v>837500</v>
      </c>
      <c r="GI88" s="35">
        <v>905000</v>
      </c>
      <c r="GJ88" s="35">
        <v>2253130.41</v>
      </c>
      <c r="GK88" s="35">
        <v>1260000</v>
      </c>
      <c r="GL88" s="35">
        <v>919729.1</v>
      </c>
      <c r="GM88" s="35">
        <v>785988.2</v>
      </c>
      <c r="GN88" s="35">
        <v>3042863.95</v>
      </c>
      <c r="GO88" s="35">
        <v>964500</v>
      </c>
      <c r="GP88" s="35">
        <v>464386.5</v>
      </c>
      <c r="GQ88" s="35">
        <v>351500</v>
      </c>
      <c r="GR88" s="35">
        <v>396600</v>
      </c>
      <c r="GS88" s="35">
        <v>7777526</v>
      </c>
      <c r="GT88" s="35">
        <v>2171500</v>
      </c>
      <c r="GU88" s="35">
        <v>1158188</v>
      </c>
      <c r="GV88" s="35">
        <v>1421407</v>
      </c>
      <c r="GW88" s="35">
        <v>525500</v>
      </c>
      <c r="GX88" s="35">
        <v>1263613</v>
      </c>
      <c r="GY88" s="35">
        <v>1651709</v>
      </c>
      <c r="GZ88" s="35">
        <v>901500</v>
      </c>
      <c r="HA88" s="35">
        <v>126593560.92</v>
      </c>
      <c r="HB88" s="35">
        <v>8172102</v>
      </c>
      <c r="HC88" s="35">
        <v>735483</v>
      </c>
      <c r="HD88" s="35">
        <v>1654500</v>
      </c>
      <c r="HE88" s="35">
        <v>1224500</v>
      </c>
      <c r="HF88" s="35">
        <v>19712876</v>
      </c>
      <c r="HG88" s="35">
        <v>2556226</v>
      </c>
      <c r="HH88" s="35">
        <v>3571936</v>
      </c>
      <c r="HI88" s="35">
        <v>3424000</v>
      </c>
      <c r="HJ88" s="35">
        <v>1662096</v>
      </c>
      <c r="HK88" s="35">
        <v>3254056</v>
      </c>
      <c r="HL88" s="35">
        <v>698533</v>
      </c>
      <c r="HM88" s="35">
        <v>12699221.029999999</v>
      </c>
      <c r="HN88" s="35">
        <v>1661755.38</v>
      </c>
      <c r="HO88" s="35">
        <v>1993000</v>
      </c>
      <c r="HP88" s="35"/>
      <c r="HQ88" s="35">
        <v>1272329</v>
      </c>
      <c r="HR88" s="35">
        <v>1302279</v>
      </c>
      <c r="HS88" s="35">
        <v>1974000</v>
      </c>
      <c r="HT88" s="35">
        <v>1170612</v>
      </c>
      <c r="HU88" s="35">
        <v>3868254.28</v>
      </c>
      <c r="HV88" s="35">
        <v>6302000</v>
      </c>
      <c r="HW88" s="35">
        <v>1096000</v>
      </c>
      <c r="HX88" s="35">
        <v>980500</v>
      </c>
      <c r="HY88" s="35">
        <v>1000500</v>
      </c>
      <c r="HZ88" s="35">
        <v>895500</v>
      </c>
      <c r="IA88" s="35">
        <v>2846062</v>
      </c>
      <c r="IB88" s="35">
        <v>1039000</v>
      </c>
      <c r="IC88" s="35">
        <v>992000</v>
      </c>
      <c r="ID88" s="35">
        <v>1050482</v>
      </c>
      <c r="IE88" s="35">
        <v>956000</v>
      </c>
      <c r="IF88" s="35">
        <v>1591500</v>
      </c>
      <c r="IG88" s="35">
        <v>658500</v>
      </c>
      <c r="IH88" s="35">
        <v>1138500</v>
      </c>
      <c r="II88" s="35">
        <v>404000</v>
      </c>
      <c r="IJ88" s="35">
        <v>608500</v>
      </c>
      <c r="IK88" s="35">
        <v>14718355</v>
      </c>
      <c r="IL88" s="35">
        <v>5842236</v>
      </c>
      <c r="IM88" s="35">
        <v>1637523</v>
      </c>
      <c r="IN88" s="35">
        <v>2736166</v>
      </c>
      <c r="IO88" s="35">
        <v>3567853</v>
      </c>
      <c r="IP88" s="35">
        <v>1715754</v>
      </c>
      <c r="IQ88" s="35">
        <v>990000</v>
      </c>
      <c r="IR88" s="35">
        <v>723084</v>
      </c>
      <c r="IS88" s="35">
        <v>819967</v>
      </c>
      <c r="IT88" s="35">
        <v>821500</v>
      </c>
      <c r="IU88" s="35">
        <v>861500</v>
      </c>
      <c r="IV88" s="35">
        <v>24836249.82</v>
      </c>
      <c r="IW88" s="35">
        <v>7561296</v>
      </c>
      <c r="IX88" s="35">
        <v>3365167</v>
      </c>
      <c r="IY88" s="35">
        <v>133254</v>
      </c>
      <c r="IZ88" s="35">
        <v>1138912</v>
      </c>
      <c r="JA88" s="35"/>
      <c r="JB88" s="35">
        <v>1090288</v>
      </c>
      <c r="JC88" s="35">
        <v>641000</v>
      </c>
      <c r="JD88" s="35">
        <v>729000</v>
      </c>
      <c r="JE88" s="35">
        <v>731400</v>
      </c>
      <c r="JF88" s="35">
        <v>765067</v>
      </c>
      <c r="JG88" s="35">
        <v>932500</v>
      </c>
      <c r="JH88" s="35">
        <v>8582500</v>
      </c>
      <c r="JI88" s="35">
        <v>4703480</v>
      </c>
      <c r="JJ88" s="35">
        <v>965100</v>
      </c>
      <c r="JK88" s="35">
        <v>457387</v>
      </c>
      <c r="JL88" s="35">
        <v>416208</v>
      </c>
      <c r="JM88" s="35">
        <v>495635</v>
      </c>
      <c r="JN88" s="35">
        <v>7409409</v>
      </c>
      <c r="JO88" s="35">
        <v>666000</v>
      </c>
      <c r="JP88" s="35">
        <v>1157000</v>
      </c>
      <c r="JQ88" s="35">
        <v>1372000</v>
      </c>
      <c r="JR88" s="35">
        <v>922500</v>
      </c>
      <c r="JS88" s="35">
        <v>2180241</v>
      </c>
      <c r="JT88" s="35">
        <v>375000</v>
      </c>
      <c r="JU88" s="35">
        <v>200227334.50999999</v>
      </c>
      <c r="JV88" s="35">
        <v>13206298.189999999</v>
      </c>
      <c r="JW88" s="35">
        <v>1133000</v>
      </c>
      <c r="JX88" s="35">
        <v>791000</v>
      </c>
      <c r="JY88" s="35">
        <v>2002500</v>
      </c>
      <c r="JZ88" s="35">
        <v>1985500</v>
      </c>
      <c r="KA88" s="35">
        <v>1162000</v>
      </c>
      <c r="KB88" s="35">
        <v>1048000</v>
      </c>
      <c r="KC88" s="35">
        <v>854500</v>
      </c>
      <c r="KD88" s="35">
        <v>15720064</v>
      </c>
      <c r="KE88" s="35">
        <v>6380759</v>
      </c>
      <c r="KF88" s="35">
        <v>56300</v>
      </c>
      <c r="KG88" s="35">
        <v>143000</v>
      </c>
      <c r="KH88" s="35">
        <v>1333412</v>
      </c>
      <c r="KI88" s="35">
        <v>673000</v>
      </c>
      <c r="KJ88" s="35">
        <v>3353833</v>
      </c>
      <c r="KK88" s="35"/>
      <c r="KL88" s="35">
        <v>749300</v>
      </c>
      <c r="KM88" s="35">
        <v>1236000</v>
      </c>
      <c r="KN88" s="35">
        <v>544000</v>
      </c>
      <c r="KO88" s="35">
        <v>876000</v>
      </c>
      <c r="KP88" s="35">
        <v>590000</v>
      </c>
      <c r="KQ88" s="35">
        <v>469000</v>
      </c>
      <c r="KR88" s="35">
        <v>728773</v>
      </c>
      <c r="KS88" s="35">
        <v>21153079</v>
      </c>
      <c r="KT88" s="35">
        <v>2452857</v>
      </c>
      <c r="KU88" s="35">
        <v>1225118</v>
      </c>
      <c r="KV88" s="35">
        <v>1405901</v>
      </c>
      <c r="KW88" s="35">
        <v>1131500</v>
      </c>
      <c r="KX88" s="35">
        <v>1270645</v>
      </c>
      <c r="KY88" s="35">
        <v>4030634</v>
      </c>
      <c r="KZ88" s="35">
        <v>604000</v>
      </c>
      <c r="LA88" s="35">
        <v>966833</v>
      </c>
      <c r="LB88" s="35">
        <v>7074670.3399999999</v>
      </c>
      <c r="LC88" s="35">
        <v>879500</v>
      </c>
      <c r="LD88" s="35">
        <v>973500</v>
      </c>
      <c r="LE88" s="35">
        <v>2334362</v>
      </c>
      <c r="LF88" s="35">
        <v>724350</v>
      </c>
      <c r="LG88" s="35">
        <v>1074370</v>
      </c>
      <c r="LH88" s="35">
        <v>10424225</v>
      </c>
      <c r="LI88" s="35">
        <v>1433983</v>
      </c>
      <c r="LJ88" s="35">
        <v>23669317.039999999</v>
      </c>
      <c r="LK88" s="35">
        <v>5192034.7699999996</v>
      </c>
      <c r="LL88" s="35">
        <v>7838508.9000000004</v>
      </c>
      <c r="LM88" s="35">
        <v>6670368</v>
      </c>
      <c r="LN88" s="35">
        <v>1606666</v>
      </c>
      <c r="LO88" s="35">
        <v>1585709</v>
      </c>
      <c r="LP88" s="35">
        <v>1100178</v>
      </c>
      <c r="LQ88" s="35">
        <v>1519500</v>
      </c>
      <c r="LR88" s="35">
        <v>638500</v>
      </c>
      <c r="LS88" s="35">
        <v>2004000</v>
      </c>
      <c r="LT88" s="35">
        <v>546145</v>
      </c>
      <c r="LU88" s="35">
        <v>7824237.1500000004</v>
      </c>
      <c r="LV88" s="35">
        <v>1963000</v>
      </c>
      <c r="LW88" s="35">
        <v>1186000</v>
      </c>
      <c r="LX88" s="35">
        <v>26388053</v>
      </c>
      <c r="LY88" s="35">
        <v>6915523</v>
      </c>
      <c r="LZ88" s="35">
        <v>19635428</v>
      </c>
      <c r="MA88" s="35">
        <v>6205044</v>
      </c>
      <c r="MB88" s="35">
        <v>1482000</v>
      </c>
      <c r="MC88" s="35">
        <v>2317500</v>
      </c>
      <c r="MD88" s="35">
        <v>1576500</v>
      </c>
      <c r="ME88" s="35">
        <v>687000</v>
      </c>
      <c r="MF88" s="35">
        <v>1194500</v>
      </c>
      <c r="MG88" s="35">
        <v>3053000</v>
      </c>
      <c r="MH88" s="35">
        <v>3798258</v>
      </c>
      <c r="MI88" s="35">
        <v>1156500</v>
      </c>
      <c r="MJ88" s="35">
        <v>251949236.39000002</v>
      </c>
      <c r="MK88" s="35">
        <v>19914002</v>
      </c>
      <c r="ML88" s="35">
        <v>1143500</v>
      </c>
      <c r="MM88" s="35">
        <v>705096</v>
      </c>
      <c r="MN88" s="35">
        <v>846989</v>
      </c>
      <c r="MO88" s="35">
        <v>834500</v>
      </c>
      <c r="MP88" s="35">
        <v>115000</v>
      </c>
      <c r="MQ88" s="35"/>
      <c r="MR88" s="35">
        <v>925000</v>
      </c>
      <c r="MS88" s="35">
        <v>1508904</v>
      </c>
      <c r="MT88" s="35">
        <v>865483</v>
      </c>
      <c r="MU88" s="35">
        <v>1153952</v>
      </c>
      <c r="MV88" s="35">
        <v>863513</v>
      </c>
      <c r="MW88" s="35">
        <v>16224674.23</v>
      </c>
      <c r="MX88" s="35">
        <v>883000</v>
      </c>
      <c r="MY88" s="35">
        <v>1746880</v>
      </c>
      <c r="MZ88" s="35">
        <v>2049994</v>
      </c>
      <c r="NA88" s="35">
        <v>1398948</v>
      </c>
      <c r="NB88" s="35">
        <v>144500</v>
      </c>
      <c r="NC88" s="35">
        <v>2972442</v>
      </c>
      <c r="ND88" s="35">
        <v>1077254</v>
      </c>
      <c r="NE88" s="35">
        <v>1244997</v>
      </c>
      <c r="NF88" s="35">
        <v>729968</v>
      </c>
      <c r="NG88" s="35">
        <v>558000</v>
      </c>
      <c r="NH88" s="35">
        <v>20229499</v>
      </c>
      <c r="NI88" s="35">
        <v>3640183</v>
      </c>
      <c r="NJ88" s="35">
        <v>941401</v>
      </c>
      <c r="NK88" s="35">
        <v>7875708</v>
      </c>
      <c r="NL88" s="35">
        <v>872332.26</v>
      </c>
      <c r="NM88" s="35">
        <v>2602500</v>
      </c>
      <c r="NN88" s="35">
        <v>5529044</v>
      </c>
      <c r="NO88" s="35">
        <v>4516200</v>
      </c>
      <c r="NP88" s="35">
        <v>276966</v>
      </c>
      <c r="NQ88" s="35">
        <v>1624096</v>
      </c>
      <c r="NR88" s="35">
        <v>1356500</v>
      </c>
      <c r="NS88" s="35">
        <v>955683</v>
      </c>
      <c r="NT88" s="35">
        <v>7727010.4800000004</v>
      </c>
      <c r="NU88" s="35">
        <v>852500</v>
      </c>
      <c r="NV88" s="35">
        <v>942500</v>
      </c>
      <c r="NW88" s="35">
        <v>752500</v>
      </c>
      <c r="NX88" s="35">
        <v>869500</v>
      </c>
      <c r="NY88" s="35">
        <v>364000</v>
      </c>
      <c r="NZ88" s="35">
        <v>513411.45</v>
      </c>
      <c r="OA88" s="35">
        <v>19041244</v>
      </c>
      <c r="OB88" s="35">
        <v>5064758</v>
      </c>
      <c r="OC88" s="35">
        <v>1281547</v>
      </c>
      <c r="OD88" s="35">
        <v>848000</v>
      </c>
      <c r="OE88" s="35">
        <v>1194085</v>
      </c>
      <c r="OF88" s="35">
        <v>1715616</v>
      </c>
      <c r="OG88" s="35">
        <v>647490</v>
      </c>
      <c r="OH88" s="35">
        <v>16556952</v>
      </c>
      <c r="OI88" s="35">
        <v>5333414</v>
      </c>
      <c r="OJ88" s="35">
        <v>1610303</v>
      </c>
      <c r="OK88" s="35">
        <v>4127506</v>
      </c>
      <c r="OL88" s="35">
        <v>951671</v>
      </c>
      <c r="OM88" s="35"/>
      <c r="ON88" s="35">
        <v>1188600</v>
      </c>
      <c r="OO88" s="35">
        <v>733000</v>
      </c>
      <c r="OP88" s="35">
        <v>579983</v>
      </c>
      <c r="OQ88" s="35">
        <v>16484316</v>
      </c>
      <c r="OR88" s="35">
        <v>2977661.29</v>
      </c>
      <c r="OS88" s="35">
        <v>5391079.6699999999</v>
      </c>
      <c r="OT88" s="35">
        <v>1985000</v>
      </c>
      <c r="OU88" s="35">
        <v>756000</v>
      </c>
      <c r="OV88" s="35">
        <v>539134.31000000006</v>
      </c>
      <c r="OW88" s="35">
        <v>11113922</v>
      </c>
      <c r="OX88" s="35">
        <v>696000</v>
      </c>
      <c r="OY88" s="35">
        <v>776000</v>
      </c>
      <c r="OZ88" s="35">
        <v>1106500</v>
      </c>
      <c r="PA88" s="35">
        <v>1191500</v>
      </c>
      <c r="PB88" s="35">
        <v>2827691</v>
      </c>
      <c r="PC88" s="35">
        <v>967733.87</v>
      </c>
      <c r="PD88" s="35">
        <v>586500</v>
      </c>
      <c r="PE88" s="35">
        <v>426500</v>
      </c>
      <c r="PF88" s="35">
        <v>229047837.56</v>
      </c>
      <c r="PG88" s="35">
        <v>13463365</v>
      </c>
      <c r="PH88" s="35">
        <v>678500</v>
      </c>
      <c r="PI88" s="35">
        <v>2955000</v>
      </c>
      <c r="PJ88" s="35">
        <v>797455.98</v>
      </c>
      <c r="PK88" s="35">
        <v>1278325</v>
      </c>
      <c r="PL88" s="35">
        <v>2968700</v>
      </c>
      <c r="PM88" s="35">
        <v>1081000</v>
      </c>
      <c r="PN88" s="35">
        <v>338300</v>
      </c>
      <c r="PO88" s="35">
        <v>903000</v>
      </c>
      <c r="PP88" s="35">
        <v>680383</v>
      </c>
      <c r="PQ88" s="35">
        <v>1046500</v>
      </c>
      <c r="PR88" s="35">
        <v>1978500</v>
      </c>
      <c r="PS88" s="35">
        <v>751754</v>
      </c>
      <c r="PT88" s="35">
        <v>2794596</v>
      </c>
      <c r="PU88" s="35">
        <v>478500</v>
      </c>
      <c r="PV88" s="35">
        <v>533500</v>
      </c>
      <c r="PW88" s="35">
        <v>356000</v>
      </c>
      <c r="PX88" s="35">
        <v>528150</v>
      </c>
      <c r="PY88" s="35">
        <v>40400180</v>
      </c>
      <c r="PZ88" s="35">
        <v>1130000</v>
      </c>
      <c r="QA88" s="35">
        <v>318000</v>
      </c>
      <c r="QB88" s="35">
        <v>848999</v>
      </c>
      <c r="QC88" s="35">
        <v>5994178</v>
      </c>
      <c r="QD88" s="35">
        <v>926322</v>
      </c>
      <c r="QE88" s="35">
        <v>2128161</v>
      </c>
      <c r="QF88" s="35">
        <v>1503000</v>
      </c>
      <c r="QG88" s="35">
        <v>2568500</v>
      </c>
      <c r="QH88" s="35">
        <v>621161</v>
      </c>
      <c r="QI88" s="35">
        <v>2055785</v>
      </c>
      <c r="QJ88" s="35">
        <v>595000</v>
      </c>
      <c r="QK88" s="35">
        <v>785772</v>
      </c>
      <c r="QL88" s="35">
        <v>1101000</v>
      </c>
      <c r="QM88" s="35">
        <v>1160736</v>
      </c>
      <c r="QN88" s="35">
        <v>1211500</v>
      </c>
      <c r="QO88" s="35">
        <v>66300</v>
      </c>
      <c r="QP88" s="35">
        <v>747945</v>
      </c>
      <c r="QQ88" s="35">
        <v>645000</v>
      </c>
      <c r="QR88" s="35">
        <v>2663022</v>
      </c>
      <c r="QS88" s="35">
        <v>3304600</v>
      </c>
      <c r="QT88" s="35">
        <v>708000</v>
      </c>
      <c r="QU88" s="35">
        <v>20000</v>
      </c>
      <c r="QV88" s="35">
        <v>191000</v>
      </c>
      <c r="QW88" s="35">
        <v>296782</v>
      </c>
      <c r="QX88" s="35">
        <v>148500</v>
      </c>
      <c r="QY88" s="35">
        <v>18111636</v>
      </c>
      <c r="QZ88" s="35">
        <v>1087500</v>
      </c>
      <c r="RA88" s="35">
        <v>3292774</v>
      </c>
      <c r="RB88" s="35">
        <v>2132250</v>
      </c>
      <c r="RC88" s="35">
        <v>2055091</v>
      </c>
      <c r="RD88" s="35">
        <v>3935800</v>
      </c>
      <c r="RE88" s="35">
        <v>1615000</v>
      </c>
      <c r="RF88" s="35">
        <v>1955000</v>
      </c>
      <c r="RG88" s="35">
        <v>2916666</v>
      </c>
      <c r="RH88" s="35">
        <v>1074500</v>
      </c>
      <c r="RI88" s="35">
        <v>1282133</v>
      </c>
      <c r="RJ88" s="35"/>
      <c r="RK88" s="35">
        <v>347000</v>
      </c>
      <c r="RL88" s="35">
        <v>21763000</v>
      </c>
      <c r="RM88" s="35">
        <v>2483608</v>
      </c>
      <c r="RN88" s="35">
        <v>942500</v>
      </c>
      <c r="RO88" s="35">
        <v>2097888.66</v>
      </c>
      <c r="RP88" s="35">
        <v>2180748.67</v>
      </c>
      <c r="RQ88" s="35">
        <v>1347000</v>
      </c>
      <c r="RR88" s="35">
        <v>2348596</v>
      </c>
      <c r="RS88" s="35">
        <v>959900</v>
      </c>
      <c r="RT88" s="35">
        <v>1281500</v>
      </c>
      <c r="RU88" s="35">
        <v>2008644</v>
      </c>
      <c r="RV88" s="35">
        <v>2096980</v>
      </c>
      <c r="RW88" s="35">
        <v>939000</v>
      </c>
      <c r="RX88" s="35">
        <v>808500</v>
      </c>
      <c r="RY88" s="35">
        <v>1033000</v>
      </c>
      <c r="RZ88" s="35">
        <v>756000</v>
      </c>
      <c r="SA88" s="35">
        <v>843500</v>
      </c>
      <c r="SB88" s="35">
        <v>1152000</v>
      </c>
      <c r="SC88" s="35">
        <v>581666</v>
      </c>
      <c r="SD88" s="35">
        <v>540500</v>
      </c>
      <c r="SE88" s="35">
        <v>613000</v>
      </c>
      <c r="SF88" s="35">
        <v>192333853.31</v>
      </c>
      <c r="SG88" s="35">
        <v>10993735.48</v>
      </c>
      <c r="SH88" s="35">
        <v>593000</v>
      </c>
      <c r="SI88" s="35">
        <v>1051000</v>
      </c>
      <c r="SJ88" s="35">
        <v>733000</v>
      </c>
      <c r="SK88" s="35">
        <v>396000</v>
      </c>
      <c r="SL88" s="35">
        <v>669000</v>
      </c>
      <c r="SM88" s="35">
        <v>794500</v>
      </c>
      <c r="SN88" s="35">
        <v>2513483</v>
      </c>
      <c r="SO88" s="35">
        <v>675500</v>
      </c>
      <c r="SP88" s="35">
        <v>806743</v>
      </c>
      <c r="SQ88" s="35">
        <v>758000</v>
      </c>
      <c r="SR88" s="35">
        <v>1544000</v>
      </c>
      <c r="SS88" s="35">
        <v>682033</v>
      </c>
      <c r="ST88" s="35">
        <v>511000</v>
      </c>
      <c r="SU88" s="35">
        <v>11169396</v>
      </c>
      <c r="SV88" s="35">
        <v>768000</v>
      </c>
      <c r="SW88" s="35">
        <v>749000</v>
      </c>
      <c r="SX88" s="35">
        <v>532000</v>
      </c>
      <c r="SY88" s="35">
        <v>258000</v>
      </c>
      <c r="SZ88" s="35"/>
      <c r="TA88" s="35">
        <v>1030000</v>
      </c>
      <c r="TB88" s="35">
        <v>923370.96</v>
      </c>
      <c r="TC88" s="35">
        <v>437000</v>
      </c>
      <c r="TD88" s="35">
        <v>332500</v>
      </c>
      <c r="TE88" s="35">
        <v>2915000</v>
      </c>
      <c r="TF88" s="35">
        <v>177416</v>
      </c>
      <c r="TG88" s="35">
        <v>4695963.16</v>
      </c>
      <c r="TH88" s="35">
        <v>780500</v>
      </c>
      <c r="TI88" s="35">
        <v>876500</v>
      </c>
      <c r="TJ88" s="35">
        <v>1814900</v>
      </c>
      <c r="TK88" s="35">
        <v>1068400</v>
      </c>
      <c r="TL88" s="35">
        <v>732500</v>
      </c>
      <c r="TM88" s="35">
        <v>685533</v>
      </c>
      <c r="TN88" s="35">
        <v>424000</v>
      </c>
      <c r="TO88" s="35">
        <v>19096831</v>
      </c>
      <c r="TP88" s="35">
        <v>860000</v>
      </c>
      <c r="TQ88" s="35">
        <v>693613</v>
      </c>
      <c r="TR88" s="35">
        <v>1214700</v>
      </c>
      <c r="TS88" s="35">
        <v>1515000</v>
      </c>
      <c r="TT88" s="35">
        <v>1019850</v>
      </c>
      <c r="TU88" s="35">
        <v>425550</v>
      </c>
      <c r="TV88" s="35">
        <v>3431500</v>
      </c>
      <c r="TW88" s="35">
        <v>966500</v>
      </c>
      <c r="TX88" s="35">
        <v>1325000</v>
      </c>
      <c r="TY88" s="35">
        <v>1771500</v>
      </c>
      <c r="TZ88" s="35">
        <v>918000</v>
      </c>
      <c r="UA88" s="35">
        <v>742900</v>
      </c>
      <c r="UB88" s="35">
        <v>674000</v>
      </c>
      <c r="UC88" s="35">
        <v>821000</v>
      </c>
      <c r="UD88" s="35">
        <v>730000</v>
      </c>
      <c r="UE88" s="35">
        <v>5085632</v>
      </c>
      <c r="UF88" s="35">
        <v>785000</v>
      </c>
      <c r="UG88" s="35">
        <v>9797683.4700000007</v>
      </c>
      <c r="UH88" s="35">
        <v>2747749</v>
      </c>
      <c r="UI88" s="35">
        <v>678000</v>
      </c>
      <c r="UJ88" s="35">
        <v>666500</v>
      </c>
      <c r="UK88" s="35">
        <v>4616500</v>
      </c>
      <c r="UL88" s="35">
        <v>707000</v>
      </c>
      <c r="UM88" s="35">
        <v>615000</v>
      </c>
      <c r="UN88" s="35">
        <v>767500</v>
      </c>
      <c r="UO88" s="35">
        <v>697500</v>
      </c>
      <c r="UP88" s="35">
        <v>6462479.9800000004</v>
      </c>
      <c r="UQ88" s="35">
        <v>1355500</v>
      </c>
      <c r="UR88" s="35">
        <v>903500</v>
      </c>
      <c r="US88" s="35">
        <v>1141500</v>
      </c>
      <c r="UT88" s="35">
        <v>961500</v>
      </c>
      <c r="UU88" s="35">
        <v>651500</v>
      </c>
      <c r="UV88" s="35">
        <v>32177046</v>
      </c>
      <c r="UW88" s="35">
        <v>1003080</v>
      </c>
      <c r="UX88" s="35">
        <v>748000</v>
      </c>
      <c r="UY88" s="35">
        <v>4359250</v>
      </c>
      <c r="UZ88" s="35">
        <v>404700</v>
      </c>
      <c r="VA88" s="35">
        <v>917000</v>
      </c>
      <c r="VB88" s="35">
        <v>2982032</v>
      </c>
      <c r="VC88" s="35">
        <v>817000</v>
      </c>
      <c r="VD88" s="35">
        <v>720000</v>
      </c>
      <c r="VE88" s="35">
        <v>896500</v>
      </c>
      <c r="VF88" s="35">
        <v>1017500</v>
      </c>
      <c r="VG88" s="35">
        <v>2532498</v>
      </c>
      <c r="VH88" s="35">
        <v>1364000</v>
      </c>
      <c r="VI88" s="35">
        <v>2128500</v>
      </c>
      <c r="VJ88" s="35">
        <v>702500</v>
      </c>
      <c r="VK88" s="35">
        <v>742000</v>
      </c>
      <c r="VL88" s="35">
        <v>421000</v>
      </c>
      <c r="VM88" s="35">
        <v>844000</v>
      </c>
      <c r="VN88" s="35">
        <v>2477692</v>
      </c>
      <c r="VO88" s="35">
        <v>555000</v>
      </c>
      <c r="VP88" s="35">
        <v>546500</v>
      </c>
      <c r="VQ88" s="35">
        <v>186292760.05000001</v>
      </c>
      <c r="VR88" s="35">
        <v>435000</v>
      </c>
      <c r="VS88" s="35">
        <v>14260528</v>
      </c>
      <c r="VT88" s="35">
        <v>1031700</v>
      </c>
      <c r="VU88" s="35">
        <v>1043214.3</v>
      </c>
      <c r="VV88" s="35">
        <v>1563000</v>
      </c>
      <c r="VW88" s="35">
        <v>1504000</v>
      </c>
      <c r="VX88" s="35">
        <v>2364500</v>
      </c>
      <c r="VY88" s="35">
        <v>1493500</v>
      </c>
      <c r="VZ88" s="35">
        <v>762000</v>
      </c>
      <c r="WA88" s="35">
        <v>848000</v>
      </c>
      <c r="WB88" s="35">
        <v>5062159</v>
      </c>
      <c r="WC88" s="35">
        <v>1068500</v>
      </c>
      <c r="WD88" s="35">
        <v>1887215</v>
      </c>
      <c r="WE88" s="35">
        <v>1258690</v>
      </c>
      <c r="WF88" s="35">
        <v>928200</v>
      </c>
      <c r="WG88" s="35">
        <v>794000</v>
      </c>
      <c r="WH88" s="35">
        <v>48664828</v>
      </c>
      <c r="WI88" s="35">
        <v>2252048</v>
      </c>
      <c r="WJ88" s="35">
        <v>1383500</v>
      </c>
      <c r="WK88" s="35">
        <v>1166500</v>
      </c>
      <c r="WL88" s="35">
        <v>532000</v>
      </c>
      <c r="WM88" s="35">
        <v>1595000</v>
      </c>
      <c r="WN88" s="35">
        <v>2838500</v>
      </c>
      <c r="WO88" s="35">
        <v>2461000</v>
      </c>
      <c r="WP88" s="35">
        <v>1261500</v>
      </c>
      <c r="WQ88" s="35">
        <v>1825000</v>
      </c>
      <c r="WR88" s="35">
        <v>1079500</v>
      </c>
      <c r="WS88" s="35">
        <v>2613112</v>
      </c>
      <c r="WT88" s="35">
        <v>717500</v>
      </c>
      <c r="WU88" s="35">
        <v>2504500</v>
      </c>
      <c r="WV88" s="35">
        <v>3736357</v>
      </c>
      <c r="WW88" s="35">
        <v>1374500</v>
      </c>
      <c r="WX88" s="35">
        <v>1568033</v>
      </c>
      <c r="WY88" s="35">
        <v>1988370</v>
      </c>
      <c r="WZ88" s="35">
        <v>844533</v>
      </c>
      <c r="XA88" s="35">
        <v>2419966</v>
      </c>
      <c r="XB88" s="35">
        <v>7167781</v>
      </c>
      <c r="XC88" s="35">
        <v>1156500</v>
      </c>
      <c r="XD88" s="35">
        <v>916500</v>
      </c>
      <c r="XE88" s="35">
        <v>373000</v>
      </c>
      <c r="XF88" s="35">
        <v>981000</v>
      </c>
      <c r="XG88" s="35">
        <v>640500</v>
      </c>
      <c r="XH88" s="35">
        <v>657000</v>
      </c>
      <c r="XI88" s="35">
        <v>915500</v>
      </c>
      <c r="XJ88" s="35">
        <v>6375940</v>
      </c>
      <c r="XK88" s="35">
        <v>514033</v>
      </c>
      <c r="XL88" s="35">
        <v>278000</v>
      </c>
      <c r="XM88" s="35">
        <v>483000</v>
      </c>
      <c r="XN88" s="35">
        <v>399000</v>
      </c>
      <c r="XO88" s="35">
        <v>19425852</v>
      </c>
      <c r="XP88" s="35">
        <v>1394176</v>
      </c>
      <c r="XQ88" s="35">
        <v>1585500</v>
      </c>
      <c r="XR88" s="35">
        <v>8465036</v>
      </c>
      <c r="XS88" s="35">
        <v>1449903</v>
      </c>
      <c r="XT88" s="35">
        <v>1949450</v>
      </c>
      <c r="XU88" s="35">
        <v>2884000</v>
      </c>
      <c r="XV88" s="35">
        <v>1470354</v>
      </c>
      <c r="XW88" s="35">
        <v>1515757</v>
      </c>
      <c r="XX88" s="35">
        <v>3172814</v>
      </c>
      <c r="XY88" s="35">
        <v>2034308</v>
      </c>
      <c r="XZ88" s="35">
        <v>912000</v>
      </c>
      <c r="YA88" s="35">
        <v>1014050</v>
      </c>
      <c r="YB88" s="35">
        <v>1195064</v>
      </c>
      <c r="YC88" s="35">
        <v>1099805</v>
      </c>
      <c r="YD88" s="35">
        <v>1072000</v>
      </c>
      <c r="YE88" s="35">
        <v>768633</v>
      </c>
      <c r="YF88" s="35">
        <v>864000</v>
      </c>
      <c r="YG88" s="35">
        <v>813500</v>
      </c>
      <c r="YH88" s="35">
        <v>882000</v>
      </c>
      <c r="YI88" s="35">
        <v>903000</v>
      </c>
      <c r="YJ88" s="35">
        <v>747611</v>
      </c>
      <c r="YK88" s="35">
        <v>744750</v>
      </c>
      <c r="YL88" s="35">
        <v>26424581</v>
      </c>
      <c r="YM88" s="35">
        <v>729112</v>
      </c>
      <c r="YN88" s="35">
        <v>2098032</v>
      </c>
      <c r="YO88" s="35">
        <v>991964</v>
      </c>
      <c r="YP88" s="35">
        <v>3301900</v>
      </c>
      <c r="YQ88" s="35">
        <v>1487500</v>
      </c>
      <c r="YR88" s="35">
        <v>3822109</v>
      </c>
      <c r="YS88" s="35">
        <v>765192</v>
      </c>
      <c r="YT88" s="35">
        <v>3082253</v>
      </c>
      <c r="YU88" s="35">
        <v>2037500</v>
      </c>
      <c r="YV88" s="35">
        <v>1175000</v>
      </c>
      <c r="YW88" s="35">
        <v>848805</v>
      </c>
      <c r="YX88" s="35">
        <v>885724</v>
      </c>
      <c r="YY88" s="35">
        <v>779500</v>
      </c>
      <c r="YZ88" s="35">
        <v>531612</v>
      </c>
      <c r="ZA88" s="35">
        <v>3400</v>
      </c>
      <c r="ZB88" s="35">
        <v>366000</v>
      </c>
      <c r="ZC88" s="35">
        <v>245681954.30000001</v>
      </c>
      <c r="ZD88" s="35">
        <v>8865595</v>
      </c>
      <c r="ZE88" s="35">
        <v>1285500</v>
      </c>
      <c r="ZF88" s="35">
        <v>1066682</v>
      </c>
      <c r="ZG88" s="35">
        <v>945500</v>
      </c>
      <c r="ZH88" s="35">
        <v>1044304</v>
      </c>
      <c r="ZI88" s="35">
        <v>883500</v>
      </c>
      <c r="ZJ88" s="35">
        <v>1054500</v>
      </c>
      <c r="ZK88" s="35">
        <v>10281370</v>
      </c>
      <c r="ZL88" s="35">
        <v>952500</v>
      </c>
      <c r="ZM88" s="35">
        <v>1376000</v>
      </c>
      <c r="ZN88" s="35">
        <v>1160500</v>
      </c>
      <c r="ZO88" s="35">
        <v>831000</v>
      </c>
      <c r="ZP88" s="35">
        <v>1007461</v>
      </c>
      <c r="ZQ88" s="35">
        <v>693607</v>
      </c>
      <c r="ZR88" s="35">
        <v>916016</v>
      </c>
      <c r="ZS88" s="35">
        <v>2261866</v>
      </c>
      <c r="ZT88" s="35">
        <v>17667675</v>
      </c>
      <c r="ZU88" s="35">
        <v>633440</v>
      </c>
      <c r="ZV88" s="35">
        <v>2532500</v>
      </c>
      <c r="ZW88" s="35">
        <v>4411000</v>
      </c>
      <c r="ZX88" s="35">
        <v>2890000</v>
      </c>
      <c r="ZY88" s="35"/>
      <c r="ZZ88" s="35">
        <v>1210000</v>
      </c>
      <c r="AAA88" s="35">
        <v>2809140</v>
      </c>
      <c r="AAB88" s="35">
        <v>2375500</v>
      </c>
      <c r="AAC88" s="35">
        <v>3018500</v>
      </c>
      <c r="AAD88" s="35">
        <v>732000</v>
      </c>
      <c r="AAE88" s="35">
        <v>1042500</v>
      </c>
      <c r="AAF88" s="35">
        <v>990827</v>
      </c>
      <c r="AAG88" s="35">
        <v>1354500</v>
      </c>
      <c r="AAH88" s="35">
        <v>646435</v>
      </c>
      <c r="AAI88" s="35">
        <v>898000</v>
      </c>
      <c r="AAJ88" s="35">
        <v>1266500</v>
      </c>
      <c r="AAK88" s="35">
        <v>719000</v>
      </c>
      <c r="AAL88" s="35">
        <v>934500</v>
      </c>
      <c r="AAM88" s="35">
        <v>542500</v>
      </c>
      <c r="AAN88" s="35">
        <v>558000</v>
      </c>
      <c r="AAO88" s="35">
        <v>437500</v>
      </c>
      <c r="AAP88" s="35">
        <v>10483766.67</v>
      </c>
      <c r="AAQ88" s="35">
        <v>992500</v>
      </c>
      <c r="AAR88" s="35">
        <v>504000</v>
      </c>
      <c r="AAS88" s="35">
        <v>973500</v>
      </c>
      <c r="AAT88" s="35">
        <v>1086014</v>
      </c>
      <c r="AAU88" s="35">
        <v>1288000</v>
      </c>
      <c r="AAV88" s="35">
        <v>895500</v>
      </c>
      <c r="AAW88" s="35">
        <v>28571949.690000001</v>
      </c>
      <c r="AAX88" s="35">
        <v>871000</v>
      </c>
      <c r="AAY88" s="35">
        <v>606000</v>
      </c>
      <c r="AAZ88" s="35">
        <v>2694607</v>
      </c>
      <c r="ABA88" s="35">
        <v>1187000</v>
      </c>
      <c r="ABB88" s="35">
        <v>889308.5</v>
      </c>
      <c r="ABC88" s="35">
        <v>953000</v>
      </c>
      <c r="ABD88" s="35">
        <v>1130000</v>
      </c>
      <c r="ABE88" s="35">
        <v>2533000</v>
      </c>
      <c r="ABF88" s="35">
        <v>941750</v>
      </c>
      <c r="ABG88" s="35">
        <v>1155500</v>
      </c>
      <c r="ABH88" s="35">
        <v>5239758</v>
      </c>
      <c r="ABI88" s="35">
        <v>2125500</v>
      </c>
      <c r="ABJ88" s="35">
        <v>818500</v>
      </c>
      <c r="ABK88" s="35">
        <v>581065</v>
      </c>
      <c r="ABL88" s="35">
        <v>945000</v>
      </c>
      <c r="ABM88" s="35">
        <v>556027</v>
      </c>
      <c r="ABN88" s="35">
        <v>834000</v>
      </c>
      <c r="ABO88" s="35">
        <v>553500</v>
      </c>
      <c r="ABP88" s="35">
        <v>5599669</v>
      </c>
      <c r="ABQ88" s="35">
        <v>3952486.61</v>
      </c>
      <c r="ABR88" s="35">
        <v>492000</v>
      </c>
      <c r="ABS88" s="35">
        <v>647000</v>
      </c>
      <c r="ABT88" s="35">
        <v>430500</v>
      </c>
      <c r="ABU88" s="35">
        <v>409500</v>
      </c>
      <c r="ABV88" s="35">
        <v>529500</v>
      </c>
      <c r="ABW88" s="35">
        <v>163766319.47000003</v>
      </c>
      <c r="ABX88" s="35">
        <v>9605989</v>
      </c>
      <c r="ABY88" s="35">
        <v>1197464</v>
      </c>
      <c r="ABZ88" s="35">
        <v>861000</v>
      </c>
      <c r="ACA88" s="35">
        <v>1693848</v>
      </c>
      <c r="ACB88" s="35">
        <v>1482288</v>
      </c>
      <c r="ACC88" s="35">
        <v>1171500</v>
      </c>
      <c r="ACD88" s="35">
        <v>942500</v>
      </c>
      <c r="ACE88" s="35">
        <v>1405357</v>
      </c>
      <c r="ACF88" s="35">
        <v>408000</v>
      </c>
      <c r="ACG88" s="35">
        <v>12206597</v>
      </c>
      <c r="ACH88" s="35">
        <v>757500</v>
      </c>
      <c r="ACI88" s="35">
        <v>1580500</v>
      </c>
      <c r="ACJ88" s="35">
        <v>714000</v>
      </c>
      <c r="ACK88" s="35">
        <v>847500</v>
      </c>
      <c r="ACL88" s="35">
        <v>3090000</v>
      </c>
      <c r="ACM88" s="35">
        <v>590500</v>
      </c>
      <c r="ACN88" s="35">
        <v>1072500</v>
      </c>
      <c r="ACO88" s="35">
        <v>806000</v>
      </c>
      <c r="ACP88" s="35">
        <v>1464000</v>
      </c>
      <c r="ACQ88" s="35">
        <v>671623</v>
      </c>
      <c r="ACR88" s="35">
        <v>18195299</v>
      </c>
      <c r="ACS88" s="35">
        <v>1124500</v>
      </c>
      <c r="ACT88" s="35">
        <v>1151500</v>
      </c>
      <c r="ACU88" s="35">
        <v>1861500</v>
      </c>
      <c r="ACV88" s="35">
        <v>624000</v>
      </c>
      <c r="ACW88" s="35">
        <v>1205642</v>
      </c>
      <c r="ACX88" s="35">
        <v>1153500</v>
      </c>
      <c r="ACY88" s="35">
        <v>4464180</v>
      </c>
      <c r="ACZ88" s="35">
        <v>6890064</v>
      </c>
      <c r="ADA88" s="35">
        <v>1026000</v>
      </c>
      <c r="ADB88" s="35">
        <v>1280031</v>
      </c>
      <c r="ADC88" s="35">
        <v>1633000</v>
      </c>
      <c r="ADD88" s="35"/>
      <c r="ADE88" s="35">
        <v>3851363</v>
      </c>
      <c r="ADF88" s="35">
        <v>1016000</v>
      </c>
      <c r="ADG88" s="35">
        <v>1091500</v>
      </c>
      <c r="ADH88" s="35">
        <v>1078500</v>
      </c>
      <c r="ADI88" s="35">
        <v>449500</v>
      </c>
      <c r="ADJ88" s="35">
        <v>852000</v>
      </c>
      <c r="ADK88" s="35">
        <v>896928</v>
      </c>
      <c r="ADL88" s="35">
        <v>426500</v>
      </c>
      <c r="ADM88" s="35">
        <v>115000</v>
      </c>
      <c r="ADN88" s="35">
        <v>669196</v>
      </c>
      <c r="ADO88" s="35">
        <v>5234869</v>
      </c>
      <c r="ADP88" s="35">
        <v>4455570.8499999996</v>
      </c>
      <c r="ADQ88" s="35">
        <v>392500</v>
      </c>
      <c r="ADR88" s="35">
        <v>596000</v>
      </c>
      <c r="ADS88" s="35">
        <v>992160</v>
      </c>
      <c r="ADT88" s="35">
        <v>781333</v>
      </c>
      <c r="ADU88" s="35">
        <v>865500</v>
      </c>
      <c r="ADV88" s="35">
        <v>698500</v>
      </c>
      <c r="ADW88" s="35">
        <v>896000</v>
      </c>
      <c r="ADX88" s="35">
        <v>18793237</v>
      </c>
      <c r="ADY88" s="35">
        <v>1806466</v>
      </c>
      <c r="ADZ88" s="35">
        <v>1613741</v>
      </c>
      <c r="AEA88" s="35">
        <v>7769878</v>
      </c>
      <c r="AEB88" s="35">
        <v>546677.42000000004</v>
      </c>
      <c r="AEC88" s="35">
        <v>665000</v>
      </c>
      <c r="AED88" s="35">
        <v>810000</v>
      </c>
      <c r="AEE88" s="35">
        <v>501500</v>
      </c>
      <c r="AEF88" s="35">
        <v>23964403</v>
      </c>
      <c r="AEG88" s="35">
        <v>3546551</v>
      </c>
      <c r="AEH88" s="35">
        <v>3392881</v>
      </c>
      <c r="AEI88" s="35">
        <v>703000</v>
      </c>
      <c r="AEJ88" s="35">
        <v>1225000</v>
      </c>
      <c r="AEK88" s="35">
        <v>1318495</v>
      </c>
      <c r="AEL88" s="35">
        <v>1097966</v>
      </c>
      <c r="AEM88" s="35">
        <v>844161</v>
      </c>
      <c r="AEN88" s="35">
        <v>1136092</v>
      </c>
      <c r="AEO88" s="35">
        <v>746951</v>
      </c>
      <c r="AEP88" s="35">
        <v>650299</v>
      </c>
      <c r="AEQ88" s="35">
        <v>1615354</v>
      </c>
      <c r="AER88" s="35">
        <v>1027789</v>
      </c>
      <c r="AES88" s="35">
        <v>971338</v>
      </c>
      <c r="AET88" s="35">
        <v>1092075</v>
      </c>
      <c r="AEU88" s="35">
        <v>1706063</v>
      </c>
      <c r="AEV88" s="35">
        <v>756897</v>
      </c>
      <c r="AEW88" s="35">
        <v>2357227</v>
      </c>
      <c r="AEX88" s="35">
        <v>779643</v>
      </c>
      <c r="AEY88" s="35">
        <v>1366838</v>
      </c>
      <c r="AEZ88" s="35">
        <v>191342324.26999998</v>
      </c>
      <c r="AFA88" s="35">
        <v>18471330</v>
      </c>
      <c r="AFB88" s="35">
        <v>1775500</v>
      </c>
      <c r="AFC88" s="35">
        <v>1588467</v>
      </c>
      <c r="AFD88" s="35">
        <v>757000</v>
      </c>
      <c r="AFE88" s="35">
        <v>491000</v>
      </c>
      <c r="AFF88" s="35">
        <v>701500</v>
      </c>
      <c r="AFG88" s="35">
        <v>602500</v>
      </c>
      <c r="AFH88" s="35">
        <v>1135288</v>
      </c>
      <c r="AFI88" s="35">
        <v>442500</v>
      </c>
      <c r="AFJ88" s="35">
        <v>414000</v>
      </c>
      <c r="AFK88" s="35">
        <v>12582892</v>
      </c>
      <c r="AFL88" s="35">
        <v>7338649</v>
      </c>
      <c r="AFM88" s="35">
        <v>1663541.52</v>
      </c>
      <c r="AFN88" s="35">
        <v>1867618.45</v>
      </c>
      <c r="AFO88" s="35">
        <v>2260000</v>
      </c>
      <c r="AFP88" s="35">
        <v>2142717.5</v>
      </c>
      <c r="AFQ88" s="35">
        <v>1326198.1299999999</v>
      </c>
      <c r="AFR88" s="35">
        <v>1667000</v>
      </c>
      <c r="AFS88" s="35">
        <v>1022000</v>
      </c>
      <c r="AFT88" s="35">
        <v>1712725.01</v>
      </c>
      <c r="AFU88" s="35">
        <v>1334899.6100000001</v>
      </c>
      <c r="AFV88" s="35">
        <v>1232050</v>
      </c>
      <c r="AFW88" s="35">
        <v>1813861.76</v>
      </c>
      <c r="AFX88" s="35">
        <v>13964500</v>
      </c>
      <c r="AFY88" s="35">
        <v>2995000</v>
      </c>
      <c r="AFZ88" s="35">
        <v>1615451.62</v>
      </c>
      <c r="AGA88" s="35">
        <v>1767871</v>
      </c>
      <c r="AGB88" s="35">
        <v>1693800</v>
      </c>
      <c r="AGC88" s="35">
        <v>1485000</v>
      </c>
      <c r="AGD88" s="35">
        <v>1032000</v>
      </c>
      <c r="AGE88" s="35">
        <v>2052466.66</v>
      </c>
      <c r="AGF88" s="35">
        <v>1937452</v>
      </c>
      <c r="AGG88" s="35">
        <v>987500</v>
      </c>
      <c r="AGH88" s="35">
        <v>1684699</v>
      </c>
      <c r="AGI88" s="35">
        <v>1080932</v>
      </c>
      <c r="AGJ88" s="35">
        <v>13114827</v>
      </c>
      <c r="AGK88" s="35">
        <v>896000</v>
      </c>
      <c r="AGL88" s="35">
        <v>712500</v>
      </c>
      <c r="AGM88" s="35">
        <v>956000</v>
      </c>
      <c r="AGN88" s="35">
        <v>2255741</v>
      </c>
      <c r="AGO88" s="35">
        <v>1077983</v>
      </c>
      <c r="AGP88" s="35">
        <v>650000</v>
      </c>
      <c r="AGQ88" s="35">
        <v>966000</v>
      </c>
      <c r="AGR88" s="35">
        <v>810662</v>
      </c>
      <c r="AGS88" s="35">
        <v>988500</v>
      </c>
      <c r="AGT88" s="35">
        <v>326000</v>
      </c>
      <c r="AGU88" s="35">
        <v>17013600.460000001</v>
      </c>
      <c r="AGV88" s="35">
        <v>3855288</v>
      </c>
      <c r="AGW88" s="35">
        <v>1475500</v>
      </c>
      <c r="AGX88" s="35">
        <v>945000</v>
      </c>
      <c r="AGY88" s="35">
        <v>2299000</v>
      </c>
      <c r="AGZ88" s="35">
        <v>1996150</v>
      </c>
      <c r="AHA88" s="35">
        <v>990000</v>
      </c>
      <c r="AHB88" s="35">
        <v>1020145</v>
      </c>
      <c r="AHC88" s="35">
        <v>30339048</v>
      </c>
      <c r="AHD88" s="35">
        <v>15901032.15</v>
      </c>
      <c r="AHE88" s="35">
        <v>1644516</v>
      </c>
      <c r="AHF88" s="35">
        <v>2600446</v>
      </c>
      <c r="AHG88" s="35">
        <v>2739000</v>
      </c>
      <c r="AHH88" s="35">
        <v>2098748</v>
      </c>
      <c r="AHI88" s="35">
        <v>1316500</v>
      </c>
      <c r="AHJ88" s="35">
        <v>1847500</v>
      </c>
      <c r="AHK88" s="35">
        <v>714500</v>
      </c>
      <c r="AHL88" s="35">
        <v>1324436</v>
      </c>
      <c r="AHM88" s="35">
        <v>1827500</v>
      </c>
      <c r="AHN88" s="35">
        <v>1086466.67</v>
      </c>
      <c r="AHO88" s="35">
        <v>1128178</v>
      </c>
      <c r="AHP88" s="35">
        <v>827396</v>
      </c>
      <c r="AHQ88" s="35">
        <v>1385500</v>
      </c>
      <c r="AHR88" s="35">
        <v>1472500</v>
      </c>
      <c r="AHS88" s="35">
        <v>1242000</v>
      </c>
      <c r="AHT88" s="35">
        <v>7654391</v>
      </c>
      <c r="AHU88" s="35">
        <v>1310450</v>
      </c>
      <c r="AHV88" s="35">
        <v>1297000</v>
      </c>
      <c r="AHW88" s="35">
        <v>1227861</v>
      </c>
      <c r="AHX88" s="35">
        <v>2567944.66</v>
      </c>
      <c r="AHY88" s="35">
        <v>1104500</v>
      </c>
      <c r="AHZ88" s="35">
        <v>639000</v>
      </c>
      <c r="AIA88" s="35">
        <v>234285220.19999999</v>
      </c>
      <c r="AIB88" s="35">
        <v>2470794003.3200006</v>
      </c>
    </row>
    <row r="89" spans="1:912" x14ac:dyDescent="0.5">
      <c r="A89" s="34" t="s">
        <v>2018</v>
      </c>
      <c r="B89" s="34" t="s">
        <v>2097</v>
      </c>
      <c r="C89" s="34" t="s">
        <v>2098</v>
      </c>
      <c r="D89" s="35">
        <v>4406280</v>
      </c>
      <c r="E89" s="35">
        <v>689971</v>
      </c>
      <c r="F89" s="35">
        <v>169500</v>
      </c>
      <c r="G89" s="35">
        <v>190852</v>
      </c>
      <c r="H89" s="35">
        <v>236000</v>
      </c>
      <c r="I89" s="35">
        <v>109500</v>
      </c>
      <c r="J89" s="35">
        <v>172500</v>
      </c>
      <c r="K89" s="35">
        <v>1452406.87</v>
      </c>
      <c r="L89" s="35">
        <v>460086</v>
      </c>
      <c r="M89" s="35">
        <v>19000</v>
      </c>
      <c r="N89" s="35">
        <v>748322</v>
      </c>
      <c r="O89" s="35">
        <v>202000</v>
      </c>
      <c r="P89" s="35">
        <v>920412.66</v>
      </c>
      <c r="Q89" s="35">
        <v>416000</v>
      </c>
      <c r="R89" s="35">
        <v>54935.48</v>
      </c>
      <c r="S89" s="35">
        <v>73000</v>
      </c>
      <c r="T89" s="35">
        <v>302333</v>
      </c>
      <c r="U89" s="35">
        <v>67500</v>
      </c>
      <c r="V89" s="35">
        <v>177500</v>
      </c>
      <c r="W89" s="35">
        <v>35900</v>
      </c>
      <c r="X89" s="35">
        <v>171500</v>
      </c>
      <c r="Y89" s="35">
        <v>151000</v>
      </c>
      <c r="Z89" s="35">
        <v>157500</v>
      </c>
      <c r="AA89" s="35">
        <v>160645</v>
      </c>
      <c r="AB89" s="35">
        <v>2200651</v>
      </c>
      <c r="AC89" s="35">
        <v>266000</v>
      </c>
      <c r="AD89" s="35">
        <v>175000</v>
      </c>
      <c r="AE89" s="35">
        <v>114093</v>
      </c>
      <c r="AF89" s="35">
        <v>388500</v>
      </c>
      <c r="AG89" s="35">
        <v>1244003</v>
      </c>
      <c r="AH89" s="35">
        <v>1730523</v>
      </c>
      <c r="AI89" s="35">
        <v>258478</v>
      </c>
      <c r="AJ89" s="35">
        <v>180792</v>
      </c>
      <c r="AK89" s="35">
        <v>103500</v>
      </c>
      <c r="AL89" s="35">
        <v>49500</v>
      </c>
      <c r="AM89" s="35">
        <v>105170</v>
      </c>
      <c r="AN89" s="35">
        <v>116420</v>
      </c>
      <c r="AO89" s="35">
        <v>90580</v>
      </c>
      <c r="AP89" s="35">
        <v>79500</v>
      </c>
      <c r="AQ89" s="35">
        <v>196910</v>
      </c>
      <c r="AR89" s="35">
        <v>142770</v>
      </c>
      <c r="AS89" s="35">
        <v>25500</v>
      </c>
      <c r="AT89" s="35">
        <v>1162761</v>
      </c>
      <c r="AU89" s="35">
        <v>130500</v>
      </c>
      <c r="AV89" s="35">
        <v>147500</v>
      </c>
      <c r="AW89" s="35">
        <v>78000</v>
      </c>
      <c r="AX89" s="35">
        <v>77500</v>
      </c>
      <c r="AY89" s="35">
        <v>211000</v>
      </c>
      <c r="AZ89" s="35"/>
      <c r="BA89" s="35">
        <v>36000</v>
      </c>
      <c r="BB89" s="35">
        <v>378000</v>
      </c>
      <c r="BC89" s="35">
        <v>121403</v>
      </c>
      <c r="BD89" s="35">
        <v>159566</v>
      </c>
      <c r="BE89" s="35">
        <v>340752</v>
      </c>
      <c r="BF89" s="35">
        <v>102282</v>
      </c>
      <c r="BG89" s="35">
        <v>102774</v>
      </c>
      <c r="BH89" s="35">
        <v>113820</v>
      </c>
      <c r="BI89" s="35">
        <v>3787397</v>
      </c>
      <c r="BJ89" s="35">
        <v>24500</v>
      </c>
      <c r="BK89" s="35">
        <v>55000</v>
      </c>
      <c r="BL89" s="35">
        <v>10000</v>
      </c>
      <c r="BM89" s="35">
        <v>34500</v>
      </c>
      <c r="BN89" s="35">
        <v>41177</v>
      </c>
      <c r="BO89" s="35">
        <v>36000</v>
      </c>
      <c r="BP89" s="35">
        <v>63000</v>
      </c>
      <c r="BQ89" s="35">
        <v>72000</v>
      </c>
      <c r="BR89" s="35">
        <v>15000</v>
      </c>
      <c r="BS89" s="35">
        <v>45000</v>
      </c>
      <c r="BT89" s="35">
        <v>29500</v>
      </c>
      <c r="BU89" s="35">
        <v>171000</v>
      </c>
      <c r="BV89" s="35">
        <v>77910</v>
      </c>
      <c r="BW89" s="35">
        <v>16000</v>
      </c>
      <c r="BX89" s="35">
        <v>633652</v>
      </c>
      <c r="BY89" s="35">
        <v>251742</v>
      </c>
      <c r="BZ89" s="35">
        <v>186883.12</v>
      </c>
      <c r="CA89" s="35">
        <v>163826</v>
      </c>
      <c r="CB89" s="35">
        <v>214750</v>
      </c>
      <c r="CC89" s="35">
        <v>85500</v>
      </c>
      <c r="CD89" s="35">
        <v>141460</v>
      </c>
      <c r="CE89" s="35">
        <v>18870</v>
      </c>
      <c r="CF89" s="35"/>
      <c r="CG89" s="35">
        <v>2581210.5499999998</v>
      </c>
      <c r="CH89" s="35">
        <v>118000</v>
      </c>
      <c r="CI89" s="35">
        <v>377000</v>
      </c>
      <c r="CJ89" s="35">
        <v>18000</v>
      </c>
      <c r="CK89" s="35">
        <v>49500</v>
      </c>
      <c r="CL89" s="35">
        <v>36000</v>
      </c>
      <c r="CM89" s="35">
        <v>99000</v>
      </c>
      <c r="CN89" s="35">
        <v>335031.19</v>
      </c>
      <c r="CO89" s="35">
        <v>27000</v>
      </c>
      <c r="CP89" s="35">
        <v>24000</v>
      </c>
      <c r="CQ89" s="35">
        <v>159000</v>
      </c>
      <c r="CR89" s="35">
        <v>32000</v>
      </c>
      <c r="CS89" s="35">
        <v>76500</v>
      </c>
      <c r="CT89" s="35">
        <v>1112474.23</v>
      </c>
      <c r="CU89" s="35">
        <v>64500</v>
      </c>
      <c r="CV89" s="35">
        <v>95000</v>
      </c>
      <c r="CW89" s="35">
        <v>392758</v>
      </c>
      <c r="CX89" s="35">
        <v>106548.39</v>
      </c>
      <c r="CY89" s="35">
        <v>139451.60999999999</v>
      </c>
      <c r="CZ89" s="35">
        <v>24000</v>
      </c>
      <c r="DA89" s="35">
        <v>89000</v>
      </c>
      <c r="DB89" s="35">
        <v>34305033.100000009</v>
      </c>
      <c r="DC89" s="35">
        <v>1077886.95</v>
      </c>
      <c r="DD89" s="35">
        <v>160500</v>
      </c>
      <c r="DE89" s="35">
        <v>563000</v>
      </c>
      <c r="DF89" s="35">
        <v>521300</v>
      </c>
      <c r="DG89" s="35">
        <v>157000</v>
      </c>
      <c r="DH89" s="35">
        <v>335200</v>
      </c>
      <c r="DI89" s="35">
        <v>261000</v>
      </c>
      <c r="DJ89" s="35"/>
      <c r="DK89" s="35">
        <v>149000</v>
      </c>
      <c r="DL89" s="35">
        <v>166000</v>
      </c>
      <c r="DM89" s="35">
        <v>509855</v>
      </c>
      <c r="DN89" s="35">
        <v>446951</v>
      </c>
      <c r="DO89" s="35">
        <v>1325426</v>
      </c>
      <c r="DP89" s="35">
        <v>74050</v>
      </c>
      <c r="DQ89" s="35">
        <v>102500</v>
      </c>
      <c r="DR89" s="35">
        <v>296000</v>
      </c>
      <c r="DS89" s="35">
        <v>385000</v>
      </c>
      <c r="DT89" s="35">
        <v>438461</v>
      </c>
      <c r="DU89" s="35">
        <v>221000</v>
      </c>
      <c r="DV89" s="35">
        <v>138067</v>
      </c>
      <c r="DW89" s="35">
        <v>721500</v>
      </c>
      <c r="DX89" s="35">
        <v>44000</v>
      </c>
      <c r="DY89" s="35">
        <v>169500</v>
      </c>
      <c r="DZ89" s="35">
        <v>50107.88</v>
      </c>
      <c r="EA89" s="35">
        <v>166790.32</v>
      </c>
      <c r="EB89" s="35">
        <v>116500</v>
      </c>
      <c r="EC89" s="35">
        <v>255000</v>
      </c>
      <c r="ED89" s="35">
        <v>74500</v>
      </c>
      <c r="EE89" s="35">
        <v>227695</v>
      </c>
      <c r="EF89" s="35">
        <v>450000</v>
      </c>
      <c r="EG89" s="35">
        <v>232352</v>
      </c>
      <c r="EH89" s="35"/>
      <c r="EI89" s="35">
        <v>185500</v>
      </c>
      <c r="EJ89" s="35">
        <v>384000</v>
      </c>
      <c r="EK89" s="35">
        <v>172500</v>
      </c>
      <c r="EL89" s="35">
        <v>81000</v>
      </c>
      <c r="EM89" s="35">
        <v>30000</v>
      </c>
      <c r="EN89" s="35">
        <v>196330</v>
      </c>
      <c r="EO89" s="35">
        <v>681867</v>
      </c>
      <c r="EP89" s="35">
        <v>47565</v>
      </c>
      <c r="EQ89" s="35">
        <v>36500</v>
      </c>
      <c r="ER89" s="35">
        <v>191173</v>
      </c>
      <c r="ES89" s="35">
        <v>54146</v>
      </c>
      <c r="ET89" s="35">
        <v>43500</v>
      </c>
      <c r="EU89" s="35">
        <v>123466.67</v>
      </c>
      <c r="EV89" s="35">
        <v>85800</v>
      </c>
      <c r="EW89" s="35">
        <v>97355.1</v>
      </c>
      <c r="EX89" s="35">
        <v>12246844.92</v>
      </c>
      <c r="EY89" s="35">
        <v>957764</v>
      </c>
      <c r="EZ89" s="35">
        <v>46000</v>
      </c>
      <c r="FA89" s="35">
        <v>94500</v>
      </c>
      <c r="FB89" s="35">
        <v>143000</v>
      </c>
      <c r="FC89" s="35">
        <v>379885</v>
      </c>
      <c r="FD89" s="35">
        <v>202500</v>
      </c>
      <c r="FE89" s="35">
        <v>380833</v>
      </c>
      <c r="FF89" s="35">
        <v>111300</v>
      </c>
      <c r="FG89" s="35">
        <v>47912</v>
      </c>
      <c r="FH89" s="35">
        <v>49935.48</v>
      </c>
      <c r="FI89" s="35">
        <v>179000</v>
      </c>
      <c r="FJ89" s="35">
        <v>150000</v>
      </c>
      <c r="FK89" s="35">
        <v>572717</v>
      </c>
      <c r="FL89" s="35">
        <v>41500</v>
      </c>
      <c r="FM89" s="35">
        <v>50500</v>
      </c>
      <c r="FN89" s="35">
        <v>45500</v>
      </c>
      <c r="FO89" s="35">
        <v>121000</v>
      </c>
      <c r="FP89" s="35">
        <v>130500</v>
      </c>
      <c r="FQ89" s="35">
        <v>49500</v>
      </c>
      <c r="FR89" s="35">
        <v>22500</v>
      </c>
      <c r="FS89" s="35">
        <v>741794</v>
      </c>
      <c r="FT89" s="35">
        <v>10000</v>
      </c>
      <c r="FU89" s="35">
        <v>121512</v>
      </c>
      <c r="FV89" s="35">
        <v>126000</v>
      </c>
      <c r="FW89" s="35">
        <v>140087</v>
      </c>
      <c r="FX89" s="35">
        <v>57500</v>
      </c>
      <c r="FY89" s="35">
        <v>148455</v>
      </c>
      <c r="FZ89" s="35">
        <v>105000</v>
      </c>
      <c r="GA89" s="35">
        <v>110500</v>
      </c>
      <c r="GB89" s="35">
        <v>49194.62</v>
      </c>
      <c r="GC89" s="35">
        <v>191500</v>
      </c>
      <c r="GD89" s="35">
        <v>9000</v>
      </c>
      <c r="GE89" s="35">
        <v>62300</v>
      </c>
      <c r="GF89" s="35">
        <v>33000</v>
      </c>
      <c r="GG89" s="35">
        <v>590884</v>
      </c>
      <c r="GH89" s="35">
        <v>70000</v>
      </c>
      <c r="GI89" s="35">
        <v>54983.33</v>
      </c>
      <c r="GJ89" s="35">
        <v>310926.25</v>
      </c>
      <c r="GK89" s="35">
        <v>37500</v>
      </c>
      <c r="GL89" s="35">
        <v>131770.9</v>
      </c>
      <c r="GM89" s="35">
        <v>242011.8</v>
      </c>
      <c r="GN89" s="35">
        <v>413202.66</v>
      </c>
      <c r="GO89" s="35">
        <v>24500</v>
      </c>
      <c r="GP89" s="35">
        <v>69500</v>
      </c>
      <c r="GQ89" s="35"/>
      <c r="GR89" s="35">
        <v>89554.4</v>
      </c>
      <c r="GS89" s="35">
        <v>473842</v>
      </c>
      <c r="GT89" s="35">
        <v>403004.29</v>
      </c>
      <c r="GU89" s="35">
        <v>27000</v>
      </c>
      <c r="GV89" s="35">
        <v>132751</v>
      </c>
      <c r="GW89" s="35">
        <v>68500</v>
      </c>
      <c r="GX89" s="35">
        <v>132000</v>
      </c>
      <c r="GY89" s="35">
        <v>308045</v>
      </c>
      <c r="GZ89" s="35">
        <v>44322.6</v>
      </c>
      <c r="HA89" s="35">
        <v>9306487.3300000001</v>
      </c>
      <c r="HB89" s="35">
        <v>784820</v>
      </c>
      <c r="HC89" s="35">
        <v>17954.3</v>
      </c>
      <c r="HD89" s="35">
        <v>59001.61</v>
      </c>
      <c r="HE89" s="35">
        <v>51384.2</v>
      </c>
      <c r="HF89" s="35">
        <v>3369452</v>
      </c>
      <c r="HG89" s="35">
        <v>447760</v>
      </c>
      <c r="HH89" s="35">
        <v>347483.17</v>
      </c>
      <c r="HI89" s="35">
        <v>425986</v>
      </c>
      <c r="HJ89" s="35">
        <v>182242.71</v>
      </c>
      <c r="HK89" s="35">
        <v>231188</v>
      </c>
      <c r="HL89" s="35"/>
      <c r="HM89" s="35">
        <v>1377008.15</v>
      </c>
      <c r="HN89" s="35">
        <v>708548.32</v>
      </c>
      <c r="HO89" s="35">
        <v>390500</v>
      </c>
      <c r="HP89" s="35">
        <v>2540090</v>
      </c>
      <c r="HQ89" s="35">
        <v>58000</v>
      </c>
      <c r="HR89" s="35">
        <v>156721</v>
      </c>
      <c r="HS89" s="35">
        <v>54000</v>
      </c>
      <c r="HT89" s="35">
        <v>50500</v>
      </c>
      <c r="HU89" s="35">
        <v>846524.17</v>
      </c>
      <c r="HV89" s="35">
        <v>434500</v>
      </c>
      <c r="HW89" s="35">
        <v>85500</v>
      </c>
      <c r="HX89" s="35">
        <v>139500</v>
      </c>
      <c r="HY89" s="35">
        <v>106500</v>
      </c>
      <c r="HZ89" s="35">
        <v>46500</v>
      </c>
      <c r="IA89" s="35">
        <v>151500</v>
      </c>
      <c r="IB89" s="35">
        <v>49500</v>
      </c>
      <c r="IC89" s="35">
        <v>53500</v>
      </c>
      <c r="ID89" s="35">
        <v>98032</v>
      </c>
      <c r="IE89" s="35">
        <v>100500</v>
      </c>
      <c r="IF89" s="35">
        <v>277033</v>
      </c>
      <c r="IG89" s="35">
        <v>15145</v>
      </c>
      <c r="IH89" s="35">
        <v>86100</v>
      </c>
      <c r="II89" s="35">
        <v>270700</v>
      </c>
      <c r="IJ89" s="35">
        <v>63000</v>
      </c>
      <c r="IK89" s="35"/>
      <c r="IL89" s="35">
        <v>328340</v>
      </c>
      <c r="IM89" s="35">
        <v>101233</v>
      </c>
      <c r="IN89" s="35">
        <v>249600</v>
      </c>
      <c r="IO89" s="35">
        <v>506850</v>
      </c>
      <c r="IP89" s="35">
        <v>100246</v>
      </c>
      <c r="IQ89" s="35">
        <v>52000</v>
      </c>
      <c r="IR89" s="35">
        <v>140143</v>
      </c>
      <c r="IS89" s="35">
        <v>90500</v>
      </c>
      <c r="IT89" s="35"/>
      <c r="IU89" s="35">
        <v>191500</v>
      </c>
      <c r="IV89" s="35">
        <v>2796662.63</v>
      </c>
      <c r="IW89" s="35">
        <v>251000</v>
      </c>
      <c r="IX89" s="35">
        <v>80029</v>
      </c>
      <c r="IY89" s="35">
        <v>84746</v>
      </c>
      <c r="IZ89" s="35">
        <v>211088</v>
      </c>
      <c r="JA89" s="35">
        <v>20000</v>
      </c>
      <c r="JB89" s="35">
        <v>24545</v>
      </c>
      <c r="JC89" s="35">
        <v>67500</v>
      </c>
      <c r="JD89" s="35">
        <v>40500</v>
      </c>
      <c r="JE89" s="35">
        <v>91500</v>
      </c>
      <c r="JF89" s="35">
        <v>52500</v>
      </c>
      <c r="JG89" s="35">
        <v>68000</v>
      </c>
      <c r="JH89" s="35">
        <v>9000</v>
      </c>
      <c r="JI89" s="35">
        <v>306908</v>
      </c>
      <c r="JJ89" s="35">
        <v>24000</v>
      </c>
      <c r="JK89" s="35">
        <v>48000</v>
      </c>
      <c r="JL89" s="35">
        <v>36000</v>
      </c>
      <c r="JM89" s="35"/>
      <c r="JN89" s="35">
        <v>431716</v>
      </c>
      <c r="JO89" s="35">
        <v>81451</v>
      </c>
      <c r="JP89" s="35">
        <v>12000</v>
      </c>
      <c r="JQ89" s="35">
        <v>82500</v>
      </c>
      <c r="JR89" s="35">
        <v>22500</v>
      </c>
      <c r="JS89" s="35">
        <v>198000</v>
      </c>
      <c r="JT89" s="35">
        <v>36000</v>
      </c>
      <c r="JU89" s="35">
        <v>20913231.260000002</v>
      </c>
      <c r="JV89" s="35">
        <v>1160565.07</v>
      </c>
      <c r="JW89" s="35">
        <v>42000</v>
      </c>
      <c r="JX89" s="35">
        <v>31000</v>
      </c>
      <c r="JY89" s="35">
        <v>323326</v>
      </c>
      <c r="JZ89" s="35">
        <v>174826</v>
      </c>
      <c r="KA89" s="35">
        <v>45725</v>
      </c>
      <c r="KB89" s="35">
        <v>102000</v>
      </c>
      <c r="KC89" s="35">
        <v>63000</v>
      </c>
      <c r="KD89" s="35">
        <v>3415371</v>
      </c>
      <c r="KE89" s="35">
        <v>713014</v>
      </c>
      <c r="KF89" s="35">
        <v>86700</v>
      </c>
      <c r="KG89" s="35">
        <v>54000</v>
      </c>
      <c r="KH89" s="35">
        <v>160164.26</v>
      </c>
      <c r="KI89" s="35"/>
      <c r="KJ89" s="35">
        <v>566528</v>
      </c>
      <c r="KK89" s="35">
        <v>1404659</v>
      </c>
      <c r="KL89" s="35">
        <v>126200</v>
      </c>
      <c r="KM89" s="35">
        <v>67500</v>
      </c>
      <c r="KN89" s="35">
        <v>93000</v>
      </c>
      <c r="KO89" s="35">
        <v>63500</v>
      </c>
      <c r="KP89" s="35">
        <v>150000</v>
      </c>
      <c r="KQ89" s="35">
        <v>27000</v>
      </c>
      <c r="KR89" s="35">
        <v>103200</v>
      </c>
      <c r="KS89" s="35">
        <v>1529455</v>
      </c>
      <c r="KT89" s="35">
        <v>315845</v>
      </c>
      <c r="KU89" s="35">
        <v>217382</v>
      </c>
      <c r="KV89" s="35">
        <v>16752</v>
      </c>
      <c r="KW89" s="35">
        <v>99000</v>
      </c>
      <c r="KX89" s="35">
        <v>155322</v>
      </c>
      <c r="KY89" s="35">
        <v>910264</v>
      </c>
      <c r="KZ89" s="35">
        <v>187318</v>
      </c>
      <c r="LA89" s="35">
        <v>18000</v>
      </c>
      <c r="LB89" s="35">
        <v>491879.33</v>
      </c>
      <c r="LC89" s="35">
        <v>152500</v>
      </c>
      <c r="LD89" s="35">
        <v>241100</v>
      </c>
      <c r="LE89" s="35">
        <v>262790</v>
      </c>
      <c r="LF89" s="35">
        <v>60935</v>
      </c>
      <c r="LG89" s="35">
        <v>92000</v>
      </c>
      <c r="LH89" s="35">
        <v>954828.57</v>
      </c>
      <c r="LI89" s="35">
        <v>46000</v>
      </c>
      <c r="LJ89" s="35">
        <v>333580.62</v>
      </c>
      <c r="LK89" s="35">
        <v>143642</v>
      </c>
      <c r="LL89" s="35"/>
      <c r="LM89" s="35">
        <v>198933</v>
      </c>
      <c r="LN89" s="35"/>
      <c r="LO89" s="35">
        <v>76210</v>
      </c>
      <c r="LP89" s="35">
        <v>9000</v>
      </c>
      <c r="LQ89" s="35">
        <v>55633</v>
      </c>
      <c r="LR89" s="35">
        <v>27000</v>
      </c>
      <c r="LS89" s="35">
        <v>135000</v>
      </c>
      <c r="LT89" s="35">
        <v>60611</v>
      </c>
      <c r="LU89" s="35">
        <v>530101.59</v>
      </c>
      <c r="LV89" s="35">
        <v>57500</v>
      </c>
      <c r="LW89" s="35">
        <v>36000</v>
      </c>
      <c r="LX89" s="35">
        <v>4130250.8</v>
      </c>
      <c r="LY89" s="35">
        <v>1242143</v>
      </c>
      <c r="LZ89" s="35">
        <v>1575305</v>
      </c>
      <c r="MA89" s="35">
        <v>654239.84</v>
      </c>
      <c r="MB89" s="35">
        <v>180750</v>
      </c>
      <c r="MC89" s="35">
        <v>208815</v>
      </c>
      <c r="MD89" s="35">
        <v>88000</v>
      </c>
      <c r="ME89" s="35">
        <v>171821</v>
      </c>
      <c r="MF89" s="35">
        <v>27000</v>
      </c>
      <c r="MG89" s="35">
        <v>4321300</v>
      </c>
      <c r="MH89" s="35">
        <v>473964</v>
      </c>
      <c r="MI89" s="35">
        <v>126500</v>
      </c>
      <c r="MJ89" s="35">
        <v>29587949.079999998</v>
      </c>
      <c r="MK89" s="35">
        <v>2643096</v>
      </c>
      <c r="ML89" s="35">
        <v>78962.34</v>
      </c>
      <c r="MM89" s="35">
        <v>137686.26</v>
      </c>
      <c r="MN89" s="35">
        <v>132600</v>
      </c>
      <c r="MO89" s="35">
        <v>72000</v>
      </c>
      <c r="MP89" s="35">
        <v>72000</v>
      </c>
      <c r="MQ89" s="35">
        <v>78372</v>
      </c>
      <c r="MR89" s="35">
        <v>49081</v>
      </c>
      <c r="MS89" s="35">
        <v>69000</v>
      </c>
      <c r="MT89" s="35">
        <v>61500</v>
      </c>
      <c r="MU89" s="35">
        <v>136404</v>
      </c>
      <c r="MV89" s="35">
        <v>78904</v>
      </c>
      <c r="MW89" s="35">
        <v>2429105</v>
      </c>
      <c r="MX89" s="35">
        <v>54145</v>
      </c>
      <c r="MY89" s="35">
        <v>90350</v>
      </c>
      <c r="MZ89" s="35">
        <v>108645</v>
      </c>
      <c r="NA89" s="35">
        <v>184500</v>
      </c>
      <c r="NB89" s="35">
        <v>289000</v>
      </c>
      <c r="NC89" s="35">
        <v>392812.2</v>
      </c>
      <c r="ND89" s="35">
        <v>323352</v>
      </c>
      <c r="NE89" s="35">
        <v>72000</v>
      </c>
      <c r="NF89" s="35">
        <v>51645</v>
      </c>
      <c r="NG89" s="35">
        <v>17870</v>
      </c>
      <c r="NH89" s="35">
        <v>2389924</v>
      </c>
      <c r="NI89" s="35">
        <v>293288</v>
      </c>
      <c r="NJ89" s="35">
        <v>39500</v>
      </c>
      <c r="NK89" s="35">
        <v>1621118.48</v>
      </c>
      <c r="NL89" s="35">
        <v>76800</v>
      </c>
      <c r="NM89" s="35">
        <v>118500</v>
      </c>
      <c r="NN89" s="35">
        <v>477500</v>
      </c>
      <c r="NO89" s="35">
        <v>542000</v>
      </c>
      <c r="NP89" s="35">
        <v>9000</v>
      </c>
      <c r="NQ89" s="35">
        <v>82500</v>
      </c>
      <c r="NR89" s="35">
        <v>92499.83</v>
      </c>
      <c r="NS89" s="35">
        <v>51000</v>
      </c>
      <c r="NT89" s="35">
        <v>459484</v>
      </c>
      <c r="NU89" s="35">
        <v>213000</v>
      </c>
      <c r="NV89" s="35">
        <v>165000</v>
      </c>
      <c r="NW89" s="35">
        <v>99933.24</v>
      </c>
      <c r="NX89" s="35">
        <v>186000</v>
      </c>
      <c r="NY89" s="35">
        <v>9915</v>
      </c>
      <c r="NZ89" s="35">
        <v>88038.55</v>
      </c>
      <c r="OA89" s="35">
        <v>1504597</v>
      </c>
      <c r="OB89" s="35">
        <v>894000</v>
      </c>
      <c r="OC89" s="35">
        <v>423787</v>
      </c>
      <c r="OD89" s="35">
        <v>6000</v>
      </c>
      <c r="OE89" s="35">
        <v>117396</v>
      </c>
      <c r="OF89" s="35">
        <v>40500</v>
      </c>
      <c r="OG89" s="35">
        <v>151822.67000000001</v>
      </c>
      <c r="OH89" s="35">
        <v>514192</v>
      </c>
      <c r="OI89" s="35">
        <v>865700</v>
      </c>
      <c r="OJ89" s="35">
        <v>200000</v>
      </c>
      <c r="OK89" s="35">
        <v>1232443</v>
      </c>
      <c r="OL89" s="35">
        <v>278406</v>
      </c>
      <c r="OM89" s="35">
        <v>299000</v>
      </c>
      <c r="ON89" s="35">
        <v>413524</v>
      </c>
      <c r="OO89" s="35">
        <v>215450</v>
      </c>
      <c r="OP89" s="35">
        <v>152450</v>
      </c>
      <c r="OQ89" s="35">
        <v>1679304</v>
      </c>
      <c r="OR89" s="35">
        <v>1129000</v>
      </c>
      <c r="OS89" s="35">
        <v>377500</v>
      </c>
      <c r="OT89" s="35">
        <v>339600</v>
      </c>
      <c r="OU89" s="35">
        <v>133800</v>
      </c>
      <c r="OV89" s="35">
        <v>101000</v>
      </c>
      <c r="OW89" s="35">
        <v>1191000</v>
      </c>
      <c r="OX89" s="35">
        <v>174274.19</v>
      </c>
      <c r="OY89" s="35">
        <v>63000</v>
      </c>
      <c r="OZ89" s="35">
        <v>853000</v>
      </c>
      <c r="PA89" s="35">
        <v>190000</v>
      </c>
      <c r="PB89" s="35">
        <v>489638</v>
      </c>
      <c r="PC89" s="35">
        <v>142758</v>
      </c>
      <c r="PD89" s="35">
        <v>909000</v>
      </c>
      <c r="PE89" s="35">
        <v>227500</v>
      </c>
      <c r="PF89" s="35">
        <v>29947672.760000005</v>
      </c>
      <c r="PG89" s="35">
        <v>408894</v>
      </c>
      <c r="PH89" s="35">
        <v>266000</v>
      </c>
      <c r="PI89" s="35">
        <v>879300</v>
      </c>
      <c r="PJ89" s="35">
        <v>80855</v>
      </c>
      <c r="PK89" s="35">
        <v>321000</v>
      </c>
      <c r="PL89" s="35">
        <v>816500</v>
      </c>
      <c r="PM89" s="35">
        <v>105000</v>
      </c>
      <c r="PN89" s="35">
        <v>175500</v>
      </c>
      <c r="PO89" s="35">
        <v>171000</v>
      </c>
      <c r="PP89" s="35">
        <v>1090473</v>
      </c>
      <c r="PQ89" s="35">
        <v>151000</v>
      </c>
      <c r="PR89" s="35">
        <v>228500</v>
      </c>
      <c r="PS89" s="35">
        <v>166246</v>
      </c>
      <c r="PT89" s="35">
        <v>953688</v>
      </c>
      <c r="PU89" s="35">
        <v>119000</v>
      </c>
      <c r="PV89" s="35">
        <v>67500</v>
      </c>
      <c r="PW89" s="35">
        <v>76500</v>
      </c>
      <c r="PX89" s="35">
        <v>94500</v>
      </c>
      <c r="PY89" s="35">
        <v>15584166</v>
      </c>
      <c r="PZ89" s="35">
        <v>150000</v>
      </c>
      <c r="QA89" s="35">
        <v>13500</v>
      </c>
      <c r="QB89" s="35">
        <v>316145.15999999997</v>
      </c>
      <c r="QC89" s="35">
        <v>1427666</v>
      </c>
      <c r="QD89" s="35">
        <v>259500</v>
      </c>
      <c r="QE89" s="35">
        <v>528900</v>
      </c>
      <c r="QF89" s="35">
        <v>173500</v>
      </c>
      <c r="QG89" s="35">
        <v>453100</v>
      </c>
      <c r="QH89" s="35">
        <v>63000</v>
      </c>
      <c r="QI89" s="35">
        <v>427516</v>
      </c>
      <c r="QJ89" s="35">
        <v>62000</v>
      </c>
      <c r="QK89" s="35">
        <v>131850</v>
      </c>
      <c r="QL89" s="35">
        <v>172500</v>
      </c>
      <c r="QM89" s="35">
        <v>224774.19</v>
      </c>
      <c r="QN89" s="35">
        <v>659320</v>
      </c>
      <c r="QO89" s="35"/>
      <c r="QP89" s="35">
        <v>96205</v>
      </c>
      <c r="QQ89" s="35">
        <v>100500</v>
      </c>
      <c r="QR89" s="35">
        <v>336064.54</v>
      </c>
      <c r="QS89" s="35">
        <v>693000</v>
      </c>
      <c r="QT89" s="35">
        <v>120145</v>
      </c>
      <c r="QU89" s="35">
        <v>47750</v>
      </c>
      <c r="QV89" s="35">
        <v>179175</v>
      </c>
      <c r="QW89" s="35">
        <v>43500</v>
      </c>
      <c r="QX89" s="35">
        <v>38000</v>
      </c>
      <c r="QY89" s="35">
        <v>1542135</v>
      </c>
      <c r="QZ89" s="35">
        <v>392000</v>
      </c>
      <c r="RA89" s="35">
        <v>845000</v>
      </c>
      <c r="RB89" s="35"/>
      <c r="RC89" s="35"/>
      <c r="RD89" s="35">
        <v>1126000</v>
      </c>
      <c r="RE89" s="35">
        <v>116000</v>
      </c>
      <c r="RF89" s="35">
        <v>338108</v>
      </c>
      <c r="RG89" s="35">
        <v>932500</v>
      </c>
      <c r="RH89" s="35">
        <v>71500</v>
      </c>
      <c r="RI89" s="35">
        <v>90500</v>
      </c>
      <c r="RJ89" s="35">
        <v>772000</v>
      </c>
      <c r="RK89" s="35">
        <v>267700</v>
      </c>
      <c r="RL89" s="35">
        <v>3442500</v>
      </c>
      <c r="RM89" s="35">
        <v>291000</v>
      </c>
      <c r="RN89" s="35">
        <v>48000</v>
      </c>
      <c r="RO89" s="35">
        <v>162000</v>
      </c>
      <c r="RP89" s="35">
        <v>96000</v>
      </c>
      <c r="RQ89" s="35">
        <v>109500</v>
      </c>
      <c r="RR89" s="35">
        <v>243900</v>
      </c>
      <c r="RS89" s="35">
        <v>150500</v>
      </c>
      <c r="RT89" s="35">
        <v>177200</v>
      </c>
      <c r="RU89" s="35">
        <v>246000</v>
      </c>
      <c r="RV89" s="35">
        <v>723000</v>
      </c>
      <c r="RW89" s="35">
        <v>78500</v>
      </c>
      <c r="RX89" s="35">
        <v>45000</v>
      </c>
      <c r="RY89" s="35">
        <v>439200</v>
      </c>
      <c r="RZ89" s="35">
        <v>52161.279999999999</v>
      </c>
      <c r="SA89" s="35">
        <v>73049.899999999994</v>
      </c>
      <c r="SB89" s="35">
        <v>24000</v>
      </c>
      <c r="SC89" s="35">
        <v>97000</v>
      </c>
      <c r="SD89" s="35">
        <v>84000</v>
      </c>
      <c r="SE89" s="35">
        <v>145833</v>
      </c>
      <c r="SF89" s="35">
        <v>41695020.07</v>
      </c>
      <c r="SG89" s="35">
        <v>1600124.62</v>
      </c>
      <c r="SH89" s="35">
        <v>43500</v>
      </c>
      <c r="SI89" s="35">
        <v>291833</v>
      </c>
      <c r="SJ89" s="35">
        <v>168000</v>
      </c>
      <c r="SK89" s="35">
        <v>61500</v>
      </c>
      <c r="SL89" s="35">
        <v>36000</v>
      </c>
      <c r="SM89" s="35">
        <v>86000</v>
      </c>
      <c r="SN89" s="35">
        <v>176500</v>
      </c>
      <c r="SO89" s="35">
        <v>27000</v>
      </c>
      <c r="SP89" s="35">
        <v>99500</v>
      </c>
      <c r="SQ89" s="35">
        <v>52000</v>
      </c>
      <c r="SR89" s="35">
        <v>135488</v>
      </c>
      <c r="SS89" s="35">
        <v>170000</v>
      </c>
      <c r="ST89" s="35">
        <v>133000</v>
      </c>
      <c r="SU89" s="35">
        <v>11770</v>
      </c>
      <c r="SV89" s="35">
        <v>124500</v>
      </c>
      <c r="SW89" s="35"/>
      <c r="SX89" s="35"/>
      <c r="SY89" s="35"/>
      <c r="SZ89" s="35">
        <v>221500</v>
      </c>
      <c r="TA89" s="35">
        <v>124000</v>
      </c>
      <c r="TB89" s="35">
        <v>10000</v>
      </c>
      <c r="TC89" s="35">
        <v>121500</v>
      </c>
      <c r="TD89" s="35">
        <v>335423</v>
      </c>
      <c r="TE89" s="35">
        <v>77000</v>
      </c>
      <c r="TF89" s="35"/>
      <c r="TG89" s="35">
        <v>628300</v>
      </c>
      <c r="TH89" s="35">
        <v>161000</v>
      </c>
      <c r="TI89" s="35">
        <v>240000</v>
      </c>
      <c r="TJ89" s="35">
        <v>430700</v>
      </c>
      <c r="TK89" s="35">
        <v>77100</v>
      </c>
      <c r="TL89" s="35">
        <v>272500</v>
      </c>
      <c r="TM89" s="35">
        <v>55000</v>
      </c>
      <c r="TN89" s="35">
        <v>55866</v>
      </c>
      <c r="TO89" s="35">
        <v>2964193</v>
      </c>
      <c r="TP89" s="35">
        <v>128500</v>
      </c>
      <c r="TQ89" s="35">
        <v>198983</v>
      </c>
      <c r="TR89" s="35">
        <v>324145</v>
      </c>
      <c r="TS89" s="35">
        <v>230500</v>
      </c>
      <c r="TT89" s="35">
        <v>154000</v>
      </c>
      <c r="TU89" s="35">
        <v>45000</v>
      </c>
      <c r="TV89" s="35">
        <v>1008000</v>
      </c>
      <c r="TW89" s="35">
        <v>82450</v>
      </c>
      <c r="TX89" s="35">
        <v>231145</v>
      </c>
      <c r="TY89" s="35">
        <v>174000</v>
      </c>
      <c r="TZ89" s="35">
        <v>122399</v>
      </c>
      <c r="UA89" s="35">
        <v>77000</v>
      </c>
      <c r="UB89" s="35">
        <v>106000</v>
      </c>
      <c r="UC89" s="35">
        <v>109000</v>
      </c>
      <c r="UD89" s="35">
        <v>135000</v>
      </c>
      <c r="UE89" s="35">
        <v>3444274</v>
      </c>
      <c r="UF89" s="35">
        <v>108500</v>
      </c>
      <c r="UG89" s="35">
        <v>1666703</v>
      </c>
      <c r="UH89" s="35">
        <v>577451</v>
      </c>
      <c r="UI89" s="35">
        <v>56299.97</v>
      </c>
      <c r="UJ89" s="35">
        <v>141000</v>
      </c>
      <c r="UK89" s="35">
        <v>14000</v>
      </c>
      <c r="UL89" s="35">
        <v>114500</v>
      </c>
      <c r="UM89" s="35"/>
      <c r="UN89" s="35">
        <v>103500</v>
      </c>
      <c r="UO89" s="35">
        <v>126000</v>
      </c>
      <c r="UP89" s="35">
        <v>705000</v>
      </c>
      <c r="UQ89" s="35">
        <v>185887.28</v>
      </c>
      <c r="UR89" s="35">
        <v>91804.01</v>
      </c>
      <c r="US89" s="35">
        <v>316177.88</v>
      </c>
      <c r="UT89" s="35">
        <v>140000</v>
      </c>
      <c r="UU89" s="35">
        <v>173500</v>
      </c>
      <c r="UV89" s="35">
        <v>3955792</v>
      </c>
      <c r="UW89" s="35">
        <v>133000</v>
      </c>
      <c r="UX89" s="35">
        <v>66000</v>
      </c>
      <c r="UY89" s="35">
        <v>563500</v>
      </c>
      <c r="UZ89" s="35">
        <v>12000</v>
      </c>
      <c r="VA89" s="35">
        <v>204000</v>
      </c>
      <c r="VB89" s="35">
        <v>350000</v>
      </c>
      <c r="VC89" s="35">
        <v>77250</v>
      </c>
      <c r="VD89" s="35">
        <v>20500</v>
      </c>
      <c r="VE89" s="35">
        <v>153000</v>
      </c>
      <c r="VF89" s="35">
        <v>87000</v>
      </c>
      <c r="VG89" s="35">
        <v>322500</v>
      </c>
      <c r="VH89" s="35">
        <v>536500</v>
      </c>
      <c r="VI89" s="35">
        <v>438000</v>
      </c>
      <c r="VJ89" s="35">
        <v>45000</v>
      </c>
      <c r="VK89" s="35">
        <v>24000</v>
      </c>
      <c r="VL89" s="35">
        <v>112770</v>
      </c>
      <c r="VM89" s="35">
        <v>81000</v>
      </c>
      <c r="VN89" s="35">
        <v>295500</v>
      </c>
      <c r="VO89" s="35">
        <v>63000</v>
      </c>
      <c r="VP89" s="35">
        <v>66000</v>
      </c>
      <c r="VQ89" s="35">
        <v>27687828.760000002</v>
      </c>
      <c r="VR89" s="35">
        <v>139750</v>
      </c>
      <c r="VS89" s="35">
        <v>4101069.82</v>
      </c>
      <c r="VT89" s="35">
        <v>121000</v>
      </c>
      <c r="VU89" s="35">
        <v>104950</v>
      </c>
      <c r="VV89" s="35">
        <v>180500</v>
      </c>
      <c r="VW89" s="35">
        <v>495000</v>
      </c>
      <c r="VX89" s="35">
        <v>248000</v>
      </c>
      <c r="VY89" s="35">
        <v>277000</v>
      </c>
      <c r="VZ89" s="35">
        <v>168800</v>
      </c>
      <c r="WA89" s="35">
        <v>253500</v>
      </c>
      <c r="WB89" s="35">
        <v>575250</v>
      </c>
      <c r="WC89" s="35">
        <v>270000</v>
      </c>
      <c r="WD89" s="35">
        <v>444633</v>
      </c>
      <c r="WE89" s="35">
        <v>192000</v>
      </c>
      <c r="WF89" s="35">
        <v>137500</v>
      </c>
      <c r="WG89" s="35">
        <v>61500</v>
      </c>
      <c r="WH89" s="35">
        <v>7071774</v>
      </c>
      <c r="WI89" s="35">
        <v>355177</v>
      </c>
      <c r="WJ89" s="35">
        <v>183500</v>
      </c>
      <c r="WK89" s="35">
        <v>240000</v>
      </c>
      <c r="WL89" s="35">
        <v>195000</v>
      </c>
      <c r="WM89" s="35">
        <v>176066.6</v>
      </c>
      <c r="WN89" s="35">
        <v>328266</v>
      </c>
      <c r="WO89" s="35">
        <v>365512</v>
      </c>
      <c r="WP89" s="35">
        <v>195644</v>
      </c>
      <c r="WQ89" s="35">
        <v>244000</v>
      </c>
      <c r="WR89" s="35">
        <v>22500</v>
      </c>
      <c r="WS89" s="35">
        <v>488596.78</v>
      </c>
      <c r="WT89" s="35">
        <v>197000</v>
      </c>
      <c r="WU89" s="35">
        <v>472500</v>
      </c>
      <c r="WV89" s="35">
        <v>1249976</v>
      </c>
      <c r="WW89" s="35">
        <v>155000</v>
      </c>
      <c r="WX89" s="35">
        <v>212276</v>
      </c>
      <c r="WY89" s="35">
        <v>439000</v>
      </c>
      <c r="WZ89" s="35"/>
      <c r="XA89" s="35">
        <v>522500</v>
      </c>
      <c r="XB89" s="35">
        <v>1022818</v>
      </c>
      <c r="XC89" s="35">
        <v>220500</v>
      </c>
      <c r="XD89" s="35">
        <v>45500</v>
      </c>
      <c r="XE89" s="35">
        <v>65000</v>
      </c>
      <c r="XF89" s="35">
        <v>95322</v>
      </c>
      <c r="XG89" s="35">
        <v>149500</v>
      </c>
      <c r="XH89" s="35">
        <v>103500</v>
      </c>
      <c r="XI89" s="35">
        <v>195000</v>
      </c>
      <c r="XJ89" s="35">
        <v>956545</v>
      </c>
      <c r="XK89" s="35">
        <v>111000</v>
      </c>
      <c r="XL89" s="35">
        <v>114000</v>
      </c>
      <c r="XM89" s="35">
        <v>72000</v>
      </c>
      <c r="XN89" s="35">
        <v>191300</v>
      </c>
      <c r="XO89" s="35">
        <v>2242206</v>
      </c>
      <c r="XP89" s="35">
        <v>259000</v>
      </c>
      <c r="XQ89" s="35">
        <v>134644</v>
      </c>
      <c r="XR89" s="35">
        <v>597500</v>
      </c>
      <c r="XS89" s="35">
        <v>124500</v>
      </c>
      <c r="XT89" s="35">
        <v>165500</v>
      </c>
      <c r="XU89" s="35">
        <v>334145</v>
      </c>
      <c r="XV89" s="35">
        <v>163500</v>
      </c>
      <c r="XW89" s="35">
        <v>135000</v>
      </c>
      <c r="XX89" s="35">
        <v>362531</v>
      </c>
      <c r="XY89" s="35">
        <v>420498.61</v>
      </c>
      <c r="XZ89" s="35">
        <v>23500</v>
      </c>
      <c r="YA89" s="35">
        <v>81000</v>
      </c>
      <c r="YB89" s="35">
        <v>59096</v>
      </c>
      <c r="YC89" s="35">
        <v>95001</v>
      </c>
      <c r="YD89" s="35">
        <v>65000</v>
      </c>
      <c r="YE89" s="35">
        <v>69371</v>
      </c>
      <c r="YF89" s="35">
        <v>39000</v>
      </c>
      <c r="YG89" s="35">
        <v>124500</v>
      </c>
      <c r="YH89" s="35">
        <v>124500</v>
      </c>
      <c r="YI89" s="35">
        <v>36500</v>
      </c>
      <c r="YJ89" s="35"/>
      <c r="YK89" s="35">
        <v>162071</v>
      </c>
      <c r="YL89" s="35">
        <v>4507854</v>
      </c>
      <c r="YM89" s="35">
        <v>27000</v>
      </c>
      <c r="YN89" s="35">
        <v>76500</v>
      </c>
      <c r="YO89" s="35">
        <v>82500</v>
      </c>
      <c r="YP89" s="35">
        <v>412000</v>
      </c>
      <c r="YQ89" s="35">
        <v>125276</v>
      </c>
      <c r="YR89" s="35">
        <v>164000</v>
      </c>
      <c r="YS89" s="35">
        <v>146450</v>
      </c>
      <c r="YT89" s="35">
        <v>539225</v>
      </c>
      <c r="YU89" s="35">
        <v>356828</v>
      </c>
      <c r="YV89" s="35">
        <v>218000</v>
      </c>
      <c r="YW89" s="35">
        <v>74886</v>
      </c>
      <c r="YX89" s="35">
        <v>35000</v>
      </c>
      <c r="YY89" s="35">
        <v>57000</v>
      </c>
      <c r="YZ89" s="35">
        <v>61500</v>
      </c>
      <c r="ZA89" s="35">
        <v>307200</v>
      </c>
      <c r="ZB89" s="35">
        <v>65000</v>
      </c>
      <c r="ZC89" s="35">
        <v>37301508.810000002</v>
      </c>
      <c r="ZD89" s="35">
        <v>1053483.45</v>
      </c>
      <c r="ZE89" s="35">
        <v>34500</v>
      </c>
      <c r="ZF89" s="35">
        <v>73984</v>
      </c>
      <c r="ZG89" s="35">
        <v>106500</v>
      </c>
      <c r="ZH89" s="35">
        <v>22500</v>
      </c>
      <c r="ZI89" s="35">
        <v>64500</v>
      </c>
      <c r="ZJ89" s="35">
        <v>27000</v>
      </c>
      <c r="ZK89" s="35">
        <v>136933</v>
      </c>
      <c r="ZL89" s="35">
        <v>61700</v>
      </c>
      <c r="ZM89" s="35">
        <v>63776</v>
      </c>
      <c r="ZN89" s="35">
        <v>109500</v>
      </c>
      <c r="ZO89" s="35">
        <v>86000</v>
      </c>
      <c r="ZP89" s="35">
        <v>63612.74</v>
      </c>
      <c r="ZQ89" s="35">
        <v>52000</v>
      </c>
      <c r="ZR89" s="35">
        <v>64000</v>
      </c>
      <c r="ZS89" s="35">
        <v>271000</v>
      </c>
      <c r="ZT89" s="35">
        <v>2361149</v>
      </c>
      <c r="ZU89" s="35">
        <v>236100</v>
      </c>
      <c r="ZV89" s="35">
        <v>376000</v>
      </c>
      <c r="ZW89" s="35">
        <v>884000</v>
      </c>
      <c r="ZX89" s="35">
        <v>298500</v>
      </c>
      <c r="ZY89" s="35">
        <v>1063500</v>
      </c>
      <c r="ZZ89" s="35">
        <v>109000</v>
      </c>
      <c r="AAA89" s="35">
        <v>182500</v>
      </c>
      <c r="AAB89" s="35">
        <v>286250</v>
      </c>
      <c r="AAC89" s="35">
        <v>266833.33</v>
      </c>
      <c r="AAD89" s="35">
        <v>27000</v>
      </c>
      <c r="AAE89" s="35">
        <v>205000</v>
      </c>
      <c r="AAF89" s="35">
        <v>54000</v>
      </c>
      <c r="AAG89" s="35">
        <v>78000</v>
      </c>
      <c r="AAH89" s="35">
        <v>36000</v>
      </c>
      <c r="AAI89" s="35">
        <v>115500</v>
      </c>
      <c r="AAJ89" s="35">
        <v>56000</v>
      </c>
      <c r="AAK89" s="35">
        <v>45000</v>
      </c>
      <c r="AAL89" s="35">
        <v>56500</v>
      </c>
      <c r="AAM89" s="35">
        <v>168500</v>
      </c>
      <c r="AAN89" s="35">
        <v>133500</v>
      </c>
      <c r="AAO89" s="35">
        <v>133000</v>
      </c>
      <c r="AAP89" s="35">
        <v>335500</v>
      </c>
      <c r="AAQ89" s="35">
        <v>200000</v>
      </c>
      <c r="AAR89" s="35">
        <v>59000</v>
      </c>
      <c r="AAS89" s="35">
        <v>49500</v>
      </c>
      <c r="AAT89" s="35">
        <v>26000</v>
      </c>
      <c r="AAU89" s="35">
        <v>88000</v>
      </c>
      <c r="AAV89" s="35">
        <v>53000</v>
      </c>
      <c r="AAW89" s="35">
        <v>12317039.48</v>
      </c>
      <c r="AAX89" s="35">
        <v>81000</v>
      </c>
      <c r="AAY89" s="35">
        <v>90500</v>
      </c>
      <c r="AAZ89" s="35">
        <v>99000</v>
      </c>
      <c r="ABA89" s="35">
        <v>123000</v>
      </c>
      <c r="ABB89" s="35">
        <v>99000</v>
      </c>
      <c r="ABC89" s="35">
        <v>107500</v>
      </c>
      <c r="ABD89" s="35">
        <v>129250</v>
      </c>
      <c r="ABE89" s="35">
        <v>381000</v>
      </c>
      <c r="ABF89" s="35">
        <v>116693</v>
      </c>
      <c r="ABG89" s="35">
        <v>79500</v>
      </c>
      <c r="ABH89" s="35">
        <v>1373500</v>
      </c>
      <c r="ABI89" s="35">
        <v>1138500</v>
      </c>
      <c r="ABJ89" s="35">
        <v>27000</v>
      </c>
      <c r="ABK89" s="35">
        <v>110968</v>
      </c>
      <c r="ABL89" s="35">
        <v>35000</v>
      </c>
      <c r="ABM89" s="35">
        <v>198000</v>
      </c>
      <c r="ABN89" s="35">
        <v>61500</v>
      </c>
      <c r="ABO89" s="35">
        <v>75000</v>
      </c>
      <c r="ABP89" s="35">
        <v>818184</v>
      </c>
      <c r="ABQ89" s="35">
        <v>203000</v>
      </c>
      <c r="ABR89" s="35">
        <v>266000</v>
      </c>
      <c r="ABS89" s="35">
        <v>304500</v>
      </c>
      <c r="ABT89" s="35">
        <v>76500</v>
      </c>
      <c r="ABU89" s="35">
        <v>62500</v>
      </c>
      <c r="ABV89" s="35">
        <v>109500</v>
      </c>
      <c r="ABW89" s="35">
        <v>28756956</v>
      </c>
      <c r="ABX89" s="35">
        <v>911797</v>
      </c>
      <c r="ABY89" s="35">
        <v>188282.26</v>
      </c>
      <c r="ABZ89" s="35">
        <v>108500</v>
      </c>
      <c r="ACA89" s="35">
        <v>337477.55</v>
      </c>
      <c r="ACB89" s="35">
        <v>759352</v>
      </c>
      <c r="ACC89" s="35">
        <v>89900</v>
      </c>
      <c r="ACD89" s="35">
        <v>84950</v>
      </c>
      <c r="ACE89" s="35">
        <v>106500</v>
      </c>
      <c r="ACF89" s="35">
        <v>15300</v>
      </c>
      <c r="ACG89" s="35">
        <v>931901</v>
      </c>
      <c r="ACH89" s="35">
        <v>57000</v>
      </c>
      <c r="ACI89" s="35">
        <v>149532</v>
      </c>
      <c r="ACJ89" s="35">
        <v>289800</v>
      </c>
      <c r="ACK89" s="35">
        <v>90000</v>
      </c>
      <c r="ACL89" s="35">
        <v>268000</v>
      </c>
      <c r="ACM89" s="35">
        <v>72843</v>
      </c>
      <c r="ACN89" s="35">
        <v>13500</v>
      </c>
      <c r="ACO89" s="35">
        <v>93366</v>
      </c>
      <c r="ACP89" s="35">
        <v>199500</v>
      </c>
      <c r="ACQ89" s="35">
        <v>67500</v>
      </c>
      <c r="ACR89" s="35">
        <v>3271789</v>
      </c>
      <c r="ACS89" s="35">
        <v>18000</v>
      </c>
      <c r="ACT89" s="35">
        <v>50563.67</v>
      </c>
      <c r="ACU89" s="35">
        <v>117000</v>
      </c>
      <c r="ACV89" s="35">
        <v>135120</v>
      </c>
      <c r="ACW89" s="35">
        <v>204900</v>
      </c>
      <c r="ACX89" s="35">
        <v>360000</v>
      </c>
      <c r="ACY89" s="35">
        <v>687306</v>
      </c>
      <c r="ACZ89" s="35">
        <v>1565500</v>
      </c>
      <c r="ADA89" s="35">
        <v>42000</v>
      </c>
      <c r="ADB89" s="35">
        <v>89100</v>
      </c>
      <c r="ADC89" s="35">
        <v>251100</v>
      </c>
      <c r="ADD89" s="35">
        <v>107596</v>
      </c>
      <c r="ADE89" s="35">
        <v>922800</v>
      </c>
      <c r="ADF89" s="35">
        <v>136000</v>
      </c>
      <c r="ADG89" s="35">
        <v>243676</v>
      </c>
      <c r="ADH89" s="35">
        <v>57000</v>
      </c>
      <c r="ADI89" s="35">
        <v>49000</v>
      </c>
      <c r="ADJ89" s="35">
        <v>54000</v>
      </c>
      <c r="ADK89" s="35">
        <v>70000</v>
      </c>
      <c r="ADL89" s="35">
        <v>82500</v>
      </c>
      <c r="ADM89" s="35">
        <v>105000</v>
      </c>
      <c r="ADN89" s="35">
        <v>112500</v>
      </c>
      <c r="ADO89" s="35">
        <v>293190</v>
      </c>
      <c r="ADP89" s="35">
        <v>467936.91</v>
      </c>
      <c r="ADQ89" s="35"/>
      <c r="ADR89" s="35">
        <v>60280</v>
      </c>
      <c r="ADS89" s="35">
        <v>79500</v>
      </c>
      <c r="ADT89" s="35">
        <v>43500</v>
      </c>
      <c r="ADU89" s="35">
        <v>70350</v>
      </c>
      <c r="ADV89" s="35">
        <v>56500</v>
      </c>
      <c r="ADW89" s="35">
        <v>128300</v>
      </c>
      <c r="ADX89" s="35">
        <v>1862337</v>
      </c>
      <c r="ADY89" s="35">
        <v>150354.92000000001</v>
      </c>
      <c r="ADZ89" s="35">
        <v>378000</v>
      </c>
      <c r="AEA89" s="35">
        <v>827629.49</v>
      </c>
      <c r="AEB89" s="35">
        <v>45000</v>
      </c>
      <c r="AEC89" s="35">
        <v>159500</v>
      </c>
      <c r="AED89" s="35">
        <v>22500</v>
      </c>
      <c r="AEE89" s="35">
        <v>80000</v>
      </c>
      <c r="AEF89" s="35">
        <v>2463951</v>
      </c>
      <c r="AEG89" s="35">
        <v>653281</v>
      </c>
      <c r="AEH89" s="35">
        <v>417806</v>
      </c>
      <c r="AEI89" s="35">
        <v>34500</v>
      </c>
      <c r="AEJ89" s="35">
        <v>15000</v>
      </c>
      <c r="AEK89" s="35">
        <v>610260</v>
      </c>
      <c r="AEL89" s="35"/>
      <c r="AEM89" s="35">
        <v>130400</v>
      </c>
      <c r="AEN89" s="35">
        <v>90746</v>
      </c>
      <c r="AEO89" s="35">
        <v>244500</v>
      </c>
      <c r="AEP89" s="35">
        <v>294354</v>
      </c>
      <c r="AEQ89" s="35">
        <v>104000</v>
      </c>
      <c r="AER89" s="35">
        <v>67500</v>
      </c>
      <c r="AES89" s="35">
        <v>38000</v>
      </c>
      <c r="AET89" s="35">
        <v>220500</v>
      </c>
      <c r="AEU89" s="35">
        <v>462805</v>
      </c>
      <c r="AEV89" s="35">
        <v>187500</v>
      </c>
      <c r="AEW89" s="35">
        <v>245176</v>
      </c>
      <c r="AEX89" s="35">
        <v>110500</v>
      </c>
      <c r="AEY89" s="35">
        <v>90500</v>
      </c>
      <c r="AEZ89" s="35">
        <v>24773608.800000001</v>
      </c>
      <c r="AFA89" s="35">
        <v>1350967</v>
      </c>
      <c r="AFB89" s="35">
        <v>248000</v>
      </c>
      <c r="AFC89" s="35">
        <v>270000</v>
      </c>
      <c r="AFD89" s="35">
        <v>103500</v>
      </c>
      <c r="AFE89" s="35">
        <v>113322</v>
      </c>
      <c r="AFF89" s="35">
        <v>343000</v>
      </c>
      <c r="AFG89" s="35">
        <v>122000</v>
      </c>
      <c r="AFH89" s="35">
        <v>236000</v>
      </c>
      <c r="AFI89" s="35">
        <v>128500</v>
      </c>
      <c r="AFJ89" s="35">
        <v>163250</v>
      </c>
      <c r="AFK89" s="35">
        <v>774500</v>
      </c>
      <c r="AFL89" s="35">
        <v>36096</v>
      </c>
      <c r="AFM89" s="35">
        <v>66958.03</v>
      </c>
      <c r="AFN89" s="35">
        <v>37381.550000000003</v>
      </c>
      <c r="AFO89" s="35">
        <v>31500</v>
      </c>
      <c r="AFP89" s="35"/>
      <c r="AFQ89" s="35">
        <v>26801.87</v>
      </c>
      <c r="AFR89" s="35">
        <v>9000</v>
      </c>
      <c r="AFS89" s="35">
        <v>24864.7</v>
      </c>
      <c r="AFT89" s="35">
        <v>98854.99</v>
      </c>
      <c r="AFU89" s="35">
        <v>74008.39</v>
      </c>
      <c r="AFV89" s="35">
        <v>30452</v>
      </c>
      <c r="AFW89" s="35">
        <v>54676.24</v>
      </c>
      <c r="AFX89" s="35">
        <v>1247110</v>
      </c>
      <c r="AFY89" s="35">
        <v>9000</v>
      </c>
      <c r="AFZ89" s="35">
        <v>9000</v>
      </c>
      <c r="AGA89" s="35">
        <v>18000</v>
      </c>
      <c r="AGB89" s="35">
        <v>137000</v>
      </c>
      <c r="AGC89" s="35">
        <v>22500</v>
      </c>
      <c r="AGD89" s="35">
        <v>24000</v>
      </c>
      <c r="AGE89" s="35">
        <v>18000</v>
      </c>
      <c r="AGF89" s="35">
        <v>18000</v>
      </c>
      <c r="AGG89" s="35">
        <v>27000</v>
      </c>
      <c r="AGH89" s="35">
        <v>43000</v>
      </c>
      <c r="AGI89" s="35">
        <v>46790</v>
      </c>
      <c r="AGJ89" s="35">
        <v>2153791</v>
      </c>
      <c r="AGK89" s="35">
        <v>62400</v>
      </c>
      <c r="AGL89" s="35">
        <v>48000</v>
      </c>
      <c r="AGM89" s="35">
        <v>76500</v>
      </c>
      <c r="AGN89" s="35">
        <v>386385</v>
      </c>
      <c r="AGO89" s="35">
        <v>45443</v>
      </c>
      <c r="AGP89" s="35">
        <v>49000</v>
      </c>
      <c r="AGQ89" s="35">
        <v>72500</v>
      </c>
      <c r="AGR89" s="35">
        <v>59000</v>
      </c>
      <c r="AGS89" s="35">
        <v>72000</v>
      </c>
      <c r="AGT89" s="35">
        <v>111720</v>
      </c>
      <c r="AGU89" s="35">
        <v>211050.18</v>
      </c>
      <c r="AGV89" s="35">
        <v>49500</v>
      </c>
      <c r="AGW89" s="35">
        <v>67500</v>
      </c>
      <c r="AGX89" s="35">
        <v>18000</v>
      </c>
      <c r="AGY89" s="35">
        <v>26500</v>
      </c>
      <c r="AGZ89" s="35">
        <v>20000</v>
      </c>
      <c r="AHA89" s="35">
        <v>9000</v>
      </c>
      <c r="AHB89" s="35">
        <v>36677</v>
      </c>
      <c r="AHC89" s="35">
        <v>2572793</v>
      </c>
      <c r="AHD89" s="35">
        <v>2979363.06</v>
      </c>
      <c r="AHE89" s="35">
        <v>22500</v>
      </c>
      <c r="AHF89" s="35">
        <v>69563.67</v>
      </c>
      <c r="AHG89" s="35">
        <v>363500</v>
      </c>
      <c r="AHH89" s="35">
        <v>175252</v>
      </c>
      <c r="AHI89" s="35">
        <v>40500</v>
      </c>
      <c r="AHJ89" s="35">
        <v>58500</v>
      </c>
      <c r="AHK89" s="35">
        <v>87500</v>
      </c>
      <c r="AHL89" s="35">
        <v>70080</v>
      </c>
      <c r="AHM89" s="35">
        <v>115000</v>
      </c>
      <c r="AHN89" s="35">
        <v>83979.66</v>
      </c>
      <c r="AHO89" s="35">
        <v>18000</v>
      </c>
      <c r="AHP89" s="35">
        <v>92604</v>
      </c>
      <c r="AHQ89" s="35">
        <v>9000</v>
      </c>
      <c r="AHR89" s="35">
        <v>21900</v>
      </c>
      <c r="AHS89" s="35">
        <v>9000</v>
      </c>
      <c r="AHT89" s="35">
        <v>741872</v>
      </c>
      <c r="AHU89" s="35">
        <v>33000</v>
      </c>
      <c r="AHV89" s="35">
        <v>36000</v>
      </c>
      <c r="AHW89" s="35">
        <v>99000</v>
      </c>
      <c r="AHX89" s="35">
        <v>279845</v>
      </c>
      <c r="AHY89" s="35">
        <v>22500</v>
      </c>
      <c r="AHZ89" s="35">
        <v>172933</v>
      </c>
      <c r="AIA89" s="35">
        <v>17712184.34</v>
      </c>
      <c r="AIB89" s="35">
        <v>314234325.23000008</v>
      </c>
    </row>
    <row r="90" spans="1:912" x14ac:dyDescent="0.5">
      <c r="A90" s="34" t="s">
        <v>2018</v>
      </c>
      <c r="B90" s="34" t="s">
        <v>2099</v>
      </c>
      <c r="C90" s="34" t="s">
        <v>2100</v>
      </c>
      <c r="D90" s="35">
        <v>5935120</v>
      </c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>
        <v>1968</v>
      </c>
      <c r="AB90" s="35">
        <v>8151285</v>
      </c>
      <c r="AC90" s="35"/>
      <c r="AD90" s="35"/>
      <c r="AE90" s="35"/>
      <c r="AF90" s="35"/>
      <c r="AG90" s="35"/>
      <c r="AH90" s="35"/>
      <c r="AI90" s="35">
        <v>0</v>
      </c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>
        <v>27749997</v>
      </c>
      <c r="AU90" s="35"/>
      <c r="AV90" s="35"/>
      <c r="AW90" s="35"/>
      <c r="AX90" s="35"/>
      <c r="AY90" s="35"/>
      <c r="AZ90" s="35"/>
      <c r="BA90" s="35"/>
      <c r="BB90" s="35">
        <v>5712691</v>
      </c>
      <c r="BC90" s="35"/>
      <c r="BD90" s="35"/>
      <c r="BE90" s="35"/>
      <c r="BF90" s="35"/>
      <c r="BG90" s="35"/>
      <c r="BH90" s="35"/>
      <c r="BI90" s="35">
        <v>4518721.05</v>
      </c>
      <c r="BJ90" s="35"/>
      <c r="BK90" s="35"/>
      <c r="BL90" s="35"/>
      <c r="BM90" s="35"/>
      <c r="BN90" s="35"/>
      <c r="BO90" s="35"/>
      <c r="BP90" s="35"/>
      <c r="BQ90" s="35"/>
      <c r="BR90" s="35">
        <v>254502</v>
      </c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>
        <v>6967475</v>
      </c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>
        <v>59291759.049999997</v>
      </c>
      <c r="DC90" s="35">
        <v>4834030</v>
      </c>
      <c r="DD90" s="35"/>
      <c r="DE90" s="35"/>
      <c r="DF90" s="35">
        <v>3282093.12</v>
      </c>
      <c r="DG90" s="35">
        <v>1558716</v>
      </c>
      <c r="DH90" s="35">
        <v>889270</v>
      </c>
      <c r="DI90" s="35">
        <v>936000</v>
      </c>
      <c r="DJ90" s="35"/>
      <c r="DK90" s="35"/>
      <c r="DL90" s="35"/>
      <c r="DM90" s="35"/>
      <c r="DN90" s="35">
        <v>10162725.300000001</v>
      </c>
      <c r="DO90" s="35">
        <v>3260349</v>
      </c>
      <c r="DP90" s="35"/>
      <c r="DQ90" s="35"/>
      <c r="DR90" s="35"/>
      <c r="DS90" s="35"/>
      <c r="DT90" s="35">
        <v>1235167</v>
      </c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>
        <v>2922777.44</v>
      </c>
      <c r="EG90" s="35">
        <v>1054970</v>
      </c>
      <c r="EH90" s="35"/>
      <c r="EI90" s="35"/>
      <c r="EJ90" s="35"/>
      <c r="EK90" s="35"/>
      <c r="EL90" s="35"/>
      <c r="EM90" s="35"/>
      <c r="EN90" s="35"/>
      <c r="EO90" s="35">
        <v>6476900</v>
      </c>
      <c r="EP90" s="35"/>
      <c r="EQ90" s="35"/>
      <c r="ER90" s="35"/>
      <c r="ES90" s="35"/>
      <c r="ET90" s="35"/>
      <c r="EU90" s="35"/>
      <c r="EV90" s="35"/>
      <c r="EW90" s="35"/>
      <c r="EX90" s="35">
        <v>36612997.859999999</v>
      </c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>
        <v>2346624</v>
      </c>
      <c r="FL90" s="35"/>
      <c r="FM90" s="35"/>
      <c r="FN90" s="35"/>
      <c r="FO90" s="35"/>
      <c r="FP90" s="35"/>
      <c r="FQ90" s="35"/>
      <c r="FR90" s="35"/>
      <c r="FS90" s="35">
        <v>5354760</v>
      </c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>
        <v>3267670</v>
      </c>
      <c r="GH90" s="35"/>
      <c r="GI90" s="35"/>
      <c r="GJ90" s="35"/>
      <c r="GK90" s="35"/>
      <c r="GL90" s="35"/>
      <c r="GM90" s="35"/>
      <c r="GN90" s="35"/>
      <c r="GO90" s="35"/>
      <c r="GP90" s="35">
        <v>86614.38</v>
      </c>
      <c r="GQ90" s="35"/>
      <c r="GR90" s="35"/>
      <c r="GS90" s="35">
        <v>560555</v>
      </c>
      <c r="GT90" s="35"/>
      <c r="GU90" s="35"/>
      <c r="GV90" s="35"/>
      <c r="GW90" s="35"/>
      <c r="GX90" s="35"/>
      <c r="GY90" s="35"/>
      <c r="GZ90" s="35"/>
      <c r="HA90" s="35">
        <v>11616223.380000001</v>
      </c>
      <c r="HB90" s="35"/>
      <c r="HC90" s="35"/>
      <c r="HD90" s="35"/>
      <c r="HE90" s="35"/>
      <c r="HF90" s="35">
        <v>6215960</v>
      </c>
      <c r="HG90" s="35">
        <v>2098691.96</v>
      </c>
      <c r="HH90" s="35"/>
      <c r="HI90" s="35"/>
      <c r="HJ90" s="35"/>
      <c r="HK90" s="35"/>
      <c r="HL90" s="35"/>
      <c r="HM90" s="35">
        <v>3034591</v>
      </c>
      <c r="HN90" s="35"/>
      <c r="HO90" s="35"/>
      <c r="HP90" s="35"/>
      <c r="HQ90" s="35"/>
      <c r="HR90" s="35"/>
      <c r="HS90" s="35"/>
      <c r="HT90" s="35"/>
      <c r="HU90" s="35">
        <v>4535729</v>
      </c>
      <c r="HV90" s="35">
        <v>6202709.0700000003</v>
      </c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>
        <v>1000</v>
      </c>
      <c r="IL90" s="35">
        <v>1918240</v>
      </c>
      <c r="IM90" s="35"/>
      <c r="IN90" s="35"/>
      <c r="IO90" s="35"/>
      <c r="IP90" s="35"/>
      <c r="IQ90" s="35"/>
      <c r="IR90" s="35"/>
      <c r="IS90" s="35"/>
      <c r="IT90" s="35"/>
      <c r="IU90" s="35"/>
      <c r="IV90" s="35">
        <v>5865260</v>
      </c>
      <c r="IW90" s="35">
        <v>2620313</v>
      </c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>
        <v>1653700</v>
      </c>
      <c r="JI90" s="35">
        <v>4326138</v>
      </c>
      <c r="JJ90" s="35"/>
      <c r="JK90" s="35"/>
      <c r="JL90" s="35"/>
      <c r="JM90" s="35"/>
      <c r="JN90" s="35">
        <v>2610310</v>
      </c>
      <c r="JO90" s="35"/>
      <c r="JP90" s="35"/>
      <c r="JQ90" s="35"/>
      <c r="JR90" s="35"/>
      <c r="JS90" s="35"/>
      <c r="JT90" s="35"/>
      <c r="JU90" s="35">
        <v>41082642.030000001</v>
      </c>
      <c r="JV90" s="35">
        <v>804552</v>
      </c>
      <c r="JW90" s="35"/>
      <c r="JX90" s="35"/>
      <c r="JY90" s="35"/>
      <c r="JZ90" s="35"/>
      <c r="KA90" s="35"/>
      <c r="KB90" s="35"/>
      <c r="KC90" s="35"/>
      <c r="KD90" s="35">
        <v>3409740</v>
      </c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>
        <v>45754151</v>
      </c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>
        <v>33800</v>
      </c>
      <c r="LI90" s="35"/>
      <c r="LJ90" s="35"/>
      <c r="LK90" s="35">
        <v>1438799</v>
      </c>
      <c r="LL90" s="35">
        <v>2340550</v>
      </c>
      <c r="LM90" s="35"/>
      <c r="LN90" s="35"/>
      <c r="LO90" s="35"/>
      <c r="LP90" s="35">
        <v>2474062.5</v>
      </c>
      <c r="LQ90" s="35"/>
      <c r="LR90" s="35"/>
      <c r="LS90" s="35"/>
      <c r="LT90" s="35"/>
      <c r="LU90" s="35">
        <v>2279320</v>
      </c>
      <c r="LV90" s="35"/>
      <c r="LW90" s="35">
        <v>255770</v>
      </c>
      <c r="LX90" s="35"/>
      <c r="LY90" s="35">
        <v>2797411.56</v>
      </c>
      <c r="LZ90" s="35">
        <v>4247810</v>
      </c>
      <c r="MA90" s="35">
        <v>1609045</v>
      </c>
      <c r="MB90" s="35"/>
      <c r="MC90" s="35"/>
      <c r="MD90" s="35"/>
      <c r="ME90" s="35"/>
      <c r="MF90" s="35"/>
      <c r="MG90" s="35"/>
      <c r="MH90" s="35"/>
      <c r="MI90" s="35"/>
      <c r="MJ90" s="35">
        <v>67445011.060000002</v>
      </c>
      <c r="MK90" s="35">
        <v>8668989</v>
      </c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>
        <v>8182884</v>
      </c>
      <c r="NI90" s="35"/>
      <c r="NJ90" s="35"/>
      <c r="NK90" s="35">
        <v>2050755.4</v>
      </c>
      <c r="NL90" s="35"/>
      <c r="NM90" s="35"/>
      <c r="NN90" s="35"/>
      <c r="NO90" s="35"/>
      <c r="NP90" s="35"/>
      <c r="NQ90" s="35">
        <v>361121</v>
      </c>
      <c r="NR90" s="35"/>
      <c r="NS90" s="35"/>
      <c r="NT90" s="35">
        <v>3984196</v>
      </c>
      <c r="NU90" s="35"/>
      <c r="NV90" s="35"/>
      <c r="NW90" s="35"/>
      <c r="NX90" s="35"/>
      <c r="NY90" s="35"/>
      <c r="NZ90" s="35"/>
      <c r="OA90" s="35">
        <v>19330131</v>
      </c>
      <c r="OB90" s="35"/>
      <c r="OC90" s="35"/>
      <c r="OD90" s="35"/>
      <c r="OE90" s="35"/>
      <c r="OF90" s="35"/>
      <c r="OG90" s="35">
        <v>60210</v>
      </c>
      <c r="OH90" s="35">
        <v>35473556.280000001</v>
      </c>
      <c r="OI90" s="35"/>
      <c r="OJ90" s="35"/>
      <c r="OK90" s="35"/>
      <c r="OL90" s="35"/>
      <c r="OM90" s="35"/>
      <c r="ON90" s="35"/>
      <c r="OO90" s="35"/>
      <c r="OP90" s="35"/>
      <c r="OQ90" s="35">
        <v>22937704.100000001</v>
      </c>
      <c r="OR90" s="35"/>
      <c r="OS90" s="35"/>
      <c r="OT90" s="35"/>
      <c r="OU90" s="35"/>
      <c r="OV90" s="35"/>
      <c r="OW90" s="35">
        <v>5634897</v>
      </c>
      <c r="OX90" s="35"/>
      <c r="OY90" s="35"/>
      <c r="OZ90" s="35"/>
      <c r="PA90" s="35"/>
      <c r="PB90" s="35"/>
      <c r="PC90" s="35"/>
      <c r="PD90" s="35"/>
      <c r="PE90" s="35"/>
      <c r="PF90" s="35">
        <v>106684443.78</v>
      </c>
      <c r="PG90" s="35">
        <v>3686690</v>
      </c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>
        <v>5954860</v>
      </c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>
        <v>3600</v>
      </c>
      <c r="QQ90" s="35"/>
      <c r="QR90" s="35"/>
      <c r="QS90" s="35"/>
      <c r="QT90" s="35"/>
      <c r="QU90" s="35"/>
      <c r="QV90" s="35">
        <v>9520</v>
      </c>
      <c r="QW90" s="35"/>
      <c r="QX90" s="35"/>
      <c r="QY90" s="35">
        <v>5563930</v>
      </c>
      <c r="QZ90" s="35">
        <v>22200</v>
      </c>
      <c r="RA90" s="35"/>
      <c r="RB90" s="35"/>
      <c r="RC90" s="35"/>
      <c r="RD90" s="35"/>
      <c r="RE90" s="35"/>
      <c r="RF90" s="35"/>
      <c r="RG90" s="35"/>
      <c r="RH90" s="35"/>
      <c r="RI90" s="35"/>
      <c r="RJ90" s="35">
        <v>2146350</v>
      </c>
      <c r="RK90" s="35"/>
      <c r="RL90" s="35">
        <v>5831280</v>
      </c>
      <c r="RM90" s="35"/>
      <c r="RN90" s="35"/>
      <c r="RO90" s="35">
        <v>0</v>
      </c>
      <c r="RP90" s="35"/>
      <c r="RQ90" s="35"/>
      <c r="RR90" s="35"/>
      <c r="RS90" s="35">
        <v>1143028.28</v>
      </c>
      <c r="RT90" s="35"/>
      <c r="RU90" s="35"/>
      <c r="RV90" s="35"/>
      <c r="RW90" s="35"/>
      <c r="RX90" s="35"/>
      <c r="RY90" s="35"/>
      <c r="RZ90" s="35"/>
      <c r="SA90" s="35"/>
      <c r="SB90" s="35"/>
      <c r="SC90" s="35"/>
      <c r="SD90" s="35"/>
      <c r="SE90" s="35"/>
      <c r="SF90" s="35">
        <v>24361458.280000001</v>
      </c>
      <c r="SG90" s="35">
        <v>4249381</v>
      </c>
      <c r="SH90" s="35"/>
      <c r="SI90" s="35"/>
      <c r="SJ90" s="35"/>
      <c r="SK90" s="35"/>
      <c r="SL90" s="35"/>
      <c r="SM90" s="35"/>
      <c r="SN90" s="35"/>
      <c r="SO90" s="35"/>
      <c r="SP90" s="35"/>
      <c r="SQ90" s="35"/>
      <c r="SR90" s="35"/>
      <c r="SS90" s="35"/>
      <c r="ST90" s="35"/>
      <c r="SU90" s="35">
        <v>8270690.0800000001</v>
      </c>
      <c r="SV90" s="35"/>
      <c r="SW90" s="35"/>
      <c r="SX90" s="35"/>
      <c r="SY90" s="35"/>
      <c r="SZ90" s="35"/>
      <c r="TA90" s="35"/>
      <c r="TB90" s="35"/>
      <c r="TC90" s="35"/>
      <c r="TD90" s="35"/>
      <c r="TE90" s="35"/>
      <c r="TF90" s="35"/>
      <c r="TG90" s="35"/>
      <c r="TH90" s="35"/>
      <c r="TI90" s="35"/>
      <c r="TJ90" s="35"/>
      <c r="TK90" s="35"/>
      <c r="TL90" s="35"/>
      <c r="TM90" s="35"/>
      <c r="TN90" s="35"/>
      <c r="TO90" s="35">
        <v>13143500</v>
      </c>
      <c r="TP90" s="35"/>
      <c r="TQ90" s="35"/>
      <c r="TR90" s="35"/>
      <c r="TS90" s="35"/>
      <c r="TT90" s="35"/>
      <c r="TU90" s="35"/>
      <c r="TV90" s="35"/>
      <c r="TW90" s="35"/>
      <c r="TX90" s="35"/>
      <c r="TY90" s="35">
        <v>6500</v>
      </c>
      <c r="TZ90" s="35"/>
      <c r="UA90" s="35"/>
      <c r="UB90" s="35"/>
      <c r="UC90" s="35"/>
      <c r="UD90" s="35"/>
      <c r="UE90" s="35"/>
      <c r="UF90" s="35"/>
      <c r="UG90" s="35">
        <v>0</v>
      </c>
      <c r="UH90" s="35">
        <v>0</v>
      </c>
      <c r="UI90" s="35"/>
      <c r="UJ90" s="35"/>
      <c r="UK90" s="35"/>
      <c r="UL90" s="35"/>
      <c r="UM90" s="35"/>
      <c r="UN90" s="35"/>
      <c r="UO90" s="35"/>
      <c r="UP90" s="35"/>
      <c r="UQ90" s="35"/>
      <c r="UR90" s="35"/>
      <c r="US90" s="35"/>
      <c r="UT90" s="35"/>
      <c r="UU90" s="35"/>
      <c r="UV90" s="35">
        <v>4820190</v>
      </c>
      <c r="UW90" s="35"/>
      <c r="UX90" s="35"/>
      <c r="UY90" s="35"/>
      <c r="UZ90" s="35"/>
      <c r="VA90" s="35"/>
      <c r="VB90" s="35"/>
      <c r="VC90" s="35"/>
      <c r="VD90" s="35"/>
      <c r="VE90" s="35"/>
      <c r="VF90" s="35"/>
      <c r="VG90" s="35"/>
      <c r="VH90" s="35"/>
      <c r="VI90" s="35"/>
      <c r="VJ90" s="35"/>
      <c r="VK90" s="35"/>
      <c r="VL90" s="35"/>
      <c r="VM90" s="35"/>
      <c r="VN90" s="35"/>
      <c r="VO90" s="35"/>
      <c r="VP90" s="35"/>
      <c r="VQ90" s="35">
        <v>30490261.079999998</v>
      </c>
      <c r="VR90" s="35"/>
      <c r="VS90" s="35"/>
      <c r="VT90" s="35"/>
      <c r="VU90" s="35"/>
      <c r="VV90" s="35"/>
      <c r="VW90" s="35"/>
      <c r="VX90" s="35"/>
      <c r="VY90" s="35"/>
      <c r="VZ90" s="35"/>
      <c r="WA90" s="35"/>
      <c r="WB90" s="35"/>
      <c r="WC90" s="35"/>
      <c r="WD90" s="35"/>
      <c r="WE90" s="35"/>
      <c r="WF90" s="35"/>
      <c r="WG90" s="35"/>
      <c r="WH90" s="35">
        <v>77838542.790000007</v>
      </c>
      <c r="WI90" s="35"/>
      <c r="WJ90" s="35"/>
      <c r="WK90" s="35"/>
      <c r="WL90" s="35"/>
      <c r="WM90" s="35"/>
      <c r="WN90" s="35"/>
      <c r="WO90" s="35"/>
      <c r="WP90" s="35"/>
      <c r="WQ90" s="35"/>
      <c r="WR90" s="35"/>
      <c r="WS90" s="35"/>
      <c r="WT90" s="35"/>
      <c r="WU90" s="35"/>
      <c r="WV90" s="35"/>
      <c r="WW90" s="35"/>
      <c r="WX90" s="35"/>
      <c r="WY90" s="35"/>
      <c r="WZ90" s="35"/>
      <c r="XA90" s="35"/>
      <c r="XB90" s="35"/>
      <c r="XC90" s="35"/>
      <c r="XD90" s="35"/>
      <c r="XE90" s="35"/>
      <c r="XF90" s="35"/>
      <c r="XG90" s="35"/>
      <c r="XH90" s="35"/>
      <c r="XI90" s="35"/>
      <c r="XJ90" s="35"/>
      <c r="XK90" s="35"/>
      <c r="XL90" s="35"/>
      <c r="XM90" s="35"/>
      <c r="XN90" s="35"/>
      <c r="XO90" s="35">
        <v>40687856</v>
      </c>
      <c r="XP90" s="35"/>
      <c r="XQ90" s="35"/>
      <c r="XR90" s="35"/>
      <c r="XS90" s="35"/>
      <c r="XT90" s="35"/>
      <c r="XU90" s="35"/>
      <c r="XV90" s="35"/>
      <c r="XW90" s="35"/>
      <c r="XX90" s="35"/>
      <c r="XY90" s="35"/>
      <c r="XZ90" s="35"/>
      <c r="YA90" s="35"/>
      <c r="YB90" s="35"/>
      <c r="YC90" s="35"/>
      <c r="YD90" s="35"/>
      <c r="YE90" s="35"/>
      <c r="YF90" s="35"/>
      <c r="YG90" s="35"/>
      <c r="YH90" s="35"/>
      <c r="YI90" s="35"/>
      <c r="YJ90" s="35"/>
      <c r="YK90" s="35"/>
      <c r="YL90" s="35"/>
      <c r="YM90" s="35"/>
      <c r="YN90" s="35"/>
      <c r="YO90" s="35"/>
      <c r="YP90" s="35"/>
      <c r="YQ90" s="35"/>
      <c r="YR90" s="35"/>
      <c r="YS90" s="35"/>
      <c r="YT90" s="35"/>
      <c r="YU90" s="35"/>
      <c r="YV90" s="35"/>
      <c r="YW90" s="35"/>
      <c r="YX90" s="35"/>
      <c r="YY90" s="35"/>
      <c r="YZ90" s="35"/>
      <c r="ZA90" s="35"/>
      <c r="ZB90" s="35"/>
      <c r="ZC90" s="35">
        <v>118526398.79000001</v>
      </c>
      <c r="ZD90" s="35">
        <v>2680710</v>
      </c>
      <c r="ZE90" s="35">
        <v>70000</v>
      </c>
      <c r="ZF90" s="35"/>
      <c r="ZG90" s="35"/>
      <c r="ZH90" s="35"/>
      <c r="ZI90" s="35"/>
      <c r="ZJ90" s="35"/>
      <c r="ZK90" s="35"/>
      <c r="ZL90" s="35"/>
      <c r="ZM90" s="35"/>
      <c r="ZN90" s="35"/>
      <c r="ZO90" s="35"/>
      <c r="ZP90" s="35"/>
      <c r="ZQ90" s="35"/>
      <c r="ZR90" s="35"/>
      <c r="ZS90" s="35"/>
      <c r="ZT90" s="35">
        <v>7195500</v>
      </c>
      <c r="ZU90" s="35"/>
      <c r="ZV90" s="35"/>
      <c r="ZW90" s="35"/>
      <c r="ZX90" s="35"/>
      <c r="ZY90" s="35"/>
      <c r="ZZ90" s="35"/>
      <c r="AAA90" s="35"/>
      <c r="AAB90" s="35"/>
      <c r="AAC90" s="35"/>
      <c r="AAD90" s="35"/>
      <c r="AAE90" s="35"/>
      <c r="AAF90" s="35"/>
      <c r="AAG90" s="35"/>
      <c r="AAH90" s="35"/>
      <c r="AAI90" s="35"/>
      <c r="AAJ90" s="35"/>
      <c r="AAK90" s="35"/>
      <c r="AAL90" s="35"/>
      <c r="AAM90" s="35"/>
      <c r="AAN90" s="35"/>
      <c r="AAO90" s="35"/>
      <c r="AAP90" s="35"/>
      <c r="AAQ90" s="35"/>
      <c r="AAR90" s="35"/>
      <c r="AAS90" s="35"/>
      <c r="AAT90" s="35"/>
      <c r="AAU90" s="35"/>
      <c r="AAV90" s="35"/>
      <c r="AAW90" s="35">
        <v>19672700</v>
      </c>
      <c r="AAX90" s="35">
        <v>0</v>
      </c>
      <c r="AAY90" s="35"/>
      <c r="AAZ90" s="35"/>
      <c r="ABA90" s="35"/>
      <c r="ABB90" s="35"/>
      <c r="ABC90" s="35"/>
      <c r="ABD90" s="35"/>
      <c r="ABE90" s="35"/>
      <c r="ABF90" s="35"/>
      <c r="ABG90" s="35"/>
      <c r="ABH90" s="35"/>
      <c r="ABI90" s="35"/>
      <c r="ABJ90" s="35"/>
      <c r="ABK90" s="35"/>
      <c r="ABL90" s="35"/>
      <c r="ABM90" s="35"/>
      <c r="ABN90" s="35"/>
      <c r="ABO90" s="35"/>
      <c r="ABP90" s="35"/>
      <c r="ABQ90" s="35"/>
      <c r="ABR90" s="35"/>
      <c r="ABS90" s="35"/>
      <c r="ABT90" s="35"/>
      <c r="ABU90" s="35"/>
      <c r="ABV90" s="35"/>
      <c r="ABW90" s="35">
        <v>29618910</v>
      </c>
      <c r="ABX90" s="35"/>
      <c r="ABY90" s="35"/>
      <c r="ABZ90" s="35"/>
      <c r="ACA90" s="35"/>
      <c r="ACB90" s="35"/>
      <c r="ACC90" s="35"/>
      <c r="ACD90" s="35"/>
      <c r="ACE90" s="35"/>
      <c r="ACF90" s="35"/>
      <c r="ACG90" s="35">
        <v>2231610.75</v>
      </c>
      <c r="ACH90" s="35"/>
      <c r="ACI90" s="35"/>
      <c r="ACJ90" s="35"/>
      <c r="ACK90" s="35"/>
      <c r="ACL90" s="35"/>
      <c r="ACM90" s="35"/>
      <c r="ACN90" s="35"/>
      <c r="ACO90" s="35">
        <v>917200</v>
      </c>
      <c r="ACP90" s="35"/>
      <c r="ACQ90" s="35"/>
      <c r="ACR90" s="35">
        <v>26330005.16</v>
      </c>
      <c r="ACS90" s="35"/>
      <c r="ACT90" s="35"/>
      <c r="ACU90" s="35"/>
      <c r="ACV90" s="35"/>
      <c r="ACW90" s="35"/>
      <c r="ACX90" s="35"/>
      <c r="ACY90" s="35"/>
      <c r="ACZ90" s="35">
        <v>5492655</v>
      </c>
      <c r="ADA90" s="35"/>
      <c r="ADB90" s="35"/>
      <c r="ADC90" s="35">
        <v>27270</v>
      </c>
      <c r="ADD90" s="35"/>
      <c r="ADE90" s="35"/>
      <c r="ADF90" s="35"/>
      <c r="ADG90" s="35"/>
      <c r="ADH90" s="35"/>
      <c r="ADI90" s="35"/>
      <c r="ADJ90" s="35"/>
      <c r="ADK90" s="35"/>
      <c r="ADL90" s="35"/>
      <c r="ADM90" s="35"/>
      <c r="ADN90" s="35"/>
      <c r="ADO90" s="35">
        <v>3077300</v>
      </c>
      <c r="ADP90" s="35"/>
      <c r="ADQ90" s="35"/>
      <c r="ADR90" s="35"/>
      <c r="ADS90" s="35"/>
      <c r="ADT90" s="35"/>
      <c r="ADU90" s="35"/>
      <c r="ADV90" s="35"/>
      <c r="ADW90" s="35"/>
      <c r="ADX90" s="35"/>
      <c r="ADY90" s="35"/>
      <c r="ADZ90" s="35"/>
      <c r="AEA90" s="35">
        <v>2239320</v>
      </c>
      <c r="AEB90" s="35"/>
      <c r="AEC90" s="35"/>
      <c r="AED90" s="35"/>
      <c r="AEE90" s="35"/>
      <c r="AEF90" s="35">
        <v>4963000</v>
      </c>
      <c r="AEG90" s="35"/>
      <c r="AEH90" s="35"/>
      <c r="AEI90" s="35"/>
      <c r="AEJ90" s="35"/>
      <c r="AEK90" s="35"/>
      <c r="AEL90" s="35"/>
      <c r="AEM90" s="35"/>
      <c r="AEN90" s="35"/>
      <c r="AEO90" s="35"/>
      <c r="AEP90" s="35"/>
      <c r="AEQ90" s="35"/>
      <c r="AER90" s="35"/>
      <c r="AES90" s="35"/>
      <c r="AET90" s="35"/>
      <c r="AEU90" s="35"/>
      <c r="AEV90" s="35"/>
      <c r="AEW90" s="35"/>
      <c r="AEX90" s="35"/>
      <c r="AEY90" s="35"/>
      <c r="AEZ90" s="35">
        <v>45278360.909999996</v>
      </c>
      <c r="AFA90" s="35">
        <v>6441640</v>
      </c>
      <c r="AFB90" s="35"/>
      <c r="AFC90" s="35"/>
      <c r="AFD90" s="35"/>
      <c r="AFE90" s="35"/>
      <c r="AFF90" s="35"/>
      <c r="AFG90" s="35"/>
      <c r="AFH90" s="35"/>
      <c r="AFI90" s="35"/>
      <c r="AFJ90" s="35"/>
      <c r="AFK90" s="35"/>
      <c r="AFL90" s="35">
        <v>12601195</v>
      </c>
      <c r="AFM90" s="35"/>
      <c r="AFN90" s="35"/>
      <c r="AFO90" s="35"/>
      <c r="AFP90" s="35"/>
      <c r="AFQ90" s="35"/>
      <c r="AFR90" s="35"/>
      <c r="AFS90" s="35"/>
      <c r="AFT90" s="35"/>
      <c r="AFU90" s="35">
        <v>25000</v>
      </c>
      <c r="AFV90" s="35"/>
      <c r="AFW90" s="35"/>
      <c r="AFX90" s="35"/>
      <c r="AFY90" s="35"/>
      <c r="AFZ90" s="35"/>
      <c r="AGA90" s="35"/>
      <c r="AGB90" s="35"/>
      <c r="AGC90" s="35"/>
      <c r="AGD90" s="35"/>
      <c r="AGE90" s="35"/>
      <c r="AGF90" s="35"/>
      <c r="AGG90" s="35"/>
      <c r="AGH90" s="35"/>
      <c r="AGI90" s="35"/>
      <c r="AGJ90" s="35">
        <v>3172360</v>
      </c>
      <c r="AGK90" s="35"/>
      <c r="AGL90" s="35"/>
      <c r="AGM90" s="35"/>
      <c r="AGN90" s="35"/>
      <c r="AGO90" s="35"/>
      <c r="AGP90" s="35"/>
      <c r="AGQ90" s="35"/>
      <c r="AGR90" s="35"/>
      <c r="AGS90" s="35"/>
      <c r="AGT90" s="35"/>
      <c r="AGU90" s="35"/>
      <c r="AGV90" s="35">
        <v>2018766.07</v>
      </c>
      <c r="AGW90" s="35"/>
      <c r="AGX90" s="35"/>
      <c r="AGY90" s="35"/>
      <c r="AGZ90" s="35"/>
      <c r="AHA90" s="35"/>
      <c r="AHB90" s="35"/>
      <c r="AHC90" s="35">
        <v>7233274</v>
      </c>
      <c r="AHD90" s="35">
        <v>3276100</v>
      </c>
      <c r="AHE90" s="35"/>
      <c r="AHF90" s="35"/>
      <c r="AHG90" s="35"/>
      <c r="AHH90" s="35"/>
      <c r="AHI90" s="35"/>
      <c r="AHJ90" s="35"/>
      <c r="AHK90" s="35"/>
      <c r="AHL90" s="35"/>
      <c r="AHM90" s="35"/>
      <c r="AHN90" s="35"/>
      <c r="AHO90" s="35"/>
      <c r="AHP90" s="35"/>
      <c r="AHQ90" s="35"/>
      <c r="AHR90" s="35"/>
      <c r="AHS90" s="35"/>
      <c r="AHT90" s="35"/>
      <c r="AHU90" s="35"/>
      <c r="AHV90" s="35"/>
      <c r="AHW90" s="35"/>
      <c r="AHX90" s="35"/>
      <c r="AHY90" s="35"/>
      <c r="AHZ90" s="35"/>
      <c r="AIA90" s="35">
        <v>34768335.07</v>
      </c>
      <c r="AIB90" s="35">
        <v>605776801.29000008</v>
      </c>
    </row>
    <row r="91" spans="1:912" x14ac:dyDescent="0.5">
      <c r="A91" s="34" t="s">
        <v>2018</v>
      </c>
      <c r="B91" s="34" t="s">
        <v>2101</v>
      </c>
      <c r="C91" s="34" t="s">
        <v>2102</v>
      </c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>
        <v>421118.95</v>
      </c>
      <c r="BJ91" s="35"/>
      <c r="BK91" s="35"/>
      <c r="BL91" s="35"/>
      <c r="BM91" s="35"/>
      <c r="BN91" s="35"/>
      <c r="BO91" s="35"/>
      <c r="BP91" s="35"/>
      <c r="BQ91" s="35"/>
      <c r="BR91" s="35">
        <v>144800</v>
      </c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>
        <v>25000</v>
      </c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>
        <v>590918.94999999995</v>
      </c>
      <c r="DC91" s="35"/>
      <c r="DD91" s="35"/>
      <c r="DE91" s="35"/>
      <c r="DF91" s="35">
        <v>540000</v>
      </c>
      <c r="DG91" s="35">
        <v>92641</v>
      </c>
      <c r="DH91" s="35">
        <v>12000</v>
      </c>
      <c r="DI91" s="35">
        <v>270000</v>
      </c>
      <c r="DJ91" s="35"/>
      <c r="DK91" s="35"/>
      <c r="DL91" s="35"/>
      <c r="DM91" s="35"/>
      <c r="DN91" s="35">
        <v>2700529.14</v>
      </c>
      <c r="DO91" s="35">
        <v>283551</v>
      </c>
      <c r="DP91" s="35"/>
      <c r="DQ91" s="35"/>
      <c r="DR91" s="35"/>
      <c r="DS91" s="35"/>
      <c r="DT91" s="35">
        <v>746984</v>
      </c>
      <c r="DU91" s="35"/>
      <c r="DV91" s="35"/>
      <c r="DW91" s="35">
        <v>1607765</v>
      </c>
      <c r="DX91" s="35"/>
      <c r="DY91" s="35"/>
      <c r="DZ91" s="35"/>
      <c r="EA91" s="35"/>
      <c r="EB91" s="35"/>
      <c r="EC91" s="35"/>
      <c r="ED91" s="35"/>
      <c r="EE91" s="35"/>
      <c r="EF91" s="35">
        <v>418482.56</v>
      </c>
      <c r="EG91" s="35">
        <v>452130</v>
      </c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>
        <v>7124082.7000000002</v>
      </c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>
        <v>260736</v>
      </c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>
        <v>1936854</v>
      </c>
      <c r="FZ91" s="35"/>
      <c r="GA91" s="35"/>
      <c r="GB91" s="35"/>
      <c r="GC91" s="35"/>
      <c r="GD91" s="35"/>
      <c r="GE91" s="35"/>
      <c r="GF91" s="35">
        <v>0</v>
      </c>
      <c r="GG91" s="35"/>
      <c r="GH91" s="35"/>
      <c r="GI91" s="35"/>
      <c r="GJ91" s="35"/>
      <c r="GK91" s="35"/>
      <c r="GL91" s="35"/>
      <c r="GM91" s="35"/>
      <c r="GN91" s="35"/>
      <c r="GO91" s="35"/>
      <c r="GP91" s="35">
        <v>86614.38</v>
      </c>
      <c r="GQ91" s="35"/>
      <c r="GR91" s="35"/>
      <c r="GS91" s="35">
        <v>140130</v>
      </c>
      <c r="GT91" s="35"/>
      <c r="GU91" s="35"/>
      <c r="GV91" s="35"/>
      <c r="GW91" s="35"/>
      <c r="GX91" s="35"/>
      <c r="GY91" s="35"/>
      <c r="GZ91" s="35"/>
      <c r="HA91" s="35">
        <v>2424334.38</v>
      </c>
      <c r="HB91" s="35"/>
      <c r="HC91" s="35"/>
      <c r="HD91" s="35"/>
      <c r="HE91" s="35"/>
      <c r="HF91" s="35"/>
      <c r="HG91" s="35">
        <v>250604</v>
      </c>
      <c r="HH91" s="35"/>
      <c r="HI91" s="35"/>
      <c r="HJ91" s="35"/>
      <c r="HK91" s="35"/>
      <c r="HL91" s="35"/>
      <c r="HM91" s="35">
        <v>1300539</v>
      </c>
      <c r="HN91" s="35"/>
      <c r="HO91" s="35"/>
      <c r="HP91" s="35"/>
      <c r="HQ91" s="35"/>
      <c r="HR91" s="35"/>
      <c r="HS91" s="35"/>
      <c r="HT91" s="35"/>
      <c r="HU91" s="35">
        <v>33431</v>
      </c>
      <c r="HV91" s="35">
        <v>590847.22</v>
      </c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>
        <v>1810187</v>
      </c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>
        <v>3985608.2199999997</v>
      </c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>
        <v>69000</v>
      </c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>
        <v>43222</v>
      </c>
      <c r="LG91" s="35"/>
      <c r="LH91" s="35"/>
      <c r="LI91" s="35">
        <v>670</v>
      </c>
      <c r="LJ91" s="35">
        <v>1341660</v>
      </c>
      <c r="LK91" s="35">
        <v>142281</v>
      </c>
      <c r="LL91" s="35"/>
      <c r="LM91" s="35">
        <v>1389164</v>
      </c>
      <c r="LN91" s="35"/>
      <c r="LO91" s="35"/>
      <c r="LP91" s="35">
        <v>7240</v>
      </c>
      <c r="LQ91" s="35"/>
      <c r="LR91" s="35"/>
      <c r="LS91" s="35"/>
      <c r="LT91" s="35"/>
      <c r="LU91" s="35"/>
      <c r="LV91" s="35"/>
      <c r="LW91" s="35">
        <v>31160</v>
      </c>
      <c r="LX91" s="35"/>
      <c r="LY91" s="35"/>
      <c r="LZ91" s="35"/>
      <c r="MA91" s="35">
        <v>245025</v>
      </c>
      <c r="MB91" s="35"/>
      <c r="MC91" s="35"/>
      <c r="MD91" s="35"/>
      <c r="ME91" s="35"/>
      <c r="MF91" s="35"/>
      <c r="MG91" s="35"/>
      <c r="MH91" s="35"/>
      <c r="MI91" s="35"/>
      <c r="MJ91" s="35">
        <v>3269422</v>
      </c>
      <c r="MK91" s="35">
        <v>657041</v>
      </c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>
        <v>615916</v>
      </c>
      <c r="NI91" s="35"/>
      <c r="NJ91" s="35"/>
      <c r="NK91" s="35">
        <v>223543.49</v>
      </c>
      <c r="NL91" s="35"/>
      <c r="NM91" s="35"/>
      <c r="NN91" s="35"/>
      <c r="NO91" s="35"/>
      <c r="NP91" s="35"/>
      <c r="NQ91" s="35"/>
      <c r="NR91" s="35"/>
      <c r="NS91" s="35"/>
      <c r="NT91" s="35">
        <v>341674</v>
      </c>
      <c r="NU91" s="35"/>
      <c r="NV91" s="35"/>
      <c r="NW91" s="35"/>
      <c r="NX91" s="35"/>
      <c r="NY91" s="35"/>
      <c r="NZ91" s="35"/>
      <c r="OA91" s="35">
        <v>3378428</v>
      </c>
      <c r="OB91" s="35"/>
      <c r="OC91" s="35"/>
      <c r="OD91" s="35"/>
      <c r="OE91" s="35"/>
      <c r="OF91" s="35"/>
      <c r="OG91" s="35"/>
      <c r="OH91" s="35">
        <v>2746589.05</v>
      </c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>
        <v>221546</v>
      </c>
      <c r="OX91" s="35"/>
      <c r="OY91" s="35"/>
      <c r="OZ91" s="35"/>
      <c r="PA91" s="35"/>
      <c r="PB91" s="35"/>
      <c r="PC91" s="35"/>
      <c r="PD91" s="35"/>
      <c r="PE91" s="35"/>
      <c r="PF91" s="35">
        <v>8184737.54</v>
      </c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>
        <v>4944802</v>
      </c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>
        <v>0</v>
      </c>
      <c r="RP91" s="35"/>
      <c r="RQ91" s="35"/>
      <c r="RR91" s="35"/>
      <c r="RS91" s="35">
        <v>225213.43</v>
      </c>
      <c r="RT91" s="35"/>
      <c r="RU91" s="35"/>
      <c r="RV91" s="35"/>
      <c r="RW91" s="35"/>
      <c r="RX91" s="35"/>
      <c r="RY91" s="35"/>
      <c r="RZ91" s="35"/>
      <c r="SA91" s="35"/>
      <c r="SB91" s="35"/>
      <c r="SC91" s="35"/>
      <c r="SD91" s="35"/>
      <c r="SE91" s="35"/>
      <c r="SF91" s="35">
        <v>5170015.43</v>
      </c>
      <c r="SG91" s="35">
        <v>233329</v>
      </c>
      <c r="SH91" s="35"/>
      <c r="SI91" s="35"/>
      <c r="SJ91" s="35"/>
      <c r="SK91" s="35"/>
      <c r="SL91" s="35"/>
      <c r="SM91" s="35"/>
      <c r="SN91" s="35"/>
      <c r="SO91" s="35"/>
      <c r="SP91" s="35"/>
      <c r="SQ91" s="35"/>
      <c r="SR91" s="35"/>
      <c r="SS91" s="35"/>
      <c r="ST91" s="35"/>
      <c r="SU91" s="35"/>
      <c r="SV91" s="35"/>
      <c r="SW91" s="35"/>
      <c r="SX91" s="35"/>
      <c r="SY91" s="35"/>
      <c r="SZ91" s="35"/>
      <c r="TA91" s="35"/>
      <c r="TB91" s="35"/>
      <c r="TC91" s="35"/>
      <c r="TD91" s="35"/>
      <c r="TE91" s="35"/>
      <c r="TF91" s="35"/>
      <c r="TG91" s="35"/>
      <c r="TH91" s="35"/>
      <c r="TI91" s="35"/>
      <c r="TJ91" s="35"/>
      <c r="TK91" s="35"/>
      <c r="TL91" s="35"/>
      <c r="TM91" s="35"/>
      <c r="TN91" s="35"/>
      <c r="TO91" s="35"/>
      <c r="TP91" s="35"/>
      <c r="TQ91" s="35"/>
      <c r="TR91" s="35"/>
      <c r="TS91" s="35"/>
      <c r="TT91" s="35"/>
      <c r="TU91" s="35"/>
      <c r="TV91" s="35"/>
      <c r="TW91" s="35"/>
      <c r="TX91" s="35"/>
      <c r="TY91" s="35"/>
      <c r="TZ91" s="35"/>
      <c r="UA91" s="35"/>
      <c r="UB91" s="35"/>
      <c r="UC91" s="35"/>
      <c r="UD91" s="35"/>
      <c r="UE91" s="35"/>
      <c r="UF91" s="35"/>
      <c r="UG91" s="35">
        <v>0</v>
      </c>
      <c r="UH91" s="35"/>
      <c r="UI91" s="35"/>
      <c r="UJ91" s="35"/>
      <c r="UK91" s="35"/>
      <c r="UL91" s="35"/>
      <c r="UM91" s="35"/>
      <c r="UN91" s="35"/>
      <c r="UO91" s="35"/>
      <c r="UP91" s="35"/>
      <c r="UQ91" s="35"/>
      <c r="UR91" s="35"/>
      <c r="US91" s="35"/>
      <c r="UT91" s="35"/>
      <c r="UU91" s="35"/>
      <c r="UV91" s="35"/>
      <c r="UW91" s="35"/>
      <c r="UX91" s="35"/>
      <c r="UY91" s="35"/>
      <c r="UZ91" s="35"/>
      <c r="VA91" s="35"/>
      <c r="VB91" s="35"/>
      <c r="VC91" s="35"/>
      <c r="VD91" s="35"/>
      <c r="VE91" s="35"/>
      <c r="VF91" s="35"/>
      <c r="VG91" s="35"/>
      <c r="VH91" s="35"/>
      <c r="VI91" s="35"/>
      <c r="VJ91" s="35"/>
      <c r="VK91" s="35"/>
      <c r="VL91" s="35"/>
      <c r="VM91" s="35"/>
      <c r="VN91" s="35"/>
      <c r="VO91" s="35"/>
      <c r="VP91" s="35"/>
      <c r="VQ91" s="35">
        <v>233329</v>
      </c>
      <c r="VR91" s="35"/>
      <c r="VS91" s="35"/>
      <c r="VT91" s="35"/>
      <c r="VU91" s="35"/>
      <c r="VV91" s="35"/>
      <c r="VW91" s="35"/>
      <c r="VX91" s="35"/>
      <c r="VY91" s="35"/>
      <c r="VZ91" s="35"/>
      <c r="WA91" s="35"/>
      <c r="WB91" s="35"/>
      <c r="WC91" s="35"/>
      <c r="WD91" s="35"/>
      <c r="WE91" s="35"/>
      <c r="WF91" s="35"/>
      <c r="WG91" s="35"/>
      <c r="WH91" s="35">
        <v>38577038.420000002</v>
      </c>
      <c r="WI91" s="35"/>
      <c r="WJ91" s="35"/>
      <c r="WK91" s="35"/>
      <c r="WL91" s="35"/>
      <c r="WM91" s="35"/>
      <c r="WN91" s="35"/>
      <c r="WO91" s="35"/>
      <c r="WP91" s="35"/>
      <c r="WQ91" s="35"/>
      <c r="WR91" s="35"/>
      <c r="WS91" s="35"/>
      <c r="WT91" s="35"/>
      <c r="WU91" s="35"/>
      <c r="WV91" s="35"/>
      <c r="WW91" s="35"/>
      <c r="WX91" s="35"/>
      <c r="WY91" s="35"/>
      <c r="WZ91" s="35"/>
      <c r="XA91" s="35"/>
      <c r="XB91" s="35"/>
      <c r="XC91" s="35"/>
      <c r="XD91" s="35"/>
      <c r="XE91" s="35"/>
      <c r="XF91" s="35"/>
      <c r="XG91" s="35"/>
      <c r="XH91" s="35"/>
      <c r="XI91" s="35"/>
      <c r="XJ91" s="35"/>
      <c r="XK91" s="35"/>
      <c r="XL91" s="35"/>
      <c r="XM91" s="35"/>
      <c r="XN91" s="35"/>
      <c r="XO91" s="35">
        <v>2177874</v>
      </c>
      <c r="XP91" s="35"/>
      <c r="XQ91" s="35"/>
      <c r="XR91" s="35"/>
      <c r="XS91" s="35"/>
      <c r="XT91" s="35"/>
      <c r="XU91" s="35"/>
      <c r="XV91" s="35"/>
      <c r="XW91" s="35"/>
      <c r="XX91" s="35"/>
      <c r="XY91" s="35"/>
      <c r="XZ91" s="35"/>
      <c r="YA91" s="35"/>
      <c r="YB91" s="35"/>
      <c r="YC91" s="35"/>
      <c r="YD91" s="35"/>
      <c r="YE91" s="35"/>
      <c r="YF91" s="35"/>
      <c r="YG91" s="35"/>
      <c r="YH91" s="35"/>
      <c r="YI91" s="35"/>
      <c r="YJ91" s="35"/>
      <c r="YK91" s="35"/>
      <c r="YL91" s="35"/>
      <c r="YM91" s="35"/>
      <c r="YN91" s="35"/>
      <c r="YO91" s="35"/>
      <c r="YP91" s="35"/>
      <c r="YQ91" s="35"/>
      <c r="YR91" s="35"/>
      <c r="YS91" s="35"/>
      <c r="YT91" s="35"/>
      <c r="YU91" s="35"/>
      <c r="YV91" s="35"/>
      <c r="YW91" s="35"/>
      <c r="YX91" s="35"/>
      <c r="YY91" s="35"/>
      <c r="YZ91" s="35"/>
      <c r="ZA91" s="35"/>
      <c r="ZB91" s="35"/>
      <c r="ZC91" s="35">
        <v>40754912.420000002</v>
      </c>
      <c r="ZD91" s="35"/>
      <c r="ZE91" s="35">
        <v>54000</v>
      </c>
      <c r="ZF91" s="35"/>
      <c r="ZG91" s="35"/>
      <c r="ZH91" s="35"/>
      <c r="ZI91" s="35"/>
      <c r="ZJ91" s="35"/>
      <c r="ZK91" s="35"/>
      <c r="ZL91" s="35"/>
      <c r="ZM91" s="35"/>
      <c r="ZN91" s="35"/>
      <c r="ZO91" s="35">
        <v>3400</v>
      </c>
      <c r="ZP91" s="35"/>
      <c r="ZQ91" s="35"/>
      <c r="ZR91" s="35"/>
      <c r="ZS91" s="35">
        <v>354000</v>
      </c>
      <c r="ZT91" s="35"/>
      <c r="ZU91" s="35"/>
      <c r="ZV91" s="35"/>
      <c r="ZW91" s="35"/>
      <c r="ZX91" s="35"/>
      <c r="ZY91" s="35"/>
      <c r="ZZ91" s="35"/>
      <c r="AAA91" s="35"/>
      <c r="AAB91" s="35"/>
      <c r="AAC91" s="35"/>
      <c r="AAD91" s="35"/>
      <c r="AAE91" s="35"/>
      <c r="AAF91" s="35"/>
      <c r="AAG91" s="35"/>
      <c r="AAH91" s="35"/>
      <c r="AAI91" s="35"/>
      <c r="AAJ91" s="35"/>
      <c r="AAK91" s="35"/>
      <c r="AAL91" s="35"/>
      <c r="AAM91" s="35"/>
      <c r="AAN91" s="35"/>
      <c r="AAO91" s="35"/>
      <c r="AAP91" s="35"/>
      <c r="AAQ91" s="35"/>
      <c r="AAR91" s="35"/>
      <c r="AAS91" s="35"/>
      <c r="AAT91" s="35"/>
      <c r="AAU91" s="35"/>
      <c r="AAV91" s="35"/>
      <c r="AAW91" s="35"/>
      <c r="AAX91" s="35">
        <v>0</v>
      </c>
      <c r="AAY91" s="35"/>
      <c r="AAZ91" s="35"/>
      <c r="ABA91" s="35"/>
      <c r="ABB91" s="35"/>
      <c r="ABC91" s="35"/>
      <c r="ABD91" s="35"/>
      <c r="ABE91" s="35"/>
      <c r="ABF91" s="35"/>
      <c r="ABG91" s="35"/>
      <c r="ABH91" s="35"/>
      <c r="ABI91" s="35"/>
      <c r="ABJ91" s="35"/>
      <c r="ABK91" s="35"/>
      <c r="ABL91" s="35"/>
      <c r="ABM91" s="35"/>
      <c r="ABN91" s="35"/>
      <c r="ABO91" s="35"/>
      <c r="ABP91" s="35"/>
      <c r="ABQ91" s="35"/>
      <c r="ABR91" s="35"/>
      <c r="ABS91" s="35"/>
      <c r="ABT91" s="35"/>
      <c r="ABU91" s="35"/>
      <c r="ABV91" s="35"/>
      <c r="ABW91" s="35">
        <v>411400</v>
      </c>
      <c r="ABX91" s="35"/>
      <c r="ABY91" s="35"/>
      <c r="ABZ91" s="35"/>
      <c r="ACA91" s="35"/>
      <c r="ACB91" s="35"/>
      <c r="ACC91" s="35"/>
      <c r="ACD91" s="35"/>
      <c r="ACE91" s="35"/>
      <c r="ACF91" s="35"/>
      <c r="ACG91" s="35">
        <v>329262.44</v>
      </c>
      <c r="ACH91" s="35"/>
      <c r="ACI91" s="35"/>
      <c r="ACJ91" s="35"/>
      <c r="ACK91" s="35"/>
      <c r="ACL91" s="35"/>
      <c r="ACM91" s="35"/>
      <c r="ACN91" s="35"/>
      <c r="ACO91" s="35"/>
      <c r="ACP91" s="35"/>
      <c r="ACQ91" s="35"/>
      <c r="ACR91" s="35">
        <v>18822017.449999999</v>
      </c>
      <c r="ACS91" s="35"/>
      <c r="ACT91" s="35"/>
      <c r="ACU91" s="35"/>
      <c r="ACV91" s="35"/>
      <c r="ACW91" s="35"/>
      <c r="ACX91" s="35"/>
      <c r="ACY91" s="35"/>
      <c r="ACZ91" s="35"/>
      <c r="ADA91" s="35"/>
      <c r="ADB91" s="35"/>
      <c r="ADC91" s="35"/>
      <c r="ADD91" s="35"/>
      <c r="ADE91" s="35"/>
      <c r="ADF91" s="35"/>
      <c r="ADG91" s="35"/>
      <c r="ADH91" s="35"/>
      <c r="ADI91" s="35"/>
      <c r="ADJ91" s="35"/>
      <c r="ADK91" s="35"/>
      <c r="ADL91" s="35"/>
      <c r="ADM91" s="35"/>
      <c r="ADN91" s="35"/>
      <c r="ADO91" s="35"/>
      <c r="ADP91" s="35"/>
      <c r="ADQ91" s="35"/>
      <c r="ADR91" s="35"/>
      <c r="ADS91" s="35"/>
      <c r="ADT91" s="35"/>
      <c r="ADU91" s="35"/>
      <c r="ADV91" s="35"/>
      <c r="ADW91" s="35"/>
      <c r="ADX91" s="35"/>
      <c r="ADY91" s="35"/>
      <c r="ADZ91" s="35"/>
      <c r="AEA91" s="35"/>
      <c r="AEB91" s="35"/>
      <c r="AEC91" s="35"/>
      <c r="AED91" s="35"/>
      <c r="AEE91" s="35"/>
      <c r="AEF91" s="35"/>
      <c r="AEG91" s="35"/>
      <c r="AEH91" s="35"/>
      <c r="AEI91" s="35"/>
      <c r="AEJ91" s="35"/>
      <c r="AEK91" s="35"/>
      <c r="AEL91" s="35"/>
      <c r="AEM91" s="35"/>
      <c r="AEN91" s="35"/>
      <c r="AEO91" s="35"/>
      <c r="AEP91" s="35"/>
      <c r="AEQ91" s="35"/>
      <c r="AER91" s="35"/>
      <c r="AES91" s="35"/>
      <c r="AET91" s="35"/>
      <c r="AEU91" s="35"/>
      <c r="AEV91" s="35"/>
      <c r="AEW91" s="35"/>
      <c r="AEX91" s="35"/>
      <c r="AEY91" s="35"/>
      <c r="AEZ91" s="35">
        <v>19151279.890000001</v>
      </c>
      <c r="AFA91" s="35"/>
      <c r="AFB91" s="35"/>
      <c r="AFC91" s="35"/>
      <c r="AFD91" s="35"/>
      <c r="AFE91" s="35"/>
      <c r="AFF91" s="35"/>
      <c r="AFG91" s="35"/>
      <c r="AFH91" s="35"/>
      <c r="AFI91" s="35"/>
      <c r="AFJ91" s="35"/>
      <c r="AFK91" s="35"/>
      <c r="AFL91" s="35"/>
      <c r="AFM91" s="35"/>
      <c r="AFN91" s="35"/>
      <c r="AFO91" s="35"/>
      <c r="AFP91" s="35"/>
      <c r="AFQ91" s="35"/>
      <c r="AFR91" s="35"/>
      <c r="AFS91" s="35"/>
      <c r="AFT91" s="35"/>
      <c r="AFU91" s="35"/>
      <c r="AFV91" s="35"/>
      <c r="AFW91" s="35"/>
      <c r="AFX91" s="35"/>
      <c r="AFY91" s="35"/>
      <c r="AFZ91" s="35"/>
      <c r="AGA91" s="35"/>
      <c r="AGB91" s="35"/>
      <c r="AGC91" s="35"/>
      <c r="AGD91" s="35"/>
      <c r="AGE91" s="35"/>
      <c r="AGF91" s="35"/>
      <c r="AGG91" s="35"/>
      <c r="AGH91" s="35"/>
      <c r="AGI91" s="35"/>
      <c r="AGJ91" s="35"/>
      <c r="AGK91" s="35"/>
      <c r="AGL91" s="35"/>
      <c r="AGM91" s="35"/>
      <c r="AGN91" s="35"/>
      <c r="AGO91" s="35"/>
      <c r="AGP91" s="35"/>
      <c r="AGQ91" s="35"/>
      <c r="AGR91" s="35"/>
      <c r="AGS91" s="35"/>
      <c r="AGT91" s="35"/>
      <c r="AGU91" s="35"/>
      <c r="AGV91" s="35"/>
      <c r="AGW91" s="35"/>
      <c r="AGX91" s="35"/>
      <c r="AGY91" s="35"/>
      <c r="AGZ91" s="35"/>
      <c r="AHA91" s="35"/>
      <c r="AHB91" s="35"/>
      <c r="AHC91" s="35">
        <v>174696</v>
      </c>
      <c r="AHD91" s="35"/>
      <c r="AHE91" s="35"/>
      <c r="AHF91" s="35"/>
      <c r="AHG91" s="35"/>
      <c r="AHH91" s="35"/>
      <c r="AHI91" s="35"/>
      <c r="AHJ91" s="35"/>
      <c r="AHK91" s="35"/>
      <c r="AHL91" s="35"/>
      <c r="AHM91" s="35"/>
      <c r="AHN91" s="35"/>
      <c r="AHO91" s="35"/>
      <c r="AHP91" s="35"/>
      <c r="AHQ91" s="35"/>
      <c r="AHR91" s="35"/>
      <c r="AHS91" s="35"/>
      <c r="AHT91" s="35"/>
      <c r="AHU91" s="35"/>
      <c r="AHV91" s="35"/>
      <c r="AHW91" s="35"/>
      <c r="AHX91" s="35"/>
      <c r="AHY91" s="35"/>
      <c r="AHZ91" s="35"/>
      <c r="AIA91" s="35">
        <v>174696</v>
      </c>
      <c r="AIB91" s="35">
        <v>91474736.530000001</v>
      </c>
    </row>
    <row r="92" spans="1:912" x14ac:dyDescent="0.5">
      <c r="A92" s="34" t="s">
        <v>2018</v>
      </c>
      <c r="B92" s="34" t="s">
        <v>2103</v>
      </c>
      <c r="C92" s="34" t="s">
        <v>2104</v>
      </c>
      <c r="D92" s="35"/>
      <c r="E92" s="35">
        <v>7538440</v>
      </c>
      <c r="F92" s="35">
        <v>713200</v>
      </c>
      <c r="G92" s="35">
        <v>176300</v>
      </c>
      <c r="H92" s="35">
        <v>4616001</v>
      </c>
      <c r="I92" s="35">
        <v>3091795.16</v>
      </c>
      <c r="J92" s="35"/>
      <c r="K92" s="35">
        <v>1453900</v>
      </c>
      <c r="L92" s="35">
        <v>2946100</v>
      </c>
      <c r="M92" s="35">
        <v>110000</v>
      </c>
      <c r="N92" s="35">
        <v>370000</v>
      </c>
      <c r="O92" s="35"/>
      <c r="P92" s="35">
        <v>2397700</v>
      </c>
      <c r="Q92" s="35">
        <v>1587500</v>
      </c>
      <c r="R92" s="35">
        <v>1937700</v>
      </c>
      <c r="S92" s="35">
        <v>360300</v>
      </c>
      <c r="T92" s="35">
        <v>3069900</v>
      </c>
      <c r="U92" s="35">
        <v>1285000</v>
      </c>
      <c r="V92" s="35">
        <v>449000</v>
      </c>
      <c r="W92" s="35">
        <v>1493700</v>
      </c>
      <c r="X92" s="35">
        <v>2139200</v>
      </c>
      <c r="Y92" s="35">
        <v>1125600</v>
      </c>
      <c r="Z92" s="35">
        <v>340200</v>
      </c>
      <c r="AA92" s="35">
        <v>1127200</v>
      </c>
      <c r="AB92" s="35"/>
      <c r="AC92" s="35"/>
      <c r="AD92" s="35">
        <v>1258017</v>
      </c>
      <c r="AE92" s="35"/>
      <c r="AF92" s="35"/>
      <c r="AG92" s="35">
        <v>1653547</v>
      </c>
      <c r="AH92" s="35">
        <v>386000</v>
      </c>
      <c r="AI92" s="35">
        <v>638425</v>
      </c>
      <c r="AJ92" s="35">
        <v>706991</v>
      </c>
      <c r="AK92" s="35">
        <v>475065</v>
      </c>
      <c r="AL92" s="35">
        <v>1861795</v>
      </c>
      <c r="AM92" s="35">
        <v>858778</v>
      </c>
      <c r="AN92" s="35">
        <v>4625800</v>
      </c>
      <c r="AO92" s="35">
        <v>302000</v>
      </c>
      <c r="AP92" s="35">
        <v>1155708</v>
      </c>
      <c r="AQ92" s="35">
        <v>2871051</v>
      </c>
      <c r="AR92" s="35">
        <v>319791</v>
      </c>
      <c r="AS92" s="35">
        <v>533510</v>
      </c>
      <c r="AT92" s="35"/>
      <c r="AU92" s="35">
        <v>2144400</v>
      </c>
      <c r="AV92" s="35">
        <v>2580700</v>
      </c>
      <c r="AW92" s="35">
        <v>2420200</v>
      </c>
      <c r="AX92" s="35">
        <v>2157100</v>
      </c>
      <c r="AY92" s="35">
        <v>1532600</v>
      </c>
      <c r="AZ92" s="35"/>
      <c r="BA92" s="35">
        <v>1595800</v>
      </c>
      <c r="BB92" s="35"/>
      <c r="BC92" s="35"/>
      <c r="BD92" s="35">
        <v>3263400</v>
      </c>
      <c r="BE92" s="35">
        <v>6774100</v>
      </c>
      <c r="BF92" s="35">
        <v>2621000</v>
      </c>
      <c r="BG92" s="35">
        <v>2593100</v>
      </c>
      <c r="BH92" s="35">
        <v>1831600</v>
      </c>
      <c r="BI92" s="35"/>
      <c r="BJ92" s="35">
        <v>1855900</v>
      </c>
      <c r="BK92" s="35">
        <v>509300</v>
      </c>
      <c r="BL92" s="35">
        <v>3996300</v>
      </c>
      <c r="BM92" s="35">
        <v>3345400</v>
      </c>
      <c r="BN92" s="35">
        <v>5412700</v>
      </c>
      <c r="BO92" s="35">
        <v>142500</v>
      </c>
      <c r="BP92" s="35">
        <v>1179100</v>
      </c>
      <c r="BQ92" s="35">
        <v>1382300</v>
      </c>
      <c r="BR92" s="35"/>
      <c r="BS92" s="35">
        <v>1854300</v>
      </c>
      <c r="BT92" s="35">
        <v>1494600</v>
      </c>
      <c r="BU92" s="35">
        <v>4902400</v>
      </c>
      <c r="BV92" s="35">
        <v>1431000</v>
      </c>
      <c r="BW92" s="35">
        <v>167000</v>
      </c>
      <c r="BX92" s="35"/>
      <c r="BY92" s="35"/>
      <c r="BZ92" s="35">
        <v>628789</v>
      </c>
      <c r="CA92" s="35">
        <v>2857597</v>
      </c>
      <c r="CB92" s="35">
        <v>824784</v>
      </c>
      <c r="CC92" s="35">
        <v>620516</v>
      </c>
      <c r="CD92" s="35">
        <v>593397</v>
      </c>
      <c r="CE92" s="35">
        <v>6435</v>
      </c>
      <c r="CF92" s="35">
        <v>4671</v>
      </c>
      <c r="CG92" s="35"/>
      <c r="CH92" s="35">
        <v>1064100</v>
      </c>
      <c r="CI92" s="35"/>
      <c r="CJ92" s="35">
        <v>1077700</v>
      </c>
      <c r="CK92" s="35">
        <v>1511600</v>
      </c>
      <c r="CL92" s="35">
        <v>1268800</v>
      </c>
      <c r="CM92" s="35">
        <v>1559800</v>
      </c>
      <c r="CN92" s="35">
        <v>2557190</v>
      </c>
      <c r="CO92" s="35">
        <v>782500</v>
      </c>
      <c r="CP92" s="35">
        <v>1434400</v>
      </c>
      <c r="CQ92" s="35">
        <v>752200</v>
      </c>
      <c r="CR92" s="35">
        <v>1740100</v>
      </c>
      <c r="CS92" s="35">
        <v>1498500</v>
      </c>
      <c r="CT92" s="35"/>
      <c r="CU92" s="35">
        <v>822500</v>
      </c>
      <c r="CV92" s="35">
        <v>984000</v>
      </c>
      <c r="CW92" s="35"/>
      <c r="CX92" s="35"/>
      <c r="CY92" s="35">
        <v>294800</v>
      </c>
      <c r="CZ92" s="35">
        <v>1389200</v>
      </c>
      <c r="DA92" s="35">
        <v>632100</v>
      </c>
      <c r="DB92" s="35">
        <v>138067693.16</v>
      </c>
      <c r="DC92" s="35"/>
      <c r="DD92" s="35">
        <v>7304100</v>
      </c>
      <c r="DE92" s="35"/>
      <c r="DF92" s="35">
        <v>14988900</v>
      </c>
      <c r="DG92" s="35">
        <v>5795900</v>
      </c>
      <c r="DH92" s="35">
        <v>6867100</v>
      </c>
      <c r="DI92" s="35">
        <v>6707200</v>
      </c>
      <c r="DJ92" s="35">
        <v>898500</v>
      </c>
      <c r="DK92" s="35"/>
      <c r="DL92" s="35">
        <v>5370100</v>
      </c>
      <c r="DM92" s="35">
        <v>4195100</v>
      </c>
      <c r="DN92" s="35"/>
      <c r="DO92" s="35"/>
      <c r="DP92" s="35">
        <v>2260555</v>
      </c>
      <c r="DQ92" s="35">
        <v>519200</v>
      </c>
      <c r="DR92" s="35">
        <v>3649064</v>
      </c>
      <c r="DS92" s="35">
        <v>8035056</v>
      </c>
      <c r="DT92" s="35">
        <v>7247600</v>
      </c>
      <c r="DU92" s="35">
        <v>9900020</v>
      </c>
      <c r="DV92" s="35"/>
      <c r="DW92" s="35"/>
      <c r="DX92" s="35">
        <v>2339000</v>
      </c>
      <c r="DY92" s="35"/>
      <c r="DZ92" s="35">
        <v>2395500</v>
      </c>
      <c r="EA92" s="35">
        <v>3089200</v>
      </c>
      <c r="EB92" s="35">
        <v>2611100</v>
      </c>
      <c r="EC92" s="35">
        <v>3881400</v>
      </c>
      <c r="ED92" s="35">
        <v>3577150</v>
      </c>
      <c r="EE92" s="35">
        <v>7750100</v>
      </c>
      <c r="EF92" s="35"/>
      <c r="EG92" s="35"/>
      <c r="EH92" s="35">
        <v>4379700</v>
      </c>
      <c r="EI92" s="35">
        <v>4642300</v>
      </c>
      <c r="EJ92" s="35"/>
      <c r="EK92" s="35">
        <v>4822200</v>
      </c>
      <c r="EL92" s="35"/>
      <c r="EM92" s="35">
        <v>985400</v>
      </c>
      <c r="EN92" s="35">
        <v>1435900</v>
      </c>
      <c r="EO92" s="35"/>
      <c r="EP92" s="35">
        <v>1873600</v>
      </c>
      <c r="EQ92" s="35">
        <v>2096040</v>
      </c>
      <c r="ER92" s="35">
        <v>1879500</v>
      </c>
      <c r="ES92" s="35">
        <v>1428800</v>
      </c>
      <c r="ET92" s="35">
        <v>1821700</v>
      </c>
      <c r="EU92" s="35">
        <v>2201800</v>
      </c>
      <c r="EV92" s="35">
        <v>1706010</v>
      </c>
      <c r="EW92" s="35">
        <v>3270508</v>
      </c>
      <c r="EX92" s="35">
        <v>141925303</v>
      </c>
      <c r="EY92" s="35"/>
      <c r="EZ92" s="35">
        <v>968600</v>
      </c>
      <c r="FA92" s="35">
        <v>2581500</v>
      </c>
      <c r="FB92" s="35">
        <v>1679200</v>
      </c>
      <c r="FC92" s="35">
        <v>3984900</v>
      </c>
      <c r="FD92" s="35">
        <v>5742300</v>
      </c>
      <c r="FE92" s="35">
        <v>2408800</v>
      </c>
      <c r="FF92" s="35">
        <v>1884200</v>
      </c>
      <c r="FG92" s="35">
        <v>1927500</v>
      </c>
      <c r="FH92" s="35">
        <v>1927200</v>
      </c>
      <c r="FI92" s="35">
        <v>1449500</v>
      </c>
      <c r="FJ92" s="35">
        <v>2000200</v>
      </c>
      <c r="FK92" s="35"/>
      <c r="FL92" s="35">
        <v>1119991</v>
      </c>
      <c r="FM92" s="35">
        <v>1313175</v>
      </c>
      <c r="FN92" s="35">
        <v>1531910</v>
      </c>
      <c r="FO92" s="35">
        <v>499600</v>
      </c>
      <c r="FP92" s="35">
        <v>1549187</v>
      </c>
      <c r="FQ92" s="35">
        <v>974506</v>
      </c>
      <c r="FR92" s="35">
        <v>555600</v>
      </c>
      <c r="FS92" s="35"/>
      <c r="FT92" s="35">
        <v>4492620</v>
      </c>
      <c r="FU92" s="35">
        <v>2858431</v>
      </c>
      <c r="FV92" s="35"/>
      <c r="FW92" s="35">
        <v>8672040</v>
      </c>
      <c r="FX92" s="35">
        <v>1502000</v>
      </c>
      <c r="FY92" s="35"/>
      <c r="FZ92" s="35">
        <v>2873183</v>
      </c>
      <c r="GA92" s="35">
        <v>2394300</v>
      </c>
      <c r="GB92" s="35">
        <v>2017560</v>
      </c>
      <c r="GC92" s="35"/>
      <c r="GD92" s="35">
        <v>4582100</v>
      </c>
      <c r="GE92" s="35">
        <v>5144200</v>
      </c>
      <c r="GF92" s="35">
        <v>2186300</v>
      </c>
      <c r="GG92" s="35"/>
      <c r="GH92" s="35">
        <v>1613772.42</v>
      </c>
      <c r="GI92" s="35">
        <v>588179.25</v>
      </c>
      <c r="GJ92" s="35"/>
      <c r="GK92" s="35"/>
      <c r="GL92" s="35">
        <v>1212888.96</v>
      </c>
      <c r="GM92" s="35">
        <v>3236400</v>
      </c>
      <c r="GN92" s="35"/>
      <c r="GO92" s="35">
        <v>5800</v>
      </c>
      <c r="GP92" s="35">
        <v>1399500</v>
      </c>
      <c r="GQ92" s="35">
        <v>343990</v>
      </c>
      <c r="GR92" s="35">
        <v>242180.45</v>
      </c>
      <c r="GS92" s="35"/>
      <c r="GT92" s="35">
        <v>1390100</v>
      </c>
      <c r="GU92" s="35">
        <v>616320</v>
      </c>
      <c r="GV92" s="35">
        <v>1377590</v>
      </c>
      <c r="GW92" s="35">
        <v>402700</v>
      </c>
      <c r="GX92" s="35">
        <v>2170238</v>
      </c>
      <c r="GY92" s="35">
        <v>1036460</v>
      </c>
      <c r="GZ92" s="35"/>
      <c r="HA92" s="35">
        <v>86456722.079999998</v>
      </c>
      <c r="HB92" s="35"/>
      <c r="HC92" s="35"/>
      <c r="HD92" s="35">
        <v>2089860</v>
      </c>
      <c r="HE92" s="35">
        <v>2154900</v>
      </c>
      <c r="HF92" s="35"/>
      <c r="HG92" s="35">
        <v>6371700</v>
      </c>
      <c r="HH92" s="35"/>
      <c r="HI92" s="35">
        <v>6936800</v>
      </c>
      <c r="HJ92" s="35">
        <v>1541380.67</v>
      </c>
      <c r="HK92" s="35"/>
      <c r="HL92" s="35">
        <v>1152780.67</v>
      </c>
      <c r="HM92" s="35"/>
      <c r="HN92" s="35">
        <v>1437000</v>
      </c>
      <c r="HO92" s="35"/>
      <c r="HP92" s="35"/>
      <c r="HQ92" s="35">
        <v>1209700</v>
      </c>
      <c r="HR92" s="35"/>
      <c r="HS92" s="35">
        <v>459000</v>
      </c>
      <c r="HT92" s="35"/>
      <c r="HU92" s="35"/>
      <c r="HV92" s="35"/>
      <c r="HW92" s="35">
        <v>1259400</v>
      </c>
      <c r="HX92" s="35">
        <v>0</v>
      </c>
      <c r="HY92" s="35">
        <v>662800</v>
      </c>
      <c r="HZ92" s="35">
        <v>796900</v>
      </c>
      <c r="IA92" s="35"/>
      <c r="IB92" s="35">
        <v>841600</v>
      </c>
      <c r="IC92" s="35">
        <v>821800</v>
      </c>
      <c r="ID92" s="35">
        <v>2188900</v>
      </c>
      <c r="IE92" s="35">
        <v>868300</v>
      </c>
      <c r="IF92" s="35">
        <v>2309400</v>
      </c>
      <c r="IG92" s="35">
        <v>487900</v>
      </c>
      <c r="IH92" s="35">
        <v>1123600</v>
      </c>
      <c r="II92" s="35">
        <v>2499900</v>
      </c>
      <c r="IJ92" s="35"/>
      <c r="IK92" s="35"/>
      <c r="IL92" s="35"/>
      <c r="IM92" s="35">
        <v>1223291</v>
      </c>
      <c r="IN92" s="35">
        <v>1493862</v>
      </c>
      <c r="IO92" s="35">
        <v>1842200</v>
      </c>
      <c r="IP92" s="35">
        <v>3049100</v>
      </c>
      <c r="IQ92" s="35">
        <v>1006400</v>
      </c>
      <c r="IR92" s="35">
        <v>910700</v>
      </c>
      <c r="IS92" s="35"/>
      <c r="IT92" s="35">
        <v>2101800</v>
      </c>
      <c r="IU92" s="35">
        <v>822200</v>
      </c>
      <c r="IV92" s="35"/>
      <c r="IW92" s="35"/>
      <c r="IX92" s="35">
        <v>384387</v>
      </c>
      <c r="IY92" s="35">
        <v>400000</v>
      </c>
      <c r="IZ92" s="35">
        <v>954166</v>
      </c>
      <c r="JA92" s="35">
        <v>1423300</v>
      </c>
      <c r="JB92" s="35">
        <v>853600</v>
      </c>
      <c r="JC92" s="35">
        <v>615800</v>
      </c>
      <c r="JD92" s="35">
        <v>717500</v>
      </c>
      <c r="JE92" s="35">
        <v>1067200</v>
      </c>
      <c r="JF92" s="35">
        <v>412600</v>
      </c>
      <c r="JG92" s="35"/>
      <c r="JH92" s="35"/>
      <c r="JI92" s="35"/>
      <c r="JJ92" s="35">
        <v>1701000</v>
      </c>
      <c r="JK92" s="35"/>
      <c r="JL92" s="35">
        <v>2905500</v>
      </c>
      <c r="JM92" s="35">
        <v>1130600</v>
      </c>
      <c r="JN92" s="35"/>
      <c r="JO92" s="35">
        <v>1133000</v>
      </c>
      <c r="JP92" s="35">
        <v>1347280</v>
      </c>
      <c r="JQ92" s="35">
        <v>4692200</v>
      </c>
      <c r="JR92" s="35">
        <v>756625</v>
      </c>
      <c r="JS92" s="35">
        <v>1039000</v>
      </c>
      <c r="JT92" s="35">
        <v>929850</v>
      </c>
      <c r="JU92" s="35">
        <v>72126782.340000004</v>
      </c>
      <c r="JV92" s="35"/>
      <c r="JW92" s="35">
        <v>461900</v>
      </c>
      <c r="JX92" s="35">
        <v>1133000</v>
      </c>
      <c r="JY92" s="35">
        <v>1884487</v>
      </c>
      <c r="JZ92" s="35">
        <v>2200287</v>
      </c>
      <c r="KA92" s="35">
        <v>3510000</v>
      </c>
      <c r="KB92" s="35">
        <v>2171500</v>
      </c>
      <c r="KC92" s="35">
        <v>2728100</v>
      </c>
      <c r="KD92" s="35"/>
      <c r="KE92" s="35"/>
      <c r="KF92" s="35"/>
      <c r="KG92" s="35">
        <v>1025600</v>
      </c>
      <c r="KH92" s="35">
        <v>2463574</v>
      </c>
      <c r="KI92" s="35">
        <v>1419306</v>
      </c>
      <c r="KJ92" s="35"/>
      <c r="KK92" s="35">
        <v>5141964</v>
      </c>
      <c r="KL92" s="35">
        <v>3683499</v>
      </c>
      <c r="KM92" s="35">
        <v>2839994</v>
      </c>
      <c r="KN92" s="35">
        <v>2965820</v>
      </c>
      <c r="KO92" s="35">
        <v>1798600</v>
      </c>
      <c r="KP92" s="35">
        <v>2209000</v>
      </c>
      <c r="KQ92" s="35">
        <v>623197</v>
      </c>
      <c r="KR92" s="35">
        <v>1457932</v>
      </c>
      <c r="KS92" s="35"/>
      <c r="KT92" s="35">
        <v>2333332</v>
      </c>
      <c r="KU92" s="35">
        <v>2339204</v>
      </c>
      <c r="KV92" s="35"/>
      <c r="KW92" s="35">
        <v>3114800</v>
      </c>
      <c r="KX92" s="35">
        <v>1052341</v>
      </c>
      <c r="KY92" s="35"/>
      <c r="KZ92" s="35">
        <v>3454300</v>
      </c>
      <c r="LA92" s="35">
        <v>1849800</v>
      </c>
      <c r="LB92" s="35"/>
      <c r="LC92" s="35">
        <v>1189799</v>
      </c>
      <c r="LD92" s="35">
        <v>2271020</v>
      </c>
      <c r="LE92" s="35">
        <v>1800084</v>
      </c>
      <c r="LF92" s="35">
        <v>1054200</v>
      </c>
      <c r="LG92" s="35">
        <v>1400843</v>
      </c>
      <c r="LH92" s="35"/>
      <c r="LI92" s="35">
        <v>1451600</v>
      </c>
      <c r="LJ92" s="35"/>
      <c r="LK92" s="35"/>
      <c r="LL92" s="35"/>
      <c r="LM92" s="35"/>
      <c r="LN92" s="35"/>
      <c r="LO92" s="35">
        <v>2191200</v>
      </c>
      <c r="LP92" s="35">
        <v>277800</v>
      </c>
      <c r="LQ92" s="35"/>
      <c r="LR92" s="35">
        <v>1140400</v>
      </c>
      <c r="LS92" s="35">
        <v>4828500</v>
      </c>
      <c r="LT92" s="35">
        <v>1203800</v>
      </c>
      <c r="LU92" s="35"/>
      <c r="LV92" s="35">
        <v>3103350</v>
      </c>
      <c r="LW92" s="35">
        <v>1373100</v>
      </c>
      <c r="LX92" s="35"/>
      <c r="LY92" s="35"/>
      <c r="LZ92" s="35"/>
      <c r="MA92" s="35"/>
      <c r="MB92" s="35">
        <v>4428000</v>
      </c>
      <c r="MC92" s="35">
        <v>1292100</v>
      </c>
      <c r="MD92" s="35">
        <v>24600</v>
      </c>
      <c r="ME92" s="35">
        <v>2283000</v>
      </c>
      <c r="MF92" s="35">
        <v>1273300</v>
      </c>
      <c r="MG92" s="35"/>
      <c r="MH92" s="35">
        <v>2341900</v>
      </c>
      <c r="MI92" s="35">
        <v>5412500</v>
      </c>
      <c r="MJ92" s="35">
        <v>94202633</v>
      </c>
      <c r="MK92" s="35"/>
      <c r="ML92" s="35">
        <v>1951100</v>
      </c>
      <c r="MM92" s="35">
        <v>1222850</v>
      </c>
      <c r="MN92" s="35">
        <v>1858372</v>
      </c>
      <c r="MO92" s="35">
        <v>766380</v>
      </c>
      <c r="MP92" s="35">
        <v>1731733</v>
      </c>
      <c r="MQ92" s="35"/>
      <c r="MR92" s="35">
        <v>1574700</v>
      </c>
      <c r="MS92" s="35">
        <v>1346766</v>
      </c>
      <c r="MT92" s="35">
        <v>480300</v>
      </c>
      <c r="MU92" s="35">
        <v>1707024</v>
      </c>
      <c r="MV92" s="35">
        <v>898039</v>
      </c>
      <c r="MW92" s="35"/>
      <c r="MX92" s="35">
        <v>1484700</v>
      </c>
      <c r="MY92" s="35">
        <v>1415271.66</v>
      </c>
      <c r="MZ92" s="35">
        <v>857300</v>
      </c>
      <c r="NA92" s="35"/>
      <c r="NB92" s="35"/>
      <c r="NC92" s="35">
        <v>3043500</v>
      </c>
      <c r="ND92" s="35">
        <v>7318123.5199999996</v>
      </c>
      <c r="NE92" s="35">
        <v>1335114.0900000001</v>
      </c>
      <c r="NF92" s="35">
        <v>1761370.76</v>
      </c>
      <c r="NG92" s="35">
        <v>697400</v>
      </c>
      <c r="NH92" s="35"/>
      <c r="NI92" s="35">
        <v>46300</v>
      </c>
      <c r="NJ92" s="35">
        <v>1594476.69</v>
      </c>
      <c r="NK92" s="35"/>
      <c r="NL92" s="35">
        <v>3330000</v>
      </c>
      <c r="NM92" s="35">
        <v>3101445.46</v>
      </c>
      <c r="NN92" s="35">
        <v>5776763.2999999998</v>
      </c>
      <c r="NO92" s="35">
        <v>3836700</v>
      </c>
      <c r="NP92" s="35">
        <v>256500</v>
      </c>
      <c r="NQ92" s="35">
        <v>5481000</v>
      </c>
      <c r="NR92" s="35"/>
      <c r="NS92" s="35">
        <v>377300</v>
      </c>
      <c r="NT92" s="35"/>
      <c r="NU92" s="35">
        <v>1874300</v>
      </c>
      <c r="NV92" s="35">
        <v>1019300</v>
      </c>
      <c r="NW92" s="35">
        <v>661660</v>
      </c>
      <c r="NX92" s="35">
        <v>873700</v>
      </c>
      <c r="NY92" s="35">
        <v>1034400</v>
      </c>
      <c r="NZ92" s="35">
        <v>828700</v>
      </c>
      <c r="OA92" s="35"/>
      <c r="OB92" s="35">
        <v>19222400</v>
      </c>
      <c r="OC92" s="35">
        <v>1239000</v>
      </c>
      <c r="OD92" s="35">
        <v>1527600</v>
      </c>
      <c r="OE92" s="35">
        <v>3307760.12</v>
      </c>
      <c r="OF92" s="35">
        <v>5767600</v>
      </c>
      <c r="OG92" s="35">
        <v>2584800</v>
      </c>
      <c r="OH92" s="35"/>
      <c r="OI92" s="35">
        <v>5571570</v>
      </c>
      <c r="OJ92" s="35">
        <v>1000200</v>
      </c>
      <c r="OK92" s="35">
        <v>5324216.8899999997</v>
      </c>
      <c r="OL92" s="35"/>
      <c r="OM92" s="35"/>
      <c r="ON92" s="35">
        <v>1034099</v>
      </c>
      <c r="OO92" s="35">
        <v>3808373.54</v>
      </c>
      <c r="OP92" s="35"/>
      <c r="OQ92" s="35"/>
      <c r="OR92" s="35">
        <v>4674200</v>
      </c>
      <c r="OS92" s="35"/>
      <c r="OT92" s="35">
        <v>280900</v>
      </c>
      <c r="OU92" s="35">
        <v>1801100</v>
      </c>
      <c r="OV92" s="35">
        <v>411100</v>
      </c>
      <c r="OW92" s="35"/>
      <c r="OX92" s="35">
        <v>1319200</v>
      </c>
      <c r="OY92" s="35">
        <v>1565400</v>
      </c>
      <c r="OZ92" s="35">
        <v>1915954</v>
      </c>
      <c r="PA92" s="35">
        <v>3383800</v>
      </c>
      <c r="PB92" s="35">
        <v>2395740</v>
      </c>
      <c r="PC92" s="35">
        <v>1248300</v>
      </c>
      <c r="PD92" s="35">
        <v>614335</v>
      </c>
      <c r="PE92" s="35">
        <v>733600</v>
      </c>
      <c r="PF92" s="35">
        <v>132273838.03</v>
      </c>
      <c r="PG92" s="35"/>
      <c r="PH92" s="35"/>
      <c r="PI92" s="35">
        <v>761800</v>
      </c>
      <c r="PJ92" s="35">
        <v>692400</v>
      </c>
      <c r="PK92" s="35"/>
      <c r="PL92" s="35">
        <v>2273200</v>
      </c>
      <c r="PM92" s="35">
        <v>1138500</v>
      </c>
      <c r="PN92" s="35">
        <v>1123200</v>
      </c>
      <c r="PO92" s="35">
        <v>3735000</v>
      </c>
      <c r="PP92" s="35">
        <v>964700</v>
      </c>
      <c r="PQ92" s="35"/>
      <c r="PR92" s="35"/>
      <c r="PS92" s="35">
        <v>923900</v>
      </c>
      <c r="PT92" s="35">
        <v>7764600</v>
      </c>
      <c r="PU92" s="35">
        <v>500300</v>
      </c>
      <c r="PV92" s="35">
        <v>511400</v>
      </c>
      <c r="PW92" s="35">
        <v>141700</v>
      </c>
      <c r="PX92" s="35">
        <v>132500</v>
      </c>
      <c r="PY92" s="35">
        <v>24600</v>
      </c>
      <c r="PZ92" s="35">
        <v>5259500</v>
      </c>
      <c r="QA92" s="35">
        <v>4948380</v>
      </c>
      <c r="QB92" s="35"/>
      <c r="QC92" s="35">
        <v>12327600</v>
      </c>
      <c r="QD92" s="35">
        <v>1031800</v>
      </c>
      <c r="QE92" s="35"/>
      <c r="QF92" s="35">
        <v>5603400</v>
      </c>
      <c r="QG92" s="35">
        <v>1932700</v>
      </c>
      <c r="QH92" s="35">
        <v>545800</v>
      </c>
      <c r="QI92" s="35">
        <v>4230184</v>
      </c>
      <c r="QJ92" s="35">
        <v>612200</v>
      </c>
      <c r="QK92" s="35">
        <v>328600</v>
      </c>
      <c r="QL92" s="35">
        <v>5655300</v>
      </c>
      <c r="QM92" s="35">
        <v>9414100</v>
      </c>
      <c r="QN92" s="35">
        <v>4029200</v>
      </c>
      <c r="QO92" s="35">
        <v>5115200</v>
      </c>
      <c r="QP92" s="35">
        <v>3611825</v>
      </c>
      <c r="QQ92" s="35">
        <v>492900</v>
      </c>
      <c r="QR92" s="35">
        <v>1392600</v>
      </c>
      <c r="QS92" s="35"/>
      <c r="QT92" s="35">
        <v>602300</v>
      </c>
      <c r="QU92" s="35">
        <v>1514200</v>
      </c>
      <c r="QV92" s="35"/>
      <c r="QW92" s="35"/>
      <c r="QX92" s="35">
        <v>1224900</v>
      </c>
      <c r="QY92" s="35">
        <v>2823700</v>
      </c>
      <c r="QZ92" s="35">
        <v>1274800</v>
      </c>
      <c r="RA92" s="35">
        <v>11508900</v>
      </c>
      <c r="RB92" s="35">
        <v>1074200</v>
      </c>
      <c r="RC92" s="35">
        <v>5939100</v>
      </c>
      <c r="RD92" s="35">
        <v>8581700</v>
      </c>
      <c r="RE92" s="35">
        <v>4174100</v>
      </c>
      <c r="RF92" s="35">
        <v>3755300</v>
      </c>
      <c r="RG92" s="35">
        <v>10164874</v>
      </c>
      <c r="RH92" s="35">
        <v>303000</v>
      </c>
      <c r="RI92" s="35">
        <v>462400</v>
      </c>
      <c r="RJ92" s="35">
        <v>1845800</v>
      </c>
      <c r="RK92" s="35">
        <v>1456935</v>
      </c>
      <c r="RL92" s="35"/>
      <c r="RM92" s="35">
        <v>2168800</v>
      </c>
      <c r="RN92" s="35">
        <v>1020600</v>
      </c>
      <c r="RO92" s="35">
        <v>1876500</v>
      </c>
      <c r="RP92" s="35"/>
      <c r="RQ92" s="35">
        <v>1358400</v>
      </c>
      <c r="RR92" s="35">
        <v>1647800</v>
      </c>
      <c r="RS92" s="35">
        <v>825200</v>
      </c>
      <c r="RT92" s="35">
        <v>1320200</v>
      </c>
      <c r="RU92" s="35">
        <v>2998900</v>
      </c>
      <c r="RV92" s="35"/>
      <c r="RW92" s="35">
        <v>509600</v>
      </c>
      <c r="RX92" s="35">
        <v>763500</v>
      </c>
      <c r="RY92" s="35">
        <v>4320000</v>
      </c>
      <c r="RZ92" s="35">
        <v>1428100</v>
      </c>
      <c r="SA92" s="35">
        <v>848300</v>
      </c>
      <c r="SB92" s="35">
        <v>930300</v>
      </c>
      <c r="SC92" s="35">
        <v>566300</v>
      </c>
      <c r="SD92" s="35">
        <v>466700</v>
      </c>
      <c r="SE92" s="35">
        <v>497800</v>
      </c>
      <c r="SF92" s="35">
        <v>167472298</v>
      </c>
      <c r="SG92" s="35"/>
      <c r="SH92" s="35"/>
      <c r="SI92" s="35"/>
      <c r="SJ92" s="35">
        <v>844635.18</v>
      </c>
      <c r="SK92" s="35">
        <v>1017300</v>
      </c>
      <c r="SL92" s="35">
        <v>1501040</v>
      </c>
      <c r="SM92" s="35"/>
      <c r="SN92" s="35">
        <v>4480411</v>
      </c>
      <c r="SO92" s="35">
        <v>1548100</v>
      </c>
      <c r="SP92" s="35">
        <v>544884.31999999995</v>
      </c>
      <c r="SQ92" s="35"/>
      <c r="SR92" s="35">
        <v>3356931.44</v>
      </c>
      <c r="SS92" s="35"/>
      <c r="ST92" s="35"/>
      <c r="SU92" s="35"/>
      <c r="SV92" s="35"/>
      <c r="SW92" s="35">
        <v>514000</v>
      </c>
      <c r="SX92" s="35"/>
      <c r="SY92" s="35">
        <v>45700</v>
      </c>
      <c r="SZ92" s="35">
        <v>2336200</v>
      </c>
      <c r="TA92" s="35">
        <v>782400</v>
      </c>
      <c r="TB92" s="35">
        <v>485900</v>
      </c>
      <c r="TC92" s="35">
        <v>329000</v>
      </c>
      <c r="TD92" s="35">
        <v>1129700</v>
      </c>
      <c r="TE92" s="35">
        <v>1510500</v>
      </c>
      <c r="TF92" s="35">
        <v>347800</v>
      </c>
      <c r="TG92" s="35"/>
      <c r="TH92" s="35">
        <v>1794300</v>
      </c>
      <c r="TI92" s="35">
        <v>1797600</v>
      </c>
      <c r="TJ92" s="35">
        <v>6531900</v>
      </c>
      <c r="TK92" s="35">
        <v>3165100</v>
      </c>
      <c r="TL92" s="35"/>
      <c r="TM92" s="35"/>
      <c r="TN92" s="35">
        <v>2169300</v>
      </c>
      <c r="TO92" s="35"/>
      <c r="TP92" s="35">
        <v>1504490</v>
      </c>
      <c r="TQ92" s="35">
        <v>985717</v>
      </c>
      <c r="TR92" s="35">
        <v>2491210</v>
      </c>
      <c r="TS92" s="35">
        <v>2174200</v>
      </c>
      <c r="TT92" s="35">
        <v>2448300</v>
      </c>
      <c r="TU92" s="35"/>
      <c r="TV92" s="35">
        <v>4288570</v>
      </c>
      <c r="TW92" s="35">
        <v>1189900</v>
      </c>
      <c r="TX92" s="35">
        <v>910400</v>
      </c>
      <c r="TY92" s="35">
        <v>2042870</v>
      </c>
      <c r="TZ92" s="35">
        <v>2491500</v>
      </c>
      <c r="UA92" s="35">
        <v>1321390</v>
      </c>
      <c r="UB92" s="35">
        <v>1665160</v>
      </c>
      <c r="UC92" s="35">
        <v>2086000</v>
      </c>
      <c r="UD92" s="35">
        <v>2172960</v>
      </c>
      <c r="UE92" s="35">
        <v>11248086</v>
      </c>
      <c r="UF92" s="35">
        <v>916555</v>
      </c>
      <c r="UG92" s="35"/>
      <c r="UH92" s="35">
        <v>2913300</v>
      </c>
      <c r="UI92" s="35">
        <v>649100</v>
      </c>
      <c r="UJ92" s="35"/>
      <c r="UK92" s="35">
        <v>726300</v>
      </c>
      <c r="UL92" s="35">
        <v>2295200</v>
      </c>
      <c r="UM92" s="35">
        <v>2160700</v>
      </c>
      <c r="UN92" s="35"/>
      <c r="UO92" s="35">
        <v>1186200</v>
      </c>
      <c r="UP92" s="35"/>
      <c r="UQ92" s="35">
        <v>2421555.37</v>
      </c>
      <c r="UR92" s="35">
        <v>1460657.25</v>
      </c>
      <c r="US92" s="35">
        <v>3214420.65</v>
      </c>
      <c r="UT92" s="35">
        <v>2634057.64</v>
      </c>
      <c r="UU92" s="35">
        <v>1190179.0900000001</v>
      </c>
      <c r="UV92" s="35"/>
      <c r="UW92" s="35">
        <v>1788300</v>
      </c>
      <c r="UX92" s="35">
        <v>2068500</v>
      </c>
      <c r="UY92" s="35">
        <v>5110640</v>
      </c>
      <c r="UZ92" s="35">
        <v>127700</v>
      </c>
      <c r="VA92" s="35">
        <v>2181300</v>
      </c>
      <c r="VB92" s="35">
        <v>3669400</v>
      </c>
      <c r="VC92" s="35">
        <v>1749500</v>
      </c>
      <c r="VD92" s="35">
        <v>1165100</v>
      </c>
      <c r="VE92" s="35">
        <v>1779100</v>
      </c>
      <c r="VF92" s="35">
        <v>2257900</v>
      </c>
      <c r="VG92" s="35">
        <v>3765600</v>
      </c>
      <c r="VH92" s="35">
        <v>6021800</v>
      </c>
      <c r="VI92" s="35">
        <v>3155400</v>
      </c>
      <c r="VJ92" s="35">
        <v>1115100</v>
      </c>
      <c r="VK92" s="35">
        <v>288700</v>
      </c>
      <c r="VL92" s="35">
        <v>1793000</v>
      </c>
      <c r="VM92" s="35"/>
      <c r="VN92" s="35">
        <v>3420000</v>
      </c>
      <c r="VO92" s="35">
        <v>2099800</v>
      </c>
      <c r="VP92" s="35">
        <v>652200</v>
      </c>
      <c r="VQ92" s="35">
        <v>141230719.94</v>
      </c>
      <c r="VR92" s="35">
        <v>1063200</v>
      </c>
      <c r="VS92" s="35">
        <v>1712133.43</v>
      </c>
      <c r="VT92" s="35">
        <v>1034500</v>
      </c>
      <c r="VU92" s="35">
        <v>1673100</v>
      </c>
      <c r="VV92" s="35">
        <v>3340100</v>
      </c>
      <c r="VW92" s="35">
        <v>2234800</v>
      </c>
      <c r="VX92" s="35">
        <v>2488900</v>
      </c>
      <c r="VY92" s="35">
        <v>5090600</v>
      </c>
      <c r="VZ92" s="35">
        <v>494000</v>
      </c>
      <c r="WA92" s="35">
        <v>1588700</v>
      </c>
      <c r="WB92" s="35">
        <v>3744900</v>
      </c>
      <c r="WC92" s="35">
        <v>1074700</v>
      </c>
      <c r="WD92" s="35">
        <v>2692600</v>
      </c>
      <c r="WE92" s="35">
        <v>2606900</v>
      </c>
      <c r="WF92" s="35">
        <v>2768100</v>
      </c>
      <c r="WG92" s="35">
        <v>2551100</v>
      </c>
      <c r="WH92" s="35"/>
      <c r="WI92" s="35">
        <v>3184700</v>
      </c>
      <c r="WJ92" s="35">
        <v>728800</v>
      </c>
      <c r="WK92" s="35">
        <v>142000</v>
      </c>
      <c r="WL92" s="35">
        <v>801300</v>
      </c>
      <c r="WM92" s="35">
        <v>2491300</v>
      </c>
      <c r="WN92" s="35">
        <v>2936800</v>
      </c>
      <c r="WO92" s="35">
        <v>3494000</v>
      </c>
      <c r="WP92" s="35">
        <v>2753300</v>
      </c>
      <c r="WQ92" s="35">
        <v>1719100</v>
      </c>
      <c r="WR92" s="35">
        <v>2024800</v>
      </c>
      <c r="WS92" s="35">
        <v>2590300</v>
      </c>
      <c r="WT92" s="35">
        <v>933200</v>
      </c>
      <c r="WU92" s="35">
        <v>1428950</v>
      </c>
      <c r="WV92" s="35">
        <v>4373000</v>
      </c>
      <c r="WW92" s="35"/>
      <c r="WX92" s="35">
        <v>4170300</v>
      </c>
      <c r="WY92" s="35">
        <v>3707100</v>
      </c>
      <c r="WZ92" s="35">
        <v>2406700</v>
      </c>
      <c r="XA92" s="35">
        <v>3748900</v>
      </c>
      <c r="XB92" s="35">
        <v>6854353</v>
      </c>
      <c r="XC92" s="35">
        <v>4068600</v>
      </c>
      <c r="XD92" s="35">
        <v>768000</v>
      </c>
      <c r="XE92" s="35">
        <v>1192100</v>
      </c>
      <c r="XF92" s="35"/>
      <c r="XG92" s="35">
        <v>642500</v>
      </c>
      <c r="XH92" s="35">
        <v>707900</v>
      </c>
      <c r="XI92" s="35">
        <v>1721200</v>
      </c>
      <c r="XJ92" s="35">
        <v>3875600</v>
      </c>
      <c r="XK92" s="35">
        <v>798000</v>
      </c>
      <c r="XL92" s="35">
        <v>657600</v>
      </c>
      <c r="XM92" s="35">
        <v>912600</v>
      </c>
      <c r="XN92" s="35">
        <v>102300</v>
      </c>
      <c r="XO92" s="35"/>
      <c r="XP92" s="35">
        <v>2819800</v>
      </c>
      <c r="XQ92" s="35">
        <v>2512500</v>
      </c>
      <c r="XR92" s="35"/>
      <c r="XS92" s="35">
        <v>2705800</v>
      </c>
      <c r="XT92" s="35">
        <v>3373300</v>
      </c>
      <c r="XU92" s="35">
        <v>3672840</v>
      </c>
      <c r="XV92" s="35">
        <v>2056300</v>
      </c>
      <c r="XW92" s="35">
        <v>2424600</v>
      </c>
      <c r="XX92" s="35">
        <v>4509400</v>
      </c>
      <c r="XY92" s="35">
        <v>2743600</v>
      </c>
      <c r="XZ92" s="35">
        <v>1687800</v>
      </c>
      <c r="YA92" s="35">
        <v>1837200</v>
      </c>
      <c r="YB92" s="35">
        <v>2292600</v>
      </c>
      <c r="YC92" s="35">
        <v>2506300</v>
      </c>
      <c r="YD92" s="35">
        <v>2080300</v>
      </c>
      <c r="YE92" s="35">
        <v>1325100</v>
      </c>
      <c r="YF92" s="35">
        <v>2130800</v>
      </c>
      <c r="YG92" s="35">
        <v>1473800</v>
      </c>
      <c r="YH92" s="35">
        <v>2236100</v>
      </c>
      <c r="YI92" s="35">
        <v>1906000</v>
      </c>
      <c r="YJ92" s="35">
        <v>1404300</v>
      </c>
      <c r="YK92" s="35">
        <v>1800900</v>
      </c>
      <c r="YL92" s="35"/>
      <c r="YM92" s="35">
        <v>1294800</v>
      </c>
      <c r="YN92" s="35">
        <v>1486400</v>
      </c>
      <c r="YO92" s="35">
        <v>1200730</v>
      </c>
      <c r="YP92" s="35">
        <v>9164817</v>
      </c>
      <c r="YQ92" s="35">
        <v>1445590</v>
      </c>
      <c r="YR92" s="35">
        <v>898000</v>
      </c>
      <c r="YS92" s="35">
        <v>1710200</v>
      </c>
      <c r="YT92" s="35">
        <v>2893100</v>
      </c>
      <c r="YU92" s="35">
        <v>2109900</v>
      </c>
      <c r="YV92" s="35">
        <v>1118100</v>
      </c>
      <c r="YW92" s="35">
        <v>1143100</v>
      </c>
      <c r="YX92" s="35">
        <v>898300</v>
      </c>
      <c r="YY92" s="35">
        <v>2380000</v>
      </c>
      <c r="YZ92" s="35">
        <v>1001400</v>
      </c>
      <c r="ZA92" s="35">
        <v>437101</v>
      </c>
      <c r="ZB92" s="35">
        <v>1083190</v>
      </c>
      <c r="ZC92" s="35">
        <v>181857704.43000001</v>
      </c>
      <c r="ZD92" s="35"/>
      <c r="ZE92" s="35">
        <v>2460400</v>
      </c>
      <c r="ZF92" s="35">
        <v>1657300</v>
      </c>
      <c r="ZG92" s="35">
        <v>2270800</v>
      </c>
      <c r="ZH92" s="35">
        <v>2028500</v>
      </c>
      <c r="ZI92" s="35">
        <v>1483400</v>
      </c>
      <c r="ZJ92" s="35">
        <v>1394200</v>
      </c>
      <c r="ZK92" s="35"/>
      <c r="ZL92" s="35">
        <v>504200</v>
      </c>
      <c r="ZM92" s="35">
        <v>4060803</v>
      </c>
      <c r="ZN92" s="35">
        <v>1803100</v>
      </c>
      <c r="ZO92" s="35">
        <v>1357800</v>
      </c>
      <c r="ZP92" s="35">
        <v>3703500</v>
      </c>
      <c r="ZQ92" s="35">
        <v>1373900</v>
      </c>
      <c r="ZR92" s="35">
        <v>1841400</v>
      </c>
      <c r="ZS92" s="35">
        <v>4966200</v>
      </c>
      <c r="ZT92" s="35"/>
      <c r="ZU92" s="35">
        <v>1091300</v>
      </c>
      <c r="ZV92" s="35">
        <v>754700</v>
      </c>
      <c r="ZW92" s="35">
        <v>3198600</v>
      </c>
      <c r="ZX92" s="35">
        <v>3971340</v>
      </c>
      <c r="ZY92" s="35">
        <v>351650</v>
      </c>
      <c r="ZZ92" s="35">
        <v>2420800</v>
      </c>
      <c r="AAA92" s="35">
        <v>1198000</v>
      </c>
      <c r="AAB92" s="35">
        <v>2283160</v>
      </c>
      <c r="AAC92" s="35">
        <v>4986660</v>
      </c>
      <c r="AAD92" s="35">
        <v>801600</v>
      </c>
      <c r="AAE92" s="35">
        <v>582100</v>
      </c>
      <c r="AAF92" s="35"/>
      <c r="AAG92" s="35">
        <v>1090400</v>
      </c>
      <c r="AAH92" s="35">
        <v>597690</v>
      </c>
      <c r="AAI92" s="35">
        <v>2839300</v>
      </c>
      <c r="AAJ92" s="35">
        <v>1487600</v>
      </c>
      <c r="AAK92" s="35">
        <v>797700</v>
      </c>
      <c r="AAL92" s="35">
        <v>1200800</v>
      </c>
      <c r="AAM92" s="35">
        <v>502400</v>
      </c>
      <c r="AAN92" s="35">
        <v>422500</v>
      </c>
      <c r="AAO92" s="35">
        <v>450490</v>
      </c>
      <c r="AAP92" s="35"/>
      <c r="AAQ92" s="35">
        <v>2800100</v>
      </c>
      <c r="AAR92" s="35">
        <v>602457</v>
      </c>
      <c r="AAS92" s="35">
        <v>1711900</v>
      </c>
      <c r="AAT92" s="35">
        <v>1834300</v>
      </c>
      <c r="AAU92" s="35">
        <v>404800</v>
      </c>
      <c r="AAV92" s="35">
        <v>874200</v>
      </c>
      <c r="AAW92" s="35"/>
      <c r="AAX92" s="35">
        <v>1994200</v>
      </c>
      <c r="AAY92" s="35">
        <v>1621750</v>
      </c>
      <c r="AAZ92" s="35">
        <v>5510600</v>
      </c>
      <c r="ABA92" s="35">
        <v>2109783</v>
      </c>
      <c r="ABB92" s="35">
        <v>3301637</v>
      </c>
      <c r="ABC92" s="35">
        <v>3481333</v>
      </c>
      <c r="ABD92" s="35">
        <v>3798650</v>
      </c>
      <c r="ABE92" s="35">
        <v>5991100</v>
      </c>
      <c r="ABF92" s="35">
        <v>2444775</v>
      </c>
      <c r="ABG92" s="35">
        <v>4715600</v>
      </c>
      <c r="ABH92" s="35"/>
      <c r="ABI92" s="35">
        <v>5822200</v>
      </c>
      <c r="ABJ92" s="35">
        <v>1806625</v>
      </c>
      <c r="ABK92" s="35">
        <v>2191900</v>
      </c>
      <c r="ABL92" s="35">
        <v>2283300</v>
      </c>
      <c r="ABM92" s="35"/>
      <c r="ABN92" s="35">
        <v>1637594</v>
      </c>
      <c r="ABO92" s="35">
        <v>1250000</v>
      </c>
      <c r="ABP92" s="35">
        <v>3738190</v>
      </c>
      <c r="ABQ92" s="35">
        <v>3842100</v>
      </c>
      <c r="ABR92" s="35">
        <v>1026850</v>
      </c>
      <c r="ABS92" s="35">
        <v>1030300</v>
      </c>
      <c r="ABT92" s="35">
        <v>1097800</v>
      </c>
      <c r="ABU92" s="35">
        <v>1215400</v>
      </c>
      <c r="ABV92" s="35">
        <v>2079240</v>
      </c>
      <c r="ABW92" s="35">
        <v>134152977</v>
      </c>
      <c r="ABX92" s="35"/>
      <c r="ABY92" s="35">
        <v>1343150</v>
      </c>
      <c r="ABZ92" s="35">
        <v>2411900</v>
      </c>
      <c r="ACA92" s="35">
        <v>1247500</v>
      </c>
      <c r="ACB92" s="35">
        <v>1705500</v>
      </c>
      <c r="ACC92" s="35">
        <v>1932900</v>
      </c>
      <c r="ACD92" s="35">
        <v>337100</v>
      </c>
      <c r="ACE92" s="35">
        <v>1813000</v>
      </c>
      <c r="ACF92" s="35">
        <v>638900</v>
      </c>
      <c r="ACG92" s="35"/>
      <c r="ACH92" s="35">
        <v>866710</v>
      </c>
      <c r="ACI92" s="35">
        <v>3221400</v>
      </c>
      <c r="ACJ92" s="35">
        <v>2730000</v>
      </c>
      <c r="ACK92" s="35">
        <v>2736400</v>
      </c>
      <c r="ACL92" s="35">
        <v>3203700</v>
      </c>
      <c r="ACM92" s="35">
        <v>186100</v>
      </c>
      <c r="ACN92" s="35">
        <v>644400</v>
      </c>
      <c r="ACO92" s="35">
        <v>581000</v>
      </c>
      <c r="ACP92" s="35">
        <v>2040600</v>
      </c>
      <c r="ACQ92" s="35">
        <v>588900</v>
      </c>
      <c r="ACR92" s="35"/>
      <c r="ACS92" s="35">
        <v>342000</v>
      </c>
      <c r="ACT92" s="35">
        <v>885000</v>
      </c>
      <c r="ACU92" s="35">
        <v>1365227</v>
      </c>
      <c r="ACV92" s="35">
        <v>681400</v>
      </c>
      <c r="ACW92" s="35"/>
      <c r="ACX92" s="35">
        <v>562200</v>
      </c>
      <c r="ACY92" s="35">
        <v>1252038</v>
      </c>
      <c r="ACZ92" s="35"/>
      <c r="ADA92" s="35">
        <v>411400</v>
      </c>
      <c r="ADB92" s="35">
        <v>507700</v>
      </c>
      <c r="ADC92" s="35">
        <v>1048200</v>
      </c>
      <c r="ADD92" s="35"/>
      <c r="ADE92" s="35">
        <v>3723100</v>
      </c>
      <c r="ADF92" s="35">
        <v>843400</v>
      </c>
      <c r="ADG92" s="35"/>
      <c r="ADH92" s="35"/>
      <c r="ADI92" s="35">
        <v>875300</v>
      </c>
      <c r="ADJ92" s="35">
        <v>482800</v>
      </c>
      <c r="ADK92" s="35">
        <v>1023400</v>
      </c>
      <c r="ADL92" s="35">
        <v>305204</v>
      </c>
      <c r="ADM92" s="35"/>
      <c r="ADN92" s="35">
        <v>349900</v>
      </c>
      <c r="ADO92" s="35"/>
      <c r="ADP92" s="35">
        <v>4966100</v>
      </c>
      <c r="ADQ92" s="35">
        <v>1385500</v>
      </c>
      <c r="ADR92" s="35">
        <v>2454800</v>
      </c>
      <c r="ADS92" s="35">
        <v>1831300</v>
      </c>
      <c r="ADT92" s="35">
        <v>664600</v>
      </c>
      <c r="ADU92" s="35">
        <v>1478000</v>
      </c>
      <c r="ADV92" s="35">
        <v>1550900</v>
      </c>
      <c r="ADW92" s="35">
        <v>1059800</v>
      </c>
      <c r="ADX92" s="35"/>
      <c r="ADY92" s="35">
        <v>1561075</v>
      </c>
      <c r="ADZ92" s="35">
        <v>1528275</v>
      </c>
      <c r="AEA92" s="35"/>
      <c r="AEB92" s="35">
        <v>1174290</v>
      </c>
      <c r="AEC92" s="35">
        <v>762400</v>
      </c>
      <c r="AED92" s="35">
        <v>899040</v>
      </c>
      <c r="AEE92" s="35"/>
      <c r="AEF92" s="35"/>
      <c r="AEG92" s="35">
        <v>682900</v>
      </c>
      <c r="AEH92" s="35">
        <v>2770700</v>
      </c>
      <c r="AEI92" s="35">
        <v>830500</v>
      </c>
      <c r="AEJ92" s="35">
        <v>2912000</v>
      </c>
      <c r="AEK92" s="35">
        <v>1937700</v>
      </c>
      <c r="AEL92" s="35">
        <v>1220400</v>
      </c>
      <c r="AEM92" s="35">
        <v>2104400</v>
      </c>
      <c r="AEN92" s="35">
        <v>392800</v>
      </c>
      <c r="AEO92" s="35">
        <v>800000</v>
      </c>
      <c r="AEP92" s="35">
        <v>899825</v>
      </c>
      <c r="AEQ92" s="35">
        <v>3271300</v>
      </c>
      <c r="AER92" s="35">
        <v>1396500</v>
      </c>
      <c r="AES92" s="35">
        <v>1083700</v>
      </c>
      <c r="AET92" s="35">
        <v>1089000</v>
      </c>
      <c r="AEU92" s="35">
        <v>1550800</v>
      </c>
      <c r="AEV92" s="35">
        <v>1253400</v>
      </c>
      <c r="AEW92" s="35">
        <v>5396200</v>
      </c>
      <c r="AEX92" s="35">
        <v>1055600</v>
      </c>
      <c r="AEY92" s="35">
        <v>1315900</v>
      </c>
      <c r="AEZ92" s="35">
        <v>96167134</v>
      </c>
      <c r="AFA92" s="35"/>
      <c r="AFB92" s="35">
        <v>1825000</v>
      </c>
      <c r="AFC92" s="35">
        <v>1054800</v>
      </c>
      <c r="AFD92" s="35">
        <v>818400</v>
      </c>
      <c r="AFE92" s="35">
        <v>540200</v>
      </c>
      <c r="AFF92" s="35"/>
      <c r="AFG92" s="35">
        <v>310000</v>
      </c>
      <c r="AFH92" s="35">
        <v>738200</v>
      </c>
      <c r="AFI92" s="35">
        <v>3636900</v>
      </c>
      <c r="AFJ92" s="35">
        <v>124700</v>
      </c>
      <c r="AFK92" s="35"/>
      <c r="AFL92" s="35">
        <v>16953498.48</v>
      </c>
      <c r="AFM92" s="35">
        <v>7974623.04</v>
      </c>
      <c r="AFN92" s="35">
        <v>2204700</v>
      </c>
      <c r="AFO92" s="35">
        <v>2822229.81</v>
      </c>
      <c r="AFP92" s="35">
        <v>12245400</v>
      </c>
      <c r="AFQ92" s="35">
        <v>1274200</v>
      </c>
      <c r="AFR92" s="35">
        <v>2676059.12</v>
      </c>
      <c r="AFS92" s="35">
        <v>229073.58</v>
      </c>
      <c r="AFT92" s="35">
        <v>1198972.71</v>
      </c>
      <c r="AFU92" s="35">
        <v>1546239.9</v>
      </c>
      <c r="AFV92" s="35">
        <v>1999232.89</v>
      </c>
      <c r="AFW92" s="35">
        <v>1297601.26</v>
      </c>
      <c r="AFX92" s="35"/>
      <c r="AFY92" s="35">
        <v>10489379</v>
      </c>
      <c r="AFZ92" s="35">
        <v>7128700</v>
      </c>
      <c r="AGA92" s="35">
        <v>5533700</v>
      </c>
      <c r="AGB92" s="35">
        <v>6287000</v>
      </c>
      <c r="AGC92" s="35">
        <v>4852721</v>
      </c>
      <c r="AGD92" s="35">
        <v>3073000</v>
      </c>
      <c r="AGE92" s="35">
        <v>7337000</v>
      </c>
      <c r="AGF92" s="35">
        <v>7062100</v>
      </c>
      <c r="AGG92" s="35">
        <v>3610703</v>
      </c>
      <c r="AGH92" s="35">
        <v>9301956</v>
      </c>
      <c r="AGI92" s="35">
        <v>3870000</v>
      </c>
      <c r="AGJ92" s="35"/>
      <c r="AGK92" s="35">
        <v>219900</v>
      </c>
      <c r="AGL92" s="35">
        <v>101628.8</v>
      </c>
      <c r="AGM92" s="35">
        <v>1124261.8400000001</v>
      </c>
      <c r="AGN92" s="35">
        <v>1848139</v>
      </c>
      <c r="AGO92" s="35">
        <v>1336916.3999999999</v>
      </c>
      <c r="AGP92" s="35">
        <v>959900</v>
      </c>
      <c r="AGQ92" s="35">
        <v>62500</v>
      </c>
      <c r="AGR92" s="35"/>
      <c r="AGS92" s="35">
        <v>971885.29</v>
      </c>
      <c r="AGT92" s="35">
        <v>842529.04</v>
      </c>
      <c r="AGU92" s="35">
        <v>20584560</v>
      </c>
      <c r="AGV92" s="35">
        <v>3692600</v>
      </c>
      <c r="AGW92" s="35">
        <v>3666600</v>
      </c>
      <c r="AGX92" s="35">
        <v>2357800</v>
      </c>
      <c r="AGY92" s="35">
        <v>5581700</v>
      </c>
      <c r="AGZ92" s="35">
        <v>4648800</v>
      </c>
      <c r="AHA92" s="35">
        <v>1701400</v>
      </c>
      <c r="AHB92" s="35">
        <v>2166500</v>
      </c>
      <c r="AHC92" s="35"/>
      <c r="AHD92" s="35"/>
      <c r="AHE92" s="35"/>
      <c r="AHF92" s="35">
        <v>1013544</v>
      </c>
      <c r="AHG92" s="35">
        <v>1964300</v>
      </c>
      <c r="AHH92" s="35">
        <v>2835979</v>
      </c>
      <c r="AHI92" s="35">
        <v>1143264</v>
      </c>
      <c r="AHJ92" s="35">
        <v>2430790</v>
      </c>
      <c r="AHK92" s="35">
        <v>1111600</v>
      </c>
      <c r="AHL92" s="35"/>
      <c r="AHM92" s="35">
        <v>2285900</v>
      </c>
      <c r="AHN92" s="35">
        <v>618454</v>
      </c>
      <c r="AHO92" s="35">
        <v>1128611</v>
      </c>
      <c r="AHP92" s="35">
        <v>1402334</v>
      </c>
      <c r="AHQ92" s="35">
        <v>548376</v>
      </c>
      <c r="AHR92" s="35">
        <v>1491064</v>
      </c>
      <c r="AHS92" s="35">
        <v>1517937</v>
      </c>
      <c r="AHT92" s="35"/>
      <c r="AHU92" s="35"/>
      <c r="AHV92" s="35">
        <v>1180900</v>
      </c>
      <c r="AHW92" s="35">
        <v>48700</v>
      </c>
      <c r="AHX92" s="35">
        <v>1472374</v>
      </c>
      <c r="AHY92" s="35">
        <v>2340600</v>
      </c>
      <c r="AHZ92" s="35">
        <v>899500</v>
      </c>
      <c r="AIA92" s="35">
        <v>207318137.15999997</v>
      </c>
      <c r="AIB92" s="35">
        <v>1593251942.1399999</v>
      </c>
    </row>
    <row r="93" spans="1:912" x14ac:dyDescent="0.5">
      <c r="A93" s="34" t="s">
        <v>2018</v>
      </c>
      <c r="B93" s="34" t="s">
        <v>2105</v>
      </c>
      <c r="C93" s="34" t="s">
        <v>2106</v>
      </c>
      <c r="D93" s="35">
        <v>32284664</v>
      </c>
      <c r="E93" s="35"/>
      <c r="F93" s="35"/>
      <c r="G93" s="35"/>
      <c r="H93" s="35">
        <v>1029699</v>
      </c>
      <c r="I93" s="35">
        <v>1013300</v>
      </c>
      <c r="J93" s="35"/>
      <c r="K93" s="35"/>
      <c r="L93" s="35"/>
      <c r="M93" s="35"/>
      <c r="N93" s="35"/>
      <c r="O93" s="35"/>
      <c r="P93" s="35"/>
      <c r="Q93" s="35">
        <v>17100</v>
      </c>
      <c r="R93" s="35"/>
      <c r="S93" s="35"/>
      <c r="T93" s="35"/>
      <c r="U93" s="35"/>
      <c r="V93" s="35"/>
      <c r="W93" s="35"/>
      <c r="X93" s="35">
        <v>172700</v>
      </c>
      <c r="Y93" s="35"/>
      <c r="Z93" s="35"/>
      <c r="AA93" s="35">
        <v>10600</v>
      </c>
      <c r="AB93" s="35"/>
      <c r="AC93" s="35"/>
      <c r="AD93" s="35"/>
      <c r="AE93" s="35"/>
      <c r="AF93" s="35"/>
      <c r="AG93" s="35">
        <v>42000</v>
      </c>
      <c r="AH93" s="35"/>
      <c r="AI93" s="35"/>
      <c r="AJ93" s="35"/>
      <c r="AK93" s="35"/>
      <c r="AL93" s="35"/>
      <c r="AM93" s="35"/>
      <c r="AN93" s="35">
        <v>69000</v>
      </c>
      <c r="AO93" s="35"/>
      <c r="AP93" s="35"/>
      <c r="AQ93" s="35"/>
      <c r="AR93" s="35"/>
      <c r="AS93" s="35">
        <v>27500</v>
      </c>
      <c r="AT93" s="35"/>
      <c r="AU93" s="35"/>
      <c r="AV93" s="35">
        <v>60100</v>
      </c>
      <c r="AW93" s="35"/>
      <c r="AX93" s="35"/>
      <c r="AY93" s="35">
        <v>29000</v>
      </c>
      <c r="AZ93" s="35"/>
      <c r="BA93" s="35"/>
      <c r="BB93" s="35"/>
      <c r="BC93" s="35"/>
      <c r="BD93" s="35">
        <v>147200</v>
      </c>
      <c r="BE93" s="35"/>
      <c r="BF93" s="35">
        <v>18000</v>
      </c>
      <c r="BG93" s="35">
        <v>58300</v>
      </c>
      <c r="BH93" s="35"/>
      <c r="BI93" s="35"/>
      <c r="BJ93" s="35">
        <v>71100</v>
      </c>
      <c r="BK93" s="35">
        <v>4400</v>
      </c>
      <c r="BL93" s="35">
        <v>1040000</v>
      </c>
      <c r="BM93" s="35"/>
      <c r="BN93" s="35">
        <v>1510384</v>
      </c>
      <c r="BO93" s="35"/>
      <c r="BP93" s="35">
        <v>253200</v>
      </c>
      <c r="BQ93" s="35"/>
      <c r="BR93" s="35">
        <v>269300</v>
      </c>
      <c r="BS93" s="35"/>
      <c r="BT93" s="35"/>
      <c r="BU93" s="35"/>
      <c r="BV93" s="35"/>
      <c r="BW93" s="35"/>
      <c r="BX93" s="35"/>
      <c r="BY93" s="35"/>
      <c r="BZ93" s="35"/>
      <c r="CA93" s="35">
        <v>100900</v>
      </c>
      <c r="CB93" s="35">
        <v>2800</v>
      </c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>
        <v>41000</v>
      </c>
      <c r="DB93" s="35">
        <v>38272247</v>
      </c>
      <c r="DC93" s="35"/>
      <c r="DD93" s="35"/>
      <c r="DE93" s="35"/>
      <c r="DF93" s="35"/>
      <c r="DG93" s="35">
        <v>350100</v>
      </c>
      <c r="DH93" s="35">
        <v>3995400</v>
      </c>
      <c r="DI93" s="35"/>
      <c r="DJ93" s="35"/>
      <c r="DK93" s="35"/>
      <c r="DL93" s="35">
        <v>1130700</v>
      </c>
      <c r="DM93" s="35">
        <v>19800</v>
      </c>
      <c r="DN93" s="35"/>
      <c r="DO93" s="35"/>
      <c r="DP93" s="35"/>
      <c r="DQ93" s="35">
        <v>520800</v>
      </c>
      <c r="DR93" s="35"/>
      <c r="DS93" s="35">
        <v>481200</v>
      </c>
      <c r="DT93" s="35"/>
      <c r="DU93" s="35">
        <v>504000</v>
      </c>
      <c r="DV93" s="35"/>
      <c r="DW93" s="35"/>
      <c r="DX93" s="35">
        <v>3500</v>
      </c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>
        <v>100800</v>
      </c>
      <c r="EJ93" s="35"/>
      <c r="EK93" s="35"/>
      <c r="EL93" s="35"/>
      <c r="EM93" s="35"/>
      <c r="EN93" s="35"/>
      <c r="EO93" s="35"/>
      <c r="EP93" s="35">
        <v>249860</v>
      </c>
      <c r="EQ93" s="35">
        <v>390800</v>
      </c>
      <c r="ER93" s="35">
        <v>1122900</v>
      </c>
      <c r="ES93" s="35">
        <v>66800</v>
      </c>
      <c r="ET93" s="35"/>
      <c r="EU93" s="35"/>
      <c r="EV93" s="35"/>
      <c r="EW93" s="35"/>
      <c r="EX93" s="35">
        <v>8936660</v>
      </c>
      <c r="EY93" s="35"/>
      <c r="EZ93" s="35"/>
      <c r="FA93" s="35">
        <v>10400</v>
      </c>
      <c r="FB93" s="35">
        <v>43700</v>
      </c>
      <c r="FC93" s="35"/>
      <c r="FD93" s="35">
        <v>14400</v>
      </c>
      <c r="FE93" s="35"/>
      <c r="FF93" s="35"/>
      <c r="FG93" s="35"/>
      <c r="FH93" s="35"/>
      <c r="FI93" s="35"/>
      <c r="FJ93" s="35">
        <v>133300</v>
      </c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>
        <v>309100</v>
      </c>
      <c r="FX93" s="35">
        <v>10300</v>
      </c>
      <c r="FY93" s="35">
        <v>8596800</v>
      </c>
      <c r="FZ93" s="35"/>
      <c r="GA93" s="35"/>
      <c r="GB93" s="35">
        <v>472300</v>
      </c>
      <c r="GC93" s="35"/>
      <c r="GD93" s="35">
        <v>953900</v>
      </c>
      <c r="GE93" s="35"/>
      <c r="GF93" s="35">
        <v>253800</v>
      </c>
      <c r="GG93" s="35"/>
      <c r="GH93" s="35">
        <v>600</v>
      </c>
      <c r="GI93" s="35"/>
      <c r="GJ93" s="35"/>
      <c r="GK93" s="35"/>
      <c r="GL93" s="35"/>
      <c r="GM93" s="35"/>
      <c r="GN93" s="35"/>
      <c r="GO93" s="35"/>
      <c r="GP93" s="35">
        <v>60800</v>
      </c>
      <c r="GQ93" s="35"/>
      <c r="GR93" s="35"/>
      <c r="GS93" s="35"/>
      <c r="GT93" s="35"/>
      <c r="GU93" s="35"/>
      <c r="GV93" s="35">
        <v>3200</v>
      </c>
      <c r="GW93" s="35">
        <v>37000</v>
      </c>
      <c r="GX93" s="35"/>
      <c r="GY93" s="35">
        <v>13500</v>
      </c>
      <c r="GZ93" s="35"/>
      <c r="HA93" s="35">
        <v>10913100</v>
      </c>
      <c r="HB93" s="35"/>
      <c r="HC93" s="35"/>
      <c r="HD93" s="35"/>
      <c r="HE93" s="35"/>
      <c r="HF93" s="35"/>
      <c r="HG93" s="35"/>
      <c r="HH93" s="35"/>
      <c r="HI93" s="35">
        <v>178000</v>
      </c>
      <c r="HJ93" s="35"/>
      <c r="HK93" s="35"/>
      <c r="HL93" s="35"/>
      <c r="HM93" s="35"/>
      <c r="HN93" s="35">
        <v>4000</v>
      </c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>
        <v>46900</v>
      </c>
      <c r="IR93" s="35"/>
      <c r="IS93" s="35"/>
      <c r="IT93" s="35">
        <v>78500</v>
      </c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>
        <v>74800</v>
      </c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>
        <v>104900</v>
      </c>
      <c r="JT93" s="35"/>
      <c r="JU93" s="35">
        <v>487100</v>
      </c>
      <c r="JV93" s="35"/>
      <c r="JW93" s="35"/>
      <c r="JX93" s="35"/>
      <c r="JY93" s="35">
        <v>250000</v>
      </c>
      <c r="JZ93" s="35"/>
      <c r="KA93" s="35"/>
      <c r="KB93" s="35">
        <v>20800</v>
      </c>
      <c r="KC93" s="35"/>
      <c r="KD93" s="35"/>
      <c r="KE93" s="35"/>
      <c r="KF93" s="35"/>
      <c r="KG93" s="35"/>
      <c r="KH93" s="35"/>
      <c r="KI93" s="35"/>
      <c r="KJ93" s="35"/>
      <c r="KK93" s="35">
        <v>187500</v>
      </c>
      <c r="KL93" s="35">
        <v>213200</v>
      </c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>
        <v>200600</v>
      </c>
      <c r="LW93" s="35">
        <v>37900</v>
      </c>
      <c r="LX93" s="35"/>
      <c r="LY93" s="35"/>
      <c r="LZ93" s="35"/>
      <c r="MA93" s="35"/>
      <c r="MB93" s="35"/>
      <c r="MC93" s="35">
        <v>310300</v>
      </c>
      <c r="MD93" s="35"/>
      <c r="ME93" s="35"/>
      <c r="MF93" s="35">
        <v>76000</v>
      </c>
      <c r="MG93" s="35"/>
      <c r="MH93" s="35"/>
      <c r="MI93" s="35"/>
      <c r="MJ93" s="35">
        <v>1296300</v>
      </c>
      <c r="MK93" s="35"/>
      <c r="ML93" s="35"/>
      <c r="MM93" s="35"/>
      <c r="MN93" s="35"/>
      <c r="MO93" s="35"/>
      <c r="MP93" s="35"/>
      <c r="MQ93" s="35"/>
      <c r="MR93" s="35">
        <v>43200</v>
      </c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>
        <v>187200</v>
      </c>
      <c r="NF93" s="35"/>
      <c r="NG93" s="35"/>
      <c r="NH93" s="35"/>
      <c r="NI93" s="35"/>
      <c r="NJ93" s="35">
        <v>79500</v>
      </c>
      <c r="NK93" s="35"/>
      <c r="NL93" s="35"/>
      <c r="NM93" s="35"/>
      <c r="NN93" s="35"/>
      <c r="NO93" s="35"/>
      <c r="NP93" s="35">
        <v>1278400</v>
      </c>
      <c r="NQ93" s="35"/>
      <c r="NR93" s="35"/>
      <c r="NS93" s="35">
        <v>203200</v>
      </c>
      <c r="NT93" s="35"/>
      <c r="NU93" s="35">
        <v>933700</v>
      </c>
      <c r="NV93" s="35"/>
      <c r="NW93" s="35"/>
      <c r="NX93" s="35"/>
      <c r="NY93" s="35"/>
      <c r="NZ93" s="35"/>
      <c r="OA93" s="35"/>
      <c r="OB93" s="35"/>
      <c r="OC93" s="35"/>
      <c r="OD93" s="35"/>
      <c r="OE93" s="35">
        <v>154200</v>
      </c>
      <c r="OF93" s="35"/>
      <c r="OG93" s="35"/>
      <c r="OH93" s="35"/>
      <c r="OI93" s="35"/>
      <c r="OJ93" s="35"/>
      <c r="OK93" s="35">
        <v>456000</v>
      </c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>
        <v>3335400</v>
      </c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>
        <v>48100</v>
      </c>
      <c r="QO93" s="35"/>
      <c r="QP93" s="35">
        <v>782900</v>
      </c>
      <c r="QQ93" s="35"/>
      <c r="QR93" s="35"/>
      <c r="QS93" s="35"/>
      <c r="QT93" s="35">
        <v>5000</v>
      </c>
      <c r="QU93" s="35"/>
      <c r="QV93" s="35"/>
      <c r="QW93" s="35"/>
      <c r="QX93" s="35">
        <v>128100</v>
      </c>
      <c r="QY93" s="35"/>
      <c r="QZ93" s="35"/>
      <c r="RA93" s="35"/>
      <c r="RB93" s="35"/>
      <c r="RC93" s="35"/>
      <c r="RD93" s="35"/>
      <c r="RE93" s="35"/>
      <c r="RF93" s="35"/>
      <c r="RG93" s="35"/>
      <c r="RH93" s="35"/>
      <c r="RI93" s="35"/>
      <c r="RJ93" s="35"/>
      <c r="RK93" s="35"/>
      <c r="RL93" s="35"/>
      <c r="RM93" s="35"/>
      <c r="RN93" s="35"/>
      <c r="RO93" s="35">
        <v>373800</v>
      </c>
      <c r="RP93" s="35"/>
      <c r="RQ93" s="35"/>
      <c r="RR93" s="35">
        <v>24400</v>
      </c>
      <c r="RS93" s="35"/>
      <c r="RT93" s="35"/>
      <c r="RU93" s="35">
        <v>2125000</v>
      </c>
      <c r="RV93" s="35"/>
      <c r="RW93" s="35"/>
      <c r="RX93" s="35">
        <v>35400</v>
      </c>
      <c r="RY93" s="35"/>
      <c r="RZ93" s="35">
        <v>222900</v>
      </c>
      <c r="SA93" s="35">
        <v>1700</v>
      </c>
      <c r="SB93" s="35">
        <v>9000</v>
      </c>
      <c r="SC93" s="35"/>
      <c r="SD93" s="35">
        <v>0</v>
      </c>
      <c r="SE93" s="35"/>
      <c r="SF93" s="35">
        <v>3756300</v>
      </c>
      <c r="SG93" s="35"/>
      <c r="SH93" s="35">
        <v>0</v>
      </c>
      <c r="SI93" s="35"/>
      <c r="SJ93" s="35"/>
      <c r="SK93" s="35"/>
      <c r="SL93" s="35"/>
      <c r="SM93" s="35"/>
      <c r="SN93" s="35"/>
      <c r="SO93" s="35"/>
      <c r="SP93" s="35"/>
      <c r="SQ93" s="35"/>
      <c r="SR93" s="35"/>
      <c r="SS93" s="35"/>
      <c r="ST93" s="35"/>
      <c r="SU93" s="35"/>
      <c r="SV93" s="35"/>
      <c r="SW93" s="35"/>
      <c r="SX93" s="35"/>
      <c r="SY93" s="35"/>
      <c r="SZ93" s="35"/>
      <c r="TA93" s="35"/>
      <c r="TB93" s="35"/>
      <c r="TC93" s="35"/>
      <c r="TD93" s="35"/>
      <c r="TE93" s="35"/>
      <c r="TF93" s="35"/>
      <c r="TG93" s="35"/>
      <c r="TH93" s="35"/>
      <c r="TI93" s="35">
        <v>12515</v>
      </c>
      <c r="TJ93" s="35">
        <v>143030</v>
      </c>
      <c r="TK93" s="35"/>
      <c r="TL93" s="35"/>
      <c r="TM93" s="35"/>
      <c r="TN93" s="35">
        <v>25200</v>
      </c>
      <c r="TO93" s="35"/>
      <c r="TP93" s="35"/>
      <c r="TQ93" s="35"/>
      <c r="TR93" s="35"/>
      <c r="TS93" s="35"/>
      <c r="TT93" s="35"/>
      <c r="TU93" s="35"/>
      <c r="TV93" s="35"/>
      <c r="TW93" s="35"/>
      <c r="TX93" s="35">
        <v>30000</v>
      </c>
      <c r="TY93" s="35"/>
      <c r="TZ93" s="35"/>
      <c r="UA93" s="35"/>
      <c r="UB93" s="35"/>
      <c r="UC93" s="35"/>
      <c r="UD93" s="35"/>
      <c r="UE93" s="35"/>
      <c r="UF93" s="35"/>
      <c r="UG93" s="35"/>
      <c r="UH93" s="35"/>
      <c r="UI93" s="35"/>
      <c r="UJ93" s="35"/>
      <c r="UK93" s="35"/>
      <c r="UL93" s="35">
        <v>122200</v>
      </c>
      <c r="UM93" s="35">
        <v>262200</v>
      </c>
      <c r="UN93" s="35"/>
      <c r="UO93" s="35"/>
      <c r="UP93" s="35"/>
      <c r="UQ93" s="35"/>
      <c r="UR93" s="35"/>
      <c r="US93" s="35"/>
      <c r="UT93" s="35"/>
      <c r="UU93" s="35"/>
      <c r="UV93" s="35"/>
      <c r="UW93" s="35"/>
      <c r="UX93" s="35"/>
      <c r="UY93" s="35"/>
      <c r="UZ93" s="35"/>
      <c r="VA93" s="35"/>
      <c r="VB93" s="35"/>
      <c r="VC93" s="35">
        <v>291900</v>
      </c>
      <c r="VD93" s="35"/>
      <c r="VE93" s="35"/>
      <c r="VF93" s="35"/>
      <c r="VG93" s="35"/>
      <c r="VH93" s="35">
        <v>110500</v>
      </c>
      <c r="VI93" s="35">
        <v>1200</v>
      </c>
      <c r="VJ93" s="35"/>
      <c r="VK93" s="35"/>
      <c r="VL93" s="35"/>
      <c r="VM93" s="35"/>
      <c r="VN93" s="35"/>
      <c r="VO93" s="35">
        <v>284600</v>
      </c>
      <c r="VP93" s="35"/>
      <c r="VQ93" s="35">
        <v>1283345</v>
      </c>
      <c r="VR93" s="35"/>
      <c r="VS93" s="35"/>
      <c r="VT93" s="35"/>
      <c r="VU93" s="35"/>
      <c r="VV93" s="35"/>
      <c r="VW93" s="35"/>
      <c r="VX93" s="35"/>
      <c r="VY93" s="35"/>
      <c r="VZ93" s="35"/>
      <c r="WA93" s="35"/>
      <c r="WB93" s="35"/>
      <c r="WC93" s="35"/>
      <c r="WD93" s="35"/>
      <c r="WE93" s="35"/>
      <c r="WF93" s="35"/>
      <c r="WG93" s="35"/>
      <c r="WH93" s="35"/>
      <c r="WI93" s="35"/>
      <c r="WJ93" s="35"/>
      <c r="WK93" s="35"/>
      <c r="WL93" s="35">
        <v>70600</v>
      </c>
      <c r="WM93" s="35"/>
      <c r="WN93" s="35"/>
      <c r="WO93" s="35"/>
      <c r="WP93" s="35"/>
      <c r="WQ93" s="35">
        <v>25600</v>
      </c>
      <c r="WR93" s="35"/>
      <c r="WS93" s="35"/>
      <c r="WT93" s="35"/>
      <c r="WU93" s="35"/>
      <c r="WV93" s="35"/>
      <c r="WW93" s="35"/>
      <c r="WX93" s="35"/>
      <c r="WY93" s="35"/>
      <c r="WZ93" s="35"/>
      <c r="XA93" s="35">
        <v>0</v>
      </c>
      <c r="XB93" s="35"/>
      <c r="XC93" s="35"/>
      <c r="XD93" s="35"/>
      <c r="XE93" s="35"/>
      <c r="XF93" s="35"/>
      <c r="XG93" s="35"/>
      <c r="XH93" s="35"/>
      <c r="XI93" s="35"/>
      <c r="XJ93" s="35"/>
      <c r="XK93" s="35"/>
      <c r="XL93" s="35"/>
      <c r="XM93" s="35"/>
      <c r="XN93" s="35"/>
      <c r="XO93" s="35"/>
      <c r="XP93" s="35"/>
      <c r="XQ93" s="35"/>
      <c r="XR93" s="35"/>
      <c r="XS93" s="35"/>
      <c r="XT93" s="35"/>
      <c r="XU93" s="35"/>
      <c r="XV93" s="35"/>
      <c r="XW93" s="35"/>
      <c r="XX93" s="35"/>
      <c r="XY93" s="35"/>
      <c r="XZ93" s="35"/>
      <c r="YA93" s="35"/>
      <c r="YB93" s="35"/>
      <c r="YC93" s="35"/>
      <c r="YD93" s="35"/>
      <c r="YE93" s="35"/>
      <c r="YF93" s="35"/>
      <c r="YG93" s="35"/>
      <c r="YH93" s="35"/>
      <c r="YI93" s="35"/>
      <c r="YJ93" s="35"/>
      <c r="YK93" s="35"/>
      <c r="YL93" s="35"/>
      <c r="YM93" s="35"/>
      <c r="YN93" s="35"/>
      <c r="YO93" s="35"/>
      <c r="YP93" s="35"/>
      <c r="YQ93" s="35"/>
      <c r="YR93" s="35"/>
      <c r="YS93" s="35"/>
      <c r="YT93" s="35"/>
      <c r="YU93" s="35"/>
      <c r="YV93" s="35"/>
      <c r="YW93" s="35"/>
      <c r="YX93" s="35"/>
      <c r="YY93" s="35"/>
      <c r="YZ93" s="35"/>
      <c r="ZA93" s="35">
        <v>32340</v>
      </c>
      <c r="ZB93" s="35"/>
      <c r="ZC93" s="35">
        <v>128540</v>
      </c>
      <c r="ZD93" s="35"/>
      <c r="ZE93" s="35"/>
      <c r="ZF93" s="35"/>
      <c r="ZG93" s="35"/>
      <c r="ZH93" s="35"/>
      <c r="ZI93" s="35"/>
      <c r="ZJ93" s="35"/>
      <c r="ZK93" s="35"/>
      <c r="ZL93" s="35"/>
      <c r="ZM93" s="35"/>
      <c r="ZN93" s="35"/>
      <c r="ZO93" s="35"/>
      <c r="ZP93" s="35">
        <v>11900</v>
      </c>
      <c r="ZQ93" s="35"/>
      <c r="ZR93" s="35">
        <v>73200</v>
      </c>
      <c r="ZS93" s="35"/>
      <c r="ZT93" s="35"/>
      <c r="ZU93" s="35">
        <v>15200</v>
      </c>
      <c r="ZV93" s="35"/>
      <c r="ZW93" s="35"/>
      <c r="ZX93" s="35"/>
      <c r="ZY93" s="35"/>
      <c r="ZZ93" s="35"/>
      <c r="AAA93" s="35"/>
      <c r="AAB93" s="35"/>
      <c r="AAC93" s="35"/>
      <c r="AAD93" s="35"/>
      <c r="AAE93" s="35">
        <v>13600</v>
      </c>
      <c r="AAF93" s="35"/>
      <c r="AAG93" s="35"/>
      <c r="AAH93" s="35"/>
      <c r="AAI93" s="35"/>
      <c r="AAJ93" s="35"/>
      <c r="AAK93" s="35"/>
      <c r="AAL93" s="35"/>
      <c r="AAM93" s="35"/>
      <c r="AAN93" s="35"/>
      <c r="AAO93" s="35"/>
      <c r="AAP93" s="35"/>
      <c r="AAQ93" s="35">
        <v>387800</v>
      </c>
      <c r="AAR93" s="35"/>
      <c r="AAS93" s="35"/>
      <c r="AAT93" s="35"/>
      <c r="AAU93" s="35"/>
      <c r="AAV93" s="35"/>
      <c r="AAW93" s="35"/>
      <c r="AAX93" s="35">
        <v>0</v>
      </c>
      <c r="AAY93" s="35"/>
      <c r="AAZ93" s="35">
        <v>608400</v>
      </c>
      <c r="ABA93" s="35"/>
      <c r="ABB93" s="35"/>
      <c r="ABC93" s="35"/>
      <c r="ABD93" s="35"/>
      <c r="ABE93" s="35">
        <v>132900</v>
      </c>
      <c r="ABF93" s="35"/>
      <c r="ABG93" s="35">
        <v>218400</v>
      </c>
      <c r="ABH93" s="35"/>
      <c r="ABI93" s="35">
        <v>37800</v>
      </c>
      <c r="ABJ93" s="35"/>
      <c r="ABK93" s="35"/>
      <c r="ABL93" s="35"/>
      <c r="ABM93" s="35"/>
      <c r="ABN93" s="35"/>
      <c r="ABO93" s="35"/>
      <c r="ABP93" s="35"/>
      <c r="ABQ93" s="35">
        <v>312500</v>
      </c>
      <c r="ABR93" s="35"/>
      <c r="ABS93" s="35"/>
      <c r="ABT93" s="35"/>
      <c r="ABU93" s="35">
        <v>23600</v>
      </c>
      <c r="ABV93" s="35">
        <v>100400</v>
      </c>
      <c r="ABW93" s="35">
        <v>1935700</v>
      </c>
      <c r="ABX93" s="35"/>
      <c r="ABY93" s="35"/>
      <c r="ABZ93" s="35"/>
      <c r="ACA93" s="35"/>
      <c r="ACB93" s="35"/>
      <c r="ACC93" s="35"/>
      <c r="ACD93" s="35"/>
      <c r="ACE93" s="35"/>
      <c r="ACF93" s="35"/>
      <c r="ACG93" s="35"/>
      <c r="ACH93" s="35"/>
      <c r="ACI93" s="35"/>
      <c r="ACJ93" s="35"/>
      <c r="ACK93" s="35"/>
      <c r="ACL93" s="35"/>
      <c r="ACM93" s="35"/>
      <c r="ACN93" s="35"/>
      <c r="ACO93" s="35">
        <v>7500</v>
      </c>
      <c r="ACP93" s="35"/>
      <c r="ACQ93" s="35"/>
      <c r="ACR93" s="35"/>
      <c r="ACS93" s="35"/>
      <c r="ACT93" s="35"/>
      <c r="ACU93" s="35"/>
      <c r="ACV93" s="35"/>
      <c r="ACW93" s="35"/>
      <c r="ACX93" s="35"/>
      <c r="ACY93" s="35"/>
      <c r="ACZ93" s="35"/>
      <c r="ADA93" s="35"/>
      <c r="ADB93" s="35"/>
      <c r="ADC93" s="35"/>
      <c r="ADD93" s="35"/>
      <c r="ADE93" s="35"/>
      <c r="ADF93" s="35"/>
      <c r="ADG93" s="35"/>
      <c r="ADH93" s="35"/>
      <c r="ADI93" s="35"/>
      <c r="ADJ93" s="35"/>
      <c r="ADK93" s="35"/>
      <c r="ADL93" s="35"/>
      <c r="ADM93" s="35"/>
      <c r="ADN93" s="35"/>
      <c r="ADO93" s="35"/>
      <c r="ADP93" s="35"/>
      <c r="ADQ93" s="35"/>
      <c r="ADR93" s="35">
        <v>547150</v>
      </c>
      <c r="ADS93" s="35"/>
      <c r="ADT93" s="35"/>
      <c r="ADU93" s="35">
        <v>195100</v>
      </c>
      <c r="ADV93" s="35"/>
      <c r="ADW93" s="35"/>
      <c r="ADX93" s="35"/>
      <c r="ADY93" s="35">
        <v>10900</v>
      </c>
      <c r="ADZ93" s="35">
        <v>42300</v>
      </c>
      <c r="AEA93" s="35"/>
      <c r="AEB93" s="35"/>
      <c r="AEC93" s="35">
        <v>16700</v>
      </c>
      <c r="AED93" s="35"/>
      <c r="AEE93" s="35"/>
      <c r="AEF93" s="35"/>
      <c r="AEG93" s="35">
        <v>100400</v>
      </c>
      <c r="AEH93" s="35"/>
      <c r="AEI93" s="35">
        <v>40200</v>
      </c>
      <c r="AEJ93" s="35"/>
      <c r="AEK93" s="35">
        <v>43900</v>
      </c>
      <c r="AEL93" s="35">
        <v>50500</v>
      </c>
      <c r="AEM93" s="35">
        <v>4200</v>
      </c>
      <c r="AEN93" s="35"/>
      <c r="AEO93" s="35"/>
      <c r="AEP93" s="35">
        <v>49000</v>
      </c>
      <c r="AEQ93" s="35"/>
      <c r="AER93" s="35"/>
      <c r="AES93" s="35">
        <v>73700</v>
      </c>
      <c r="AET93" s="35"/>
      <c r="AEU93" s="35"/>
      <c r="AEV93" s="35">
        <v>15600</v>
      </c>
      <c r="AEW93" s="35">
        <v>1541100</v>
      </c>
      <c r="AEX93" s="35">
        <v>7000</v>
      </c>
      <c r="AEY93" s="35"/>
      <c r="AEZ93" s="35">
        <v>2745250</v>
      </c>
      <c r="AFA93" s="35"/>
      <c r="AFB93" s="35"/>
      <c r="AFC93" s="35"/>
      <c r="AFD93" s="35"/>
      <c r="AFE93" s="35"/>
      <c r="AFF93" s="35"/>
      <c r="AFG93" s="35"/>
      <c r="AFH93" s="35"/>
      <c r="AFI93" s="35"/>
      <c r="AFJ93" s="35"/>
      <c r="AFK93" s="35"/>
      <c r="AFL93" s="35"/>
      <c r="AFM93" s="35"/>
      <c r="AFN93" s="35"/>
      <c r="AFO93" s="35"/>
      <c r="AFP93" s="35">
        <v>738000</v>
      </c>
      <c r="AFQ93" s="35"/>
      <c r="AFR93" s="35"/>
      <c r="AFS93" s="35"/>
      <c r="AFT93" s="35"/>
      <c r="AFU93" s="35"/>
      <c r="AFV93" s="35"/>
      <c r="AFW93" s="35"/>
      <c r="AFX93" s="35"/>
      <c r="AFY93" s="35"/>
      <c r="AFZ93" s="35">
        <v>104100</v>
      </c>
      <c r="AGA93" s="35"/>
      <c r="AGB93" s="35"/>
      <c r="AGC93" s="35"/>
      <c r="AGD93" s="35"/>
      <c r="AGE93" s="35"/>
      <c r="AGF93" s="35"/>
      <c r="AGG93" s="35"/>
      <c r="AGH93" s="35"/>
      <c r="AGI93" s="35"/>
      <c r="AGJ93" s="35"/>
      <c r="AGK93" s="35"/>
      <c r="AGL93" s="35"/>
      <c r="AGM93" s="35"/>
      <c r="AGN93" s="35"/>
      <c r="AGO93" s="35"/>
      <c r="AGP93" s="35"/>
      <c r="AGQ93" s="35"/>
      <c r="AGR93" s="35"/>
      <c r="AGS93" s="35"/>
      <c r="AGT93" s="35"/>
      <c r="AGU93" s="35">
        <v>1485300</v>
      </c>
      <c r="AGV93" s="35"/>
      <c r="AGW93" s="35"/>
      <c r="AGX93" s="35"/>
      <c r="AGY93" s="35"/>
      <c r="AGZ93" s="35"/>
      <c r="AHA93" s="35"/>
      <c r="AHB93" s="35"/>
      <c r="AHC93" s="35"/>
      <c r="AHD93" s="35"/>
      <c r="AHE93" s="35"/>
      <c r="AHF93" s="35"/>
      <c r="AHG93" s="35"/>
      <c r="AHH93" s="35"/>
      <c r="AHI93" s="35"/>
      <c r="AHJ93" s="35"/>
      <c r="AHK93" s="35"/>
      <c r="AHL93" s="35"/>
      <c r="AHM93" s="35"/>
      <c r="AHN93" s="35"/>
      <c r="AHO93" s="35">
        <v>61700</v>
      </c>
      <c r="AHP93" s="35"/>
      <c r="AHQ93" s="35"/>
      <c r="AHR93" s="35">
        <v>36200</v>
      </c>
      <c r="AHS93" s="35"/>
      <c r="AHT93" s="35"/>
      <c r="AHU93" s="35"/>
      <c r="AHV93" s="35"/>
      <c r="AHW93" s="35"/>
      <c r="AHX93" s="35"/>
      <c r="AHY93" s="35"/>
      <c r="AHZ93" s="35"/>
      <c r="AIA93" s="35">
        <v>2425300</v>
      </c>
      <c r="AIB93" s="35">
        <v>75515242</v>
      </c>
    </row>
    <row r="94" spans="1:912" x14ac:dyDescent="0.5">
      <c r="A94" s="34" t="s">
        <v>2018</v>
      </c>
      <c r="B94" s="34" t="s">
        <v>2107</v>
      </c>
      <c r="C94" s="34" t="s">
        <v>2108</v>
      </c>
      <c r="D94" s="35"/>
      <c r="E94" s="35">
        <v>1952071.09</v>
      </c>
      <c r="F94" s="35"/>
      <c r="G94" s="35">
        <v>3298881</v>
      </c>
      <c r="H94" s="35"/>
      <c r="I94" s="35"/>
      <c r="J94" s="35">
        <v>1128800</v>
      </c>
      <c r="K94" s="35">
        <v>6345563.3200000003</v>
      </c>
      <c r="L94" s="35"/>
      <c r="M94" s="35"/>
      <c r="N94" s="35"/>
      <c r="O94" s="35"/>
      <c r="P94" s="35"/>
      <c r="Q94" s="35"/>
      <c r="R94" s="35">
        <v>6185334.5</v>
      </c>
      <c r="S94" s="35"/>
      <c r="T94" s="35">
        <v>3284575</v>
      </c>
      <c r="U94" s="35"/>
      <c r="V94" s="35"/>
      <c r="W94" s="35">
        <v>777932.92</v>
      </c>
      <c r="X94" s="35">
        <v>1227581</v>
      </c>
      <c r="Y94" s="35"/>
      <c r="Z94" s="35"/>
      <c r="AA94" s="35">
        <v>333963</v>
      </c>
      <c r="AB94" s="35">
        <v>52568653</v>
      </c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>
        <v>8250</v>
      </c>
      <c r="AO94" s="35"/>
      <c r="AP94" s="35"/>
      <c r="AQ94" s="35">
        <v>500</v>
      </c>
      <c r="AR94" s="35"/>
      <c r="AS94" s="35"/>
      <c r="AT94" s="35"/>
      <c r="AU94" s="35"/>
      <c r="AV94" s="35"/>
      <c r="AW94" s="35"/>
      <c r="AX94" s="35"/>
      <c r="AY94" s="35">
        <v>406205</v>
      </c>
      <c r="AZ94" s="35"/>
      <c r="BA94" s="35"/>
      <c r="BB94" s="35">
        <v>3223220</v>
      </c>
      <c r="BC94" s="35"/>
      <c r="BD94" s="35"/>
      <c r="BE94" s="35"/>
      <c r="BF94" s="35"/>
      <c r="BG94" s="35">
        <v>3516675</v>
      </c>
      <c r="BH94" s="35">
        <v>241110</v>
      </c>
      <c r="BI94" s="35">
        <v>21390128.440000001</v>
      </c>
      <c r="BJ94" s="35"/>
      <c r="BK94" s="35"/>
      <c r="BL94" s="35"/>
      <c r="BM94" s="35"/>
      <c r="BN94" s="35"/>
      <c r="BO94" s="35">
        <v>5907</v>
      </c>
      <c r="BP94" s="35"/>
      <c r="BQ94" s="35"/>
      <c r="BR94" s="35">
        <v>1294457</v>
      </c>
      <c r="BS94" s="35"/>
      <c r="BT94" s="35"/>
      <c r="BU94" s="35"/>
      <c r="BV94" s="35"/>
      <c r="BW94" s="35"/>
      <c r="BX94" s="35">
        <v>23795461</v>
      </c>
      <c r="BY94" s="35">
        <v>14400000</v>
      </c>
      <c r="BZ94" s="35"/>
      <c r="CA94" s="35"/>
      <c r="CB94" s="35"/>
      <c r="CC94" s="35"/>
      <c r="CD94" s="35"/>
      <c r="CE94" s="35"/>
      <c r="CF94" s="35"/>
      <c r="CG94" s="35">
        <v>47945275</v>
      </c>
      <c r="CH94" s="35">
        <v>3420</v>
      </c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>
        <v>26872435</v>
      </c>
      <c r="CU94" s="35"/>
      <c r="CV94" s="35"/>
      <c r="CW94" s="35"/>
      <c r="CX94" s="35"/>
      <c r="CY94" s="35"/>
      <c r="CZ94" s="35"/>
      <c r="DA94" s="35"/>
      <c r="DB94" s="35">
        <v>220206398.26999998</v>
      </c>
      <c r="DC94" s="35">
        <v>29402528</v>
      </c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>
        <v>9055763</v>
      </c>
      <c r="DP94" s="35"/>
      <c r="DQ94" s="35"/>
      <c r="DR94" s="35">
        <v>1193592</v>
      </c>
      <c r="DS94" s="35"/>
      <c r="DT94" s="35"/>
      <c r="DU94" s="35"/>
      <c r="DV94" s="35"/>
      <c r="DW94" s="35">
        <v>59234411.109999999</v>
      </c>
      <c r="DX94" s="35">
        <v>569620</v>
      </c>
      <c r="DY94" s="35">
        <v>1216643.3999999999</v>
      </c>
      <c r="DZ94" s="35">
        <v>921757.48</v>
      </c>
      <c r="EA94" s="35"/>
      <c r="EB94" s="35"/>
      <c r="EC94" s="35">
        <v>2091180.52</v>
      </c>
      <c r="ED94" s="35">
        <v>1706795.03</v>
      </c>
      <c r="EE94" s="35">
        <v>1637831.1</v>
      </c>
      <c r="EF94" s="35">
        <v>8405439.9399999995</v>
      </c>
      <c r="EG94" s="35">
        <v>17866452.699999999</v>
      </c>
      <c r="EH94" s="35"/>
      <c r="EI94" s="35"/>
      <c r="EJ94" s="35"/>
      <c r="EK94" s="35"/>
      <c r="EL94" s="35"/>
      <c r="EM94" s="35"/>
      <c r="EN94" s="35"/>
      <c r="EO94" s="35">
        <v>43738197.259999998</v>
      </c>
      <c r="EP94" s="35"/>
      <c r="EQ94" s="35"/>
      <c r="ER94" s="35"/>
      <c r="ES94" s="35"/>
      <c r="ET94" s="35"/>
      <c r="EU94" s="35"/>
      <c r="EV94" s="35"/>
      <c r="EW94" s="35">
        <v>366941.25</v>
      </c>
      <c r="EX94" s="35">
        <v>177407152.78999999</v>
      </c>
      <c r="EY94" s="35">
        <v>32082460.5</v>
      </c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>
        <v>16739799.08</v>
      </c>
      <c r="FL94" s="35"/>
      <c r="FM94" s="35"/>
      <c r="FN94" s="35"/>
      <c r="FO94" s="35"/>
      <c r="FP94" s="35"/>
      <c r="FQ94" s="35"/>
      <c r="FR94" s="35"/>
      <c r="FS94" s="35">
        <v>29792295.07</v>
      </c>
      <c r="FT94" s="35"/>
      <c r="FU94" s="35"/>
      <c r="FV94" s="35"/>
      <c r="FW94" s="35">
        <v>868148</v>
      </c>
      <c r="FX94" s="35"/>
      <c r="FY94" s="35"/>
      <c r="FZ94" s="35"/>
      <c r="GA94" s="35"/>
      <c r="GB94" s="35"/>
      <c r="GC94" s="35"/>
      <c r="GD94" s="35"/>
      <c r="GE94" s="35"/>
      <c r="GF94" s="35"/>
      <c r="GG94" s="35">
        <v>23734831.16</v>
      </c>
      <c r="GH94" s="35"/>
      <c r="GI94" s="35">
        <v>304652.88</v>
      </c>
      <c r="GJ94" s="35">
        <v>644069.25</v>
      </c>
      <c r="GK94" s="35">
        <v>315000</v>
      </c>
      <c r="GL94" s="35">
        <v>289607.19</v>
      </c>
      <c r="GM94" s="35">
        <v>126609.03</v>
      </c>
      <c r="GN94" s="35"/>
      <c r="GO94" s="35"/>
      <c r="GP94" s="35">
        <v>43307.19</v>
      </c>
      <c r="GQ94" s="35"/>
      <c r="GR94" s="35"/>
      <c r="GS94" s="35">
        <v>9948229</v>
      </c>
      <c r="GT94" s="35"/>
      <c r="GU94" s="35"/>
      <c r="GV94" s="35">
        <v>17775</v>
      </c>
      <c r="GW94" s="35"/>
      <c r="GX94" s="35"/>
      <c r="GY94" s="35">
        <v>846000</v>
      </c>
      <c r="GZ94" s="35"/>
      <c r="HA94" s="35">
        <v>115752783.34999999</v>
      </c>
      <c r="HB94" s="35">
        <v>4394853</v>
      </c>
      <c r="HC94" s="35"/>
      <c r="HD94" s="35"/>
      <c r="HE94" s="35"/>
      <c r="HF94" s="35">
        <v>30949566</v>
      </c>
      <c r="HG94" s="35"/>
      <c r="HH94" s="35">
        <v>2241405</v>
      </c>
      <c r="HI94" s="35">
        <v>3665938.05</v>
      </c>
      <c r="HJ94" s="35"/>
      <c r="HK94" s="35">
        <v>1846164</v>
      </c>
      <c r="HL94" s="35"/>
      <c r="HM94" s="35">
        <v>19679616.969999999</v>
      </c>
      <c r="HN94" s="35">
        <v>9517451.75</v>
      </c>
      <c r="HO94" s="35"/>
      <c r="HP94" s="35"/>
      <c r="HQ94" s="35"/>
      <c r="HR94" s="35"/>
      <c r="HS94" s="35"/>
      <c r="HT94" s="35">
        <v>5792576.75</v>
      </c>
      <c r="HU94" s="35">
        <v>33637037.469999999</v>
      </c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>
        <v>150</v>
      </c>
      <c r="IH94" s="35"/>
      <c r="II94" s="35"/>
      <c r="IJ94" s="35"/>
      <c r="IK94" s="35">
        <v>37467469</v>
      </c>
      <c r="IL94" s="35">
        <v>7507897.6699999999</v>
      </c>
      <c r="IM94" s="35"/>
      <c r="IN94" s="35"/>
      <c r="IO94" s="35"/>
      <c r="IP94" s="35"/>
      <c r="IQ94" s="35"/>
      <c r="IR94" s="35"/>
      <c r="IS94" s="35"/>
      <c r="IT94" s="35"/>
      <c r="IU94" s="35"/>
      <c r="IV94" s="35">
        <v>17967710</v>
      </c>
      <c r="IW94" s="35">
        <v>9507600</v>
      </c>
      <c r="IX94" s="35">
        <v>802845.1</v>
      </c>
      <c r="IY94" s="35"/>
      <c r="IZ94" s="35"/>
      <c r="JA94" s="35"/>
      <c r="JB94" s="35"/>
      <c r="JC94" s="35"/>
      <c r="JD94" s="35"/>
      <c r="JE94" s="35"/>
      <c r="JF94" s="35"/>
      <c r="JG94" s="35">
        <v>2700</v>
      </c>
      <c r="JH94" s="35">
        <v>8480930</v>
      </c>
      <c r="JI94" s="35">
        <v>2155869</v>
      </c>
      <c r="JJ94" s="35"/>
      <c r="JK94" s="35"/>
      <c r="JL94" s="35"/>
      <c r="JM94" s="35"/>
      <c r="JN94" s="35">
        <v>9712844</v>
      </c>
      <c r="JO94" s="35"/>
      <c r="JP94" s="35"/>
      <c r="JQ94" s="35"/>
      <c r="JR94" s="35"/>
      <c r="JS94" s="35"/>
      <c r="JT94" s="35"/>
      <c r="JU94" s="35">
        <v>205330623.75999999</v>
      </c>
      <c r="JV94" s="35">
        <v>17030748</v>
      </c>
      <c r="JW94" s="35"/>
      <c r="JX94" s="35"/>
      <c r="JY94" s="35"/>
      <c r="JZ94" s="35"/>
      <c r="KA94" s="35">
        <v>14600</v>
      </c>
      <c r="KB94" s="35"/>
      <c r="KC94" s="35"/>
      <c r="KD94" s="35">
        <v>26948642.27</v>
      </c>
      <c r="KE94" s="35">
        <v>18524610</v>
      </c>
      <c r="KF94" s="35">
        <v>387780</v>
      </c>
      <c r="KG94" s="35"/>
      <c r="KH94" s="35">
        <v>98238</v>
      </c>
      <c r="KI94" s="35"/>
      <c r="KJ94" s="35"/>
      <c r="KK94" s="35">
        <v>181250.48</v>
      </c>
      <c r="KL94" s="35"/>
      <c r="KM94" s="35"/>
      <c r="KN94" s="35">
        <v>249300</v>
      </c>
      <c r="KO94" s="35"/>
      <c r="KP94" s="35">
        <v>211663</v>
      </c>
      <c r="KQ94" s="35"/>
      <c r="KR94" s="35">
        <v>153840</v>
      </c>
      <c r="KS94" s="35"/>
      <c r="KT94" s="35">
        <v>481514</v>
      </c>
      <c r="KU94" s="35"/>
      <c r="KV94" s="35"/>
      <c r="KW94" s="35">
        <v>51100</v>
      </c>
      <c r="KX94" s="35"/>
      <c r="KY94" s="35">
        <v>1968224.95</v>
      </c>
      <c r="KZ94" s="35"/>
      <c r="LA94" s="35"/>
      <c r="LB94" s="35">
        <v>13012138</v>
      </c>
      <c r="LC94" s="35">
        <v>331510</v>
      </c>
      <c r="LD94" s="35"/>
      <c r="LE94" s="35"/>
      <c r="LF94" s="35">
        <v>156460</v>
      </c>
      <c r="LG94" s="35"/>
      <c r="LH94" s="35">
        <v>8637536.7899999991</v>
      </c>
      <c r="LI94" s="35">
        <v>0</v>
      </c>
      <c r="LJ94" s="35">
        <v>48019328.93</v>
      </c>
      <c r="LK94" s="35">
        <v>5969258.5</v>
      </c>
      <c r="LL94" s="35">
        <v>12149890</v>
      </c>
      <c r="LM94" s="35">
        <v>12953423</v>
      </c>
      <c r="LN94" s="35"/>
      <c r="LO94" s="35"/>
      <c r="LP94" s="35"/>
      <c r="LQ94" s="35"/>
      <c r="LR94" s="35"/>
      <c r="LS94" s="35"/>
      <c r="LT94" s="35"/>
      <c r="LU94" s="35">
        <v>11312968.4</v>
      </c>
      <c r="LV94" s="35"/>
      <c r="LW94" s="35"/>
      <c r="LX94" s="35">
        <v>17480950.289999999</v>
      </c>
      <c r="LY94" s="35">
        <v>11139079.26</v>
      </c>
      <c r="LZ94" s="35">
        <v>34534621</v>
      </c>
      <c r="MA94" s="35">
        <v>12084574.810000001</v>
      </c>
      <c r="MB94" s="35"/>
      <c r="MC94" s="35"/>
      <c r="MD94" s="35"/>
      <c r="ME94" s="35"/>
      <c r="MF94" s="35"/>
      <c r="MG94" s="35"/>
      <c r="MH94" s="35"/>
      <c r="MI94" s="35"/>
      <c r="MJ94" s="35">
        <v>254083249.67999998</v>
      </c>
      <c r="MK94" s="35">
        <v>45819077</v>
      </c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>
        <v>32534456</v>
      </c>
      <c r="MX94" s="35"/>
      <c r="MY94" s="35">
        <v>1151694</v>
      </c>
      <c r="MZ94" s="35"/>
      <c r="NA94" s="35">
        <v>2846119.76</v>
      </c>
      <c r="NB94" s="35"/>
      <c r="NC94" s="35">
        <v>4165407</v>
      </c>
      <c r="ND94" s="35"/>
      <c r="NE94" s="35"/>
      <c r="NF94" s="35"/>
      <c r="NG94" s="35"/>
      <c r="NH94" s="35">
        <v>48599524.75</v>
      </c>
      <c r="NI94" s="35">
        <v>3608221.04</v>
      </c>
      <c r="NJ94" s="35"/>
      <c r="NK94" s="35">
        <v>17956102.829999998</v>
      </c>
      <c r="NL94" s="35">
        <v>641368.44999999995</v>
      </c>
      <c r="NM94" s="35">
        <v>2774997</v>
      </c>
      <c r="NN94" s="35">
        <v>2656156</v>
      </c>
      <c r="NO94" s="35"/>
      <c r="NP94" s="35"/>
      <c r="NQ94" s="35"/>
      <c r="NR94" s="35"/>
      <c r="NS94" s="35">
        <v>17171</v>
      </c>
      <c r="NT94" s="35">
        <v>5646879.4299999997</v>
      </c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>
        <v>6946843.5800000001</v>
      </c>
      <c r="OI94" s="35"/>
      <c r="OJ94" s="35">
        <v>540000</v>
      </c>
      <c r="OK94" s="35"/>
      <c r="OL94" s="35">
        <v>131250</v>
      </c>
      <c r="OM94" s="35">
        <v>1175007.6399999999</v>
      </c>
      <c r="ON94" s="35"/>
      <c r="OO94" s="35">
        <v>356487.03</v>
      </c>
      <c r="OP94" s="35">
        <v>441256</v>
      </c>
      <c r="OQ94" s="35">
        <v>14527745.130000001</v>
      </c>
      <c r="OR94" s="35"/>
      <c r="OS94" s="35">
        <v>2952000</v>
      </c>
      <c r="OT94" s="35"/>
      <c r="OU94" s="35"/>
      <c r="OV94" s="35"/>
      <c r="OW94" s="35">
        <v>21341416</v>
      </c>
      <c r="OX94" s="35"/>
      <c r="OY94" s="35"/>
      <c r="OZ94" s="35"/>
      <c r="PA94" s="35"/>
      <c r="PB94" s="35"/>
      <c r="PC94" s="35"/>
      <c r="PD94" s="35"/>
      <c r="PE94" s="35"/>
      <c r="PF94" s="35">
        <v>216829179.63999999</v>
      </c>
      <c r="PG94" s="35">
        <v>23311959.949999999</v>
      </c>
      <c r="PH94" s="35"/>
      <c r="PI94" s="35"/>
      <c r="PJ94" s="35"/>
      <c r="PK94" s="35"/>
      <c r="PL94" s="35"/>
      <c r="PM94" s="35"/>
      <c r="PN94" s="35"/>
      <c r="PO94" s="35"/>
      <c r="PP94" s="35"/>
      <c r="PQ94" s="35">
        <v>1153243</v>
      </c>
      <c r="PR94" s="35"/>
      <c r="PS94" s="35"/>
      <c r="PT94" s="35"/>
      <c r="PU94" s="35"/>
      <c r="PV94" s="35"/>
      <c r="PW94" s="35"/>
      <c r="PX94" s="35"/>
      <c r="PY94" s="35">
        <v>40730315.600000001</v>
      </c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  <c r="QR94" s="35"/>
      <c r="QS94" s="35">
        <v>1129290</v>
      </c>
      <c r="QT94" s="35"/>
      <c r="QU94" s="35"/>
      <c r="QV94" s="35"/>
      <c r="QW94" s="35"/>
      <c r="QX94" s="35">
        <v>94300</v>
      </c>
      <c r="QY94" s="35">
        <v>16019007</v>
      </c>
      <c r="QZ94" s="35"/>
      <c r="RA94" s="35"/>
      <c r="RB94" s="35"/>
      <c r="RC94" s="35"/>
      <c r="RD94" s="35"/>
      <c r="RE94" s="35"/>
      <c r="RF94" s="35"/>
      <c r="RG94" s="35"/>
      <c r="RH94" s="35"/>
      <c r="RI94" s="35"/>
      <c r="RJ94" s="35"/>
      <c r="RK94" s="35"/>
      <c r="RL94" s="35">
        <v>54950329</v>
      </c>
      <c r="RM94" s="35">
        <v>1820651.5</v>
      </c>
      <c r="RN94" s="35"/>
      <c r="RO94" s="35">
        <v>1812784.32</v>
      </c>
      <c r="RP94" s="35">
        <v>807986.72</v>
      </c>
      <c r="RQ94" s="35"/>
      <c r="RR94" s="35">
        <v>2897000</v>
      </c>
      <c r="RS94" s="35"/>
      <c r="RT94" s="35"/>
      <c r="RU94" s="35"/>
      <c r="RV94" s="35">
        <v>2357100</v>
      </c>
      <c r="RW94" s="35"/>
      <c r="RX94" s="35"/>
      <c r="RY94" s="35">
        <v>41940</v>
      </c>
      <c r="RZ94" s="35"/>
      <c r="SA94" s="35">
        <v>2177000</v>
      </c>
      <c r="SB94" s="35"/>
      <c r="SC94" s="35"/>
      <c r="SD94" s="35">
        <v>154642.94</v>
      </c>
      <c r="SE94" s="35"/>
      <c r="SF94" s="35">
        <v>149457550.03</v>
      </c>
      <c r="SG94" s="35">
        <v>10944769</v>
      </c>
      <c r="SH94" s="35"/>
      <c r="SI94" s="35"/>
      <c r="SJ94" s="35">
        <v>7565441.25</v>
      </c>
      <c r="SK94" s="35"/>
      <c r="SL94" s="35"/>
      <c r="SM94" s="35"/>
      <c r="SN94" s="35"/>
      <c r="SO94" s="35"/>
      <c r="SP94" s="35"/>
      <c r="SQ94" s="35"/>
      <c r="SR94" s="35">
        <v>5049900</v>
      </c>
      <c r="SS94" s="35"/>
      <c r="ST94" s="35">
        <v>208625</v>
      </c>
      <c r="SU94" s="35"/>
      <c r="SV94" s="35"/>
      <c r="SW94" s="35"/>
      <c r="SX94" s="35"/>
      <c r="SY94" s="35"/>
      <c r="SZ94" s="35"/>
      <c r="TA94" s="35"/>
      <c r="TB94" s="35"/>
      <c r="TC94" s="35"/>
      <c r="TD94" s="35"/>
      <c r="TE94" s="35"/>
      <c r="TF94" s="35"/>
      <c r="TG94" s="35"/>
      <c r="TH94" s="35"/>
      <c r="TI94" s="35">
        <v>106030</v>
      </c>
      <c r="TJ94" s="35"/>
      <c r="TK94" s="35"/>
      <c r="TL94" s="35"/>
      <c r="TM94" s="35">
        <v>0</v>
      </c>
      <c r="TN94" s="35"/>
      <c r="TO94" s="35"/>
      <c r="TP94" s="35"/>
      <c r="TQ94" s="35"/>
      <c r="TR94" s="35"/>
      <c r="TS94" s="35"/>
      <c r="TT94" s="35"/>
      <c r="TU94" s="35"/>
      <c r="TV94" s="35"/>
      <c r="TW94" s="35"/>
      <c r="TX94" s="35"/>
      <c r="TY94" s="35"/>
      <c r="TZ94" s="35"/>
      <c r="UA94" s="35"/>
      <c r="UB94" s="35"/>
      <c r="UC94" s="35"/>
      <c r="UD94" s="35"/>
      <c r="UE94" s="35"/>
      <c r="UF94" s="35"/>
      <c r="UG94" s="35">
        <v>15658206</v>
      </c>
      <c r="UH94" s="35"/>
      <c r="UI94" s="35"/>
      <c r="UJ94" s="35"/>
      <c r="UK94" s="35"/>
      <c r="UL94" s="35"/>
      <c r="UM94" s="35"/>
      <c r="UN94" s="35"/>
      <c r="UO94" s="35"/>
      <c r="UP94" s="35">
        <v>10431760</v>
      </c>
      <c r="UQ94" s="35"/>
      <c r="UR94" s="35"/>
      <c r="US94" s="35"/>
      <c r="UT94" s="35"/>
      <c r="UU94" s="35"/>
      <c r="UV94" s="35">
        <v>32626795</v>
      </c>
      <c r="UW94" s="35"/>
      <c r="UX94" s="35"/>
      <c r="UY94" s="35">
        <v>13200</v>
      </c>
      <c r="UZ94" s="35"/>
      <c r="VA94" s="35"/>
      <c r="VB94" s="35">
        <v>1544190</v>
      </c>
      <c r="VC94" s="35">
        <v>900</v>
      </c>
      <c r="VD94" s="35"/>
      <c r="VE94" s="35"/>
      <c r="VF94" s="35"/>
      <c r="VG94" s="35"/>
      <c r="VH94" s="35"/>
      <c r="VI94" s="35"/>
      <c r="VJ94" s="35"/>
      <c r="VK94" s="35"/>
      <c r="VL94" s="35"/>
      <c r="VM94" s="35"/>
      <c r="VN94" s="35"/>
      <c r="VO94" s="35"/>
      <c r="VP94" s="35"/>
      <c r="VQ94" s="35">
        <v>84149816.25</v>
      </c>
      <c r="VR94" s="35"/>
      <c r="VS94" s="35"/>
      <c r="VT94" s="35"/>
      <c r="VU94" s="35"/>
      <c r="VV94" s="35"/>
      <c r="VW94" s="35"/>
      <c r="VX94" s="35"/>
      <c r="VY94" s="35"/>
      <c r="VZ94" s="35"/>
      <c r="WA94" s="35">
        <v>4800</v>
      </c>
      <c r="WB94" s="35"/>
      <c r="WC94" s="35"/>
      <c r="WD94" s="35"/>
      <c r="WE94" s="35">
        <v>634298</v>
      </c>
      <c r="WF94" s="35"/>
      <c r="WG94" s="35"/>
      <c r="WH94" s="35"/>
      <c r="WI94" s="35"/>
      <c r="WJ94" s="35"/>
      <c r="WK94" s="35">
        <v>6774103</v>
      </c>
      <c r="WL94" s="35"/>
      <c r="WM94" s="35"/>
      <c r="WN94" s="35"/>
      <c r="WO94" s="35"/>
      <c r="WP94" s="35"/>
      <c r="WQ94" s="35"/>
      <c r="WR94" s="35"/>
      <c r="WS94" s="35"/>
      <c r="WT94" s="35"/>
      <c r="WU94" s="35"/>
      <c r="WV94" s="35"/>
      <c r="WW94" s="35"/>
      <c r="WX94" s="35"/>
      <c r="WY94" s="35">
        <v>765083</v>
      </c>
      <c r="WZ94" s="35"/>
      <c r="XA94" s="35"/>
      <c r="XB94" s="35"/>
      <c r="XC94" s="35"/>
      <c r="XD94" s="35"/>
      <c r="XE94" s="35"/>
      <c r="XF94" s="35"/>
      <c r="XG94" s="35"/>
      <c r="XH94" s="35"/>
      <c r="XI94" s="35"/>
      <c r="XJ94" s="35"/>
      <c r="XK94" s="35"/>
      <c r="XL94" s="35"/>
      <c r="XM94" s="35"/>
      <c r="XN94" s="35"/>
      <c r="XO94" s="35">
        <v>299596</v>
      </c>
      <c r="XP94" s="35"/>
      <c r="XQ94" s="35"/>
      <c r="XR94" s="35">
        <v>15927570</v>
      </c>
      <c r="XS94" s="35"/>
      <c r="XT94" s="35"/>
      <c r="XU94" s="35"/>
      <c r="XV94" s="35"/>
      <c r="XW94" s="35"/>
      <c r="XX94" s="35"/>
      <c r="XY94" s="35"/>
      <c r="XZ94" s="35"/>
      <c r="YA94" s="35"/>
      <c r="YB94" s="35"/>
      <c r="YC94" s="35"/>
      <c r="YD94" s="35"/>
      <c r="YE94" s="35"/>
      <c r="YF94" s="35"/>
      <c r="YG94" s="35"/>
      <c r="YH94" s="35"/>
      <c r="YI94" s="35"/>
      <c r="YJ94" s="35"/>
      <c r="YK94" s="35"/>
      <c r="YL94" s="35">
        <v>31605388</v>
      </c>
      <c r="YM94" s="35"/>
      <c r="YN94" s="35"/>
      <c r="YO94" s="35"/>
      <c r="YP94" s="35">
        <v>331929</v>
      </c>
      <c r="YQ94" s="35"/>
      <c r="YR94" s="35"/>
      <c r="YS94" s="35"/>
      <c r="YT94" s="35"/>
      <c r="YU94" s="35"/>
      <c r="YV94" s="35">
        <v>1091440</v>
      </c>
      <c r="YW94" s="35"/>
      <c r="YX94" s="35">
        <v>252350</v>
      </c>
      <c r="YY94" s="35">
        <v>35645</v>
      </c>
      <c r="YZ94" s="35"/>
      <c r="ZA94" s="35"/>
      <c r="ZB94" s="35"/>
      <c r="ZC94" s="35">
        <v>57722202</v>
      </c>
      <c r="ZD94" s="35">
        <v>24247803</v>
      </c>
      <c r="ZE94" s="35">
        <v>400000</v>
      </c>
      <c r="ZF94" s="35">
        <v>845830</v>
      </c>
      <c r="ZG94" s="35"/>
      <c r="ZH94" s="35"/>
      <c r="ZI94" s="35"/>
      <c r="ZJ94" s="35"/>
      <c r="ZK94" s="35">
        <v>25267213.02</v>
      </c>
      <c r="ZL94" s="35">
        <v>804056</v>
      </c>
      <c r="ZM94" s="35"/>
      <c r="ZN94" s="35"/>
      <c r="ZO94" s="35">
        <v>20700</v>
      </c>
      <c r="ZP94" s="35"/>
      <c r="ZQ94" s="35"/>
      <c r="ZR94" s="35"/>
      <c r="ZS94" s="35"/>
      <c r="ZT94" s="35">
        <v>31918383.219999999</v>
      </c>
      <c r="ZU94" s="35"/>
      <c r="ZV94" s="35"/>
      <c r="ZW94" s="35"/>
      <c r="ZX94" s="35"/>
      <c r="ZY94" s="35"/>
      <c r="ZZ94" s="35"/>
      <c r="AAA94" s="35"/>
      <c r="AAB94" s="35"/>
      <c r="AAC94" s="35"/>
      <c r="AAD94" s="35"/>
      <c r="AAE94" s="35"/>
      <c r="AAF94" s="35"/>
      <c r="AAG94" s="35"/>
      <c r="AAH94" s="35"/>
      <c r="AAI94" s="35"/>
      <c r="AAJ94" s="35"/>
      <c r="AAK94" s="35"/>
      <c r="AAL94" s="35"/>
      <c r="AAM94" s="35">
        <v>527992</v>
      </c>
      <c r="AAN94" s="35"/>
      <c r="AAO94" s="35"/>
      <c r="AAP94" s="35">
        <v>11268635</v>
      </c>
      <c r="AAQ94" s="35">
        <v>1605137</v>
      </c>
      <c r="AAR94" s="35">
        <v>1036166.5</v>
      </c>
      <c r="AAS94" s="35"/>
      <c r="AAT94" s="35"/>
      <c r="AAU94" s="35"/>
      <c r="AAV94" s="35"/>
      <c r="AAW94" s="35">
        <v>58627300</v>
      </c>
      <c r="AAX94" s="35">
        <v>0</v>
      </c>
      <c r="AAY94" s="35"/>
      <c r="AAZ94" s="35"/>
      <c r="ABA94" s="35"/>
      <c r="ABB94" s="35"/>
      <c r="ABC94" s="35"/>
      <c r="ABD94" s="35"/>
      <c r="ABE94" s="35"/>
      <c r="ABF94" s="35"/>
      <c r="ABG94" s="35"/>
      <c r="ABH94" s="35"/>
      <c r="ABI94" s="35"/>
      <c r="ABJ94" s="35"/>
      <c r="ABK94" s="35"/>
      <c r="ABL94" s="35"/>
      <c r="ABM94" s="35"/>
      <c r="ABN94" s="35"/>
      <c r="ABO94" s="35"/>
      <c r="ABP94" s="35"/>
      <c r="ABQ94" s="35"/>
      <c r="ABR94" s="35"/>
      <c r="ABS94" s="35"/>
      <c r="ABT94" s="35"/>
      <c r="ABU94" s="35"/>
      <c r="ABV94" s="35"/>
      <c r="ABW94" s="35">
        <v>156569215.74000001</v>
      </c>
      <c r="ABX94" s="35">
        <v>19004940</v>
      </c>
      <c r="ABY94" s="35"/>
      <c r="ABZ94" s="35"/>
      <c r="ACA94" s="35"/>
      <c r="ACB94" s="35">
        <v>900000</v>
      </c>
      <c r="ACC94" s="35"/>
      <c r="ACD94" s="35"/>
      <c r="ACE94" s="35"/>
      <c r="ACF94" s="35"/>
      <c r="ACG94" s="35"/>
      <c r="ACH94" s="35">
        <v>14560</v>
      </c>
      <c r="ACI94" s="35"/>
      <c r="ACJ94" s="35"/>
      <c r="ACK94" s="35"/>
      <c r="ACL94" s="35"/>
      <c r="ACM94" s="35"/>
      <c r="ACN94" s="35"/>
      <c r="ACO94" s="35">
        <v>4312.5</v>
      </c>
      <c r="ACP94" s="35"/>
      <c r="ACQ94" s="35"/>
      <c r="ACR94" s="35"/>
      <c r="ACS94" s="35"/>
      <c r="ACT94" s="35"/>
      <c r="ACU94" s="35"/>
      <c r="ACV94" s="35"/>
      <c r="ACW94" s="35"/>
      <c r="ACX94" s="35"/>
      <c r="ACY94" s="35"/>
      <c r="ACZ94" s="35">
        <v>3180770</v>
      </c>
      <c r="ADA94" s="35"/>
      <c r="ADB94" s="35">
        <v>244543.9</v>
      </c>
      <c r="ADC94" s="35"/>
      <c r="ADD94" s="35">
        <v>16200</v>
      </c>
      <c r="ADE94" s="35"/>
      <c r="ADF94" s="35"/>
      <c r="ADG94" s="35">
        <v>15594</v>
      </c>
      <c r="ADH94" s="35"/>
      <c r="ADI94" s="35"/>
      <c r="ADJ94" s="35"/>
      <c r="ADK94" s="35">
        <v>5031648</v>
      </c>
      <c r="ADL94" s="35"/>
      <c r="ADM94" s="35"/>
      <c r="ADN94" s="35"/>
      <c r="ADO94" s="35">
        <v>9645679</v>
      </c>
      <c r="ADP94" s="35">
        <v>5324433</v>
      </c>
      <c r="ADQ94" s="35"/>
      <c r="ADR94" s="35"/>
      <c r="ADS94" s="35"/>
      <c r="ADT94" s="35"/>
      <c r="ADU94" s="35">
        <v>645780</v>
      </c>
      <c r="ADV94" s="35"/>
      <c r="ADW94" s="35"/>
      <c r="ADX94" s="35">
        <v>27000000</v>
      </c>
      <c r="ADY94" s="35"/>
      <c r="ADZ94" s="35">
        <v>3527781.24</v>
      </c>
      <c r="AEA94" s="35">
        <v>14988316.800000001</v>
      </c>
      <c r="AEB94" s="35"/>
      <c r="AEC94" s="35"/>
      <c r="AED94" s="35"/>
      <c r="AEE94" s="35"/>
      <c r="AEF94" s="35">
        <v>53037000</v>
      </c>
      <c r="AEG94" s="35">
        <v>6696807</v>
      </c>
      <c r="AEH94" s="35"/>
      <c r="AEI94" s="35"/>
      <c r="AEJ94" s="35"/>
      <c r="AEK94" s="35">
        <v>1029650</v>
      </c>
      <c r="AEL94" s="35">
        <v>78067.69</v>
      </c>
      <c r="AEM94" s="35"/>
      <c r="AEN94" s="35"/>
      <c r="AEO94" s="35"/>
      <c r="AEP94" s="35"/>
      <c r="AEQ94" s="35"/>
      <c r="AER94" s="35">
        <v>6210</v>
      </c>
      <c r="AES94" s="35"/>
      <c r="AET94" s="35"/>
      <c r="AEU94" s="35"/>
      <c r="AEV94" s="35"/>
      <c r="AEW94" s="35">
        <v>43800</v>
      </c>
      <c r="AEX94" s="35">
        <v>552308.5</v>
      </c>
      <c r="AEY94" s="35"/>
      <c r="AEZ94" s="35">
        <v>150988401.63</v>
      </c>
      <c r="AFA94" s="35">
        <v>22358360</v>
      </c>
      <c r="AFB94" s="35">
        <v>573500</v>
      </c>
      <c r="AFC94" s="35"/>
      <c r="AFD94" s="35"/>
      <c r="AFE94" s="35"/>
      <c r="AFF94" s="35"/>
      <c r="AFG94" s="35"/>
      <c r="AFH94" s="35"/>
      <c r="AFI94" s="35"/>
      <c r="AFJ94" s="35"/>
      <c r="AFK94" s="35">
        <v>9900000</v>
      </c>
      <c r="AFL94" s="35"/>
      <c r="AFM94" s="35"/>
      <c r="AFN94" s="35">
        <v>342210</v>
      </c>
      <c r="AFO94" s="35"/>
      <c r="AFP94" s="35"/>
      <c r="AFQ94" s="35">
        <v>1000</v>
      </c>
      <c r="AFR94" s="35"/>
      <c r="AFS94" s="35"/>
      <c r="AFT94" s="35"/>
      <c r="AFU94" s="35"/>
      <c r="AFV94" s="35"/>
      <c r="AFW94" s="35"/>
      <c r="AFX94" s="35"/>
      <c r="AFY94" s="35"/>
      <c r="AFZ94" s="35"/>
      <c r="AGA94" s="35"/>
      <c r="AGB94" s="35"/>
      <c r="AGC94" s="35"/>
      <c r="AGD94" s="35"/>
      <c r="AGE94" s="35"/>
      <c r="AGF94" s="35"/>
      <c r="AGG94" s="35">
        <v>17600</v>
      </c>
      <c r="AGH94" s="35"/>
      <c r="AGI94" s="35"/>
      <c r="AGJ94" s="35">
        <v>15392597</v>
      </c>
      <c r="AGK94" s="35">
        <v>2400</v>
      </c>
      <c r="AGL94" s="35"/>
      <c r="AGM94" s="35"/>
      <c r="AGN94" s="35"/>
      <c r="AGO94" s="35"/>
      <c r="AGP94" s="35"/>
      <c r="AGQ94" s="35"/>
      <c r="AGR94" s="35"/>
      <c r="AGS94" s="35"/>
      <c r="AGT94" s="35"/>
      <c r="AGU94" s="35">
        <v>17640000</v>
      </c>
      <c r="AGV94" s="35">
        <v>2020000</v>
      </c>
      <c r="AGW94" s="35"/>
      <c r="AGX94" s="35"/>
      <c r="AGY94" s="35"/>
      <c r="AGZ94" s="35"/>
      <c r="AHA94" s="35"/>
      <c r="AHB94" s="35"/>
      <c r="AHC94" s="35">
        <v>55758652</v>
      </c>
      <c r="AHD94" s="35">
        <v>31096567</v>
      </c>
      <c r="AHE94" s="35"/>
      <c r="AHF94" s="35"/>
      <c r="AHG94" s="35"/>
      <c r="AHH94" s="35"/>
      <c r="AHI94" s="35"/>
      <c r="AHJ94" s="35"/>
      <c r="AHK94" s="35"/>
      <c r="AHL94" s="35"/>
      <c r="AHM94" s="35"/>
      <c r="AHN94" s="35"/>
      <c r="AHO94" s="35"/>
      <c r="AHP94" s="35"/>
      <c r="AHQ94" s="35"/>
      <c r="AHR94" s="35"/>
      <c r="AHS94" s="35"/>
      <c r="AHT94" s="35"/>
      <c r="AHU94" s="35"/>
      <c r="AHV94" s="35"/>
      <c r="AHW94" s="35"/>
      <c r="AHX94" s="35"/>
      <c r="AHY94" s="35"/>
      <c r="AHZ94" s="35"/>
      <c r="AIA94" s="35">
        <v>155102886</v>
      </c>
      <c r="AIB94" s="35">
        <v>1943599459.1399999</v>
      </c>
    </row>
    <row r="95" spans="1:912" x14ac:dyDescent="0.5">
      <c r="A95" s="34" t="s">
        <v>2018</v>
      </c>
      <c r="B95" s="34" t="s">
        <v>2109</v>
      </c>
      <c r="C95" s="34" t="s">
        <v>2110</v>
      </c>
      <c r="D95" s="35">
        <v>9800000</v>
      </c>
      <c r="E95" s="35"/>
      <c r="F95" s="35"/>
      <c r="G95" s="35"/>
      <c r="H95" s="35"/>
      <c r="I95" s="35"/>
      <c r="J95" s="35"/>
      <c r="K95" s="35">
        <v>1161609</v>
      </c>
      <c r="L95" s="35"/>
      <c r="M95" s="35"/>
      <c r="N95" s="35">
        <v>200</v>
      </c>
      <c r="O95" s="35"/>
      <c r="P95" s="35"/>
      <c r="Q95" s="35"/>
      <c r="R95" s="35">
        <v>1001925</v>
      </c>
      <c r="S95" s="35"/>
      <c r="T95" s="35"/>
      <c r="U95" s="35"/>
      <c r="V95" s="35"/>
      <c r="W95" s="35"/>
      <c r="X95" s="35">
        <v>142200</v>
      </c>
      <c r="Y95" s="35"/>
      <c r="Z95" s="35"/>
      <c r="AA95" s="35">
        <v>74952.5</v>
      </c>
      <c r="AB95" s="35">
        <v>10916757</v>
      </c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>
        <v>3600</v>
      </c>
      <c r="AW95" s="35"/>
      <c r="AX95" s="35"/>
      <c r="AY95" s="35">
        <v>36760</v>
      </c>
      <c r="AZ95" s="35">
        <v>14050</v>
      </c>
      <c r="BA95" s="35"/>
      <c r="BB95" s="35">
        <v>570753</v>
      </c>
      <c r="BC95" s="35"/>
      <c r="BD95" s="35"/>
      <c r="BE95" s="35"/>
      <c r="BF95" s="35"/>
      <c r="BG95" s="35">
        <v>255415</v>
      </c>
      <c r="BH95" s="35"/>
      <c r="BI95" s="35">
        <v>2045907.03</v>
      </c>
      <c r="BJ95" s="35"/>
      <c r="BK95" s="35"/>
      <c r="BL95" s="35">
        <v>7453.1</v>
      </c>
      <c r="BM95" s="35"/>
      <c r="BN95" s="35"/>
      <c r="BO95" s="35"/>
      <c r="BP95" s="35"/>
      <c r="BQ95" s="35"/>
      <c r="BR95" s="35">
        <v>149680</v>
      </c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>
        <v>2098600</v>
      </c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>
        <v>2541200</v>
      </c>
      <c r="CU95" s="35"/>
      <c r="CV95" s="35"/>
      <c r="CW95" s="35"/>
      <c r="CX95" s="35"/>
      <c r="CY95" s="35"/>
      <c r="CZ95" s="35"/>
      <c r="DA95" s="35"/>
      <c r="DB95" s="35">
        <v>30821061.630000003</v>
      </c>
      <c r="DC95" s="35">
        <v>3962696.75</v>
      </c>
      <c r="DD95" s="35"/>
      <c r="DE95" s="35"/>
      <c r="DF95" s="35"/>
      <c r="DG95" s="35"/>
      <c r="DH95" s="35"/>
      <c r="DI95" s="35"/>
      <c r="DJ95" s="35"/>
      <c r="DK95" s="35">
        <v>271100</v>
      </c>
      <c r="DL95" s="35"/>
      <c r="DM95" s="35"/>
      <c r="DN95" s="35"/>
      <c r="DO95" s="35">
        <v>694801</v>
      </c>
      <c r="DP95" s="35"/>
      <c r="DQ95" s="35"/>
      <c r="DR95" s="35"/>
      <c r="DS95" s="35"/>
      <c r="DT95" s="35"/>
      <c r="DU95" s="35"/>
      <c r="DV95" s="35"/>
      <c r="DW95" s="35">
        <v>3518383</v>
      </c>
      <c r="DX95" s="35"/>
      <c r="DY95" s="35"/>
      <c r="DZ95" s="35"/>
      <c r="EA95" s="35"/>
      <c r="EB95" s="35"/>
      <c r="EC95" s="35"/>
      <c r="ED95" s="35">
        <v>272504.93</v>
      </c>
      <c r="EE95" s="35"/>
      <c r="EF95" s="35">
        <v>712735</v>
      </c>
      <c r="EG95" s="35">
        <v>1631937</v>
      </c>
      <c r="EH95" s="35"/>
      <c r="EI95" s="35"/>
      <c r="EJ95" s="35"/>
      <c r="EK95" s="35"/>
      <c r="EL95" s="35"/>
      <c r="EM95" s="35"/>
      <c r="EN95" s="35"/>
      <c r="EO95" s="35">
        <v>6233724.1399999997</v>
      </c>
      <c r="EP95" s="35"/>
      <c r="EQ95" s="35"/>
      <c r="ER95" s="35"/>
      <c r="ES95" s="35"/>
      <c r="ET95" s="35"/>
      <c r="EU95" s="35"/>
      <c r="EV95" s="35"/>
      <c r="EW95" s="35">
        <v>83100</v>
      </c>
      <c r="EX95" s="35">
        <v>17380981.82</v>
      </c>
      <c r="EY95" s="35">
        <v>2271150</v>
      </c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>
        <v>1859977.67</v>
      </c>
      <c r="FL95" s="35"/>
      <c r="FM95" s="35"/>
      <c r="FN95" s="35"/>
      <c r="FO95" s="35"/>
      <c r="FP95" s="35"/>
      <c r="FQ95" s="35">
        <v>3100</v>
      </c>
      <c r="FR95" s="35"/>
      <c r="FS95" s="35"/>
      <c r="FT95" s="35"/>
      <c r="FU95" s="35"/>
      <c r="FV95" s="35"/>
      <c r="FW95" s="35">
        <v>37092</v>
      </c>
      <c r="FX95" s="35"/>
      <c r="FY95" s="35"/>
      <c r="FZ95" s="35"/>
      <c r="GA95" s="35"/>
      <c r="GB95" s="35"/>
      <c r="GC95" s="35"/>
      <c r="GD95" s="35"/>
      <c r="GE95" s="35"/>
      <c r="GF95" s="35">
        <v>0</v>
      </c>
      <c r="GG95" s="35">
        <v>3203040</v>
      </c>
      <c r="GH95" s="35"/>
      <c r="GI95" s="35">
        <v>33127.83</v>
      </c>
      <c r="GJ95" s="35">
        <v>276029.67</v>
      </c>
      <c r="GK95" s="35">
        <v>48600</v>
      </c>
      <c r="GL95" s="35">
        <v>283049.53000000003</v>
      </c>
      <c r="GM95" s="35">
        <v>25581.95</v>
      </c>
      <c r="GN95" s="35"/>
      <c r="GO95" s="35"/>
      <c r="GP95" s="35">
        <v>43307.21</v>
      </c>
      <c r="GQ95" s="35"/>
      <c r="GR95" s="35"/>
      <c r="GS95" s="35">
        <v>2511558</v>
      </c>
      <c r="GT95" s="35"/>
      <c r="GU95" s="35"/>
      <c r="GV95" s="35"/>
      <c r="GW95" s="35">
        <v>11910</v>
      </c>
      <c r="GX95" s="35"/>
      <c r="GY95" s="35">
        <v>83360</v>
      </c>
      <c r="GZ95" s="35"/>
      <c r="HA95" s="35">
        <v>10690883.859999999</v>
      </c>
      <c r="HB95" s="35">
        <v>249016</v>
      </c>
      <c r="HC95" s="35"/>
      <c r="HD95" s="35"/>
      <c r="HE95" s="35"/>
      <c r="HF95" s="35"/>
      <c r="HG95" s="35"/>
      <c r="HH95" s="35"/>
      <c r="HI95" s="35">
        <v>234838.38</v>
      </c>
      <c r="HJ95" s="35"/>
      <c r="HK95" s="35">
        <v>76500</v>
      </c>
      <c r="HL95" s="35"/>
      <c r="HM95" s="35">
        <v>8432719.0299999993</v>
      </c>
      <c r="HN95" s="35">
        <v>1345336.5</v>
      </c>
      <c r="HO95" s="35"/>
      <c r="HP95" s="35"/>
      <c r="HQ95" s="35"/>
      <c r="HR95" s="35"/>
      <c r="HS95" s="35"/>
      <c r="HT95" s="35">
        <v>224690</v>
      </c>
      <c r="HU95" s="35">
        <v>2210734.5299999998</v>
      </c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>
        <v>2242104</v>
      </c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>
        <v>968500</v>
      </c>
      <c r="IX95" s="35">
        <v>228323.9</v>
      </c>
      <c r="IY95" s="35">
        <v>528800</v>
      </c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>
        <v>2320497</v>
      </c>
      <c r="JO95" s="35"/>
      <c r="JP95" s="35"/>
      <c r="JQ95" s="35"/>
      <c r="JR95" s="35"/>
      <c r="JS95" s="35"/>
      <c r="JT95" s="35"/>
      <c r="JU95" s="35">
        <v>19062059.34</v>
      </c>
      <c r="JV95" s="35">
        <v>3700000</v>
      </c>
      <c r="JW95" s="35"/>
      <c r="JX95" s="35"/>
      <c r="JY95" s="35"/>
      <c r="JZ95" s="35"/>
      <c r="KA95" s="35"/>
      <c r="KB95" s="35"/>
      <c r="KC95" s="35"/>
      <c r="KD95" s="35"/>
      <c r="KE95" s="35">
        <v>3157283</v>
      </c>
      <c r="KF95" s="35">
        <v>125941</v>
      </c>
      <c r="KG95" s="35">
        <v>357800</v>
      </c>
      <c r="KH95" s="35">
        <v>368009</v>
      </c>
      <c r="KI95" s="35"/>
      <c r="KJ95" s="35">
        <v>1125660</v>
      </c>
      <c r="KK95" s="35"/>
      <c r="KL95" s="35"/>
      <c r="KM95" s="35">
        <v>529500</v>
      </c>
      <c r="KN95" s="35">
        <v>80100</v>
      </c>
      <c r="KO95" s="35">
        <v>134700</v>
      </c>
      <c r="KP95" s="35">
        <v>100094</v>
      </c>
      <c r="KQ95" s="35"/>
      <c r="KR95" s="35"/>
      <c r="KS95" s="35"/>
      <c r="KT95" s="35"/>
      <c r="KU95" s="35"/>
      <c r="KV95" s="35"/>
      <c r="KW95" s="35"/>
      <c r="KX95" s="35"/>
      <c r="KY95" s="35">
        <v>142615</v>
      </c>
      <c r="KZ95" s="35"/>
      <c r="LA95" s="35"/>
      <c r="LB95" s="35">
        <v>2196374</v>
      </c>
      <c r="LC95" s="35">
        <v>381300</v>
      </c>
      <c r="LD95" s="35"/>
      <c r="LE95" s="35"/>
      <c r="LF95" s="35">
        <v>269890</v>
      </c>
      <c r="LG95" s="35"/>
      <c r="LH95" s="35">
        <v>459000</v>
      </c>
      <c r="LI95" s="35">
        <v>687713</v>
      </c>
      <c r="LJ95" s="35">
        <v>4720200.5199999996</v>
      </c>
      <c r="LK95" s="35">
        <v>1114254</v>
      </c>
      <c r="LL95" s="35">
        <v>4221785</v>
      </c>
      <c r="LM95" s="35">
        <v>66843</v>
      </c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>
        <v>4891492.95</v>
      </c>
      <c r="LY95" s="35">
        <v>1074518</v>
      </c>
      <c r="LZ95" s="35"/>
      <c r="MA95" s="35">
        <v>3516083</v>
      </c>
      <c r="MB95" s="35">
        <v>6400</v>
      </c>
      <c r="MC95" s="35">
        <v>198900</v>
      </c>
      <c r="MD95" s="35">
        <v>34500</v>
      </c>
      <c r="ME95" s="35"/>
      <c r="MF95" s="35">
        <v>142900</v>
      </c>
      <c r="MG95" s="35">
        <v>213300</v>
      </c>
      <c r="MH95" s="35"/>
      <c r="MI95" s="35"/>
      <c r="MJ95" s="35">
        <v>34017155.469999999</v>
      </c>
      <c r="MK95" s="35">
        <v>6027210</v>
      </c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>
        <v>3658116.25</v>
      </c>
      <c r="NI95" s="35"/>
      <c r="NJ95" s="35"/>
      <c r="NK95" s="35">
        <v>1966300</v>
      </c>
      <c r="NL95" s="35"/>
      <c r="NM95" s="35"/>
      <c r="NN95" s="35">
        <v>192635</v>
      </c>
      <c r="NO95" s="35"/>
      <c r="NP95" s="35"/>
      <c r="NQ95" s="35"/>
      <c r="NR95" s="35"/>
      <c r="NS95" s="35"/>
      <c r="NT95" s="35">
        <v>1008528.57</v>
      </c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>
        <v>1104721.31</v>
      </c>
      <c r="OI95" s="35"/>
      <c r="OJ95" s="35">
        <v>81000</v>
      </c>
      <c r="OK95" s="35"/>
      <c r="OL95" s="35"/>
      <c r="OM95" s="35"/>
      <c r="ON95" s="35"/>
      <c r="OO95" s="35"/>
      <c r="OP95" s="35"/>
      <c r="OQ95" s="35">
        <v>4405443.29</v>
      </c>
      <c r="OR95" s="35"/>
      <c r="OS95" s="35"/>
      <c r="OT95" s="35"/>
      <c r="OU95" s="35"/>
      <c r="OV95" s="35"/>
      <c r="OW95" s="35">
        <v>1125000</v>
      </c>
      <c r="OX95" s="35"/>
      <c r="OY95" s="35"/>
      <c r="OZ95" s="35"/>
      <c r="PA95" s="35"/>
      <c r="PB95" s="35"/>
      <c r="PC95" s="35"/>
      <c r="PD95" s="35"/>
      <c r="PE95" s="35"/>
      <c r="PF95" s="35">
        <v>19568954.420000002</v>
      </c>
      <c r="PG95" s="35">
        <v>5400000</v>
      </c>
      <c r="PH95" s="35"/>
      <c r="PI95" s="35"/>
      <c r="PJ95" s="35"/>
      <c r="PK95" s="35"/>
      <c r="PL95" s="35"/>
      <c r="PM95" s="35"/>
      <c r="PN95" s="35"/>
      <c r="PO95" s="35"/>
      <c r="PP95" s="35"/>
      <c r="PQ95" s="35">
        <v>258580</v>
      </c>
      <c r="PR95" s="35"/>
      <c r="PS95" s="35"/>
      <c r="PT95" s="35"/>
      <c r="PU95" s="35"/>
      <c r="PV95" s="35"/>
      <c r="PW95" s="35"/>
      <c r="PX95" s="35"/>
      <c r="PY95" s="35">
        <v>23022292.399999999</v>
      </c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  <c r="QR95" s="35"/>
      <c r="QS95" s="35"/>
      <c r="QT95" s="35"/>
      <c r="QU95" s="35"/>
      <c r="QV95" s="35"/>
      <c r="QW95" s="35"/>
      <c r="QX95" s="35"/>
      <c r="QY95" s="35">
        <v>2708964</v>
      </c>
      <c r="QZ95" s="35"/>
      <c r="RA95" s="35"/>
      <c r="RB95" s="35"/>
      <c r="RC95" s="35"/>
      <c r="RD95" s="35"/>
      <c r="RE95" s="35"/>
      <c r="RF95" s="35"/>
      <c r="RG95" s="35"/>
      <c r="RH95" s="35"/>
      <c r="RI95" s="35"/>
      <c r="RJ95" s="35"/>
      <c r="RK95" s="35"/>
      <c r="RL95" s="35">
        <v>747979</v>
      </c>
      <c r="RM95" s="35"/>
      <c r="RN95" s="35"/>
      <c r="RO95" s="35">
        <v>337409.55</v>
      </c>
      <c r="RP95" s="35">
        <v>214926.14</v>
      </c>
      <c r="RQ95" s="35"/>
      <c r="RR95" s="35">
        <v>138000</v>
      </c>
      <c r="RS95" s="35"/>
      <c r="RT95" s="35"/>
      <c r="RU95" s="35"/>
      <c r="RV95" s="35"/>
      <c r="RW95" s="35"/>
      <c r="RX95" s="35"/>
      <c r="RY95" s="35">
        <v>22400</v>
      </c>
      <c r="RZ95" s="35"/>
      <c r="SA95" s="35">
        <v>261400</v>
      </c>
      <c r="SB95" s="35"/>
      <c r="SC95" s="35"/>
      <c r="SD95" s="35">
        <v>119256.38</v>
      </c>
      <c r="SE95" s="35"/>
      <c r="SF95" s="35">
        <v>33231207.469999999</v>
      </c>
      <c r="SG95" s="35">
        <v>2918170</v>
      </c>
      <c r="SH95" s="35"/>
      <c r="SI95" s="35"/>
      <c r="SJ95" s="35">
        <v>100620</v>
      </c>
      <c r="SK95" s="35"/>
      <c r="SL95" s="35"/>
      <c r="SM95" s="35"/>
      <c r="SN95" s="35"/>
      <c r="SO95" s="35"/>
      <c r="SP95" s="35"/>
      <c r="SQ95" s="35"/>
      <c r="SR95" s="35"/>
      <c r="SS95" s="35"/>
      <c r="ST95" s="35">
        <v>36810</v>
      </c>
      <c r="SU95" s="35"/>
      <c r="SV95" s="35"/>
      <c r="SW95" s="35"/>
      <c r="SX95" s="35"/>
      <c r="SY95" s="35"/>
      <c r="SZ95" s="35"/>
      <c r="TA95" s="35"/>
      <c r="TB95" s="35"/>
      <c r="TC95" s="35"/>
      <c r="TD95" s="35"/>
      <c r="TE95" s="35"/>
      <c r="TF95" s="35"/>
      <c r="TG95" s="35"/>
      <c r="TH95" s="35">
        <v>453700</v>
      </c>
      <c r="TI95" s="35">
        <v>437970</v>
      </c>
      <c r="TJ95" s="35"/>
      <c r="TK95" s="35">
        <v>66900</v>
      </c>
      <c r="TL95" s="35">
        <v>391500</v>
      </c>
      <c r="TM95" s="35">
        <v>209500</v>
      </c>
      <c r="TN95" s="35"/>
      <c r="TO95" s="35"/>
      <c r="TP95" s="35"/>
      <c r="TQ95" s="35"/>
      <c r="TR95" s="35"/>
      <c r="TS95" s="35"/>
      <c r="TT95" s="35"/>
      <c r="TU95" s="35"/>
      <c r="TV95" s="35"/>
      <c r="TW95" s="35"/>
      <c r="TX95" s="35"/>
      <c r="TY95" s="35"/>
      <c r="TZ95" s="35"/>
      <c r="UA95" s="35"/>
      <c r="UB95" s="35"/>
      <c r="UC95" s="35"/>
      <c r="UD95" s="35"/>
      <c r="UE95" s="35"/>
      <c r="UF95" s="35"/>
      <c r="UG95" s="35">
        <v>4035073</v>
      </c>
      <c r="UH95" s="35">
        <v>0</v>
      </c>
      <c r="UI95" s="35"/>
      <c r="UJ95" s="35"/>
      <c r="UK95" s="35"/>
      <c r="UL95" s="35"/>
      <c r="UM95" s="35"/>
      <c r="UN95" s="35"/>
      <c r="UO95" s="35"/>
      <c r="UP95" s="35">
        <v>3179400</v>
      </c>
      <c r="UQ95" s="35"/>
      <c r="UR95" s="35"/>
      <c r="US95" s="35"/>
      <c r="UT95" s="35"/>
      <c r="UU95" s="35"/>
      <c r="UV95" s="35">
        <v>34012758</v>
      </c>
      <c r="UW95" s="35"/>
      <c r="UX95" s="35"/>
      <c r="UY95" s="35"/>
      <c r="UZ95" s="35"/>
      <c r="VA95" s="35"/>
      <c r="VB95" s="35"/>
      <c r="VC95" s="35">
        <v>398800</v>
      </c>
      <c r="VD95" s="35"/>
      <c r="VE95" s="35"/>
      <c r="VF95" s="35"/>
      <c r="VG95" s="35"/>
      <c r="VH95" s="35"/>
      <c r="VI95" s="35"/>
      <c r="VJ95" s="35"/>
      <c r="VK95" s="35"/>
      <c r="VL95" s="35"/>
      <c r="VM95" s="35"/>
      <c r="VN95" s="35"/>
      <c r="VO95" s="35"/>
      <c r="VP95" s="35"/>
      <c r="VQ95" s="35">
        <v>46241201</v>
      </c>
      <c r="VR95" s="35"/>
      <c r="VS95" s="35"/>
      <c r="VT95" s="35"/>
      <c r="VU95" s="35"/>
      <c r="VV95" s="35"/>
      <c r="VW95" s="35"/>
      <c r="VX95" s="35"/>
      <c r="VY95" s="35"/>
      <c r="VZ95" s="35"/>
      <c r="WA95" s="35"/>
      <c r="WB95" s="35"/>
      <c r="WC95" s="35"/>
      <c r="WD95" s="35"/>
      <c r="WE95" s="35"/>
      <c r="WF95" s="35"/>
      <c r="WG95" s="35"/>
      <c r="WH95" s="35"/>
      <c r="WI95" s="35"/>
      <c r="WJ95" s="35"/>
      <c r="WK95" s="35">
        <v>706327.5</v>
      </c>
      <c r="WL95" s="35"/>
      <c r="WM95" s="35"/>
      <c r="WN95" s="35"/>
      <c r="WO95" s="35"/>
      <c r="WP95" s="35"/>
      <c r="WQ95" s="35"/>
      <c r="WR95" s="35"/>
      <c r="WS95" s="35"/>
      <c r="WT95" s="35"/>
      <c r="WU95" s="35"/>
      <c r="WV95" s="35"/>
      <c r="WW95" s="35"/>
      <c r="WX95" s="35"/>
      <c r="WY95" s="35">
        <v>164853</v>
      </c>
      <c r="WZ95" s="35"/>
      <c r="XA95" s="35"/>
      <c r="XB95" s="35"/>
      <c r="XC95" s="35"/>
      <c r="XD95" s="35"/>
      <c r="XE95" s="35"/>
      <c r="XF95" s="35"/>
      <c r="XG95" s="35"/>
      <c r="XH95" s="35"/>
      <c r="XI95" s="35"/>
      <c r="XJ95" s="35"/>
      <c r="XK95" s="35"/>
      <c r="XL95" s="35"/>
      <c r="XM95" s="35"/>
      <c r="XN95" s="35"/>
      <c r="XO95" s="35"/>
      <c r="XP95" s="35"/>
      <c r="XQ95" s="35"/>
      <c r="XR95" s="35"/>
      <c r="XS95" s="35"/>
      <c r="XT95" s="35"/>
      <c r="XU95" s="35"/>
      <c r="XV95" s="35"/>
      <c r="XW95" s="35"/>
      <c r="XX95" s="35"/>
      <c r="XY95" s="35"/>
      <c r="XZ95" s="35"/>
      <c r="YA95" s="35"/>
      <c r="YB95" s="35"/>
      <c r="YC95" s="35"/>
      <c r="YD95" s="35"/>
      <c r="YE95" s="35"/>
      <c r="YF95" s="35"/>
      <c r="YG95" s="35"/>
      <c r="YH95" s="35"/>
      <c r="YI95" s="35"/>
      <c r="YJ95" s="35"/>
      <c r="YK95" s="35"/>
      <c r="YL95" s="35">
        <v>3716551</v>
      </c>
      <c r="YM95" s="35"/>
      <c r="YN95" s="35"/>
      <c r="YO95" s="35"/>
      <c r="YP95" s="35"/>
      <c r="YQ95" s="35"/>
      <c r="YR95" s="35"/>
      <c r="YS95" s="35"/>
      <c r="YT95" s="35"/>
      <c r="YU95" s="35"/>
      <c r="YV95" s="35">
        <v>554220</v>
      </c>
      <c r="YW95" s="35"/>
      <c r="YX95" s="35">
        <v>214050</v>
      </c>
      <c r="YY95" s="35">
        <v>8820</v>
      </c>
      <c r="YZ95" s="35"/>
      <c r="ZA95" s="35"/>
      <c r="ZB95" s="35"/>
      <c r="ZC95" s="35">
        <v>5364821.5</v>
      </c>
      <c r="ZD95" s="35"/>
      <c r="ZE95" s="35">
        <v>422000</v>
      </c>
      <c r="ZF95" s="35">
        <v>2160</v>
      </c>
      <c r="ZG95" s="35"/>
      <c r="ZH95" s="35"/>
      <c r="ZI95" s="35">
        <v>99400</v>
      </c>
      <c r="ZJ95" s="35"/>
      <c r="ZK95" s="35"/>
      <c r="ZL95" s="35"/>
      <c r="ZM95" s="35">
        <v>144900</v>
      </c>
      <c r="ZN95" s="35">
        <v>180900</v>
      </c>
      <c r="ZO95" s="35">
        <v>141400</v>
      </c>
      <c r="ZP95" s="35"/>
      <c r="ZQ95" s="35"/>
      <c r="ZR95" s="35"/>
      <c r="ZS95" s="35"/>
      <c r="ZT95" s="35"/>
      <c r="ZU95" s="35"/>
      <c r="ZV95" s="35"/>
      <c r="ZW95" s="35"/>
      <c r="ZX95" s="35"/>
      <c r="ZY95" s="35"/>
      <c r="ZZ95" s="35"/>
      <c r="AAA95" s="35"/>
      <c r="AAB95" s="35"/>
      <c r="AAC95" s="35"/>
      <c r="AAD95" s="35"/>
      <c r="AAE95" s="35"/>
      <c r="AAF95" s="35"/>
      <c r="AAG95" s="35"/>
      <c r="AAH95" s="35"/>
      <c r="AAI95" s="35"/>
      <c r="AAJ95" s="35">
        <v>730564.05</v>
      </c>
      <c r="AAK95" s="35"/>
      <c r="AAL95" s="35"/>
      <c r="AAM95" s="35">
        <v>186618.5</v>
      </c>
      <c r="AAN95" s="35"/>
      <c r="AAO95" s="35">
        <v>590</v>
      </c>
      <c r="AAP95" s="35">
        <v>4140000</v>
      </c>
      <c r="AAQ95" s="35">
        <v>923133</v>
      </c>
      <c r="AAR95" s="35">
        <v>33155</v>
      </c>
      <c r="AAS95" s="35"/>
      <c r="AAT95" s="35"/>
      <c r="AAU95" s="35"/>
      <c r="AAV95" s="35"/>
      <c r="AAW95" s="35">
        <v>2700000</v>
      </c>
      <c r="AAX95" s="35">
        <v>0</v>
      </c>
      <c r="AAY95" s="35"/>
      <c r="AAZ95" s="35"/>
      <c r="ABA95" s="35"/>
      <c r="ABB95" s="35"/>
      <c r="ABC95" s="35"/>
      <c r="ABD95" s="35"/>
      <c r="ABE95" s="35"/>
      <c r="ABF95" s="35"/>
      <c r="ABG95" s="35"/>
      <c r="ABH95" s="35"/>
      <c r="ABI95" s="35"/>
      <c r="ABJ95" s="35"/>
      <c r="ABK95" s="35"/>
      <c r="ABL95" s="35"/>
      <c r="ABM95" s="35"/>
      <c r="ABN95" s="35"/>
      <c r="ABO95" s="35"/>
      <c r="ABP95" s="35"/>
      <c r="ABQ95" s="35"/>
      <c r="ABR95" s="35"/>
      <c r="ABS95" s="35"/>
      <c r="ABT95" s="35"/>
      <c r="ABU95" s="35"/>
      <c r="ABV95" s="35"/>
      <c r="ABW95" s="35">
        <v>9704820.5500000007</v>
      </c>
      <c r="ABX95" s="35">
        <v>1080000</v>
      </c>
      <c r="ABY95" s="35"/>
      <c r="ABZ95" s="35"/>
      <c r="ACA95" s="35"/>
      <c r="ACB95" s="35"/>
      <c r="ACC95" s="35"/>
      <c r="ACD95" s="35"/>
      <c r="ACE95" s="35"/>
      <c r="ACF95" s="35"/>
      <c r="ACG95" s="35">
        <v>30918945.93</v>
      </c>
      <c r="ACH95" s="35"/>
      <c r="ACI95" s="35"/>
      <c r="ACJ95" s="35"/>
      <c r="ACK95" s="35"/>
      <c r="ACL95" s="35"/>
      <c r="ACM95" s="35"/>
      <c r="ACN95" s="35"/>
      <c r="ACO95" s="35">
        <v>300</v>
      </c>
      <c r="ACP95" s="35"/>
      <c r="ACQ95" s="35"/>
      <c r="ACR95" s="35"/>
      <c r="ACS95" s="35">
        <v>180</v>
      </c>
      <c r="ACT95" s="35"/>
      <c r="ACU95" s="35"/>
      <c r="ACV95" s="35"/>
      <c r="ACW95" s="35"/>
      <c r="ACX95" s="35">
        <v>260065</v>
      </c>
      <c r="ACY95" s="35"/>
      <c r="ACZ95" s="35"/>
      <c r="ADA95" s="35"/>
      <c r="ADB95" s="35"/>
      <c r="ADC95" s="35"/>
      <c r="ADD95" s="35"/>
      <c r="ADE95" s="35"/>
      <c r="ADF95" s="35"/>
      <c r="ADG95" s="35"/>
      <c r="ADH95" s="35"/>
      <c r="ADI95" s="35"/>
      <c r="ADJ95" s="35"/>
      <c r="ADK95" s="35"/>
      <c r="ADL95" s="35"/>
      <c r="ADM95" s="35"/>
      <c r="ADN95" s="35"/>
      <c r="ADO95" s="35"/>
      <c r="ADP95" s="35"/>
      <c r="ADQ95" s="35"/>
      <c r="ADR95" s="35">
        <v>8400</v>
      </c>
      <c r="ADS95" s="35"/>
      <c r="ADT95" s="35"/>
      <c r="ADU95" s="35">
        <v>255060</v>
      </c>
      <c r="ADV95" s="35"/>
      <c r="ADW95" s="35"/>
      <c r="ADX95" s="35">
        <v>4500000</v>
      </c>
      <c r="ADY95" s="35"/>
      <c r="ADZ95" s="35">
        <v>2971989.22</v>
      </c>
      <c r="AEA95" s="35"/>
      <c r="AEB95" s="35"/>
      <c r="AEC95" s="35"/>
      <c r="AED95" s="35"/>
      <c r="AEE95" s="35"/>
      <c r="AEF95" s="35">
        <v>7250000</v>
      </c>
      <c r="AEG95" s="35">
        <v>784480</v>
      </c>
      <c r="AEH95" s="35"/>
      <c r="AEI95" s="35"/>
      <c r="AEJ95" s="35"/>
      <c r="AEK95" s="35">
        <v>80575</v>
      </c>
      <c r="AEL95" s="35">
        <v>4085</v>
      </c>
      <c r="AEM95" s="35"/>
      <c r="AEN95" s="35"/>
      <c r="AEO95" s="35"/>
      <c r="AEP95" s="35"/>
      <c r="AEQ95" s="35"/>
      <c r="AER95" s="35"/>
      <c r="AES95" s="35"/>
      <c r="AET95" s="35"/>
      <c r="AEU95" s="35"/>
      <c r="AEV95" s="35"/>
      <c r="AEW95" s="35"/>
      <c r="AEX95" s="35">
        <v>123462.5</v>
      </c>
      <c r="AEY95" s="35"/>
      <c r="AEZ95" s="35">
        <v>48237542.649999999</v>
      </c>
      <c r="AFA95" s="35"/>
      <c r="AFB95" s="35">
        <v>554000</v>
      </c>
      <c r="AFC95" s="35"/>
      <c r="AFD95" s="35"/>
      <c r="AFE95" s="35"/>
      <c r="AFF95" s="35"/>
      <c r="AFG95" s="35"/>
      <c r="AFH95" s="35">
        <v>243000</v>
      </c>
      <c r="AFI95" s="35"/>
      <c r="AFJ95" s="35"/>
      <c r="AFK95" s="35"/>
      <c r="AFL95" s="35"/>
      <c r="AFM95" s="35"/>
      <c r="AFN95" s="35">
        <v>104470.84</v>
      </c>
      <c r="AFO95" s="35"/>
      <c r="AFP95" s="35"/>
      <c r="AFQ95" s="35"/>
      <c r="AFR95" s="35"/>
      <c r="AFS95" s="35"/>
      <c r="AFT95" s="35"/>
      <c r="AFU95" s="35"/>
      <c r="AFV95" s="35"/>
      <c r="AFW95" s="35"/>
      <c r="AFX95" s="35"/>
      <c r="AFY95" s="35"/>
      <c r="AFZ95" s="35"/>
      <c r="AGA95" s="35"/>
      <c r="AGB95" s="35"/>
      <c r="AGC95" s="35"/>
      <c r="AGD95" s="35"/>
      <c r="AGE95" s="35"/>
      <c r="AGF95" s="35"/>
      <c r="AGG95" s="35"/>
      <c r="AGH95" s="35"/>
      <c r="AGI95" s="35"/>
      <c r="AGJ95" s="35">
        <v>2887402</v>
      </c>
      <c r="AGK95" s="35"/>
      <c r="AGL95" s="35"/>
      <c r="AGM95" s="35"/>
      <c r="AGN95" s="35"/>
      <c r="AGO95" s="35"/>
      <c r="AGP95" s="35"/>
      <c r="AGQ95" s="35"/>
      <c r="AGR95" s="35"/>
      <c r="AGS95" s="35">
        <v>1200</v>
      </c>
      <c r="AGT95" s="35"/>
      <c r="AGU95" s="35">
        <v>360000</v>
      </c>
      <c r="AGV95" s="35"/>
      <c r="AGW95" s="35"/>
      <c r="AGX95" s="35"/>
      <c r="AGY95" s="35"/>
      <c r="AGZ95" s="35"/>
      <c r="AHA95" s="35"/>
      <c r="AHB95" s="35"/>
      <c r="AHC95" s="35">
        <v>5225304</v>
      </c>
      <c r="AHD95" s="35">
        <v>1007001</v>
      </c>
      <c r="AHE95" s="35"/>
      <c r="AHF95" s="35"/>
      <c r="AHG95" s="35"/>
      <c r="AHH95" s="35"/>
      <c r="AHI95" s="35"/>
      <c r="AHJ95" s="35"/>
      <c r="AHK95" s="35"/>
      <c r="AHL95" s="35"/>
      <c r="AHM95" s="35"/>
      <c r="AHN95" s="35"/>
      <c r="AHO95" s="35"/>
      <c r="AHP95" s="35"/>
      <c r="AHQ95" s="35"/>
      <c r="AHR95" s="35"/>
      <c r="AHS95" s="35"/>
      <c r="AHT95" s="35"/>
      <c r="AHU95" s="35"/>
      <c r="AHV95" s="35"/>
      <c r="AHW95" s="35"/>
      <c r="AHX95" s="35"/>
      <c r="AHY95" s="35"/>
      <c r="AHZ95" s="35"/>
      <c r="AIA95" s="35">
        <v>10382377.84</v>
      </c>
      <c r="AIB95" s="35">
        <v>284703067.55000001</v>
      </c>
    </row>
    <row r="96" spans="1:912" x14ac:dyDescent="0.5">
      <c r="A96" s="34" t="s">
        <v>2018</v>
      </c>
      <c r="B96" s="34" t="s">
        <v>2111</v>
      </c>
      <c r="C96" s="34" t="s">
        <v>2112</v>
      </c>
      <c r="D96" s="35"/>
      <c r="E96" s="35">
        <v>7079560</v>
      </c>
      <c r="F96" s="35">
        <v>391400</v>
      </c>
      <c r="G96" s="35">
        <v>1124400</v>
      </c>
      <c r="H96" s="35"/>
      <c r="I96" s="35"/>
      <c r="J96" s="35">
        <v>1826300</v>
      </c>
      <c r="K96" s="35">
        <v>14358000</v>
      </c>
      <c r="L96" s="35">
        <v>5639800</v>
      </c>
      <c r="M96" s="35">
        <v>2108000</v>
      </c>
      <c r="N96" s="35">
        <v>9045500</v>
      </c>
      <c r="O96" s="35">
        <v>4909500</v>
      </c>
      <c r="P96" s="35">
        <v>7826150</v>
      </c>
      <c r="Q96" s="35">
        <v>2699600</v>
      </c>
      <c r="R96" s="35">
        <v>3605165</v>
      </c>
      <c r="S96" s="35">
        <v>2695550</v>
      </c>
      <c r="T96" s="35">
        <v>4756817.5</v>
      </c>
      <c r="U96" s="35">
        <v>3829200</v>
      </c>
      <c r="V96" s="35">
        <v>3874600</v>
      </c>
      <c r="W96" s="35">
        <v>1086400</v>
      </c>
      <c r="X96" s="35"/>
      <c r="Y96" s="35">
        <v>1871900</v>
      </c>
      <c r="Z96" s="35">
        <v>3029900</v>
      </c>
      <c r="AA96" s="35">
        <v>1679800</v>
      </c>
      <c r="AB96" s="35"/>
      <c r="AC96" s="35">
        <v>4894800</v>
      </c>
      <c r="AD96" s="35"/>
      <c r="AE96" s="35">
        <v>1774500</v>
      </c>
      <c r="AF96" s="35">
        <v>8786611</v>
      </c>
      <c r="AG96" s="35">
        <v>2890253</v>
      </c>
      <c r="AH96" s="35">
        <v>9229700</v>
      </c>
      <c r="AI96" s="35">
        <v>1922275</v>
      </c>
      <c r="AJ96" s="35">
        <v>4936709</v>
      </c>
      <c r="AK96" s="35">
        <v>5639422</v>
      </c>
      <c r="AL96" s="35">
        <v>1313000</v>
      </c>
      <c r="AM96" s="35">
        <v>3513100</v>
      </c>
      <c r="AN96" s="35">
        <v>1284400</v>
      </c>
      <c r="AO96" s="35">
        <v>2818232</v>
      </c>
      <c r="AP96" s="35">
        <v>3273892</v>
      </c>
      <c r="AQ96" s="35">
        <v>7768049</v>
      </c>
      <c r="AR96" s="35">
        <v>3546680</v>
      </c>
      <c r="AS96" s="35">
        <v>1519590</v>
      </c>
      <c r="AT96" s="35">
        <v>150350</v>
      </c>
      <c r="AU96" s="35">
        <v>3136500</v>
      </c>
      <c r="AV96" s="35">
        <v>2372200</v>
      </c>
      <c r="AW96" s="35">
        <v>2738900</v>
      </c>
      <c r="AX96" s="35">
        <v>2220400</v>
      </c>
      <c r="AY96" s="35">
        <v>2721400</v>
      </c>
      <c r="AZ96" s="35">
        <v>3628780</v>
      </c>
      <c r="BA96" s="35">
        <v>3298200</v>
      </c>
      <c r="BB96" s="35">
        <v>8853750</v>
      </c>
      <c r="BC96" s="35">
        <v>7345300</v>
      </c>
      <c r="BD96" s="35">
        <v>4394800</v>
      </c>
      <c r="BE96" s="35">
        <v>6135200</v>
      </c>
      <c r="BF96" s="35">
        <v>3663200</v>
      </c>
      <c r="BG96" s="35">
        <v>2984300</v>
      </c>
      <c r="BH96" s="35">
        <v>1441600</v>
      </c>
      <c r="BI96" s="35"/>
      <c r="BJ96" s="35">
        <v>849100</v>
      </c>
      <c r="BK96" s="35">
        <v>2377600</v>
      </c>
      <c r="BL96" s="35"/>
      <c r="BM96" s="35">
        <v>1106300</v>
      </c>
      <c r="BN96" s="35"/>
      <c r="BO96" s="35">
        <v>3505200</v>
      </c>
      <c r="BP96" s="35">
        <v>1635900</v>
      </c>
      <c r="BQ96" s="35">
        <v>1505600</v>
      </c>
      <c r="BR96" s="35">
        <v>2976200</v>
      </c>
      <c r="BS96" s="35">
        <v>1618382</v>
      </c>
      <c r="BT96" s="35">
        <v>917000</v>
      </c>
      <c r="BU96" s="35">
        <v>5499200</v>
      </c>
      <c r="BV96" s="35">
        <v>926100</v>
      </c>
      <c r="BW96" s="35">
        <v>401730</v>
      </c>
      <c r="BX96" s="35"/>
      <c r="BY96" s="35"/>
      <c r="BZ96" s="35">
        <v>3384911</v>
      </c>
      <c r="CA96" s="35">
        <v>1529903</v>
      </c>
      <c r="CB96" s="35">
        <v>4606316</v>
      </c>
      <c r="CC96" s="35">
        <v>3220700</v>
      </c>
      <c r="CD96" s="35">
        <v>3798200</v>
      </c>
      <c r="CE96" s="35">
        <v>784465</v>
      </c>
      <c r="CF96" s="35">
        <v>72413</v>
      </c>
      <c r="CG96" s="35"/>
      <c r="CH96" s="35">
        <v>2829080</v>
      </c>
      <c r="CI96" s="35">
        <v>6044000</v>
      </c>
      <c r="CJ96" s="35">
        <v>2548700</v>
      </c>
      <c r="CK96" s="35">
        <v>2588100</v>
      </c>
      <c r="CL96" s="35">
        <v>2202745</v>
      </c>
      <c r="CM96" s="35">
        <v>2124000</v>
      </c>
      <c r="CN96" s="35">
        <v>3702510</v>
      </c>
      <c r="CO96" s="35">
        <v>1745500</v>
      </c>
      <c r="CP96" s="35">
        <v>2795600</v>
      </c>
      <c r="CQ96" s="35">
        <v>2160600</v>
      </c>
      <c r="CR96" s="35">
        <v>2116000</v>
      </c>
      <c r="CS96" s="35">
        <v>1456000</v>
      </c>
      <c r="CT96" s="35"/>
      <c r="CU96" s="35">
        <v>3317400</v>
      </c>
      <c r="CV96" s="35">
        <v>3442100</v>
      </c>
      <c r="CW96" s="35">
        <v>7760400</v>
      </c>
      <c r="CX96" s="35">
        <v>5890800</v>
      </c>
      <c r="CY96" s="35">
        <v>5554600</v>
      </c>
      <c r="CZ96" s="35">
        <v>907100</v>
      </c>
      <c r="DA96" s="35">
        <v>1534000</v>
      </c>
      <c r="DB96" s="35">
        <v>305068090.5</v>
      </c>
      <c r="DC96" s="35"/>
      <c r="DD96" s="35"/>
      <c r="DE96" s="35">
        <v>11127100</v>
      </c>
      <c r="DF96" s="35"/>
      <c r="DG96" s="35"/>
      <c r="DH96" s="35"/>
      <c r="DI96" s="35"/>
      <c r="DJ96" s="35">
        <v>2389100</v>
      </c>
      <c r="DK96" s="35">
        <v>2104700</v>
      </c>
      <c r="DL96" s="35"/>
      <c r="DM96" s="35"/>
      <c r="DN96" s="35"/>
      <c r="DO96" s="35"/>
      <c r="DP96" s="35">
        <v>2121522.02</v>
      </c>
      <c r="DQ96" s="35">
        <v>3326600</v>
      </c>
      <c r="DR96" s="35">
        <v>6360636</v>
      </c>
      <c r="DS96" s="35">
        <v>3346644</v>
      </c>
      <c r="DT96" s="35"/>
      <c r="DU96" s="35"/>
      <c r="DV96" s="35">
        <v>2103400</v>
      </c>
      <c r="DW96" s="35">
        <v>1811000</v>
      </c>
      <c r="DX96" s="35">
        <v>3930700</v>
      </c>
      <c r="DY96" s="35">
        <v>5863000</v>
      </c>
      <c r="DZ96" s="35">
        <v>1325500</v>
      </c>
      <c r="EA96" s="35">
        <v>1690200</v>
      </c>
      <c r="EB96" s="35">
        <v>29500</v>
      </c>
      <c r="EC96" s="35">
        <v>4449600</v>
      </c>
      <c r="ED96" s="35">
        <v>2368085</v>
      </c>
      <c r="EE96" s="35">
        <v>3356200</v>
      </c>
      <c r="EF96" s="35"/>
      <c r="EG96" s="35"/>
      <c r="EH96" s="35"/>
      <c r="EI96" s="35"/>
      <c r="EJ96" s="35">
        <v>3922200</v>
      </c>
      <c r="EK96" s="35"/>
      <c r="EL96" s="35">
        <v>8711700</v>
      </c>
      <c r="EM96" s="35">
        <v>1445700</v>
      </c>
      <c r="EN96" s="35">
        <v>1550600</v>
      </c>
      <c r="EO96" s="35"/>
      <c r="EP96" s="35">
        <v>1954400</v>
      </c>
      <c r="EQ96" s="35">
        <v>1564400</v>
      </c>
      <c r="ER96" s="35">
        <v>1128300</v>
      </c>
      <c r="ES96" s="35">
        <v>2634200</v>
      </c>
      <c r="ET96" s="35">
        <v>1619600</v>
      </c>
      <c r="EU96" s="35">
        <v>2770500</v>
      </c>
      <c r="EV96" s="35">
        <v>3215800</v>
      </c>
      <c r="EW96" s="35">
        <v>3151861.25</v>
      </c>
      <c r="EX96" s="35">
        <v>91372748.269999996</v>
      </c>
      <c r="EY96" s="35"/>
      <c r="EZ96" s="35">
        <v>963100</v>
      </c>
      <c r="FA96" s="35">
        <v>1371300</v>
      </c>
      <c r="FB96" s="35">
        <v>3959800</v>
      </c>
      <c r="FC96" s="35">
        <v>2880700</v>
      </c>
      <c r="FD96" s="35">
        <v>1217400</v>
      </c>
      <c r="FE96" s="35">
        <v>2128400</v>
      </c>
      <c r="FF96" s="35">
        <v>1765800</v>
      </c>
      <c r="FG96" s="35">
        <v>1491200</v>
      </c>
      <c r="FH96" s="35">
        <v>2223200</v>
      </c>
      <c r="FI96" s="35">
        <v>1798900</v>
      </c>
      <c r="FJ96" s="35">
        <v>98100</v>
      </c>
      <c r="FK96" s="35"/>
      <c r="FL96" s="35">
        <v>1372009</v>
      </c>
      <c r="FM96" s="35">
        <v>1655697.64</v>
      </c>
      <c r="FN96" s="35">
        <v>1800490</v>
      </c>
      <c r="FO96" s="35">
        <v>2474146.02</v>
      </c>
      <c r="FP96" s="35">
        <v>1968913</v>
      </c>
      <c r="FQ96" s="35">
        <v>1527920</v>
      </c>
      <c r="FR96" s="35">
        <v>553900</v>
      </c>
      <c r="FS96" s="35"/>
      <c r="FT96" s="35"/>
      <c r="FU96" s="35">
        <v>1730509</v>
      </c>
      <c r="FV96" s="35">
        <v>4861800</v>
      </c>
      <c r="FW96" s="35"/>
      <c r="FX96" s="35">
        <v>2168100</v>
      </c>
      <c r="FY96" s="35">
        <v>180700</v>
      </c>
      <c r="FZ96" s="35">
        <v>2247472</v>
      </c>
      <c r="GA96" s="35">
        <v>3852445</v>
      </c>
      <c r="GB96" s="35">
        <v>1311446.67</v>
      </c>
      <c r="GC96" s="35">
        <v>6435700</v>
      </c>
      <c r="GD96" s="35"/>
      <c r="GE96" s="35"/>
      <c r="GF96" s="35">
        <v>3200</v>
      </c>
      <c r="GG96" s="35"/>
      <c r="GH96" s="35">
        <v>1066527.58</v>
      </c>
      <c r="GI96" s="35">
        <v>2373070.75</v>
      </c>
      <c r="GJ96" s="35">
        <v>6121100</v>
      </c>
      <c r="GK96" s="35">
        <v>5087200</v>
      </c>
      <c r="GL96" s="35">
        <v>2029211.04</v>
      </c>
      <c r="GM96" s="35"/>
      <c r="GN96" s="35">
        <v>5255800</v>
      </c>
      <c r="GO96" s="35">
        <v>3482100</v>
      </c>
      <c r="GP96" s="35"/>
      <c r="GQ96" s="35">
        <v>608410</v>
      </c>
      <c r="GR96" s="35">
        <v>1255919.55</v>
      </c>
      <c r="GS96" s="35"/>
      <c r="GT96" s="35">
        <v>5015900</v>
      </c>
      <c r="GU96" s="35">
        <v>3111980</v>
      </c>
      <c r="GV96" s="35">
        <v>4093492.97</v>
      </c>
      <c r="GW96" s="35">
        <v>937600</v>
      </c>
      <c r="GX96" s="35">
        <v>1964788</v>
      </c>
      <c r="GY96" s="35">
        <v>2903480</v>
      </c>
      <c r="GZ96" s="35">
        <v>2885900</v>
      </c>
      <c r="HA96" s="35">
        <v>102234828.22</v>
      </c>
      <c r="HB96" s="35"/>
      <c r="HC96" s="35">
        <v>1989490.76</v>
      </c>
      <c r="HD96" s="35">
        <v>3574940</v>
      </c>
      <c r="HE96" s="35">
        <v>1692300</v>
      </c>
      <c r="HF96" s="35"/>
      <c r="HG96" s="35"/>
      <c r="HH96" s="35">
        <v>7910399.6500000004</v>
      </c>
      <c r="HI96" s="35">
        <v>281000</v>
      </c>
      <c r="HJ96" s="35">
        <v>4240419.33</v>
      </c>
      <c r="HK96" s="35">
        <v>7019400</v>
      </c>
      <c r="HL96" s="35">
        <v>888719.33</v>
      </c>
      <c r="HM96" s="35"/>
      <c r="HN96" s="35">
        <v>3317764.52</v>
      </c>
      <c r="HO96" s="35">
        <v>5481000</v>
      </c>
      <c r="HP96" s="35">
        <v>6538700</v>
      </c>
      <c r="HQ96" s="35">
        <v>2801000</v>
      </c>
      <c r="HR96" s="35">
        <v>4891000</v>
      </c>
      <c r="HS96" s="35">
        <v>5636600</v>
      </c>
      <c r="HT96" s="35">
        <v>3204900</v>
      </c>
      <c r="HU96" s="35"/>
      <c r="HV96" s="35"/>
      <c r="HW96" s="35">
        <v>2532700</v>
      </c>
      <c r="HX96" s="35">
        <v>1947300</v>
      </c>
      <c r="HY96" s="35">
        <v>2988400</v>
      </c>
      <c r="HZ96" s="35">
        <v>1670000</v>
      </c>
      <c r="IA96" s="35">
        <v>7120700</v>
      </c>
      <c r="IB96" s="35">
        <v>1830000</v>
      </c>
      <c r="IC96" s="35">
        <v>1812600</v>
      </c>
      <c r="ID96" s="35">
        <v>1520200</v>
      </c>
      <c r="IE96" s="35">
        <v>1997000</v>
      </c>
      <c r="IF96" s="35">
        <v>2842300</v>
      </c>
      <c r="IG96" s="35">
        <v>1151000</v>
      </c>
      <c r="IH96" s="35">
        <v>2237800</v>
      </c>
      <c r="II96" s="35"/>
      <c r="IJ96" s="35">
        <v>1770900</v>
      </c>
      <c r="IK96" s="35"/>
      <c r="IL96" s="35"/>
      <c r="IM96" s="35">
        <v>4076309</v>
      </c>
      <c r="IN96" s="35">
        <v>4660438</v>
      </c>
      <c r="IO96" s="35">
        <v>5648540</v>
      </c>
      <c r="IP96" s="35">
        <v>786500</v>
      </c>
      <c r="IQ96" s="35">
        <v>1328700</v>
      </c>
      <c r="IR96" s="35">
        <v>107700</v>
      </c>
      <c r="IS96" s="35">
        <v>794500</v>
      </c>
      <c r="IT96" s="35">
        <v>1630800</v>
      </c>
      <c r="IU96" s="35">
        <v>2048300</v>
      </c>
      <c r="IV96" s="35"/>
      <c r="IW96" s="35"/>
      <c r="IX96" s="35">
        <v>5131413</v>
      </c>
      <c r="IY96" s="35">
        <v>4353100</v>
      </c>
      <c r="IZ96" s="35">
        <v>1890000</v>
      </c>
      <c r="JA96" s="35"/>
      <c r="JB96" s="35">
        <v>2362500</v>
      </c>
      <c r="JC96" s="35">
        <v>1081000</v>
      </c>
      <c r="JD96" s="35">
        <v>1501100</v>
      </c>
      <c r="JE96" s="35">
        <v>1766000</v>
      </c>
      <c r="JF96" s="35">
        <v>2412400</v>
      </c>
      <c r="JG96" s="35">
        <v>2307300</v>
      </c>
      <c r="JH96" s="35"/>
      <c r="JI96" s="35"/>
      <c r="JJ96" s="35">
        <v>1179000</v>
      </c>
      <c r="JK96" s="35">
        <v>3592900</v>
      </c>
      <c r="JL96" s="35"/>
      <c r="JM96" s="35">
        <v>1746300</v>
      </c>
      <c r="JN96" s="35"/>
      <c r="JO96" s="35">
        <v>1654000</v>
      </c>
      <c r="JP96" s="35">
        <v>3079320</v>
      </c>
      <c r="JQ96" s="35"/>
      <c r="JR96" s="35">
        <v>2706075</v>
      </c>
      <c r="JS96" s="35">
        <v>6097400</v>
      </c>
      <c r="JT96" s="35">
        <v>1715350</v>
      </c>
      <c r="JU96" s="35">
        <v>156545478.59</v>
      </c>
      <c r="JV96" s="35"/>
      <c r="JW96" s="35">
        <v>3688100</v>
      </c>
      <c r="JX96" s="35">
        <v>2210800</v>
      </c>
      <c r="JY96" s="35">
        <v>3837113</v>
      </c>
      <c r="JZ96" s="35">
        <v>4858913</v>
      </c>
      <c r="KA96" s="35">
        <v>620500</v>
      </c>
      <c r="KB96" s="35">
        <v>1326700</v>
      </c>
      <c r="KC96" s="35"/>
      <c r="KD96" s="35"/>
      <c r="KE96" s="35"/>
      <c r="KF96" s="35"/>
      <c r="KG96" s="35">
        <v>2185900</v>
      </c>
      <c r="KH96" s="35">
        <v>1544926</v>
      </c>
      <c r="KI96" s="35">
        <v>961794</v>
      </c>
      <c r="KJ96" s="35">
        <v>9082500</v>
      </c>
      <c r="KK96" s="35">
        <v>2983606</v>
      </c>
      <c r="KL96" s="35">
        <v>2482601</v>
      </c>
      <c r="KM96" s="35">
        <v>1738406</v>
      </c>
      <c r="KN96" s="35">
        <v>566580</v>
      </c>
      <c r="KO96" s="35">
        <v>914400</v>
      </c>
      <c r="KP96" s="35">
        <v>1268200</v>
      </c>
      <c r="KQ96" s="35">
        <v>1336103</v>
      </c>
      <c r="KR96" s="35">
        <v>1270268</v>
      </c>
      <c r="KS96" s="35"/>
      <c r="KT96" s="35">
        <v>517400</v>
      </c>
      <c r="KU96" s="35">
        <v>1234696</v>
      </c>
      <c r="KV96" s="35">
        <v>4713056</v>
      </c>
      <c r="KW96" s="35">
        <v>2330200</v>
      </c>
      <c r="KX96" s="35"/>
      <c r="KY96" s="35">
        <v>9091200</v>
      </c>
      <c r="KZ96" s="35"/>
      <c r="LA96" s="35">
        <v>184000</v>
      </c>
      <c r="LB96" s="35"/>
      <c r="LC96" s="35">
        <v>1758406</v>
      </c>
      <c r="LD96" s="35">
        <v>1415180</v>
      </c>
      <c r="LE96" s="35">
        <v>12251916</v>
      </c>
      <c r="LF96" s="35">
        <v>1156666</v>
      </c>
      <c r="LG96" s="35">
        <v>2284357</v>
      </c>
      <c r="LH96" s="35"/>
      <c r="LI96" s="35">
        <v>3080900</v>
      </c>
      <c r="LJ96" s="35"/>
      <c r="LK96" s="35"/>
      <c r="LL96" s="35"/>
      <c r="LM96" s="35"/>
      <c r="LN96" s="35">
        <v>6112200</v>
      </c>
      <c r="LO96" s="35">
        <v>1060000</v>
      </c>
      <c r="LP96" s="35"/>
      <c r="LQ96" s="35"/>
      <c r="LR96" s="35">
        <v>275400</v>
      </c>
      <c r="LS96" s="35"/>
      <c r="LT96" s="35">
        <v>1563200</v>
      </c>
      <c r="LU96" s="35"/>
      <c r="LV96" s="35">
        <v>1646650</v>
      </c>
      <c r="LW96" s="35">
        <v>1958350</v>
      </c>
      <c r="LX96" s="35"/>
      <c r="LY96" s="35"/>
      <c r="LZ96" s="35"/>
      <c r="MA96" s="35"/>
      <c r="MB96" s="35"/>
      <c r="MC96" s="35">
        <v>5537900</v>
      </c>
      <c r="MD96" s="35">
        <v>4520000</v>
      </c>
      <c r="ME96" s="35">
        <v>1898300</v>
      </c>
      <c r="MF96" s="35">
        <v>2282100</v>
      </c>
      <c r="MG96" s="35"/>
      <c r="MH96" s="35">
        <v>8168300</v>
      </c>
      <c r="MI96" s="35"/>
      <c r="MJ96" s="35">
        <v>117917787</v>
      </c>
      <c r="MK96" s="35">
        <v>2025000</v>
      </c>
      <c r="ML96" s="35">
        <v>1221033</v>
      </c>
      <c r="MM96" s="35">
        <v>1705700</v>
      </c>
      <c r="MN96" s="35">
        <v>1119628</v>
      </c>
      <c r="MO96" s="35">
        <v>1740320</v>
      </c>
      <c r="MP96" s="35">
        <v>3415800</v>
      </c>
      <c r="MQ96" s="35">
        <v>2167278</v>
      </c>
      <c r="MR96" s="35">
        <v>1260500</v>
      </c>
      <c r="MS96" s="35">
        <v>2619334</v>
      </c>
      <c r="MT96" s="35">
        <v>2285700</v>
      </c>
      <c r="MU96" s="35">
        <v>2309976</v>
      </c>
      <c r="MV96" s="35">
        <v>1876007</v>
      </c>
      <c r="MW96" s="35"/>
      <c r="MX96" s="35">
        <v>3494800</v>
      </c>
      <c r="MY96" s="35">
        <v>2120773.5</v>
      </c>
      <c r="MZ96" s="35">
        <v>5402800</v>
      </c>
      <c r="NA96" s="35">
        <v>690000</v>
      </c>
      <c r="NB96" s="35">
        <v>4267100</v>
      </c>
      <c r="NC96" s="35">
        <v>4733734.9501</v>
      </c>
      <c r="ND96" s="35">
        <v>826876.48</v>
      </c>
      <c r="NE96" s="35">
        <v>2067185.91</v>
      </c>
      <c r="NF96" s="35">
        <v>421129.24</v>
      </c>
      <c r="NG96" s="35">
        <v>983400</v>
      </c>
      <c r="NH96" s="35"/>
      <c r="NI96" s="35">
        <v>8962724.9700000007</v>
      </c>
      <c r="NJ96" s="35">
        <v>2090478.31</v>
      </c>
      <c r="NK96" s="35"/>
      <c r="NL96" s="35"/>
      <c r="NM96" s="35">
        <v>4185754.54</v>
      </c>
      <c r="NN96" s="35">
        <v>11400000</v>
      </c>
      <c r="NO96" s="35">
        <v>7744600</v>
      </c>
      <c r="NP96" s="35">
        <v>770900</v>
      </c>
      <c r="NQ96" s="35"/>
      <c r="NR96" s="35">
        <v>4101700</v>
      </c>
      <c r="NS96" s="35">
        <v>2831800</v>
      </c>
      <c r="NT96" s="35"/>
      <c r="NU96" s="35">
        <v>507800</v>
      </c>
      <c r="NV96" s="35">
        <v>1200300</v>
      </c>
      <c r="NW96" s="35">
        <v>1913440</v>
      </c>
      <c r="NX96" s="35">
        <v>1471000</v>
      </c>
      <c r="NY96" s="35">
        <v>903900</v>
      </c>
      <c r="NZ96" s="35">
        <v>1686500</v>
      </c>
      <c r="OA96" s="35"/>
      <c r="OB96" s="35"/>
      <c r="OC96" s="35">
        <v>2891300</v>
      </c>
      <c r="OD96" s="35">
        <v>404200</v>
      </c>
      <c r="OE96" s="35"/>
      <c r="OF96" s="35"/>
      <c r="OG96" s="35"/>
      <c r="OH96" s="35"/>
      <c r="OI96" s="35">
        <v>8407330</v>
      </c>
      <c r="OJ96" s="35">
        <v>3534565</v>
      </c>
      <c r="OK96" s="35">
        <v>518618.66</v>
      </c>
      <c r="OL96" s="35">
        <v>4504367</v>
      </c>
      <c r="OM96" s="35">
        <v>4703444.6900000004</v>
      </c>
      <c r="ON96" s="35">
        <v>3315401</v>
      </c>
      <c r="OO96" s="35"/>
      <c r="OP96" s="35">
        <v>1391100</v>
      </c>
      <c r="OQ96" s="35"/>
      <c r="OR96" s="35">
        <v>9741600</v>
      </c>
      <c r="OS96" s="35">
        <v>9309100</v>
      </c>
      <c r="OT96" s="35">
        <v>5596500</v>
      </c>
      <c r="OU96" s="35">
        <v>4089100</v>
      </c>
      <c r="OV96" s="35">
        <v>1705200</v>
      </c>
      <c r="OW96" s="35"/>
      <c r="OX96" s="35">
        <v>4663439</v>
      </c>
      <c r="OY96" s="35">
        <v>2820500</v>
      </c>
      <c r="OZ96" s="35">
        <v>833846</v>
      </c>
      <c r="PA96" s="35">
        <v>3607350</v>
      </c>
      <c r="PB96" s="35">
        <v>5475933</v>
      </c>
      <c r="PC96" s="35">
        <v>2138200</v>
      </c>
      <c r="PD96" s="35">
        <v>1557000</v>
      </c>
      <c r="PE96" s="35">
        <v>746500</v>
      </c>
      <c r="PF96" s="35">
        <v>180479568.25009999</v>
      </c>
      <c r="PG96" s="35"/>
      <c r="PH96" s="35">
        <v>2805600</v>
      </c>
      <c r="PI96" s="35">
        <v>5973800</v>
      </c>
      <c r="PJ96" s="35">
        <v>1279100</v>
      </c>
      <c r="PK96" s="35">
        <v>4405453</v>
      </c>
      <c r="PL96" s="35">
        <v>4917300</v>
      </c>
      <c r="PM96" s="35">
        <v>2769200</v>
      </c>
      <c r="PN96" s="35">
        <v>1346500</v>
      </c>
      <c r="PO96" s="35"/>
      <c r="PP96" s="35">
        <v>2108700</v>
      </c>
      <c r="PQ96" s="35">
        <v>4303400</v>
      </c>
      <c r="PR96" s="35">
        <v>5211300</v>
      </c>
      <c r="PS96" s="35">
        <v>2236100</v>
      </c>
      <c r="PT96" s="35">
        <v>4245900</v>
      </c>
      <c r="PU96" s="35">
        <v>1637100</v>
      </c>
      <c r="PV96" s="35">
        <v>1641800</v>
      </c>
      <c r="PW96" s="35">
        <v>154500</v>
      </c>
      <c r="PX96" s="35">
        <v>1348400</v>
      </c>
      <c r="PY96" s="35">
        <v>49080</v>
      </c>
      <c r="PZ96" s="35"/>
      <c r="QA96" s="35"/>
      <c r="QB96" s="35">
        <v>1368400</v>
      </c>
      <c r="QC96" s="35">
        <v>2908300</v>
      </c>
      <c r="QD96" s="35">
        <v>4865380.88</v>
      </c>
      <c r="QE96" s="35">
        <v>11215500</v>
      </c>
      <c r="QF96" s="35"/>
      <c r="QG96" s="35">
        <v>5079800</v>
      </c>
      <c r="QH96" s="35">
        <v>1775800</v>
      </c>
      <c r="QI96" s="35">
        <v>4677400</v>
      </c>
      <c r="QJ96" s="35">
        <v>1659900</v>
      </c>
      <c r="QK96" s="35">
        <v>2551900</v>
      </c>
      <c r="QL96" s="35"/>
      <c r="QM96" s="35">
        <v>4172100</v>
      </c>
      <c r="QN96" s="35">
        <v>3482900</v>
      </c>
      <c r="QO96" s="35"/>
      <c r="QP96" s="35"/>
      <c r="QQ96" s="35">
        <v>2386100</v>
      </c>
      <c r="QR96" s="35">
        <v>5102900</v>
      </c>
      <c r="QS96" s="35"/>
      <c r="QT96" s="35">
        <v>4175200</v>
      </c>
      <c r="QU96" s="35"/>
      <c r="QV96" s="35">
        <v>4507500</v>
      </c>
      <c r="QW96" s="35">
        <v>1645200</v>
      </c>
      <c r="QX96" s="35"/>
      <c r="QY96" s="35"/>
      <c r="QZ96" s="35">
        <v>2284100</v>
      </c>
      <c r="RA96" s="35"/>
      <c r="RB96" s="35">
        <v>3385150</v>
      </c>
      <c r="RC96" s="35"/>
      <c r="RD96" s="35"/>
      <c r="RE96" s="35"/>
      <c r="RF96" s="35">
        <v>2238892</v>
      </c>
      <c r="RG96" s="35"/>
      <c r="RH96" s="35">
        <v>3812940</v>
      </c>
      <c r="RI96" s="35">
        <v>3729900</v>
      </c>
      <c r="RJ96" s="35"/>
      <c r="RK96" s="35">
        <v>134000</v>
      </c>
      <c r="RL96" s="35"/>
      <c r="RM96" s="35">
        <v>6020400</v>
      </c>
      <c r="RN96" s="35">
        <v>2029700</v>
      </c>
      <c r="RO96" s="35">
        <v>2336400</v>
      </c>
      <c r="RP96" s="35">
        <v>6385600</v>
      </c>
      <c r="RQ96" s="35">
        <v>4194600</v>
      </c>
      <c r="RR96" s="35">
        <v>309400</v>
      </c>
      <c r="RS96" s="35">
        <v>2408700</v>
      </c>
      <c r="RT96" s="35">
        <v>3830900</v>
      </c>
      <c r="RU96" s="35">
        <v>3993290</v>
      </c>
      <c r="RV96" s="35">
        <v>7171000</v>
      </c>
      <c r="RW96" s="35">
        <v>1969000</v>
      </c>
      <c r="RX96" s="35">
        <v>1764450</v>
      </c>
      <c r="RY96" s="35"/>
      <c r="RZ96" s="35">
        <v>1542500</v>
      </c>
      <c r="SA96" s="35"/>
      <c r="SB96" s="35">
        <v>2157000</v>
      </c>
      <c r="SC96" s="35">
        <v>1672900</v>
      </c>
      <c r="SD96" s="35">
        <v>1238197.1200000001</v>
      </c>
      <c r="SE96" s="35">
        <v>1581000</v>
      </c>
      <c r="SF96" s="35">
        <v>174197533</v>
      </c>
      <c r="SG96" s="35"/>
      <c r="SH96" s="35">
        <v>2576900</v>
      </c>
      <c r="SI96" s="35">
        <v>3936400</v>
      </c>
      <c r="SJ96" s="35">
        <v>3744764.82</v>
      </c>
      <c r="SK96" s="35">
        <v>1082300</v>
      </c>
      <c r="SL96" s="35">
        <v>1069360</v>
      </c>
      <c r="SM96" s="35">
        <v>4645800</v>
      </c>
      <c r="SN96" s="35">
        <v>5504389</v>
      </c>
      <c r="SO96" s="35">
        <v>1680800</v>
      </c>
      <c r="SP96" s="35">
        <v>1284752.5</v>
      </c>
      <c r="SQ96" s="35">
        <v>3838300</v>
      </c>
      <c r="SR96" s="35">
        <v>1077868.56</v>
      </c>
      <c r="SS96" s="35">
        <v>2417000</v>
      </c>
      <c r="ST96" s="35">
        <v>2286700</v>
      </c>
      <c r="SU96" s="35"/>
      <c r="SV96" s="35">
        <v>5379800</v>
      </c>
      <c r="SW96" s="35">
        <v>1795349</v>
      </c>
      <c r="SX96" s="35">
        <v>1791000</v>
      </c>
      <c r="SY96" s="35">
        <v>2757883</v>
      </c>
      <c r="SZ96" s="35">
        <v>2582300</v>
      </c>
      <c r="TA96" s="35"/>
      <c r="TB96" s="35">
        <v>7330300</v>
      </c>
      <c r="TC96" s="35">
        <v>3036900</v>
      </c>
      <c r="TD96" s="35">
        <v>1864925</v>
      </c>
      <c r="TE96" s="35">
        <v>8363000</v>
      </c>
      <c r="TF96" s="35">
        <v>1603200</v>
      </c>
      <c r="TG96" s="35">
        <v>8245900</v>
      </c>
      <c r="TH96" s="35">
        <v>1647300</v>
      </c>
      <c r="TI96" s="35">
        <v>1146900</v>
      </c>
      <c r="TJ96" s="35">
        <v>1793800</v>
      </c>
      <c r="TK96" s="35">
        <v>388600</v>
      </c>
      <c r="TL96" s="35">
        <v>4458099</v>
      </c>
      <c r="TM96" s="35">
        <v>2875600</v>
      </c>
      <c r="TN96" s="35">
        <v>242800</v>
      </c>
      <c r="TO96" s="35"/>
      <c r="TP96" s="35">
        <v>1708110</v>
      </c>
      <c r="TQ96" s="35">
        <v>1244383</v>
      </c>
      <c r="TR96" s="35">
        <v>3177664</v>
      </c>
      <c r="TS96" s="35">
        <v>2741200</v>
      </c>
      <c r="TT96" s="35">
        <v>1231300</v>
      </c>
      <c r="TU96" s="35">
        <v>3991231</v>
      </c>
      <c r="TV96" s="35">
        <v>6001467.2999999998</v>
      </c>
      <c r="TW96" s="35">
        <v>2176400</v>
      </c>
      <c r="TX96" s="35">
        <v>4764700</v>
      </c>
      <c r="TY96" s="35">
        <v>736170</v>
      </c>
      <c r="TZ96" s="35">
        <v>436200</v>
      </c>
      <c r="UA96" s="35">
        <v>52010</v>
      </c>
      <c r="UB96" s="35">
        <v>211900</v>
      </c>
      <c r="UC96" s="35">
        <v>351800</v>
      </c>
      <c r="UD96" s="35">
        <v>372121</v>
      </c>
      <c r="UE96" s="35">
        <v>6026084</v>
      </c>
      <c r="UF96" s="35">
        <v>1387945</v>
      </c>
      <c r="UG96" s="35">
        <v>1000000</v>
      </c>
      <c r="UH96" s="35">
        <v>2382600</v>
      </c>
      <c r="UI96" s="35">
        <v>2709400</v>
      </c>
      <c r="UJ96" s="35">
        <v>4302900</v>
      </c>
      <c r="UK96" s="35">
        <v>13417000</v>
      </c>
      <c r="UL96" s="35"/>
      <c r="UM96" s="35">
        <v>126400</v>
      </c>
      <c r="UN96" s="35">
        <v>2141300</v>
      </c>
      <c r="UO96" s="35">
        <v>987700</v>
      </c>
      <c r="UP96" s="35"/>
      <c r="UQ96" s="35">
        <v>4972964.26</v>
      </c>
      <c r="UR96" s="35">
        <v>3481842.75</v>
      </c>
      <c r="US96" s="35">
        <v>832879.35</v>
      </c>
      <c r="UT96" s="35">
        <v>3380142.36</v>
      </c>
      <c r="UU96" s="35">
        <v>2091420.91</v>
      </c>
      <c r="UV96" s="35"/>
      <c r="UW96" s="35">
        <v>1395900</v>
      </c>
      <c r="UX96" s="35">
        <v>1770800</v>
      </c>
      <c r="UY96" s="35">
        <v>5742360</v>
      </c>
      <c r="UZ96" s="35">
        <v>1495000</v>
      </c>
      <c r="VA96" s="35">
        <v>1189100</v>
      </c>
      <c r="VB96" s="35">
        <v>3750200</v>
      </c>
      <c r="VC96" s="35">
        <v>714749</v>
      </c>
      <c r="VD96" s="35">
        <v>1404900</v>
      </c>
      <c r="VE96" s="35">
        <v>1385800</v>
      </c>
      <c r="VF96" s="35">
        <v>2788800</v>
      </c>
      <c r="VG96" s="35">
        <v>3673900</v>
      </c>
      <c r="VH96" s="35">
        <v>410300</v>
      </c>
      <c r="VI96" s="35">
        <v>2963600</v>
      </c>
      <c r="VJ96" s="35">
        <v>1375300</v>
      </c>
      <c r="VK96" s="35">
        <v>2385900</v>
      </c>
      <c r="VL96" s="35">
        <v>1213700</v>
      </c>
      <c r="VM96" s="35">
        <v>2928600</v>
      </c>
      <c r="VN96" s="35">
        <v>3998400</v>
      </c>
      <c r="VO96" s="35"/>
      <c r="VP96" s="35">
        <v>1086920</v>
      </c>
      <c r="VQ96" s="35">
        <v>212560454.81</v>
      </c>
      <c r="VR96" s="35">
        <v>861500</v>
      </c>
      <c r="VS96" s="35">
        <v>31198883.059999999</v>
      </c>
      <c r="VT96" s="35">
        <v>2634600</v>
      </c>
      <c r="VU96" s="35">
        <v>2998742.8</v>
      </c>
      <c r="VV96" s="35">
        <v>1109800</v>
      </c>
      <c r="VW96" s="35">
        <v>1318600</v>
      </c>
      <c r="VX96" s="35">
        <v>5196100</v>
      </c>
      <c r="VY96" s="35"/>
      <c r="VZ96" s="35">
        <v>2362200</v>
      </c>
      <c r="WA96" s="35">
        <v>595100</v>
      </c>
      <c r="WB96" s="35">
        <v>9744880.4000000004</v>
      </c>
      <c r="WC96" s="35">
        <v>2900900</v>
      </c>
      <c r="WD96" s="35">
        <v>4387487</v>
      </c>
      <c r="WE96" s="35">
        <v>936200</v>
      </c>
      <c r="WF96" s="35">
        <v>753100</v>
      </c>
      <c r="WG96" s="35">
        <v>533479.91</v>
      </c>
      <c r="WH96" s="35"/>
      <c r="WI96" s="35">
        <v>3628840</v>
      </c>
      <c r="WJ96" s="35">
        <v>3920000</v>
      </c>
      <c r="WK96" s="35">
        <v>4273200</v>
      </c>
      <c r="WL96" s="35">
        <v>1312200</v>
      </c>
      <c r="WM96" s="35">
        <v>3929800</v>
      </c>
      <c r="WN96" s="35">
        <v>3659100</v>
      </c>
      <c r="WO96" s="35">
        <v>4107000</v>
      </c>
      <c r="WP96" s="35">
        <v>2761300</v>
      </c>
      <c r="WQ96" s="35">
        <v>3643400</v>
      </c>
      <c r="WR96" s="35">
        <v>2793300</v>
      </c>
      <c r="WS96" s="35">
        <v>10722500</v>
      </c>
      <c r="WT96" s="35">
        <v>1812200</v>
      </c>
      <c r="WU96" s="35">
        <v>5345200</v>
      </c>
      <c r="WV96" s="35">
        <v>7630700</v>
      </c>
      <c r="WW96" s="35">
        <v>5145500</v>
      </c>
      <c r="WX96" s="35">
        <v>1636900</v>
      </c>
      <c r="WY96" s="35">
        <v>3083100</v>
      </c>
      <c r="WZ96" s="35"/>
      <c r="XA96" s="35">
        <v>4255600</v>
      </c>
      <c r="XB96" s="35"/>
      <c r="XC96" s="35">
        <v>1728400</v>
      </c>
      <c r="XD96" s="35">
        <v>2155200</v>
      </c>
      <c r="XE96" s="35">
        <v>1246300</v>
      </c>
      <c r="XF96" s="35">
        <v>4850000</v>
      </c>
      <c r="XG96" s="35">
        <v>907300</v>
      </c>
      <c r="XH96" s="35">
        <v>1305000</v>
      </c>
      <c r="XI96" s="35">
        <v>2103600</v>
      </c>
      <c r="XJ96" s="35">
        <v>13030600</v>
      </c>
      <c r="XK96" s="35">
        <v>2156500</v>
      </c>
      <c r="XL96" s="35">
        <v>263200</v>
      </c>
      <c r="XM96" s="35">
        <v>504400</v>
      </c>
      <c r="XN96" s="35">
        <v>1719800</v>
      </c>
      <c r="XO96" s="35"/>
      <c r="XP96" s="35">
        <v>2015800</v>
      </c>
      <c r="XQ96" s="35">
        <v>2605900</v>
      </c>
      <c r="XR96" s="35">
        <v>11200</v>
      </c>
      <c r="XS96" s="35">
        <v>1943300</v>
      </c>
      <c r="XT96" s="35">
        <v>1983900</v>
      </c>
      <c r="XU96" s="35">
        <v>4469660</v>
      </c>
      <c r="XV96" s="35">
        <v>2619400</v>
      </c>
      <c r="XW96" s="35">
        <v>1935500</v>
      </c>
      <c r="XX96" s="35">
        <v>2789000</v>
      </c>
      <c r="XY96" s="35">
        <v>3466800</v>
      </c>
      <c r="XZ96" s="35">
        <v>774500</v>
      </c>
      <c r="YA96" s="35">
        <v>1214800</v>
      </c>
      <c r="YB96" s="35">
        <v>1327500</v>
      </c>
      <c r="YC96" s="35">
        <v>1116300</v>
      </c>
      <c r="YD96" s="35">
        <v>864300</v>
      </c>
      <c r="YE96" s="35">
        <v>728400</v>
      </c>
      <c r="YF96" s="35">
        <v>880100</v>
      </c>
      <c r="YG96" s="35">
        <v>949900</v>
      </c>
      <c r="YH96" s="35">
        <v>1139600</v>
      </c>
      <c r="YI96" s="35">
        <v>763000</v>
      </c>
      <c r="YJ96" s="35">
        <v>1574400</v>
      </c>
      <c r="YK96" s="35">
        <v>828200</v>
      </c>
      <c r="YL96" s="35"/>
      <c r="YM96" s="35">
        <v>2001700</v>
      </c>
      <c r="YN96" s="35">
        <v>5497510</v>
      </c>
      <c r="YO96" s="35">
        <v>2077470</v>
      </c>
      <c r="YP96" s="35">
        <v>1155400</v>
      </c>
      <c r="YQ96" s="35">
        <v>2938010</v>
      </c>
      <c r="YR96" s="35">
        <v>2079545</v>
      </c>
      <c r="YS96" s="35">
        <v>338200</v>
      </c>
      <c r="YT96" s="35">
        <v>6828250</v>
      </c>
      <c r="YU96" s="35">
        <v>1331650</v>
      </c>
      <c r="YV96" s="35">
        <v>1407400</v>
      </c>
      <c r="YW96" s="35"/>
      <c r="YX96" s="35">
        <v>1954690</v>
      </c>
      <c r="YY96" s="35">
        <v>857540</v>
      </c>
      <c r="YZ96" s="35">
        <v>442100</v>
      </c>
      <c r="ZA96" s="35">
        <v>1209700</v>
      </c>
      <c r="ZB96" s="35">
        <v>452800</v>
      </c>
      <c r="ZC96" s="35">
        <v>239735138.17000002</v>
      </c>
      <c r="ZD96" s="35"/>
      <c r="ZE96" s="35">
        <v>1262200</v>
      </c>
      <c r="ZF96" s="35">
        <v>2083400</v>
      </c>
      <c r="ZG96" s="35">
        <v>2116200</v>
      </c>
      <c r="ZH96" s="35">
        <v>1510300</v>
      </c>
      <c r="ZI96" s="35">
        <v>1061300</v>
      </c>
      <c r="ZJ96" s="35">
        <v>3005490</v>
      </c>
      <c r="ZK96" s="35"/>
      <c r="ZL96" s="35">
        <v>1553375</v>
      </c>
      <c r="ZM96" s="35"/>
      <c r="ZN96" s="35">
        <v>3038200</v>
      </c>
      <c r="ZO96" s="35">
        <v>847540</v>
      </c>
      <c r="ZP96" s="35"/>
      <c r="ZQ96" s="35">
        <v>619100</v>
      </c>
      <c r="ZR96" s="35">
        <v>274000</v>
      </c>
      <c r="ZS96" s="35"/>
      <c r="ZT96" s="35"/>
      <c r="ZU96" s="35">
        <v>1379440</v>
      </c>
      <c r="ZV96" s="35">
        <v>7149300</v>
      </c>
      <c r="ZW96" s="35">
        <v>6786200</v>
      </c>
      <c r="ZX96" s="35">
        <v>3633860</v>
      </c>
      <c r="ZY96" s="35">
        <v>2165282</v>
      </c>
      <c r="ZZ96" s="35">
        <v>1135900</v>
      </c>
      <c r="AAA96" s="35">
        <v>5405760</v>
      </c>
      <c r="AAB96" s="35">
        <v>3343700</v>
      </c>
      <c r="AAC96" s="35">
        <v>3195240</v>
      </c>
      <c r="AAD96" s="35">
        <v>1814400</v>
      </c>
      <c r="AAE96" s="35">
        <v>2352500</v>
      </c>
      <c r="AAF96" s="35">
        <v>4132400</v>
      </c>
      <c r="AAG96" s="35">
        <v>2461100</v>
      </c>
      <c r="AAH96" s="35">
        <v>2009700</v>
      </c>
      <c r="AAI96" s="35">
        <v>1310000</v>
      </c>
      <c r="AAJ96" s="35">
        <v>4164100</v>
      </c>
      <c r="AAK96" s="35">
        <v>2340300</v>
      </c>
      <c r="AAL96" s="35">
        <v>939200</v>
      </c>
      <c r="AAM96" s="35">
        <v>798000</v>
      </c>
      <c r="AAN96" s="35">
        <v>1376800</v>
      </c>
      <c r="AAO96" s="35">
        <v>928810</v>
      </c>
      <c r="AAP96" s="35"/>
      <c r="AAQ96" s="35">
        <v>2062600</v>
      </c>
      <c r="AAR96" s="35">
        <v>3275743</v>
      </c>
      <c r="AAS96" s="35">
        <v>915000</v>
      </c>
      <c r="AAT96" s="35">
        <v>1639300</v>
      </c>
      <c r="AAU96" s="35">
        <v>3572200</v>
      </c>
      <c r="AAV96" s="35">
        <v>1731300</v>
      </c>
      <c r="AAW96" s="35"/>
      <c r="AAX96" s="35">
        <v>2219900</v>
      </c>
      <c r="AAY96" s="35">
        <v>1063850</v>
      </c>
      <c r="AAZ96" s="35">
        <v>1280700</v>
      </c>
      <c r="ABA96" s="35">
        <v>2995140</v>
      </c>
      <c r="ABB96" s="35">
        <v>3011358</v>
      </c>
      <c r="ABC96" s="35">
        <v>3878267</v>
      </c>
      <c r="ABD96" s="35">
        <v>4170050</v>
      </c>
      <c r="ABE96" s="35">
        <v>3604400</v>
      </c>
      <c r="ABF96" s="35">
        <v>1100000</v>
      </c>
      <c r="ABG96" s="35">
        <v>2933200</v>
      </c>
      <c r="ABH96" s="35">
        <v>19673547.5</v>
      </c>
      <c r="ABI96" s="35">
        <v>3089200</v>
      </c>
      <c r="ABJ96" s="35">
        <v>1851350</v>
      </c>
      <c r="ABK96" s="35">
        <v>2709500</v>
      </c>
      <c r="ABL96" s="35">
        <v>2501600</v>
      </c>
      <c r="ABM96" s="35">
        <v>3072900</v>
      </c>
      <c r="ABN96" s="35">
        <v>1593206</v>
      </c>
      <c r="ABO96" s="35">
        <v>1431300</v>
      </c>
      <c r="ABP96" s="35">
        <v>14227410</v>
      </c>
      <c r="ABQ96" s="35">
        <v>10711300</v>
      </c>
      <c r="ABR96" s="35">
        <v>1285250</v>
      </c>
      <c r="ABS96" s="35">
        <v>1568300</v>
      </c>
      <c r="ABT96" s="35">
        <v>1414000</v>
      </c>
      <c r="ABU96" s="35">
        <v>704200</v>
      </c>
      <c r="ABV96" s="35">
        <v>192160</v>
      </c>
      <c r="ABW96" s="35">
        <v>181671328.5</v>
      </c>
      <c r="ABX96" s="35"/>
      <c r="ABY96" s="35">
        <v>3220850</v>
      </c>
      <c r="ABZ96" s="35">
        <v>3440800</v>
      </c>
      <c r="ACA96" s="35">
        <v>5228200</v>
      </c>
      <c r="ACB96" s="35">
        <v>4033200</v>
      </c>
      <c r="ACC96" s="35">
        <v>2928100</v>
      </c>
      <c r="ACD96" s="35">
        <v>2880000</v>
      </c>
      <c r="ACE96" s="35">
        <v>3017000</v>
      </c>
      <c r="ACF96" s="35">
        <v>1714600</v>
      </c>
      <c r="ACG96" s="35"/>
      <c r="ACH96" s="35">
        <v>1638370</v>
      </c>
      <c r="ACI96" s="35">
        <v>2721700</v>
      </c>
      <c r="ACJ96" s="35"/>
      <c r="ACK96" s="35">
        <v>617100</v>
      </c>
      <c r="ACL96" s="35">
        <v>4468700</v>
      </c>
      <c r="ACM96" s="35">
        <v>2140080</v>
      </c>
      <c r="ACN96" s="35">
        <v>3067300</v>
      </c>
      <c r="ACO96" s="35">
        <v>1986700</v>
      </c>
      <c r="ACP96" s="35">
        <v>701200</v>
      </c>
      <c r="ACQ96" s="35">
        <v>1535800</v>
      </c>
      <c r="ACR96" s="35"/>
      <c r="ACS96" s="35">
        <v>9000400</v>
      </c>
      <c r="ACT96" s="35">
        <v>1967100</v>
      </c>
      <c r="ACU96" s="35">
        <v>5318473</v>
      </c>
      <c r="ACV96" s="35">
        <v>3088100</v>
      </c>
      <c r="ACW96" s="35">
        <v>3488500</v>
      </c>
      <c r="ACX96" s="35">
        <v>4073000</v>
      </c>
      <c r="ACY96" s="35">
        <v>7516062</v>
      </c>
      <c r="ACZ96" s="35"/>
      <c r="ADA96" s="35">
        <v>2562400</v>
      </c>
      <c r="ADB96" s="35">
        <v>1150100</v>
      </c>
      <c r="ADC96" s="35">
        <v>4300000</v>
      </c>
      <c r="ADD96" s="35">
        <v>4580900</v>
      </c>
      <c r="ADE96" s="35">
        <v>5722200</v>
      </c>
      <c r="ADF96" s="35">
        <v>3163700</v>
      </c>
      <c r="ADG96" s="35">
        <v>4019200</v>
      </c>
      <c r="ADH96" s="35">
        <v>6938800</v>
      </c>
      <c r="ADI96" s="35">
        <v>3300100</v>
      </c>
      <c r="ADJ96" s="35">
        <v>2731100</v>
      </c>
      <c r="ADK96" s="35">
        <v>3233000</v>
      </c>
      <c r="ADL96" s="35">
        <v>1518596</v>
      </c>
      <c r="ADM96" s="35">
        <v>586100</v>
      </c>
      <c r="ADN96" s="35">
        <v>2770200</v>
      </c>
      <c r="ADO96" s="35"/>
      <c r="ADP96" s="35">
        <v>7791500</v>
      </c>
      <c r="ADQ96" s="35">
        <v>2270300</v>
      </c>
      <c r="ADR96" s="35"/>
      <c r="ADS96" s="35">
        <v>1745000</v>
      </c>
      <c r="ADT96" s="35">
        <v>2115200</v>
      </c>
      <c r="ADU96" s="35">
        <v>1953700</v>
      </c>
      <c r="ADV96" s="35">
        <v>858500</v>
      </c>
      <c r="ADW96" s="35">
        <v>1948000</v>
      </c>
      <c r="ADX96" s="35"/>
      <c r="ADY96" s="35">
        <v>4531425</v>
      </c>
      <c r="ADZ96" s="35">
        <v>2097255</v>
      </c>
      <c r="AEA96" s="35"/>
      <c r="AEB96" s="35">
        <v>1905210</v>
      </c>
      <c r="AEC96" s="35">
        <v>1042000</v>
      </c>
      <c r="AED96" s="35">
        <v>3815800</v>
      </c>
      <c r="AEE96" s="35">
        <v>2440500</v>
      </c>
      <c r="AEF96" s="35"/>
      <c r="AEG96" s="35">
        <v>8844600</v>
      </c>
      <c r="AEH96" s="35">
        <v>5169600</v>
      </c>
      <c r="AEI96" s="35">
        <v>2054100</v>
      </c>
      <c r="AEJ96" s="35">
        <v>5543500</v>
      </c>
      <c r="AEK96" s="35">
        <v>2256100</v>
      </c>
      <c r="AEL96" s="35">
        <v>3039900</v>
      </c>
      <c r="AEM96" s="35">
        <v>868900</v>
      </c>
      <c r="AEN96" s="35">
        <v>1784696.68</v>
      </c>
      <c r="AEO96" s="35">
        <v>3061000</v>
      </c>
      <c r="AEP96" s="35">
        <v>1310400</v>
      </c>
      <c r="AEQ96" s="35">
        <v>2426800</v>
      </c>
      <c r="AER96" s="35">
        <v>2760200</v>
      </c>
      <c r="AES96" s="35">
        <v>2627700</v>
      </c>
      <c r="AET96" s="35">
        <v>3134500</v>
      </c>
      <c r="AEU96" s="35">
        <v>1246910</v>
      </c>
      <c r="AEV96" s="35">
        <v>3039600</v>
      </c>
      <c r="AEW96" s="35"/>
      <c r="AEX96" s="35">
        <v>2360513</v>
      </c>
      <c r="AEY96" s="35">
        <v>1148700</v>
      </c>
      <c r="AEZ96" s="35">
        <v>213559840.68000001</v>
      </c>
      <c r="AFA96" s="35"/>
      <c r="AFB96" s="35">
        <v>4086500</v>
      </c>
      <c r="AFC96" s="35">
        <v>4192200</v>
      </c>
      <c r="AFD96" s="35">
        <v>3316000</v>
      </c>
      <c r="AFE96" s="35">
        <v>2258948</v>
      </c>
      <c r="AFF96" s="35">
        <v>7165400</v>
      </c>
      <c r="AFG96" s="35">
        <v>2794400</v>
      </c>
      <c r="AFH96" s="35">
        <v>2581800</v>
      </c>
      <c r="AFI96" s="35"/>
      <c r="AFJ96" s="35">
        <v>1540400</v>
      </c>
      <c r="AFK96" s="35">
        <v>27900000</v>
      </c>
      <c r="AFL96" s="35"/>
      <c r="AFM96" s="35">
        <v>2317976.9700000002</v>
      </c>
      <c r="AFN96" s="35">
        <v>6461600</v>
      </c>
      <c r="AFO96" s="35">
        <v>10059847.98</v>
      </c>
      <c r="AFP96" s="35"/>
      <c r="AFQ96" s="35">
        <v>4463300</v>
      </c>
      <c r="AFR96" s="35">
        <v>5193240.88</v>
      </c>
      <c r="AFS96" s="35">
        <v>2651716.16</v>
      </c>
      <c r="AFT96" s="35">
        <v>10285781.26</v>
      </c>
      <c r="AFU96" s="35">
        <v>4282060.0999999996</v>
      </c>
      <c r="AFV96" s="35">
        <v>4746867.1100000003</v>
      </c>
      <c r="AFW96" s="35">
        <v>8080698.7400000002</v>
      </c>
      <c r="AFX96" s="35">
        <v>71607524.099999994</v>
      </c>
      <c r="AFY96" s="35">
        <v>3883721</v>
      </c>
      <c r="AFZ96" s="35">
        <v>2017900</v>
      </c>
      <c r="AGA96" s="35">
        <v>4948742</v>
      </c>
      <c r="AGB96" s="35">
        <v>3583400</v>
      </c>
      <c r="AGC96" s="35">
        <v>1981979</v>
      </c>
      <c r="AGD96" s="35">
        <v>2432032</v>
      </c>
      <c r="AGE96" s="35">
        <v>4414900</v>
      </c>
      <c r="AGF96" s="35">
        <v>5067000</v>
      </c>
      <c r="AGG96" s="35">
        <v>1959497</v>
      </c>
      <c r="AGH96" s="35">
        <v>4411904</v>
      </c>
      <c r="AGI96" s="35">
        <v>2211400</v>
      </c>
      <c r="AGJ96" s="35"/>
      <c r="AGK96" s="35">
        <v>4139700</v>
      </c>
      <c r="AGL96" s="35">
        <v>2049471.2</v>
      </c>
      <c r="AGM96" s="35">
        <v>1931338.16</v>
      </c>
      <c r="AGN96" s="35">
        <v>4546861</v>
      </c>
      <c r="AGO96" s="35">
        <v>2913883.6</v>
      </c>
      <c r="AGP96" s="35">
        <v>1131000</v>
      </c>
      <c r="AGQ96" s="35">
        <v>2177191.6800000002</v>
      </c>
      <c r="AGR96" s="35">
        <v>2201482.5</v>
      </c>
      <c r="AGS96" s="35">
        <v>2464614.71</v>
      </c>
      <c r="AGT96" s="35">
        <v>1475070.97</v>
      </c>
      <c r="AGU96" s="35">
        <v>19818845</v>
      </c>
      <c r="AGV96" s="35">
        <v>13027245</v>
      </c>
      <c r="AGW96" s="35">
        <v>7254600</v>
      </c>
      <c r="AGX96" s="35">
        <v>3483400</v>
      </c>
      <c r="AGY96" s="35">
        <v>7500000</v>
      </c>
      <c r="AGZ96" s="35">
        <v>5915400</v>
      </c>
      <c r="AHA96" s="35">
        <v>4025000</v>
      </c>
      <c r="AHB96" s="35">
        <v>3125800</v>
      </c>
      <c r="AHC96" s="35"/>
      <c r="AHD96" s="35"/>
      <c r="AHE96" s="35">
        <v>4799700</v>
      </c>
      <c r="AHF96" s="35">
        <v>10741256</v>
      </c>
      <c r="AHG96" s="35">
        <v>14283678</v>
      </c>
      <c r="AHH96" s="35">
        <v>6250421</v>
      </c>
      <c r="AHI96" s="35">
        <v>8855136</v>
      </c>
      <c r="AHJ96" s="35">
        <v>2069210</v>
      </c>
      <c r="AHK96" s="35"/>
      <c r="AHL96" s="35">
        <v>4884805</v>
      </c>
      <c r="AHM96" s="35">
        <v>3321400</v>
      </c>
      <c r="AHN96" s="35">
        <v>2790946</v>
      </c>
      <c r="AHO96" s="35">
        <v>3441589</v>
      </c>
      <c r="AHP96" s="35">
        <v>2992543.48</v>
      </c>
      <c r="AHQ96" s="35">
        <v>4287324</v>
      </c>
      <c r="AHR96" s="35">
        <v>2544736</v>
      </c>
      <c r="AHS96" s="35">
        <v>2707063</v>
      </c>
      <c r="AHT96" s="35">
        <v>8826396</v>
      </c>
      <c r="AHU96" s="35">
        <v>3599100</v>
      </c>
      <c r="AHV96" s="35">
        <v>2810715</v>
      </c>
      <c r="AHW96" s="35">
        <v>3573376.76</v>
      </c>
      <c r="AHX96" s="35">
        <v>5410977</v>
      </c>
      <c r="AHY96" s="35">
        <v>2109400</v>
      </c>
      <c r="AHZ96" s="35">
        <v>1770900</v>
      </c>
      <c r="AIA96" s="35">
        <v>414150312.36000001</v>
      </c>
      <c r="AIB96" s="35">
        <v>2389493108.3500991</v>
      </c>
    </row>
    <row r="97" spans="1:912" x14ac:dyDescent="0.5">
      <c r="A97" s="34" t="s">
        <v>2018</v>
      </c>
      <c r="B97" s="34" t="s">
        <v>2113</v>
      </c>
      <c r="C97" s="34" t="s">
        <v>2114</v>
      </c>
      <c r="D97" s="35"/>
      <c r="E97" s="35">
        <v>1477900</v>
      </c>
      <c r="F97" s="35"/>
      <c r="G97" s="35"/>
      <c r="H97" s="35"/>
      <c r="I97" s="35"/>
      <c r="J97" s="35">
        <v>45000</v>
      </c>
      <c r="K97" s="35">
        <v>2993600</v>
      </c>
      <c r="L97" s="35">
        <v>1560500</v>
      </c>
      <c r="M97" s="35">
        <v>55500</v>
      </c>
      <c r="N97" s="35"/>
      <c r="O97" s="35"/>
      <c r="P97" s="35">
        <v>1574200</v>
      </c>
      <c r="Q97" s="35">
        <v>120900</v>
      </c>
      <c r="R97" s="35"/>
      <c r="S97" s="35">
        <v>894600</v>
      </c>
      <c r="T97" s="35">
        <v>1207700</v>
      </c>
      <c r="U97" s="35">
        <v>69800</v>
      </c>
      <c r="V97" s="35">
        <v>350500</v>
      </c>
      <c r="W97" s="35">
        <v>172000</v>
      </c>
      <c r="X97" s="35"/>
      <c r="Y97" s="35">
        <v>236400</v>
      </c>
      <c r="Z97" s="35">
        <v>571300</v>
      </c>
      <c r="AA97" s="35">
        <v>457300</v>
      </c>
      <c r="AB97" s="35"/>
      <c r="AC97" s="35">
        <v>510400</v>
      </c>
      <c r="AD97" s="35"/>
      <c r="AE97" s="35">
        <v>549200</v>
      </c>
      <c r="AF97" s="35"/>
      <c r="AG97" s="35">
        <v>230200</v>
      </c>
      <c r="AH97" s="35">
        <v>1961628</v>
      </c>
      <c r="AI97" s="35">
        <v>448100</v>
      </c>
      <c r="AJ97" s="35">
        <v>502300</v>
      </c>
      <c r="AK97" s="35">
        <v>679578</v>
      </c>
      <c r="AL97" s="35">
        <v>2765405</v>
      </c>
      <c r="AM97" s="35">
        <v>677400</v>
      </c>
      <c r="AN97" s="35"/>
      <c r="AO97" s="35">
        <v>1084100</v>
      </c>
      <c r="AP97" s="35">
        <v>370700</v>
      </c>
      <c r="AQ97" s="35"/>
      <c r="AR97" s="35">
        <v>1511800</v>
      </c>
      <c r="AS97" s="35">
        <v>221800</v>
      </c>
      <c r="AT97" s="35"/>
      <c r="AU97" s="35">
        <v>397700</v>
      </c>
      <c r="AV97" s="35">
        <v>656000</v>
      </c>
      <c r="AW97" s="35">
        <v>272700</v>
      </c>
      <c r="AX97" s="35">
        <v>389700</v>
      </c>
      <c r="AY97" s="35">
        <v>300200</v>
      </c>
      <c r="AZ97" s="35">
        <v>329900</v>
      </c>
      <c r="BA97" s="35">
        <v>500000</v>
      </c>
      <c r="BB97" s="35">
        <v>135000</v>
      </c>
      <c r="BC97" s="35">
        <v>679100</v>
      </c>
      <c r="BD97" s="35">
        <v>184400</v>
      </c>
      <c r="BE97" s="35">
        <v>2259900</v>
      </c>
      <c r="BF97" s="35">
        <v>622400</v>
      </c>
      <c r="BG97" s="35">
        <v>507100</v>
      </c>
      <c r="BH97" s="35">
        <v>31000</v>
      </c>
      <c r="BI97" s="35"/>
      <c r="BJ97" s="35">
        <v>573100</v>
      </c>
      <c r="BK97" s="35">
        <v>654900</v>
      </c>
      <c r="BL97" s="35"/>
      <c r="BM97" s="35">
        <v>529900</v>
      </c>
      <c r="BN97" s="35"/>
      <c r="BO97" s="35">
        <v>413000</v>
      </c>
      <c r="BP97" s="35">
        <v>541800</v>
      </c>
      <c r="BQ97" s="35">
        <v>167100</v>
      </c>
      <c r="BR97" s="35">
        <v>527500</v>
      </c>
      <c r="BS97" s="35"/>
      <c r="BT97" s="35">
        <v>247000</v>
      </c>
      <c r="BU97" s="35">
        <v>1757600</v>
      </c>
      <c r="BV97" s="35">
        <v>1073500</v>
      </c>
      <c r="BW97" s="35">
        <v>80000</v>
      </c>
      <c r="BX97" s="35"/>
      <c r="BY97" s="35"/>
      <c r="BZ97" s="35">
        <v>984800</v>
      </c>
      <c r="CA97" s="35">
        <v>805800</v>
      </c>
      <c r="CB97" s="35">
        <v>304350</v>
      </c>
      <c r="CC97" s="35">
        <v>989900</v>
      </c>
      <c r="CD97" s="35"/>
      <c r="CE97" s="35"/>
      <c r="CF97" s="35">
        <v>22535</v>
      </c>
      <c r="CG97" s="35"/>
      <c r="CH97" s="35">
        <v>293870</v>
      </c>
      <c r="CI97" s="35">
        <v>4547200</v>
      </c>
      <c r="CJ97" s="35">
        <v>435200</v>
      </c>
      <c r="CK97" s="35">
        <v>745000</v>
      </c>
      <c r="CL97" s="35">
        <v>138100</v>
      </c>
      <c r="CM97" s="35">
        <v>414200</v>
      </c>
      <c r="CN97" s="35">
        <v>1328600</v>
      </c>
      <c r="CO97" s="35">
        <v>417200</v>
      </c>
      <c r="CP97" s="35">
        <v>158700</v>
      </c>
      <c r="CQ97" s="35">
        <v>133100</v>
      </c>
      <c r="CR97" s="35">
        <v>710000</v>
      </c>
      <c r="CS97" s="35">
        <v>416600</v>
      </c>
      <c r="CT97" s="35"/>
      <c r="CU97" s="35"/>
      <c r="CV97" s="35"/>
      <c r="CW97" s="35">
        <v>2863500</v>
      </c>
      <c r="CX97" s="35"/>
      <c r="CY97" s="35">
        <v>406300</v>
      </c>
      <c r="CZ97" s="35">
        <v>953900</v>
      </c>
      <c r="DA97" s="35">
        <v>142300</v>
      </c>
      <c r="DB97" s="35">
        <v>54341466</v>
      </c>
      <c r="DC97" s="35"/>
      <c r="DD97" s="35"/>
      <c r="DE97" s="35">
        <v>1237500</v>
      </c>
      <c r="DF97" s="35"/>
      <c r="DG97" s="35"/>
      <c r="DH97" s="35"/>
      <c r="DI97" s="35"/>
      <c r="DJ97" s="35">
        <v>613300</v>
      </c>
      <c r="DK97" s="35">
        <v>50400</v>
      </c>
      <c r="DL97" s="35"/>
      <c r="DM97" s="35"/>
      <c r="DN97" s="35"/>
      <c r="DO97" s="35"/>
      <c r="DP97" s="35"/>
      <c r="DQ97" s="35">
        <v>744000</v>
      </c>
      <c r="DR97" s="35">
        <v>748200</v>
      </c>
      <c r="DS97" s="35"/>
      <c r="DT97" s="35"/>
      <c r="DU97" s="35"/>
      <c r="DV97" s="35">
        <v>404500</v>
      </c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>
        <v>560</v>
      </c>
      <c r="EP97" s="35">
        <v>309640</v>
      </c>
      <c r="EQ97" s="35">
        <v>1019760</v>
      </c>
      <c r="ER97" s="35">
        <v>306400</v>
      </c>
      <c r="ES97" s="35">
        <v>197100</v>
      </c>
      <c r="ET97" s="35">
        <v>608400</v>
      </c>
      <c r="EU97" s="35">
        <v>772800</v>
      </c>
      <c r="EV97" s="35">
        <v>328900</v>
      </c>
      <c r="EW97" s="35">
        <v>1018200</v>
      </c>
      <c r="EX97" s="35">
        <v>8359660</v>
      </c>
      <c r="EY97" s="35"/>
      <c r="EZ97" s="35">
        <v>192400</v>
      </c>
      <c r="FA97" s="35">
        <v>422200</v>
      </c>
      <c r="FB97" s="35">
        <v>217500</v>
      </c>
      <c r="FC97" s="35">
        <v>841400</v>
      </c>
      <c r="FD97" s="35">
        <v>411000</v>
      </c>
      <c r="FE97" s="35"/>
      <c r="FF97" s="35">
        <v>325500</v>
      </c>
      <c r="FG97" s="35">
        <v>259800</v>
      </c>
      <c r="FH97" s="35"/>
      <c r="FI97" s="35">
        <v>252000</v>
      </c>
      <c r="FJ97" s="35">
        <v>104800</v>
      </c>
      <c r="FK97" s="35"/>
      <c r="FL97" s="35"/>
      <c r="FM97" s="35"/>
      <c r="FN97" s="35"/>
      <c r="FO97" s="35"/>
      <c r="FP97" s="35">
        <v>677950</v>
      </c>
      <c r="FQ97" s="35"/>
      <c r="FR97" s="35"/>
      <c r="FS97" s="35"/>
      <c r="FT97" s="35"/>
      <c r="FU97" s="35">
        <v>1636300</v>
      </c>
      <c r="FV97" s="35">
        <v>139800</v>
      </c>
      <c r="FW97" s="35"/>
      <c r="FX97" s="35">
        <v>224300</v>
      </c>
      <c r="FY97" s="35"/>
      <c r="FZ97" s="35">
        <v>299870</v>
      </c>
      <c r="GA97" s="35">
        <v>157600</v>
      </c>
      <c r="GB97" s="35">
        <v>439000</v>
      </c>
      <c r="GC97" s="35">
        <v>1565700</v>
      </c>
      <c r="GD97" s="35"/>
      <c r="GE97" s="35"/>
      <c r="GF97" s="35"/>
      <c r="GG97" s="35"/>
      <c r="GH97" s="35">
        <v>346300</v>
      </c>
      <c r="GI97" s="35">
        <v>222600</v>
      </c>
      <c r="GJ97" s="35">
        <v>771800</v>
      </c>
      <c r="GK97" s="35">
        <v>93500</v>
      </c>
      <c r="GL97" s="35">
        <v>321800</v>
      </c>
      <c r="GM97" s="35"/>
      <c r="GN97" s="35">
        <v>165600</v>
      </c>
      <c r="GO97" s="35">
        <v>428100</v>
      </c>
      <c r="GP97" s="35">
        <v>30400</v>
      </c>
      <c r="GQ97" s="35"/>
      <c r="GR97" s="35">
        <v>132800</v>
      </c>
      <c r="GS97" s="35"/>
      <c r="GT97" s="35"/>
      <c r="GU97" s="35">
        <v>149400</v>
      </c>
      <c r="GV97" s="35">
        <v>55000</v>
      </c>
      <c r="GW97" s="35">
        <v>236300</v>
      </c>
      <c r="GX97" s="35"/>
      <c r="GY97" s="35">
        <v>266000</v>
      </c>
      <c r="GZ97" s="35">
        <v>225000</v>
      </c>
      <c r="HA97" s="35">
        <v>11611720</v>
      </c>
      <c r="HB97" s="35"/>
      <c r="HC97" s="35">
        <v>474100</v>
      </c>
      <c r="HD97" s="35">
        <v>262800</v>
      </c>
      <c r="HE97" s="35">
        <v>660600</v>
      </c>
      <c r="HF97" s="35"/>
      <c r="HG97" s="35"/>
      <c r="HH97" s="35"/>
      <c r="HI97" s="35"/>
      <c r="HJ97" s="35"/>
      <c r="HK97" s="35">
        <v>252000</v>
      </c>
      <c r="HL97" s="35">
        <v>198300</v>
      </c>
      <c r="HM97" s="35"/>
      <c r="HN97" s="35">
        <v>2326900</v>
      </c>
      <c r="HO97" s="35"/>
      <c r="HP97" s="35"/>
      <c r="HQ97" s="35">
        <v>747100</v>
      </c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>
        <v>39400</v>
      </c>
      <c r="IE97" s="35"/>
      <c r="IF97" s="35"/>
      <c r="IG97" s="35"/>
      <c r="IH97" s="35"/>
      <c r="II97" s="35"/>
      <c r="IJ97" s="35"/>
      <c r="IK97" s="35"/>
      <c r="IL97" s="35"/>
      <c r="IM97" s="35">
        <v>477900</v>
      </c>
      <c r="IN97" s="35">
        <v>406800</v>
      </c>
      <c r="IO97" s="35">
        <v>2619500</v>
      </c>
      <c r="IP97" s="35">
        <v>339000</v>
      </c>
      <c r="IQ97" s="35">
        <v>924500</v>
      </c>
      <c r="IR97" s="35">
        <v>232400</v>
      </c>
      <c r="IS97" s="35">
        <v>242700</v>
      </c>
      <c r="IT97" s="35">
        <v>628000</v>
      </c>
      <c r="IU97" s="35">
        <v>613000</v>
      </c>
      <c r="IV97" s="35"/>
      <c r="IW97" s="35"/>
      <c r="IX97" s="35"/>
      <c r="IY97" s="35">
        <v>537600</v>
      </c>
      <c r="IZ97" s="35">
        <v>2202700</v>
      </c>
      <c r="JA97" s="35"/>
      <c r="JB97" s="35">
        <v>270000</v>
      </c>
      <c r="JC97" s="35"/>
      <c r="JD97" s="35"/>
      <c r="JE97" s="35"/>
      <c r="JF97" s="35">
        <v>139600</v>
      </c>
      <c r="JG97" s="35"/>
      <c r="JH97" s="35"/>
      <c r="JI97" s="35"/>
      <c r="JJ97" s="35"/>
      <c r="JK97" s="35">
        <v>44600</v>
      </c>
      <c r="JL97" s="35"/>
      <c r="JM97" s="35">
        <v>126700</v>
      </c>
      <c r="JN97" s="35"/>
      <c r="JO97" s="35"/>
      <c r="JP97" s="35"/>
      <c r="JQ97" s="35"/>
      <c r="JR97" s="35"/>
      <c r="JS97" s="35">
        <v>30400</v>
      </c>
      <c r="JT97" s="35"/>
      <c r="JU97" s="35">
        <v>14796600</v>
      </c>
      <c r="JV97" s="35"/>
      <c r="JW97" s="35"/>
      <c r="JX97" s="35"/>
      <c r="JY97" s="35">
        <v>40000</v>
      </c>
      <c r="JZ97" s="35"/>
      <c r="KA97" s="35"/>
      <c r="KB97" s="35">
        <v>1191400</v>
      </c>
      <c r="KC97" s="35"/>
      <c r="KD97" s="35"/>
      <c r="KE97" s="35"/>
      <c r="KF97" s="35"/>
      <c r="KG97" s="35"/>
      <c r="KH97" s="35"/>
      <c r="KI97" s="35">
        <v>260500</v>
      </c>
      <c r="KJ97" s="35"/>
      <c r="KK97" s="35">
        <v>120200</v>
      </c>
      <c r="KL97" s="35">
        <v>272100</v>
      </c>
      <c r="KM97" s="35"/>
      <c r="KN97" s="35"/>
      <c r="KO97" s="35">
        <v>332300</v>
      </c>
      <c r="KP97" s="35"/>
      <c r="KQ97" s="35"/>
      <c r="KR97" s="35">
        <v>224200</v>
      </c>
      <c r="KS97" s="35"/>
      <c r="KT97" s="35"/>
      <c r="KU97" s="35"/>
      <c r="KV97" s="35"/>
      <c r="KW97" s="35">
        <v>331400</v>
      </c>
      <c r="KX97" s="35"/>
      <c r="KY97" s="35"/>
      <c r="KZ97" s="35"/>
      <c r="LA97" s="35"/>
      <c r="LB97" s="35"/>
      <c r="LC97" s="35"/>
      <c r="LD97" s="35"/>
      <c r="LE97" s="35"/>
      <c r="LF97" s="35">
        <v>148020</v>
      </c>
      <c r="LG97" s="35">
        <v>1149900</v>
      </c>
      <c r="LH97" s="35"/>
      <c r="LI97" s="35"/>
      <c r="LJ97" s="35"/>
      <c r="LK97" s="35"/>
      <c r="LL97" s="35"/>
      <c r="LM97" s="35"/>
      <c r="LN97" s="35">
        <v>671900</v>
      </c>
      <c r="LO97" s="35">
        <v>670800</v>
      </c>
      <c r="LP97" s="35"/>
      <c r="LQ97" s="35"/>
      <c r="LR97" s="35"/>
      <c r="LS97" s="35"/>
      <c r="LT97" s="35"/>
      <c r="LU97" s="35"/>
      <c r="LV97" s="35">
        <v>56300</v>
      </c>
      <c r="LW97" s="35">
        <v>214950</v>
      </c>
      <c r="LX97" s="35"/>
      <c r="LY97" s="35">
        <v>19800</v>
      </c>
      <c r="LZ97" s="35"/>
      <c r="MA97" s="35"/>
      <c r="MB97" s="35"/>
      <c r="MC97" s="35">
        <v>878800</v>
      </c>
      <c r="MD97" s="35">
        <v>306800</v>
      </c>
      <c r="ME97" s="35"/>
      <c r="MF97" s="35">
        <v>636400</v>
      </c>
      <c r="MG97" s="35"/>
      <c r="MH97" s="35"/>
      <c r="MI97" s="35"/>
      <c r="MJ97" s="35">
        <v>7525770</v>
      </c>
      <c r="MK97" s="35"/>
      <c r="ML97" s="35"/>
      <c r="MM97" s="35"/>
      <c r="MN97" s="35">
        <v>859400</v>
      </c>
      <c r="MO97" s="35"/>
      <c r="MP97" s="35">
        <v>228980</v>
      </c>
      <c r="MQ97" s="35">
        <v>677185</v>
      </c>
      <c r="MR97" s="35">
        <v>465200</v>
      </c>
      <c r="MS97" s="35">
        <v>498500</v>
      </c>
      <c r="MT97" s="35">
        <v>555000</v>
      </c>
      <c r="MU97" s="35">
        <v>246200</v>
      </c>
      <c r="MV97" s="35">
        <v>348400</v>
      </c>
      <c r="MW97" s="35"/>
      <c r="MX97" s="35">
        <v>304900</v>
      </c>
      <c r="MY97" s="35">
        <v>1020000</v>
      </c>
      <c r="MZ97" s="35"/>
      <c r="NA97" s="35">
        <v>682400</v>
      </c>
      <c r="NB97" s="35"/>
      <c r="NC97" s="35">
        <v>734400</v>
      </c>
      <c r="ND97" s="35"/>
      <c r="NE97" s="35">
        <v>369300</v>
      </c>
      <c r="NF97" s="35"/>
      <c r="NG97" s="35"/>
      <c r="NH97" s="35"/>
      <c r="NI97" s="35"/>
      <c r="NJ97" s="35">
        <v>174000</v>
      </c>
      <c r="NK97" s="35"/>
      <c r="NL97" s="35"/>
      <c r="NM97" s="35"/>
      <c r="NN97" s="35">
        <v>57800</v>
      </c>
      <c r="NO97" s="35"/>
      <c r="NP97" s="35"/>
      <c r="NQ97" s="35"/>
      <c r="NR97" s="35">
        <v>858100</v>
      </c>
      <c r="NS97" s="35">
        <v>140500</v>
      </c>
      <c r="NT97" s="35"/>
      <c r="NU97" s="35">
        <v>868200</v>
      </c>
      <c r="NV97" s="35">
        <v>637200</v>
      </c>
      <c r="NW97" s="35">
        <v>716000</v>
      </c>
      <c r="NX97" s="35">
        <v>642900</v>
      </c>
      <c r="NY97" s="35">
        <v>570800</v>
      </c>
      <c r="NZ97" s="35">
        <v>449800</v>
      </c>
      <c r="OA97" s="35"/>
      <c r="OB97" s="35"/>
      <c r="OC97" s="35"/>
      <c r="OD97" s="35">
        <v>271400</v>
      </c>
      <c r="OE97" s="35"/>
      <c r="OF97" s="35"/>
      <c r="OG97" s="35"/>
      <c r="OH97" s="35"/>
      <c r="OI97" s="35"/>
      <c r="OJ97" s="35"/>
      <c r="OK97" s="35"/>
      <c r="OL97" s="35">
        <v>271400</v>
      </c>
      <c r="OM97" s="35"/>
      <c r="ON97" s="35"/>
      <c r="OO97" s="35"/>
      <c r="OP97" s="35"/>
      <c r="OQ97" s="35"/>
      <c r="OR97" s="35">
        <v>1458600</v>
      </c>
      <c r="OS97" s="35"/>
      <c r="OT97" s="35">
        <v>88500</v>
      </c>
      <c r="OU97" s="35">
        <v>500000</v>
      </c>
      <c r="OV97" s="35">
        <v>357800</v>
      </c>
      <c r="OW97" s="35"/>
      <c r="OX97" s="35"/>
      <c r="OY97" s="35"/>
      <c r="OZ97" s="35"/>
      <c r="PA97" s="35"/>
      <c r="PB97" s="35"/>
      <c r="PC97" s="35"/>
      <c r="PD97" s="35"/>
      <c r="PE97" s="35"/>
      <c r="PF97" s="35">
        <v>15052865</v>
      </c>
      <c r="PG97" s="35"/>
      <c r="PH97" s="35">
        <v>283700</v>
      </c>
      <c r="PI97" s="35">
        <v>3094800</v>
      </c>
      <c r="PJ97" s="35">
        <v>505000</v>
      </c>
      <c r="PK97" s="35">
        <v>2248927</v>
      </c>
      <c r="PL97" s="35">
        <v>796000</v>
      </c>
      <c r="PM97" s="35">
        <v>665600</v>
      </c>
      <c r="PN97" s="35">
        <v>807700</v>
      </c>
      <c r="PO97" s="35">
        <v>1022400</v>
      </c>
      <c r="PP97" s="35">
        <v>726400</v>
      </c>
      <c r="PQ97" s="35">
        <v>812200</v>
      </c>
      <c r="PR97" s="35">
        <v>1052100</v>
      </c>
      <c r="PS97" s="35"/>
      <c r="PT97" s="35"/>
      <c r="PU97" s="35">
        <v>215600</v>
      </c>
      <c r="PV97" s="35"/>
      <c r="PW97" s="35">
        <v>84600</v>
      </c>
      <c r="PX97" s="35">
        <v>540700</v>
      </c>
      <c r="PY97" s="35"/>
      <c r="PZ97" s="35"/>
      <c r="QA97" s="35"/>
      <c r="QB97" s="35">
        <v>129800</v>
      </c>
      <c r="QC97" s="35"/>
      <c r="QD97" s="35">
        <v>599887.80000000005</v>
      </c>
      <c r="QE97" s="35">
        <v>390500</v>
      </c>
      <c r="QF97" s="35"/>
      <c r="QG97" s="35">
        <v>110300</v>
      </c>
      <c r="QH97" s="35">
        <v>640900</v>
      </c>
      <c r="QI97" s="35">
        <v>138100</v>
      </c>
      <c r="QJ97" s="35">
        <v>203600</v>
      </c>
      <c r="QK97" s="35">
        <v>757300</v>
      </c>
      <c r="QL97" s="35"/>
      <c r="QM97" s="35">
        <v>377700</v>
      </c>
      <c r="QN97" s="35">
        <v>159000</v>
      </c>
      <c r="QO97" s="35"/>
      <c r="QP97" s="35"/>
      <c r="QQ97" s="35">
        <v>308000</v>
      </c>
      <c r="QR97" s="35">
        <v>2830600</v>
      </c>
      <c r="QS97" s="35"/>
      <c r="QT97" s="35">
        <v>229500</v>
      </c>
      <c r="QU97" s="35"/>
      <c r="QV97" s="35">
        <v>28700</v>
      </c>
      <c r="QW97" s="35">
        <v>57700</v>
      </c>
      <c r="QX97" s="35"/>
      <c r="QY97" s="35"/>
      <c r="QZ97" s="35"/>
      <c r="RA97" s="35"/>
      <c r="RB97" s="35"/>
      <c r="RC97" s="35"/>
      <c r="RD97" s="35"/>
      <c r="RE97" s="35"/>
      <c r="RF97" s="35"/>
      <c r="RG97" s="35"/>
      <c r="RH97" s="35"/>
      <c r="RI97" s="35"/>
      <c r="RJ97" s="35"/>
      <c r="RK97" s="35"/>
      <c r="RL97" s="35"/>
      <c r="RM97" s="35"/>
      <c r="RN97" s="35">
        <v>700500</v>
      </c>
      <c r="RO97" s="35">
        <v>1276100</v>
      </c>
      <c r="RP97" s="35">
        <v>688100</v>
      </c>
      <c r="RQ97" s="35">
        <v>215200</v>
      </c>
      <c r="RR97" s="35">
        <v>70800</v>
      </c>
      <c r="RS97" s="35">
        <v>393700</v>
      </c>
      <c r="RT97" s="35">
        <v>293600</v>
      </c>
      <c r="RU97" s="35"/>
      <c r="RV97" s="35"/>
      <c r="RW97" s="35">
        <v>380300</v>
      </c>
      <c r="RX97" s="35">
        <v>276300</v>
      </c>
      <c r="RY97" s="35"/>
      <c r="RZ97" s="35">
        <v>73400</v>
      </c>
      <c r="SA97" s="35"/>
      <c r="SB97" s="35">
        <v>265800</v>
      </c>
      <c r="SC97" s="35"/>
      <c r="SD97" s="35">
        <v>236500</v>
      </c>
      <c r="SE97" s="35">
        <v>151400</v>
      </c>
      <c r="SF97" s="35">
        <v>24839014.800000001</v>
      </c>
      <c r="SG97" s="35"/>
      <c r="SH97" s="35">
        <v>467100</v>
      </c>
      <c r="SI97" s="35">
        <v>3915900</v>
      </c>
      <c r="SJ97" s="35"/>
      <c r="SK97" s="35">
        <v>1467700</v>
      </c>
      <c r="SL97" s="35">
        <v>575100</v>
      </c>
      <c r="SM97" s="35"/>
      <c r="SN97" s="35"/>
      <c r="SO97" s="35"/>
      <c r="SP97" s="35">
        <v>1936663.18</v>
      </c>
      <c r="SQ97" s="35">
        <v>2572800</v>
      </c>
      <c r="SR97" s="35">
        <v>62100</v>
      </c>
      <c r="SS97" s="35"/>
      <c r="ST97" s="35">
        <v>228600</v>
      </c>
      <c r="SU97" s="35"/>
      <c r="SV97" s="35">
        <v>576300</v>
      </c>
      <c r="SW97" s="35">
        <v>518200</v>
      </c>
      <c r="SX97" s="35">
        <v>177600</v>
      </c>
      <c r="SY97" s="35">
        <v>60600</v>
      </c>
      <c r="SZ97" s="35"/>
      <c r="TA97" s="35">
        <v>2969300</v>
      </c>
      <c r="TB97" s="35"/>
      <c r="TC97" s="35">
        <v>313600</v>
      </c>
      <c r="TD97" s="35">
        <v>76000</v>
      </c>
      <c r="TE97" s="35">
        <v>287500</v>
      </c>
      <c r="TF97" s="35"/>
      <c r="TG97" s="35">
        <v>4117100</v>
      </c>
      <c r="TH97" s="35"/>
      <c r="TI97" s="35">
        <v>60085</v>
      </c>
      <c r="TJ97" s="35">
        <v>284400</v>
      </c>
      <c r="TK97" s="35"/>
      <c r="TL97" s="35"/>
      <c r="TM97" s="35"/>
      <c r="TN97" s="35"/>
      <c r="TO97" s="35"/>
      <c r="TP97" s="35"/>
      <c r="TQ97" s="35"/>
      <c r="TR97" s="35"/>
      <c r="TS97" s="35"/>
      <c r="TT97" s="35"/>
      <c r="TU97" s="35"/>
      <c r="TV97" s="35"/>
      <c r="TW97" s="35"/>
      <c r="TX97" s="35"/>
      <c r="TY97" s="35">
        <v>336160</v>
      </c>
      <c r="TZ97" s="35"/>
      <c r="UA97" s="35"/>
      <c r="UB97" s="35"/>
      <c r="UC97" s="35"/>
      <c r="UD97" s="35">
        <v>60139</v>
      </c>
      <c r="UE97" s="35"/>
      <c r="UF97" s="35"/>
      <c r="UG97" s="35">
        <v>200000</v>
      </c>
      <c r="UH97" s="35">
        <v>2034700</v>
      </c>
      <c r="UI97" s="35">
        <v>206800</v>
      </c>
      <c r="UJ97" s="35"/>
      <c r="UK97" s="35"/>
      <c r="UL97" s="35"/>
      <c r="UM97" s="35">
        <v>14300</v>
      </c>
      <c r="UN97" s="35"/>
      <c r="UO97" s="35">
        <v>77000</v>
      </c>
      <c r="UP97" s="35"/>
      <c r="UQ97" s="35">
        <v>237400</v>
      </c>
      <c r="UR97" s="35">
        <v>371600</v>
      </c>
      <c r="US97" s="35">
        <v>525200</v>
      </c>
      <c r="UT97" s="35">
        <v>231200</v>
      </c>
      <c r="UU97" s="35">
        <v>219300</v>
      </c>
      <c r="UV97" s="35"/>
      <c r="UW97" s="35">
        <v>862700</v>
      </c>
      <c r="UX97" s="35">
        <v>227000</v>
      </c>
      <c r="UY97" s="35">
        <v>1973600</v>
      </c>
      <c r="UZ97" s="35">
        <v>409100</v>
      </c>
      <c r="VA97" s="35">
        <v>781177</v>
      </c>
      <c r="VB97" s="35">
        <v>1932700</v>
      </c>
      <c r="VC97" s="35">
        <v>218066</v>
      </c>
      <c r="VD97" s="35">
        <v>226800</v>
      </c>
      <c r="VE97" s="35">
        <v>734100</v>
      </c>
      <c r="VF97" s="35"/>
      <c r="VG97" s="35">
        <v>1464900</v>
      </c>
      <c r="VH97" s="35">
        <v>772800</v>
      </c>
      <c r="VI97" s="35">
        <v>375000</v>
      </c>
      <c r="VJ97" s="35">
        <v>384300</v>
      </c>
      <c r="VK97" s="35">
        <v>644200</v>
      </c>
      <c r="VL97" s="35">
        <v>313600</v>
      </c>
      <c r="VM97" s="35">
        <v>543500</v>
      </c>
      <c r="VN97" s="35">
        <v>1550600</v>
      </c>
      <c r="VO97" s="35"/>
      <c r="VP97" s="35">
        <v>380780</v>
      </c>
      <c r="VQ97" s="35">
        <v>38975370.18</v>
      </c>
      <c r="VR97" s="35"/>
      <c r="VS97" s="35"/>
      <c r="VT97" s="35"/>
      <c r="VU97" s="35"/>
      <c r="VV97" s="35"/>
      <c r="VW97" s="35"/>
      <c r="VX97" s="35">
        <v>144000</v>
      </c>
      <c r="VY97" s="35"/>
      <c r="VZ97" s="35"/>
      <c r="WA97" s="35"/>
      <c r="WB97" s="35"/>
      <c r="WC97" s="35"/>
      <c r="WD97" s="35"/>
      <c r="WE97" s="35"/>
      <c r="WF97" s="35"/>
      <c r="WG97" s="35"/>
      <c r="WH97" s="35"/>
      <c r="WI97" s="35">
        <v>1099660</v>
      </c>
      <c r="WJ97" s="35">
        <v>710300</v>
      </c>
      <c r="WK97" s="35">
        <v>869400</v>
      </c>
      <c r="WL97" s="35">
        <v>751800</v>
      </c>
      <c r="WM97" s="35">
        <v>390600</v>
      </c>
      <c r="WN97" s="35">
        <v>241500</v>
      </c>
      <c r="WO97" s="35"/>
      <c r="WP97" s="35">
        <v>549800</v>
      </c>
      <c r="WQ97" s="35">
        <v>204900</v>
      </c>
      <c r="WR97" s="35">
        <v>296200</v>
      </c>
      <c r="WS97" s="35"/>
      <c r="WT97" s="35">
        <v>837200</v>
      </c>
      <c r="WU97" s="35">
        <v>860080</v>
      </c>
      <c r="WV97" s="35">
        <v>55600</v>
      </c>
      <c r="WW97" s="35">
        <v>327700</v>
      </c>
      <c r="WX97" s="35">
        <v>303200</v>
      </c>
      <c r="WY97" s="35">
        <v>1220800</v>
      </c>
      <c r="WZ97" s="35">
        <v>226800</v>
      </c>
      <c r="XA97" s="35">
        <v>1862700</v>
      </c>
      <c r="XB97" s="35"/>
      <c r="XC97" s="35"/>
      <c r="XD97" s="35">
        <v>485000</v>
      </c>
      <c r="XE97" s="35">
        <v>202800</v>
      </c>
      <c r="XF97" s="35"/>
      <c r="XG97" s="35">
        <v>168800</v>
      </c>
      <c r="XH97" s="35">
        <v>579700</v>
      </c>
      <c r="XI97" s="35">
        <v>756700</v>
      </c>
      <c r="XJ97" s="35"/>
      <c r="XK97" s="35">
        <v>728700</v>
      </c>
      <c r="XL97" s="35">
        <v>25300</v>
      </c>
      <c r="XM97" s="35"/>
      <c r="XN97" s="35"/>
      <c r="XO97" s="35"/>
      <c r="XP97" s="35">
        <v>1151600</v>
      </c>
      <c r="XQ97" s="35">
        <v>811700</v>
      </c>
      <c r="XR97" s="35"/>
      <c r="XS97" s="35">
        <v>1210700</v>
      </c>
      <c r="XT97" s="35">
        <v>1438800</v>
      </c>
      <c r="XU97" s="35">
        <v>266700</v>
      </c>
      <c r="XV97" s="35">
        <v>1364300</v>
      </c>
      <c r="XW97" s="35">
        <v>1064000</v>
      </c>
      <c r="XX97" s="35">
        <v>2813800</v>
      </c>
      <c r="XY97" s="35">
        <v>1532200</v>
      </c>
      <c r="XZ97" s="35">
        <v>1044200</v>
      </c>
      <c r="YA97" s="35">
        <v>207000</v>
      </c>
      <c r="YB97" s="35">
        <v>526100</v>
      </c>
      <c r="YC97" s="35">
        <v>939600</v>
      </c>
      <c r="YD97" s="35"/>
      <c r="YE97" s="35">
        <v>638200</v>
      </c>
      <c r="YF97" s="35">
        <v>737800</v>
      </c>
      <c r="YG97" s="35">
        <v>877500</v>
      </c>
      <c r="YH97" s="35">
        <v>956400</v>
      </c>
      <c r="YI97" s="35">
        <v>801100</v>
      </c>
      <c r="YJ97" s="35"/>
      <c r="YK97" s="35">
        <v>683100</v>
      </c>
      <c r="YL97" s="35"/>
      <c r="YM97" s="35">
        <v>648150</v>
      </c>
      <c r="YN97" s="35"/>
      <c r="YO97" s="35"/>
      <c r="YP97" s="35"/>
      <c r="YQ97" s="35">
        <v>1060000</v>
      </c>
      <c r="YR97" s="35">
        <v>1566400</v>
      </c>
      <c r="YS97" s="35">
        <v>672700</v>
      </c>
      <c r="YT97" s="35"/>
      <c r="YU97" s="35">
        <v>1204050</v>
      </c>
      <c r="YV97" s="35"/>
      <c r="YW97" s="35"/>
      <c r="YX97" s="35">
        <v>7500</v>
      </c>
      <c r="YY97" s="35">
        <v>688800</v>
      </c>
      <c r="YZ97" s="35"/>
      <c r="ZA97" s="35">
        <v>22600</v>
      </c>
      <c r="ZB97" s="35"/>
      <c r="ZC97" s="35">
        <v>38834240</v>
      </c>
      <c r="ZD97" s="35"/>
      <c r="ZE97" s="35"/>
      <c r="ZF97" s="35">
        <v>160800</v>
      </c>
      <c r="ZG97" s="35">
        <v>124400</v>
      </c>
      <c r="ZH97" s="35">
        <v>76200</v>
      </c>
      <c r="ZI97" s="35">
        <v>100100</v>
      </c>
      <c r="ZJ97" s="35">
        <v>472200</v>
      </c>
      <c r="ZK97" s="35"/>
      <c r="ZL97" s="35"/>
      <c r="ZM97" s="35"/>
      <c r="ZN97" s="35"/>
      <c r="ZO97" s="35">
        <v>16900</v>
      </c>
      <c r="ZP97" s="35"/>
      <c r="ZQ97" s="35"/>
      <c r="ZR97" s="35"/>
      <c r="ZS97" s="35"/>
      <c r="ZT97" s="35"/>
      <c r="ZU97" s="35">
        <v>171600</v>
      </c>
      <c r="ZV97" s="35">
        <v>200400</v>
      </c>
      <c r="ZW97" s="35">
        <v>334100</v>
      </c>
      <c r="ZX97" s="35">
        <v>327500</v>
      </c>
      <c r="ZY97" s="35">
        <v>335700</v>
      </c>
      <c r="ZZ97" s="35"/>
      <c r="AAA97" s="35">
        <v>372000</v>
      </c>
      <c r="AAB97" s="35">
        <v>878100</v>
      </c>
      <c r="AAC97" s="35">
        <v>449200</v>
      </c>
      <c r="AAD97" s="35">
        <v>77000</v>
      </c>
      <c r="AAE97" s="35">
        <v>132500</v>
      </c>
      <c r="AAF97" s="35">
        <v>178200</v>
      </c>
      <c r="AAG97" s="35">
        <v>174100</v>
      </c>
      <c r="AAH97" s="35">
        <v>51000</v>
      </c>
      <c r="AAI97" s="35">
        <v>227200</v>
      </c>
      <c r="AAJ97" s="35"/>
      <c r="AAK97" s="35">
        <v>137500</v>
      </c>
      <c r="AAL97" s="35">
        <v>166600</v>
      </c>
      <c r="AAM97" s="35">
        <v>606100</v>
      </c>
      <c r="AAN97" s="35">
        <v>100600</v>
      </c>
      <c r="AAO97" s="35"/>
      <c r="AAP97" s="35"/>
      <c r="AAQ97" s="35">
        <v>238900</v>
      </c>
      <c r="AAR97" s="35">
        <v>911198.04</v>
      </c>
      <c r="AAS97" s="35">
        <v>721800</v>
      </c>
      <c r="AAT97" s="35">
        <v>864900</v>
      </c>
      <c r="AAU97" s="35">
        <v>2007700</v>
      </c>
      <c r="AAV97" s="35">
        <v>752400</v>
      </c>
      <c r="AAW97" s="35"/>
      <c r="AAX97" s="35">
        <v>652000</v>
      </c>
      <c r="AAY97" s="35">
        <v>457800</v>
      </c>
      <c r="AAZ97" s="35">
        <v>531900</v>
      </c>
      <c r="ABA97" s="35">
        <v>760300</v>
      </c>
      <c r="ABB97" s="35">
        <v>1115000</v>
      </c>
      <c r="ABC97" s="35">
        <v>1189900</v>
      </c>
      <c r="ABD97" s="35">
        <v>765300</v>
      </c>
      <c r="ABE97" s="35">
        <v>470300</v>
      </c>
      <c r="ABF97" s="35"/>
      <c r="ABG97" s="35">
        <v>362900</v>
      </c>
      <c r="ABH97" s="35">
        <v>739200</v>
      </c>
      <c r="ABI97" s="35">
        <v>906700</v>
      </c>
      <c r="ABJ97" s="35"/>
      <c r="ABK97" s="35"/>
      <c r="ABL97" s="35">
        <v>465000</v>
      </c>
      <c r="ABM97" s="35">
        <v>204600</v>
      </c>
      <c r="ABN97" s="35">
        <v>1375200</v>
      </c>
      <c r="ABO97" s="35">
        <v>353500</v>
      </c>
      <c r="ABP97" s="35"/>
      <c r="ABQ97" s="35">
        <v>601600</v>
      </c>
      <c r="ABR97" s="35">
        <v>285800</v>
      </c>
      <c r="ABS97" s="35">
        <v>307900</v>
      </c>
      <c r="ABT97" s="35">
        <v>278700</v>
      </c>
      <c r="ABU97" s="35">
        <v>328100</v>
      </c>
      <c r="ABV97" s="35">
        <v>71100</v>
      </c>
      <c r="ABW97" s="35">
        <v>23589698.039999999</v>
      </c>
      <c r="ABX97" s="35"/>
      <c r="ABY97" s="35"/>
      <c r="ABZ97" s="35"/>
      <c r="ACA97" s="35"/>
      <c r="ACB97" s="35">
        <v>506400</v>
      </c>
      <c r="ACC97" s="35"/>
      <c r="ACD97" s="35"/>
      <c r="ACE97" s="35"/>
      <c r="ACF97" s="35"/>
      <c r="ACG97" s="35">
        <v>46800</v>
      </c>
      <c r="ACH97" s="35">
        <v>299900</v>
      </c>
      <c r="ACI97" s="35">
        <v>197900</v>
      </c>
      <c r="ACJ97" s="35">
        <v>567000</v>
      </c>
      <c r="ACK97" s="35">
        <v>169100</v>
      </c>
      <c r="ACL97" s="35">
        <v>1683800</v>
      </c>
      <c r="ACM97" s="35">
        <v>603700</v>
      </c>
      <c r="ACN97" s="35">
        <v>155100</v>
      </c>
      <c r="ACO97" s="35">
        <v>511500</v>
      </c>
      <c r="ACP97" s="35">
        <v>412500</v>
      </c>
      <c r="ACQ97" s="35">
        <v>158800</v>
      </c>
      <c r="ACR97" s="35"/>
      <c r="ACS97" s="35">
        <v>881800</v>
      </c>
      <c r="ACT97" s="35">
        <v>388300</v>
      </c>
      <c r="ACU97" s="35"/>
      <c r="ACV97" s="35">
        <v>706400</v>
      </c>
      <c r="ACW97" s="35">
        <v>131000</v>
      </c>
      <c r="ACX97" s="35">
        <v>5741100</v>
      </c>
      <c r="ACY97" s="35">
        <v>1258800</v>
      </c>
      <c r="ACZ97" s="35"/>
      <c r="ADA97" s="35">
        <v>1415400</v>
      </c>
      <c r="ADB97" s="35">
        <v>1058500</v>
      </c>
      <c r="ADC97" s="35">
        <v>198700</v>
      </c>
      <c r="ADD97" s="35"/>
      <c r="ADE97" s="35"/>
      <c r="ADF97" s="35"/>
      <c r="ADG97" s="35">
        <v>657200</v>
      </c>
      <c r="ADH97" s="35"/>
      <c r="ADI97" s="35">
        <v>681500</v>
      </c>
      <c r="ADJ97" s="35"/>
      <c r="ADK97" s="35">
        <v>39000</v>
      </c>
      <c r="ADL97" s="35">
        <v>252100</v>
      </c>
      <c r="ADM97" s="35">
        <v>35100</v>
      </c>
      <c r="ADN97" s="35">
        <v>831200</v>
      </c>
      <c r="ADO97" s="35"/>
      <c r="ADP97" s="35"/>
      <c r="ADQ97" s="35">
        <v>183600</v>
      </c>
      <c r="ADR97" s="35"/>
      <c r="ADS97" s="35">
        <v>7200</v>
      </c>
      <c r="ADT97" s="35"/>
      <c r="ADU97" s="35">
        <v>735500</v>
      </c>
      <c r="ADV97" s="35"/>
      <c r="ADW97" s="35"/>
      <c r="ADX97" s="35"/>
      <c r="ADY97" s="35">
        <v>2503848</v>
      </c>
      <c r="ADZ97" s="35">
        <v>276800</v>
      </c>
      <c r="AEA97" s="35"/>
      <c r="AEB97" s="35">
        <v>122400</v>
      </c>
      <c r="AEC97" s="35">
        <v>139800</v>
      </c>
      <c r="AED97" s="35"/>
      <c r="AEE97" s="35"/>
      <c r="AEF97" s="35"/>
      <c r="AEG97" s="35">
        <v>1525900</v>
      </c>
      <c r="AEH97" s="35">
        <v>932100</v>
      </c>
      <c r="AEI97" s="35">
        <v>428400</v>
      </c>
      <c r="AEJ97" s="35">
        <v>406100</v>
      </c>
      <c r="AEK97" s="35">
        <v>480700</v>
      </c>
      <c r="AEL97" s="35">
        <v>239400</v>
      </c>
      <c r="AEM97" s="35">
        <v>652200</v>
      </c>
      <c r="AEN97" s="35">
        <v>335700</v>
      </c>
      <c r="AEO97" s="35">
        <v>415800</v>
      </c>
      <c r="AEP97" s="35">
        <v>354200</v>
      </c>
      <c r="AEQ97" s="35">
        <v>378400</v>
      </c>
      <c r="AER97" s="35">
        <v>316800</v>
      </c>
      <c r="AES97" s="35">
        <v>371900</v>
      </c>
      <c r="AET97" s="35">
        <v>342400</v>
      </c>
      <c r="AEU97" s="35">
        <v>112600</v>
      </c>
      <c r="AEV97" s="35">
        <v>467700</v>
      </c>
      <c r="AEW97" s="35"/>
      <c r="AEX97" s="35">
        <v>401496</v>
      </c>
      <c r="AEY97" s="35"/>
      <c r="AEZ97" s="35">
        <v>31719544</v>
      </c>
      <c r="AFA97" s="35"/>
      <c r="AFB97" s="35"/>
      <c r="AFC97" s="35">
        <v>518400</v>
      </c>
      <c r="AFD97" s="35"/>
      <c r="AFE97" s="35">
        <v>0</v>
      </c>
      <c r="AFF97" s="35"/>
      <c r="AFG97" s="35"/>
      <c r="AFH97" s="35"/>
      <c r="AFI97" s="35"/>
      <c r="AFJ97" s="35">
        <v>52600</v>
      </c>
      <c r="AFK97" s="35"/>
      <c r="AFL97" s="35"/>
      <c r="AFM97" s="35">
        <v>1156000</v>
      </c>
      <c r="AFN97" s="35"/>
      <c r="AFO97" s="35">
        <v>460300</v>
      </c>
      <c r="AFP97" s="35"/>
      <c r="AFQ97" s="35">
        <v>1867300</v>
      </c>
      <c r="AFR97" s="35">
        <v>1135200</v>
      </c>
      <c r="AFS97" s="35">
        <v>486891.87</v>
      </c>
      <c r="AFT97" s="35">
        <v>889683.06</v>
      </c>
      <c r="AFU97" s="35">
        <v>230400</v>
      </c>
      <c r="AFV97" s="35">
        <v>1212100</v>
      </c>
      <c r="AFW97" s="35">
        <v>294100</v>
      </c>
      <c r="AFX97" s="35">
        <v>1389600</v>
      </c>
      <c r="AFY97" s="35">
        <v>1912500</v>
      </c>
      <c r="AFZ97" s="35">
        <v>1106800</v>
      </c>
      <c r="AGA97" s="35">
        <v>370200</v>
      </c>
      <c r="AGB97" s="35">
        <v>1435500</v>
      </c>
      <c r="AGC97" s="35">
        <v>490000</v>
      </c>
      <c r="AGD97" s="35">
        <v>760700</v>
      </c>
      <c r="AGE97" s="35">
        <v>894700</v>
      </c>
      <c r="AGF97" s="35">
        <v>1695700</v>
      </c>
      <c r="AGG97" s="35">
        <v>616800</v>
      </c>
      <c r="AGH97" s="35">
        <v>800200</v>
      </c>
      <c r="AGI97" s="35">
        <v>908100</v>
      </c>
      <c r="AGJ97" s="35"/>
      <c r="AGK97" s="35">
        <v>817800</v>
      </c>
      <c r="AGL97" s="35">
        <v>939500</v>
      </c>
      <c r="AGM97" s="35">
        <v>516300</v>
      </c>
      <c r="AGN97" s="35">
        <v>1545800</v>
      </c>
      <c r="AGO97" s="35">
        <v>487900</v>
      </c>
      <c r="AGP97" s="35">
        <v>856300</v>
      </c>
      <c r="AGQ97" s="35">
        <v>409200</v>
      </c>
      <c r="AGR97" s="35">
        <v>252300</v>
      </c>
      <c r="AGS97" s="35">
        <v>489700</v>
      </c>
      <c r="AGT97" s="35">
        <v>287500</v>
      </c>
      <c r="AGU97" s="35">
        <v>2022800</v>
      </c>
      <c r="AGV97" s="35"/>
      <c r="AGW97" s="35"/>
      <c r="AGX97" s="35">
        <v>720000</v>
      </c>
      <c r="AGY97" s="35">
        <v>1531200</v>
      </c>
      <c r="AGZ97" s="35">
        <v>102200</v>
      </c>
      <c r="AHA97" s="35">
        <v>305100</v>
      </c>
      <c r="AHB97" s="35">
        <v>459000</v>
      </c>
      <c r="AHC97" s="35"/>
      <c r="AHD97" s="35"/>
      <c r="AHE97" s="35">
        <v>868000</v>
      </c>
      <c r="AHF97" s="35">
        <v>1350900</v>
      </c>
      <c r="AHG97" s="35">
        <v>1387800</v>
      </c>
      <c r="AHH97" s="35">
        <v>1494400</v>
      </c>
      <c r="AHI97" s="35">
        <v>907900</v>
      </c>
      <c r="AHJ97" s="35">
        <v>1350000</v>
      </c>
      <c r="AHK97" s="35">
        <v>2191004</v>
      </c>
      <c r="AHL97" s="35">
        <v>784500</v>
      </c>
      <c r="AHM97" s="35">
        <v>799500</v>
      </c>
      <c r="AHN97" s="35">
        <v>1492800</v>
      </c>
      <c r="AHO97" s="35">
        <v>240300</v>
      </c>
      <c r="AHP97" s="35"/>
      <c r="AHQ97" s="35">
        <v>662900</v>
      </c>
      <c r="AHR97" s="35">
        <v>100500</v>
      </c>
      <c r="AHS97" s="35">
        <v>462600</v>
      </c>
      <c r="AHT97" s="35">
        <v>6300000</v>
      </c>
      <c r="AHU97" s="35">
        <v>540600</v>
      </c>
      <c r="AHV97" s="35">
        <v>680500</v>
      </c>
      <c r="AHW97" s="35">
        <v>672700</v>
      </c>
      <c r="AHX97" s="35">
        <v>1723200</v>
      </c>
      <c r="AHY97" s="35">
        <v>595433.32999999996</v>
      </c>
      <c r="AHZ97" s="35">
        <v>303700</v>
      </c>
      <c r="AIA97" s="35">
        <v>57335612.259999998</v>
      </c>
      <c r="AIB97" s="35">
        <v>326981560.27999997</v>
      </c>
    </row>
    <row r="98" spans="1:912" x14ac:dyDescent="0.5">
      <c r="A98" s="34" t="s">
        <v>2018</v>
      </c>
      <c r="B98" s="34" t="s">
        <v>2115</v>
      </c>
      <c r="C98" s="34" t="s">
        <v>2116</v>
      </c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>
        <v>14130</v>
      </c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>
        <v>6210</v>
      </c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>
        <v>20340</v>
      </c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>
        <v>51178</v>
      </c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>
        <v>51178</v>
      </c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>
        <v>18900</v>
      </c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>
        <v>18900</v>
      </c>
      <c r="HB98" s="35"/>
      <c r="HC98" s="35"/>
      <c r="HD98" s="35"/>
      <c r="HE98" s="35"/>
      <c r="HF98" s="35">
        <v>4500</v>
      </c>
      <c r="HG98" s="35"/>
      <c r="HH98" s="35"/>
      <c r="HI98" s="35"/>
      <c r="HJ98" s="35"/>
      <c r="HK98" s="35"/>
      <c r="HL98" s="35"/>
      <c r="HM98" s="35"/>
      <c r="HN98" s="35">
        <v>6210</v>
      </c>
      <c r="HO98" s="35"/>
      <c r="HP98" s="35"/>
      <c r="HQ98" s="35"/>
      <c r="HR98" s="35"/>
      <c r="HS98" s="35"/>
      <c r="HT98" s="35"/>
      <c r="HU98" s="35">
        <v>12240</v>
      </c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>
        <v>22950</v>
      </c>
      <c r="JV98" s="35">
        <v>15030</v>
      </c>
      <c r="JW98" s="35"/>
      <c r="JX98" s="35"/>
      <c r="JY98" s="35">
        <v>6480</v>
      </c>
      <c r="JZ98" s="35"/>
      <c r="KA98" s="35"/>
      <c r="KB98" s="35"/>
      <c r="KC98" s="35"/>
      <c r="KD98" s="35">
        <v>4770</v>
      </c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>
        <v>4860</v>
      </c>
      <c r="KX98" s="35"/>
      <c r="KY98" s="35"/>
      <c r="KZ98" s="35"/>
      <c r="LA98" s="35">
        <v>11700</v>
      </c>
      <c r="LB98" s="35">
        <v>152910</v>
      </c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>
        <v>1068</v>
      </c>
      <c r="LQ98" s="35"/>
      <c r="LR98" s="35"/>
      <c r="LS98" s="35"/>
      <c r="LT98" s="35"/>
      <c r="LU98" s="35"/>
      <c r="LV98" s="35"/>
      <c r="LW98" s="35"/>
      <c r="LX98" s="35">
        <v>26820</v>
      </c>
      <c r="LY98" s="35"/>
      <c r="LZ98" s="35">
        <v>5400</v>
      </c>
      <c r="MA98" s="35"/>
      <c r="MB98" s="35"/>
      <c r="MC98" s="35"/>
      <c r="MD98" s="35"/>
      <c r="ME98" s="35"/>
      <c r="MF98" s="35"/>
      <c r="MG98" s="35"/>
      <c r="MH98" s="35"/>
      <c r="MI98" s="35"/>
      <c r="MJ98" s="35">
        <v>229038</v>
      </c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>
        <v>5220</v>
      </c>
      <c r="MX98" s="35"/>
      <c r="MY98" s="35"/>
      <c r="MZ98" s="35">
        <v>15210</v>
      </c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>
        <v>5040</v>
      </c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>
        <v>25470</v>
      </c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  <c r="QR98" s="35"/>
      <c r="QS98" s="35"/>
      <c r="QT98" s="35"/>
      <c r="QU98" s="35"/>
      <c r="QV98" s="35"/>
      <c r="QW98" s="35"/>
      <c r="QX98" s="35"/>
      <c r="QY98" s="35"/>
      <c r="QZ98" s="35"/>
      <c r="RA98" s="35"/>
      <c r="RB98" s="35"/>
      <c r="RC98" s="35"/>
      <c r="RD98" s="35"/>
      <c r="RE98" s="35"/>
      <c r="RF98" s="35"/>
      <c r="RG98" s="35"/>
      <c r="RH98" s="35"/>
      <c r="RI98" s="35"/>
      <c r="RJ98" s="35"/>
      <c r="RK98" s="35"/>
      <c r="RL98" s="35"/>
      <c r="RM98" s="35"/>
      <c r="RN98" s="35"/>
      <c r="RO98" s="35"/>
      <c r="RP98" s="35"/>
      <c r="RQ98" s="35"/>
      <c r="RR98" s="35"/>
      <c r="RS98" s="35"/>
      <c r="RT98" s="35"/>
      <c r="RU98" s="35"/>
      <c r="RV98" s="35"/>
      <c r="RW98" s="35"/>
      <c r="RX98" s="35"/>
      <c r="RY98" s="35"/>
      <c r="RZ98" s="35"/>
      <c r="SA98" s="35"/>
      <c r="SB98" s="35"/>
      <c r="SC98" s="35"/>
      <c r="SD98" s="35"/>
      <c r="SE98" s="35"/>
      <c r="SF98" s="35"/>
      <c r="SG98" s="35"/>
      <c r="SH98" s="35"/>
      <c r="SI98" s="35"/>
      <c r="SJ98" s="35"/>
      <c r="SK98" s="35"/>
      <c r="SL98" s="35"/>
      <c r="SM98" s="35"/>
      <c r="SN98" s="35"/>
      <c r="SO98" s="35"/>
      <c r="SP98" s="35"/>
      <c r="SQ98" s="35"/>
      <c r="SR98" s="35"/>
      <c r="SS98" s="35"/>
      <c r="ST98" s="35"/>
      <c r="SU98" s="35"/>
      <c r="SV98" s="35"/>
      <c r="SW98" s="35"/>
      <c r="SX98" s="35"/>
      <c r="SY98" s="35"/>
      <c r="SZ98" s="35"/>
      <c r="TA98" s="35"/>
      <c r="TB98" s="35"/>
      <c r="TC98" s="35"/>
      <c r="TD98" s="35"/>
      <c r="TE98" s="35"/>
      <c r="TF98" s="35"/>
      <c r="TG98" s="35"/>
      <c r="TH98" s="35"/>
      <c r="TI98" s="35"/>
      <c r="TJ98" s="35"/>
      <c r="TK98" s="35"/>
      <c r="TL98" s="35"/>
      <c r="TM98" s="35"/>
      <c r="TN98" s="35"/>
      <c r="TO98" s="35"/>
      <c r="TP98" s="35">
        <v>32000</v>
      </c>
      <c r="TQ98" s="35"/>
      <c r="TR98" s="35">
        <v>12000</v>
      </c>
      <c r="TS98" s="35">
        <v>12000</v>
      </c>
      <c r="TT98" s="35"/>
      <c r="TU98" s="35"/>
      <c r="TV98" s="35">
        <v>12000</v>
      </c>
      <c r="TW98" s="35"/>
      <c r="TX98" s="35">
        <v>23935.46</v>
      </c>
      <c r="TY98" s="35">
        <v>40000</v>
      </c>
      <c r="TZ98" s="35">
        <v>12000</v>
      </c>
      <c r="UA98" s="35"/>
      <c r="UB98" s="35"/>
      <c r="UC98" s="35"/>
      <c r="UD98" s="35"/>
      <c r="UE98" s="35"/>
      <c r="UF98" s="35"/>
      <c r="UG98" s="35"/>
      <c r="UH98" s="35"/>
      <c r="UI98" s="35"/>
      <c r="UJ98" s="35"/>
      <c r="UK98" s="35"/>
      <c r="UL98" s="35"/>
      <c r="UM98" s="35"/>
      <c r="UN98" s="35"/>
      <c r="UO98" s="35"/>
      <c r="UP98" s="35"/>
      <c r="UQ98" s="35"/>
      <c r="UR98" s="35"/>
      <c r="US98" s="35"/>
      <c r="UT98" s="35"/>
      <c r="UU98" s="35"/>
      <c r="UV98" s="35"/>
      <c r="UW98" s="35"/>
      <c r="UX98" s="35"/>
      <c r="UY98" s="35"/>
      <c r="UZ98" s="35"/>
      <c r="VA98" s="35"/>
      <c r="VB98" s="35"/>
      <c r="VC98" s="35"/>
      <c r="VD98" s="35"/>
      <c r="VE98" s="35"/>
      <c r="VF98" s="35"/>
      <c r="VG98" s="35"/>
      <c r="VH98" s="35"/>
      <c r="VI98" s="35"/>
      <c r="VJ98" s="35"/>
      <c r="VK98" s="35"/>
      <c r="VL98" s="35"/>
      <c r="VM98" s="35"/>
      <c r="VN98" s="35"/>
      <c r="VO98" s="35"/>
      <c r="VP98" s="35"/>
      <c r="VQ98" s="35">
        <v>143935.46</v>
      </c>
      <c r="VR98" s="35"/>
      <c r="VS98" s="35"/>
      <c r="VT98" s="35"/>
      <c r="VU98" s="35"/>
      <c r="VV98" s="35"/>
      <c r="VW98" s="35"/>
      <c r="VX98" s="35"/>
      <c r="VY98" s="35"/>
      <c r="VZ98" s="35"/>
      <c r="WA98" s="35"/>
      <c r="WB98" s="35"/>
      <c r="WC98" s="35"/>
      <c r="WD98" s="35"/>
      <c r="WE98" s="35"/>
      <c r="WF98" s="35"/>
      <c r="WG98" s="35"/>
      <c r="WH98" s="35"/>
      <c r="WI98" s="35"/>
      <c r="WJ98" s="35"/>
      <c r="WK98" s="35"/>
      <c r="WL98" s="35"/>
      <c r="WM98" s="35"/>
      <c r="WN98" s="35"/>
      <c r="WO98" s="35"/>
      <c r="WP98" s="35">
        <v>41935.480000000003</v>
      </c>
      <c r="WQ98" s="35"/>
      <c r="WR98" s="35"/>
      <c r="WS98" s="35"/>
      <c r="WT98" s="35"/>
      <c r="WU98" s="35"/>
      <c r="WV98" s="35"/>
      <c r="WW98" s="35"/>
      <c r="WX98" s="35"/>
      <c r="WY98" s="35"/>
      <c r="WZ98" s="35"/>
      <c r="XA98" s="35">
        <v>20790</v>
      </c>
      <c r="XB98" s="35"/>
      <c r="XC98" s="35"/>
      <c r="XD98" s="35">
        <v>41221.19</v>
      </c>
      <c r="XE98" s="35"/>
      <c r="XF98" s="35"/>
      <c r="XG98" s="35"/>
      <c r="XH98" s="35"/>
      <c r="XI98" s="35"/>
      <c r="XJ98" s="35">
        <v>8100</v>
      </c>
      <c r="XK98" s="35"/>
      <c r="XL98" s="35"/>
      <c r="XM98" s="35"/>
      <c r="XN98" s="35"/>
      <c r="XO98" s="35"/>
      <c r="XP98" s="35"/>
      <c r="XQ98" s="35"/>
      <c r="XR98" s="35"/>
      <c r="XS98" s="35"/>
      <c r="XT98" s="35"/>
      <c r="XU98" s="35"/>
      <c r="XV98" s="35"/>
      <c r="XW98" s="35"/>
      <c r="XX98" s="35"/>
      <c r="XY98" s="35"/>
      <c r="XZ98" s="35"/>
      <c r="YA98" s="35"/>
      <c r="YB98" s="35"/>
      <c r="YC98" s="35"/>
      <c r="YD98" s="35"/>
      <c r="YE98" s="35"/>
      <c r="YF98" s="35"/>
      <c r="YG98" s="35"/>
      <c r="YH98" s="35"/>
      <c r="YI98" s="35"/>
      <c r="YJ98" s="35"/>
      <c r="YK98" s="35"/>
      <c r="YL98" s="35"/>
      <c r="YM98" s="35"/>
      <c r="YN98" s="35"/>
      <c r="YO98" s="35"/>
      <c r="YP98" s="35"/>
      <c r="YQ98" s="35"/>
      <c r="YR98" s="35"/>
      <c r="YS98" s="35"/>
      <c r="YT98" s="35"/>
      <c r="YU98" s="35"/>
      <c r="YV98" s="35"/>
      <c r="YW98" s="35"/>
      <c r="YX98" s="35"/>
      <c r="YY98" s="35"/>
      <c r="YZ98" s="35"/>
      <c r="ZA98" s="35"/>
      <c r="ZB98" s="35"/>
      <c r="ZC98" s="35">
        <v>112046.67000000001</v>
      </c>
      <c r="ZD98" s="35"/>
      <c r="ZE98" s="35"/>
      <c r="ZF98" s="35"/>
      <c r="ZG98" s="35"/>
      <c r="ZH98" s="35"/>
      <c r="ZI98" s="35"/>
      <c r="ZJ98" s="35"/>
      <c r="ZK98" s="35"/>
      <c r="ZL98" s="35"/>
      <c r="ZM98" s="35"/>
      <c r="ZN98" s="35"/>
      <c r="ZO98" s="35"/>
      <c r="ZP98" s="35"/>
      <c r="ZQ98" s="35"/>
      <c r="ZR98" s="35"/>
      <c r="ZS98" s="35"/>
      <c r="ZT98" s="35"/>
      <c r="ZU98" s="35"/>
      <c r="ZV98" s="35"/>
      <c r="ZW98" s="35"/>
      <c r="ZX98" s="35"/>
      <c r="ZY98" s="35"/>
      <c r="ZZ98" s="35"/>
      <c r="AAA98" s="35"/>
      <c r="AAB98" s="35"/>
      <c r="AAC98" s="35"/>
      <c r="AAD98" s="35"/>
      <c r="AAE98" s="35"/>
      <c r="AAF98" s="35"/>
      <c r="AAG98" s="35"/>
      <c r="AAH98" s="35"/>
      <c r="AAI98" s="35"/>
      <c r="AAJ98" s="35"/>
      <c r="AAK98" s="35"/>
      <c r="AAL98" s="35"/>
      <c r="AAM98" s="35"/>
      <c r="AAN98" s="35"/>
      <c r="AAO98" s="35"/>
      <c r="AAP98" s="35"/>
      <c r="AAQ98" s="35"/>
      <c r="AAR98" s="35"/>
      <c r="AAS98" s="35"/>
      <c r="AAT98" s="35"/>
      <c r="AAU98" s="35"/>
      <c r="AAV98" s="35"/>
      <c r="AAW98" s="35"/>
      <c r="AAX98" s="35">
        <v>0</v>
      </c>
      <c r="AAY98" s="35"/>
      <c r="AAZ98" s="35"/>
      <c r="ABA98" s="35"/>
      <c r="ABB98" s="35"/>
      <c r="ABC98" s="35"/>
      <c r="ABD98" s="35"/>
      <c r="ABE98" s="35"/>
      <c r="ABF98" s="35"/>
      <c r="ABG98" s="35"/>
      <c r="ABH98" s="35"/>
      <c r="ABI98" s="35"/>
      <c r="ABJ98" s="35"/>
      <c r="ABK98" s="35"/>
      <c r="ABL98" s="35"/>
      <c r="ABM98" s="35"/>
      <c r="ABN98" s="35"/>
      <c r="ABO98" s="35"/>
      <c r="ABP98" s="35"/>
      <c r="ABQ98" s="35"/>
      <c r="ABR98" s="35"/>
      <c r="ABS98" s="35">
        <v>6210</v>
      </c>
      <c r="ABT98" s="35"/>
      <c r="ABU98" s="35"/>
      <c r="ABV98" s="35"/>
      <c r="ABW98" s="35">
        <v>6210</v>
      </c>
      <c r="ABX98" s="35">
        <v>33655.5</v>
      </c>
      <c r="ABY98" s="35"/>
      <c r="ABZ98" s="35">
        <v>22560</v>
      </c>
      <c r="ACA98" s="35"/>
      <c r="ACB98" s="35"/>
      <c r="ACC98" s="35"/>
      <c r="ACD98" s="35"/>
      <c r="ACE98" s="35"/>
      <c r="ACF98" s="35"/>
      <c r="ACG98" s="35"/>
      <c r="ACH98" s="35"/>
      <c r="ACI98" s="35"/>
      <c r="ACJ98" s="35"/>
      <c r="ACK98" s="35">
        <v>7560</v>
      </c>
      <c r="ACL98" s="35"/>
      <c r="ACM98" s="35"/>
      <c r="ACN98" s="35"/>
      <c r="ACO98" s="35"/>
      <c r="ACP98" s="35"/>
      <c r="ACQ98" s="35"/>
      <c r="ACR98" s="35"/>
      <c r="ACS98" s="35">
        <v>12960</v>
      </c>
      <c r="ACT98" s="35"/>
      <c r="ACU98" s="35">
        <v>25680</v>
      </c>
      <c r="ACV98" s="35"/>
      <c r="ACW98" s="35">
        <v>5040</v>
      </c>
      <c r="ACX98" s="35"/>
      <c r="ACY98" s="35"/>
      <c r="ACZ98" s="35">
        <v>106794.88</v>
      </c>
      <c r="ADA98" s="35"/>
      <c r="ADB98" s="35"/>
      <c r="ADC98" s="35">
        <v>6210</v>
      </c>
      <c r="ADD98" s="35"/>
      <c r="ADE98" s="35"/>
      <c r="ADF98" s="35">
        <v>35290.32</v>
      </c>
      <c r="ADG98" s="35"/>
      <c r="ADH98" s="35"/>
      <c r="ADI98" s="35"/>
      <c r="ADJ98" s="35"/>
      <c r="ADK98" s="35"/>
      <c r="ADL98" s="35">
        <v>43875</v>
      </c>
      <c r="ADM98" s="35"/>
      <c r="ADN98" s="35">
        <v>4322.58</v>
      </c>
      <c r="ADO98" s="35"/>
      <c r="ADP98" s="35"/>
      <c r="ADQ98" s="35"/>
      <c r="ADR98" s="35"/>
      <c r="ADS98" s="35"/>
      <c r="ADT98" s="35"/>
      <c r="ADU98" s="35"/>
      <c r="ADV98" s="35"/>
      <c r="ADW98" s="35"/>
      <c r="ADX98" s="35">
        <v>69345</v>
      </c>
      <c r="ADY98" s="35">
        <v>5400</v>
      </c>
      <c r="ADZ98" s="35"/>
      <c r="AEA98" s="35"/>
      <c r="AEB98" s="35"/>
      <c r="AEC98" s="35"/>
      <c r="AED98" s="35">
        <v>14000</v>
      </c>
      <c r="AEE98" s="35"/>
      <c r="AEF98" s="35">
        <v>177794</v>
      </c>
      <c r="AEG98" s="35"/>
      <c r="AEH98" s="35"/>
      <c r="AEI98" s="35"/>
      <c r="AEJ98" s="35"/>
      <c r="AEK98" s="35"/>
      <c r="AEL98" s="35"/>
      <c r="AEM98" s="35">
        <v>3240</v>
      </c>
      <c r="AEN98" s="35">
        <v>17970</v>
      </c>
      <c r="AEO98" s="35"/>
      <c r="AEP98" s="35"/>
      <c r="AEQ98" s="35">
        <v>10260</v>
      </c>
      <c r="AER98" s="35"/>
      <c r="AES98" s="35"/>
      <c r="AET98" s="35"/>
      <c r="AEU98" s="35"/>
      <c r="AEV98" s="35"/>
      <c r="AEW98" s="35"/>
      <c r="AEX98" s="35">
        <v>2000</v>
      </c>
      <c r="AEY98" s="35">
        <v>13770</v>
      </c>
      <c r="AEZ98" s="35">
        <v>617727.28</v>
      </c>
      <c r="AFA98" s="35"/>
      <c r="AFB98" s="35"/>
      <c r="AFC98" s="35">
        <v>15210</v>
      </c>
      <c r="AFD98" s="35"/>
      <c r="AFE98" s="35"/>
      <c r="AFF98" s="35">
        <v>4140</v>
      </c>
      <c r="AFG98" s="35"/>
      <c r="AFH98" s="35"/>
      <c r="AFI98" s="35"/>
      <c r="AFJ98" s="35"/>
      <c r="AFK98" s="35">
        <v>17518833.530000001</v>
      </c>
      <c r="AFL98" s="35">
        <v>11219193.359999999</v>
      </c>
      <c r="AFM98" s="35">
        <v>3524000</v>
      </c>
      <c r="AFN98" s="35">
        <v>3583000</v>
      </c>
      <c r="AFO98" s="35">
        <v>4940428.57</v>
      </c>
      <c r="AFP98" s="35">
        <v>4178193.54</v>
      </c>
      <c r="AFQ98" s="35">
        <v>2616887.1</v>
      </c>
      <c r="AFR98" s="35">
        <v>4447193.55</v>
      </c>
      <c r="AFS98" s="35">
        <v>2232879.0299999998</v>
      </c>
      <c r="AFT98" s="35">
        <v>4684256.32</v>
      </c>
      <c r="AFU98" s="35">
        <v>680822.58</v>
      </c>
      <c r="AFV98" s="35">
        <v>2225000</v>
      </c>
      <c r="AFW98" s="35">
        <v>5520332.4799999995</v>
      </c>
      <c r="AFX98" s="35"/>
      <c r="AFY98" s="35">
        <v>3065000</v>
      </c>
      <c r="AFZ98" s="35">
        <v>1821000</v>
      </c>
      <c r="AGA98" s="35">
        <v>1790000</v>
      </c>
      <c r="AGB98" s="35">
        <v>2081600</v>
      </c>
      <c r="AGC98" s="35">
        <v>1359000</v>
      </c>
      <c r="AGD98" s="35">
        <v>1069000</v>
      </c>
      <c r="AGE98" s="35">
        <v>2420000</v>
      </c>
      <c r="AGF98" s="35">
        <v>2424000</v>
      </c>
      <c r="AGG98" s="35">
        <v>1030000</v>
      </c>
      <c r="AGH98" s="35">
        <v>2796000</v>
      </c>
      <c r="AGI98" s="35">
        <v>1321000</v>
      </c>
      <c r="AGJ98" s="35"/>
      <c r="AGK98" s="35"/>
      <c r="AGL98" s="35"/>
      <c r="AGM98" s="35"/>
      <c r="AGN98" s="35"/>
      <c r="AGO98" s="35"/>
      <c r="AGP98" s="35"/>
      <c r="AGQ98" s="35"/>
      <c r="AGR98" s="35"/>
      <c r="AGS98" s="35"/>
      <c r="AGT98" s="35"/>
      <c r="AGU98" s="35"/>
      <c r="AGV98" s="35"/>
      <c r="AGW98" s="35">
        <v>1914000</v>
      </c>
      <c r="AGX98" s="35">
        <v>1119000</v>
      </c>
      <c r="AGY98" s="35">
        <v>2831000</v>
      </c>
      <c r="AGZ98" s="35">
        <v>2187000</v>
      </c>
      <c r="AHA98" s="35">
        <v>1111000</v>
      </c>
      <c r="AHB98" s="35">
        <v>1105000</v>
      </c>
      <c r="AHC98" s="35"/>
      <c r="AHD98" s="35">
        <v>36258.06</v>
      </c>
      <c r="AHE98" s="35">
        <v>76800</v>
      </c>
      <c r="AHF98" s="35">
        <v>2871000</v>
      </c>
      <c r="AHG98" s="35">
        <v>7938500</v>
      </c>
      <c r="AHH98" s="35">
        <v>2265000</v>
      </c>
      <c r="AHI98" s="35">
        <v>1894000</v>
      </c>
      <c r="AHJ98" s="35"/>
      <c r="AHK98" s="35"/>
      <c r="AHL98" s="35"/>
      <c r="AHM98" s="35"/>
      <c r="AHN98" s="35"/>
      <c r="AHO98" s="35"/>
      <c r="AHP98" s="35">
        <v>1356150</v>
      </c>
      <c r="AHQ98" s="35">
        <v>51858</v>
      </c>
      <c r="AHR98" s="35">
        <v>102330</v>
      </c>
      <c r="AHS98" s="35"/>
      <c r="AHT98" s="35"/>
      <c r="AHU98" s="35">
        <v>37610</v>
      </c>
      <c r="AHV98" s="35"/>
      <c r="AHW98" s="35">
        <v>59580</v>
      </c>
      <c r="AHX98" s="35">
        <v>9180</v>
      </c>
      <c r="AHY98" s="35"/>
      <c r="AHZ98" s="35">
        <v>7560</v>
      </c>
      <c r="AIA98" s="35">
        <v>115539796.12</v>
      </c>
      <c r="AIB98" s="35">
        <v>116787591.53</v>
      </c>
    </row>
    <row r="99" spans="1:912" x14ac:dyDescent="0.5">
      <c r="A99" s="34" t="s">
        <v>2018</v>
      </c>
      <c r="B99" s="34" t="s">
        <v>2117</v>
      </c>
      <c r="C99" s="34" t="s">
        <v>2118</v>
      </c>
      <c r="D99" s="35">
        <v>17168</v>
      </c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>
        <v>31280</v>
      </c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>
        <v>60000</v>
      </c>
      <c r="BC99" s="35"/>
      <c r="BD99" s="35">
        <v>3447</v>
      </c>
      <c r="BE99" s="35">
        <v>4264.07</v>
      </c>
      <c r="BF99" s="35"/>
      <c r="BG99" s="35">
        <v>1800</v>
      </c>
      <c r="BH99" s="35"/>
      <c r="BI99" s="35">
        <v>22909</v>
      </c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>
        <v>22550</v>
      </c>
      <c r="BY99" s="35">
        <v>13200</v>
      </c>
      <c r="BZ99" s="35"/>
      <c r="CA99" s="35"/>
      <c r="CB99" s="35"/>
      <c r="CC99" s="35"/>
      <c r="CD99" s="35"/>
      <c r="CE99" s="35"/>
      <c r="CF99" s="35"/>
      <c r="CG99" s="35">
        <v>19464</v>
      </c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>
        <v>1173</v>
      </c>
      <c r="CU99" s="35"/>
      <c r="CV99" s="35"/>
      <c r="CW99" s="35"/>
      <c r="CX99" s="35"/>
      <c r="CY99" s="35"/>
      <c r="CZ99" s="35"/>
      <c r="DA99" s="35"/>
      <c r="DB99" s="35">
        <v>197255.07</v>
      </c>
      <c r="DC99" s="35">
        <v>17369.55</v>
      </c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>
        <v>16950.509999999998</v>
      </c>
      <c r="DO99" s="35"/>
      <c r="DP99" s="35"/>
      <c r="DQ99" s="35"/>
      <c r="DR99" s="35">
        <v>2160</v>
      </c>
      <c r="DS99" s="35">
        <v>2464</v>
      </c>
      <c r="DT99" s="35">
        <v>2827</v>
      </c>
      <c r="DU99" s="35">
        <v>2880</v>
      </c>
      <c r="DV99" s="35">
        <v>1865</v>
      </c>
      <c r="DW99" s="35">
        <v>28327</v>
      </c>
      <c r="DX99" s="35">
        <v>4396</v>
      </c>
      <c r="DY99" s="35">
        <v>1810</v>
      </c>
      <c r="DZ99" s="35">
        <v>2388</v>
      </c>
      <c r="EA99" s="35">
        <v>1009</v>
      </c>
      <c r="EB99" s="35">
        <v>2044</v>
      </c>
      <c r="EC99" s="35">
        <v>1389</v>
      </c>
      <c r="ED99" s="35">
        <v>3412</v>
      </c>
      <c r="EE99" s="35">
        <v>3995</v>
      </c>
      <c r="EF99" s="35">
        <v>20601</v>
      </c>
      <c r="EG99" s="35">
        <v>5784</v>
      </c>
      <c r="EH99" s="35"/>
      <c r="EI99" s="35"/>
      <c r="EJ99" s="35"/>
      <c r="EK99" s="35"/>
      <c r="EL99" s="35"/>
      <c r="EM99" s="35"/>
      <c r="EN99" s="35"/>
      <c r="EO99" s="35">
        <v>99</v>
      </c>
      <c r="EP99" s="35">
        <v>61</v>
      </c>
      <c r="EQ99" s="35">
        <v>48</v>
      </c>
      <c r="ER99" s="35">
        <v>24</v>
      </c>
      <c r="ES99" s="35">
        <v>48</v>
      </c>
      <c r="ET99" s="35">
        <v>122</v>
      </c>
      <c r="EU99" s="35">
        <v>61</v>
      </c>
      <c r="EV99" s="35">
        <v>120</v>
      </c>
      <c r="EW99" s="35"/>
      <c r="EX99" s="35">
        <v>122254.06</v>
      </c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>
        <v>19919</v>
      </c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>
        <v>0</v>
      </c>
      <c r="GG99" s="35">
        <v>16664</v>
      </c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>
        <v>16909</v>
      </c>
      <c r="GT99" s="35">
        <v>510.67</v>
      </c>
      <c r="GU99" s="35">
        <v>1443.74</v>
      </c>
      <c r="GV99" s="35">
        <v>1450.17</v>
      </c>
      <c r="GW99" s="35">
        <v>1008</v>
      </c>
      <c r="GX99" s="35">
        <v>501.15</v>
      </c>
      <c r="GY99" s="35">
        <v>520</v>
      </c>
      <c r="GZ99" s="35">
        <v>510</v>
      </c>
      <c r="HA99" s="35">
        <v>59435.729999999996</v>
      </c>
      <c r="HB99" s="35">
        <v>16280</v>
      </c>
      <c r="HC99" s="35">
        <v>1550</v>
      </c>
      <c r="HD99" s="35">
        <v>2280</v>
      </c>
      <c r="HE99" s="35"/>
      <c r="HF99" s="35">
        <v>15774.24</v>
      </c>
      <c r="HG99" s="35"/>
      <c r="HH99" s="35"/>
      <c r="HI99" s="35"/>
      <c r="HJ99" s="35"/>
      <c r="HK99" s="35"/>
      <c r="HL99" s="35"/>
      <c r="HM99" s="35">
        <v>2248.56</v>
      </c>
      <c r="HN99" s="35"/>
      <c r="HO99" s="35"/>
      <c r="HP99" s="35"/>
      <c r="HQ99" s="35"/>
      <c r="HR99" s="35"/>
      <c r="HS99" s="35"/>
      <c r="HT99" s="35"/>
      <c r="HU99" s="35"/>
      <c r="HV99" s="35">
        <v>11818</v>
      </c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>
        <v>58924</v>
      </c>
      <c r="IY99" s="35"/>
      <c r="IZ99" s="35"/>
      <c r="JA99" s="35"/>
      <c r="JB99" s="35"/>
      <c r="JC99" s="35"/>
      <c r="JD99" s="35"/>
      <c r="JE99" s="35"/>
      <c r="JF99" s="35"/>
      <c r="JG99" s="35"/>
      <c r="JH99" s="35">
        <v>1200</v>
      </c>
      <c r="JI99" s="35"/>
      <c r="JJ99" s="35"/>
      <c r="JK99" s="35"/>
      <c r="JL99" s="35"/>
      <c r="JM99" s="35"/>
      <c r="JN99" s="35">
        <v>17338</v>
      </c>
      <c r="JO99" s="35"/>
      <c r="JP99" s="35"/>
      <c r="JQ99" s="35"/>
      <c r="JR99" s="35"/>
      <c r="JS99" s="35"/>
      <c r="JT99" s="35"/>
      <c r="JU99" s="35">
        <v>127412.79999999999</v>
      </c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>
        <v>55367</v>
      </c>
      <c r="KT99" s="35"/>
      <c r="KU99" s="35"/>
      <c r="KV99" s="35"/>
      <c r="KW99" s="35"/>
      <c r="KX99" s="35"/>
      <c r="KY99" s="35"/>
      <c r="KZ99" s="35"/>
      <c r="LA99" s="35"/>
      <c r="LB99" s="35">
        <v>17138</v>
      </c>
      <c r="LC99" s="35"/>
      <c r="LD99" s="35"/>
      <c r="LE99" s="35"/>
      <c r="LF99" s="35"/>
      <c r="LG99" s="35"/>
      <c r="LH99" s="35">
        <v>8466</v>
      </c>
      <c r="LI99" s="35"/>
      <c r="LJ99" s="35">
        <v>21419.52</v>
      </c>
      <c r="LK99" s="35">
        <v>10695</v>
      </c>
      <c r="LL99" s="35">
        <v>1233.3900000000001</v>
      </c>
      <c r="LM99" s="35">
        <v>11336</v>
      </c>
      <c r="LN99" s="35"/>
      <c r="LO99" s="35"/>
      <c r="LP99" s="35"/>
      <c r="LQ99" s="35"/>
      <c r="LR99" s="35"/>
      <c r="LS99" s="35"/>
      <c r="LT99" s="35"/>
      <c r="LU99" s="35">
        <v>1860</v>
      </c>
      <c r="LV99" s="35"/>
      <c r="LW99" s="35"/>
      <c r="LX99" s="35"/>
      <c r="LY99" s="35"/>
      <c r="LZ99" s="35">
        <v>1190</v>
      </c>
      <c r="MA99" s="35">
        <v>16118.32</v>
      </c>
      <c r="MB99" s="35">
        <v>720</v>
      </c>
      <c r="MC99" s="35">
        <v>48</v>
      </c>
      <c r="MD99" s="35">
        <v>396</v>
      </c>
      <c r="ME99" s="35">
        <v>768</v>
      </c>
      <c r="MF99" s="35">
        <v>1152</v>
      </c>
      <c r="MG99" s="35">
        <v>1152</v>
      </c>
      <c r="MH99" s="35">
        <v>768</v>
      </c>
      <c r="MI99" s="35">
        <v>768</v>
      </c>
      <c r="MJ99" s="35">
        <v>150595.23000000001</v>
      </c>
      <c r="MK99" s="35"/>
      <c r="ML99" s="35">
        <v>710.8</v>
      </c>
      <c r="MM99" s="35">
        <v>331.81</v>
      </c>
      <c r="MN99" s="35">
        <v>355.39</v>
      </c>
      <c r="MO99" s="35">
        <v>355.4</v>
      </c>
      <c r="MP99" s="35">
        <v>687.21</v>
      </c>
      <c r="MQ99" s="35">
        <v>355.4</v>
      </c>
      <c r="MR99" s="35">
        <v>710.78</v>
      </c>
      <c r="MS99" s="35">
        <v>1066.2</v>
      </c>
      <c r="MT99" s="35">
        <v>1066.2</v>
      </c>
      <c r="MU99" s="35">
        <v>710.8</v>
      </c>
      <c r="MV99" s="35">
        <v>710.8</v>
      </c>
      <c r="MW99" s="35">
        <v>24912</v>
      </c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>
        <v>1828</v>
      </c>
      <c r="NI99" s="35">
        <v>69</v>
      </c>
      <c r="NJ99" s="35"/>
      <c r="NK99" s="35">
        <v>320.16000000000003</v>
      </c>
      <c r="NL99" s="35">
        <v>92</v>
      </c>
      <c r="NM99" s="35">
        <v>46</v>
      </c>
      <c r="NN99" s="35">
        <v>46</v>
      </c>
      <c r="NO99" s="35">
        <v>69</v>
      </c>
      <c r="NP99" s="35"/>
      <c r="NQ99" s="35">
        <v>46</v>
      </c>
      <c r="NR99" s="35">
        <v>46</v>
      </c>
      <c r="NS99" s="35">
        <v>23</v>
      </c>
      <c r="NT99" s="35">
        <v>18052</v>
      </c>
      <c r="NU99" s="35"/>
      <c r="NV99" s="35"/>
      <c r="NW99" s="35"/>
      <c r="NX99" s="35"/>
      <c r="NY99" s="35"/>
      <c r="NZ99" s="35"/>
      <c r="OA99" s="35"/>
      <c r="OB99" s="35">
        <v>6707</v>
      </c>
      <c r="OC99" s="35"/>
      <c r="OD99" s="35">
        <v>1470</v>
      </c>
      <c r="OE99" s="35"/>
      <c r="OF99" s="35">
        <v>2382</v>
      </c>
      <c r="OG99" s="35"/>
      <c r="OH99" s="35">
        <v>18947.04</v>
      </c>
      <c r="OI99" s="35"/>
      <c r="OJ99" s="35"/>
      <c r="OK99" s="35"/>
      <c r="OL99" s="35"/>
      <c r="OM99" s="35"/>
      <c r="ON99" s="35"/>
      <c r="OO99" s="35"/>
      <c r="OP99" s="35"/>
      <c r="OQ99" s="35">
        <v>19678.669999999998</v>
      </c>
      <c r="OR99" s="35"/>
      <c r="OS99" s="35"/>
      <c r="OT99" s="35"/>
      <c r="OU99" s="35"/>
      <c r="OV99" s="35"/>
      <c r="OW99" s="35">
        <v>10794</v>
      </c>
      <c r="OX99" s="35"/>
      <c r="OY99" s="35"/>
      <c r="OZ99" s="35"/>
      <c r="PA99" s="35"/>
      <c r="PB99" s="35"/>
      <c r="PC99" s="35"/>
      <c r="PD99" s="35"/>
      <c r="PE99" s="35"/>
      <c r="PF99" s="35">
        <v>112588.66</v>
      </c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>
        <v>6133</v>
      </c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  <c r="QR99" s="35"/>
      <c r="QS99" s="35"/>
      <c r="QT99" s="35"/>
      <c r="QU99" s="35"/>
      <c r="QV99" s="35"/>
      <c r="QW99" s="35"/>
      <c r="QX99" s="35"/>
      <c r="QY99" s="35"/>
      <c r="QZ99" s="35"/>
      <c r="RA99" s="35"/>
      <c r="RB99" s="35"/>
      <c r="RC99" s="35"/>
      <c r="RD99" s="35"/>
      <c r="RE99" s="35"/>
      <c r="RF99" s="35"/>
      <c r="RG99" s="35"/>
      <c r="RH99" s="35"/>
      <c r="RI99" s="35"/>
      <c r="RJ99" s="35"/>
      <c r="RK99" s="35"/>
      <c r="RL99" s="35">
        <v>18651</v>
      </c>
      <c r="RM99" s="35"/>
      <c r="RN99" s="35"/>
      <c r="RO99" s="35"/>
      <c r="RP99" s="35"/>
      <c r="RQ99" s="35"/>
      <c r="RR99" s="35"/>
      <c r="RS99" s="35"/>
      <c r="RT99" s="35"/>
      <c r="RU99" s="35"/>
      <c r="RV99" s="35"/>
      <c r="RW99" s="35"/>
      <c r="RX99" s="35"/>
      <c r="RY99" s="35"/>
      <c r="RZ99" s="35"/>
      <c r="SA99" s="35"/>
      <c r="SB99" s="35"/>
      <c r="SC99" s="35"/>
      <c r="SD99" s="35"/>
      <c r="SE99" s="35"/>
      <c r="SF99" s="35">
        <v>24784</v>
      </c>
      <c r="SG99" s="35"/>
      <c r="SH99" s="35"/>
      <c r="SI99" s="35"/>
      <c r="SJ99" s="35"/>
      <c r="SK99" s="35"/>
      <c r="SL99" s="35"/>
      <c r="SM99" s="35"/>
      <c r="SN99" s="35"/>
      <c r="SO99" s="35">
        <v>9800</v>
      </c>
      <c r="SP99" s="35"/>
      <c r="SQ99" s="35">
        <v>15130</v>
      </c>
      <c r="SR99" s="35"/>
      <c r="SS99" s="35"/>
      <c r="ST99" s="35"/>
      <c r="SU99" s="35">
        <v>20740</v>
      </c>
      <c r="SV99" s="35"/>
      <c r="SW99" s="35"/>
      <c r="SX99" s="35"/>
      <c r="SY99" s="35"/>
      <c r="SZ99" s="35"/>
      <c r="TA99" s="35"/>
      <c r="TB99" s="35"/>
      <c r="TC99" s="35"/>
      <c r="TD99" s="35"/>
      <c r="TE99" s="35"/>
      <c r="TF99" s="35"/>
      <c r="TG99" s="35">
        <v>10172</v>
      </c>
      <c r="TH99" s="35"/>
      <c r="TI99" s="35"/>
      <c r="TJ99" s="35"/>
      <c r="TK99" s="35"/>
      <c r="TL99" s="35"/>
      <c r="TM99" s="35"/>
      <c r="TN99" s="35"/>
      <c r="TO99" s="35">
        <v>33812</v>
      </c>
      <c r="TP99" s="35">
        <v>1152</v>
      </c>
      <c r="TQ99" s="35"/>
      <c r="TR99" s="35"/>
      <c r="TS99" s="35"/>
      <c r="TT99" s="35">
        <v>1905</v>
      </c>
      <c r="TU99" s="35">
        <v>1152</v>
      </c>
      <c r="TV99" s="35"/>
      <c r="TW99" s="35">
        <v>360</v>
      </c>
      <c r="TX99" s="35">
        <v>1152</v>
      </c>
      <c r="TY99" s="35">
        <v>768</v>
      </c>
      <c r="TZ99" s="35">
        <v>391</v>
      </c>
      <c r="UA99" s="35">
        <v>1137</v>
      </c>
      <c r="UB99" s="35">
        <v>744</v>
      </c>
      <c r="UC99" s="35">
        <v>384</v>
      </c>
      <c r="UD99" s="35">
        <v>384</v>
      </c>
      <c r="UE99" s="35">
        <v>6530</v>
      </c>
      <c r="UF99" s="35"/>
      <c r="UG99" s="35"/>
      <c r="UH99" s="35"/>
      <c r="UI99" s="35"/>
      <c r="UJ99" s="35"/>
      <c r="UK99" s="35"/>
      <c r="UL99" s="35"/>
      <c r="UM99" s="35"/>
      <c r="UN99" s="35"/>
      <c r="UO99" s="35"/>
      <c r="UP99" s="35">
        <v>13075</v>
      </c>
      <c r="UQ99" s="35">
        <v>1261.3</v>
      </c>
      <c r="UR99" s="35">
        <v>1411.77</v>
      </c>
      <c r="US99" s="35">
        <v>1560</v>
      </c>
      <c r="UT99" s="35">
        <v>697.12</v>
      </c>
      <c r="UU99" s="35">
        <v>1941.81</v>
      </c>
      <c r="UV99" s="35"/>
      <c r="UW99" s="35"/>
      <c r="UX99" s="35"/>
      <c r="UY99" s="35"/>
      <c r="UZ99" s="35"/>
      <c r="VA99" s="35"/>
      <c r="VB99" s="35"/>
      <c r="VC99" s="35"/>
      <c r="VD99" s="35"/>
      <c r="VE99" s="35"/>
      <c r="VF99" s="35"/>
      <c r="VG99" s="35"/>
      <c r="VH99" s="35"/>
      <c r="VI99" s="35"/>
      <c r="VJ99" s="35"/>
      <c r="VK99" s="35"/>
      <c r="VL99" s="35"/>
      <c r="VM99" s="35"/>
      <c r="VN99" s="35"/>
      <c r="VO99" s="35"/>
      <c r="VP99" s="35"/>
      <c r="VQ99" s="35">
        <v>125660</v>
      </c>
      <c r="VR99" s="35"/>
      <c r="VS99" s="35"/>
      <c r="VT99" s="35"/>
      <c r="VU99" s="35"/>
      <c r="VV99" s="35"/>
      <c r="VW99" s="35"/>
      <c r="VX99" s="35"/>
      <c r="VY99" s="35"/>
      <c r="VZ99" s="35"/>
      <c r="WA99" s="35"/>
      <c r="WB99" s="35">
        <v>5400</v>
      </c>
      <c r="WC99" s="35"/>
      <c r="WD99" s="35"/>
      <c r="WE99" s="35"/>
      <c r="WF99" s="35"/>
      <c r="WG99" s="35"/>
      <c r="WH99" s="35"/>
      <c r="WI99" s="35"/>
      <c r="WJ99" s="35"/>
      <c r="WK99" s="35"/>
      <c r="WL99" s="35"/>
      <c r="WM99" s="35"/>
      <c r="WN99" s="35"/>
      <c r="WO99" s="35"/>
      <c r="WP99" s="35"/>
      <c r="WQ99" s="35"/>
      <c r="WR99" s="35"/>
      <c r="WS99" s="35"/>
      <c r="WT99" s="35"/>
      <c r="WU99" s="35"/>
      <c r="WV99" s="35"/>
      <c r="WW99" s="35"/>
      <c r="WX99" s="35"/>
      <c r="WY99" s="35"/>
      <c r="WZ99" s="35"/>
      <c r="XA99" s="35"/>
      <c r="XB99" s="35"/>
      <c r="XC99" s="35"/>
      <c r="XD99" s="35"/>
      <c r="XE99" s="35"/>
      <c r="XF99" s="35"/>
      <c r="XG99" s="35"/>
      <c r="XH99" s="35"/>
      <c r="XI99" s="35"/>
      <c r="XJ99" s="35"/>
      <c r="XK99" s="35"/>
      <c r="XL99" s="35"/>
      <c r="XM99" s="35"/>
      <c r="XN99" s="35"/>
      <c r="XO99" s="35"/>
      <c r="XP99" s="35"/>
      <c r="XQ99" s="35"/>
      <c r="XR99" s="35">
        <v>4981</v>
      </c>
      <c r="XS99" s="35"/>
      <c r="XT99" s="35"/>
      <c r="XU99" s="35"/>
      <c r="XV99" s="35"/>
      <c r="XW99" s="35"/>
      <c r="XX99" s="35"/>
      <c r="XY99" s="35"/>
      <c r="XZ99" s="35"/>
      <c r="YA99" s="35"/>
      <c r="YB99" s="35"/>
      <c r="YC99" s="35"/>
      <c r="YD99" s="35"/>
      <c r="YE99" s="35"/>
      <c r="YF99" s="35"/>
      <c r="YG99" s="35"/>
      <c r="YH99" s="35"/>
      <c r="YI99" s="35"/>
      <c r="YJ99" s="35"/>
      <c r="YK99" s="35"/>
      <c r="YL99" s="35">
        <v>23280</v>
      </c>
      <c r="YM99" s="35"/>
      <c r="YN99" s="35"/>
      <c r="YO99" s="35"/>
      <c r="YP99" s="35"/>
      <c r="YQ99" s="35"/>
      <c r="YR99" s="35"/>
      <c r="YS99" s="35"/>
      <c r="YT99" s="35"/>
      <c r="YU99" s="35"/>
      <c r="YV99" s="35"/>
      <c r="YW99" s="35"/>
      <c r="YX99" s="35"/>
      <c r="YY99" s="35"/>
      <c r="YZ99" s="35"/>
      <c r="ZA99" s="35"/>
      <c r="ZB99" s="35"/>
      <c r="ZC99" s="35">
        <v>33661</v>
      </c>
      <c r="ZD99" s="35">
        <v>20356</v>
      </c>
      <c r="ZE99" s="35"/>
      <c r="ZF99" s="35"/>
      <c r="ZG99" s="35"/>
      <c r="ZH99" s="35"/>
      <c r="ZI99" s="35">
        <v>9800</v>
      </c>
      <c r="ZJ99" s="35"/>
      <c r="ZK99" s="35">
        <v>127674</v>
      </c>
      <c r="ZL99" s="35"/>
      <c r="ZM99" s="35"/>
      <c r="ZN99" s="35"/>
      <c r="ZO99" s="35"/>
      <c r="ZP99" s="35"/>
      <c r="ZQ99" s="35"/>
      <c r="ZR99" s="35"/>
      <c r="ZS99" s="35"/>
      <c r="ZT99" s="35">
        <v>13625</v>
      </c>
      <c r="ZU99" s="35"/>
      <c r="ZV99" s="35"/>
      <c r="ZW99" s="35">
        <v>68200</v>
      </c>
      <c r="ZX99" s="35"/>
      <c r="ZY99" s="35">
        <v>18953.599999999999</v>
      </c>
      <c r="ZZ99" s="35"/>
      <c r="AAA99" s="35"/>
      <c r="AAB99" s="35"/>
      <c r="AAC99" s="35"/>
      <c r="AAD99" s="35"/>
      <c r="AAE99" s="35"/>
      <c r="AAF99" s="35"/>
      <c r="AAG99" s="35"/>
      <c r="AAH99" s="35"/>
      <c r="AAI99" s="35"/>
      <c r="AAJ99" s="35"/>
      <c r="AAK99" s="35"/>
      <c r="AAL99" s="35"/>
      <c r="AAM99" s="35"/>
      <c r="AAN99" s="35"/>
      <c r="AAO99" s="35"/>
      <c r="AAP99" s="35"/>
      <c r="AAQ99" s="35"/>
      <c r="AAR99" s="35"/>
      <c r="AAS99" s="35"/>
      <c r="AAT99" s="35"/>
      <c r="AAU99" s="35"/>
      <c r="AAV99" s="35"/>
      <c r="AAW99" s="35"/>
      <c r="AAX99" s="35">
        <v>0</v>
      </c>
      <c r="AAY99" s="35"/>
      <c r="AAZ99" s="35"/>
      <c r="ABA99" s="35"/>
      <c r="ABB99" s="35"/>
      <c r="ABC99" s="35"/>
      <c r="ABD99" s="35"/>
      <c r="ABE99" s="35"/>
      <c r="ABF99" s="35"/>
      <c r="ABG99" s="35"/>
      <c r="ABH99" s="35"/>
      <c r="ABI99" s="35"/>
      <c r="ABJ99" s="35"/>
      <c r="ABK99" s="35"/>
      <c r="ABL99" s="35"/>
      <c r="ABM99" s="35"/>
      <c r="ABN99" s="35"/>
      <c r="ABO99" s="35"/>
      <c r="ABP99" s="35"/>
      <c r="ABQ99" s="35"/>
      <c r="ABR99" s="35"/>
      <c r="ABS99" s="35">
        <v>11700</v>
      </c>
      <c r="ABT99" s="35"/>
      <c r="ABU99" s="35"/>
      <c r="ABV99" s="35"/>
      <c r="ABW99" s="35">
        <v>270308.59999999998</v>
      </c>
      <c r="ABX99" s="35"/>
      <c r="ABY99" s="35"/>
      <c r="ABZ99" s="35"/>
      <c r="ACA99" s="35"/>
      <c r="ACB99" s="35"/>
      <c r="ACC99" s="35"/>
      <c r="ACD99" s="35"/>
      <c r="ACE99" s="35"/>
      <c r="ACF99" s="35"/>
      <c r="ACG99" s="35"/>
      <c r="ACH99" s="35">
        <v>1865</v>
      </c>
      <c r="ACI99" s="35">
        <v>1909</v>
      </c>
      <c r="ACJ99" s="35"/>
      <c r="ACK99" s="35">
        <v>960</v>
      </c>
      <c r="ACL99" s="35">
        <v>2144</v>
      </c>
      <c r="ACM99" s="35"/>
      <c r="ACN99" s="35">
        <v>812</v>
      </c>
      <c r="ACO99" s="35"/>
      <c r="ACP99" s="35">
        <v>960</v>
      </c>
      <c r="ACQ99" s="35"/>
      <c r="ACR99" s="35"/>
      <c r="ACS99" s="35"/>
      <c r="ACT99" s="35"/>
      <c r="ACU99" s="35"/>
      <c r="ACV99" s="35"/>
      <c r="ACW99" s="35"/>
      <c r="ACX99" s="35"/>
      <c r="ACY99" s="35"/>
      <c r="ACZ99" s="35"/>
      <c r="ADA99" s="35"/>
      <c r="ADB99" s="35"/>
      <c r="ADC99" s="35"/>
      <c r="ADD99" s="35"/>
      <c r="ADE99" s="35"/>
      <c r="ADF99" s="35"/>
      <c r="ADG99" s="35"/>
      <c r="ADH99" s="35"/>
      <c r="ADI99" s="35"/>
      <c r="ADJ99" s="35"/>
      <c r="ADK99" s="35"/>
      <c r="ADL99" s="35"/>
      <c r="ADM99" s="35"/>
      <c r="ADN99" s="35"/>
      <c r="ADO99" s="35"/>
      <c r="ADP99" s="35"/>
      <c r="ADQ99" s="35"/>
      <c r="ADR99" s="35">
        <v>1069</v>
      </c>
      <c r="ADS99" s="35"/>
      <c r="ADT99" s="35"/>
      <c r="ADU99" s="35">
        <v>1331</v>
      </c>
      <c r="ADV99" s="35">
        <v>1998.06</v>
      </c>
      <c r="ADW99" s="35"/>
      <c r="ADX99" s="35"/>
      <c r="ADY99" s="35"/>
      <c r="ADZ99" s="35"/>
      <c r="AEA99" s="35"/>
      <c r="AEB99" s="35"/>
      <c r="AEC99" s="35"/>
      <c r="AED99" s="35"/>
      <c r="AEE99" s="35"/>
      <c r="AEF99" s="35"/>
      <c r="AEG99" s="35"/>
      <c r="AEH99" s="35"/>
      <c r="AEI99" s="35"/>
      <c r="AEJ99" s="35"/>
      <c r="AEK99" s="35"/>
      <c r="AEL99" s="35"/>
      <c r="AEM99" s="35"/>
      <c r="AEN99" s="35"/>
      <c r="AEO99" s="35"/>
      <c r="AEP99" s="35"/>
      <c r="AEQ99" s="35"/>
      <c r="AER99" s="35"/>
      <c r="AES99" s="35"/>
      <c r="AET99" s="35"/>
      <c r="AEU99" s="35"/>
      <c r="AEV99" s="35"/>
      <c r="AEW99" s="35"/>
      <c r="AEX99" s="35"/>
      <c r="AEY99" s="35"/>
      <c r="AEZ99" s="35">
        <v>13048.06</v>
      </c>
      <c r="AFA99" s="35"/>
      <c r="AFB99" s="35"/>
      <c r="AFC99" s="35"/>
      <c r="AFD99" s="35"/>
      <c r="AFE99" s="35"/>
      <c r="AFF99" s="35"/>
      <c r="AFG99" s="35"/>
      <c r="AFH99" s="35"/>
      <c r="AFI99" s="35"/>
      <c r="AFJ99" s="35"/>
      <c r="AFK99" s="35"/>
      <c r="AFL99" s="35"/>
      <c r="AFM99" s="35"/>
      <c r="AFN99" s="35"/>
      <c r="AFO99" s="35"/>
      <c r="AFP99" s="35"/>
      <c r="AFQ99" s="35"/>
      <c r="AFR99" s="35"/>
      <c r="AFS99" s="35"/>
      <c r="AFT99" s="35"/>
      <c r="AFU99" s="35">
        <v>17774</v>
      </c>
      <c r="AFV99" s="35"/>
      <c r="AFW99" s="35"/>
      <c r="AFX99" s="35">
        <v>1026</v>
      </c>
      <c r="AFY99" s="35"/>
      <c r="AFZ99" s="35"/>
      <c r="AGA99" s="35"/>
      <c r="AGB99" s="35"/>
      <c r="AGC99" s="35"/>
      <c r="AGD99" s="35"/>
      <c r="AGE99" s="35"/>
      <c r="AGF99" s="35"/>
      <c r="AGG99" s="35"/>
      <c r="AGH99" s="35"/>
      <c r="AGI99" s="35"/>
      <c r="AGJ99" s="35">
        <v>12691</v>
      </c>
      <c r="AGK99" s="35"/>
      <c r="AGL99" s="35"/>
      <c r="AGM99" s="35"/>
      <c r="AGN99" s="35"/>
      <c r="AGO99" s="35"/>
      <c r="AGP99" s="35"/>
      <c r="AGQ99" s="35"/>
      <c r="AGR99" s="35"/>
      <c r="AGS99" s="35"/>
      <c r="AGT99" s="35"/>
      <c r="AGU99" s="35"/>
      <c r="AGV99" s="35">
        <v>12218</v>
      </c>
      <c r="AGW99" s="35"/>
      <c r="AGX99" s="35"/>
      <c r="AGY99" s="35"/>
      <c r="AGZ99" s="35"/>
      <c r="AHA99" s="35"/>
      <c r="AHB99" s="35"/>
      <c r="AHC99" s="35"/>
      <c r="AHD99" s="35">
        <v>34499</v>
      </c>
      <c r="AHE99" s="35"/>
      <c r="AHF99" s="35"/>
      <c r="AHG99" s="35"/>
      <c r="AHH99" s="35"/>
      <c r="AHI99" s="35"/>
      <c r="AHJ99" s="35"/>
      <c r="AHK99" s="35"/>
      <c r="AHL99" s="35"/>
      <c r="AHM99" s="35"/>
      <c r="AHN99" s="35"/>
      <c r="AHO99" s="35"/>
      <c r="AHP99" s="35"/>
      <c r="AHQ99" s="35"/>
      <c r="AHR99" s="35"/>
      <c r="AHS99" s="35"/>
      <c r="AHT99" s="35"/>
      <c r="AHU99" s="35"/>
      <c r="AHV99" s="35"/>
      <c r="AHW99" s="35"/>
      <c r="AHX99" s="35"/>
      <c r="AHY99" s="35"/>
      <c r="AHZ99" s="35"/>
      <c r="AIA99" s="35">
        <v>78208</v>
      </c>
      <c r="AIB99" s="35">
        <v>1315211.2100000004</v>
      </c>
    </row>
    <row r="100" spans="1:912" x14ac:dyDescent="0.5">
      <c r="A100" s="34" t="s">
        <v>2018</v>
      </c>
      <c r="B100" s="34" t="s">
        <v>2119</v>
      </c>
      <c r="C100" s="34" t="s">
        <v>2120</v>
      </c>
      <c r="D100" s="35">
        <v>258309</v>
      </c>
      <c r="E100" s="35">
        <v>91600</v>
      </c>
      <c r="F100" s="35">
        <v>19349</v>
      </c>
      <c r="G100" s="35">
        <v>32560</v>
      </c>
      <c r="H100" s="35">
        <v>17020</v>
      </c>
      <c r="I100" s="35">
        <v>18000</v>
      </c>
      <c r="J100" s="35">
        <v>15960</v>
      </c>
      <c r="K100" s="35">
        <v>98000</v>
      </c>
      <c r="L100" s="35">
        <v>41140</v>
      </c>
      <c r="M100" s="35">
        <v>14334</v>
      </c>
      <c r="N100" s="35">
        <v>38940</v>
      </c>
      <c r="O100" s="35">
        <v>14992</v>
      </c>
      <c r="P100" s="35">
        <v>59540</v>
      </c>
      <c r="Q100" s="35">
        <v>25179</v>
      </c>
      <c r="R100" s="35">
        <v>28520</v>
      </c>
      <c r="S100" s="35">
        <v>17600</v>
      </c>
      <c r="T100" s="35">
        <v>24235</v>
      </c>
      <c r="U100" s="35">
        <v>20670</v>
      </c>
      <c r="V100" s="35">
        <v>16044</v>
      </c>
      <c r="W100" s="35">
        <v>20021</v>
      </c>
      <c r="X100" s="35">
        <v>12140</v>
      </c>
      <c r="Y100" s="35">
        <v>11700</v>
      </c>
      <c r="Z100" s="35">
        <v>15770</v>
      </c>
      <c r="AA100" s="35">
        <v>840</v>
      </c>
      <c r="AB100" s="35">
        <v>373566</v>
      </c>
      <c r="AC100" s="35">
        <v>28800</v>
      </c>
      <c r="AD100" s="35">
        <v>37660</v>
      </c>
      <c r="AE100" s="35">
        <v>21955</v>
      </c>
      <c r="AF100" s="35">
        <v>70200</v>
      </c>
      <c r="AG100" s="35"/>
      <c r="AH100" s="35">
        <v>57078</v>
      </c>
      <c r="AI100" s="35">
        <v>36600</v>
      </c>
      <c r="AJ100" s="35">
        <v>46720</v>
      </c>
      <c r="AK100" s="35">
        <v>30640</v>
      </c>
      <c r="AL100" s="35">
        <v>17880</v>
      </c>
      <c r="AM100" s="35">
        <v>16180</v>
      </c>
      <c r="AN100" s="35">
        <v>56929</v>
      </c>
      <c r="AO100" s="35">
        <v>28080</v>
      </c>
      <c r="AP100" s="35">
        <v>19140</v>
      </c>
      <c r="AQ100" s="35">
        <v>1360</v>
      </c>
      <c r="AR100" s="35">
        <v>24680</v>
      </c>
      <c r="AS100" s="35">
        <v>10400</v>
      </c>
      <c r="AT100" s="35">
        <v>141298</v>
      </c>
      <c r="AU100" s="35">
        <v>23492</v>
      </c>
      <c r="AV100" s="35">
        <v>27240</v>
      </c>
      <c r="AW100" s="35">
        <v>22161</v>
      </c>
      <c r="AX100" s="35">
        <v>18178</v>
      </c>
      <c r="AY100" s="35">
        <v>22893</v>
      </c>
      <c r="AZ100" s="35">
        <v>10931</v>
      </c>
      <c r="BA100" s="35">
        <v>20917</v>
      </c>
      <c r="BB100" s="35"/>
      <c r="BC100" s="35">
        <v>21597</v>
      </c>
      <c r="BD100" s="35">
        <v>20757</v>
      </c>
      <c r="BE100" s="35">
        <v>46895</v>
      </c>
      <c r="BF100" s="35">
        <v>19936</v>
      </c>
      <c r="BG100" s="35">
        <v>23740</v>
      </c>
      <c r="BH100" s="35">
        <v>14460</v>
      </c>
      <c r="BI100" s="35">
        <v>162291</v>
      </c>
      <c r="BJ100" s="35">
        <v>9780</v>
      </c>
      <c r="BK100" s="35"/>
      <c r="BL100" s="35"/>
      <c r="BM100" s="35">
        <v>18940</v>
      </c>
      <c r="BN100" s="35">
        <v>23840</v>
      </c>
      <c r="BO100" s="35"/>
      <c r="BP100" s="35">
        <v>15960</v>
      </c>
      <c r="BQ100" s="35">
        <v>11060</v>
      </c>
      <c r="BR100" s="35">
        <v>10640</v>
      </c>
      <c r="BS100" s="35">
        <v>8520</v>
      </c>
      <c r="BT100" s="35">
        <v>9160</v>
      </c>
      <c r="BU100" s="35">
        <v>37800</v>
      </c>
      <c r="BV100" s="35">
        <v>10620</v>
      </c>
      <c r="BW100" s="35"/>
      <c r="BX100" s="35">
        <v>109552</v>
      </c>
      <c r="BY100" s="35">
        <v>59680</v>
      </c>
      <c r="BZ100" s="35">
        <v>18520</v>
      </c>
      <c r="CA100" s="35">
        <v>8120</v>
      </c>
      <c r="CB100" s="35">
        <v>22980</v>
      </c>
      <c r="CC100" s="35">
        <v>17542</v>
      </c>
      <c r="CD100" s="35">
        <v>16380</v>
      </c>
      <c r="CE100" s="35"/>
      <c r="CF100" s="35"/>
      <c r="CG100" s="35">
        <v>274000</v>
      </c>
      <c r="CH100" s="35">
        <v>19936</v>
      </c>
      <c r="CI100" s="35">
        <v>112578</v>
      </c>
      <c r="CJ100" s="35">
        <v>10420</v>
      </c>
      <c r="CK100" s="35">
        <v>19800</v>
      </c>
      <c r="CL100" s="35">
        <v>14934</v>
      </c>
      <c r="CM100" s="35">
        <v>20640</v>
      </c>
      <c r="CN100" s="35">
        <v>37296</v>
      </c>
      <c r="CO100" s="35">
        <v>7740</v>
      </c>
      <c r="CP100" s="35">
        <v>18080</v>
      </c>
      <c r="CQ100" s="35">
        <v>20898</v>
      </c>
      <c r="CR100" s="35">
        <v>13419</v>
      </c>
      <c r="CS100" s="35">
        <v>14726</v>
      </c>
      <c r="CT100" s="35">
        <v>164827</v>
      </c>
      <c r="CU100" s="35">
        <v>16820</v>
      </c>
      <c r="CV100" s="35">
        <v>10640</v>
      </c>
      <c r="CW100" s="35">
        <v>38940</v>
      </c>
      <c r="CX100" s="35">
        <v>14060</v>
      </c>
      <c r="CY100" s="35">
        <v>29306</v>
      </c>
      <c r="CZ100" s="35">
        <v>11060</v>
      </c>
      <c r="DA100" s="35">
        <v>6800</v>
      </c>
      <c r="DB100" s="35">
        <v>3673131</v>
      </c>
      <c r="DC100" s="35">
        <v>180630.45</v>
      </c>
      <c r="DD100" s="35">
        <v>32400</v>
      </c>
      <c r="DE100" s="35">
        <v>74600</v>
      </c>
      <c r="DF100" s="35">
        <v>108600</v>
      </c>
      <c r="DG100" s="35"/>
      <c r="DH100" s="35">
        <v>64000</v>
      </c>
      <c r="DI100" s="35">
        <v>46740</v>
      </c>
      <c r="DJ100" s="35">
        <v>16380</v>
      </c>
      <c r="DK100" s="35">
        <v>24260</v>
      </c>
      <c r="DL100" s="35">
        <v>21920</v>
      </c>
      <c r="DM100" s="35">
        <v>2900</v>
      </c>
      <c r="DN100" s="35">
        <v>78849.490000000005</v>
      </c>
      <c r="DO100" s="35">
        <v>174635.5</v>
      </c>
      <c r="DP100" s="35"/>
      <c r="DQ100" s="35"/>
      <c r="DR100" s="35">
        <v>48900</v>
      </c>
      <c r="DS100" s="35">
        <v>44336</v>
      </c>
      <c r="DT100" s="35">
        <v>50313</v>
      </c>
      <c r="DU100" s="35">
        <v>54000</v>
      </c>
      <c r="DV100" s="35">
        <v>19615</v>
      </c>
      <c r="DW100" s="35">
        <v>292873</v>
      </c>
      <c r="DX100" s="35">
        <v>18723</v>
      </c>
      <c r="DY100" s="35">
        <v>24790</v>
      </c>
      <c r="DZ100" s="35">
        <v>15492</v>
      </c>
      <c r="EA100" s="35">
        <v>20926</v>
      </c>
      <c r="EB100" s="35">
        <v>21060</v>
      </c>
      <c r="EC100" s="35">
        <v>26391</v>
      </c>
      <c r="ED100" s="35">
        <v>20848</v>
      </c>
      <c r="EE100" s="35">
        <v>49085</v>
      </c>
      <c r="EF100" s="35">
        <v>62904</v>
      </c>
      <c r="EG100" s="35">
        <v>86000</v>
      </c>
      <c r="EH100" s="35"/>
      <c r="EI100" s="35">
        <v>30000</v>
      </c>
      <c r="EJ100" s="35">
        <v>142</v>
      </c>
      <c r="EK100" s="35">
        <v>26600</v>
      </c>
      <c r="EL100" s="35">
        <v>26849</v>
      </c>
      <c r="EM100" s="35">
        <v>9800</v>
      </c>
      <c r="EN100" s="35">
        <v>16160</v>
      </c>
      <c r="EO100" s="35">
        <v>1261</v>
      </c>
      <c r="EP100" s="35">
        <v>11519</v>
      </c>
      <c r="EQ100" s="35">
        <v>1058</v>
      </c>
      <c r="ER100" s="35">
        <v>19556</v>
      </c>
      <c r="ES100" s="35">
        <v>14432</v>
      </c>
      <c r="ET100" s="35">
        <v>10202</v>
      </c>
      <c r="EU100" s="35">
        <v>10337</v>
      </c>
      <c r="EV100" s="35">
        <v>13020</v>
      </c>
      <c r="EW100" s="35">
        <v>21200</v>
      </c>
      <c r="EX100" s="35">
        <v>1894307.44</v>
      </c>
      <c r="EY100" s="35">
        <v>153200</v>
      </c>
      <c r="EZ100" s="35">
        <v>8100</v>
      </c>
      <c r="FA100" s="35">
        <v>17020</v>
      </c>
      <c r="FB100" s="35">
        <v>20000</v>
      </c>
      <c r="FC100" s="35">
        <v>36400</v>
      </c>
      <c r="FD100" s="35">
        <v>28720</v>
      </c>
      <c r="FE100" s="35">
        <v>766</v>
      </c>
      <c r="FF100" s="35">
        <v>15000</v>
      </c>
      <c r="FG100" s="35">
        <v>15760</v>
      </c>
      <c r="FH100" s="35">
        <v>11060</v>
      </c>
      <c r="FI100" s="35"/>
      <c r="FJ100" s="35">
        <v>11105</v>
      </c>
      <c r="FK100" s="35">
        <v>96038</v>
      </c>
      <c r="FL100" s="35">
        <v>8520</v>
      </c>
      <c r="FM100" s="35">
        <v>15802</v>
      </c>
      <c r="FN100" s="35">
        <v>11500</v>
      </c>
      <c r="FO100" s="35">
        <v>22560</v>
      </c>
      <c r="FP100" s="35">
        <v>20420</v>
      </c>
      <c r="FQ100" s="35">
        <v>8550</v>
      </c>
      <c r="FR100" s="35">
        <v>4212</v>
      </c>
      <c r="FS100" s="35">
        <v>221400</v>
      </c>
      <c r="FT100" s="35">
        <v>11920</v>
      </c>
      <c r="FU100" s="35">
        <v>20220</v>
      </c>
      <c r="FV100" s="35">
        <v>15800</v>
      </c>
      <c r="FW100" s="35">
        <v>36257</v>
      </c>
      <c r="FX100" s="35">
        <v>18791</v>
      </c>
      <c r="FY100" s="35"/>
      <c r="FZ100" s="35">
        <v>27460</v>
      </c>
      <c r="GA100" s="35">
        <v>23638</v>
      </c>
      <c r="GB100" s="35">
        <v>16600</v>
      </c>
      <c r="GC100" s="35">
        <v>38931</v>
      </c>
      <c r="GD100" s="35">
        <v>13052</v>
      </c>
      <c r="GE100" s="35">
        <v>18977</v>
      </c>
      <c r="GF100" s="35">
        <v>9200</v>
      </c>
      <c r="GG100" s="35">
        <v>132336</v>
      </c>
      <c r="GH100" s="35">
        <v>10000</v>
      </c>
      <c r="GI100" s="35">
        <v>11303</v>
      </c>
      <c r="GJ100" s="35">
        <v>28520</v>
      </c>
      <c r="GK100" s="35">
        <v>20220</v>
      </c>
      <c r="GL100" s="35">
        <v>16200</v>
      </c>
      <c r="GM100" s="35"/>
      <c r="GN100" s="35">
        <v>30640</v>
      </c>
      <c r="GO100" s="35">
        <v>14460</v>
      </c>
      <c r="GP100" s="35">
        <v>7880</v>
      </c>
      <c r="GQ100" s="35">
        <v>6718</v>
      </c>
      <c r="GR100" s="35">
        <v>6800</v>
      </c>
      <c r="GS100" s="35">
        <v>53091</v>
      </c>
      <c r="GT100" s="35">
        <v>29745</v>
      </c>
      <c r="GU100" s="35">
        <v>20056.259999999998</v>
      </c>
      <c r="GV100" s="35">
        <v>34089.86</v>
      </c>
      <c r="GW100" s="35">
        <v>8132</v>
      </c>
      <c r="GX100" s="35">
        <v>24818.85</v>
      </c>
      <c r="GY100" s="35">
        <v>27360</v>
      </c>
      <c r="GZ100" s="35">
        <v>13785</v>
      </c>
      <c r="HA100" s="35">
        <v>1473133.9700000002</v>
      </c>
      <c r="HB100" s="35">
        <v>47920</v>
      </c>
      <c r="HC100" s="35">
        <v>6750</v>
      </c>
      <c r="HD100" s="35">
        <v>18800</v>
      </c>
      <c r="HE100" s="35">
        <v>13000</v>
      </c>
      <c r="HF100" s="35">
        <v>201225.76</v>
      </c>
      <c r="HG100" s="35">
        <v>27152</v>
      </c>
      <c r="HH100" s="35">
        <v>29762</v>
      </c>
      <c r="HI100" s="35">
        <v>35540</v>
      </c>
      <c r="HJ100" s="35">
        <v>25224</v>
      </c>
      <c r="HK100" s="35">
        <v>22800</v>
      </c>
      <c r="HL100" s="35">
        <v>4226</v>
      </c>
      <c r="HM100" s="35">
        <v>159551.44</v>
      </c>
      <c r="HN100" s="35">
        <v>44680</v>
      </c>
      <c r="HO100" s="35">
        <v>28128</v>
      </c>
      <c r="HP100" s="35">
        <v>21720</v>
      </c>
      <c r="HQ100" s="35">
        <v>19360</v>
      </c>
      <c r="HR100" s="35">
        <v>15596.4</v>
      </c>
      <c r="HS100" s="35">
        <v>21524</v>
      </c>
      <c r="HT100" s="35"/>
      <c r="HU100" s="35">
        <v>191600</v>
      </c>
      <c r="HV100" s="35">
        <v>62794</v>
      </c>
      <c r="HW100" s="35">
        <v>14900</v>
      </c>
      <c r="HX100" s="35">
        <v>11200</v>
      </c>
      <c r="HY100" s="35">
        <v>9780</v>
      </c>
      <c r="HZ100" s="35">
        <v>3874</v>
      </c>
      <c r="IA100" s="35"/>
      <c r="IB100" s="35">
        <v>10600</v>
      </c>
      <c r="IC100" s="35">
        <v>10671</v>
      </c>
      <c r="ID100" s="35">
        <v>15960</v>
      </c>
      <c r="IE100" s="35">
        <v>11647</v>
      </c>
      <c r="IF100" s="35">
        <v>24400</v>
      </c>
      <c r="IG100" s="35">
        <v>6382</v>
      </c>
      <c r="IH100" s="35">
        <v>15540</v>
      </c>
      <c r="II100" s="35">
        <v>8940</v>
      </c>
      <c r="IJ100" s="35"/>
      <c r="IK100" s="35"/>
      <c r="IL100" s="35">
        <v>51020</v>
      </c>
      <c r="IM100" s="35">
        <v>24480</v>
      </c>
      <c r="IN100" s="35">
        <v>27228</v>
      </c>
      <c r="IO100" s="35">
        <v>63816</v>
      </c>
      <c r="IP100" s="35">
        <v>16820</v>
      </c>
      <c r="IQ100" s="35">
        <v>18080</v>
      </c>
      <c r="IR100" s="35">
        <v>12560</v>
      </c>
      <c r="IS100" s="35">
        <v>12621</v>
      </c>
      <c r="IT100" s="35">
        <v>18606.71</v>
      </c>
      <c r="IU100" s="35">
        <v>13535</v>
      </c>
      <c r="IV100" s="35">
        <v>35240</v>
      </c>
      <c r="IW100" s="35">
        <v>94756</v>
      </c>
      <c r="IX100" s="35">
        <v>1260</v>
      </c>
      <c r="IY100" s="35">
        <v>17600</v>
      </c>
      <c r="IZ100" s="35">
        <v>18300</v>
      </c>
      <c r="JA100" s="35">
        <v>420</v>
      </c>
      <c r="JB100" s="35">
        <v>1040</v>
      </c>
      <c r="JC100" s="35">
        <v>10579</v>
      </c>
      <c r="JD100" s="35">
        <v>11280</v>
      </c>
      <c r="JE100" s="35">
        <v>16908</v>
      </c>
      <c r="JF100" s="35">
        <v>39110</v>
      </c>
      <c r="JG100" s="35"/>
      <c r="JH100" s="35">
        <v>3600</v>
      </c>
      <c r="JI100" s="35">
        <v>53435</v>
      </c>
      <c r="JJ100" s="35">
        <v>7460</v>
      </c>
      <c r="JK100" s="35"/>
      <c r="JL100" s="35"/>
      <c r="JM100" s="35">
        <v>5308</v>
      </c>
      <c r="JN100" s="35">
        <v>91262</v>
      </c>
      <c r="JO100" s="35">
        <v>11525</v>
      </c>
      <c r="JP100" s="35">
        <v>17660</v>
      </c>
      <c r="JQ100" s="35">
        <v>21000</v>
      </c>
      <c r="JR100" s="35">
        <v>13620</v>
      </c>
      <c r="JS100" s="35">
        <v>33600</v>
      </c>
      <c r="JT100" s="35"/>
      <c r="JU100" s="35">
        <v>1904977.31</v>
      </c>
      <c r="JV100" s="35">
        <v>130719.19</v>
      </c>
      <c r="JW100" s="35">
        <v>13620</v>
      </c>
      <c r="JX100" s="35">
        <v>8733</v>
      </c>
      <c r="JY100" s="35"/>
      <c r="JZ100" s="35">
        <v>19600</v>
      </c>
      <c r="KA100" s="35">
        <v>16600</v>
      </c>
      <c r="KB100" s="35"/>
      <c r="KC100" s="35">
        <v>11351</v>
      </c>
      <c r="KD100" s="35"/>
      <c r="KE100" s="35">
        <v>96427</v>
      </c>
      <c r="KF100" s="35"/>
      <c r="KG100" s="35">
        <v>10039</v>
      </c>
      <c r="KH100" s="35">
        <v>24480</v>
      </c>
      <c r="KI100" s="35">
        <v>7020</v>
      </c>
      <c r="KJ100" s="35">
        <v>57486</v>
      </c>
      <c r="KK100" s="35"/>
      <c r="KL100" s="35">
        <v>18080</v>
      </c>
      <c r="KM100" s="35">
        <v>21060</v>
      </c>
      <c r="KN100" s="35">
        <v>14680</v>
      </c>
      <c r="KO100" s="35">
        <v>12560</v>
      </c>
      <c r="KP100" s="35">
        <v>21480</v>
      </c>
      <c r="KQ100" s="35">
        <v>4789</v>
      </c>
      <c r="KR100" s="35">
        <v>12193</v>
      </c>
      <c r="KS100" s="35">
        <v>255888</v>
      </c>
      <c r="KT100" s="35">
        <v>44000</v>
      </c>
      <c r="KU100" s="35"/>
      <c r="KV100" s="35">
        <v>28368</v>
      </c>
      <c r="KW100" s="35">
        <v>27873</v>
      </c>
      <c r="KX100" s="35"/>
      <c r="KY100" s="35">
        <v>69572</v>
      </c>
      <c r="KZ100" s="35">
        <v>17835</v>
      </c>
      <c r="LA100" s="35">
        <v>13400</v>
      </c>
      <c r="LB100" s="35">
        <v>73010</v>
      </c>
      <c r="LC100" s="35">
        <v>26415</v>
      </c>
      <c r="LD100" s="35">
        <v>32780</v>
      </c>
      <c r="LE100" s="35">
        <v>57360</v>
      </c>
      <c r="LF100" s="35">
        <v>16800</v>
      </c>
      <c r="LG100" s="35">
        <v>2660</v>
      </c>
      <c r="LH100" s="35">
        <v>170334</v>
      </c>
      <c r="LI100" s="35">
        <v>27546</v>
      </c>
      <c r="LJ100" s="35">
        <v>242580.48000000001</v>
      </c>
      <c r="LK100" s="35">
        <v>59505</v>
      </c>
      <c r="LL100" s="35">
        <v>75741.61</v>
      </c>
      <c r="LM100" s="35">
        <v>65310</v>
      </c>
      <c r="LN100" s="35">
        <v>30220</v>
      </c>
      <c r="LO100" s="35">
        <v>14900</v>
      </c>
      <c r="LP100" s="35"/>
      <c r="LQ100" s="35"/>
      <c r="LR100" s="35">
        <v>13200</v>
      </c>
      <c r="LS100" s="35">
        <v>24480</v>
      </c>
      <c r="LT100" s="35">
        <v>10089</v>
      </c>
      <c r="LU100" s="35">
        <v>102540</v>
      </c>
      <c r="LV100" s="35">
        <v>12340</v>
      </c>
      <c r="LW100" s="35">
        <v>10000</v>
      </c>
      <c r="LX100" s="35"/>
      <c r="LY100" s="35">
        <v>125600</v>
      </c>
      <c r="LZ100" s="35">
        <v>236000</v>
      </c>
      <c r="MA100" s="35">
        <v>92481.68</v>
      </c>
      <c r="MB100" s="35">
        <v>41640</v>
      </c>
      <c r="MC100" s="35">
        <v>38472</v>
      </c>
      <c r="MD100" s="35">
        <v>23738</v>
      </c>
      <c r="ME100" s="35">
        <v>23723</v>
      </c>
      <c r="MF100" s="35">
        <v>16094</v>
      </c>
      <c r="MG100" s="35">
        <v>23108</v>
      </c>
      <c r="MH100" s="35">
        <v>72400</v>
      </c>
      <c r="MI100" s="35">
        <v>22140</v>
      </c>
      <c r="MJ100" s="35">
        <v>2741060.9600000004</v>
      </c>
      <c r="MK100" s="35">
        <v>353200</v>
      </c>
      <c r="ML100" s="35">
        <v>19400</v>
      </c>
      <c r="MM100" s="35">
        <v>13840</v>
      </c>
      <c r="MN100" s="35">
        <v>15184</v>
      </c>
      <c r="MO100" s="35">
        <v>12560</v>
      </c>
      <c r="MP100" s="35">
        <v>22140</v>
      </c>
      <c r="MQ100" s="35">
        <v>20220</v>
      </c>
      <c r="MR100" s="35">
        <v>18520</v>
      </c>
      <c r="MS100" s="35">
        <v>27460</v>
      </c>
      <c r="MT100" s="35">
        <v>15540</v>
      </c>
      <c r="MU100" s="35">
        <v>16180</v>
      </c>
      <c r="MV100" s="35">
        <v>14060</v>
      </c>
      <c r="MW100" s="35">
        <v>202688</v>
      </c>
      <c r="MX100" s="35">
        <v>25320</v>
      </c>
      <c r="MY100" s="35">
        <v>47298</v>
      </c>
      <c r="MZ100" s="35"/>
      <c r="NA100" s="35">
        <v>31060</v>
      </c>
      <c r="NB100" s="35"/>
      <c r="NC100" s="35">
        <v>51041</v>
      </c>
      <c r="ND100" s="35">
        <v>37372</v>
      </c>
      <c r="NE100" s="35"/>
      <c r="NF100" s="35"/>
      <c r="NG100" s="35">
        <v>7880</v>
      </c>
      <c r="NH100" s="35">
        <v>468201</v>
      </c>
      <c r="NI100" s="35">
        <v>46841</v>
      </c>
      <c r="NJ100" s="35">
        <v>14040</v>
      </c>
      <c r="NK100" s="35">
        <v>688899</v>
      </c>
      <c r="NL100" s="35">
        <v>14700</v>
      </c>
      <c r="NM100" s="35">
        <v>44660</v>
      </c>
      <c r="NN100" s="35">
        <v>76963</v>
      </c>
      <c r="NO100" s="35">
        <v>62094</v>
      </c>
      <c r="NP100" s="35"/>
      <c r="NQ100" s="35">
        <v>16748</v>
      </c>
      <c r="NR100" s="35">
        <v>19181</v>
      </c>
      <c r="NS100" s="35">
        <v>15394</v>
      </c>
      <c r="NT100" s="35">
        <v>101148</v>
      </c>
      <c r="NU100" s="35">
        <v>84</v>
      </c>
      <c r="NV100" s="35">
        <v>16430</v>
      </c>
      <c r="NW100" s="35">
        <v>15702</v>
      </c>
      <c r="NX100" s="35">
        <v>14040</v>
      </c>
      <c r="NY100" s="35">
        <v>368</v>
      </c>
      <c r="NZ100" s="35">
        <v>12120</v>
      </c>
      <c r="OA100" s="35"/>
      <c r="OB100" s="35">
        <v>94167</v>
      </c>
      <c r="OC100" s="35"/>
      <c r="OD100" s="35">
        <v>9810</v>
      </c>
      <c r="OE100" s="35">
        <v>15545</v>
      </c>
      <c r="OF100" s="35">
        <v>23638</v>
      </c>
      <c r="OG100" s="35"/>
      <c r="OH100" s="35">
        <v>183555.34</v>
      </c>
      <c r="OI100" s="35">
        <v>61700</v>
      </c>
      <c r="OJ100" s="35">
        <v>23840</v>
      </c>
      <c r="OK100" s="35">
        <v>4600</v>
      </c>
      <c r="OL100" s="35">
        <v>23232</v>
      </c>
      <c r="OM100" s="35"/>
      <c r="ON100" s="35">
        <v>33200</v>
      </c>
      <c r="OO100" s="35"/>
      <c r="OP100" s="35">
        <v>15600</v>
      </c>
      <c r="OQ100" s="35">
        <v>236786</v>
      </c>
      <c r="OR100" s="35">
        <v>60989</v>
      </c>
      <c r="OS100" s="35"/>
      <c r="OT100" s="35">
        <v>36600</v>
      </c>
      <c r="OU100" s="35">
        <v>24097</v>
      </c>
      <c r="OV100" s="35">
        <v>11354</v>
      </c>
      <c r="OW100" s="35">
        <v>138496</v>
      </c>
      <c r="OX100" s="35">
        <v>14900</v>
      </c>
      <c r="OY100" s="35">
        <v>21072</v>
      </c>
      <c r="OZ100" s="35">
        <v>29600</v>
      </c>
      <c r="PA100" s="35">
        <v>31500</v>
      </c>
      <c r="PB100" s="35">
        <v>61580</v>
      </c>
      <c r="PC100" s="35">
        <v>20440</v>
      </c>
      <c r="PD100" s="35">
        <v>12560</v>
      </c>
      <c r="PE100" s="35">
        <v>11950</v>
      </c>
      <c r="PF100" s="35">
        <v>3779387.34</v>
      </c>
      <c r="PG100" s="35">
        <v>200289</v>
      </c>
      <c r="PH100" s="35"/>
      <c r="PI100" s="35">
        <v>51877</v>
      </c>
      <c r="PJ100" s="35">
        <v>6018</v>
      </c>
      <c r="PK100" s="35">
        <v>29800</v>
      </c>
      <c r="PL100" s="35">
        <v>54000</v>
      </c>
      <c r="PM100" s="35">
        <v>21868</v>
      </c>
      <c r="PN100" s="35"/>
      <c r="PO100" s="35">
        <v>30548</v>
      </c>
      <c r="PP100" s="35">
        <v>18400</v>
      </c>
      <c r="PQ100" s="35">
        <v>25960</v>
      </c>
      <c r="PR100" s="35">
        <v>3034</v>
      </c>
      <c r="PS100" s="35">
        <v>940</v>
      </c>
      <c r="PT100" s="35">
        <v>80169</v>
      </c>
      <c r="PU100" s="35"/>
      <c r="PV100" s="35"/>
      <c r="PW100" s="35">
        <v>7240</v>
      </c>
      <c r="PX100" s="35"/>
      <c r="PY100" s="35">
        <v>434842</v>
      </c>
      <c r="PZ100" s="35"/>
      <c r="QA100" s="35">
        <v>30</v>
      </c>
      <c r="QB100" s="35">
        <v>29747</v>
      </c>
      <c r="QC100" s="35">
        <v>98000</v>
      </c>
      <c r="QD100" s="35"/>
      <c r="QE100" s="35">
        <v>44000</v>
      </c>
      <c r="QF100" s="35">
        <v>21500</v>
      </c>
      <c r="QG100" s="35">
        <v>40020</v>
      </c>
      <c r="QH100" s="35"/>
      <c r="QI100" s="35">
        <v>39400</v>
      </c>
      <c r="QJ100" s="35"/>
      <c r="QK100" s="35">
        <v>21080</v>
      </c>
      <c r="QL100" s="35"/>
      <c r="QM100" s="35"/>
      <c r="QN100" s="35">
        <v>23840</v>
      </c>
      <c r="QO100" s="35"/>
      <c r="QP100" s="35"/>
      <c r="QQ100" s="35">
        <v>18520</v>
      </c>
      <c r="QR100" s="35">
        <v>46974</v>
      </c>
      <c r="QS100" s="35">
        <v>45449</v>
      </c>
      <c r="QT100" s="35">
        <v>17240</v>
      </c>
      <c r="QU100" s="35"/>
      <c r="QV100" s="35">
        <v>18995</v>
      </c>
      <c r="QW100" s="35">
        <v>4022</v>
      </c>
      <c r="QX100" s="35"/>
      <c r="QY100" s="35">
        <v>229800</v>
      </c>
      <c r="QZ100" s="35">
        <v>19360</v>
      </c>
      <c r="RA100" s="35">
        <v>44631</v>
      </c>
      <c r="RB100" s="35">
        <v>25760</v>
      </c>
      <c r="RC100" s="35">
        <v>25540</v>
      </c>
      <c r="RD100" s="35">
        <v>71205</v>
      </c>
      <c r="RE100" s="35">
        <v>25960</v>
      </c>
      <c r="RF100" s="35">
        <v>38800</v>
      </c>
      <c r="RG100" s="35">
        <v>48999</v>
      </c>
      <c r="RH100" s="35">
        <v>17440</v>
      </c>
      <c r="RI100" s="35">
        <v>19500</v>
      </c>
      <c r="RJ100" s="35">
        <v>12980</v>
      </c>
      <c r="RK100" s="35">
        <v>10220</v>
      </c>
      <c r="RL100" s="35">
        <v>21000</v>
      </c>
      <c r="RM100" s="35">
        <v>42141</v>
      </c>
      <c r="RN100" s="35">
        <v>17880</v>
      </c>
      <c r="RO100" s="35">
        <v>27400</v>
      </c>
      <c r="RP100" s="35">
        <v>20400</v>
      </c>
      <c r="RQ100" s="35">
        <v>28400</v>
      </c>
      <c r="RR100" s="35"/>
      <c r="RS100" s="35">
        <v>20005</v>
      </c>
      <c r="RT100" s="35">
        <v>25540</v>
      </c>
      <c r="RU100" s="35">
        <v>34480</v>
      </c>
      <c r="RV100" s="35">
        <v>48000</v>
      </c>
      <c r="RW100" s="35">
        <v>9580</v>
      </c>
      <c r="RX100" s="35">
        <v>9380</v>
      </c>
      <c r="RY100" s="35"/>
      <c r="RZ100" s="35">
        <v>11160</v>
      </c>
      <c r="SA100" s="35">
        <v>10440</v>
      </c>
      <c r="SB100" s="35">
        <v>10640</v>
      </c>
      <c r="SC100" s="35">
        <v>11060</v>
      </c>
      <c r="SD100" s="35">
        <v>9898</v>
      </c>
      <c r="SE100" s="35">
        <v>10600</v>
      </c>
      <c r="SF100" s="35">
        <v>2392001</v>
      </c>
      <c r="SG100" s="35">
        <v>189400</v>
      </c>
      <c r="SH100" s="35">
        <v>12980</v>
      </c>
      <c r="SI100" s="35">
        <v>25120</v>
      </c>
      <c r="SJ100" s="35">
        <v>20220</v>
      </c>
      <c r="SK100" s="35">
        <v>11700</v>
      </c>
      <c r="SL100" s="35">
        <v>11480</v>
      </c>
      <c r="SM100" s="35">
        <v>17880</v>
      </c>
      <c r="SN100" s="35">
        <v>41500</v>
      </c>
      <c r="SO100" s="35"/>
      <c r="SP100" s="35">
        <v>13600</v>
      </c>
      <c r="SQ100" s="35"/>
      <c r="SR100" s="35">
        <v>32800</v>
      </c>
      <c r="SS100" s="35">
        <v>15540</v>
      </c>
      <c r="ST100" s="35">
        <v>12200</v>
      </c>
      <c r="SU100" s="35"/>
      <c r="SV100" s="35">
        <v>22340</v>
      </c>
      <c r="SW100" s="35">
        <v>15320</v>
      </c>
      <c r="SX100" s="35">
        <v>13840</v>
      </c>
      <c r="SY100" s="35">
        <v>11000</v>
      </c>
      <c r="SZ100" s="35"/>
      <c r="TA100" s="35">
        <v>15740</v>
      </c>
      <c r="TB100" s="35">
        <v>30494</v>
      </c>
      <c r="TC100" s="35">
        <v>15960</v>
      </c>
      <c r="TD100" s="35"/>
      <c r="TE100" s="35">
        <v>38520</v>
      </c>
      <c r="TF100" s="35"/>
      <c r="TG100" s="35">
        <v>84716</v>
      </c>
      <c r="TH100" s="35">
        <v>22780</v>
      </c>
      <c r="TI100" s="35">
        <v>28100</v>
      </c>
      <c r="TJ100" s="35">
        <v>34200</v>
      </c>
      <c r="TK100" s="35">
        <v>1240</v>
      </c>
      <c r="TL100" s="35">
        <v>21080</v>
      </c>
      <c r="TM100" s="35">
        <v>17460</v>
      </c>
      <c r="TN100" s="35">
        <v>11920</v>
      </c>
      <c r="TO100" s="35">
        <v>293715.59999999998</v>
      </c>
      <c r="TP100" s="35">
        <v>17229</v>
      </c>
      <c r="TQ100" s="35">
        <v>17500</v>
      </c>
      <c r="TR100" s="35">
        <v>42140</v>
      </c>
      <c r="TS100" s="35">
        <v>35312</v>
      </c>
      <c r="TT100" s="35">
        <v>25115</v>
      </c>
      <c r="TU100" s="35">
        <v>12888</v>
      </c>
      <c r="TV100" s="35">
        <v>106423</v>
      </c>
      <c r="TW100" s="35">
        <v>24540</v>
      </c>
      <c r="TX100" s="35">
        <v>49053</v>
      </c>
      <c r="TY100" s="35">
        <v>36672</v>
      </c>
      <c r="TZ100" s="35">
        <v>25569</v>
      </c>
      <c r="UA100" s="35">
        <v>12903</v>
      </c>
      <c r="UB100" s="35">
        <v>28189</v>
      </c>
      <c r="UC100" s="35">
        <v>22596</v>
      </c>
      <c r="UD100" s="35">
        <v>18332</v>
      </c>
      <c r="UE100" s="35">
        <v>106270</v>
      </c>
      <c r="UF100" s="35">
        <v>24480</v>
      </c>
      <c r="UG100" s="35">
        <v>125600</v>
      </c>
      <c r="UH100" s="35">
        <v>33620</v>
      </c>
      <c r="UI100" s="35">
        <v>10640</v>
      </c>
      <c r="UJ100" s="35">
        <v>17660</v>
      </c>
      <c r="UK100" s="35">
        <v>106000</v>
      </c>
      <c r="UL100" s="35"/>
      <c r="UM100" s="35">
        <v>11984</v>
      </c>
      <c r="UN100" s="35">
        <v>15800</v>
      </c>
      <c r="UO100" s="35">
        <v>14125</v>
      </c>
      <c r="UP100" s="35">
        <v>95250</v>
      </c>
      <c r="UQ100" s="35">
        <v>28520</v>
      </c>
      <c r="UR100" s="35">
        <v>21920</v>
      </c>
      <c r="US100" s="35">
        <v>38740</v>
      </c>
      <c r="UT100" s="35">
        <v>20000</v>
      </c>
      <c r="UU100" s="35">
        <v>22140</v>
      </c>
      <c r="UV100" s="35">
        <v>408000</v>
      </c>
      <c r="UW100" s="35">
        <v>20084</v>
      </c>
      <c r="UX100" s="35"/>
      <c r="UY100" s="35">
        <v>68200</v>
      </c>
      <c r="UZ100" s="35">
        <v>12980</v>
      </c>
      <c r="VA100" s="35">
        <v>19140</v>
      </c>
      <c r="VB100" s="35">
        <v>54616</v>
      </c>
      <c r="VC100" s="35">
        <v>12120</v>
      </c>
      <c r="VD100" s="35">
        <v>17040</v>
      </c>
      <c r="VE100" s="35">
        <v>18520</v>
      </c>
      <c r="VF100" s="35">
        <v>9842</v>
      </c>
      <c r="VG100" s="35">
        <v>41480</v>
      </c>
      <c r="VH100" s="35">
        <v>29160</v>
      </c>
      <c r="VI100" s="35">
        <v>48880</v>
      </c>
      <c r="VJ100" s="35">
        <v>13820</v>
      </c>
      <c r="VK100" s="35"/>
      <c r="VL100" s="35">
        <v>16380</v>
      </c>
      <c r="VM100" s="35">
        <v>14900</v>
      </c>
      <c r="VN100" s="35">
        <v>69544</v>
      </c>
      <c r="VO100" s="35">
        <v>9800</v>
      </c>
      <c r="VP100" s="35">
        <v>12019</v>
      </c>
      <c r="VQ100" s="35">
        <v>3146580.6</v>
      </c>
      <c r="VR100" s="35">
        <v>12353</v>
      </c>
      <c r="VS100" s="35">
        <v>210257.07</v>
      </c>
      <c r="VT100" s="35">
        <v>21500</v>
      </c>
      <c r="VU100" s="35">
        <v>20440</v>
      </c>
      <c r="VV100" s="35">
        <v>30640</v>
      </c>
      <c r="VW100" s="35">
        <v>34680</v>
      </c>
      <c r="VX100" s="35">
        <v>27202</v>
      </c>
      <c r="VY100" s="35"/>
      <c r="VZ100" s="35">
        <v>15800</v>
      </c>
      <c r="WA100" s="35"/>
      <c r="WB100" s="35">
        <v>86000</v>
      </c>
      <c r="WC100" s="35">
        <v>20100</v>
      </c>
      <c r="WD100" s="35">
        <v>30220</v>
      </c>
      <c r="WE100" s="35">
        <v>22340</v>
      </c>
      <c r="WF100" s="35">
        <v>18720</v>
      </c>
      <c r="WG100" s="35">
        <v>24</v>
      </c>
      <c r="WH100" s="35"/>
      <c r="WI100" s="35">
        <v>48880</v>
      </c>
      <c r="WJ100" s="35">
        <v>35223</v>
      </c>
      <c r="WK100" s="35">
        <v>21280</v>
      </c>
      <c r="WL100" s="35">
        <v>26033</v>
      </c>
      <c r="WM100" s="35">
        <v>31200</v>
      </c>
      <c r="WN100" s="35">
        <v>42832</v>
      </c>
      <c r="WO100" s="35">
        <v>53301</v>
      </c>
      <c r="WP100" s="35">
        <v>34705</v>
      </c>
      <c r="WQ100" s="35">
        <v>44600</v>
      </c>
      <c r="WR100" s="35">
        <v>27894</v>
      </c>
      <c r="WS100" s="35">
        <v>55212</v>
      </c>
      <c r="WT100" s="35">
        <v>37660</v>
      </c>
      <c r="WU100" s="35">
        <v>42391</v>
      </c>
      <c r="WV100" s="35">
        <v>80800</v>
      </c>
      <c r="WW100" s="35">
        <v>34900</v>
      </c>
      <c r="WX100" s="35">
        <v>31906</v>
      </c>
      <c r="WY100" s="35">
        <v>40001</v>
      </c>
      <c r="WZ100" s="35">
        <v>18342</v>
      </c>
      <c r="XA100" s="35">
        <v>61897</v>
      </c>
      <c r="XB100" s="35">
        <v>153975</v>
      </c>
      <c r="XC100" s="35">
        <v>33200</v>
      </c>
      <c r="XD100" s="35">
        <v>27040</v>
      </c>
      <c r="XE100" s="35">
        <v>19828</v>
      </c>
      <c r="XF100" s="35">
        <v>26600</v>
      </c>
      <c r="XG100" s="35">
        <v>21400</v>
      </c>
      <c r="XH100" s="35">
        <v>25320</v>
      </c>
      <c r="XI100" s="35">
        <v>25128</v>
      </c>
      <c r="XJ100" s="35">
        <v>74600</v>
      </c>
      <c r="XK100" s="35">
        <v>20640</v>
      </c>
      <c r="XL100" s="35">
        <v>13200</v>
      </c>
      <c r="XM100" s="35">
        <v>12361</v>
      </c>
      <c r="XN100" s="35">
        <v>11060</v>
      </c>
      <c r="XO100" s="35">
        <v>321832</v>
      </c>
      <c r="XP100" s="35">
        <v>35120</v>
      </c>
      <c r="XQ100" s="35">
        <v>44620</v>
      </c>
      <c r="XR100" s="35">
        <v>92819</v>
      </c>
      <c r="XS100" s="35">
        <v>26820</v>
      </c>
      <c r="XT100" s="35">
        <v>41060</v>
      </c>
      <c r="XU100" s="35">
        <v>39800</v>
      </c>
      <c r="XV100" s="35">
        <v>35100</v>
      </c>
      <c r="XW100" s="35">
        <v>29800</v>
      </c>
      <c r="XX100" s="35">
        <v>63433</v>
      </c>
      <c r="XY100" s="35">
        <v>41653</v>
      </c>
      <c r="XZ100" s="35">
        <v>23200</v>
      </c>
      <c r="YA100" s="35">
        <v>16820</v>
      </c>
      <c r="YB100" s="35">
        <v>22340</v>
      </c>
      <c r="YC100" s="35">
        <v>23840</v>
      </c>
      <c r="YD100" s="35">
        <v>21500</v>
      </c>
      <c r="YE100" s="35">
        <v>15760</v>
      </c>
      <c r="YF100" s="35">
        <v>18300</v>
      </c>
      <c r="YG100" s="35">
        <v>23620</v>
      </c>
      <c r="YH100" s="35">
        <v>22600</v>
      </c>
      <c r="YI100" s="35">
        <v>19000</v>
      </c>
      <c r="YJ100" s="35">
        <v>19800</v>
      </c>
      <c r="YK100" s="35">
        <v>14402</v>
      </c>
      <c r="YL100" s="35">
        <v>357114</v>
      </c>
      <c r="YM100" s="35">
        <v>29160</v>
      </c>
      <c r="YN100" s="35">
        <v>2180</v>
      </c>
      <c r="YO100" s="35">
        <v>20860</v>
      </c>
      <c r="YP100" s="35">
        <v>108600</v>
      </c>
      <c r="YQ100" s="35">
        <v>29169</v>
      </c>
      <c r="YR100" s="35">
        <v>38100</v>
      </c>
      <c r="YS100" s="35"/>
      <c r="YT100" s="35">
        <v>87200</v>
      </c>
      <c r="YU100" s="35">
        <v>61600</v>
      </c>
      <c r="YV100" s="35">
        <v>44022</v>
      </c>
      <c r="YW100" s="35">
        <v>24460</v>
      </c>
      <c r="YX100" s="35">
        <v>16800</v>
      </c>
      <c r="YY100" s="35">
        <v>21280</v>
      </c>
      <c r="YZ100" s="35">
        <v>13200</v>
      </c>
      <c r="ZA100" s="35">
        <v>14900</v>
      </c>
      <c r="ZB100" s="35">
        <v>13840</v>
      </c>
      <c r="ZC100" s="35">
        <v>3679409.0700000003</v>
      </c>
      <c r="ZD100" s="35">
        <v>114048</v>
      </c>
      <c r="ZE100" s="35">
        <v>11223</v>
      </c>
      <c r="ZF100" s="35">
        <v>13916</v>
      </c>
      <c r="ZG100" s="35">
        <v>14400</v>
      </c>
      <c r="ZH100" s="35">
        <v>11280</v>
      </c>
      <c r="ZI100" s="35"/>
      <c r="ZJ100" s="35">
        <v>9606</v>
      </c>
      <c r="ZK100" s="35"/>
      <c r="ZL100" s="35">
        <v>11920</v>
      </c>
      <c r="ZM100" s="35">
        <v>21515</v>
      </c>
      <c r="ZN100" s="35">
        <v>17455</v>
      </c>
      <c r="ZO100" s="35">
        <v>866</v>
      </c>
      <c r="ZP100" s="35">
        <v>12400</v>
      </c>
      <c r="ZQ100" s="35">
        <v>12154</v>
      </c>
      <c r="ZR100" s="35">
        <v>10640</v>
      </c>
      <c r="ZS100" s="35">
        <v>38100</v>
      </c>
      <c r="ZT100" s="35">
        <v>268174</v>
      </c>
      <c r="ZU100" s="35">
        <v>14260</v>
      </c>
      <c r="ZV100" s="35">
        <v>27660</v>
      </c>
      <c r="ZW100" s="35"/>
      <c r="ZX100" s="35">
        <v>46780</v>
      </c>
      <c r="ZY100" s="35"/>
      <c r="ZZ100" s="35">
        <v>19380</v>
      </c>
      <c r="AAA100" s="35">
        <v>33620</v>
      </c>
      <c r="AAB100" s="35">
        <v>31280</v>
      </c>
      <c r="AAC100" s="35">
        <v>42340</v>
      </c>
      <c r="AAD100" s="35">
        <v>10000</v>
      </c>
      <c r="AAE100" s="35">
        <v>214</v>
      </c>
      <c r="AAF100" s="35"/>
      <c r="AAG100" s="35">
        <v>15960</v>
      </c>
      <c r="AAH100" s="35">
        <v>15540</v>
      </c>
      <c r="AAI100" s="35">
        <v>18300</v>
      </c>
      <c r="AAJ100" s="35">
        <v>11962</v>
      </c>
      <c r="AAK100" s="35"/>
      <c r="AAL100" s="35">
        <v>12140</v>
      </c>
      <c r="AAM100" s="35">
        <v>27976</v>
      </c>
      <c r="AAN100" s="35">
        <v>14260</v>
      </c>
      <c r="AAO100" s="35">
        <v>10220</v>
      </c>
      <c r="AAP100" s="35"/>
      <c r="AAQ100" s="35">
        <v>12200</v>
      </c>
      <c r="AAR100" s="35"/>
      <c r="AAS100" s="35">
        <v>12800</v>
      </c>
      <c r="AAT100" s="35">
        <v>14680</v>
      </c>
      <c r="AAU100" s="35"/>
      <c r="AAV100" s="35">
        <v>14963</v>
      </c>
      <c r="AAW100" s="35">
        <v>468452</v>
      </c>
      <c r="AAX100" s="35">
        <v>36800</v>
      </c>
      <c r="AAY100" s="35">
        <v>18234</v>
      </c>
      <c r="AAZ100" s="35">
        <v>32800</v>
      </c>
      <c r="ABA100" s="35">
        <v>30400</v>
      </c>
      <c r="ABB100" s="35">
        <v>20220</v>
      </c>
      <c r="ABC100" s="35">
        <v>31200</v>
      </c>
      <c r="ABD100" s="35">
        <v>30860</v>
      </c>
      <c r="ABE100" s="35">
        <v>138180</v>
      </c>
      <c r="ABF100" s="35">
        <v>23422</v>
      </c>
      <c r="ABG100" s="35">
        <v>28000</v>
      </c>
      <c r="ABH100" s="35">
        <v>127800</v>
      </c>
      <c r="ABI100" s="35">
        <v>59755</v>
      </c>
      <c r="ABJ100" s="35">
        <v>13400</v>
      </c>
      <c r="ABK100" s="35">
        <v>20259</v>
      </c>
      <c r="ABL100" s="35">
        <v>16400</v>
      </c>
      <c r="ABM100" s="35">
        <v>17400</v>
      </c>
      <c r="ABN100" s="35">
        <v>25320</v>
      </c>
      <c r="ABO100" s="35">
        <v>19160</v>
      </c>
      <c r="ABP100" s="35">
        <v>124548</v>
      </c>
      <c r="ABQ100" s="35">
        <v>83776</v>
      </c>
      <c r="ABR100" s="35">
        <v>15200</v>
      </c>
      <c r="ABS100" s="35"/>
      <c r="ABT100" s="35">
        <v>393.49</v>
      </c>
      <c r="ABU100" s="35">
        <v>11920</v>
      </c>
      <c r="ABV100" s="35"/>
      <c r="ABW100" s="35">
        <v>2368131.4900000002</v>
      </c>
      <c r="ABX100" s="35">
        <v>181000</v>
      </c>
      <c r="ABY100" s="35">
        <v>19178</v>
      </c>
      <c r="ABZ100" s="35"/>
      <c r="ACA100" s="35">
        <v>29360</v>
      </c>
      <c r="ACB100" s="35">
        <v>30640</v>
      </c>
      <c r="ACC100" s="35">
        <v>17020</v>
      </c>
      <c r="ACD100" s="35">
        <v>19680</v>
      </c>
      <c r="ACE100" s="35">
        <v>14000</v>
      </c>
      <c r="ACF100" s="35">
        <v>2448</v>
      </c>
      <c r="ACG100" s="35">
        <v>158518.32</v>
      </c>
      <c r="ACH100" s="35">
        <v>9334</v>
      </c>
      <c r="ACI100" s="35">
        <v>21511</v>
      </c>
      <c r="ACJ100" s="35">
        <v>12148</v>
      </c>
      <c r="ACK100" s="35">
        <v>13420</v>
      </c>
      <c r="ACL100" s="35">
        <v>39856</v>
      </c>
      <c r="ACM100" s="35"/>
      <c r="ACN100" s="35">
        <v>18128</v>
      </c>
      <c r="ACO100" s="35">
        <v>14466</v>
      </c>
      <c r="ACP100" s="35">
        <v>23560</v>
      </c>
      <c r="ACQ100" s="35">
        <v>12340</v>
      </c>
      <c r="ACR100" s="35"/>
      <c r="ACS100" s="35">
        <v>6224</v>
      </c>
      <c r="ACT100" s="35">
        <v>13620</v>
      </c>
      <c r="ACU100" s="35">
        <v>35781</v>
      </c>
      <c r="ACV100" s="35">
        <v>14680</v>
      </c>
      <c r="ACW100" s="35"/>
      <c r="ACX100" s="35">
        <v>36815</v>
      </c>
      <c r="ACY100" s="35"/>
      <c r="ACZ100" s="35">
        <v>5683</v>
      </c>
      <c r="ADA100" s="35"/>
      <c r="ADB100" s="35"/>
      <c r="ADC100" s="35">
        <v>32760</v>
      </c>
      <c r="ADD100" s="35"/>
      <c r="ADE100" s="35">
        <v>46800</v>
      </c>
      <c r="ADF100" s="35">
        <v>14680</v>
      </c>
      <c r="ADG100" s="35"/>
      <c r="ADH100" s="35"/>
      <c r="ADI100" s="35"/>
      <c r="ADJ100" s="35">
        <v>9580</v>
      </c>
      <c r="ADK100" s="35"/>
      <c r="ADL100" s="35">
        <v>13045</v>
      </c>
      <c r="ADM100" s="35">
        <v>11713</v>
      </c>
      <c r="ADN100" s="35">
        <v>11338</v>
      </c>
      <c r="ADO100" s="35">
        <v>70400</v>
      </c>
      <c r="ADP100" s="35">
        <v>51254</v>
      </c>
      <c r="ADQ100" s="35"/>
      <c r="ADR100" s="35">
        <v>6909</v>
      </c>
      <c r="ADS100" s="35">
        <v>11920</v>
      </c>
      <c r="ADT100" s="35">
        <v>335</v>
      </c>
      <c r="ADU100" s="35">
        <v>6769</v>
      </c>
      <c r="ADV100" s="35"/>
      <c r="ADW100" s="35"/>
      <c r="ADX100" s="35">
        <v>383760.67</v>
      </c>
      <c r="ADY100" s="35">
        <v>47664</v>
      </c>
      <c r="ADZ100" s="35">
        <v>38740</v>
      </c>
      <c r="AEA100" s="35">
        <v>104400</v>
      </c>
      <c r="AEB100" s="35"/>
      <c r="AEC100" s="35"/>
      <c r="AED100" s="35"/>
      <c r="AEE100" s="35">
        <v>9600</v>
      </c>
      <c r="AEF100" s="35">
        <v>340600</v>
      </c>
      <c r="AEG100" s="35"/>
      <c r="AEH100" s="35">
        <v>57128</v>
      </c>
      <c r="AEI100" s="35">
        <v>17932</v>
      </c>
      <c r="AEJ100" s="35"/>
      <c r="AEK100" s="35">
        <v>1360</v>
      </c>
      <c r="AEL100" s="35">
        <v>23600</v>
      </c>
      <c r="AEM100" s="35">
        <v>29400</v>
      </c>
      <c r="AEN100" s="35"/>
      <c r="AEO100" s="35">
        <v>7784.2</v>
      </c>
      <c r="AEP100" s="35">
        <v>16600</v>
      </c>
      <c r="AEQ100" s="35">
        <v>28520</v>
      </c>
      <c r="AER100" s="35">
        <v>15505</v>
      </c>
      <c r="AES100" s="35">
        <v>27493</v>
      </c>
      <c r="AET100" s="35">
        <v>31473</v>
      </c>
      <c r="AEU100" s="35">
        <v>19648</v>
      </c>
      <c r="AEV100" s="35">
        <v>26600</v>
      </c>
      <c r="AEW100" s="35"/>
      <c r="AEX100" s="35">
        <v>22200</v>
      </c>
      <c r="AEY100" s="35">
        <v>28347</v>
      </c>
      <c r="AEZ100" s="35">
        <v>2315268.19</v>
      </c>
      <c r="AFA100" s="35">
        <v>283000</v>
      </c>
      <c r="AFB100" s="35">
        <v>42000</v>
      </c>
      <c r="AFC100" s="35">
        <v>29076</v>
      </c>
      <c r="AFD100" s="35">
        <v>30220</v>
      </c>
      <c r="AFE100" s="35">
        <v>26428</v>
      </c>
      <c r="AFF100" s="35">
        <v>57400</v>
      </c>
      <c r="AFG100" s="35">
        <v>23896</v>
      </c>
      <c r="AFH100" s="35">
        <v>19800</v>
      </c>
      <c r="AFI100" s="35"/>
      <c r="AFJ100" s="35">
        <v>17000</v>
      </c>
      <c r="AFK100" s="35">
        <v>93949</v>
      </c>
      <c r="AFL100" s="35">
        <v>55470</v>
      </c>
      <c r="AFM100" s="35">
        <v>12560</v>
      </c>
      <c r="AFN100" s="35">
        <v>15320</v>
      </c>
      <c r="AFO100" s="35">
        <v>27660</v>
      </c>
      <c r="AFP100" s="35">
        <v>21600</v>
      </c>
      <c r="AFQ100" s="35">
        <v>15760</v>
      </c>
      <c r="AFR100" s="35">
        <v>13234</v>
      </c>
      <c r="AFS100" s="35">
        <v>6798</v>
      </c>
      <c r="AFT100" s="35">
        <v>13620</v>
      </c>
      <c r="AFU100" s="35"/>
      <c r="AFV100" s="35">
        <v>13451</v>
      </c>
      <c r="AFW100" s="35">
        <v>13823</v>
      </c>
      <c r="AFX100" s="35">
        <v>118174</v>
      </c>
      <c r="AFY100" s="35">
        <v>22980</v>
      </c>
      <c r="AFZ100" s="35">
        <v>14680</v>
      </c>
      <c r="AGA100" s="35">
        <v>20420</v>
      </c>
      <c r="AGB100" s="35">
        <v>20870</v>
      </c>
      <c r="AGC100" s="35">
        <v>15181.08</v>
      </c>
      <c r="AGD100" s="35">
        <v>8720</v>
      </c>
      <c r="AGE100" s="35">
        <v>24766</v>
      </c>
      <c r="AGF100" s="35">
        <v>16600</v>
      </c>
      <c r="AGG100" s="35">
        <v>12798.1</v>
      </c>
      <c r="AGH100" s="35">
        <v>21283</v>
      </c>
      <c r="AGI100" s="35">
        <v>14480</v>
      </c>
      <c r="AGJ100" s="35">
        <v>184000</v>
      </c>
      <c r="AGK100" s="35">
        <v>17153</v>
      </c>
      <c r="AGL100" s="35"/>
      <c r="AGM100" s="35">
        <v>16400</v>
      </c>
      <c r="AGN100" s="35">
        <v>33742.03</v>
      </c>
      <c r="AGO100" s="35">
        <v>16200</v>
      </c>
      <c r="AGP100" s="35">
        <v>9800</v>
      </c>
      <c r="AGQ100" s="35">
        <v>15800</v>
      </c>
      <c r="AGR100" s="35">
        <v>13200</v>
      </c>
      <c r="AGS100" s="35">
        <v>17240</v>
      </c>
      <c r="AGT100" s="35">
        <v>12600</v>
      </c>
      <c r="AGU100" s="35">
        <v>166000</v>
      </c>
      <c r="AGV100" s="35">
        <v>29167</v>
      </c>
      <c r="AGW100" s="35"/>
      <c r="AGX100" s="35">
        <v>14047</v>
      </c>
      <c r="AGY100" s="35">
        <v>19184</v>
      </c>
      <c r="AGZ100" s="35">
        <v>18520</v>
      </c>
      <c r="AHA100" s="35">
        <v>11500</v>
      </c>
      <c r="AHB100" s="35">
        <v>12560</v>
      </c>
      <c r="AHC100" s="35">
        <v>374600</v>
      </c>
      <c r="AHD100" s="35">
        <v>187721</v>
      </c>
      <c r="AHE100" s="35">
        <v>13602</v>
      </c>
      <c r="AHF100" s="35">
        <v>32560</v>
      </c>
      <c r="AHG100" s="35">
        <v>42140</v>
      </c>
      <c r="AHH100" s="35">
        <v>31280</v>
      </c>
      <c r="AHI100" s="35">
        <v>24900</v>
      </c>
      <c r="AHJ100" s="35">
        <v>29602</v>
      </c>
      <c r="AHK100" s="35">
        <v>13914</v>
      </c>
      <c r="AHL100" s="35">
        <v>14599</v>
      </c>
      <c r="AHM100" s="35">
        <v>18122</v>
      </c>
      <c r="AHN100" s="35">
        <v>14397</v>
      </c>
      <c r="AHO100" s="35">
        <v>15120</v>
      </c>
      <c r="AHP100" s="35"/>
      <c r="AHQ100" s="35">
        <v>14900</v>
      </c>
      <c r="AHR100" s="35">
        <v>11280</v>
      </c>
      <c r="AHS100" s="35">
        <v>10465</v>
      </c>
      <c r="AHT100" s="35"/>
      <c r="AHU100" s="35">
        <v>9594</v>
      </c>
      <c r="AHV100" s="35">
        <v>16800</v>
      </c>
      <c r="AHW100" s="35">
        <v>18317</v>
      </c>
      <c r="AHX100" s="35">
        <v>30000</v>
      </c>
      <c r="AHY100" s="35">
        <v>9580</v>
      </c>
      <c r="AHZ100" s="35">
        <v>14480</v>
      </c>
      <c r="AIA100" s="35">
        <v>2698103.21</v>
      </c>
      <c r="AIB100" s="35">
        <v>32065491.580000006</v>
      </c>
    </row>
    <row r="101" spans="1:912" x14ac:dyDescent="0.5">
      <c r="A101" s="34" t="s">
        <v>2018</v>
      </c>
      <c r="B101" s="34" t="s">
        <v>2121</v>
      </c>
      <c r="C101" s="34" t="s">
        <v>2122</v>
      </c>
      <c r="D101" s="35">
        <v>17640</v>
      </c>
      <c r="E101" s="35"/>
      <c r="F101" s="35"/>
      <c r="G101" s="35"/>
      <c r="H101" s="35"/>
      <c r="I101" s="35"/>
      <c r="J101" s="35"/>
      <c r="K101" s="35">
        <v>7420</v>
      </c>
      <c r="L101" s="35">
        <v>12466</v>
      </c>
      <c r="M101" s="35"/>
      <c r="N101" s="35">
        <v>4860</v>
      </c>
      <c r="O101" s="35">
        <v>7560</v>
      </c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>
        <v>7200</v>
      </c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>
        <v>57146</v>
      </c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>
        <v>17010</v>
      </c>
      <c r="DX101" s="35"/>
      <c r="DY101" s="35"/>
      <c r="DZ101" s="35">
        <v>3990</v>
      </c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>
        <v>33620</v>
      </c>
      <c r="EP101" s="35"/>
      <c r="EQ101" s="35"/>
      <c r="ER101" s="35"/>
      <c r="ES101" s="35"/>
      <c r="ET101" s="35"/>
      <c r="EU101" s="35"/>
      <c r="EV101" s="35"/>
      <c r="EW101" s="35"/>
      <c r="EX101" s="35">
        <v>54620</v>
      </c>
      <c r="EY101" s="35"/>
      <c r="EZ101" s="35">
        <v>3000</v>
      </c>
      <c r="FA101" s="35"/>
      <c r="FB101" s="35"/>
      <c r="FC101" s="35">
        <v>7833</v>
      </c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>
        <v>10833</v>
      </c>
      <c r="HB101" s="35"/>
      <c r="HC101" s="35"/>
      <c r="HD101" s="35"/>
      <c r="HE101" s="35"/>
      <c r="HF101" s="35">
        <v>52326</v>
      </c>
      <c r="HG101" s="35">
        <v>15830.45</v>
      </c>
      <c r="HH101" s="35"/>
      <c r="HI101" s="35">
        <v>20340</v>
      </c>
      <c r="HJ101" s="35">
        <v>7830</v>
      </c>
      <c r="HK101" s="35"/>
      <c r="HL101" s="35">
        <v>70788</v>
      </c>
      <c r="HM101" s="35"/>
      <c r="HN101" s="35"/>
      <c r="HO101" s="35">
        <v>7560</v>
      </c>
      <c r="HP101" s="35"/>
      <c r="HQ101" s="35"/>
      <c r="HR101" s="35">
        <v>7902</v>
      </c>
      <c r="HS101" s="35"/>
      <c r="HT101" s="35"/>
      <c r="HU101" s="35">
        <v>10000</v>
      </c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>
        <v>18093</v>
      </c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>
        <v>210669.45</v>
      </c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>
        <v>24930</v>
      </c>
      <c r="KT101" s="35">
        <v>700</v>
      </c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>
        <v>41580</v>
      </c>
      <c r="LI101" s="35"/>
      <c r="LJ101" s="35">
        <v>143113.65</v>
      </c>
      <c r="LK101" s="35"/>
      <c r="LL101" s="35"/>
      <c r="LM101" s="35">
        <v>6300</v>
      </c>
      <c r="LN101" s="35"/>
      <c r="LO101" s="35"/>
      <c r="LP101" s="35"/>
      <c r="LQ101" s="35"/>
      <c r="LR101" s="35"/>
      <c r="LS101" s="35">
        <v>1385</v>
      </c>
      <c r="LT101" s="35"/>
      <c r="LU101" s="35">
        <v>4770</v>
      </c>
      <c r="LV101" s="35"/>
      <c r="LW101" s="35"/>
      <c r="LX101" s="35">
        <v>40500</v>
      </c>
      <c r="LY101" s="35"/>
      <c r="LZ101" s="35"/>
      <c r="MA101" s="35">
        <v>39200</v>
      </c>
      <c r="MB101" s="35"/>
      <c r="MC101" s="35"/>
      <c r="MD101" s="35"/>
      <c r="ME101" s="35"/>
      <c r="MF101" s="35"/>
      <c r="MG101" s="35"/>
      <c r="MH101" s="35"/>
      <c r="MI101" s="35"/>
      <c r="MJ101" s="35">
        <v>302478.65000000002</v>
      </c>
      <c r="MK101" s="35"/>
      <c r="ML101" s="35"/>
      <c r="MM101" s="35"/>
      <c r="MN101" s="35"/>
      <c r="MO101" s="35"/>
      <c r="MP101" s="35">
        <v>4000</v>
      </c>
      <c r="MQ101" s="35"/>
      <c r="MR101" s="35"/>
      <c r="MS101" s="35">
        <v>1680</v>
      </c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>
        <v>6840</v>
      </c>
      <c r="NI101" s="35"/>
      <c r="NJ101" s="35"/>
      <c r="NK101" s="35"/>
      <c r="NL101" s="35"/>
      <c r="NM101" s="35"/>
      <c r="NN101" s="35"/>
      <c r="NO101" s="35">
        <v>12060</v>
      </c>
      <c r="NP101" s="35"/>
      <c r="NQ101" s="35"/>
      <c r="NR101" s="35"/>
      <c r="NS101" s="35"/>
      <c r="NT101" s="35">
        <v>8910</v>
      </c>
      <c r="NU101" s="35">
        <v>5580</v>
      </c>
      <c r="NV101" s="35"/>
      <c r="NW101" s="35"/>
      <c r="NX101" s="35"/>
      <c r="NY101" s="35"/>
      <c r="NZ101" s="35"/>
      <c r="OA101" s="35"/>
      <c r="OB101" s="35"/>
      <c r="OC101" s="35"/>
      <c r="OD101" s="35"/>
      <c r="OE101" s="35">
        <v>14850</v>
      </c>
      <c r="OF101" s="35"/>
      <c r="OG101" s="35"/>
      <c r="OH101" s="35">
        <v>13083.42</v>
      </c>
      <c r="OI101" s="35">
        <v>10000</v>
      </c>
      <c r="OJ101" s="35"/>
      <c r="OK101" s="35">
        <v>11250</v>
      </c>
      <c r="OL101" s="35"/>
      <c r="OM101" s="35"/>
      <c r="ON101" s="35">
        <v>18040</v>
      </c>
      <c r="OO101" s="35"/>
      <c r="OP101" s="35"/>
      <c r="OQ101" s="35"/>
      <c r="OR101" s="35"/>
      <c r="OS101" s="35"/>
      <c r="OT101" s="35"/>
      <c r="OU101" s="35"/>
      <c r="OV101" s="35"/>
      <c r="OW101" s="35">
        <v>19000</v>
      </c>
      <c r="OX101" s="35"/>
      <c r="OY101" s="35"/>
      <c r="OZ101" s="35"/>
      <c r="PA101" s="35"/>
      <c r="PB101" s="35"/>
      <c r="PC101" s="35"/>
      <c r="PD101" s="35"/>
      <c r="PE101" s="35"/>
      <c r="PF101" s="35">
        <v>125293.42</v>
      </c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>
        <v>80000</v>
      </c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>
        <v>90000</v>
      </c>
      <c r="QL101" s="35"/>
      <c r="QM101" s="35">
        <v>90000</v>
      </c>
      <c r="QN101" s="35"/>
      <c r="QO101" s="35">
        <v>694800</v>
      </c>
      <c r="QP101" s="35"/>
      <c r="QQ101" s="35"/>
      <c r="QR101" s="35"/>
      <c r="QS101" s="35"/>
      <c r="QT101" s="35"/>
      <c r="QU101" s="35"/>
      <c r="QV101" s="35"/>
      <c r="QW101" s="35"/>
      <c r="QX101" s="35"/>
      <c r="QY101" s="35">
        <v>1018289.88</v>
      </c>
      <c r="QZ101" s="35"/>
      <c r="RA101" s="35"/>
      <c r="RB101" s="35"/>
      <c r="RC101" s="35"/>
      <c r="RD101" s="35"/>
      <c r="RE101" s="35"/>
      <c r="RF101" s="35"/>
      <c r="RG101" s="35"/>
      <c r="RH101" s="35"/>
      <c r="RI101" s="35"/>
      <c r="RJ101" s="35"/>
      <c r="RK101" s="35"/>
      <c r="RL101" s="35">
        <v>7560</v>
      </c>
      <c r="RM101" s="35"/>
      <c r="RN101" s="35"/>
      <c r="RO101" s="35"/>
      <c r="RP101" s="35"/>
      <c r="RQ101" s="35"/>
      <c r="RR101" s="35"/>
      <c r="RS101" s="35"/>
      <c r="RT101" s="35"/>
      <c r="RU101" s="35"/>
      <c r="RV101" s="35"/>
      <c r="RW101" s="35"/>
      <c r="RX101" s="35"/>
      <c r="RY101" s="35"/>
      <c r="RZ101" s="35"/>
      <c r="SA101" s="35"/>
      <c r="SB101" s="35"/>
      <c r="SC101" s="35"/>
      <c r="SD101" s="35"/>
      <c r="SE101" s="35"/>
      <c r="SF101" s="35">
        <v>1980649.88</v>
      </c>
      <c r="SG101" s="35"/>
      <c r="SH101" s="35"/>
      <c r="SI101" s="35"/>
      <c r="SJ101" s="35"/>
      <c r="SK101" s="35"/>
      <c r="SL101" s="35"/>
      <c r="SM101" s="35"/>
      <c r="SN101" s="35"/>
      <c r="SO101" s="35"/>
      <c r="SP101" s="35"/>
      <c r="SQ101" s="35"/>
      <c r="SR101" s="35"/>
      <c r="SS101" s="35"/>
      <c r="ST101" s="35"/>
      <c r="SU101" s="35">
        <v>9180</v>
      </c>
      <c r="SV101" s="35"/>
      <c r="SW101" s="35"/>
      <c r="SX101" s="35"/>
      <c r="SY101" s="35"/>
      <c r="SZ101" s="35"/>
      <c r="TA101" s="35"/>
      <c r="TB101" s="35"/>
      <c r="TC101" s="35"/>
      <c r="TD101" s="35"/>
      <c r="TE101" s="35"/>
      <c r="TF101" s="35"/>
      <c r="TG101" s="35"/>
      <c r="TH101" s="35"/>
      <c r="TI101" s="35"/>
      <c r="TJ101" s="35"/>
      <c r="TK101" s="35"/>
      <c r="TL101" s="35"/>
      <c r="TM101" s="35"/>
      <c r="TN101" s="35"/>
      <c r="TO101" s="35"/>
      <c r="TP101" s="35"/>
      <c r="TQ101" s="35"/>
      <c r="TR101" s="35"/>
      <c r="TS101" s="35"/>
      <c r="TT101" s="35"/>
      <c r="TU101" s="35"/>
      <c r="TV101" s="35"/>
      <c r="TW101" s="35"/>
      <c r="TX101" s="35"/>
      <c r="TY101" s="35"/>
      <c r="TZ101" s="35"/>
      <c r="UA101" s="35"/>
      <c r="UB101" s="35"/>
      <c r="UC101" s="35"/>
      <c r="UD101" s="35"/>
      <c r="UE101" s="35"/>
      <c r="UF101" s="35"/>
      <c r="UG101" s="35"/>
      <c r="UH101" s="35"/>
      <c r="UI101" s="35"/>
      <c r="UJ101" s="35"/>
      <c r="UK101" s="35"/>
      <c r="UL101" s="35"/>
      <c r="UM101" s="35"/>
      <c r="UN101" s="35"/>
      <c r="UO101" s="35"/>
      <c r="UP101" s="35"/>
      <c r="UQ101" s="35"/>
      <c r="UR101" s="35"/>
      <c r="US101" s="35"/>
      <c r="UT101" s="35"/>
      <c r="UU101" s="35"/>
      <c r="UV101" s="35"/>
      <c r="UW101" s="35"/>
      <c r="UX101" s="35"/>
      <c r="UY101" s="35"/>
      <c r="UZ101" s="35"/>
      <c r="VA101" s="35"/>
      <c r="VB101" s="35"/>
      <c r="VC101" s="35"/>
      <c r="VD101" s="35"/>
      <c r="VE101" s="35"/>
      <c r="VF101" s="35"/>
      <c r="VG101" s="35"/>
      <c r="VH101" s="35"/>
      <c r="VI101" s="35"/>
      <c r="VJ101" s="35"/>
      <c r="VK101" s="35"/>
      <c r="VL101" s="35"/>
      <c r="VM101" s="35"/>
      <c r="VN101" s="35"/>
      <c r="VO101" s="35"/>
      <c r="VP101" s="35"/>
      <c r="VQ101" s="35">
        <v>9180</v>
      </c>
      <c r="VR101" s="35"/>
      <c r="VS101" s="35">
        <v>3150</v>
      </c>
      <c r="VT101" s="35"/>
      <c r="VU101" s="35"/>
      <c r="VV101" s="35"/>
      <c r="VW101" s="35"/>
      <c r="VX101" s="35"/>
      <c r="VY101" s="35"/>
      <c r="VZ101" s="35"/>
      <c r="WA101" s="35"/>
      <c r="WB101" s="35"/>
      <c r="WC101" s="35"/>
      <c r="WD101" s="35"/>
      <c r="WE101" s="35"/>
      <c r="WF101" s="35"/>
      <c r="WG101" s="35"/>
      <c r="WH101" s="35"/>
      <c r="WI101" s="35"/>
      <c r="WJ101" s="35"/>
      <c r="WK101" s="35"/>
      <c r="WL101" s="35"/>
      <c r="WM101" s="35"/>
      <c r="WN101" s="35"/>
      <c r="WO101" s="35"/>
      <c r="WP101" s="35"/>
      <c r="WQ101" s="35"/>
      <c r="WR101" s="35"/>
      <c r="WS101" s="35"/>
      <c r="WT101" s="35"/>
      <c r="WU101" s="35"/>
      <c r="WV101" s="35"/>
      <c r="WW101" s="35"/>
      <c r="WX101" s="35"/>
      <c r="WY101" s="35"/>
      <c r="WZ101" s="35"/>
      <c r="XA101" s="35"/>
      <c r="XB101" s="35"/>
      <c r="XC101" s="35"/>
      <c r="XD101" s="35"/>
      <c r="XE101" s="35"/>
      <c r="XF101" s="35"/>
      <c r="XG101" s="35"/>
      <c r="XH101" s="35"/>
      <c r="XI101" s="35"/>
      <c r="XJ101" s="35">
        <v>18004.36</v>
      </c>
      <c r="XK101" s="35"/>
      <c r="XL101" s="35"/>
      <c r="XM101" s="35"/>
      <c r="XN101" s="35"/>
      <c r="XO101" s="35"/>
      <c r="XP101" s="35"/>
      <c r="XQ101" s="35"/>
      <c r="XR101" s="35">
        <v>22527</v>
      </c>
      <c r="XS101" s="35"/>
      <c r="XT101" s="35"/>
      <c r="XU101" s="35"/>
      <c r="XV101" s="35"/>
      <c r="XW101" s="35"/>
      <c r="XX101" s="35"/>
      <c r="XY101" s="35"/>
      <c r="XZ101" s="35"/>
      <c r="YA101" s="35"/>
      <c r="YB101" s="35"/>
      <c r="YC101" s="35"/>
      <c r="YD101" s="35"/>
      <c r="YE101" s="35"/>
      <c r="YF101" s="35"/>
      <c r="YG101" s="35"/>
      <c r="YH101" s="35"/>
      <c r="YI101" s="35"/>
      <c r="YJ101" s="35"/>
      <c r="YK101" s="35"/>
      <c r="YL101" s="35">
        <v>6210</v>
      </c>
      <c r="YM101" s="35"/>
      <c r="YN101" s="35"/>
      <c r="YO101" s="35"/>
      <c r="YP101" s="35"/>
      <c r="YQ101" s="35"/>
      <c r="YR101" s="35"/>
      <c r="YS101" s="35"/>
      <c r="YT101" s="35"/>
      <c r="YU101" s="35"/>
      <c r="YV101" s="35"/>
      <c r="YW101" s="35"/>
      <c r="YX101" s="35"/>
      <c r="YY101" s="35"/>
      <c r="YZ101" s="35"/>
      <c r="ZA101" s="35"/>
      <c r="ZB101" s="35"/>
      <c r="ZC101" s="35">
        <v>49891.360000000001</v>
      </c>
      <c r="ZD101" s="35"/>
      <c r="ZE101" s="35"/>
      <c r="ZF101" s="35"/>
      <c r="ZG101" s="35"/>
      <c r="ZH101" s="35"/>
      <c r="ZI101" s="35"/>
      <c r="ZJ101" s="35"/>
      <c r="ZK101" s="35"/>
      <c r="ZL101" s="35"/>
      <c r="ZM101" s="35"/>
      <c r="ZN101" s="35"/>
      <c r="ZO101" s="35"/>
      <c r="ZP101" s="35"/>
      <c r="ZQ101" s="35"/>
      <c r="ZR101" s="35"/>
      <c r="ZS101" s="35"/>
      <c r="ZT101" s="35"/>
      <c r="ZU101" s="35"/>
      <c r="ZV101" s="35"/>
      <c r="ZW101" s="35"/>
      <c r="ZX101" s="35"/>
      <c r="ZY101" s="35"/>
      <c r="ZZ101" s="35"/>
      <c r="AAA101" s="35"/>
      <c r="AAB101" s="35"/>
      <c r="AAC101" s="35"/>
      <c r="AAD101" s="35"/>
      <c r="AAE101" s="35"/>
      <c r="AAF101" s="35"/>
      <c r="AAG101" s="35"/>
      <c r="AAH101" s="35"/>
      <c r="AAI101" s="35"/>
      <c r="AAJ101" s="35"/>
      <c r="AAK101" s="35"/>
      <c r="AAL101" s="35"/>
      <c r="AAM101" s="35"/>
      <c r="AAN101" s="35"/>
      <c r="AAO101" s="35"/>
      <c r="AAP101" s="35"/>
      <c r="AAQ101" s="35"/>
      <c r="AAR101" s="35"/>
      <c r="AAS101" s="35"/>
      <c r="AAT101" s="35"/>
      <c r="AAU101" s="35"/>
      <c r="AAV101" s="35"/>
      <c r="AAW101" s="35">
        <v>5130</v>
      </c>
      <c r="AAX101" s="35">
        <v>0</v>
      </c>
      <c r="AAY101" s="35"/>
      <c r="AAZ101" s="35"/>
      <c r="ABA101" s="35"/>
      <c r="ABB101" s="35"/>
      <c r="ABC101" s="35"/>
      <c r="ABD101" s="35"/>
      <c r="ABE101" s="35"/>
      <c r="ABF101" s="35"/>
      <c r="ABG101" s="35"/>
      <c r="ABH101" s="35"/>
      <c r="ABI101" s="35"/>
      <c r="ABJ101" s="35"/>
      <c r="ABK101" s="35"/>
      <c r="ABL101" s="35"/>
      <c r="ABM101" s="35"/>
      <c r="ABN101" s="35"/>
      <c r="ABO101" s="35"/>
      <c r="ABP101" s="35"/>
      <c r="ABQ101" s="35"/>
      <c r="ABR101" s="35"/>
      <c r="ABS101" s="35"/>
      <c r="ABT101" s="35"/>
      <c r="ABU101" s="35"/>
      <c r="ABV101" s="35"/>
      <c r="ABW101" s="35">
        <v>5130</v>
      </c>
      <c r="ABX101" s="35"/>
      <c r="ABY101" s="35"/>
      <c r="ABZ101" s="35"/>
      <c r="ACA101" s="35"/>
      <c r="ACB101" s="35"/>
      <c r="ACC101" s="35"/>
      <c r="ACD101" s="35"/>
      <c r="ACE101" s="35"/>
      <c r="ACF101" s="35"/>
      <c r="ACG101" s="35">
        <v>6762</v>
      </c>
      <c r="ACH101" s="35"/>
      <c r="ACI101" s="35"/>
      <c r="ACJ101" s="35"/>
      <c r="ACK101" s="35"/>
      <c r="ACL101" s="35">
        <v>4720</v>
      </c>
      <c r="ACM101" s="35"/>
      <c r="ACN101" s="35"/>
      <c r="ACO101" s="35"/>
      <c r="ACP101" s="35"/>
      <c r="ACQ101" s="35"/>
      <c r="ACR101" s="35"/>
      <c r="ACS101" s="35"/>
      <c r="ACT101" s="35"/>
      <c r="ACU101" s="35"/>
      <c r="ACV101" s="35"/>
      <c r="ACW101" s="35"/>
      <c r="ACX101" s="35">
        <v>26370</v>
      </c>
      <c r="ACY101" s="35">
        <v>4950</v>
      </c>
      <c r="ACZ101" s="35"/>
      <c r="ADA101" s="35"/>
      <c r="ADB101" s="35"/>
      <c r="ADC101" s="35"/>
      <c r="ADD101" s="35"/>
      <c r="ADE101" s="35"/>
      <c r="ADF101" s="35">
        <v>16290</v>
      </c>
      <c r="ADG101" s="35"/>
      <c r="ADH101" s="35"/>
      <c r="ADI101" s="35"/>
      <c r="ADJ101" s="35"/>
      <c r="ADK101" s="35"/>
      <c r="ADL101" s="35"/>
      <c r="ADM101" s="35"/>
      <c r="ADN101" s="35"/>
      <c r="ADO101" s="35"/>
      <c r="ADP101" s="35"/>
      <c r="ADQ101" s="35"/>
      <c r="ADR101" s="35"/>
      <c r="ADS101" s="35"/>
      <c r="ADT101" s="35"/>
      <c r="ADU101" s="35"/>
      <c r="ADV101" s="35"/>
      <c r="ADW101" s="35"/>
      <c r="ADX101" s="35"/>
      <c r="ADY101" s="35"/>
      <c r="ADZ101" s="35"/>
      <c r="AEA101" s="35">
        <v>74495</v>
      </c>
      <c r="AEB101" s="35"/>
      <c r="AEC101" s="35"/>
      <c r="AED101" s="35"/>
      <c r="AEE101" s="35"/>
      <c r="AEF101" s="35"/>
      <c r="AEG101" s="35"/>
      <c r="AEH101" s="35"/>
      <c r="AEI101" s="35"/>
      <c r="AEJ101" s="35"/>
      <c r="AEK101" s="35"/>
      <c r="AEL101" s="35"/>
      <c r="AEM101" s="35"/>
      <c r="AEN101" s="35"/>
      <c r="AEO101" s="35"/>
      <c r="AEP101" s="35"/>
      <c r="AEQ101" s="35"/>
      <c r="AER101" s="35"/>
      <c r="AES101" s="35"/>
      <c r="AET101" s="35"/>
      <c r="AEU101" s="35"/>
      <c r="AEV101" s="35"/>
      <c r="AEW101" s="35"/>
      <c r="AEX101" s="35"/>
      <c r="AEY101" s="35"/>
      <c r="AEZ101" s="35">
        <v>133587</v>
      </c>
      <c r="AFA101" s="35">
        <v>135020</v>
      </c>
      <c r="AFB101" s="35">
        <v>16830</v>
      </c>
      <c r="AFC101" s="35"/>
      <c r="AFD101" s="35"/>
      <c r="AFE101" s="35"/>
      <c r="AFF101" s="35">
        <v>14000</v>
      </c>
      <c r="AFG101" s="35"/>
      <c r="AFH101" s="35">
        <v>10980</v>
      </c>
      <c r="AFI101" s="35"/>
      <c r="AFJ101" s="35"/>
      <c r="AFK101" s="35">
        <v>3123728.83</v>
      </c>
      <c r="AFL101" s="35">
        <v>2112469</v>
      </c>
      <c r="AFM101" s="35">
        <v>1013664.5</v>
      </c>
      <c r="AFN101" s="35">
        <v>1503095.54</v>
      </c>
      <c r="AFO101" s="35">
        <v>1973910.5</v>
      </c>
      <c r="AFP101" s="35">
        <v>933189</v>
      </c>
      <c r="AFQ101" s="35">
        <v>451681</v>
      </c>
      <c r="AFR101" s="35">
        <v>1092987</v>
      </c>
      <c r="AFS101" s="35">
        <v>489438</v>
      </c>
      <c r="AFT101" s="35">
        <v>828232.52</v>
      </c>
      <c r="AFU101" s="35">
        <v>1049846</v>
      </c>
      <c r="AFV101" s="35">
        <v>1136625.5</v>
      </c>
      <c r="AFW101" s="35">
        <v>935031.5</v>
      </c>
      <c r="AFX101" s="35">
        <v>20166779.920000002</v>
      </c>
      <c r="AFY101" s="35">
        <v>5847714</v>
      </c>
      <c r="AFZ101" s="35">
        <v>3122339.39</v>
      </c>
      <c r="AGA101" s="35">
        <v>3626079.07</v>
      </c>
      <c r="AGB101" s="35">
        <v>3725503.83</v>
      </c>
      <c r="AGC101" s="35">
        <v>2473186.48</v>
      </c>
      <c r="AGD101" s="35">
        <v>2706470.5</v>
      </c>
      <c r="AGE101" s="35">
        <v>5387464.8899999997</v>
      </c>
      <c r="AGF101" s="35">
        <v>4140804.64</v>
      </c>
      <c r="AGG101" s="35">
        <v>2127241.16</v>
      </c>
      <c r="AGH101" s="35">
        <v>4364827.66</v>
      </c>
      <c r="AGI101" s="35">
        <v>2122313.77</v>
      </c>
      <c r="AGJ101" s="35">
        <v>22671</v>
      </c>
      <c r="AGK101" s="35">
        <v>3780</v>
      </c>
      <c r="AGL101" s="35">
        <v>20880</v>
      </c>
      <c r="AGM101" s="35">
        <v>10440</v>
      </c>
      <c r="AGN101" s="35">
        <v>36990</v>
      </c>
      <c r="AGO101" s="35">
        <v>32976</v>
      </c>
      <c r="AGP101" s="35">
        <v>33000</v>
      </c>
      <c r="AGQ101" s="35">
        <v>8640</v>
      </c>
      <c r="AGR101" s="35">
        <v>40000</v>
      </c>
      <c r="AGS101" s="35">
        <v>11340</v>
      </c>
      <c r="AGT101" s="35">
        <v>15120</v>
      </c>
      <c r="AGU101" s="35">
        <v>3110014.16</v>
      </c>
      <c r="AGV101" s="35">
        <v>8699556.209999999</v>
      </c>
      <c r="AGW101" s="35">
        <v>3358552.49</v>
      </c>
      <c r="AGX101" s="35">
        <v>1873142</v>
      </c>
      <c r="AGY101" s="35">
        <v>4181065</v>
      </c>
      <c r="AGZ101" s="35">
        <v>3864569.5</v>
      </c>
      <c r="AHA101" s="35">
        <v>1876026.5</v>
      </c>
      <c r="AHB101" s="35">
        <v>1654998.5</v>
      </c>
      <c r="AHC101" s="35">
        <v>445302.19</v>
      </c>
      <c r="AHD101" s="35">
        <v>218233</v>
      </c>
      <c r="AHE101" s="35"/>
      <c r="AHF101" s="35">
        <v>4182976.66</v>
      </c>
      <c r="AHG101" s="35">
        <v>510657.67</v>
      </c>
      <c r="AHH101" s="35">
        <v>313545</v>
      </c>
      <c r="AHI101" s="35">
        <v>2883092.21</v>
      </c>
      <c r="AHJ101" s="35"/>
      <c r="AHK101" s="35">
        <v>70600</v>
      </c>
      <c r="AHL101" s="35">
        <v>203640</v>
      </c>
      <c r="AHM101" s="35">
        <v>2180410</v>
      </c>
      <c r="AHN101" s="35">
        <v>41604.5</v>
      </c>
      <c r="AHO101" s="35"/>
      <c r="AHP101" s="35"/>
      <c r="AHQ101" s="35">
        <v>18000</v>
      </c>
      <c r="AHR101" s="35"/>
      <c r="AHS101" s="35">
        <v>86600</v>
      </c>
      <c r="AHT101" s="35">
        <v>23145.16</v>
      </c>
      <c r="AHU101" s="35"/>
      <c r="AHV101" s="35">
        <v>9990</v>
      </c>
      <c r="AHW101" s="35"/>
      <c r="AHX101" s="35"/>
      <c r="AHY101" s="35">
        <v>6300</v>
      </c>
      <c r="AHZ101" s="35"/>
      <c r="AIA101" s="35">
        <v>116679311.94999996</v>
      </c>
      <c r="AIB101" s="35">
        <v>119618790.70999995</v>
      </c>
    </row>
    <row r="102" spans="1:912" x14ac:dyDescent="0.5">
      <c r="A102" s="34" t="s">
        <v>2018</v>
      </c>
      <c r="B102" s="34" t="s">
        <v>2123</v>
      </c>
      <c r="C102" s="34" t="s">
        <v>2124</v>
      </c>
      <c r="D102" s="35"/>
      <c r="E102" s="35"/>
      <c r="F102" s="35"/>
      <c r="G102" s="35"/>
      <c r="H102" s="35"/>
      <c r="I102" s="35"/>
      <c r="J102" s="35"/>
      <c r="K102" s="35"/>
      <c r="L102" s="35">
        <v>0</v>
      </c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>
        <v>9270</v>
      </c>
      <c r="CA102" s="35"/>
      <c r="CB102" s="35"/>
      <c r="CC102" s="35"/>
      <c r="CD102" s="35"/>
      <c r="CE102" s="35"/>
      <c r="CF102" s="35"/>
      <c r="CG102" s="35">
        <v>31450</v>
      </c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>
        <v>40720</v>
      </c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>
        <v>40500</v>
      </c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>
        <v>6291</v>
      </c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>
        <v>8250</v>
      </c>
      <c r="ES102" s="35"/>
      <c r="ET102" s="35"/>
      <c r="EU102" s="35"/>
      <c r="EV102" s="35"/>
      <c r="EW102" s="35"/>
      <c r="EX102" s="35">
        <v>55041</v>
      </c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>
        <v>0</v>
      </c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>
        <v>0</v>
      </c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>
        <v>2000</v>
      </c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>
        <v>2000</v>
      </c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>
        <v>9900</v>
      </c>
      <c r="QP102" s="35"/>
      <c r="QQ102" s="35"/>
      <c r="QR102" s="35"/>
      <c r="QS102" s="35"/>
      <c r="QT102" s="35"/>
      <c r="QU102" s="35"/>
      <c r="QV102" s="35"/>
      <c r="QW102" s="35"/>
      <c r="QX102" s="35"/>
      <c r="QY102" s="35"/>
      <c r="QZ102" s="35"/>
      <c r="RA102" s="35"/>
      <c r="RB102" s="35"/>
      <c r="RC102" s="35"/>
      <c r="RD102" s="35"/>
      <c r="RE102" s="35"/>
      <c r="RF102" s="35"/>
      <c r="RG102" s="35"/>
      <c r="RH102" s="35"/>
      <c r="RI102" s="35"/>
      <c r="RJ102" s="35"/>
      <c r="RK102" s="35"/>
      <c r="RL102" s="35">
        <v>82451.61</v>
      </c>
      <c r="RM102" s="35"/>
      <c r="RN102" s="35"/>
      <c r="RO102" s="35"/>
      <c r="RP102" s="35"/>
      <c r="RQ102" s="35"/>
      <c r="RR102" s="35"/>
      <c r="RS102" s="35"/>
      <c r="RT102" s="35"/>
      <c r="RU102" s="35"/>
      <c r="RV102" s="35"/>
      <c r="RW102" s="35"/>
      <c r="RX102" s="35"/>
      <c r="RY102" s="35"/>
      <c r="RZ102" s="35"/>
      <c r="SA102" s="35"/>
      <c r="SB102" s="35"/>
      <c r="SC102" s="35"/>
      <c r="SD102" s="35"/>
      <c r="SE102" s="35"/>
      <c r="SF102" s="35">
        <v>92351.61</v>
      </c>
      <c r="SG102" s="35">
        <v>3060</v>
      </c>
      <c r="SH102" s="35"/>
      <c r="SI102" s="35"/>
      <c r="SJ102" s="35"/>
      <c r="SK102" s="35"/>
      <c r="SL102" s="35"/>
      <c r="SM102" s="35"/>
      <c r="SN102" s="35">
        <v>6120</v>
      </c>
      <c r="SO102" s="35"/>
      <c r="SP102" s="35"/>
      <c r="SQ102" s="35"/>
      <c r="SR102" s="35"/>
      <c r="SS102" s="35"/>
      <c r="ST102" s="35"/>
      <c r="SU102" s="35"/>
      <c r="SV102" s="35"/>
      <c r="SW102" s="35"/>
      <c r="SX102" s="35"/>
      <c r="SY102" s="35"/>
      <c r="SZ102" s="35"/>
      <c r="TA102" s="35"/>
      <c r="TB102" s="35"/>
      <c r="TC102" s="35"/>
      <c r="TD102" s="35"/>
      <c r="TE102" s="35"/>
      <c r="TF102" s="35"/>
      <c r="TG102" s="35"/>
      <c r="TH102" s="35"/>
      <c r="TI102" s="35"/>
      <c r="TJ102" s="35"/>
      <c r="TK102" s="35"/>
      <c r="TL102" s="35"/>
      <c r="TM102" s="35"/>
      <c r="TN102" s="35"/>
      <c r="TO102" s="35"/>
      <c r="TP102" s="35"/>
      <c r="TQ102" s="35"/>
      <c r="TR102" s="35"/>
      <c r="TS102" s="35"/>
      <c r="TT102" s="35"/>
      <c r="TU102" s="35"/>
      <c r="TV102" s="35"/>
      <c r="TW102" s="35"/>
      <c r="TX102" s="35"/>
      <c r="TY102" s="35"/>
      <c r="TZ102" s="35"/>
      <c r="UA102" s="35"/>
      <c r="UB102" s="35"/>
      <c r="UC102" s="35"/>
      <c r="UD102" s="35"/>
      <c r="UE102" s="35"/>
      <c r="UF102" s="35"/>
      <c r="UG102" s="35"/>
      <c r="UH102" s="35"/>
      <c r="UI102" s="35"/>
      <c r="UJ102" s="35"/>
      <c r="UK102" s="35"/>
      <c r="UL102" s="35"/>
      <c r="UM102" s="35"/>
      <c r="UN102" s="35"/>
      <c r="UO102" s="35"/>
      <c r="UP102" s="35"/>
      <c r="UQ102" s="35"/>
      <c r="UR102" s="35"/>
      <c r="US102" s="35"/>
      <c r="UT102" s="35"/>
      <c r="UU102" s="35"/>
      <c r="UV102" s="35"/>
      <c r="UW102" s="35"/>
      <c r="UX102" s="35"/>
      <c r="UY102" s="35"/>
      <c r="UZ102" s="35"/>
      <c r="VA102" s="35"/>
      <c r="VB102" s="35"/>
      <c r="VC102" s="35"/>
      <c r="VD102" s="35"/>
      <c r="VE102" s="35"/>
      <c r="VF102" s="35"/>
      <c r="VG102" s="35"/>
      <c r="VH102" s="35"/>
      <c r="VI102" s="35"/>
      <c r="VJ102" s="35"/>
      <c r="VK102" s="35"/>
      <c r="VL102" s="35"/>
      <c r="VM102" s="35"/>
      <c r="VN102" s="35"/>
      <c r="VO102" s="35"/>
      <c r="VP102" s="35"/>
      <c r="VQ102" s="35">
        <v>9180</v>
      </c>
      <c r="VR102" s="35"/>
      <c r="VS102" s="35"/>
      <c r="VT102" s="35"/>
      <c r="VU102" s="35"/>
      <c r="VV102" s="35"/>
      <c r="VW102" s="35"/>
      <c r="VX102" s="35"/>
      <c r="VY102" s="35"/>
      <c r="VZ102" s="35"/>
      <c r="WA102" s="35"/>
      <c r="WB102" s="35"/>
      <c r="WC102" s="35"/>
      <c r="WD102" s="35"/>
      <c r="WE102" s="35"/>
      <c r="WF102" s="35"/>
      <c r="WG102" s="35"/>
      <c r="WH102" s="35"/>
      <c r="WI102" s="35"/>
      <c r="WJ102" s="35"/>
      <c r="WK102" s="35"/>
      <c r="WL102" s="35"/>
      <c r="WM102" s="35"/>
      <c r="WN102" s="35"/>
      <c r="WO102" s="35"/>
      <c r="WP102" s="35"/>
      <c r="WQ102" s="35"/>
      <c r="WR102" s="35"/>
      <c r="WS102" s="35"/>
      <c r="WT102" s="35"/>
      <c r="WU102" s="35"/>
      <c r="WV102" s="35"/>
      <c r="WW102" s="35"/>
      <c r="WX102" s="35"/>
      <c r="WY102" s="35"/>
      <c r="WZ102" s="35"/>
      <c r="XA102" s="35"/>
      <c r="XB102" s="35"/>
      <c r="XC102" s="35"/>
      <c r="XD102" s="35"/>
      <c r="XE102" s="35"/>
      <c r="XF102" s="35"/>
      <c r="XG102" s="35"/>
      <c r="XH102" s="35"/>
      <c r="XI102" s="35"/>
      <c r="XJ102" s="35"/>
      <c r="XK102" s="35"/>
      <c r="XL102" s="35"/>
      <c r="XM102" s="35"/>
      <c r="XN102" s="35"/>
      <c r="XO102" s="35"/>
      <c r="XP102" s="35"/>
      <c r="XQ102" s="35"/>
      <c r="XR102" s="35"/>
      <c r="XS102" s="35"/>
      <c r="XT102" s="35"/>
      <c r="XU102" s="35"/>
      <c r="XV102" s="35"/>
      <c r="XW102" s="35"/>
      <c r="XX102" s="35"/>
      <c r="XY102" s="35"/>
      <c r="XZ102" s="35"/>
      <c r="YA102" s="35"/>
      <c r="YB102" s="35"/>
      <c r="YC102" s="35"/>
      <c r="YD102" s="35"/>
      <c r="YE102" s="35"/>
      <c r="YF102" s="35">
        <v>6750</v>
      </c>
      <c r="YG102" s="35"/>
      <c r="YH102" s="35"/>
      <c r="YI102" s="35"/>
      <c r="YJ102" s="35"/>
      <c r="YK102" s="35"/>
      <c r="YL102" s="35"/>
      <c r="YM102" s="35"/>
      <c r="YN102" s="35"/>
      <c r="YO102" s="35"/>
      <c r="YP102" s="35"/>
      <c r="YQ102" s="35"/>
      <c r="YR102" s="35"/>
      <c r="YS102" s="35"/>
      <c r="YT102" s="35"/>
      <c r="YU102" s="35"/>
      <c r="YV102" s="35"/>
      <c r="YW102" s="35"/>
      <c r="YX102" s="35"/>
      <c r="YY102" s="35"/>
      <c r="YZ102" s="35"/>
      <c r="ZA102" s="35"/>
      <c r="ZB102" s="35"/>
      <c r="ZC102" s="35">
        <v>6750</v>
      </c>
      <c r="ZD102" s="35"/>
      <c r="ZE102" s="35"/>
      <c r="ZF102" s="35"/>
      <c r="ZG102" s="35"/>
      <c r="ZH102" s="35"/>
      <c r="ZI102" s="35"/>
      <c r="ZJ102" s="35"/>
      <c r="ZK102" s="35"/>
      <c r="ZL102" s="35"/>
      <c r="ZM102" s="35"/>
      <c r="ZN102" s="35"/>
      <c r="ZO102" s="35"/>
      <c r="ZP102" s="35"/>
      <c r="ZQ102" s="35"/>
      <c r="ZR102" s="35"/>
      <c r="ZS102" s="35"/>
      <c r="ZT102" s="35"/>
      <c r="ZU102" s="35"/>
      <c r="ZV102" s="35"/>
      <c r="ZW102" s="35"/>
      <c r="ZX102" s="35"/>
      <c r="ZY102" s="35"/>
      <c r="ZZ102" s="35"/>
      <c r="AAA102" s="35"/>
      <c r="AAB102" s="35"/>
      <c r="AAC102" s="35"/>
      <c r="AAD102" s="35"/>
      <c r="AAE102" s="35"/>
      <c r="AAF102" s="35"/>
      <c r="AAG102" s="35"/>
      <c r="AAH102" s="35"/>
      <c r="AAI102" s="35"/>
      <c r="AAJ102" s="35"/>
      <c r="AAK102" s="35"/>
      <c r="AAL102" s="35"/>
      <c r="AAM102" s="35"/>
      <c r="AAN102" s="35"/>
      <c r="AAO102" s="35"/>
      <c r="AAP102" s="35"/>
      <c r="AAQ102" s="35"/>
      <c r="AAR102" s="35"/>
      <c r="AAS102" s="35"/>
      <c r="AAT102" s="35"/>
      <c r="AAU102" s="35"/>
      <c r="AAV102" s="35"/>
      <c r="AAW102" s="35"/>
      <c r="AAX102" s="35">
        <v>0</v>
      </c>
      <c r="AAY102" s="35"/>
      <c r="AAZ102" s="35"/>
      <c r="ABA102" s="35"/>
      <c r="ABB102" s="35"/>
      <c r="ABC102" s="35"/>
      <c r="ABD102" s="35"/>
      <c r="ABE102" s="35"/>
      <c r="ABF102" s="35"/>
      <c r="ABG102" s="35"/>
      <c r="ABH102" s="35"/>
      <c r="ABI102" s="35"/>
      <c r="ABJ102" s="35"/>
      <c r="ABK102" s="35"/>
      <c r="ABL102" s="35"/>
      <c r="ABM102" s="35"/>
      <c r="ABN102" s="35"/>
      <c r="ABO102" s="35"/>
      <c r="ABP102" s="35"/>
      <c r="ABQ102" s="35"/>
      <c r="ABR102" s="35"/>
      <c r="ABS102" s="35"/>
      <c r="ABT102" s="35"/>
      <c r="ABU102" s="35"/>
      <c r="ABV102" s="35"/>
      <c r="ABW102" s="35"/>
      <c r="ABX102" s="35"/>
      <c r="ABY102" s="35"/>
      <c r="ABZ102" s="35">
        <v>14040</v>
      </c>
      <c r="ACA102" s="35"/>
      <c r="ACB102" s="35"/>
      <c r="ACC102" s="35"/>
      <c r="ACD102" s="35"/>
      <c r="ACE102" s="35"/>
      <c r="ACF102" s="35"/>
      <c r="ACG102" s="35"/>
      <c r="ACH102" s="35"/>
      <c r="ACI102" s="35"/>
      <c r="ACJ102" s="35"/>
      <c r="ACK102" s="35"/>
      <c r="ACL102" s="35"/>
      <c r="ACM102" s="35"/>
      <c r="ACN102" s="35"/>
      <c r="ACO102" s="35"/>
      <c r="ACP102" s="35"/>
      <c r="ACQ102" s="35"/>
      <c r="ACR102" s="35"/>
      <c r="ACS102" s="35"/>
      <c r="ACT102" s="35"/>
      <c r="ACU102" s="35"/>
      <c r="ACV102" s="35"/>
      <c r="ACW102" s="35"/>
      <c r="ACX102" s="35"/>
      <c r="ACY102" s="35"/>
      <c r="ACZ102" s="35"/>
      <c r="ADA102" s="35"/>
      <c r="ADB102" s="35"/>
      <c r="ADC102" s="35"/>
      <c r="ADD102" s="35"/>
      <c r="ADE102" s="35"/>
      <c r="ADF102" s="35"/>
      <c r="ADG102" s="35">
        <v>5130</v>
      </c>
      <c r="ADH102" s="35"/>
      <c r="ADI102" s="35"/>
      <c r="ADJ102" s="35"/>
      <c r="ADK102" s="35"/>
      <c r="ADL102" s="35"/>
      <c r="ADM102" s="35"/>
      <c r="ADN102" s="35"/>
      <c r="ADO102" s="35"/>
      <c r="ADP102" s="35"/>
      <c r="ADQ102" s="35"/>
      <c r="ADR102" s="35"/>
      <c r="ADS102" s="35"/>
      <c r="ADT102" s="35"/>
      <c r="ADU102" s="35"/>
      <c r="ADV102" s="35"/>
      <c r="ADW102" s="35"/>
      <c r="ADX102" s="35"/>
      <c r="ADY102" s="35"/>
      <c r="ADZ102" s="35"/>
      <c r="AEA102" s="35"/>
      <c r="AEB102" s="35"/>
      <c r="AEC102" s="35"/>
      <c r="AED102" s="35"/>
      <c r="AEE102" s="35"/>
      <c r="AEF102" s="35"/>
      <c r="AEG102" s="35"/>
      <c r="AEH102" s="35"/>
      <c r="AEI102" s="35"/>
      <c r="AEJ102" s="35"/>
      <c r="AEK102" s="35"/>
      <c r="AEL102" s="35"/>
      <c r="AEM102" s="35"/>
      <c r="AEN102" s="35"/>
      <c r="AEO102" s="35"/>
      <c r="AEP102" s="35"/>
      <c r="AEQ102" s="35"/>
      <c r="AER102" s="35"/>
      <c r="AES102" s="35"/>
      <c r="AET102" s="35"/>
      <c r="AEU102" s="35"/>
      <c r="AEV102" s="35"/>
      <c r="AEW102" s="35"/>
      <c r="AEX102" s="35"/>
      <c r="AEY102" s="35"/>
      <c r="AEZ102" s="35">
        <v>19170</v>
      </c>
      <c r="AFA102" s="35"/>
      <c r="AFB102" s="35"/>
      <c r="AFC102" s="35"/>
      <c r="AFD102" s="35"/>
      <c r="AFE102" s="35"/>
      <c r="AFF102" s="35"/>
      <c r="AFG102" s="35"/>
      <c r="AFH102" s="35"/>
      <c r="AFI102" s="35"/>
      <c r="AFJ102" s="35"/>
      <c r="AFK102" s="35">
        <v>58210</v>
      </c>
      <c r="AFL102" s="35">
        <v>595882.32999999996</v>
      </c>
      <c r="AFM102" s="35">
        <v>38925</v>
      </c>
      <c r="AFN102" s="35">
        <v>26280</v>
      </c>
      <c r="AFO102" s="35">
        <v>33030</v>
      </c>
      <c r="AFP102" s="35">
        <v>31329</v>
      </c>
      <c r="AFQ102" s="35">
        <v>4343</v>
      </c>
      <c r="AFR102" s="35">
        <v>8190</v>
      </c>
      <c r="AFS102" s="35">
        <v>78003</v>
      </c>
      <c r="AFT102" s="35">
        <v>55870</v>
      </c>
      <c r="AFU102" s="35">
        <v>30560</v>
      </c>
      <c r="AFV102" s="35">
        <v>87460</v>
      </c>
      <c r="AFW102" s="35">
        <v>2700</v>
      </c>
      <c r="AFX102" s="35">
        <v>1755762.3599999999</v>
      </c>
      <c r="AFY102" s="35">
        <v>406550</v>
      </c>
      <c r="AFZ102" s="35">
        <v>292185</v>
      </c>
      <c r="AGA102" s="35">
        <v>146610</v>
      </c>
      <c r="AGB102" s="35">
        <v>224670</v>
      </c>
      <c r="AGC102" s="35">
        <v>303720.5</v>
      </c>
      <c r="AGD102" s="35">
        <v>336454</v>
      </c>
      <c r="AGE102" s="35">
        <v>519609</v>
      </c>
      <c r="AGF102" s="35">
        <v>499940</v>
      </c>
      <c r="AGG102" s="35">
        <v>182880</v>
      </c>
      <c r="AGH102" s="35">
        <v>651030</v>
      </c>
      <c r="AGI102" s="35">
        <v>321660</v>
      </c>
      <c r="AGJ102" s="35">
        <v>7086</v>
      </c>
      <c r="AGK102" s="35"/>
      <c r="AGL102" s="35">
        <v>4860</v>
      </c>
      <c r="AGM102" s="35"/>
      <c r="AGN102" s="35"/>
      <c r="AGO102" s="35"/>
      <c r="AGP102" s="35"/>
      <c r="AGQ102" s="35"/>
      <c r="AGR102" s="35"/>
      <c r="AGS102" s="35"/>
      <c r="AGT102" s="35"/>
      <c r="AGU102" s="35">
        <v>320552.82</v>
      </c>
      <c r="AGV102" s="35">
        <v>1465274.56</v>
      </c>
      <c r="AGW102" s="35">
        <v>304133.33999999997</v>
      </c>
      <c r="AGX102" s="35">
        <v>339273.33999999997</v>
      </c>
      <c r="AGY102" s="35">
        <v>239199.29</v>
      </c>
      <c r="AGZ102" s="35">
        <v>410026</v>
      </c>
      <c r="AHA102" s="35">
        <v>257031.5</v>
      </c>
      <c r="AHB102" s="35">
        <v>60000</v>
      </c>
      <c r="AHC102" s="35"/>
      <c r="AHD102" s="35">
        <v>13680</v>
      </c>
      <c r="AHE102" s="35"/>
      <c r="AHF102" s="35">
        <v>634297</v>
      </c>
      <c r="AHG102" s="35">
        <v>127538.7</v>
      </c>
      <c r="AHH102" s="35">
        <v>108487.5</v>
      </c>
      <c r="AHI102" s="35">
        <v>311290.32</v>
      </c>
      <c r="AHJ102" s="35">
        <v>158000</v>
      </c>
      <c r="AHK102" s="35"/>
      <c r="AHL102" s="35"/>
      <c r="AHM102" s="35">
        <v>115030</v>
      </c>
      <c r="AHN102" s="35"/>
      <c r="AHO102" s="35"/>
      <c r="AHP102" s="35"/>
      <c r="AHQ102" s="35"/>
      <c r="AHR102" s="35"/>
      <c r="AHS102" s="35">
        <v>9612</v>
      </c>
      <c r="AHT102" s="35"/>
      <c r="AHU102" s="35"/>
      <c r="AHV102" s="35"/>
      <c r="AHW102" s="35"/>
      <c r="AHX102" s="35"/>
      <c r="AHY102" s="35"/>
      <c r="AHZ102" s="35"/>
      <c r="AIA102" s="35">
        <v>11577225.559999999</v>
      </c>
      <c r="AIB102" s="35">
        <v>11802438.169999998</v>
      </c>
    </row>
    <row r="103" spans="1:912" x14ac:dyDescent="0.5">
      <c r="A103" s="34" t="s">
        <v>2018</v>
      </c>
      <c r="B103" s="34" t="s">
        <v>2125</v>
      </c>
      <c r="C103" s="34" t="s">
        <v>2126</v>
      </c>
      <c r="D103" s="35">
        <v>2246975</v>
      </c>
      <c r="E103" s="35">
        <v>423450</v>
      </c>
      <c r="F103" s="35">
        <v>92150</v>
      </c>
      <c r="G103" s="35">
        <v>82350</v>
      </c>
      <c r="H103" s="35">
        <v>215220</v>
      </c>
      <c r="I103" s="35">
        <v>239400</v>
      </c>
      <c r="J103" s="35">
        <v>23800</v>
      </c>
      <c r="K103" s="35">
        <v>334382</v>
      </c>
      <c r="L103" s="35">
        <v>188350</v>
      </c>
      <c r="M103" s="35">
        <v>79201</v>
      </c>
      <c r="N103" s="35">
        <v>505975</v>
      </c>
      <c r="O103" s="35">
        <v>163800</v>
      </c>
      <c r="P103" s="35">
        <v>214250</v>
      </c>
      <c r="Q103" s="35">
        <v>269900</v>
      </c>
      <c r="R103" s="35">
        <v>42000</v>
      </c>
      <c r="S103" s="35">
        <v>15400</v>
      </c>
      <c r="T103" s="35">
        <v>38286</v>
      </c>
      <c r="U103" s="35">
        <v>251450</v>
      </c>
      <c r="V103" s="35">
        <v>46550</v>
      </c>
      <c r="W103" s="35">
        <v>179650</v>
      </c>
      <c r="X103" s="35">
        <v>114702.5</v>
      </c>
      <c r="Y103" s="35">
        <v>102950</v>
      </c>
      <c r="Z103" s="35">
        <v>92245</v>
      </c>
      <c r="AA103" s="35"/>
      <c r="AB103" s="35">
        <v>2112726.5</v>
      </c>
      <c r="AC103" s="35">
        <v>333043.25</v>
      </c>
      <c r="AD103" s="35">
        <v>253491</v>
      </c>
      <c r="AE103" s="35">
        <v>117083</v>
      </c>
      <c r="AF103" s="35">
        <v>400989</v>
      </c>
      <c r="AG103" s="35">
        <v>91183.25</v>
      </c>
      <c r="AH103" s="35">
        <v>241904</v>
      </c>
      <c r="AI103" s="35">
        <v>119902.75</v>
      </c>
      <c r="AJ103" s="35">
        <v>215733.75</v>
      </c>
      <c r="AK103" s="35">
        <v>162109</v>
      </c>
      <c r="AL103" s="35">
        <v>168430</v>
      </c>
      <c r="AM103" s="35">
        <v>119000</v>
      </c>
      <c r="AN103" s="35">
        <v>17006</v>
      </c>
      <c r="AO103" s="35">
        <v>207728.25</v>
      </c>
      <c r="AP103" s="35">
        <v>109400</v>
      </c>
      <c r="AQ103" s="35">
        <v>375032</v>
      </c>
      <c r="AR103" s="35">
        <v>340350</v>
      </c>
      <c r="AS103" s="35">
        <v>8650</v>
      </c>
      <c r="AT103" s="35">
        <v>1646208.5</v>
      </c>
      <c r="AU103" s="35">
        <v>266650</v>
      </c>
      <c r="AV103" s="35">
        <v>126235.25</v>
      </c>
      <c r="AW103" s="35">
        <v>236789.75</v>
      </c>
      <c r="AX103" s="35">
        <v>208004</v>
      </c>
      <c r="AY103" s="35">
        <v>89329</v>
      </c>
      <c r="AZ103" s="35">
        <v>159248.75</v>
      </c>
      <c r="BA103" s="35">
        <v>139818</v>
      </c>
      <c r="BB103" s="35"/>
      <c r="BC103" s="35">
        <v>70500</v>
      </c>
      <c r="BD103" s="35">
        <v>173030</v>
      </c>
      <c r="BE103" s="35">
        <v>169319.25</v>
      </c>
      <c r="BF103" s="35">
        <v>53300</v>
      </c>
      <c r="BG103" s="35">
        <v>75955</v>
      </c>
      <c r="BH103" s="35">
        <v>31972.5</v>
      </c>
      <c r="BI103" s="35">
        <v>1728134</v>
      </c>
      <c r="BJ103" s="35">
        <v>96350</v>
      </c>
      <c r="BK103" s="35">
        <v>11944</v>
      </c>
      <c r="BL103" s="35">
        <v>22000</v>
      </c>
      <c r="BM103" s="35">
        <v>126130</v>
      </c>
      <c r="BN103" s="35">
        <v>218350</v>
      </c>
      <c r="BO103" s="35">
        <v>35500</v>
      </c>
      <c r="BP103" s="35">
        <v>204530</v>
      </c>
      <c r="BQ103" s="35"/>
      <c r="BR103" s="35">
        <v>44540</v>
      </c>
      <c r="BS103" s="35">
        <v>31100</v>
      </c>
      <c r="BT103" s="35"/>
      <c r="BU103" s="35">
        <v>251595</v>
      </c>
      <c r="BV103" s="35">
        <v>4800</v>
      </c>
      <c r="BW103" s="35">
        <v>72733.75</v>
      </c>
      <c r="BX103" s="35">
        <v>1324213</v>
      </c>
      <c r="BY103" s="35">
        <v>808128.75</v>
      </c>
      <c r="BZ103" s="35">
        <v>142800</v>
      </c>
      <c r="CA103" s="35">
        <v>116464</v>
      </c>
      <c r="CB103" s="35">
        <v>134371</v>
      </c>
      <c r="CC103" s="35">
        <v>127700</v>
      </c>
      <c r="CD103" s="35">
        <v>167540</v>
      </c>
      <c r="CE103" s="35">
        <v>14100</v>
      </c>
      <c r="CF103" s="35">
        <v>38950</v>
      </c>
      <c r="CG103" s="35">
        <v>2914326</v>
      </c>
      <c r="CH103" s="35">
        <v>128877</v>
      </c>
      <c r="CI103" s="35">
        <v>427285</v>
      </c>
      <c r="CJ103" s="35">
        <v>101590</v>
      </c>
      <c r="CK103" s="35">
        <v>81705</v>
      </c>
      <c r="CL103" s="35">
        <v>187775</v>
      </c>
      <c r="CM103" s="35">
        <v>61800</v>
      </c>
      <c r="CN103" s="35">
        <v>142900</v>
      </c>
      <c r="CO103" s="35">
        <v>96850</v>
      </c>
      <c r="CP103" s="35">
        <v>204198</v>
      </c>
      <c r="CQ103" s="35">
        <v>46350</v>
      </c>
      <c r="CR103" s="35">
        <v>219620</v>
      </c>
      <c r="CS103" s="35">
        <v>85104</v>
      </c>
      <c r="CT103" s="35">
        <v>1442614</v>
      </c>
      <c r="CU103" s="35">
        <v>155560</v>
      </c>
      <c r="CV103" s="35">
        <v>182220</v>
      </c>
      <c r="CW103" s="35">
        <v>216144</v>
      </c>
      <c r="CX103" s="35">
        <v>163300</v>
      </c>
      <c r="CY103" s="35">
        <v>201615</v>
      </c>
      <c r="CZ103" s="35">
        <v>224830</v>
      </c>
      <c r="DA103" s="35">
        <v>74800</v>
      </c>
      <c r="DB103" s="35">
        <v>27883994.75</v>
      </c>
      <c r="DC103" s="35">
        <v>1492725</v>
      </c>
      <c r="DD103" s="35">
        <v>130125</v>
      </c>
      <c r="DE103" s="35">
        <v>563310</v>
      </c>
      <c r="DF103" s="35">
        <v>73254</v>
      </c>
      <c r="DG103" s="35">
        <v>215552</v>
      </c>
      <c r="DH103" s="35">
        <v>211300</v>
      </c>
      <c r="DI103" s="35">
        <v>214100</v>
      </c>
      <c r="DJ103" s="35">
        <v>32730</v>
      </c>
      <c r="DK103" s="35">
        <v>79150</v>
      </c>
      <c r="DL103" s="35">
        <v>120445</v>
      </c>
      <c r="DM103" s="35">
        <v>147270</v>
      </c>
      <c r="DN103" s="35">
        <v>953967</v>
      </c>
      <c r="DO103" s="35">
        <v>738725</v>
      </c>
      <c r="DP103" s="35">
        <v>360600</v>
      </c>
      <c r="DQ103" s="35">
        <v>44700</v>
      </c>
      <c r="DR103" s="35">
        <v>122415</v>
      </c>
      <c r="DS103" s="35">
        <v>20530</v>
      </c>
      <c r="DT103" s="35">
        <v>84647</v>
      </c>
      <c r="DU103" s="35">
        <v>3830</v>
      </c>
      <c r="DV103" s="35">
        <v>3740</v>
      </c>
      <c r="DW103" s="35">
        <v>3473782</v>
      </c>
      <c r="DX103" s="35">
        <v>78266</v>
      </c>
      <c r="DY103" s="35">
        <v>254172</v>
      </c>
      <c r="DZ103" s="35">
        <v>137970</v>
      </c>
      <c r="EA103" s="35">
        <v>179850</v>
      </c>
      <c r="EB103" s="35">
        <v>192478</v>
      </c>
      <c r="EC103" s="35">
        <v>198050</v>
      </c>
      <c r="ED103" s="35">
        <v>81648.5</v>
      </c>
      <c r="EE103" s="35">
        <v>123396</v>
      </c>
      <c r="EF103" s="35">
        <v>969374</v>
      </c>
      <c r="EG103" s="35">
        <v>619229</v>
      </c>
      <c r="EH103" s="35">
        <v>172393.75</v>
      </c>
      <c r="EI103" s="35">
        <v>104090</v>
      </c>
      <c r="EJ103" s="35">
        <v>165680</v>
      </c>
      <c r="EK103" s="35">
        <v>143330</v>
      </c>
      <c r="EL103" s="35">
        <v>320250</v>
      </c>
      <c r="EM103" s="35">
        <v>102772</v>
      </c>
      <c r="EN103" s="35">
        <v>67604</v>
      </c>
      <c r="EO103" s="35"/>
      <c r="EP103" s="35">
        <v>263500</v>
      </c>
      <c r="EQ103" s="35">
        <v>42900</v>
      </c>
      <c r="ER103" s="35">
        <v>80770</v>
      </c>
      <c r="ES103" s="35">
        <v>51300</v>
      </c>
      <c r="ET103" s="35">
        <v>38628</v>
      </c>
      <c r="EU103" s="35">
        <v>125330</v>
      </c>
      <c r="EV103" s="35">
        <v>129200</v>
      </c>
      <c r="EW103" s="35">
        <v>114000</v>
      </c>
      <c r="EX103" s="35">
        <v>13843078.25</v>
      </c>
      <c r="EY103" s="35">
        <v>957750</v>
      </c>
      <c r="EZ103" s="35">
        <v>109450</v>
      </c>
      <c r="FA103" s="35">
        <v>88467</v>
      </c>
      <c r="FB103" s="35">
        <v>166182.75</v>
      </c>
      <c r="FC103" s="35">
        <v>362858</v>
      </c>
      <c r="FD103" s="35"/>
      <c r="FE103" s="35">
        <v>228193</v>
      </c>
      <c r="FF103" s="35">
        <v>203287</v>
      </c>
      <c r="FG103" s="35">
        <v>64400</v>
      </c>
      <c r="FH103" s="35">
        <v>17320</v>
      </c>
      <c r="FI103" s="35">
        <v>77241.75</v>
      </c>
      <c r="FJ103" s="35">
        <v>49950</v>
      </c>
      <c r="FK103" s="35">
        <v>884144</v>
      </c>
      <c r="FL103" s="35">
        <v>121150</v>
      </c>
      <c r="FM103" s="35">
        <v>194588</v>
      </c>
      <c r="FN103" s="35">
        <v>7535</v>
      </c>
      <c r="FO103" s="35">
        <v>145991</v>
      </c>
      <c r="FP103" s="35">
        <v>164810</v>
      </c>
      <c r="FQ103" s="35">
        <v>8220</v>
      </c>
      <c r="FR103" s="35">
        <v>13070</v>
      </c>
      <c r="FS103" s="35">
        <v>2436835.5</v>
      </c>
      <c r="FT103" s="35">
        <v>88520</v>
      </c>
      <c r="FU103" s="35">
        <v>275047</v>
      </c>
      <c r="FV103" s="35">
        <v>293270</v>
      </c>
      <c r="FW103" s="35">
        <v>315530</v>
      </c>
      <c r="FX103" s="35">
        <v>117400</v>
      </c>
      <c r="FY103" s="35">
        <v>249070</v>
      </c>
      <c r="FZ103" s="35">
        <v>139100</v>
      </c>
      <c r="GA103" s="35">
        <v>206090</v>
      </c>
      <c r="GB103" s="35">
        <v>106730</v>
      </c>
      <c r="GC103" s="35">
        <v>233850</v>
      </c>
      <c r="GD103" s="35">
        <v>185670</v>
      </c>
      <c r="GE103" s="35">
        <v>124270</v>
      </c>
      <c r="GF103" s="35">
        <v>22425</v>
      </c>
      <c r="GG103" s="35">
        <v>1582600</v>
      </c>
      <c r="GH103" s="35">
        <v>129985</v>
      </c>
      <c r="GI103" s="35">
        <v>72218.5</v>
      </c>
      <c r="GJ103" s="35">
        <v>318044.75</v>
      </c>
      <c r="GK103" s="35">
        <v>89784.5</v>
      </c>
      <c r="GL103" s="35">
        <v>92829.25</v>
      </c>
      <c r="GM103" s="35">
        <v>169169.75</v>
      </c>
      <c r="GN103" s="35">
        <v>324169</v>
      </c>
      <c r="GO103" s="35">
        <v>109629.25</v>
      </c>
      <c r="GP103" s="35">
        <v>2100</v>
      </c>
      <c r="GQ103" s="35">
        <v>3056.5</v>
      </c>
      <c r="GR103" s="35">
        <v>1528.25</v>
      </c>
      <c r="GS103" s="35">
        <v>1263830</v>
      </c>
      <c r="GT103" s="35"/>
      <c r="GU103" s="35">
        <v>108300</v>
      </c>
      <c r="GV103" s="35">
        <v>222460</v>
      </c>
      <c r="GW103" s="35">
        <v>103720</v>
      </c>
      <c r="GX103" s="35">
        <v>65135</v>
      </c>
      <c r="GY103" s="35">
        <v>219320</v>
      </c>
      <c r="GZ103" s="35">
        <v>112540</v>
      </c>
      <c r="HA103" s="35">
        <v>13648834.75</v>
      </c>
      <c r="HB103" s="35">
        <v>748662.5</v>
      </c>
      <c r="HC103" s="35">
        <v>180150</v>
      </c>
      <c r="HD103" s="35">
        <v>270817.5</v>
      </c>
      <c r="HE103" s="35">
        <v>186591</v>
      </c>
      <c r="HF103" s="35">
        <v>2002824</v>
      </c>
      <c r="HG103" s="35">
        <v>88900</v>
      </c>
      <c r="HH103" s="35">
        <v>213750</v>
      </c>
      <c r="HI103" s="35">
        <v>246711</v>
      </c>
      <c r="HJ103" s="35">
        <v>74500</v>
      </c>
      <c r="HK103" s="35">
        <v>201850</v>
      </c>
      <c r="HL103" s="35">
        <v>34100</v>
      </c>
      <c r="HM103" s="35">
        <v>1343291</v>
      </c>
      <c r="HN103" s="35">
        <v>218094.75</v>
      </c>
      <c r="HO103" s="35">
        <v>217713.25</v>
      </c>
      <c r="HP103" s="35">
        <v>264388.25</v>
      </c>
      <c r="HQ103" s="35"/>
      <c r="HR103" s="35">
        <v>167240</v>
      </c>
      <c r="HS103" s="35">
        <v>282985.5</v>
      </c>
      <c r="HT103" s="35">
        <v>131164.75</v>
      </c>
      <c r="HU103" s="35">
        <v>1411745</v>
      </c>
      <c r="HV103" s="35">
        <v>735535</v>
      </c>
      <c r="HW103" s="35">
        <v>257352</v>
      </c>
      <c r="HX103" s="35">
        <v>38500</v>
      </c>
      <c r="HY103" s="35">
        <v>128371.75</v>
      </c>
      <c r="HZ103" s="35">
        <v>174810</v>
      </c>
      <c r="IA103" s="35">
        <v>419006</v>
      </c>
      <c r="IB103" s="35">
        <v>134392.75</v>
      </c>
      <c r="IC103" s="35">
        <v>96300</v>
      </c>
      <c r="ID103" s="35">
        <v>75139</v>
      </c>
      <c r="IE103" s="35">
        <v>167789.75</v>
      </c>
      <c r="IF103" s="35">
        <v>213900</v>
      </c>
      <c r="IG103" s="35">
        <v>76650</v>
      </c>
      <c r="IH103" s="35">
        <v>125870</v>
      </c>
      <c r="II103" s="35">
        <v>46090</v>
      </c>
      <c r="IJ103" s="35">
        <v>61200</v>
      </c>
      <c r="IK103" s="35">
        <v>900334.25</v>
      </c>
      <c r="IL103" s="35">
        <v>599500</v>
      </c>
      <c r="IM103" s="35">
        <v>249650</v>
      </c>
      <c r="IN103" s="35">
        <v>314510</v>
      </c>
      <c r="IO103" s="35">
        <v>205850</v>
      </c>
      <c r="IP103" s="35">
        <v>189300</v>
      </c>
      <c r="IQ103" s="35">
        <v>180950</v>
      </c>
      <c r="IR103" s="35">
        <v>101850</v>
      </c>
      <c r="IS103" s="35">
        <v>41700</v>
      </c>
      <c r="IT103" s="35">
        <v>75200</v>
      </c>
      <c r="IU103" s="35">
        <v>131370</v>
      </c>
      <c r="IV103" s="35">
        <v>1777898</v>
      </c>
      <c r="IW103" s="35">
        <v>1009926</v>
      </c>
      <c r="IX103" s="35">
        <v>256390</v>
      </c>
      <c r="IY103" s="35"/>
      <c r="IZ103" s="35">
        <v>29500</v>
      </c>
      <c r="JA103" s="35"/>
      <c r="JB103" s="35">
        <v>115570</v>
      </c>
      <c r="JC103" s="35">
        <v>96400</v>
      </c>
      <c r="JD103" s="35">
        <v>50390</v>
      </c>
      <c r="JE103" s="35">
        <v>188977</v>
      </c>
      <c r="JF103" s="35">
        <v>222010</v>
      </c>
      <c r="JG103" s="35">
        <v>154450</v>
      </c>
      <c r="JH103" s="35">
        <v>849566.5</v>
      </c>
      <c r="JI103" s="35">
        <v>480845</v>
      </c>
      <c r="JJ103" s="35">
        <v>147760</v>
      </c>
      <c r="JK103" s="35">
        <v>101240</v>
      </c>
      <c r="JL103" s="35"/>
      <c r="JM103" s="35">
        <v>173760</v>
      </c>
      <c r="JN103" s="35">
        <v>1157138.25</v>
      </c>
      <c r="JO103" s="35">
        <v>109150</v>
      </c>
      <c r="JP103" s="35">
        <v>267821.49</v>
      </c>
      <c r="JQ103" s="35">
        <v>266614</v>
      </c>
      <c r="JR103" s="35">
        <v>80884</v>
      </c>
      <c r="JS103" s="35">
        <v>220908.25</v>
      </c>
      <c r="JT103" s="35">
        <v>109890</v>
      </c>
      <c r="JU103" s="35">
        <v>21893687.489999998</v>
      </c>
      <c r="JV103" s="35">
        <v>1049473</v>
      </c>
      <c r="JW103" s="35">
        <v>12300</v>
      </c>
      <c r="JX103" s="35">
        <v>51679</v>
      </c>
      <c r="JY103" s="35">
        <v>141383</v>
      </c>
      <c r="JZ103" s="35">
        <v>354200</v>
      </c>
      <c r="KA103" s="35">
        <v>237010</v>
      </c>
      <c r="KB103" s="35">
        <v>111960</v>
      </c>
      <c r="KC103" s="35">
        <v>500</v>
      </c>
      <c r="KD103" s="35">
        <v>1420670</v>
      </c>
      <c r="KE103" s="35">
        <v>1032254.25</v>
      </c>
      <c r="KF103" s="35">
        <v>76920</v>
      </c>
      <c r="KG103" s="35"/>
      <c r="KH103" s="35">
        <v>159310</v>
      </c>
      <c r="KI103" s="35">
        <v>35012</v>
      </c>
      <c r="KJ103" s="35">
        <v>479340</v>
      </c>
      <c r="KK103" s="35">
        <v>97320</v>
      </c>
      <c r="KL103" s="35"/>
      <c r="KM103" s="35">
        <v>221956.5</v>
      </c>
      <c r="KN103" s="35">
        <v>15950</v>
      </c>
      <c r="KO103" s="35">
        <v>99130</v>
      </c>
      <c r="KP103" s="35">
        <v>24000</v>
      </c>
      <c r="KQ103" s="35">
        <v>68408</v>
      </c>
      <c r="KR103" s="35">
        <v>74958</v>
      </c>
      <c r="KS103" s="35">
        <v>1548747.5</v>
      </c>
      <c r="KT103" s="35">
        <v>282230</v>
      </c>
      <c r="KU103" s="35">
        <v>199315</v>
      </c>
      <c r="KV103" s="35">
        <v>485715</v>
      </c>
      <c r="KW103" s="35">
        <v>253710</v>
      </c>
      <c r="KX103" s="35">
        <v>254770</v>
      </c>
      <c r="KY103" s="35">
        <v>439080</v>
      </c>
      <c r="KZ103" s="35">
        <v>166098</v>
      </c>
      <c r="LA103" s="35">
        <v>100080</v>
      </c>
      <c r="LB103" s="35">
        <v>269860</v>
      </c>
      <c r="LC103" s="35">
        <v>63821</v>
      </c>
      <c r="LD103" s="35">
        <v>79026</v>
      </c>
      <c r="LE103" s="35">
        <v>319450</v>
      </c>
      <c r="LF103" s="35">
        <v>141410</v>
      </c>
      <c r="LG103" s="35"/>
      <c r="LH103" s="35">
        <v>471691.75</v>
      </c>
      <c r="LI103" s="35">
        <v>231256</v>
      </c>
      <c r="LJ103" s="35">
        <v>1887211.75</v>
      </c>
      <c r="LK103" s="35">
        <v>689710</v>
      </c>
      <c r="LL103" s="35">
        <v>756902</v>
      </c>
      <c r="LM103" s="35">
        <v>761993</v>
      </c>
      <c r="LN103" s="35">
        <v>137210</v>
      </c>
      <c r="LO103" s="35">
        <v>139920</v>
      </c>
      <c r="LP103" s="35">
        <v>119937.25</v>
      </c>
      <c r="LQ103" s="35"/>
      <c r="LR103" s="35">
        <v>162324</v>
      </c>
      <c r="LS103" s="35">
        <v>270015.25</v>
      </c>
      <c r="LT103" s="35">
        <v>15300</v>
      </c>
      <c r="LU103" s="35">
        <v>985153.25</v>
      </c>
      <c r="LV103" s="35">
        <v>309530</v>
      </c>
      <c r="LW103" s="35">
        <v>91348.75</v>
      </c>
      <c r="LX103" s="35">
        <v>1613328.5</v>
      </c>
      <c r="LY103" s="35">
        <v>611850</v>
      </c>
      <c r="LZ103" s="35">
        <v>1569064</v>
      </c>
      <c r="MA103" s="35">
        <v>649812.25</v>
      </c>
      <c r="MB103" s="35">
        <v>225180</v>
      </c>
      <c r="MC103" s="35">
        <v>225775</v>
      </c>
      <c r="MD103" s="35">
        <v>284976</v>
      </c>
      <c r="ME103" s="35">
        <v>133289</v>
      </c>
      <c r="MF103" s="35">
        <v>337755</v>
      </c>
      <c r="MG103" s="35">
        <v>184640</v>
      </c>
      <c r="MH103" s="35"/>
      <c r="MI103" s="35">
        <v>108427</v>
      </c>
      <c r="MJ103" s="35">
        <v>23340646</v>
      </c>
      <c r="MK103" s="35">
        <v>1260625</v>
      </c>
      <c r="ML103" s="35"/>
      <c r="MM103" s="35">
        <v>119225.25</v>
      </c>
      <c r="MN103" s="35"/>
      <c r="MO103" s="35">
        <v>136300</v>
      </c>
      <c r="MP103" s="35">
        <v>144485</v>
      </c>
      <c r="MQ103" s="35"/>
      <c r="MR103" s="35">
        <v>64262.75</v>
      </c>
      <c r="MS103" s="35">
        <v>137603.25</v>
      </c>
      <c r="MT103" s="35">
        <v>33347.25</v>
      </c>
      <c r="MU103" s="35">
        <v>66123</v>
      </c>
      <c r="MV103" s="35">
        <v>164071.75</v>
      </c>
      <c r="MW103" s="35">
        <v>1478365.5</v>
      </c>
      <c r="MX103" s="35">
        <v>53780</v>
      </c>
      <c r="MY103" s="35">
        <v>117197</v>
      </c>
      <c r="MZ103" s="35">
        <v>196294.5</v>
      </c>
      <c r="NA103" s="35">
        <v>386295</v>
      </c>
      <c r="NB103" s="35"/>
      <c r="NC103" s="35">
        <v>290780</v>
      </c>
      <c r="ND103" s="35"/>
      <c r="NE103" s="35">
        <v>207340</v>
      </c>
      <c r="NF103" s="35">
        <v>63839</v>
      </c>
      <c r="NG103" s="35">
        <v>29330</v>
      </c>
      <c r="NH103" s="35">
        <v>2118059.5</v>
      </c>
      <c r="NI103" s="35">
        <v>308930</v>
      </c>
      <c r="NJ103" s="35">
        <v>134321</v>
      </c>
      <c r="NK103" s="35">
        <v>469070</v>
      </c>
      <c r="NL103" s="35">
        <v>130150</v>
      </c>
      <c r="NM103" s="35">
        <v>308195</v>
      </c>
      <c r="NN103" s="35">
        <v>507530</v>
      </c>
      <c r="NO103" s="35">
        <v>537950</v>
      </c>
      <c r="NP103" s="35">
        <v>3305</v>
      </c>
      <c r="NQ103" s="35">
        <v>205000</v>
      </c>
      <c r="NR103" s="35"/>
      <c r="NS103" s="35">
        <v>10437</v>
      </c>
      <c r="NT103" s="35">
        <v>1099255</v>
      </c>
      <c r="NU103" s="35">
        <v>139876.25</v>
      </c>
      <c r="NV103" s="35">
        <v>175463.25</v>
      </c>
      <c r="NW103" s="35">
        <v>103615</v>
      </c>
      <c r="NX103" s="35">
        <v>188898.25</v>
      </c>
      <c r="NY103" s="35">
        <v>4750</v>
      </c>
      <c r="NZ103" s="35">
        <v>30441</v>
      </c>
      <c r="OA103" s="35">
        <v>1069543.25</v>
      </c>
      <c r="OB103" s="35">
        <v>497630</v>
      </c>
      <c r="OC103" s="35">
        <v>155358</v>
      </c>
      <c r="OD103" s="35">
        <v>137225.75</v>
      </c>
      <c r="OE103" s="35"/>
      <c r="OF103" s="35">
        <v>279000</v>
      </c>
      <c r="OG103" s="35">
        <v>170595</v>
      </c>
      <c r="OH103" s="35">
        <v>1899980</v>
      </c>
      <c r="OI103" s="35">
        <v>625900</v>
      </c>
      <c r="OJ103" s="35">
        <v>243750</v>
      </c>
      <c r="OK103" s="35">
        <v>325915</v>
      </c>
      <c r="OL103" s="35">
        <v>93400</v>
      </c>
      <c r="OM103" s="35"/>
      <c r="ON103" s="35">
        <v>143150</v>
      </c>
      <c r="OO103" s="35">
        <v>40768</v>
      </c>
      <c r="OP103" s="35">
        <v>61220.75</v>
      </c>
      <c r="OQ103" s="35">
        <v>1434897.5</v>
      </c>
      <c r="OR103" s="35">
        <v>568005</v>
      </c>
      <c r="OS103" s="35">
        <v>211000</v>
      </c>
      <c r="OT103" s="35">
        <v>210312</v>
      </c>
      <c r="OU103" s="35">
        <v>123400</v>
      </c>
      <c r="OV103" s="35">
        <v>2400</v>
      </c>
      <c r="OW103" s="35">
        <v>745436.5</v>
      </c>
      <c r="OX103" s="35">
        <v>109260</v>
      </c>
      <c r="OY103" s="35">
        <v>111236</v>
      </c>
      <c r="OZ103" s="35">
        <v>267880</v>
      </c>
      <c r="PA103" s="35">
        <v>123691</v>
      </c>
      <c r="PB103" s="35">
        <v>152770</v>
      </c>
      <c r="PC103" s="35">
        <v>115040</v>
      </c>
      <c r="PD103" s="35">
        <v>50680</v>
      </c>
      <c r="PE103" s="35"/>
      <c r="PF103" s="35">
        <v>21393954.25</v>
      </c>
      <c r="PG103" s="35">
        <v>1161374</v>
      </c>
      <c r="PH103" s="35">
        <v>18573</v>
      </c>
      <c r="PI103" s="35">
        <v>220038.25</v>
      </c>
      <c r="PJ103" s="35">
        <v>157900</v>
      </c>
      <c r="PK103" s="35">
        <v>109586.25</v>
      </c>
      <c r="PL103" s="35">
        <v>294250.75</v>
      </c>
      <c r="PM103" s="35">
        <v>130408.25</v>
      </c>
      <c r="PN103" s="35">
        <v>132908.25</v>
      </c>
      <c r="PO103" s="35">
        <v>121458</v>
      </c>
      <c r="PP103" s="35">
        <v>94158.25</v>
      </c>
      <c r="PQ103" s="35">
        <v>160306</v>
      </c>
      <c r="PR103" s="35">
        <v>84125</v>
      </c>
      <c r="PS103" s="35">
        <v>163649</v>
      </c>
      <c r="PT103" s="35">
        <v>351742</v>
      </c>
      <c r="PU103" s="35">
        <v>26928</v>
      </c>
      <c r="PV103" s="35">
        <v>54841.5</v>
      </c>
      <c r="PW103" s="35">
        <v>5000</v>
      </c>
      <c r="PX103" s="35">
        <v>7000</v>
      </c>
      <c r="PY103" s="35">
        <v>1676786.75</v>
      </c>
      <c r="PZ103" s="35">
        <v>106250</v>
      </c>
      <c r="QA103" s="35">
        <v>25650</v>
      </c>
      <c r="QB103" s="35">
        <v>102254</v>
      </c>
      <c r="QC103" s="35">
        <v>575175</v>
      </c>
      <c r="QD103" s="35">
        <v>116552</v>
      </c>
      <c r="QE103" s="35">
        <v>253620</v>
      </c>
      <c r="QF103" s="35">
        <v>140874</v>
      </c>
      <c r="QG103" s="35">
        <v>289720</v>
      </c>
      <c r="QH103" s="35">
        <v>80950</v>
      </c>
      <c r="QI103" s="35"/>
      <c r="QJ103" s="35">
        <v>80900</v>
      </c>
      <c r="QK103" s="35">
        <v>268574</v>
      </c>
      <c r="QL103" s="35">
        <v>196500</v>
      </c>
      <c r="QM103" s="35">
        <v>196300</v>
      </c>
      <c r="QN103" s="35">
        <v>120150</v>
      </c>
      <c r="QO103" s="35">
        <v>105060</v>
      </c>
      <c r="QP103" s="35">
        <v>91324</v>
      </c>
      <c r="QQ103" s="35">
        <v>61130</v>
      </c>
      <c r="QR103" s="35">
        <v>292950</v>
      </c>
      <c r="QS103" s="35">
        <v>199745.75</v>
      </c>
      <c r="QT103" s="35">
        <v>47350</v>
      </c>
      <c r="QU103" s="35"/>
      <c r="QV103" s="35"/>
      <c r="QW103" s="35"/>
      <c r="QX103" s="35">
        <v>53922</v>
      </c>
      <c r="QY103" s="35"/>
      <c r="QZ103" s="35">
        <v>108200</v>
      </c>
      <c r="RA103" s="35">
        <v>210430</v>
      </c>
      <c r="RB103" s="35">
        <v>225100</v>
      </c>
      <c r="RC103" s="35">
        <v>183750</v>
      </c>
      <c r="RD103" s="35">
        <v>169340</v>
      </c>
      <c r="RE103" s="35">
        <v>127050</v>
      </c>
      <c r="RF103" s="35">
        <v>208280</v>
      </c>
      <c r="RG103" s="35">
        <v>192900</v>
      </c>
      <c r="RH103" s="35">
        <v>118720</v>
      </c>
      <c r="RI103" s="35">
        <v>113780</v>
      </c>
      <c r="RJ103" s="35">
        <v>9000</v>
      </c>
      <c r="RK103" s="35">
        <v>7200</v>
      </c>
      <c r="RL103" s="35">
        <v>1350120</v>
      </c>
      <c r="RM103" s="35">
        <v>89820</v>
      </c>
      <c r="RN103" s="35">
        <v>217957</v>
      </c>
      <c r="RO103" s="35">
        <v>188104</v>
      </c>
      <c r="RP103" s="35">
        <v>284011</v>
      </c>
      <c r="RQ103" s="35">
        <v>44000</v>
      </c>
      <c r="RR103" s="35">
        <v>270240</v>
      </c>
      <c r="RS103" s="35">
        <v>110900</v>
      </c>
      <c r="RT103" s="35">
        <v>64441</v>
      </c>
      <c r="RU103" s="35">
        <v>263330</v>
      </c>
      <c r="RV103" s="35">
        <v>155767</v>
      </c>
      <c r="RW103" s="35">
        <v>264795</v>
      </c>
      <c r="RX103" s="35">
        <v>25405</v>
      </c>
      <c r="RY103" s="35">
        <v>88260</v>
      </c>
      <c r="RZ103" s="35">
        <v>60950</v>
      </c>
      <c r="SA103" s="35">
        <v>124620</v>
      </c>
      <c r="SB103" s="35">
        <v>137050</v>
      </c>
      <c r="SC103" s="35">
        <v>13000</v>
      </c>
      <c r="SD103" s="35">
        <v>4800</v>
      </c>
      <c r="SE103" s="35">
        <v>1400</v>
      </c>
      <c r="SF103" s="35">
        <v>13808704</v>
      </c>
      <c r="SG103" s="35">
        <v>1042607</v>
      </c>
      <c r="SH103" s="35">
        <v>61300</v>
      </c>
      <c r="SI103" s="35">
        <v>82300</v>
      </c>
      <c r="SJ103" s="35">
        <v>37000</v>
      </c>
      <c r="SK103" s="35"/>
      <c r="SL103" s="35">
        <v>75300</v>
      </c>
      <c r="SM103" s="35"/>
      <c r="SN103" s="35"/>
      <c r="SO103" s="35"/>
      <c r="SP103" s="35">
        <v>36987</v>
      </c>
      <c r="SQ103" s="35">
        <v>4500</v>
      </c>
      <c r="SR103" s="35">
        <v>161950</v>
      </c>
      <c r="SS103" s="35">
        <v>63100</v>
      </c>
      <c r="ST103" s="35">
        <v>30500</v>
      </c>
      <c r="SU103" s="35">
        <v>324808</v>
      </c>
      <c r="SV103" s="35">
        <v>137708.65</v>
      </c>
      <c r="SW103" s="35">
        <v>25900</v>
      </c>
      <c r="SX103" s="35">
        <v>90850</v>
      </c>
      <c r="SY103" s="35">
        <v>6500</v>
      </c>
      <c r="SZ103" s="35"/>
      <c r="TA103" s="35">
        <v>206658.25</v>
      </c>
      <c r="TB103" s="35">
        <v>263870</v>
      </c>
      <c r="TC103" s="35">
        <v>29620</v>
      </c>
      <c r="TD103" s="35">
        <v>4800</v>
      </c>
      <c r="TE103" s="35">
        <v>321356</v>
      </c>
      <c r="TF103" s="35">
        <v>6900</v>
      </c>
      <c r="TG103" s="35">
        <v>393062</v>
      </c>
      <c r="TH103" s="35">
        <v>40760</v>
      </c>
      <c r="TI103" s="35">
        <v>101980</v>
      </c>
      <c r="TJ103" s="35">
        <v>237860</v>
      </c>
      <c r="TK103" s="35">
        <v>184215.75</v>
      </c>
      <c r="TL103" s="35">
        <v>77080</v>
      </c>
      <c r="TM103" s="35">
        <v>81300</v>
      </c>
      <c r="TN103" s="35">
        <v>44769</v>
      </c>
      <c r="TO103" s="35">
        <v>1336163.25</v>
      </c>
      <c r="TP103" s="35">
        <v>56680</v>
      </c>
      <c r="TQ103" s="35">
        <v>81650</v>
      </c>
      <c r="TR103" s="35">
        <v>174050</v>
      </c>
      <c r="TS103" s="35">
        <v>181670</v>
      </c>
      <c r="TT103" s="35">
        <v>95650</v>
      </c>
      <c r="TU103" s="35">
        <v>28350</v>
      </c>
      <c r="TV103" s="35">
        <v>176200</v>
      </c>
      <c r="TW103" s="35">
        <v>81350</v>
      </c>
      <c r="TX103" s="35">
        <v>196900</v>
      </c>
      <c r="TY103" s="35">
        <v>179450</v>
      </c>
      <c r="TZ103" s="35">
        <v>100850</v>
      </c>
      <c r="UA103" s="35">
        <v>44500</v>
      </c>
      <c r="UB103" s="35">
        <v>143090</v>
      </c>
      <c r="UC103" s="35">
        <v>157700</v>
      </c>
      <c r="UD103" s="35">
        <v>45200</v>
      </c>
      <c r="UE103" s="35">
        <v>590100</v>
      </c>
      <c r="UF103" s="35">
        <v>19650</v>
      </c>
      <c r="UG103" s="35">
        <v>1051135</v>
      </c>
      <c r="UH103" s="35">
        <v>354400</v>
      </c>
      <c r="UI103" s="35">
        <v>212010</v>
      </c>
      <c r="UJ103" s="35">
        <v>147200</v>
      </c>
      <c r="UK103" s="35">
        <v>384590</v>
      </c>
      <c r="UL103" s="35">
        <v>119050</v>
      </c>
      <c r="UM103" s="35">
        <v>15440</v>
      </c>
      <c r="UN103" s="35">
        <v>27700</v>
      </c>
      <c r="UO103" s="35">
        <v>34500</v>
      </c>
      <c r="UP103" s="35">
        <v>696975.5</v>
      </c>
      <c r="UQ103" s="35">
        <v>116530</v>
      </c>
      <c r="UR103" s="35">
        <v>3450</v>
      </c>
      <c r="US103" s="35">
        <v>43930</v>
      </c>
      <c r="UT103" s="35">
        <v>57900</v>
      </c>
      <c r="UU103" s="35">
        <v>11300</v>
      </c>
      <c r="UV103" s="35">
        <v>3380104.25</v>
      </c>
      <c r="UW103" s="35">
        <v>108611.75</v>
      </c>
      <c r="UX103" s="35">
        <v>162593.75</v>
      </c>
      <c r="UY103" s="35">
        <v>232961</v>
      </c>
      <c r="UZ103" s="35">
        <v>85634.25</v>
      </c>
      <c r="VA103" s="35">
        <v>127353</v>
      </c>
      <c r="VB103" s="35">
        <v>178475.51</v>
      </c>
      <c r="VC103" s="35">
        <v>104200</v>
      </c>
      <c r="VD103" s="35">
        <v>5728</v>
      </c>
      <c r="VE103" s="35">
        <v>113734</v>
      </c>
      <c r="VF103" s="35">
        <v>142630</v>
      </c>
      <c r="VG103" s="35">
        <v>137705.75</v>
      </c>
      <c r="VH103" s="35">
        <v>70519.25</v>
      </c>
      <c r="VI103" s="35">
        <v>158050</v>
      </c>
      <c r="VJ103" s="35">
        <v>83366</v>
      </c>
      <c r="VK103" s="35">
        <v>73138</v>
      </c>
      <c r="VL103" s="35">
        <v>8015.25</v>
      </c>
      <c r="VM103" s="35">
        <v>37688</v>
      </c>
      <c r="VN103" s="35">
        <v>187350</v>
      </c>
      <c r="VO103" s="35"/>
      <c r="VP103" s="35">
        <v>43700</v>
      </c>
      <c r="VQ103" s="35">
        <v>16582413.16</v>
      </c>
      <c r="VR103" s="35">
        <v>26528.25</v>
      </c>
      <c r="VS103" s="35">
        <v>2144965</v>
      </c>
      <c r="VT103" s="35">
        <v>177938.25</v>
      </c>
      <c r="VU103" s="35">
        <v>78780</v>
      </c>
      <c r="VV103" s="35">
        <v>34519</v>
      </c>
      <c r="VW103" s="35">
        <v>12150</v>
      </c>
      <c r="VX103" s="35">
        <v>70096.25</v>
      </c>
      <c r="VY103" s="35">
        <v>185325</v>
      </c>
      <c r="VZ103" s="35">
        <v>51430</v>
      </c>
      <c r="WA103" s="35">
        <v>30100</v>
      </c>
      <c r="WB103" s="35">
        <v>247954</v>
      </c>
      <c r="WC103" s="35">
        <v>98058</v>
      </c>
      <c r="WD103" s="35">
        <v>279415</v>
      </c>
      <c r="WE103" s="35">
        <v>59340</v>
      </c>
      <c r="WF103" s="35">
        <v>37593.25</v>
      </c>
      <c r="WG103" s="35">
        <v>183301.25</v>
      </c>
      <c r="WH103" s="35">
        <v>3418811.5</v>
      </c>
      <c r="WI103" s="35">
        <v>106292</v>
      </c>
      <c r="WJ103" s="35">
        <v>129050</v>
      </c>
      <c r="WK103" s="35"/>
      <c r="WL103" s="35">
        <v>39900</v>
      </c>
      <c r="WM103" s="35">
        <v>202301</v>
      </c>
      <c r="WN103" s="35">
        <v>241750</v>
      </c>
      <c r="WO103" s="35">
        <v>254740</v>
      </c>
      <c r="WP103" s="35">
        <v>59775</v>
      </c>
      <c r="WQ103" s="35">
        <v>194255</v>
      </c>
      <c r="WR103" s="35">
        <v>125291.25</v>
      </c>
      <c r="WS103" s="35">
        <v>270610</v>
      </c>
      <c r="WT103" s="35">
        <v>100180</v>
      </c>
      <c r="WU103" s="35">
        <v>55356.75</v>
      </c>
      <c r="WV103" s="35">
        <v>193050</v>
      </c>
      <c r="WW103" s="35"/>
      <c r="WX103" s="35">
        <v>210045.25</v>
      </c>
      <c r="WY103" s="35">
        <v>257845</v>
      </c>
      <c r="WZ103" s="35">
        <v>129580</v>
      </c>
      <c r="XA103" s="35"/>
      <c r="XB103" s="35">
        <v>515102.5</v>
      </c>
      <c r="XC103" s="35">
        <v>85449.5</v>
      </c>
      <c r="XD103" s="35"/>
      <c r="XE103" s="35"/>
      <c r="XF103" s="35">
        <v>85271</v>
      </c>
      <c r="XG103" s="35">
        <v>31190.5</v>
      </c>
      <c r="XH103" s="35">
        <v>52621.25</v>
      </c>
      <c r="XI103" s="35">
        <v>98100</v>
      </c>
      <c r="XJ103" s="35"/>
      <c r="XK103" s="35">
        <v>83650</v>
      </c>
      <c r="XL103" s="35">
        <v>35700</v>
      </c>
      <c r="XM103" s="35">
        <v>22500</v>
      </c>
      <c r="XN103" s="35"/>
      <c r="XO103" s="35">
        <v>1269971</v>
      </c>
      <c r="XP103" s="35">
        <v>123400</v>
      </c>
      <c r="XQ103" s="35">
        <v>200210</v>
      </c>
      <c r="XR103" s="35">
        <v>689245</v>
      </c>
      <c r="XS103" s="35">
        <v>273750</v>
      </c>
      <c r="XT103" s="35">
        <v>156750</v>
      </c>
      <c r="XU103" s="35">
        <v>344150</v>
      </c>
      <c r="XV103" s="35">
        <v>162700</v>
      </c>
      <c r="XW103" s="35">
        <v>118300</v>
      </c>
      <c r="XX103" s="35">
        <v>444500</v>
      </c>
      <c r="XY103" s="35">
        <v>273130</v>
      </c>
      <c r="XZ103" s="35">
        <v>94950</v>
      </c>
      <c r="YA103" s="35">
        <v>19050</v>
      </c>
      <c r="YB103" s="35">
        <v>152420</v>
      </c>
      <c r="YC103" s="35">
        <v>233450</v>
      </c>
      <c r="YD103" s="35">
        <v>283940</v>
      </c>
      <c r="YE103" s="35">
        <v>81950</v>
      </c>
      <c r="YF103" s="35">
        <v>67280</v>
      </c>
      <c r="YG103" s="35">
        <v>16780</v>
      </c>
      <c r="YH103" s="35">
        <v>59890</v>
      </c>
      <c r="YI103" s="35">
        <v>123000</v>
      </c>
      <c r="YJ103" s="35">
        <v>19100</v>
      </c>
      <c r="YK103" s="35">
        <v>13000</v>
      </c>
      <c r="YL103" s="35">
        <v>2640003.75</v>
      </c>
      <c r="YM103" s="35">
        <v>71480</v>
      </c>
      <c r="YN103" s="35">
        <v>102430</v>
      </c>
      <c r="YO103" s="35">
        <v>134373</v>
      </c>
      <c r="YP103" s="35">
        <v>49750</v>
      </c>
      <c r="YQ103" s="35">
        <v>145529</v>
      </c>
      <c r="YR103" s="35">
        <v>142750</v>
      </c>
      <c r="YS103" s="35">
        <v>87780</v>
      </c>
      <c r="YT103" s="35">
        <v>174430</v>
      </c>
      <c r="YU103" s="35">
        <v>170485</v>
      </c>
      <c r="YV103" s="35">
        <v>226421.5</v>
      </c>
      <c r="YW103" s="35">
        <v>113100</v>
      </c>
      <c r="YX103" s="35">
        <v>109450</v>
      </c>
      <c r="YY103" s="35">
        <v>52600</v>
      </c>
      <c r="YZ103" s="35">
        <v>17550</v>
      </c>
      <c r="ZA103" s="35">
        <v>4800</v>
      </c>
      <c r="ZB103" s="35">
        <v>1200</v>
      </c>
      <c r="ZC103" s="35">
        <v>20180959</v>
      </c>
      <c r="ZD103" s="35">
        <v>1048214.5</v>
      </c>
      <c r="ZE103" s="35">
        <v>116300</v>
      </c>
      <c r="ZF103" s="35">
        <v>134520</v>
      </c>
      <c r="ZG103" s="35">
        <v>212676</v>
      </c>
      <c r="ZH103" s="35">
        <v>169430</v>
      </c>
      <c r="ZI103" s="35">
        <v>76600</v>
      </c>
      <c r="ZJ103" s="35">
        <v>202154</v>
      </c>
      <c r="ZK103" s="35">
        <v>1044815</v>
      </c>
      <c r="ZL103" s="35"/>
      <c r="ZM103" s="35">
        <v>212017</v>
      </c>
      <c r="ZN103" s="35">
        <v>300538</v>
      </c>
      <c r="ZO103" s="35">
        <v>194360</v>
      </c>
      <c r="ZP103" s="35">
        <v>68190</v>
      </c>
      <c r="ZQ103" s="35">
        <v>107750</v>
      </c>
      <c r="ZR103" s="35">
        <v>53950</v>
      </c>
      <c r="ZS103" s="35">
        <v>362300</v>
      </c>
      <c r="ZT103" s="35">
        <v>2056855</v>
      </c>
      <c r="ZU103" s="35">
        <v>60420</v>
      </c>
      <c r="ZV103" s="35">
        <v>161950</v>
      </c>
      <c r="ZW103" s="35">
        <v>196510</v>
      </c>
      <c r="ZX103" s="35">
        <v>225850</v>
      </c>
      <c r="ZY103" s="35"/>
      <c r="ZZ103" s="35">
        <v>224766</v>
      </c>
      <c r="AAA103" s="35">
        <v>77059</v>
      </c>
      <c r="AAB103" s="35">
        <v>161420</v>
      </c>
      <c r="AAC103" s="35">
        <v>286928</v>
      </c>
      <c r="AAD103" s="35">
        <v>166250</v>
      </c>
      <c r="AAE103" s="35">
        <v>45100</v>
      </c>
      <c r="AAF103" s="35">
        <v>77979</v>
      </c>
      <c r="AAG103" s="35">
        <v>126420</v>
      </c>
      <c r="AAH103" s="35">
        <v>132404.5</v>
      </c>
      <c r="AAI103" s="35"/>
      <c r="AAJ103" s="35">
        <v>93640</v>
      </c>
      <c r="AAK103" s="35">
        <v>72729</v>
      </c>
      <c r="AAL103" s="35"/>
      <c r="AAM103" s="35">
        <v>150036.79999999999</v>
      </c>
      <c r="AAN103" s="35">
        <v>53210</v>
      </c>
      <c r="AAO103" s="35">
        <v>21100</v>
      </c>
      <c r="AAP103" s="35">
        <v>1219846</v>
      </c>
      <c r="AAQ103" s="35">
        <v>96488</v>
      </c>
      <c r="AAR103" s="35"/>
      <c r="AAS103" s="35">
        <v>128121</v>
      </c>
      <c r="AAT103" s="35">
        <v>107600</v>
      </c>
      <c r="AAU103" s="35">
        <v>10600</v>
      </c>
      <c r="AAV103" s="35">
        <v>75400</v>
      </c>
      <c r="AAW103" s="35">
        <v>2917202.5</v>
      </c>
      <c r="AAX103" s="35">
        <v>24200</v>
      </c>
      <c r="AAY103" s="35">
        <v>55950</v>
      </c>
      <c r="AAZ103" s="35">
        <v>172750</v>
      </c>
      <c r="ABA103" s="35">
        <v>108215</v>
      </c>
      <c r="ABB103" s="35">
        <v>47720</v>
      </c>
      <c r="ABC103" s="35">
        <v>57810</v>
      </c>
      <c r="ABD103" s="35">
        <v>60800</v>
      </c>
      <c r="ABE103" s="35">
        <v>143610</v>
      </c>
      <c r="ABF103" s="35">
        <v>80020</v>
      </c>
      <c r="ABG103" s="35">
        <v>40080</v>
      </c>
      <c r="ABH103" s="35">
        <v>317690</v>
      </c>
      <c r="ABI103" s="35">
        <v>161100</v>
      </c>
      <c r="ABJ103" s="35">
        <v>137580</v>
      </c>
      <c r="ABK103" s="35">
        <v>17800</v>
      </c>
      <c r="ABL103" s="35">
        <v>36690</v>
      </c>
      <c r="ABM103" s="35"/>
      <c r="ABN103" s="35"/>
      <c r="ABO103" s="35">
        <v>950</v>
      </c>
      <c r="ABP103" s="35">
        <v>290200</v>
      </c>
      <c r="ABQ103" s="35">
        <v>259500</v>
      </c>
      <c r="ABR103" s="35">
        <v>19160</v>
      </c>
      <c r="ABS103" s="35">
        <v>45750</v>
      </c>
      <c r="ABT103" s="35">
        <v>26650</v>
      </c>
      <c r="ABU103" s="35">
        <v>2400</v>
      </c>
      <c r="ABV103" s="35">
        <v>12500</v>
      </c>
      <c r="ABW103" s="35">
        <v>15368824.300000001</v>
      </c>
      <c r="ABX103" s="35">
        <v>1150660</v>
      </c>
      <c r="ABY103" s="35">
        <v>109730</v>
      </c>
      <c r="ABZ103" s="35"/>
      <c r="ACA103" s="35">
        <v>490921</v>
      </c>
      <c r="ACB103" s="35">
        <v>254387</v>
      </c>
      <c r="ACC103" s="35">
        <v>131660</v>
      </c>
      <c r="ACD103" s="35">
        <v>157234</v>
      </c>
      <c r="ACE103" s="35">
        <v>305545</v>
      </c>
      <c r="ACF103" s="35"/>
      <c r="ACG103" s="35">
        <v>1409945</v>
      </c>
      <c r="ACH103" s="35">
        <v>91515</v>
      </c>
      <c r="ACI103" s="35">
        <v>156220</v>
      </c>
      <c r="ACJ103" s="35">
        <v>268676</v>
      </c>
      <c r="ACK103" s="35">
        <v>81610.5</v>
      </c>
      <c r="ACL103" s="35">
        <v>169687.25</v>
      </c>
      <c r="ACM103" s="35">
        <v>62988.25</v>
      </c>
      <c r="ACN103" s="35">
        <v>181357.25</v>
      </c>
      <c r="ACO103" s="35">
        <v>51320</v>
      </c>
      <c r="ACP103" s="35">
        <v>140806.5</v>
      </c>
      <c r="ACQ103" s="35">
        <v>166850.75</v>
      </c>
      <c r="ACR103" s="35">
        <v>3688960</v>
      </c>
      <c r="ACS103" s="35">
        <v>123250</v>
      </c>
      <c r="ACT103" s="35">
        <v>237120</v>
      </c>
      <c r="ACU103" s="35">
        <v>261250</v>
      </c>
      <c r="ACV103" s="35"/>
      <c r="ACW103" s="35"/>
      <c r="ACX103" s="35">
        <v>102700</v>
      </c>
      <c r="ACY103" s="35">
        <v>573475</v>
      </c>
      <c r="ACZ103" s="35">
        <v>616064</v>
      </c>
      <c r="ADA103" s="35">
        <v>148421</v>
      </c>
      <c r="ADB103" s="35">
        <v>209906</v>
      </c>
      <c r="ADC103" s="35">
        <v>330040</v>
      </c>
      <c r="ADD103" s="35"/>
      <c r="ADE103" s="35">
        <v>395890</v>
      </c>
      <c r="ADF103" s="35">
        <v>68400</v>
      </c>
      <c r="ADG103" s="35">
        <v>187490</v>
      </c>
      <c r="ADH103" s="35">
        <v>266630</v>
      </c>
      <c r="ADI103" s="35">
        <v>75906</v>
      </c>
      <c r="ADJ103" s="35">
        <v>100850</v>
      </c>
      <c r="ADK103" s="35">
        <v>18350</v>
      </c>
      <c r="ADL103" s="35">
        <v>52050</v>
      </c>
      <c r="ADM103" s="35">
        <v>15070</v>
      </c>
      <c r="ADN103" s="35">
        <v>135500</v>
      </c>
      <c r="ADO103" s="35">
        <v>522395</v>
      </c>
      <c r="ADP103" s="35">
        <v>668877.75</v>
      </c>
      <c r="ADQ103" s="35">
        <v>12500</v>
      </c>
      <c r="ADR103" s="35">
        <v>65900</v>
      </c>
      <c r="ADS103" s="35">
        <v>266394</v>
      </c>
      <c r="ADT103" s="35">
        <v>55049.5</v>
      </c>
      <c r="ADU103" s="35">
        <v>46950</v>
      </c>
      <c r="ADV103" s="35">
        <v>66650</v>
      </c>
      <c r="ADW103" s="35">
        <v>82951</v>
      </c>
      <c r="ADX103" s="35">
        <v>909830.5</v>
      </c>
      <c r="ADY103" s="35">
        <v>257145</v>
      </c>
      <c r="ADZ103" s="35">
        <v>191200</v>
      </c>
      <c r="AEA103" s="35">
        <v>975464.5</v>
      </c>
      <c r="AEB103" s="35">
        <v>104550</v>
      </c>
      <c r="AEC103" s="35">
        <v>153700</v>
      </c>
      <c r="AED103" s="35">
        <v>203800</v>
      </c>
      <c r="AEE103" s="35">
        <v>61640</v>
      </c>
      <c r="AEF103" s="35">
        <v>2935173.25</v>
      </c>
      <c r="AEG103" s="35">
        <v>458391</v>
      </c>
      <c r="AEH103" s="35">
        <v>147714</v>
      </c>
      <c r="AEI103" s="35">
        <v>170295</v>
      </c>
      <c r="AEJ103" s="35">
        <v>24640</v>
      </c>
      <c r="AEK103" s="35">
        <v>284636.5</v>
      </c>
      <c r="AEL103" s="35">
        <v>70499.75</v>
      </c>
      <c r="AEM103" s="35">
        <v>121528.75</v>
      </c>
      <c r="AEN103" s="35">
        <v>16658</v>
      </c>
      <c r="AEO103" s="35">
        <v>38383.75</v>
      </c>
      <c r="AEP103" s="35">
        <v>1200</v>
      </c>
      <c r="AEQ103" s="35">
        <v>197391</v>
      </c>
      <c r="AER103" s="35">
        <v>195940</v>
      </c>
      <c r="AES103" s="35">
        <v>232650</v>
      </c>
      <c r="AET103" s="35">
        <v>263880</v>
      </c>
      <c r="AEU103" s="35">
        <v>383254</v>
      </c>
      <c r="AEV103" s="35">
        <v>91566.5</v>
      </c>
      <c r="AEW103" s="35">
        <v>189549</v>
      </c>
      <c r="AEX103" s="35">
        <v>47865</v>
      </c>
      <c r="AEY103" s="35">
        <v>73130</v>
      </c>
      <c r="AEZ103" s="35">
        <v>23577778.25</v>
      </c>
      <c r="AFA103" s="35">
        <v>2159466</v>
      </c>
      <c r="AFB103" s="35">
        <v>391120</v>
      </c>
      <c r="AFC103" s="35">
        <v>324150</v>
      </c>
      <c r="AFD103" s="35">
        <v>137970</v>
      </c>
      <c r="AFE103" s="35">
        <v>260600</v>
      </c>
      <c r="AFF103" s="35">
        <v>384800</v>
      </c>
      <c r="AFG103" s="35">
        <v>45950</v>
      </c>
      <c r="AFH103" s="35">
        <v>309765</v>
      </c>
      <c r="AFI103" s="35">
        <v>78680</v>
      </c>
      <c r="AFJ103" s="35"/>
      <c r="AFK103" s="35">
        <v>1292422</v>
      </c>
      <c r="AFL103" s="35">
        <v>858809</v>
      </c>
      <c r="AFM103" s="35">
        <v>332413</v>
      </c>
      <c r="AFN103" s="35">
        <v>127438</v>
      </c>
      <c r="AFO103" s="35">
        <v>470227</v>
      </c>
      <c r="AFP103" s="35">
        <v>240240</v>
      </c>
      <c r="AFQ103" s="35">
        <v>221615.5</v>
      </c>
      <c r="AFR103" s="35">
        <v>224430</v>
      </c>
      <c r="AFS103" s="35">
        <v>225181.5</v>
      </c>
      <c r="AFT103" s="35">
        <v>227495</v>
      </c>
      <c r="AFU103" s="35">
        <v>154795</v>
      </c>
      <c r="AFV103" s="35">
        <v>195070</v>
      </c>
      <c r="AFW103" s="35">
        <v>270010</v>
      </c>
      <c r="AFX103" s="35">
        <v>927769</v>
      </c>
      <c r="AFY103" s="35">
        <v>388170</v>
      </c>
      <c r="AFZ103" s="35">
        <v>432064</v>
      </c>
      <c r="AGA103" s="35">
        <v>125163</v>
      </c>
      <c r="AGB103" s="35">
        <v>107545</v>
      </c>
      <c r="AGC103" s="35">
        <v>97971</v>
      </c>
      <c r="AGD103" s="35">
        <v>132199</v>
      </c>
      <c r="AGE103" s="35">
        <v>520828</v>
      </c>
      <c r="AGF103" s="35">
        <v>301855</v>
      </c>
      <c r="AGG103" s="35">
        <v>33500</v>
      </c>
      <c r="AGH103" s="35">
        <v>321388</v>
      </c>
      <c r="AGI103" s="35">
        <v>107968</v>
      </c>
      <c r="AGJ103" s="35">
        <v>2073467</v>
      </c>
      <c r="AGK103" s="35">
        <v>62860</v>
      </c>
      <c r="AGL103" s="35">
        <v>168750</v>
      </c>
      <c r="AGM103" s="35">
        <v>320600</v>
      </c>
      <c r="AGN103" s="35">
        <v>299515</v>
      </c>
      <c r="AGO103" s="35">
        <v>192950</v>
      </c>
      <c r="AGP103" s="35">
        <v>82333</v>
      </c>
      <c r="AGQ103" s="35">
        <v>206440</v>
      </c>
      <c r="AGR103" s="35">
        <v>114753</v>
      </c>
      <c r="AGS103" s="35">
        <v>101757</v>
      </c>
      <c r="AGT103" s="35"/>
      <c r="AGU103" s="35">
        <v>2286044</v>
      </c>
      <c r="AGV103" s="35">
        <v>321335</v>
      </c>
      <c r="AGW103" s="35">
        <v>118250</v>
      </c>
      <c r="AGX103" s="35">
        <v>43500</v>
      </c>
      <c r="AGY103" s="35">
        <v>274720</v>
      </c>
      <c r="AGZ103" s="35">
        <v>258550</v>
      </c>
      <c r="AHA103" s="35">
        <v>93070</v>
      </c>
      <c r="AHB103" s="35">
        <v>139500</v>
      </c>
      <c r="AHC103" s="35">
        <v>3558191</v>
      </c>
      <c r="AHD103" s="35">
        <v>2178633</v>
      </c>
      <c r="AHE103" s="35">
        <v>329500</v>
      </c>
      <c r="AHF103" s="35">
        <v>334760</v>
      </c>
      <c r="AHG103" s="35"/>
      <c r="AHH103" s="35">
        <v>132720</v>
      </c>
      <c r="AHI103" s="35">
        <v>237239</v>
      </c>
      <c r="AHJ103" s="35">
        <v>185900</v>
      </c>
      <c r="AHK103" s="35">
        <v>76150</v>
      </c>
      <c r="AHL103" s="35">
        <v>185095</v>
      </c>
      <c r="AHM103" s="35">
        <v>278650</v>
      </c>
      <c r="AHN103" s="35">
        <v>255927</v>
      </c>
      <c r="AHO103" s="35">
        <v>174175</v>
      </c>
      <c r="AHP103" s="35">
        <v>98750</v>
      </c>
      <c r="AHQ103" s="35">
        <v>426360</v>
      </c>
      <c r="AHR103" s="35">
        <v>212830</v>
      </c>
      <c r="AHS103" s="35">
        <v>133654</v>
      </c>
      <c r="AHT103" s="35">
        <v>1236685</v>
      </c>
      <c r="AHU103" s="35">
        <v>150240</v>
      </c>
      <c r="AHV103" s="35">
        <v>100040</v>
      </c>
      <c r="AHW103" s="35">
        <v>105870</v>
      </c>
      <c r="AHX103" s="35">
        <v>233434</v>
      </c>
      <c r="AHY103" s="35">
        <v>190245</v>
      </c>
      <c r="AHZ103" s="35">
        <v>6600</v>
      </c>
      <c r="AIA103" s="35">
        <v>30409109</v>
      </c>
      <c r="AIB103" s="35">
        <v>241931983.20000002</v>
      </c>
    </row>
    <row r="104" spans="1:912" x14ac:dyDescent="0.5">
      <c r="A104" s="34" t="s">
        <v>2018</v>
      </c>
      <c r="B104" s="34" t="s">
        <v>2127</v>
      </c>
      <c r="C104" s="34" t="s">
        <v>2128</v>
      </c>
      <c r="D104" s="35">
        <v>3078827.73</v>
      </c>
      <c r="E104" s="35">
        <v>350820.5</v>
      </c>
      <c r="F104" s="35">
        <v>68488.22</v>
      </c>
      <c r="G104" s="35">
        <v>83711</v>
      </c>
      <c r="H104" s="35">
        <v>249579</v>
      </c>
      <c r="I104" s="35">
        <v>132953.5</v>
      </c>
      <c r="J104" s="35">
        <v>72593</v>
      </c>
      <c r="K104" s="35">
        <v>445950.61</v>
      </c>
      <c r="L104" s="35">
        <v>122062</v>
      </c>
      <c r="M104" s="35">
        <v>263480</v>
      </c>
      <c r="N104" s="35">
        <v>443489</v>
      </c>
      <c r="O104" s="35">
        <v>189620</v>
      </c>
      <c r="P104" s="35">
        <v>473452</v>
      </c>
      <c r="Q104" s="35">
        <v>168315.25</v>
      </c>
      <c r="R104" s="35">
        <v>54852</v>
      </c>
      <c r="S104" s="35">
        <v>197138</v>
      </c>
      <c r="T104" s="35">
        <v>51007.9</v>
      </c>
      <c r="U104" s="35">
        <v>150427.5</v>
      </c>
      <c r="V104" s="35">
        <v>48392</v>
      </c>
      <c r="W104" s="35">
        <v>79871</v>
      </c>
      <c r="X104" s="35">
        <v>153122</v>
      </c>
      <c r="Y104" s="35">
        <v>275195</v>
      </c>
      <c r="Z104" s="35">
        <v>46928</v>
      </c>
      <c r="AA104" s="35">
        <v>1880</v>
      </c>
      <c r="AB104" s="35">
        <v>789505</v>
      </c>
      <c r="AC104" s="35">
        <v>25088</v>
      </c>
      <c r="AD104" s="35">
        <v>93155.5</v>
      </c>
      <c r="AE104" s="35">
        <v>121952</v>
      </c>
      <c r="AF104" s="35">
        <v>128613.25</v>
      </c>
      <c r="AG104" s="35">
        <v>94197</v>
      </c>
      <c r="AH104" s="35">
        <v>219557</v>
      </c>
      <c r="AI104" s="35">
        <v>123901</v>
      </c>
      <c r="AJ104" s="35">
        <v>308973.33</v>
      </c>
      <c r="AK104" s="35">
        <v>85189.71</v>
      </c>
      <c r="AL104" s="35">
        <v>18232</v>
      </c>
      <c r="AM104" s="35">
        <v>18675.5</v>
      </c>
      <c r="AN104" s="35">
        <v>36413</v>
      </c>
      <c r="AO104" s="35">
        <v>64749</v>
      </c>
      <c r="AP104" s="35">
        <v>39481</v>
      </c>
      <c r="AQ104" s="35">
        <v>79147.5</v>
      </c>
      <c r="AR104" s="35">
        <v>53471.8</v>
      </c>
      <c r="AS104" s="35">
        <v>12287.5</v>
      </c>
      <c r="AT104" s="35">
        <v>2322246.5</v>
      </c>
      <c r="AU104" s="35">
        <v>90891</v>
      </c>
      <c r="AV104" s="35">
        <v>191975</v>
      </c>
      <c r="AW104" s="35">
        <v>149842.5</v>
      </c>
      <c r="AX104" s="35">
        <v>50891</v>
      </c>
      <c r="AY104" s="35">
        <v>33785.550000000003</v>
      </c>
      <c r="AZ104" s="35">
        <v>30772</v>
      </c>
      <c r="BA104" s="35">
        <v>179014</v>
      </c>
      <c r="BB104" s="35"/>
      <c r="BC104" s="35">
        <v>392719</v>
      </c>
      <c r="BD104" s="35">
        <v>195032.25</v>
      </c>
      <c r="BE104" s="35">
        <v>348694.53</v>
      </c>
      <c r="BF104" s="35">
        <v>156188.79</v>
      </c>
      <c r="BG104" s="35">
        <v>77709</v>
      </c>
      <c r="BH104" s="35">
        <v>46917</v>
      </c>
      <c r="BI104" s="35">
        <v>2440183.25</v>
      </c>
      <c r="BJ104" s="35">
        <v>66050</v>
      </c>
      <c r="BK104" s="35">
        <v>24890</v>
      </c>
      <c r="BL104" s="35">
        <v>10516.25</v>
      </c>
      <c r="BM104" s="35">
        <v>65305.5</v>
      </c>
      <c r="BN104" s="35">
        <v>205950</v>
      </c>
      <c r="BO104" s="35">
        <v>21960</v>
      </c>
      <c r="BP104" s="35">
        <v>79654</v>
      </c>
      <c r="BQ104" s="35">
        <v>50278</v>
      </c>
      <c r="BR104" s="35">
        <v>53732</v>
      </c>
      <c r="BS104" s="35">
        <v>309</v>
      </c>
      <c r="BT104" s="35"/>
      <c r="BU104" s="35">
        <v>173258</v>
      </c>
      <c r="BV104" s="35">
        <v>28610</v>
      </c>
      <c r="BW104" s="35">
        <v>28250</v>
      </c>
      <c r="BX104" s="35">
        <v>1197317.75</v>
      </c>
      <c r="BY104" s="35">
        <v>804803</v>
      </c>
      <c r="BZ104" s="35">
        <v>117858</v>
      </c>
      <c r="CA104" s="35">
        <v>76077</v>
      </c>
      <c r="CB104" s="35">
        <v>61396</v>
      </c>
      <c r="CC104" s="35">
        <v>143909.5</v>
      </c>
      <c r="CD104" s="35">
        <v>154385</v>
      </c>
      <c r="CE104" s="35">
        <v>3780</v>
      </c>
      <c r="CF104" s="35">
        <v>2640</v>
      </c>
      <c r="CG104" s="35">
        <v>2376530.5</v>
      </c>
      <c r="CH104" s="35">
        <v>31467</v>
      </c>
      <c r="CI104" s="35">
        <v>453394</v>
      </c>
      <c r="CJ104" s="35">
        <v>156185</v>
      </c>
      <c r="CK104" s="35">
        <v>99861</v>
      </c>
      <c r="CL104" s="35">
        <v>46355</v>
      </c>
      <c r="CM104" s="35">
        <v>79506.5</v>
      </c>
      <c r="CN104" s="35">
        <v>105781</v>
      </c>
      <c r="CO104" s="35">
        <v>104463</v>
      </c>
      <c r="CP104" s="35">
        <v>99731</v>
      </c>
      <c r="CQ104" s="35">
        <v>68096.25</v>
      </c>
      <c r="CR104" s="35">
        <v>130132</v>
      </c>
      <c r="CS104" s="35">
        <v>45531</v>
      </c>
      <c r="CT104" s="35">
        <v>1063764.25</v>
      </c>
      <c r="CU104" s="35">
        <v>125881.22</v>
      </c>
      <c r="CV104" s="35">
        <v>333757.07</v>
      </c>
      <c r="CW104" s="35">
        <v>227608</v>
      </c>
      <c r="CX104" s="35">
        <v>107661</v>
      </c>
      <c r="CY104" s="35">
        <v>169060.47</v>
      </c>
      <c r="CZ104" s="35">
        <v>295296</v>
      </c>
      <c r="DA104" s="35">
        <v>113908.18</v>
      </c>
      <c r="DB104" s="35">
        <v>25826504.109999999</v>
      </c>
      <c r="DC104" s="35">
        <v>437814.75</v>
      </c>
      <c r="DD104" s="35">
        <v>220731.5</v>
      </c>
      <c r="DE104" s="35">
        <v>478202.5</v>
      </c>
      <c r="DF104" s="35">
        <v>77213</v>
      </c>
      <c r="DG104" s="35">
        <v>61253.5</v>
      </c>
      <c r="DH104" s="35">
        <v>84559.5</v>
      </c>
      <c r="DI104" s="35">
        <v>74637</v>
      </c>
      <c r="DJ104" s="35">
        <v>11034</v>
      </c>
      <c r="DK104" s="35">
        <v>372</v>
      </c>
      <c r="DL104" s="35">
        <v>48862.5</v>
      </c>
      <c r="DM104" s="35">
        <v>35800</v>
      </c>
      <c r="DN104" s="35">
        <v>712975</v>
      </c>
      <c r="DO104" s="35">
        <v>548912.5</v>
      </c>
      <c r="DP104" s="35">
        <v>473572.26</v>
      </c>
      <c r="DQ104" s="35">
        <v>92963</v>
      </c>
      <c r="DR104" s="35">
        <v>174700.28</v>
      </c>
      <c r="DS104" s="35">
        <v>34035</v>
      </c>
      <c r="DT104" s="35">
        <v>141447.5</v>
      </c>
      <c r="DU104" s="35">
        <v>29057.5</v>
      </c>
      <c r="DV104" s="35">
        <v>14568</v>
      </c>
      <c r="DW104" s="35">
        <v>4644011</v>
      </c>
      <c r="DX104" s="35">
        <v>121110</v>
      </c>
      <c r="DY104" s="35">
        <v>686735.5</v>
      </c>
      <c r="DZ104" s="35">
        <v>75517</v>
      </c>
      <c r="EA104" s="35">
        <v>94949</v>
      </c>
      <c r="EB104" s="35">
        <v>173689.5</v>
      </c>
      <c r="EC104" s="35">
        <v>199383</v>
      </c>
      <c r="ED104" s="35">
        <v>117683</v>
      </c>
      <c r="EE104" s="35">
        <v>170510</v>
      </c>
      <c r="EF104" s="35">
        <v>726201.75</v>
      </c>
      <c r="EG104" s="35">
        <v>1154495.5</v>
      </c>
      <c r="EH104" s="35">
        <v>46228.5</v>
      </c>
      <c r="EI104" s="35">
        <v>88226</v>
      </c>
      <c r="EJ104" s="35">
        <v>227285.5</v>
      </c>
      <c r="EK104" s="35">
        <v>247989.75</v>
      </c>
      <c r="EL104" s="35">
        <v>194889</v>
      </c>
      <c r="EM104" s="35">
        <v>48715</v>
      </c>
      <c r="EN104" s="35">
        <v>60463</v>
      </c>
      <c r="EO104" s="35">
        <v>3216092.82</v>
      </c>
      <c r="EP104" s="35">
        <v>53993</v>
      </c>
      <c r="EQ104" s="35">
        <v>66475</v>
      </c>
      <c r="ER104" s="35">
        <v>86660</v>
      </c>
      <c r="ES104" s="35">
        <v>9311.75</v>
      </c>
      <c r="ET104" s="35">
        <v>30246</v>
      </c>
      <c r="EU104" s="35">
        <v>132871</v>
      </c>
      <c r="EV104" s="35">
        <v>42217</v>
      </c>
      <c r="EW104" s="35">
        <v>83017</v>
      </c>
      <c r="EX104" s="35">
        <v>16551676.859999999</v>
      </c>
      <c r="EY104" s="35">
        <v>1730848.5</v>
      </c>
      <c r="EZ104" s="35">
        <v>58931</v>
      </c>
      <c r="FA104" s="35">
        <v>98861</v>
      </c>
      <c r="FB104" s="35">
        <v>84245.25</v>
      </c>
      <c r="FC104" s="35">
        <v>186813.5</v>
      </c>
      <c r="FD104" s="35">
        <v>250684.5</v>
      </c>
      <c r="FE104" s="35">
        <v>154709.5</v>
      </c>
      <c r="FF104" s="35">
        <v>131681.25</v>
      </c>
      <c r="FG104" s="35">
        <v>66997</v>
      </c>
      <c r="FH104" s="35">
        <v>50803.5</v>
      </c>
      <c r="FI104" s="35">
        <v>92435.75</v>
      </c>
      <c r="FJ104" s="35">
        <v>23558</v>
      </c>
      <c r="FK104" s="35">
        <v>457346.75</v>
      </c>
      <c r="FL104" s="35">
        <v>27134</v>
      </c>
      <c r="FM104" s="35">
        <v>140719</v>
      </c>
      <c r="FN104" s="35">
        <v>33601.5</v>
      </c>
      <c r="FO104" s="35">
        <v>128589</v>
      </c>
      <c r="FP104" s="35">
        <v>82557</v>
      </c>
      <c r="FQ104" s="35">
        <v>19170</v>
      </c>
      <c r="FR104" s="35">
        <v>17210</v>
      </c>
      <c r="FS104" s="35">
        <v>639199</v>
      </c>
      <c r="FT104" s="35">
        <v>51296</v>
      </c>
      <c r="FU104" s="35">
        <v>45085</v>
      </c>
      <c r="FV104" s="35">
        <v>89563</v>
      </c>
      <c r="FW104" s="35">
        <v>269195.5</v>
      </c>
      <c r="FX104" s="35">
        <v>95800</v>
      </c>
      <c r="FY104" s="35">
        <v>78343</v>
      </c>
      <c r="FZ104" s="35">
        <v>170687</v>
      </c>
      <c r="GA104" s="35">
        <v>203757.5</v>
      </c>
      <c r="GB104" s="35">
        <v>39310</v>
      </c>
      <c r="GC104" s="35">
        <v>1157908.94</v>
      </c>
      <c r="GD104" s="35">
        <v>78944</v>
      </c>
      <c r="GE104" s="35">
        <v>18497</v>
      </c>
      <c r="GF104" s="35">
        <v>25730</v>
      </c>
      <c r="GG104" s="35">
        <v>1480601.75</v>
      </c>
      <c r="GH104" s="35">
        <v>103785.5</v>
      </c>
      <c r="GI104" s="35">
        <v>150174.75</v>
      </c>
      <c r="GJ104" s="35">
        <v>321782</v>
      </c>
      <c r="GK104" s="35">
        <v>98880</v>
      </c>
      <c r="GL104" s="35">
        <v>196685</v>
      </c>
      <c r="GM104" s="35">
        <v>145263</v>
      </c>
      <c r="GN104" s="35">
        <v>266339</v>
      </c>
      <c r="GO104" s="35">
        <v>103786</v>
      </c>
      <c r="GP104" s="35">
        <v>38509</v>
      </c>
      <c r="GQ104" s="35">
        <v>21968.5</v>
      </c>
      <c r="GR104" s="35">
        <v>16194</v>
      </c>
      <c r="GS104" s="35">
        <v>604184.5</v>
      </c>
      <c r="GT104" s="35"/>
      <c r="GU104" s="35">
        <v>43720</v>
      </c>
      <c r="GV104" s="35">
        <v>11830</v>
      </c>
      <c r="GW104" s="35">
        <v>49335</v>
      </c>
      <c r="GX104" s="35">
        <v>99543</v>
      </c>
      <c r="GY104" s="35">
        <v>139937</v>
      </c>
      <c r="GZ104" s="35">
        <v>25818</v>
      </c>
      <c r="HA104" s="35">
        <v>10718547.939999999</v>
      </c>
      <c r="HB104" s="35">
        <v>381357</v>
      </c>
      <c r="HC104" s="35">
        <v>70077</v>
      </c>
      <c r="HD104" s="35">
        <v>85462.5</v>
      </c>
      <c r="HE104" s="35">
        <v>129945.60000000001</v>
      </c>
      <c r="HF104" s="35">
        <v>1083600.8500000001</v>
      </c>
      <c r="HG104" s="35">
        <v>54617</v>
      </c>
      <c r="HH104" s="35">
        <v>91850</v>
      </c>
      <c r="HI104" s="35">
        <v>79335.25</v>
      </c>
      <c r="HJ104" s="35">
        <v>125388.48</v>
      </c>
      <c r="HK104" s="35">
        <v>534710.5</v>
      </c>
      <c r="HL104" s="35">
        <v>26835</v>
      </c>
      <c r="HM104" s="35">
        <v>835197.05</v>
      </c>
      <c r="HN104" s="35">
        <v>41276.879999999997</v>
      </c>
      <c r="HO104" s="35">
        <v>58149.75</v>
      </c>
      <c r="HP104" s="35">
        <v>48727.5</v>
      </c>
      <c r="HQ104" s="35">
        <v>14698</v>
      </c>
      <c r="HR104" s="35">
        <v>53443</v>
      </c>
      <c r="HS104" s="35">
        <v>40349.5</v>
      </c>
      <c r="HT104" s="35"/>
      <c r="HU104" s="35">
        <v>1437417.9</v>
      </c>
      <c r="HV104" s="35">
        <v>400110.5</v>
      </c>
      <c r="HW104" s="35">
        <v>50611</v>
      </c>
      <c r="HX104" s="35">
        <v>32836</v>
      </c>
      <c r="HY104" s="35">
        <v>105502</v>
      </c>
      <c r="HZ104" s="35">
        <v>57397</v>
      </c>
      <c r="IA104" s="35">
        <v>99042</v>
      </c>
      <c r="IB104" s="35">
        <v>53436.75</v>
      </c>
      <c r="IC104" s="35">
        <v>66118.5</v>
      </c>
      <c r="ID104" s="35">
        <v>2950</v>
      </c>
      <c r="IE104" s="35">
        <v>60715.5</v>
      </c>
      <c r="IF104" s="35">
        <v>49783</v>
      </c>
      <c r="IG104" s="35">
        <v>46283</v>
      </c>
      <c r="IH104" s="35">
        <v>44824</v>
      </c>
      <c r="II104" s="35">
        <v>20780</v>
      </c>
      <c r="IJ104" s="35">
        <v>391208.97</v>
      </c>
      <c r="IK104" s="35">
        <v>393973.75</v>
      </c>
      <c r="IL104" s="35">
        <v>995467.75</v>
      </c>
      <c r="IM104" s="35">
        <v>111686</v>
      </c>
      <c r="IN104" s="35">
        <v>72549.5</v>
      </c>
      <c r="IO104" s="35">
        <v>131830</v>
      </c>
      <c r="IP104" s="35">
        <v>76798</v>
      </c>
      <c r="IQ104" s="35">
        <v>66931</v>
      </c>
      <c r="IR104" s="35">
        <v>16573</v>
      </c>
      <c r="IS104" s="35">
        <v>17565</v>
      </c>
      <c r="IT104" s="35">
        <v>45626.75</v>
      </c>
      <c r="IU104" s="35">
        <v>54135</v>
      </c>
      <c r="IV104" s="35">
        <v>1415009</v>
      </c>
      <c r="IW104" s="35">
        <v>860693.64</v>
      </c>
      <c r="IX104" s="35">
        <v>137132</v>
      </c>
      <c r="IY104" s="35"/>
      <c r="IZ104" s="35">
        <v>82393</v>
      </c>
      <c r="JA104" s="35"/>
      <c r="JB104" s="35">
        <v>38824</v>
      </c>
      <c r="JC104" s="35">
        <v>8059</v>
      </c>
      <c r="JD104" s="35">
        <v>22875</v>
      </c>
      <c r="JE104" s="35">
        <v>12667</v>
      </c>
      <c r="JF104" s="35">
        <v>27271</v>
      </c>
      <c r="JG104" s="35">
        <v>525271.65</v>
      </c>
      <c r="JH104" s="35">
        <v>1724297.5</v>
      </c>
      <c r="JI104" s="35">
        <v>330145</v>
      </c>
      <c r="JJ104" s="35">
        <v>36231</v>
      </c>
      <c r="JK104" s="35">
        <v>14050</v>
      </c>
      <c r="JL104" s="35">
        <v>22638.44</v>
      </c>
      <c r="JM104" s="35">
        <v>99485.8</v>
      </c>
      <c r="JN104" s="35">
        <v>327796.75</v>
      </c>
      <c r="JO104" s="35">
        <v>27978</v>
      </c>
      <c r="JP104" s="35">
        <v>73201.490000000005</v>
      </c>
      <c r="JQ104" s="35">
        <v>118088.5</v>
      </c>
      <c r="JR104" s="35">
        <v>5250</v>
      </c>
      <c r="JS104" s="35">
        <v>185057.5</v>
      </c>
      <c r="JT104" s="35">
        <v>57303</v>
      </c>
      <c r="JU104" s="35">
        <v>14808891.000000002</v>
      </c>
      <c r="JV104" s="35">
        <v>1845931.26</v>
      </c>
      <c r="JW104" s="35">
        <v>573485</v>
      </c>
      <c r="JX104" s="35">
        <v>148023.5</v>
      </c>
      <c r="JY104" s="35">
        <v>168752</v>
      </c>
      <c r="JZ104" s="35">
        <v>103778</v>
      </c>
      <c r="KA104" s="35">
        <v>20788</v>
      </c>
      <c r="KB104" s="35">
        <v>55035</v>
      </c>
      <c r="KC104" s="35">
        <v>40300</v>
      </c>
      <c r="KD104" s="35">
        <v>743844.99</v>
      </c>
      <c r="KE104" s="35">
        <v>424462</v>
      </c>
      <c r="KF104" s="35"/>
      <c r="KG104" s="35">
        <v>8686</v>
      </c>
      <c r="KH104" s="35">
        <v>87932.5</v>
      </c>
      <c r="KI104" s="35">
        <v>19790</v>
      </c>
      <c r="KJ104" s="35">
        <v>525049</v>
      </c>
      <c r="KK104" s="35">
        <v>2000</v>
      </c>
      <c r="KL104" s="35">
        <v>1010</v>
      </c>
      <c r="KM104" s="35">
        <v>127915</v>
      </c>
      <c r="KN104" s="35">
        <v>7650</v>
      </c>
      <c r="KO104" s="35">
        <v>27854</v>
      </c>
      <c r="KP104" s="35">
        <v>40716</v>
      </c>
      <c r="KQ104" s="35">
        <v>27220</v>
      </c>
      <c r="KR104" s="35">
        <v>30453</v>
      </c>
      <c r="KS104" s="35">
        <v>1220545</v>
      </c>
      <c r="KT104" s="35">
        <v>91683.25</v>
      </c>
      <c r="KU104" s="35">
        <v>33265</v>
      </c>
      <c r="KV104" s="35">
        <v>740179</v>
      </c>
      <c r="KW104" s="35">
        <v>81715</v>
      </c>
      <c r="KX104" s="35">
        <v>133532</v>
      </c>
      <c r="KY104" s="35">
        <v>328154</v>
      </c>
      <c r="KZ104" s="35">
        <v>31108.5</v>
      </c>
      <c r="LA104" s="35">
        <v>39915</v>
      </c>
      <c r="LB104" s="35">
        <v>277900.75</v>
      </c>
      <c r="LC104" s="35">
        <v>73875</v>
      </c>
      <c r="LD104" s="35">
        <v>64447</v>
      </c>
      <c r="LE104" s="35">
        <v>29773</v>
      </c>
      <c r="LF104" s="35">
        <v>28396</v>
      </c>
      <c r="LG104" s="35">
        <v>71330.25</v>
      </c>
      <c r="LH104" s="35">
        <v>181090.95</v>
      </c>
      <c r="LI104" s="35">
        <v>184494</v>
      </c>
      <c r="LJ104" s="35">
        <v>1362557.5</v>
      </c>
      <c r="LK104" s="35">
        <v>643522</v>
      </c>
      <c r="LL104" s="35">
        <v>484806.5</v>
      </c>
      <c r="LM104" s="35">
        <v>242632</v>
      </c>
      <c r="LN104" s="35">
        <v>59356</v>
      </c>
      <c r="LO104" s="35">
        <v>62580</v>
      </c>
      <c r="LP104" s="35">
        <v>17697</v>
      </c>
      <c r="LQ104" s="35">
        <v>266177.5</v>
      </c>
      <c r="LR104" s="35">
        <v>54710</v>
      </c>
      <c r="LS104" s="35">
        <v>41865</v>
      </c>
      <c r="LT104" s="35">
        <v>3250</v>
      </c>
      <c r="LU104" s="35">
        <v>1185051.75</v>
      </c>
      <c r="LV104" s="35">
        <v>116061</v>
      </c>
      <c r="LW104" s="35">
        <v>28280</v>
      </c>
      <c r="LX104" s="35">
        <v>1600519.09</v>
      </c>
      <c r="LY104" s="35">
        <v>545218.75</v>
      </c>
      <c r="LZ104" s="35">
        <v>1037142</v>
      </c>
      <c r="MA104" s="35">
        <v>1089719</v>
      </c>
      <c r="MB104" s="35">
        <v>177772</v>
      </c>
      <c r="MC104" s="35">
        <v>58228</v>
      </c>
      <c r="MD104" s="35">
        <v>78344.25</v>
      </c>
      <c r="ME104" s="35">
        <v>77237.5</v>
      </c>
      <c r="MF104" s="35">
        <v>28575</v>
      </c>
      <c r="MG104" s="35">
        <v>22718</v>
      </c>
      <c r="MH104" s="35">
        <v>179735</v>
      </c>
      <c r="MI104" s="35">
        <v>40771</v>
      </c>
      <c r="MJ104" s="35">
        <v>18146604.789999999</v>
      </c>
      <c r="MK104" s="35">
        <v>1091592.5</v>
      </c>
      <c r="ML104" s="35">
        <v>17330</v>
      </c>
      <c r="MM104" s="35">
        <v>33262</v>
      </c>
      <c r="MN104" s="35"/>
      <c r="MO104" s="35">
        <v>24832</v>
      </c>
      <c r="MP104" s="35">
        <v>21078</v>
      </c>
      <c r="MQ104" s="35"/>
      <c r="MR104" s="35">
        <v>43861.25</v>
      </c>
      <c r="MS104" s="35">
        <v>64857</v>
      </c>
      <c r="MT104" s="35">
        <v>48032</v>
      </c>
      <c r="MU104" s="35">
        <v>9868</v>
      </c>
      <c r="MV104" s="35">
        <v>36133.75</v>
      </c>
      <c r="MW104" s="35">
        <v>987511.4</v>
      </c>
      <c r="MX104" s="35">
        <v>21628</v>
      </c>
      <c r="MY104" s="35">
        <v>50368</v>
      </c>
      <c r="MZ104" s="35">
        <v>62257</v>
      </c>
      <c r="NA104" s="35">
        <v>118244</v>
      </c>
      <c r="NB104" s="35">
        <v>23390</v>
      </c>
      <c r="NC104" s="35">
        <v>162309.5</v>
      </c>
      <c r="ND104" s="35">
        <v>88278</v>
      </c>
      <c r="NE104" s="35">
        <v>120563</v>
      </c>
      <c r="NF104" s="35">
        <v>72436</v>
      </c>
      <c r="NG104" s="35">
        <v>16584</v>
      </c>
      <c r="NH104" s="35">
        <v>4575878.25</v>
      </c>
      <c r="NI104" s="35">
        <v>333287</v>
      </c>
      <c r="NJ104" s="35">
        <v>145692</v>
      </c>
      <c r="NK104" s="35">
        <v>386389</v>
      </c>
      <c r="NL104" s="35">
        <v>90243</v>
      </c>
      <c r="NM104" s="35">
        <v>273709</v>
      </c>
      <c r="NN104" s="35">
        <v>396642</v>
      </c>
      <c r="NO104" s="35">
        <v>324293.25</v>
      </c>
      <c r="NP104" s="35">
        <v>16901</v>
      </c>
      <c r="NQ104" s="35">
        <v>109401</v>
      </c>
      <c r="NR104" s="35">
        <v>141475</v>
      </c>
      <c r="NS104" s="35">
        <v>46247</v>
      </c>
      <c r="NT104" s="35">
        <v>209851.5</v>
      </c>
      <c r="NU104" s="35">
        <v>122680</v>
      </c>
      <c r="NV104" s="35">
        <v>27529</v>
      </c>
      <c r="NW104" s="35">
        <v>47849</v>
      </c>
      <c r="NX104" s="35">
        <v>63491.75</v>
      </c>
      <c r="NY104" s="35">
        <v>17139</v>
      </c>
      <c r="NZ104" s="35">
        <v>87240</v>
      </c>
      <c r="OA104" s="35">
        <v>777133</v>
      </c>
      <c r="OB104" s="35">
        <v>408032.25</v>
      </c>
      <c r="OC104" s="35">
        <v>23429</v>
      </c>
      <c r="OD104" s="35">
        <v>79186</v>
      </c>
      <c r="OE104" s="35">
        <v>31372</v>
      </c>
      <c r="OF104" s="35">
        <v>147888</v>
      </c>
      <c r="OG104" s="35">
        <v>56224</v>
      </c>
      <c r="OH104" s="35">
        <v>605238</v>
      </c>
      <c r="OI104" s="35">
        <v>293810</v>
      </c>
      <c r="OJ104" s="35">
        <v>138856.5</v>
      </c>
      <c r="OK104" s="35">
        <v>117353.46</v>
      </c>
      <c r="OL104" s="35">
        <v>23250</v>
      </c>
      <c r="OM104" s="35"/>
      <c r="ON104" s="35">
        <v>72879.75</v>
      </c>
      <c r="OO104" s="35">
        <v>2100</v>
      </c>
      <c r="OP104" s="35">
        <v>1750</v>
      </c>
      <c r="OQ104" s="35">
        <v>1863114.75</v>
      </c>
      <c r="OR104" s="35">
        <v>375404</v>
      </c>
      <c r="OS104" s="35">
        <v>98815</v>
      </c>
      <c r="OT104" s="35">
        <v>151953</v>
      </c>
      <c r="OU104" s="35">
        <v>139337</v>
      </c>
      <c r="OV104" s="35"/>
      <c r="OW104" s="35">
        <v>570727.5</v>
      </c>
      <c r="OX104" s="35">
        <v>108626.5</v>
      </c>
      <c r="OY104" s="35">
        <v>21553</v>
      </c>
      <c r="OZ104" s="35">
        <v>37824.129999999997</v>
      </c>
      <c r="PA104" s="35">
        <v>35198</v>
      </c>
      <c r="PB104" s="35">
        <v>58165.16</v>
      </c>
      <c r="PC104" s="35">
        <v>12460</v>
      </c>
      <c r="PD104" s="35">
        <v>16412</v>
      </c>
      <c r="PE104" s="35">
        <v>11750</v>
      </c>
      <c r="PF104" s="35">
        <v>16810195.150000002</v>
      </c>
      <c r="PG104" s="35">
        <v>630500.5</v>
      </c>
      <c r="PH104" s="35">
        <v>11652</v>
      </c>
      <c r="PI104" s="35">
        <v>9220</v>
      </c>
      <c r="PJ104" s="35">
        <v>19180</v>
      </c>
      <c r="PK104" s="35">
        <v>85032</v>
      </c>
      <c r="PL104" s="35">
        <v>58916</v>
      </c>
      <c r="PM104" s="35">
        <v>2363</v>
      </c>
      <c r="PN104" s="35">
        <v>200</v>
      </c>
      <c r="PO104" s="35"/>
      <c r="PP104" s="35">
        <v>38197</v>
      </c>
      <c r="PQ104" s="35">
        <v>12793</v>
      </c>
      <c r="PR104" s="35">
        <v>21540</v>
      </c>
      <c r="PS104" s="35">
        <v>2739</v>
      </c>
      <c r="PT104" s="35">
        <v>25905.75</v>
      </c>
      <c r="PU104" s="35">
        <v>1754</v>
      </c>
      <c r="PV104" s="35">
        <v>20620</v>
      </c>
      <c r="PW104" s="35">
        <v>600</v>
      </c>
      <c r="PX104" s="35"/>
      <c r="PY104" s="35">
        <v>838049.3</v>
      </c>
      <c r="PZ104" s="35">
        <v>33511.5</v>
      </c>
      <c r="QA104" s="35">
        <v>260</v>
      </c>
      <c r="QB104" s="35">
        <v>12195</v>
      </c>
      <c r="QC104" s="35"/>
      <c r="QD104" s="35">
        <v>3947</v>
      </c>
      <c r="QE104" s="35">
        <v>160150</v>
      </c>
      <c r="QF104" s="35">
        <v>63017</v>
      </c>
      <c r="QG104" s="35">
        <v>95819</v>
      </c>
      <c r="QH104" s="35">
        <v>7171</v>
      </c>
      <c r="QI104" s="35">
        <v>238074</v>
      </c>
      <c r="QJ104" s="35">
        <v>42556</v>
      </c>
      <c r="QK104" s="35">
        <v>12155</v>
      </c>
      <c r="QL104" s="35">
        <v>86339</v>
      </c>
      <c r="QM104" s="35">
        <v>74475</v>
      </c>
      <c r="QN104" s="35">
        <v>141126</v>
      </c>
      <c r="QO104" s="35">
        <v>102391</v>
      </c>
      <c r="QP104" s="35"/>
      <c r="QQ104" s="35">
        <v>18960</v>
      </c>
      <c r="QR104" s="35"/>
      <c r="QS104" s="35">
        <v>77557.600000000006</v>
      </c>
      <c r="QT104" s="35">
        <v>4219</v>
      </c>
      <c r="QU104" s="35"/>
      <c r="QV104" s="35"/>
      <c r="QW104" s="35"/>
      <c r="QX104" s="35">
        <v>19199</v>
      </c>
      <c r="QY104" s="35">
        <v>1775461</v>
      </c>
      <c r="QZ104" s="35">
        <v>12005</v>
      </c>
      <c r="RA104" s="35">
        <v>140114</v>
      </c>
      <c r="RB104" s="35">
        <v>110432</v>
      </c>
      <c r="RC104" s="35">
        <v>8292</v>
      </c>
      <c r="RD104" s="35">
        <v>87595</v>
      </c>
      <c r="RE104" s="35">
        <v>31679</v>
      </c>
      <c r="RF104" s="35">
        <v>11570</v>
      </c>
      <c r="RG104" s="35">
        <v>137675</v>
      </c>
      <c r="RH104" s="35"/>
      <c r="RI104" s="35">
        <v>10050</v>
      </c>
      <c r="RJ104" s="35">
        <v>15230</v>
      </c>
      <c r="RK104" s="35"/>
      <c r="RL104" s="35">
        <v>1285499</v>
      </c>
      <c r="RM104" s="35">
        <v>28000</v>
      </c>
      <c r="RN104" s="35">
        <v>10630</v>
      </c>
      <c r="RO104" s="35"/>
      <c r="RP104" s="35">
        <v>52009</v>
      </c>
      <c r="RQ104" s="35">
        <v>55720</v>
      </c>
      <c r="RR104" s="35">
        <v>10250</v>
      </c>
      <c r="RS104" s="35"/>
      <c r="RT104" s="35">
        <v>36414</v>
      </c>
      <c r="RU104" s="35">
        <v>40306.5</v>
      </c>
      <c r="RV104" s="35">
        <v>75430</v>
      </c>
      <c r="RW104" s="35">
        <v>88471</v>
      </c>
      <c r="RX104" s="35">
        <v>9158</v>
      </c>
      <c r="RY104" s="35"/>
      <c r="RZ104" s="35">
        <v>8805</v>
      </c>
      <c r="SA104" s="35">
        <v>55840</v>
      </c>
      <c r="SB104" s="35">
        <v>22881.5</v>
      </c>
      <c r="SC104" s="35">
        <v>17635</v>
      </c>
      <c r="SD104" s="35">
        <v>12934</v>
      </c>
      <c r="SE104" s="35">
        <v>73229.5</v>
      </c>
      <c r="SF104" s="35">
        <v>7195699.1500000004</v>
      </c>
      <c r="SG104" s="35">
        <v>485476</v>
      </c>
      <c r="SH104" s="35">
        <v>1508</v>
      </c>
      <c r="SI104" s="35">
        <v>2556</v>
      </c>
      <c r="SJ104" s="35"/>
      <c r="SK104" s="35"/>
      <c r="SL104" s="35">
        <v>7194</v>
      </c>
      <c r="SM104" s="35"/>
      <c r="SN104" s="35">
        <v>930</v>
      </c>
      <c r="SO104" s="35"/>
      <c r="SP104" s="35">
        <v>11392</v>
      </c>
      <c r="SQ104" s="35"/>
      <c r="SR104" s="35">
        <v>66732</v>
      </c>
      <c r="SS104" s="35">
        <v>1350</v>
      </c>
      <c r="ST104" s="35">
        <v>38170</v>
      </c>
      <c r="SU104" s="35">
        <v>505836</v>
      </c>
      <c r="SV104" s="35"/>
      <c r="SW104" s="35">
        <v>23600</v>
      </c>
      <c r="SX104" s="35">
        <v>62143</v>
      </c>
      <c r="SY104" s="35">
        <v>3100</v>
      </c>
      <c r="SZ104" s="35"/>
      <c r="TA104" s="35"/>
      <c r="TB104" s="35">
        <v>9429</v>
      </c>
      <c r="TC104" s="35"/>
      <c r="TD104" s="35">
        <v>0</v>
      </c>
      <c r="TE104" s="35">
        <v>210089.75</v>
      </c>
      <c r="TF104" s="35"/>
      <c r="TG104" s="35">
        <v>396342</v>
      </c>
      <c r="TH104" s="35">
        <v>25670</v>
      </c>
      <c r="TI104" s="35">
        <v>65342</v>
      </c>
      <c r="TJ104" s="35">
        <v>35630</v>
      </c>
      <c r="TK104" s="35">
        <v>47070.5</v>
      </c>
      <c r="TL104" s="35">
        <v>7055</v>
      </c>
      <c r="TM104" s="35">
        <v>23020</v>
      </c>
      <c r="TN104" s="35">
        <v>31700</v>
      </c>
      <c r="TO104" s="35">
        <v>851660.25</v>
      </c>
      <c r="TP104" s="35">
        <v>34500</v>
      </c>
      <c r="TQ104" s="35">
        <v>28448</v>
      </c>
      <c r="TR104" s="35">
        <v>17500</v>
      </c>
      <c r="TS104" s="35">
        <v>63414</v>
      </c>
      <c r="TT104" s="35">
        <v>56101</v>
      </c>
      <c r="TU104" s="35"/>
      <c r="TV104" s="35">
        <v>13071</v>
      </c>
      <c r="TW104" s="35">
        <v>64583</v>
      </c>
      <c r="TX104" s="35">
        <v>14888</v>
      </c>
      <c r="TY104" s="35">
        <v>63210</v>
      </c>
      <c r="TZ104" s="35">
        <v>646854</v>
      </c>
      <c r="UA104" s="35">
        <v>69760</v>
      </c>
      <c r="UB104" s="35">
        <v>118680</v>
      </c>
      <c r="UC104" s="35">
        <v>38160</v>
      </c>
      <c r="UD104" s="35">
        <v>33550</v>
      </c>
      <c r="UE104" s="35">
        <v>150110.5</v>
      </c>
      <c r="UF104" s="35">
        <v>15135</v>
      </c>
      <c r="UG104" s="35">
        <v>766702.25</v>
      </c>
      <c r="UH104" s="35">
        <v>14876.4</v>
      </c>
      <c r="UI104" s="35">
        <v>94262</v>
      </c>
      <c r="UJ104" s="35">
        <v>19005</v>
      </c>
      <c r="UK104" s="35">
        <v>365382</v>
      </c>
      <c r="UL104" s="35">
        <v>8378</v>
      </c>
      <c r="UM104" s="35">
        <v>1953</v>
      </c>
      <c r="UN104" s="35">
        <v>2901</v>
      </c>
      <c r="UO104" s="35">
        <v>22900</v>
      </c>
      <c r="UP104" s="35">
        <v>181746</v>
      </c>
      <c r="UQ104" s="35">
        <v>38584.5</v>
      </c>
      <c r="UR104" s="35">
        <v>46039</v>
      </c>
      <c r="US104" s="35">
        <v>43964</v>
      </c>
      <c r="UT104" s="35">
        <v>89183</v>
      </c>
      <c r="UU104" s="35">
        <v>25685</v>
      </c>
      <c r="UV104" s="35">
        <v>1335351</v>
      </c>
      <c r="UW104" s="35">
        <v>5517</v>
      </c>
      <c r="UX104" s="35">
        <v>51110</v>
      </c>
      <c r="UY104" s="35">
        <v>71956</v>
      </c>
      <c r="UZ104" s="35">
        <v>1070</v>
      </c>
      <c r="VA104" s="35">
        <v>83202</v>
      </c>
      <c r="VB104" s="35">
        <v>60250</v>
      </c>
      <c r="VC104" s="35">
        <v>66025</v>
      </c>
      <c r="VD104" s="35">
        <v>600</v>
      </c>
      <c r="VE104" s="35">
        <v>20000</v>
      </c>
      <c r="VF104" s="35">
        <v>10760</v>
      </c>
      <c r="VG104" s="35">
        <v>188322.5</v>
      </c>
      <c r="VH104" s="35">
        <v>24970</v>
      </c>
      <c r="VI104" s="35">
        <v>29966</v>
      </c>
      <c r="VJ104" s="35">
        <v>1050</v>
      </c>
      <c r="VK104" s="35">
        <v>8432</v>
      </c>
      <c r="VL104" s="35"/>
      <c r="VM104" s="35">
        <v>15628</v>
      </c>
      <c r="VN104" s="35">
        <v>25622</v>
      </c>
      <c r="VO104" s="35">
        <v>3173</v>
      </c>
      <c r="VP104" s="35">
        <v>3815</v>
      </c>
      <c r="VQ104" s="35">
        <v>8069340.6500000004</v>
      </c>
      <c r="VR104" s="35"/>
      <c r="VS104" s="35">
        <v>1158863.8700000001</v>
      </c>
      <c r="VT104" s="35">
        <v>3385.6</v>
      </c>
      <c r="VU104" s="35">
        <v>384730</v>
      </c>
      <c r="VV104" s="35">
        <v>13219</v>
      </c>
      <c r="VW104" s="35">
        <v>12725.5</v>
      </c>
      <c r="VX104" s="35">
        <v>99020</v>
      </c>
      <c r="VY104" s="35">
        <v>134552</v>
      </c>
      <c r="VZ104" s="35">
        <v>3547</v>
      </c>
      <c r="WA104" s="35">
        <v>36600</v>
      </c>
      <c r="WB104" s="35">
        <v>104947</v>
      </c>
      <c r="WC104" s="35"/>
      <c r="WD104" s="35">
        <v>12080</v>
      </c>
      <c r="WE104" s="35">
        <v>15528</v>
      </c>
      <c r="WF104" s="35">
        <v>2831.2</v>
      </c>
      <c r="WG104" s="35">
        <v>2060</v>
      </c>
      <c r="WH104" s="35">
        <v>985975.5</v>
      </c>
      <c r="WI104" s="35">
        <v>9515</v>
      </c>
      <c r="WJ104" s="35">
        <v>13258</v>
      </c>
      <c r="WK104" s="35"/>
      <c r="WL104" s="35">
        <v>21564</v>
      </c>
      <c r="WM104" s="35">
        <v>5768.5</v>
      </c>
      <c r="WN104" s="35">
        <v>170990</v>
      </c>
      <c r="WO104" s="35">
        <v>116795</v>
      </c>
      <c r="WP104" s="35">
        <v>40815</v>
      </c>
      <c r="WQ104" s="35">
        <v>69187.75</v>
      </c>
      <c r="WR104" s="35"/>
      <c r="WS104" s="35">
        <v>70436</v>
      </c>
      <c r="WT104" s="35">
        <v>52114</v>
      </c>
      <c r="WU104" s="35">
        <v>75956.75</v>
      </c>
      <c r="WV104" s="35">
        <v>123176</v>
      </c>
      <c r="WW104" s="35"/>
      <c r="WX104" s="35">
        <v>19962.75</v>
      </c>
      <c r="WY104" s="35">
        <v>169210.5</v>
      </c>
      <c r="WZ104" s="35">
        <v>16321</v>
      </c>
      <c r="XA104" s="35">
        <v>59947.5</v>
      </c>
      <c r="XB104" s="35">
        <v>188502</v>
      </c>
      <c r="XC104" s="35">
        <v>2800</v>
      </c>
      <c r="XD104" s="35">
        <v>42135</v>
      </c>
      <c r="XE104" s="35"/>
      <c r="XF104" s="35">
        <v>3460</v>
      </c>
      <c r="XG104" s="35">
        <v>1194</v>
      </c>
      <c r="XH104" s="35">
        <v>25103</v>
      </c>
      <c r="XI104" s="35">
        <v>13386</v>
      </c>
      <c r="XJ104" s="35">
        <v>43987</v>
      </c>
      <c r="XK104" s="35">
        <v>110741</v>
      </c>
      <c r="XL104" s="35">
        <v>1400</v>
      </c>
      <c r="XM104" s="35">
        <v>620</v>
      </c>
      <c r="XN104" s="35"/>
      <c r="XO104" s="35">
        <v>252817.5</v>
      </c>
      <c r="XP104" s="35">
        <v>53581</v>
      </c>
      <c r="XQ104" s="35">
        <v>11696</v>
      </c>
      <c r="XR104" s="35">
        <v>449134</v>
      </c>
      <c r="XS104" s="35">
        <v>118533</v>
      </c>
      <c r="XT104" s="35">
        <v>78875</v>
      </c>
      <c r="XU104" s="35">
        <v>159666</v>
      </c>
      <c r="XV104" s="35">
        <v>8992</v>
      </c>
      <c r="XW104" s="35">
        <v>6097</v>
      </c>
      <c r="XX104" s="35">
        <v>236107.9</v>
      </c>
      <c r="XY104" s="35">
        <v>66220</v>
      </c>
      <c r="XZ104" s="35">
        <v>86388</v>
      </c>
      <c r="YA104" s="35">
        <v>59150</v>
      </c>
      <c r="YB104" s="35">
        <v>45650</v>
      </c>
      <c r="YC104" s="35">
        <v>93089</v>
      </c>
      <c r="YD104" s="35">
        <v>3199</v>
      </c>
      <c r="YE104" s="35">
        <v>64058</v>
      </c>
      <c r="YF104" s="35">
        <v>34149</v>
      </c>
      <c r="YG104" s="35"/>
      <c r="YH104" s="35">
        <v>39450</v>
      </c>
      <c r="YI104" s="35">
        <v>3990</v>
      </c>
      <c r="YJ104" s="35">
        <v>8706.5</v>
      </c>
      <c r="YK104" s="35"/>
      <c r="YL104" s="35">
        <v>1449268.5</v>
      </c>
      <c r="YM104" s="35">
        <v>54100</v>
      </c>
      <c r="YN104" s="35">
        <v>211998.5</v>
      </c>
      <c r="YO104" s="35">
        <v>22321</v>
      </c>
      <c r="YP104" s="35">
        <v>66910.5</v>
      </c>
      <c r="YQ104" s="35">
        <v>16173</v>
      </c>
      <c r="YR104" s="35">
        <v>95294.5</v>
      </c>
      <c r="YS104" s="35">
        <v>12333</v>
      </c>
      <c r="YT104" s="35">
        <v>58346.5</v>
      </c>
      <c r="YU104" s="35">
        <v>31142</v>
      </c>
      <c r="YV104" s="35">
        <v>13304</v>
      </c>
      <c r="YW104" s="35">
        <v>1124872.5</v>
      </c>
      <c r="YX104" s="35">
        <v>4885</v>
      </c>
      <c r="YY104" s="35">
        <v>4098</v>
      </c>
      <c r="YZ104" s="35">
        <v>6838</v>
      </c>
      <c r="ZA104" s="35"/>
      <c r="ZB104" s="35"/>
      <c r="ZC104" s="35">
        <v>9489844.3200000003</v>
      </c>
      <c r="ZD104" s="35">
        <v>348594</v>
      </c>
      <c r="ZE104" s="35">
        <v>46850</v>
      </c>
      <c r="ZF104" s="35">
        <v>74076</v>
      </c>
      <c r="ZG104" s="35">
        <v>57220</v>
      </c>
      <c r="ZH104" s="35">
        <v>20580</v>
      </c>
      <c r="ZI104" s="35">
        <v>11650</v>
      </c>
      <c r="ZJ104" s="35">
        <v>13021</v>
      </c>
      <c r="ZK104" s="35">
        <v>711188</v>
      </c>
      <c r="ZL104" s="35">
        <v>10391</v>
      </c>
      <c r="ZM104" s="35">
        <v>29343</v>
      </c>
      <c r="ZN104" s="35">
        <v>5246</v>
      </c>
      <c r="ZO104" s="35"/>
      <c r="ZP104" s="35">
        <v>51364.5</v>
      </c>
      <c r="ZQ104" s="35">
        <v>36515</v>
      </c>
      <c r="ZR104" s="35">
        <v>2997</v>
      </c>
      <c r="ZS104" s="35">
        <v>137973</v>
      </c>
      <c r="ZT104" s="35">
        <v>634163.5</v>
      </c>
      <c r="ZU104" s="35">
        <v>3210</v>
      </c>
      <c r="ZV104" s="35">
        <v>51385</v>
      </c>
      <c r="ZW104" s="35">
        <v>50153</v>
      </c>
      <c r="ZX104" s="35">
        <v>41409.5</v>
      </c>
      <c r="ZY104" s="35">
        <v>4282.75</v>
      </c>
      <c r="ZZ104" s="35">
        <v>4946</v>
      </c>
      <c r="AAA104" s="35">
        <v>9094</v>
      </c>
      <c r="AAB104" s="35">
        <v>49790</v>
      </c>
      <c r="AAC104" s="35">
        <v>15829</v>
      </c>
      <c r="AAD104" s="35">
        <v>15542</v>
      </c>
      <c r="AAE104" s="35">
        <v>41308.5</v>
      </c>
      <c r="AAF104" s="35">
        <v>6559.5</v>
      </c>
      <c r="AAG104" s="35">
        <v>32070</v>
      </c>
      <c r="AAH104" s="35"/>
      <c r="AAI104" s="35">
        <v>11117</v>
      </c>
      <c r="AAJ104" s="35"/>
      <c r="AAK104" s="35">
        <v>1866</v>
      </c>
      <c r="AAL104" s="35"/>
      <c r="AAM104" s="35"/>
      <c r="AAN104" s="35"/>
      <c r="AAO104" s="35">
        <v>21200</v>
      </c>
      <c r="AAP104" s="35">
        <v>354596</v>
      </c>
      <c r="AAQ104" s="35">
        <v>26714</v>
      </c>
      <c r="AAR104" s="35"/>
      <c r="AAS104" s="35">
        <v>27880</v>
      </c>
      <c r="AAT104" s="35">
        <v>800</v>
      </c>
      <c r="AAU104" s="35">
        <v>76745</v>
      </c>
      <c r="AAV104" s="35">
        <v>38770</v>
      </c>
      <c r="AAW104" s="35">
        <v>1117475</v>
      </c>
      <c r="AAX104" s="35">
        <v>4100</v>
      </c>
      <c r="AAY104" s="35">
        <v>2940</v>
      </c>
      <c r="AAZ104" s="35">
        <v>51580</v>
      </c>
      <c r="ABA104" s="35">
        <v>26487.25</v>
      </c>
      <c r="ABB104" s="35">
        <v>48688.800000000003</v>
      </c>
      <c r="ABC104" s="35">
        <v>19172</v>
      </c>
      <c r="ABD104" s="35">
        <v>22010</v>
      </c>
      <c r="ABE104" s="35">
        <v>11538.75</v>
      </c>
      <c r="ABF104" s="35">
        <v>20868</v>
      </c>
      <c r="ABG104" s="35">
        <v>84789</v>
      </c>
      <c r="ABH104" s="35">
        <v>275873.5</v>
      </c>
      <c r="ABI104" s="35">
        <v>50873</v>
      </c>
      <c r="ABJ104" s="35">
        <v>24230</v>
      </c>
      <c r="ABK104" s="35">
        <v>3572</v>
      </c>
      <c r="ABL104" s="35"/>
      <c r="ABM104" s="35"/>
      <c r="ABN104" s="35">
        <v>560</v>
      </c>
      <c r="ABO104" s="35">
        <v>4725</v>
      </c>
      <c r="ABP104" s="35">
        <v>176105</v>
      </c>
      <c r="ABQ104" s="35">
        <v>88745.5</v>
      </c>
      <c r="ABR104" s="35"/>
      <c r="ABS104" s="35">
        <v>2480</v>
      </c>
      <c r="ABT104" s="35">
        <v>8975</v>
      </c>
      <c r="ABU104" s="35">
        <v>9030</v>
      </c>
      <c r="ABV104" s="35">
        <v>29088</v>
      </c>
      <c r="ABW104" s="35">
        <v>5160345.05</v>
      </c>
      <c r="ABX104" s="35">
        <v>370006</v>
      </c>
      <c r="ABY104" s="35">
        <v>23215</v>
      </c>
      <c r="ABZ104" s="35"/>
      <c r="ACA104" s="35">
        <v>67441</v>
      </c>
      <c r="ACB104" s="35">
        <v>40905</v>
      </c>
      <c r="ACC104" s="35">
        <v>11954</v>
      </c>
      <c r="ACD104" s="35">
        <v>25740</v>
      </c>
      <c r="ACE104" s="35">
        <v>34009</v>
      </c>
      <c r="ACF104" s="35">
        <v>2000</v>
      </c>
      <c r="ACG104" s="35">
        <v>375744.25</v>
      </c>
      <c r="ACH104" s="35">
        <v>77295</v>
      </c>
      <c r="ACI104" s="35">
        <v>18270</v>
      </c>
      <c r="ACJ104" s="35">
        <v>88269</v>
      </c>
      <c r="ACK104" s="35">
        <v>49394.75</v>
      </c>
      <c r="ACL104" s="35">
        <v>179835</v>
      </c>
      <c r="ACM104" s="35">
        <v>38353.4</v>
      </c>
      <c r="ACN104" s="35">
        <v>13633</v>
      </c>
      <c r="ACO104" s="35">
        <v>7489</v>
      </c>
      <c r="ACP104" s="35">
        <v>24617</v>
      </c>
      <c r="ACQ104" s="35">
        <v>9032</v>
      </c>
      <c r="ACR104" s="35">
        <v>1266168</v>
      </c>
      <c r="ACS104" s="35">
        <v>56593</v>
      </c>
      <c r="ACT104" s="35">
        <v>41493</v>
      </c>
      <c r="ACU104" s="35">
        <v>100107</v>
      </c>
      <c r="ACV104" s="35"/>
      <c r="ACW104" s="35"/>
      <c r="ACX104" s="35"/>
      <c r="ACY104" s="35">
        <v>216839.5</v>
      </c>
      <c r="ACZ104" s="35">
        <v>185144</v>
      </c>
      <c r="ADA104" s="35">
        <v>2490</v>
      </c>
      <c r="ADB104" s="35">
        <v>38973</v>
      </c>
      <c r="ADC104" s="35">
        <v>357201</v>
      </c>
      <c r="ADD104" s="35"/>
      <c r="ADE104" s="35">
        <v>146689</v>
      </c>
      <c r="ADF104" s="35">
        <v>93269</v>
      </c>
      <c r="ADG104" s="35">
        <v>9950</v>
      </c>
      <c r="ADH104" s="35">
        <v>14074</v>
      </c>
      <c r="ADI104" s="35">
        <v>13889</v>
      </c>
      <c r="ADJ104" s="35">
        <v>15533</v>
      </c>
      <c r="ADK104" s="35">
        <v>19441.75</v>
      </c>
      <c r="ADL104" s="35">
        <v>7731</v>
      </c>
      <c r="ADM104" s="35">
        <v>1250</v>
      </c>
      <c r="ADN104" s="35">
        <v>1200</v>
      </c>
      <c r="ADO104" s="35">
        <v>377737</v>
      </c>
      <c r="ADP104" s="35">
        <v>267955.5</v>
      </c>
      <c r="ADQ104" s="35">
        <v>350</v>
      </c>
      <c r="ADR104" s="35">
        <v>9860</v>
      </c>
      <c r="ADS104" s="35">
        <v>10508</v>
      </c>
      <c r="ADT104" s="35">
        <v>8365</v>
      </c>
      <c r="ADU104" s="35">
        <v>23068</v>
      </c>
      <c r="ADV104" s="35">
        <v>60424.5</v>
      </c>
      <c r="ADW104" s="35">
        <v>9052</v>
      </c>
      <c r="ADX104" s="35">
        <v>818487.92</v>
      </c>
      <c r="ADY104" s="35">
        <v>80051.990000000005</v>
      </c>
      <c r="ADZ104" s="35">
        <v>173873</v>
      </c>
      <c r="AEA104" s="35">
        <v>1235728</v>
      </c>
      <c r="AEB104" s="35">
        <v>140494</v>
      </c>
      <c r="AEC104" s="35">
        <v>9105.75</v>
      </c>
      <c r="AED104" s="35">
        <v>92786</v>
      </c>
      <c r="AEE104" s="35">
        <v>32500</v>
      </c>
      <c r="AEF104" s="35">
        <v>1674996.55</v>
      </c>
      <c r="AEG104" s="35">
        <v>145110</v>
      </c>
      <c r="AEH104" s="35">
        <v>58396.25</v>
      </c>
      <c r="AEI104" s="35">
        <v>11254</v>
      </c>
      <c r="AEJ104" s="35">
        <v>4180</v>
      </c>
      <c r="AEK104" s="35">
        <v>111868</v>
      </c>
      <c r="AEL104" s="35">
        <v>34700</v>
      </c>
      <c r="AEM104" s="35">
        <v>82247</v>
      </c>
      <c r="AEN104" s="35">
        <v>16101</v>
      </c>
      <c r="AEO104" s="35">
        <v>13060.25</v>
      </c>
      <c r="AEP104" s="35">
        <v>514556</v>
      </c>
      <c r="AEQ104" s="35">
        <v>49625.4</v>
      </c>
      <c r="AER104" s="35">
        <v>57144</v>
      </c>
      <c r="AES104" s="35">
        <v>36289</v>
      </c>
      <c r="AET104" s="35">
        <v>70737</v>
      </c>
      <c r="AEU104" s="35">
        <v>84857</v>
      </c>
      <c r="AEV104" s="35">
        <v>20166</v>
      </c>
      <c r="AEW104" s="35">
        <v>147984</v>
      </c>
      <c r="AEX104" s="35">
        <v>13127</v>
      </c>
      <c r="AEY104" s="35">
        <v>32118.799999999999</v>
      </c>
      <c r="AEZ104" s="35">
        <v>10574101.560000002</v>
      </c>
      <c r="AFA104" s="35">
        <v>789259.75</v>
      </c>
      <c r="AFB104" s="35">
        <v>24332</v>
      </c>
      <c r="AFC104" s="35">
        <v>51024</v>
      </c>
      <c r="AFD104" s="35">
        <v>4059</v>
      </c>
      <c r="AFE104" s="35">
        <v>29401</v>
      </c>
      <c r="AFF104" s="35">
        <v>120525.5</v>
      </c>
      <c r="AFG104" s="35">
        <v>24917</v>
      </c>
      <c r="AFH104" s="35">
        <v>84105</v>
      </c>
      <c r="AFI104" s="35">
        <v>35669.5</v>
      </c>
      <c r="AFJ104" s="35">
        <v>4750</v>
      </c>
      <c r="AFK104" s="35">
        <v>841131.25</v>
      </c>
      <c r="AFL104" s="35">
        <v>967151.62</v>
      </c>
      <c r="AFM104" s="35">
        <v>160524</v>
      </c>
      <c r="AFN104" s="35">
        <v>24568</v>
      </c>
      <c r="AFO104" s="35">
        <v>230492.75</v>
      </c>
      <c r="AFP104" s="35">
        <v>103876.25</v>
      </c>
      <c r="AFQ104" s="35">
        <v>30969.25</v>
      </c>
      <c r="AFR104" s="35">
        <v>64069.5</v>
      </c>
      <c r="AFS104" s="35">
        <v>14891</v>
      </c>
      <c r="AFT104" s="35">
        <v>87590</v>
      </c>
      <c r="AFU104" s="35">
        <v>45647</v>
      </c>
      <c r="AFV104" s="35">
        <v>14534.5</v>
      </c>
      <c r="AFW104" s="35">
        <v>40843</v>
      </c>
      <c r="AFX104" s="35">
        <v>624868.09</v>
      </c>
      <c r="AFY104" s="35">
        <v>97157</v>
      </c>
      <c r="AFZ104" s="35">
        <v>22570</v>
      </c>
      <c r="AGA104" s="35">
        <v>56667</v>
      </c>
      <c r="AGB104" s="35">
        <v>104906</v>
      </c>
      <c r="AGC104" s="35">
        <v>34991</v>
      </c>
      <c r="AGD104" s="35">
        <v>39890</v>
      </c>
      <c r="AGE104" s="35">
        <v>61729</v>
      </c>
      <c r="AGF104" s="35">
        <v>130458.25</v>
      </c>
      <c r="AGG104" s="35">
        <v>520</v>
      </c>
      <c r="AGH104" s="35">
        <v>15418.25</v>
      </c>
      <c r="AGI104" s="35">
        <v>25132</v>
      </c>
      <c r="AGJ104" s="35">
        <v>314452.5</v>
      </c>
      <c r="AGK104" s="35">
        <v>61663</v>
      </c>
      <c r="AGL104" s="35">
        <v>6329</v>
      </c>
      <c r="AGM104" s="35">
        <v>17502.75</v>
      </c>
      <c r="AGN104" s="35">
        <v>100016.75</v>
      </c>
      <c r="AGO104" s="35">
        <v>13938</v>
      </c>
      <c r="AGP104" s="35">
        <v>37492</v>
      </c>
      <c r="AGQ104" s="35">
        <v>13108</v>
      </c>
      <c r="AGR104" s="35">
        <v>43085</v>
      </c>
      <c r="AGS104" s="35">
        <v>74471</v>
      </c>
      <c r="AGT104" s="35">
        <v>2070</v>
      </c>
      <c r="AGU104" s="35">
        <v>1186685</v>
      </c>
      <c r="AGV104" s="35">
        <v>276959.75</v>
      </c>
      <c r="AGW104" s="35">
        <v>142435</v>
      </c>
      <c r="AGX104" s="35">
        <v>45455</v>
      </c>
      <c r="AGY104" s="35">
        <v>313288</v>
      </c>
      <c r="AGZ104" s="35">
        <v>68342</v>
      </c>
      <c r="AHA104" s="35">
        <v>51006.5</v>
      </c>
      <c r="AHB104" s="35">
        <v>95408</v>
      </c>
      <c r="AHC104" s="35">
        <v>1447073.75</v>
      </c>
      <c r="AHD104" s="35">
        <v>424249.25</v>
      </c>
      <c r="AHE104" s="35">
        <v>7326</v>
      </c>
      <c r="AHF104" s="35">
        <v>92739</v>
      </c>
      <c r="AHG104" s="35"/>
      <c r="AHH104" s="35">
        <v>38879</v>
      </c>
      <c r="AHI104" s="35">
        <v>118026</v>
      </c>
      <c r="AHJ104" s="35">
        <v>107740</v>
      </c>
      <c r="AHK104" s="35">
        <v>30783</v>
      </c>
      <c r="AHL104" s="35">
        <v>22211</v>
      </c>
      <c r="AHM104" s="35">
        <v>204910</v>
      </c>
      <c r="AHN104" s="35">
        <v>40737</v>
      </c>
      <c r="AHO104" s="35">
        <v>12298</v>
      </c>
      <c r="AHP104" s="35">
        <v>33333</v>
      </c>
      <c r="AHQ104" s="35">
        <v>61510</v>
      </c>
      <c r="AHR104" s="35">
        <v>33785.25</v>
      </c>
      <c r="AHS104" s="35">
        <v>1015</v>
      </c>
      <c r="AHT104" s="35">
        <v>105224</v>
      </c>
      <c r="AHU104" s="35">
        <v>41347</v>
      </c>
      <c r="AHV104" s="35">
        <v>74182.25</v>
      </c>
      <c r="AHW104" s="35">
        <v>75038.75</v>
      </c>
      <c r="AHX104" s="35">
        <v>180779</v>
      </c>
      <c r="AHY104" s="35">
        <v>54422</v>
      </c>
      <c r="AHZ104" s="35">
        <v>25752</v>
      </c>
      <c r="AIA104" s="35">
        <v>11105704.960000001</v>
      </c>
      <c r="AIB104" s="35">
        <v>154457455.54000005</v>
      </c>
    </row>
    <row r="105" spans="1:912" x14ac:dyDescent="0.5">
      <c r="A105" s="34" t="s">
        <v>2018</v>
      </c>
      <c r="B105" s="34" t="s">
        <v>2129</v>
      </c>
      <c r="C105" s="34" t="s">
        <v>2130</v>
      </c>
      <c r="D105" s="35"/>
      <c r="E105" s="35"/>
      <c r="F105" s="35"/>
      <c r="G105" s="35"/>
      <c r="H105" s="35"/>
      <c r="I105" s="35">
        <v>37998.120000000003</v>
      </c>
      <c r="J105" s="35"/>
      <c r="K105" s="35"/>
      <c r="L105" s="35">
        <v>11000</v>
      </c>
      <c r="M105" s="35"/>
      <c r="N105" s="35"/>
      <c r="O105" s="35"/>
      <c r="P105" s="35"/>
      <c r="Q105" s="35"/>
      <c r="R105" s="35">
        <v>34069</v>
      </c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>
        <v>20680.5</v>
      </c>
      <c r="AD105" s="35"/>
      <c r="AE105" s="35"/>
      <c r="AF105" s="35"/>
      <c r="AG105" s="35"/>
      <c r="AH105" s="35">
        <v>42899</v>
      </c>
      <c r="AI105" s="35"/>
      <c r="AJ105" s="35">
        <v>22087</v>
      </c>
      <c r="AK105" s="35"/>
      <c r="AL105" s="35"/>
      <c r="AM105" s="35">
        <v>30338</v>
      </c>
      <c r="AN105" s="35"/>
      <c r="AO105" s="35"/>
      <c r="AP105" s="35"/>
      <c r="AQ105" s="35"/>
      <c r="AR105" s="35"/>
      <c r="AS105" s="35"/>
      <c r="AT105" s="35">
        <v>102227.5</v>
      </c>
      <c r="AU105" s="35"/>
      <c r="AV105" s="35"/>
      <c r="AW105" s="35">
        <v>76520</v>
      </c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>
        <v>44898</v>
      </c>
      <c r="BP105" s="35"/>
      <c r="BQ105" s="35"/>
      <c r="BR105" s="35"/>
      <c r="BS105" s="35"/>
      <c r="BT105" s="35"/>
      <c r="BU105" s="35"/>
      <c r="BV105" s="35"/>
      <c r="BW105" s="35"/>
      <c r="BX105" s="35">
        <v>19498.36</v>
      </c>
      <c r="BY105" s="35"/>
      <c r="BZ105" s="35"/>
      <c r="CA105" s="35"/>
      <c r="CB105" s="35">
        <v>0</v>
      </c>
      <c r="CC105" s="35"/>
      <c r="CD105" s="35">
        <v>18630</v>
      </c>
      <c r="CE105" s="35"/>
      <c r="CF105" s="35"/>
      <c r="CG105" s="35"/>
      <c r="CH105" s="35"/>
      <c r="CI105" s="35"/>
      <c r="CJ105" s="35">
        <v>39318.199999999997</v>
      </c>
      <c r="CK105" s="35"/>
      <c r="CL105" s="35">
        <v>25521</v>
      </c>
      <c r="CM105" s="35">
        <v>24710.3</v>
      </c>
      <c r="CN105" s="35"/>
      <c r="CO105" s="35"/>
      <c r="CP105" s="35"/>
      <c r="CQ105" s="35"/>
      <c r="CR105" s="35"/>
      <c r="CS105" s="35"/>
      <c r="CT105" s="35">
        <v>551578.30000000005</v>
      </c>
      <c r="CU105" s="35"/>
      <c r="CV105" s="35"/>
      <c r="CW105" s="35"/>
      <c r="CX105" s="35"/>
      <c r="CY105" s="35">
        <v>7965.85</v>
      </c>
      <c r="CZ105" s="35"/>
      <c r="DA105" s="35"/>
      <c r="DB105" s="35">
        <v>1109939.1300000001</v>
      </c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>
        <v>66171.75</v>
      </c>
      <c r="DX105" s="35"/>
      <c r="DY105" s="35"/>
      <c r="DZ105" s="35"/>
      <c r="EA105" s="35"/>
      <c r="EB105" s="35"/>
      <c r="EC105" s="35"/>
      <c r="ED105" s="35"/>
      <c r="EE105" s="35"/>
      <c r="EF105" s="35"/>
      <c r="EG105" s="35">
        <v>598457.96</v>
      </c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>
        <v>664629.71</v>
      </c>
      <c r="EY105" s="35">
        <v>68923.66</v>
      </c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>
        <v>21000</v>
      </c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>
        <v>29667.5</v>
      </c>
      <c r="GE105" s="35"/>
      <c r="GF105" s="35"/>
      <c r="GG105" s="35">
        <v>68453.67</v>
      </c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>
        <v>202577</v>
      </c>
      <c r="GU105" s="35"/>
      <c r="GV105" s="35">
        <v>82955</v>
      </c>
      <c r="GW105" s="35"/>
      <c r="GX105" s="35"/>
      <c r="GY105" s="35"/>
      <c r="GZ105" s="35"/>
      <c r="HA105" s="35">
        <v>473576.83</v>
      </c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>
        <v>5106.5</v>
      </c>
      <c r="HN105" s="35"/>
      <c r="HO105" s="35"/>
      <c r="HP105" s="35"/>
      <c r="HQ105" s="35"/>
      <c r="HR105" s="35"/>
      <c r="HS105" s="35"/>
      <c r="HT105" s="35">
        <v>40235.5</v>
      </c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>
        <v>44853</v>
      </c>
      <c r="JM105" s="35"/>
      <c r="JN105" s="35"/>
      <c r="JO105" s="35"/>
      <c r="JP105" s="35"/>
      <c r="JQ105" s="35"/>
      <c r="JR105" s="35"/>
      <c r="JS105" s="35"/>
      <c r="JT105" s="35"/>
      <c r="JU105" s="35">
        <v>90195</v>
      </c>
      <c r="JV105" s="35">
        <v>24000</v>
      </c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>
        <v>10000</v>
      </c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>
        <v>29612.03</v>
      </c>
      <c r="LK105" s="35"/>
      <c r="LL105" s="35">
        <v>9000</v>
      </c>
      <c r="LM105" s="35"/>
      <c r="LN105" s="35"/>
      <c r="LO105" s="35"/>
      <c r="LP105" s="35"/>
      <c r="LQ105" s="35">
        <v>8065</v>
      </c>
      <c r="LR105" s="35"/>
      <c r="LS105" s="35"/>
      <c r="LT105" s="35"/>
      <c r="LU105" s="35">
        <v>3542</v>
      </c>
      <c r="LV105" s="35"/>
      <c r="LW105" s="35"/>
      <c r="LX105" s="35"/>
      <c r="LY105" s="35">
        <v>11261.58</v>
      </c>
      <c r="LZ105" s="35">
        <v>74114.259999999995</v>
      </c>
      <c r="MA105" s="35">
        <v>3639</v>
      </c>
      <c r="MB105" s="35"/>
      <c r="MC105" s="35"/>
      <c r="MD105" s="35"/>
      <c r="ME105" s="35"/>
      <c r="MF105" s="35"/>
      <c r="MG105" s="35"/>
      <c r="MH105" s="35"/>
      <c r="MI105" s="35"/>
      <c r="MJ105" s="35">
        <v>173233.87</v>
      </c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>
        <v>4872</v>
      </c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>
        <v>10000</v>
      </c>
      <c r="NY105" s="35"/>
      <c r="NZ105" s="35"/>
      <c r="OA105" s="35">
        <v>10439.69</v>
      </c>
      <c r="OB105" s="35"/>
      <c r="OC105" s="35"/>
      <c r="OD105" s="35"/>
      <c r="OE105" s="35"/>
      <c r="OF105" s="35"/>
      <c r="OG105" s="35"/>
      <c r="OH105" s="35"/>
      <c r="OI105" s="35">
        <v>9220</v>
      </c>
      <c r="OJ105" s="35"/>
      <c r="OK105" s="35">
        <v>10648</v>
      </c>
      <c r="OL105" s="35"/>
      <c r="OM105" s="35"/>
      <c r="ON105" s="35">
        <v>21000</v>
      </c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>
        <v>66179.69</v>
      </c>
      <c r="PG105" s="35">
        <v>13192</v>
      </c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>
        <v>85838</v>
      </c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  <c r="QR105" s="35"/>
      <c r="QS105" s="35"/>
      <c r="QT105" s="35"/>
      <c r="QU105" s="35"/>
      <c r="QV105" s="35"/>
      <c r="QW105" s="35"/>
      <c r="QX105" s="35"/>
      <c r="QY105" s="35"/>
      <c r="QZ105" s="35"/>
      <c r="RA105" s="35"/>
      <c r="RB105" s="35"/>
      <c r="RC105" s="35"/>
      <c r="RD105" s="35"/>
      <c r="RE105" s="35"/>
      <c r="RF105" s="35"/>
      <c r="RG105" s="35"/>
      <c r="RH105" s="35"/>
      <c r="RI105" s="35"/>
      <c r="RJ105" s="35"/>
      <c r="RK105" s="35"/>
      <c r="RL105" s="35"/>
      <c r="RM105" s="35">
        <v>76348.5</v>
      </c>
      <c r="RN105" s="35"/>
      <c r="RO105" s="35">
        <v>75291</v>
      </c>
      <c r="RP105" s="35"/>
      <c r="RQ105" s="35"/>
      <c r="RR105" s="35"/>
      <c r="RS105" s="35"/>
      <c r="RT105" s="35"/>
      <c r="RU105" s="35"/>
      <c r="RV105" s="35"/>
      <c r="RW105" s="35"/>
      <c r="RX105" s="35"/>
      <c r="RY105" s="35">
        <v>37115</v>
      </c>
      <c r="RZ105" s="35"/>
      <c r="SA105" s="35"/>
      <c r="SB105" s="35"/>
      <c r="SC105" s="35"/>
      <c r="SD105" s="35"/>
      <c r="SE105" s="35"/>
      <c r="SF105" s="35">
        <v>287784.5</v>
      </c>
      <c r="SG105" s="35"/>
      <c r="SH105" s="35"/>
      <c r="SI105" s="35"/>
      <c r="SJ105" s="35"/>
      <c r="SK105" s="35"/>
      <c r="SL105" s="35"/>
      <c r="SM105" s="35"/>
      <c r="SN105" s="35"/>
      <c r="SO105" s="35"/>
      <c r="SP105" s="35"/>
      <c r="SQ105" s="35"/>
      <c r="SR105" s="35"/>
      <c r="SS105" s="35"/>
      <c r="ST105" s="35"/>
      <c r="SU105" s="35"/>
      <c r="SV105" s="35"/>
      <c r="SW105" s="35"/>
      <c r="SX105" s="35"/>
      <c r="SY105" s="35"/>
      <c r="SZ105" s="35"/>
      <c r="TA105" s="35"/>
      <c r="TB105" s="35"/>
      <c r="TC105" s="35"/>
      <c r="TD105" s="35"/>
      <c r="TE105" s="35"/>
      <c r="TF105" s="35"/>
      <c r="TG105" s="35"/>
      <c r="TH105" s="35"/>
      <c r="TI105" s="35"/>
      <c r="TJ105" s="35"/>
      <c r="TK105" s="35"/>
      <c r="TL105" s="35"/>
      <c r="TM105" s="35"/>
      <c r="TN105" s="35"/>
      <c r="TO105" s="35"/>
      <c r="TP105" s="35"/>
      <c r="TQ105" s="35"/>
      <c r="TR105" s="35"/>
      <c r="TS105" s="35"/>
      <c r="TT105" s="35"/>
      <c r="TU105" s="35"/>
      <c r="TV105" s="35"/>
      <c r="TW105" s="35"/>
      <c r="TX105" s="35"/>
      <c r="TY105" s="35"/>
      <c r="TZ105" s="35"/>
      <c r="UA105" s="35"/>
      <c r="UB105" s="35"/>
      <c r="UC105" s="35"/>
      <c r="UD105" s="35"/>
      <c r="UE105" s="35"/>
      <c r="UF105" s="35"/>
      <c r="UG105" s="35"/>
      <c r="UH105" s="35"/>
      <c r="UI105" s="35"/>
      <c r="UJ105" s="35"/>
      <c r="UK105" s="35"/>
      <c r="UL105" s="35"/>
      <c r="UM105" s="35"/>
      <c r="UN105" s="35"/>
      <c r="UO105" s="35"/>
      <c r="UP105" s="35"/>
      <c r="UQ105" s="35"/>
      <c r="UR105" s="35"/>
      <c r="US105" s="35"/>
      <c r="UT105" s="35"/>
      <c r="UU105" s="35"/>
      <c r="UV105" s="35"/>
      <c r="UW105" s="35"/>
      <c r="UX105" s="35"/>
      <c r="UY105" s="35"/>
      <c r="UZ105" s="35"/>
      <c r="VA105" s="35"/>
      <c r="VB105" s="35"/>
      <c r="VC105" s="35"/>
      <c r="VD105" s="35"/>
      <c r="VE105" s="35"/>
      <c r="VF105" s="35"/>
      <c r="VG105" s="35"/>
      <c r="VH105" s="35"/>
      <c r="VI105" s="35"/>
      <c r="VJ105" s="35"/>
      <c r="VK105" s="35"/>
      <c r="VL105" s="35"/>
      <c r="VM105" s="35"/>
      <c r="VN105" s="35"/>
      <c r="VO105" s="35"/>
      <c r="VP105" s="35"/>
      <c r="VQ105" s="35"/>
      <c r="VR105" s="35"/>
      <c r="VS105" s="35"/>
      <c r="VT105" s="35"/>
      <c r="VU105" s="35"/>
      <c r="VV105" s="35"/>
      <c r="VW105" s="35"/>
      <c r="VX105" s="35"/>
      <c r="VY105" s="35"/>
      <c r="VZ105" s="35"/>
      <c r="WA105" s="35"/>
      <c r="WB105" s="35"/>
      <c r="WC105" s="35"/>
      <c r="WD105" s="35"/>
      <c r="WE105" s="35"/>
      <c r="WF105" s="35"/>
      <c r="WG105" s="35"/>
      <c r="WH105" s="35"/>
      <c r="WI105" s="35"/>
      <c r="WJ105" s="35"/>
      <c r="WK105" s="35"/>
      <c r="WL105" s="35"/>
      <c r="WM105" s="35"/>
      <c r="WN105" s="35"/>
      <c r="WO105" s="35"/>
      <c r="WP105" s="35"/>
      <c r="WQ105" s="35"/>
      <c r="WR105" s="35"/>
      <c r="WS105" s="35"/>
      <c r="WT105" s="35"/>
      <c r="WU105" s="35"/>
      <c r="WV105" s="35"/>
      <c r="WW105" s="35"/>
      <c r="WX105" s="35"/>
      <c r="WY105" s="35"/>
      <c r="WZ105" s="35"/>
      <c r="XA105" s="35"/>
      <c r="XB105" s="35"/>
      <c r="XC105" s="35"/>
      <c r="XD105" s="35"/>
      <c r="XE105" s="35"/>
      <c r="XF105" s="35"/>
      <c r="XG105" s="35"/>
      <c r="XH105" s="35"/>
      <c r="XI105" s="35"/>
      <c r="XJ105" s="35"/>
      <c r="XK105" s="35"/>
      <c r="XL105" s="35"/>
      <c r="XM105" s="35"/>
      <c r="XN105" s="35"/>
      <c r="XO105" s="35"/>
      <c r="XP105" s="35"/>
      <c r="XQ105" s="35"/>
      <c r="XR105" s="35"/>
      <c r="XS105" s="35"/>
      <c r="XT105" s="35"/>
      <c r="XU105" s="35"/>
      <c r="XV105" s="35"/>
      <c r="XW105" s="35"/>
      <c r="XX105" s="35"/>
      <c r="XY105" s="35"/>
      <c r="XZ105" s="35"/>
      <c r="YA105" s="35"/>
      <c r="YB105" s="35"/>
      <c r="YC105" s="35"/>
      <c r="YD105" s="35"/>
      <c r="YE105" s="35"/>
      <c r="YF105" s="35"/>
      <c r="YG105" s="35"/>
      <c r="YH105" s="35"/>
      <c r="YI105" s="35"/>
      <c r="YJ105" s="35"/>
      <c r="YK105" s="35"/>
      <c r="YL105" s="35"/>
      <c r="YM105" s="35"/>
      <c r="YN105" s="35"/>
      <c r="YO105" s="35"/>
      <c r="YP105" s="35">
        <v>2817</v>
      </c>
      <c r="YQ105" s="35"/>
      <c r="YR105" s="35"/>
      <c r="YS105" s="35"/>
      <c r="YT105" s="35"/>
      <c r="YU105" s="35"/>
      <c r="YV105" s="35"/>
      <c r="YW105" s="35"/>
      <c r="YX105" s="35"/>
      <c r="YY105" s="35"/>
      <c r="YZ105" s="35"/>
      <c r="ZA105" s="35"/>
      <c r="ZB105" s="35"/>
      <c r="ZC105" s="35">
        <v>2817</v>
      </c>
      <c r="ZD105" s="35"/>
      <c r="ZE105" s="35"/>
      <c r="ZF105" s="35"/>
      <c r="ZG105" s="35"/>
      <c r="ZH105" s="35"/>
      <c r="ZI105" s="35"/>
      <c r="ZJ105" s="35"/>
      <c r="ZK105" s="35"/>
      <c r="ZL105" s="35"/>
      <c r="ZM105" s="35"/>
      <c r="ZN105" s="35"/>
      <c r="ZO105" s="35"/>
      <c r="ZP105" s="35"/>
      <c r="ZQ105" s="35"/>
      <c r="ZR105" s="35"/>
      <c r="ZS105" s="35"/>
      <c r="ZT105" s="35"/>
      <c r="ZU105" s="35"/>
      <c r="ZV105" s="35"/>
      <c r="ZW105" s="35"/>
      <c r="ZX105" s="35"/>
      <c r="ZY105" s="35"/>
      <c r="ZZ105" s="35"/>
      <c r="AAA105" s="35"/>
      <c r="AAB105" s="35"/>
      <c r="AAC105" s="35"/>
      <c r="AAD105" s="35"/>
      <c r="AAE105" s="35"/>
      <c r="AAF105" s="35"/>
      <c r="AAG105" s="35"/>
      <c r="AAH105" s="35"/>
      <c r="AAI105" s="35"/>
      <c r="AAJ105" s="35"/>
      <c r="AAK105" s="35"/>
      <c r="AAL105" s="35"/>
      <c r="AAM105" s="35"/>
      <c r="AAN105" s="35"/>
      <c r="AAO105" s="35"/>
      <c r="AAP105" s="35"/>
      <c r="AAQ105" s="35"/>
      <c r="AAR105" s="35"/>
      <c r="AAS105" s="35"/>
      <c r="AAT105" s="35"/>
      <c r="AAU105" s="35"/>
      <c r="AAV105" s="35"/>
      <c r="AAW105" s="35"/>
      <c r="AAX105" s="35">
        <v>0</v>
      </c>
      <c r="AAY105" s="35"/>
      <c r="AAZ105" s="35"/>
      <c r="ABA105" s="35"/>
      <c r="ABB105" s="35">
        <v>2600</v>
      </c>
      <c r="ABC105" s="35"/>
      <c r="ABD105" s="35"/>
      <c r="ABE105" s="35"/>
      <c r="ABF105" s="35"/>
      <c r="ABG105" s="35"/>
      <c r="ABH105" s="35"/>
      <c r="ABI105" s="35"/>
      <c r="ABJ105" s="35"/>
      <c r="ABK105" s="35"/>
      <c r="ABL105" s="35"/>
      <c r="ABM105" s="35"/>
      <c r="ABN105" s="35"/>
      <c r="ABO105" s="35"/>
      <c r="ABP105" s="35"/>
      <c r="ABQ105" s="35"/>
      <c r="ABR105" s="35"/>
      <c r="ABS105" s="35"/>
      <c r="ABT105" s="35"/>
      <c r="ABU105" s="35"/>
      <c r="ABV105" s="35"/>
      <c r="ABW105" s="35">
        <v>2600</v>
      </c>
      <c r="ABX105" s="35"/>
      <c r="ABY105" s="35"/>
      <c r="ABZ105" s="35">
        <v>85105.5</v>
      </c>
      <c r="ACA105" s="35"/>
      <c r="ACB105" s="35"/>
      <c r="ACC105" s="35"/>
      <c r="ACD105" s="35"/>
      <c r="ACE105" s="35"/>
      <c r="ACF105" s="35"/>
      <c r="ACG105" s="35"/>
      <c r="ACH105" s="35"/>
      <c r="ACI105" s="35"/>
      <c r="ACJ105" s="35"/>
      <c r="ACK105" s="35"/>
      <c r="ACL105" s="35"/>
      <c r="ACM105" s="35"/>
      <c r="ACN105" s="35"/>
      <c r="ACO105" s="35"/>
      <c r="ACP105" s="35"/>
      <c r="ACQ105" s="35"/>
      <c r="ACR105" s="35"/>
      <c r="ACS105" s="35"/>
      <c r="ACT105" s="35"/>
      <c r="ACU105" s="35"/>
      <c r="ACV105" s="35"/>
      <c r="ACW105" s="35"/>
      <c r="ACX105" s="35">
        <v>28531</v>
      </c>
      <c r="ACY105" s="35"/>
      <c r="ACZ105" s="35"/>
      <c r="ADA105" s="35"/>
      <c r="ADB105" s="35"/>
      <c r="ADC105" s="35"/>
      <c r="ADD105" s="35"/>
      <c r="ADE105" s="35"/>
      <c r="ADF105" s="35"/>
      <c r="ADG105" s="35">
        <v>2375</v>
      </c>
      <c r="ADH105" s="35"/>
      <c r="ADI105" s="35"/>
      <c r="ADJ105" s="35"/>
      <c r="ADK105" s="35">
        <v>3629</v>
      </c>
      <c r="ADL105" s="35"/>
      <c r="ADM105" s="35"/>
      <c r="ADN105" s="35"/>
      <c r="ADO105" s="35"/>
      <c r="ADP105" s="35"/>
      <c r="ADQ105" s="35"/>
      <c r="ADR105" s="35"/>
      <c r="ADS105" s="35"/>
      <c r="ADT105" s="35"/>
      <c r="ADU105" s="35"/>
      <c r="ADV105" s="35"/>
      <c r="ADW105" s="35"/>
      <c r="ADX105" s="35"/>
      <c r="ADY105" s="35"/>
      <c r="ADZ105" s="35"/>
      <c r="AEA105" s="35"/>
      <c r="AEB105" s="35"/>
      <c r="AEC105" s="35"/>
      <c r="AED105" s="35"/>
      <c r="AEE105" s="35"/>
      <c r="AEF105" s="35"/>
      <c r="AEG105" s="35"/>
      <c r="AEH105" s="35"/>
      <c r="AEI105" s="35"/>
      <c r="AEJ105" s="35"/>
      <c r="AEK105" s="35"/>
      <c r="AEL105" s="35"/>
      <c r="AEM105" s="35"/>
      <c r="AEN105" s="35"/>
      <c r="AEO105" s="35"/>
      <c r="AEP105" s="35"/>
      <c r="AEQ105" s="35"/>
      <c r="AER105" s="35"/>
      <c r="AES105" s="35"/>
      <c r="AET105" s="35"/>
      <c r="AEU105" s="35"/>
      <c r="AEV105" s="35"/>
      <c r="AEW105" s="35"/>
      <c r="AEX105" s="35"/>
      <c r="AEY105" s="35"/>
      <c r="AEZ105" s="35">
        <v>119640.5</v>
      </c>
      <c r="AFA105" s="35">
        <v>8030</v>
      </c>
      <c r="AFB105" s="35"/>
      <c r="AFC105" s="35"/>
      <c r="AFD105" s="35"/>
      <c r="AFE105" s="35"/>
      <c r="AFF105" s="35"/>
      <c r="AFG105" s="35"/>
      <c r="AFH105" s="35"/>
      <c r="AFI105" s="35"/>
      <c r="AFJ105" s="35"/>
      <c r="AFK105" s="35"/>
      <c r="AFL105" s="35"/>
      <c r="AFM105" s="35"/>
      <c r="AFN105" s="35"/>
      <c r="AFO105" s="35"/>
      <c r="AFP105" s="35"/>
      <c r="AFQ105" s="35"/>
      <c r="AFR105" s="35"/>
      <c r="AFS105" s="35"/>
      <c r="AFT105" s="35"/>
      <c r="AFU105" s="35"/>
      <c r="AFV105" s="35"/>
      <c r="AFW105" s="35"/>
      <c r="AFX105" s="35"/>
      <c r="AFY105" s="35"/>
      <c r="AFZ105" s="35"/>
      <c r="AGA105" s="35"/>
      <c r="AGB105" s="35"/>
      <c r="AGC105" s="35"/>
      <c r="AGD105" s="35"/>
      <c r="AGE105" s="35"/>
      <c r="AGF105" s="35"/>
      <c r="AGG105" s="35"/>
      <c r="AGH105" s="35"/>
      <c r="AGI105" s="35"/>
      <c r="AGJ105" s="35">
        <v>16488</v>
      </c>
      <c r="AGK105" s="35"/>
      <c r="AGL105" s="35"/>
      <c r="AGM105" s="35"/>
      <c r="AGN105" s="35"/>
      <c r="AGO105" s="35"/>
      <c r="AGP105" s="35"/>
      <c r="AGQ105" s="35"/>
      <c r="AGR105" s="35"/>
      <c r="AGS105" s="35"/>
      <c r="AGT105" s="35"/>
      <c r="AGU105" s="35"/>
      <c r="AGV105" s="35"/>
      <c r="AGW105" s="35"/>
      <c r="AGX105" s="35"/>
      <c r="AGY105" s="35"/>
      <c r="AGZ105" s="35"/>
      <c r="AHA105" s="35"/>
      <c r="AHB105" s="35"/>
      <c r="AHC105" s="35"/>
      <c r="AHD105" s="35"/>
      <c r="AHE105" s="35"/>
      <c r="AHF105" s="35"/>
      <c r="AHG105" s="35"/>
      <c r="AHH105" s="35"/>
      <c r="AHI105" s="35"/>
      <c r="AHJ105" s="35"/>
      <c r="AHK105" s="35"/>
      <c r="AHL105" s="35"/>
      <c r="AHM105" s="35"/>
      <c r="AHN105" s="35"/>
      <c r="AHO105" s="35"/>
      <c r="AHP105" s="35"/>
      <c r="AHQ105" s="35"/>
      <c r="AHR105" s="35"/>
      <c r="AHS105" s="35"/>
      <c r="AHT105" s="35"/>
      <c r="AHU105" s="35"/>
      <c r="AHV105" s="35"/>
      <c r="AHW105" s="35"/>
      <c r="AHX105" s="35"/>
      <c r="AHY105" s="35"/>
      <c r="AHZ105" s="35"/>
      <c r="AIA105" s="35">
        <v>24518</v>
      </c>
      <c r="AIB105" s="35">
        <v>3015114.2299999995</v>
      </c>
    </row>
    <row r="106" spans="1:912" x14ac:dyDescent="0.5">
      <c r="A106" s="34" t="s">
        <v>2018</v>
      </c>
      <c r="B106" s="34" t="s">
        <v>2131</v>
      </c>
      <c r="C106" s="34" t="s">
        <v>2132</v>
      </c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>
        <v>1486000</v>
      </c>
      <c r="AC106" s="35">
        <v>96200</v>
      </c>
      <c r="AD106" s="35">
        <v>38800</v>
      </c>
      <c r="AE106" s="35">
        <v>56000</v>
      </c>
      <c r="AF106" s="35">
        <v>141200</v>
      </c>
      <c r="AG106" s="35">
        <v>112500</v>
      </c>
      <c r="AH106" s="35">
        <v>59000</v>
      </c>
      <c r="AI106" s="35">
        <v>90850</v>
      </c>
      <c r="AJ106" s="35">
        <v>16650</v>
      </c>
      <c r="AK106" s="35">
        <v>105040</v>
      </c>
      <c r="AL106" s="35">
        <v>8000</v>
      </c>
      <c r="AM106" s="35">
        <v>88913.5</v>
      </c>
      <c r="AN106" s="35"/>
      <c r="AO106" s="35">
        <v>17000</v>
      </c>
      <c r="AP106" s="35">
        <v>8000</v>
      </c>
      <c r="AQ106" s="35"/>
      <c r="AR106" s="35"/>
      <c r="AS106" s="35"/>
      <c r="AT106" s="35"/>
      <c r="AU106" s="35"/>
      <c r="AV106" s="35">
        <v>9000</v>
      </c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>
        <v>1120</v>
      </c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>
        <v>0</v>
      </c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>
        <v>2334273.5</v>
      </c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>
        <v>1700</v>
      </c>
      <c r="FS106" s="35"/>
      <c r="FT106" s="35">
        <v>8000</v>
      </c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>
        <v>175385.75</v>
      </c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>
        <v>185085.75</v>
      </c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>
        <v>6676</v>
      </c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>
        <v>6676</v>
      </c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>
        <v>14741</v>
      </c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>
        <v>14741</v>
      </c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>
        <v>2900</v>
      </c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>
        <v>5170.5</v>
      </c>
      <c r="OD106" s="35"/>
      <c r="OE106" s="35"/>
      <c r="OF106" s="35"/>
      <c r="OG106" s="35"/>
      <c r="OH106" s="35">
        <v>145683</v>
      </c>
      <c r="OI106" s="35"/>
      <c r="OJ106" s="35"/>
      <c r="OK106" s="35"/>
      <c r="OL106" s="35">
        <v>0</v>
      </c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>
        <v>153753.5</v>
      </c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>
        <v>18500</v>
      </c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  <c r="QR106" s="35"/>
      <c r="QS106" s="35"/>
      <c r="QT106" s="35"/>
      <c r="QU106" s="35"/>
      <c r="QV106" s="35"/>
      <c r="QW106" s="35"/>
      <c r="QX106" s="35"/>
      <c r="QY106" s="35"/>
      <c r="QZ106" s="35"/>
      <c r="RA106" s="35"/>
      <c r="RB106" s="35"/>
      <c r="RC106" s="35"/>
      <c r="RD106" s="35"/>
      <c r="RE106" s="35"/>
      <c r="RF106" s="35"/>
      <c r="RG106" s="35"/>
      <c r="RH106" s="35"/>
      <c r="RI106" s="35"/>
      <c r="RJ106" s="35"/>
      <c r="RK106" s="35"/>
      <c r="RL106" s="35"/>
      <c r="RM106" s="35"/>
      <c r="RN106" s="35"/>
      <c r="RO106" s="35"/>
      <c r="RP106" s="35"/>
      <c r="RQ106" s="35"/>
      <c r="RR106" s="35"/>
      <c r="RS106" s="35"/>
      <c r="RT106" s="35"/>
      <c r="RU106" s="35"/>
      <c r="RV106" s="35"/>
      <c r="RW106" s="35"/>
      <c r="RX106" s="35"/>
      <c r="RY106" s="35"/>
      <c r="RZ106" s="35"/>
      <c r="SA106" s="35"/>
      <c r="SB106" s="35"/>
      <c r="SC106" s="35"/>
      <c r="SD106" s="35">
        <v>10140</v>
      </c>
      <c r="SE106" s="35"/>
      <c r="SF106" s="35">
        <v>28640</v>
      </c>
      <c r="SG106" s="35"/>
      <c r="SH106" s="35"/>
      <c r="SI106" s="35"/>
      <c r="SJ106" s="35"/>
      <c r="SK106" s="35"/>
      <c r="SL106" s="35"/>
      <c r="SM106" s="35"/>
      <c r="SN106" s="35"/>
      <c r="SO106" s="35"/>
      <c r="SP106" s="35"/>
      <c r="SQ106" s="35"/>
      <c r="SR106" s="35"/>
      <c r="SS106" s="35"/>
      <c r="ST106" s="35"/>
      <c r="SU106" s="35"/>
      <c r="SV106" s="35"/>
      <c r="SW106" s="35"/>
      <c r="SX106" s="35"/>
      <c r="SY106" s="35"/>
      <c r="SZ106" s="35"/>
      <c r="TA106" s="35"/>
      <c r="TB106" s="35"/>
      <c r="TC106" s="35"/>
      <c r="TD106" s="35"/>
      <c r="TE106" s="35"/>
      <c r="TF106" s="35"/>
      <c r="TG106" s="35"/>
      <c r="TH106" s="35"/>
      <c r="TI106" s="35"/>
      <c r="TJ106" s="35"/>
      <c r="TK106" s="35"/>
      <c r="TL106" s="35"/>
      <c r="TM106" s="35"/>
      <c r="TN106" s="35"/>
      <c r="TO106" s="35"/>
      <c r="TP106" s="35"/>
      <c r="TQ106" s="35"/>
      <c r="TR106" s="35"/>
      <c r="TS106" s="35"/>
      <c r="TT106" s="35"/>
      <c r="TU106" s="35"/>
      <c r="TV106" s="35"/>
      <c r="TW106" s="35"/>
      <c r="TX106" s="35">
        <v>56249</v>
      </c>
      <c r="TY106" s="35"/>
      <c r="TZ106" s="35"/>
      <c r="UA106" s="35"/>
      <c r="UB106" s="35"/>
      <c r="UC106" s="35"/>
      <c r="UD106" s="35"/>
      <c r="UE106" s="35"/>
      <c r="UF106" s="35"/>
      <c r="UG106" s="35"/>
      <c r="UH106" s="35"/>
      <c r="UI106" s="35"/>
      <c r="UJ106" s="35"/>
      <c r="UK106" s="35"/>
      <c r="UL106" s="35"/>
      <c r="UM106" s="35"/>
      <c r="UN106" s="35"/>
      <c r="UO106" s="35"/>
      <c r="UP106" s="35"/>
      <c r="UQ106" s="35"/>
      <c r="UR106" s="35"/>
      <c r="US106" s="35"/>
      <c r="UT106" s="35"/>
      <c r="UU106" s="35"/>
      <c r="UV106" s="35"/>
      <c r="UW106" s="35"/>
      <c r="UX106" s="35"/>
      <c r="UY106" s="35"/>
      <c r="UZ106" s="35"/>
      <c r="VA106" s="35"/>
      <c r="VB106" s="35"/>
      <c r="VC106" s="35"/>
      <c r="VD106" s="35"/>
      <c r="VE106" s="35"/>
      <c r="VF106" s="35"/>
      <c r="VG106" s="35"/>
      <c r="VH106" s="35"/>
      <c r="VI106" s="35"/>
      <c r="VJ106" s="35"/>
      <c r="VK106" s="35"/>
      <c r="VL106" s="35"/>
      <c r="VM106" s="35"/>
      <c r="VN106" s="35"/>
      <c r="VO106" s="35"/>
      <c r="VP106" s="35"/>
      <c r="VQ106" s="35">
        <v>56249</v>
      </c>
      <c r="VR106" s="35"/>
      <c r="VS106" s="35"/>
      <c r="VT106" s="35"/>
      <c r="VU106" s="35"/>
      <c r="VV106" s="35"/>
      <c r="VW106" s="35"/>
      <c r="VX106" s="35"/>
      <c r="VY106" s="35"/>
      <c r="VZ106" s="35"/>
      <c r="WA106" s="35"/>
      <c r="WB106" s="35"/>
      <c r="WC106" s="35"/>
      <c r="WD106" s="35"/>
      <c r="WE106" s="35"/>
      <c r="WF106" s="35"/>
      <c r="WG106" s="35"/>
      <c r="WH106" s="35"/>
      <c r="WI106" s="35"/>
      <c r="WJ106" s="35"/>
      <c r="WK106" s="35"/>
      <c r="WL106" s="35"/>
      <c r="WM106" s="35"/>
      <c r="WN106" s="35"/>
      <c r="WO106" s="35"/>
      <c r="WP106" s="35"/>
      <c r="WQ106" s="35"/>
      <c r="WR106" s="35"/>
      <c r="WS106" s="35"/>
      <c r="WT106" s="35"/>
      <c r="WU106" s="35"/>
      <c r="WV106" s="35"/>
      <c r="WW106" s="35"/>
      <c r="WX106" s="35"/>
      <c r="WY106" s="35"/>
      <c r="WZ106" s="35"/>
      <c r="XA106" s="35"/>
      <c r="XB106" s="35"/>
      <c r="XC106" s="35"/>
      <c r="XD106" s="35"/>
      <c r="XE106" s="35"/>
      <c r="XF106" s="35"/>
      <c r="XG106" s="35"/>
      <c r="XH106" s="35"/>
      <c r="XI106" s="35"/>
      <c r="XJ106" s="35"/>
      <c r="XK106" s="35"/>
      <c r="XL106" s="35"/>
      <c r="XM106" s="35"/>
      <c r="XN106" s="35"/>
      <c r="XO106" s="35"/>
      <c r="XP106" s="35"/>
      <c r="XQ106" s="35"/>
      <c r="XR106" s="35"/>
      <c r="XS106" s="35"/>
      <c r="XT106" s="35"/>
      <c r="XU106" s="35"/>
      <c r="XV106" s="35"/>
      <c r="XW106" s="35"/>
      <c r="XX106" s="35"/>
      <c r="XY106" s="35"/>
      <c r="XZ106" s="35"/>
      <c r="YA106" s="35"/>
      <c r="YB106" s="35"/>
      <c r="YC106" s="35"/>
      <c r="YD106" s="35"/>
      <c r="YE106" s="35"/>
      <c r="YF106" s="35"/>
      <c r="YG106" s="35"/>
      <c r="YH106" s="35"/>
      <c r="YI106" s="35"/>
      <c r="YJ106" s="35"/>
      <c r="YK106" s="35"/>
      <c r="YL106" s="35"/>
      <c r="YM106" s="35"/>
      <c r="YN106" s="35"/>
      <c r="YO106" s="35"/>
      <c r="YP106" s="35"/>
      <c r="YQ106" s="35"/>
      <c r="YR106" s="35"/>
      <c r="YS106" s="35"/>
      <c r="YT106" s="35"/>
      <c r="YU106" s="35"/>
      <c r="YV106" s="35"/>
      <c r="YW106" s="35"/>
      <c r="YX106" s="35"/>
      <c r="YY106" s="35"/>
      <c r="YZ106" s="35"/>
      <c r="ZA106" s="35"/>
      <c r="ZB106" s="35"/>
      <c r="ZC106" s="35"/>
      <c r="ZD106" s="35"/>
      <c r="ZE106" s="35"/>
      <c r="ZF106" s="35"/>
      <c r="ZG106" s="35"/>
      <c r="ZH106" s="35"/>
      <c r="ZI106" s="35"/>
      <c r="ZJ106" s="35"/>
      <c r="ZK106" s="35"/>
      <c r="ZL106" s="35"/>
      <c r="ZM106" s="35"/>
      <c r="ZN106" s="35"/>
      <c r="ZO106" s="35"/>
      <c r="ZP106" s="35"/>
      <c r="ZQ106" s="35"/>
      <c r="ZR106" s="35"/>
      <c r="ZS106" s="35"/>
      <c r="ZT106" s="35"/>
      <c r="ZU106" s="35"/>
      <c r="ZV106" s="35"/>
      <c r="ZW106" s="35"/>
      <c r="ZX106" s="35"/>
      <c r="ZY106" s="35"/>
      <c r="ZZ106" s="35"/>
      <c r="AAA106" s="35"/>
      <c r="AAB106" s="35"/>
      <c r="AAC106" s="35"/>
      <c r="AAD106" s="35"/>
      <c r="AAE106" s="35"/>
      <c r="AAF106" s="35"/>
      <c r="AAG106" s="35"/>
      <c r="AAH106" s="35"/>
      <c r="AAI106" s="35"/>
      <c r="AAJ106" s="35"/>
      <c r="AAK106" s="35"/>
      <c r="AAL106" s="35"/>
      <c r="AAM106" s="35"/>
      <c r="AAN106" s="35"/>
      <c r="AAO106" s="35"/>
      <c r="AAP106" s="35"/>
      <c r="AAQ106" s="35"/>
      <c r="AAR106" s="35"/>
      <c r="AAS106" s="35"/>
      <c r="AAT106" s="35"/>
      <c r="AAU106" s="35"/>
      <c r="AAV106" s="35"/>
      <c r="AAW106" s="35"/>
      <c r="AAX106" s="35">
        <v>0</v>
      </c>
      <c r="AAY106" s="35"/>
      <c r="AAZ106" s="35"/>
      <c r="ABA106" s="35"/>
      <c r="ABB106" s="35"/>
      <c r="ABC106" s="35"/>
      <c r="ABD106" s="35"/>
      <c r="ABE106" s="35"/>
      <c r="ABF106" s="35"/>
      <c r="ABG106" s="35"/>
      <c r="ABH106" s="35"/>
      <c r="ABI106" s="35"/>
      <c r="ABJ106" s="35"/>
      <c r="ABK106" s="35"/>
      <c r="ABL106" s="35">
        <v>17000</v>
      </c>
      <c r="ABM106" s="35"/>
      <c r="ABN106" s="35"/>
      <c r="ABO106" s="35"/>
      <c r="ABP106" s="35">
        <v>15000</v>
      </c>
      <c r="ABQ106" s="35"/>
      <c r="ABR106" s="35"/>
      <c r="ABS106" s="35"/>
      <c r="ABT106" s="35"/>
      <c r="ABU106" s="35"/>
      <c r="ABV106" s="35"/>
      <c r="ABW106" s="35">
        <v>32000</v>
      </c>
      <c r="ABX106" s="35"/>
      <c r="ABY106" s="35"/>
      <c r="ABZ106" s="35">
        <v>13993</v>
      </c>
      <c r="ACA106" s="35"/>
      <c r="ACB106" s="35"/>
      <c r="ACC106" s="35"/>
      <c r="ACD106" s="35"/>
      <c r="ACE106" s="35"/>
      <c r="ACF106" s="35"/>
      <c r="ACG106" s="35"/>
      <c r="ACH106" s="35"/>
      <c r="ACI106" s="35"/>
      <c r="ACJ106" s="35"/>
      <c r="ACK106" s="35"/>
      <c r="ACL106" s="35"/>
      <c r="ACM106" s="35"/>
      <c r="ACN106" s="35"/>
      <c r="ACO106" s="35"/>
      <c r="ACP106" s="35"/>
      <c r="ACQ106" s="35"/>
      <c r="ACR106" s="35"/>
      <c r="ACS106" s="35"/>
      <c r="ACT106" s="35"/>
      <c r="ACU106" s="35"/>
      <c r="ACV106" s="35"/>
      <c r="ACW106" s="35"/>
      <c r="ACX106" s="35"/>
      <c r="ACY106" s="35"/>
      <c r="ACZ106" s="35"/>
      <c r="ADA106" s="35">
        <v>8635</v>
      </c>
      <c r="ADB106" s="35">
        <v>19780</v>
      </c>
      <c r="ADC106" s="35"/>
      <c r="ADD106" s="35"/>
      <c r="ADE106" s="35"/>
      <c r="ADF106" s="35"/>
      <c r="ADG106" s="35"/>
      <c r="ADH106" s="35"/>
      <c r="ADI106" s="35"/>
      <c r="ADJ106" s="35"/>
      <c r="ADK106" s="35"/>
      <c r="ADL106" s="35"/>
      <c r="ADM106" s="35"/>
      <c r="ADN106" s="35"/>
      <c r="ADO106" s="35"/>
      <c r="ADP106" s="35"/>
      <c r="ADQ106" s="35"/>
      <c r="ADR106" s="35"/>
      <c r="ADS106" s="35"/>
      <c r="ADT106" s="35"/>
      <c r="ADU106" s="35"/>
      <c r="ADV106" s="35"/>
      <c r="ADW106" s="35"/>
      <c r="ADX106" s="35">
        <v>251708</v>
      </c>
      <c r="ADY106" s="35"/>
      <c r="ADZ106" s="35"/>
      <c r="AEA106" s="35"/>
      <c r="AEB106" s="35"/>
      <c r="AEC106" s="35"/>
      <c r="AED106" s="35"/>
      <c r="AEE106" s="35"/>
      <c r="AEF106" s="35"/>
      <c r="AEG106" s="35"/>
      <c r="AEH106" s="35"/>
      <c r="AEI106" s="35"/>
      <c r="AEJ106" s="35"/>
      <c r="AEK106" s="35"/>
      <c r="AEL106" s="35"/>
      <c r="AEM106" s="35"/>
      <c r="AEN106" s="35"/>
      <c r="AEO106" s="35"/>
      <c r="AEP106" s="35"/>
      <c r="AEQ106" s="35"/>
      <c r="AER106" s="35"/>
      <c r="AES106" s="35"/>
      <c r="AET106" s="35"/>
      <c r="AEU106" s="35"/>
      <c r="AEV106" s="35"/>
      <c r="AEW106" s="35"/>
      <c r="AEX106" s="35"/>
      <c r="AEY106" s="35"/>
      <c r="AEZ106" s="35">
        <v>294116</v>
      </c>
      <c r="AFA106" s="35"/>
      <c r="AFB106" s="35"/>
      <c r="AFC106" s="35"/>
      <c r="AFD106" s="35"/>
      <c r="AFE106" s="35"/>
      <c r="AFF106" s="35"/>
      <c r="AFG106" s="35"/>
      <c r="AFH106" s="35"/>
      <c r="AFI106" s="35"/>
      <c r="AFJ106" s="35"/>
      <c r="AFK106" s="35"/>
      <c r="AFL106" s="35"/>
      <c r="AFM106" s="35"/>
      <c r="AFN106" s="35"/>
      <c r="AFO106" s="35"/>
      <c r="AFP106" s="35"/>
      <c r="AFQ106" s="35"/>
      <c r="AFR106" s="35"/>
      <c r="AFS106" s="35"/>
      <c r="AFT106" s="35"/>
      <c r="AFU106" s="35"/>
      <c r="AFV106" s="35"/>
      <c r="AFW106" s="35"/>
      <c r="AFX106" s="35"/>
      <c r="AFY106" s="35"/>
      <c r="AFZ106" s="35"/>
      <c r="AGA106" s="35"/>
      <c r="AGB106" s="35"/>
      <c r="AGC106" s="35"/>
      <c r="AGD106" s="35"/>
      <c r="AGE106" s="35"/>
      <c r="AGF106" s="35"/>
      <c r="AGG106" s="35"/>
      <c r="AGH106" s="35"/>
      <c r="AGI106" s="35"/>
      <c r="AGJ106" s="35">
        <v>223100</v>
      </c>
      <c r="AGK106" s="35"/>
      <c r="AGL106" s="35"/>
      <c r="AGM106" s="35"/>
      <c r="AGN106" s="35"/>
      <c r="AGO106" s="35"/>
      <c r="AGP106" s="35"/>
      <c r="AGQ106" s="35"/>
      <c r="AGR106" s="35"/>
      <c r="AGS106" s="35"/>
      <c r="AGT106" s="35"/>
      <c r="AGU106" s="35"/>
      <c r="AGV106" s="35"/>
      <c r="AGW106" s="35"/>
      <c r="AGX106" s="35"/>
      <c r="AGY106" s="35"/>
      <c r="AGZ106" s="35"/>
      <c r="AHA106" s="35"/>
      <c r="AHB106" s="35"/>
      <c r="AHC106" s="35"/>
      <c r="AHD106" s="35"/>
      <c r="AHE106" s="35"/>
      <c r="AHF106" s="35"/>
      <c r="AHG106" s="35"/>
      <c r="AHH106" s="35"/>
      <c r="AHI106" s="35"/>
      <c r="AHJ106" s="35"/>
      <c r="AHK106" s="35"/>
      <c r="AHL106" s="35"/>
      <c r="AHM106" s="35"/>
      <c r="AHN106" s="35"/>
      <c r="AHO106" s="35"/>
      <c r="AHP106" s="35"/>
      <c r="AHQ106" s="35"/>
      <c r="AHR106" s="35"/>
      <c r="AHS106" s="35"/>
      <c r="AHT106" s="35">
        <v>197505</v>
      </c>
      <c r="AHU106" s="35">
        <v>22950</v>
      </c>
      <c r="AHV106" s="35"/>
      <c r="AHW106" s="35"/>
      <c r="AHX106" s="35"/>
      <c r="AHY106" s="35"/>
      <c r="AHZ106" s="35"/>
      <c r="AIA106" s="35">
        <v>443555</v>
      </c>
      <c r="AIB106" s="35">
        <v>3549089.75</v>
      </c>
    </row>
    <row r="107" spans="1:912" x14ac:dyDescent="0.5">
      <c r="A107" s="34" t="s">
        <v>2018</v>
      </c>
      <c r="B107" s="34" t="s">
        <v>2133</v>
      </c>
      <c r="C107" s="34" t="s">
        <v>2134</v>
      </c>
      <c r="D107" s="35"/>
      <c r="E107" s="35">
        <v>8300</v>
      </c>
      <c r="F107" s="35">
        <v>11600</v>
      </c>
      <c r="G107" s="35"/>
      <c r="H107" s="35">
        <v>23444.799999999999</v>
      </c>
      <c r="I107" s="35"/>
      <c r="J107" s="35"/>
      <c r="K107" s="35"/>
      <c r="L107" s="35"/>
      <c r="M107" s="35"/>
      <c r="N107" s="35">
        <v>6731</v>
      </c>
      <c r="O107" s="35">
        <v>11000</v>
      </c>
      <c r="P107" s="35"/>
      <c r="Q107" s="35">
        <v>17033.5</v>
      </c>
      <c r="R107" s="35"/>
      <c r="S107" s="35"/>
      <c r="T107" s="35"/>
      <c r="U107" s="35"/>
      <c r="V107" s="35"/>
      <c r="W107" s="35"/>
      <c r="X107" s="35">
        <v>12000</v>
      </c>
      <c r="Y107" s="35"/>
      <c r="Z107" s="35"/>
      <c r="AA107" s="35"/>
      <c r="AB107" s="35">
        <v>73933</v>
      </c>
      <c r="AC107" s="35"/>
      <c r="AD107" s="35"/>
      <c r="AE107" s="35">
        <v>16392.5</v>
      </c>
      <c r="AF107" s="35">
        <v>6643.5</v>
      </c>
      <c r="AG107" s="35"/>
      <c r="AH107" s="35">
        <v>11520</v>
      </c>
      <c r="AI107" s="35">
        <v>8744.5</v>
      </c>
      <c r="AJ107" s="35"/>
      <c r="AK107" s="35">
        <v>14973</v>
      </c>
      <c r="AL107" s="35"/>
      <c r="AM107" s="35"/>
      <c r="AN107" s="35"/>
      <c r="AO107" s="35"/>
      <c r="AP107" s="35">
        <v>9000</v>
      </c>
      <c r="AQ107" s="35"/>
      <c r="AR107" s="35">
        <v>74445</v>
      </c>
      <c r="AS107" s="35"/>
      <c r="AT107" s="35">
        <v>98768.67</v>
      </c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>
        <v>6985</v>
      </c>
      <c r="BY107" s="35">
        <v>21800</v>
      </c>
      <c r="BZ107" s="35"/>
      <c r="CA107" s="35"/>
      <c r="CB107" s="35">
        <v>150366.14000000001</v>
      </c>
      <c r="CC107" s="35">
        <v>99883</v>
      </c>
      <c r="CD107" s="35"/>
      <c r="CE107" s="35"/>
      <c r="CF107" s="35"/>
      <c r="CG107" s="35">
        <v>56954.36</v>
      </c>
      <c r="CH107" s="35">
        <v>11000</v>
      </c>
      <c r="CI107" s="35"/>
      <c r="CJ107" s="35">
        <v>2681.5</v>
      </c>
      <c r="CK107" s="35"/>
      <c r="CL107" s="35"/>
      <c r="CM107" s="35"/>
      <c r="CN107" s="35"/>
      <c r="CO107" s="35"/>
      <c r="CP107" s="35"/>
      <c r="CQ107" s="35">
        <v>6965.5</v>
      </c>
      <c r="CR107" s="35"/>
      <c r="CS107" s="35"/>
      <c r="CT107" s="35">
        <v>46316.5</v>
      </c>
      <c r="CU107" s="35"/>
      <c r="CV107" s="35"/>
      <c r="CW107" s="35"/>
      <c r="CX107" s="35"/>
      <c r="CY107" s="35"/>
      <c r="CZ107" s="35"/>
      <c r="DA107" s="35"/>
      <c r="DB107" s="35">
        <v>807481.47</v>
      </c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>
        <v>10000</v>
      </c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>
        <v>10000</v>
      </c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>
        <v>58106.12</v>
      </c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>
        <v>58106.12</v>
      </c>
      <c r="HB107" s="35"/>
      <c r="HC107" s="35"/>
      <c r="HD107" s="35"/>
      <c r="HE107" s="35"/>
      <c r="HF107" s="35">
        <v>36666</v>
      </c>
      <c r="HG107" s="35"/>
      <c r="HH107" s="35"/>
      <c r="HI107" s="35"/>
      <c r="HJ107" s="35"/>
      <c r="HK107" s="35">
        <v>37250.800000000003</v>
      </c>
      <c r="HL107" s="35"/>
      <c r="HM107" s="35">
        <v>13000</v>
      </c>
      <c r="HN107" s="35"/>
      <c r="HO107" s="35"/>
      <c r="HP107" s="35"/>
      <c r="HQ107" s="35"/>
      <c r="HR107" s="35"/>
      <c r="HS107" s="35"/>
      <c r="HT107" s="35"/>
      <c r="HU107" s="35">
        <v>30530</v>
      </c>
      <c r="HV107" s="35"/>
      <c r="HW107" s="35"/>
      <c r="HX107" s="35"/>
      <c r="HY107" s="35"/>
      <c r="HZ107" s="35">
        <v>5000</v>
      </c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>
        <v>19397.5</v>
      </c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>
        <v>141844.29999999999</v>
      </c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>
        <v>30000</v>
      </c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>
        <v>12000</v>
      </c>
      <c r="LV107" s="35"/>
      <c r="LW107" s="35"/>
      <c r="LX107" s="35">
        <v>13920</v>
      </c>
      <c r="LY107" s="35"/>
      <c r="LZ107" s="35"/>
      <c r="MA107" s="35">
        <v>17200</v>
      </c>
      <c r="MB107" s="35"/>
      <c r="MC107" s="35"/>
      <c r="MD107" s="35">
        <v>2190</v>
      </c>
      <c r="ME107" s="35"/>
      <c r="MF107" s="35"/>
      <c r="MG107" s="35"/>
      <c r="MH107" s="35"/>
      <c r="MI107" s="35"/>
      <c r="MJ107" s="35">
        <v>75310</v>
      </c>
      <c r="MK107" s="35">
        <v>12785</v>
      </c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>
        <v>88464.89</v>
      </c>
      <c r="NI107" s="35"/>
      <c r="NJ107" s="35"/>
      <c r="NK107" s="35"/>
      <c r="NL107" s="35"/>
      <c r="NM107" s="35"/>
      <c r="NN107" s="35">
        <v>20000</v>
      </c>
      <c r="NO107" s="35">
        <v>29000</v>
      </c>
      <c r="NP107" s="35"/>
      <c r="NQ107" s="35"/>
      <c r="NR107" s="35"/>
      <c r="NS107" s="35"/>
      <c r="NT107" s="35">
        <v>24000</v>
      </c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>
        <v>60161.4</v>
      </c>
      <c r="OI107" s="35"/>
      <c r="OJ107" s="35"/>
      <c r="OK107" s="35"/>
      <c r="OL107" s="35"/>
      <c r="OM107" s="35"/>
      <c r="ON107" s="35"/>
      <c r="OO107" s="35"/>
      <c r="OP107" s="35"/>
      <c r="OQ107" s="35">
        <v>31455</v>
      </c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>
        <v>265866.29000000004</v>
      </c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  <c r="QR107" s="35"/>
      <c r="QS107" s="35"/>
      <c r="QT107" s="35"/>
      <c r="QU107" s="35"/>
      <c r="QV107" s="35"/>
      <c r="QW107" s="35">
        <v>10000</v>
      </c>
      <c r="QX107" s="35"/>
      <c r="QY107" s="35"/>
      <c r="QZ107" s="35"/>
      <c r="RA107" s="35"/>
      <c r="RB107" s="35"/>
      <c r="RC107" s="35"/>
      <c r="RD107" s="35"/>
      <c r="RE107" s="35"/>
      <c r="RF107" s="35"/>
      <c r="RG107" s="35"/>
      <c r="RH107" s="35"/>
      <c r="RI107" s="35">
        <v>8010</v>
      </c>
      <c r="RJ107" s="35"/>
      <c r="RK107" s="35"/>
      <c r="RL107" s="35">
        <v>235975.1</v>
      </c>
      <c r="RM107" s="35">
        <v>22381</v>
      </c>
      <c r="RN107" s="35"/>
      <c r="RO107" s="35"/>
      <c r="RP107" s="35"/>
      <c r="RQ107" s="35"/>
      <c r="RR107" s="35">
        <v>12201</v>
      </c>
      <c r="RS107" s="35"/>
      <c r="RT107" s="35"/>
      <c r="RU107" s="35"/>
      <c r="RV107" s="35">
        <v>2410</v>
      </c>
      <c r="RW107" s="35">
        <v>35917</v>
      </c>
      <c r="RX107" s="35"/>
      <c r="RY107" s="35"/>
      <c r="RZ107" s="35"/>
      <c r="SA107" s="35">
        <v>4570.5</v>
      </c>
      <c r="SB107" s="35"/>
      <c r="SC107" s="35">
        <v>4618</v>
      </c>
      <c r="SD107" s="35">
        <v>3757.5</v>
      </c>
      <c r="SE107" s="35"/>
      <c r="SF107" s="35">
        <v>339840.1</v>
      </c>
      <c r="SG107" s="35"/>
      <c r="SH107" s="35"/>
      <c r="SI107" s="35"/>
      <c r="SJ107" s="35"/>
      <c r="SK107" s="35"/>
      <c r="SL107" s="35"/>
      <c r="SM107" s="35"/>
      <c r="SN107" s="35"/>
      <c r="SO107" s="35"/>
      <c r="SP107" s="35"/>
      <c r="SQ107" s="35"/>
      <c r="SR107" s="35"/>
      <c r="SS107" s="35"/>
      <c r="ST107" s="35"/>
      <c r="SU107" s="35"/>
      <c r="SV107" s="35"/>
      <c r="SW107" s="35"/>
      <c r="SX107" s="35"/>
      <c r="SY107" s="35"/>
      <c r="SZ107" s="35"/>
      <c r="TA107" s="35"/>
      <c r="TB107" s="35"/>
      <c r="TC107" s="35"/>
      <c r="TD107" s="35"/>
      <c r="TE107" s="35"/>
      <c r="TF107" s="35"/>
      <c r="TG107" s="35"/>
      <c r="TH107" s="35"/>
      <c r="TI107" s="35"/>
      <c r="TJ107" s="35"/>
      <c r="TK107" s="35"/>
      <c r="TL107" s="35"/>
      <c r="TM107" s="35"/>
      <c r="TN107" s="35"/>
      <c r="TO107" s="35"/>
      <c r="TP107" s="35"/>
      <c r="TQ107" s="35"/>
      <c r="TR107" s="35"/>
      <c r="TS107" s="35"/>
      <c r="TT107" s="35"/>
      <c r="TU107" s="35"/>
      <c r="TV107" s="35"/>
      <c r="TW107" s="35"/>
      <c r="TX107" s="35"/>
      <c r="TY107" s="35"/>
      <c r="TZ107" s="35"/>
      <c r="UA107" s="35"/>
      <c r="UB107" s="35"/>
      <c r="UC107" s="35"/>
      <c r="UD107" s="35"/>
      <c r="UE107" s="35"/>
      <c r="UF107" s="35"/>
      <c r="UG107" s="35"/>
      <c r="UH107" s="35"/>
      <c r="UI107" s="35"/>
      <c r="UJ107" s="35"/>
      <c r="UK107" s="35"/>
      <c r="UL107" s="35"/>
      <c r="UM107" s="35"/>
      <c r="UN107" s="35"/>
      <c r="UO107" s="35"/>
      <c r="UP107" s="35"/>
      <c r="UQ107" s="35"/>
      <c r="UR107" s="35"/>
      <c r="US107" s="35"/>
      <c r="UT107" s="35"/>
      <c r="UU107" s="35"/>
      <c r="UV107" s="35">
        <v>66867.5</v>
      </c>
      <c r="UW107" s="35"/>
      <c r="UX107" s="35"/>
      <c r="UY107" s="35"/>
      <c r="UZ107" s="35"/>
      <c r="VA107" s="35"/>
      <c r="VB107" s="35"/>
      <c r="VC107" s="35"/>
      <c r="VD107" s="35"/>
      <c r="VE107" s="35"/>
      <c r="VF107" s="35">
        <v>18000</v>
      </c>
      <c r="VG107" s="35"/>
      <c r="VH107" s="35"/>
      <c r="VI107" s="35"/>
      <c r="VJ107" s="35"/>
      <c r="VK107" s="35"/>
      <c r="VL107" s="35"/>
      <c r="VM107" s="35"/>
      <c r="VN107" s="35"/>
      <c r="VO107" s="35"/>
      <c r="VP107" s="35"/>
      <c r="VQ107" s="35">
        <v>84867.5</v>
      </c>
      <c r="VR107" s="35"/>
      <c r="VS107" s="35"/>
      <c r="VT107" s="35"/>
      <c r="VU107" s="35"/>
      <c r="VV107" s="35"/>
      <c r="VW107" s="35"/>
      <c r="VX107" s="35"/>
      <c r="VY107" s="35"/>
      <c r="VZ107" s="35"/>
      <c r="WA107" s="35"/>
      <c r="WB107" s="35"/>
      <c r="WC107" s="35"/>
      <c r="WD107" s="35"/>
      <c r="WE107" s="35"/>
      <c r="WF107" s="35"/>
      <c r="WG107" s="35"/>
      <c r="WH107" s="35">
        <v>36693.5</v>
      </c>
      <c r="WI107" s="35"/>
      <c r="WJ107" s="35"/>
      <c r="WK107" s="35"/>
      <c r="WL107" s="35"/>
      <c r="WM107" s="35"/>
      <c r="WN107" s="35"/>
      <c r="WO107" s="35"/>
      <c r="WP107" s="35"/>
      <c r="WQ107" s="35"/>
      <c r="WR107" s="35"/>
      <c r="WS107" s="35"/>
      <c r="WT107" s="35"/>
      <c r="WU107" s="35"/>
      <c r="WV107" s="35"/>
      <c r="WW107" s="35"/>
      <c r="WX107" s="35"/>
      <c r="WY107" s="35"/>
      <c r="WZ107" s="35"/>
      <c r="XA107" s="35"/>
      <c r="XB107" s="35"/>
      <c r="XC107" s="35"/>
      <c r="XD107" s="35"/>
      <c r="XE107" s="35"/>
      <c r="XF107" s="35"/>
      <c r="XG107" s="35"/>
      <c r="XH107" s="35"/>
      <c r="XI107" s="35"/>
      <c r="XJ107" s="35"/>
      <c r="XK107" s="35"/>
      <c r="XL107" s="35"/>
      <c r="XM107" s="35"/>
      <c r="XN107" s="35"/>
      <c r="XO107" s="35">
        <v>57803.53</v>
      </c>
      <c r="XP107" s="35"/>
      <c r="XQ107" s="35"/>
      <c r="XR107" s="35"/>
      <c r="XS107" s="35"/>
      <c r="XT107" s="35"/>
      <c r="XU107" s="35"/>
      <c r="XV107" s="35"/>
      <c r="XW107" s="35"/>
      <c r="XX107" s="35">
        <v>78308.600000000006</v>
      </c>
      <c r="XY107" s="35">
        <v>13000</v>
      </c>
      <c r="XZ107" s="35"/>
      <c r="YA107" s="35"/>
      <c r="YB107" s="35"/>
      <c r="YC107" s="35"/>
      <c r="YD107" s="35">
        <v>4895</v>
      </c>
      <c r="YE107" s="35"/>
      <c r="YF107" s="35"/>
      <c r="YG107" s="35">
        <v>10000</v>
      </c>
      <c r="YH107" s="35"/>
      <c r="YI107" s="35"/>
      <c r="YJ107" s="35"/>
      <c r="YK107" s="35"/>
      <c r="YL107" s="35">
        <v>10000</v>
      </c>
      <c r="YM107" s="35"/>
      <c r="YN107" s="35"/>
      <c r="YO107" s="35"/>
      <c r="YP107" s="35"/>
      <c r="YQ107" s="35"/>
      <c r="YR107" s="35"/>
      <c r="YS107" s="35"/>
      <c r="YT107" s="35"/>
      <c r="YU107" s="35"/>
      <c r="YV107" s="35"/>
      <c r="YW107" s="35"/>
      <c r="YX107" s="35"/>
      <c r="YY107" s="35"/>
      <c r="YZ107" s="35"/>
      <c r="ZA107" s="35"/>
      <c r="ZB107" s="35"/>
      <c r="ZC107" s="35">
        <v>210700.63</v>
      </c>
      <c r="ZD107" s="35"/>
      <c r="ZE107" s="35"/>
      <c r="ZF107" s="35"/>
      <c r="ZG107" s="35"/>
      <c r="ZH107" s="35"/>
      <c r="ZI107" s="35"/>
      <c r="ZJ107" s="35"/>
      <c r="ZK107" s="35"/>
      <c r="ZL107" s="35"/>
      <c r="ZM107" s="35"/>
      <c r="ZN107" s="35"/>
      <c r="ZO107" s="35"/>
      <c r="ZP107" s="35"/>
      <c r="ZQ107" s="35"/>
      <c r="ZR107" s="35"/>
      <c r="ZS107" s="35"/>
      <c r="ZT107" s="35"/>
      <c r="ZU107" s="35"/>
      <c r="ZV107" s="35"/>
      <c r="ZW107" s="35"/>
      <c r="ZX107" s="35"/>
      <c r="ZY107" s="35"/>
      <c r="ZZ107" s="35"/>
      <c r="AAA107" s="35"/>
      <c r="AAB107" s="35"/>
      <c r="AAC107" s="35"/>
      <c r="AAD107" s="35"/>
      <c r="AAE107" s="35"/>
      <c r="AAF107" s="35"/>
      <c r="AAG107" s="35"/>
      <c r="AAH107" s="35"/>
      <c r="AAI107" s="35"/>
      <c r="AAJ107" s="35"/>
      <c r="AAK107" s="35"/>
      <c r="AAL107" s="35"/>
      <c r="AAM107" s="35"/>
      <c r="AAN107" s="35"/>
      <c r="AAO107" s="35"/>
      <c r="AAP107" s="35"/>
      <c r="AAQ107" s="35"/>
      <c r="AAR107" s="35"/>
      <c r="AAS107" s="35"/>
      <c r="AAT107" s="35"/>
      <c r="AAU107" s="35"/>
      <c r="AAV107" s="35"/>
      <c r="AAW107" s="35"/>
      <c r="AAX107" s="35">
        <v>0</v>
      </c>
      <c r="AAY107" s="35"/>
      <c r="AAZ107" s="35"/>
      <c r="ABA107" s="35"/>
      <c r="ABB107" s="35"/>
      <c r="ABC107" s="35"/>
      <c r="ABD107" s="35"/>
      <c r="ABE107" s="35"/>
      <c r="ABF107" s="35"/>
      <c r="ABG107" s="35"/>
      <c r="ABH107" s="35"/>
      <c r="ABI107" s="35"/>
      <c r="ABJ107" s="35"/>
      <c r="ABK107" s="35"/>
      <c r="ABL107" s="35"/>
      <c r="ABM107" s="35"/>
      <c r="ABN107" s="35"/>
      <c r="ABO107" s="35"/>
      <c r="ABP107" s="35"/>
      <c r="ABQ107" s="35"/>
      <c r="ABR107" s="35"/>
      <c r="ABS107" s="35"/>
      <c r="ABT107" s="35"/>
      <c r="ABU107" s="35"/>
      <c r="ABV107" s="35"/>
      <c r="ABW107" s="35"/>
      <c r="ABX107" s="35"/>
      <c r="ABY107" s="35"/>
      <c r="ABZ107" s="35"/>
      <c r="ACA107" s="35"/>
      <c r="ACB107" s="35"/>
      <c r="ACC107" s="35"/>
      <c r="ACD107" s="35"/>
      <c r="ACE107" s="35"/>
      <c r="ACF107" s="35"/>
      <c r="ACG107" s="35"/>
      <c r="ACH107" s="35"/>
      <c r="ACI107" s="35"/>
      <c r="ACJ107" s="35"/>
      <c r="ACK107" s="35"/>
      <c r="ACL107" s="35"/>
      <c r="ACM107" s="35"/>
      <c r="ACN107" s="35"/>
      <c r="ACO107" s="35"/>
      <c r="ACP107" s="35"/>
      <c r="ACQ107" s="35"/>
      <c r="ACR107" s="35">
        <v>30124.5</v>
      </c>
      <c r="ACS107" s="35"/>
      <c r="ACT107" s="35"/>
      <c r="ACU107" s="35"/>
      <c r="ACV107" s="35"/>
      <c r="ACW107" s="35"/>
      <c r="ACX107" s="35"/>
      <c r="ACY107" s="35"/>
      <c r="ACZ107" s="35"/>
      <c r="ADA107" s="35"/>
      <c r="ADB107" s="35"/>
      <c r="ADC107" s="35"/>
      <c r="ADD107" s="35"/>
      <c r="ADE107" s="35"/>
      <c r="ADF107" s="35"/>
      <c r="ADG107" s="35"/>
      <c r="ADH107" s="35">
        <v>15000</v>
      </c>
      <c r="ADI107" s="35"/>
      <c r="ADJ107" s="35"/>
      <c r="ADK107" s="35"/>
      <c r="ADL107" s="35"/>
      <c r="ADM107" s="35"/>
      <c r="ADN107" s="35"/>
      <c r="ADO107" s="35"/>
      <c r="ADP107" s="35"/>
      <c r="ADQ107" s="35"/>
      <c r="ADR107" s="35"/>
      <c r="ADS107" s="35"/>
      <c r="ADT107" s="35"/>
      <c r="ADU107" s="35"/>
      <c r="ADV107" s="35"/>
      <c r="ADW107" s="35"/>
      <c r="ADX107" s="35">
        <v>19000</v>
      </c>
      <c r="ADY107" s="35"/>
      <c r="ADZ107" s="35"/>
      <c r="AEA107" s="35"/>
      <c r="AEB107" s="35"/>
      <c r="AEC107" s="35"/>
      <c r="AED107" s="35"/>
      <c r="AEE107" s="35"/>
      <c r="AEF107" s="35">
        <v>79298.25</v>
      </c>
      <c r="AEG107" s="35"/>
      <c r="AEH107" s="35"/>
      <c r="AEI107" s="35"/>
      <c r="AEJ107" s="35"/>
      <c r="AEK107" s="35">
        <v>3000</v>
      </c>
      <c r="AEL107" s="35">
        <v>12000</v>
      </c>
      <c r="AEM107" s="35"/>
      <c r="AEN107" s="35"/>
      <c r="AEO107" s="35"/>
      <c r="AEP107" s="35"/>
      <c r="AEQ107" s="35">
        <v>8392.5</v>
      </c>
      <c r="AER107" s="35"/>
      <c r="AES107" s="35"/>
      <c r="AET107" s="35"/>
      <c r="AEU107" s="35"/>
      <c r="AEV107" s="35"/>
      <c r="AEW107" s="35"/>
      <c r="AEX107" s="35"/>
      <c r="AEY107" s="35"/>
      <c r="AEZ107" s="35">
        <v>166815.25</v>
      </c>
      <c r="AFA107" s="35"/>
      <c r="AFB107" s="35"/>
      <c r="AFC107" s="35"/>
      <c r="AFD107" s="35"/>
      <c r="AFE107" s="35"/>
      <c r="AFF107" s="35"/>
      <c r="AFG107" s="35"/>
      <c r="AFH107" s="35"/>
      <c r="AFI107" s="35"/>
      <c r="AFJ107" s="35"/>
      <c r="AFK107" s="35"/>
      <c r="AFL107" s="35"/>
      <c r="AFM107" s="35"/>
      <c r="AFN107" s="35"/>
      <c r="AFO107" s="35"/>
      <c r="AFP107" s="35"/>
      <c r="AFQ107" s="35"/>
      <c r="AFR107" s="35"/>
      <c r="AFS107" s="35"/>
      <c r="AFT107" s="35"/>
      <c r="AFU107" s="35"/>
      <c r="AFV107" s="35"/>
      <c r="AFW107" s="35"/>
      <c r="AFX107" s="35"/>
      <c r="AFY107" s="35"/>
      <c r="AFZ107" s="35"/>
      <c r="AGA107" s="35"/>
      <c r="AGB107" s="35"/>
      <c r="AGC107" s="35"/>
      <c r="AGD107" s="35"/>
      <c r="AGE107" s="35"/>
      <c r="AGF107" s="35"/>
      <c r="AGG107" s="35"/>
      <c r="AGH107" s="35"/>
      <c r="AGI107" s="35"/>
      <c r="AGJ107" s="35"/>
      <c r="AGK107" s="35"/>
      <c r="AGL107" s="35"/>
      <c r="AGM107" s="35"/>
      <c r="AGN107" s="35"/>
      <c r="AGO107" s="35"/>
      <c r="AGP107" s="35"/>
      <c r="AGQ107" s="35"/>
      <c r="AGR107" s="35"/>
      <c r="AGS107" s="35"/>
      <c r="AGT107" s="35"/>
      <c r="AGU107" s="35"/>
      <c r="AGV107" s="35"/>
      <c r="AGW107" s="35"/>
      <c r="AGX107" s="35"/>
      <c r="AGY107" s="35"/>
      <c r="AGZ107" s="35"/>
      <c r="AHA107" s="35"/>
      <c r="AHB107" s="35"/>
      <c r="AHC107" s="35"/>
      <c r="AHD107" s="35"/>
      <c r="AHE107" s="35"/>
      <c r="AHF107" s="35"/>
      <c r="AHG107" s="35"/>
      <c r="AHH107" s="35"/>
      <c r="AHI107" s="35"/>
      <c r="AHJ107" s="35"/>
      <c r="AHK107" s="35"/>
      <c r="AHL107" s="35"/>
      <c r="AHM107" s="35"/>
      <c r="AHN107" s="35"/>
      <c r="AHO107" s="35"/>
      <c r="AHP107" s="35"/>
      <c r="AHQ107" s="35"/>
      <c r="AHR107" s="35"/>
      <c r="AHS107" s="35"/>
      <c r="AHT107" s="35"/>
      <c r="AHU107" s="35"/>
      <c r="AHV107" s="35"/>
      <c r="AHW107" s="35"/>
      <c r="AHX107" s="35"/>
      <c r="AHY107" s="35"/>
      <c r="AHZ107" s="35"/>
      <c r="AIA107" s="35"/>
      <c r="AIB107" s="35">
        <v>2160831.66</v>
      </c>
    </row>
    <row r="108" spans="1:912" x14ac:dyDescent="0.5">
      <c r="A108" s="34" t="s">
        <v>2018</v>
      </c>
      <c r="B108" s="34" t="s">
        <v>2135</v>
      </c>
      <c r="C108" s="34" t="s">
        <v>2136</v>
      </c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>
        <v>10000</v>
      </c>
      <c r="CU108" s="35"/>
      <c r="CV108" s="35"/>
      <c r="CW108" s="35"/>
      <c r="CX108" s="35"/>
      <c r="CY108" s="35"/>
      <c r="CZ108" s="35"/>
      <c r="DA108" s="35"/>
      <c r="DB108" s="35">
        <v>10000</v>
      </c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  <c r="QR108" s="35"/>
      <c r="QS108" s="35"/>
      <c r="QT108" s="35"/>
      <c r="QU108" s="35"/>
      <c r="QV108" s="35"/>
      <c r="QW108" s="35"/>
      <c r="QX108" s="35"/>
      <c r="QY108" s="35"/>
      <c r="QZ108" s="35"/>
      <c r="RA108" s="35"/>
      <c r="RB108" s="35"/>
      <c r="RC108" s="35"/>
      <c r="RD108" s="35"/>
      <c r="RE108" s="35"/>
      <c r="RF108" s="35"/>
      <c r="RG108" s="35"/>
      <c r="RH108" s="35"/>
      <c r="RI108" s="35"/>
      <c r="RJ108" s="35"/>
      <c r="RK108" s="35"/>
      <c r="RL108" s="35"/>
      <c r="RM108" s="35"/>
      <c r="RN108" s="35"/>
      <c r="RO108" s="35"/>
      <c r="RP108" s="35"/>
      <c r="RQ108" s="35"/>
      <c r="RR108" s="35"/>
      <c r="RS108" s="35"/>
      <c r="RT108" s="35"/>
      <c r="RU108" s="35"/>
      <c r="RV108" s="35"/>
      <c r="RW108" s="35"/>
      <c r="RX108" s="35"/>
      <c r="RY108" s="35"/>
      <c r="RZ108" s="35"/>
      <c r="SA108" s="35"/>
      <c r="SB108" s="35"/>
      <c r="SC108" s="35"/>
      <c r="SD108" s="35"/>
      <c r="SE108" s="35"/>
      <c r="SF108" s="35"/>
      <c r="SG108" s="35"/>
      <c r="SH108" s="35"/>
      <c r="SI108" s="35"/>
      <c r="SJ108" s="35"/>
      <c r="SK108" s="35"/>
      <c r="SL108" s="35"/>
      <c r="SM108" s="35"/>
      <c r="SN108" s="35"/>
      <c r="SO108" s="35"/>
      <c r="SP108" s="35"/>
      <c r="SQ108" s="35"/>
      <c r="SR108" s="35"/>
      <c r="SS108" s="35"/>
      <c r="ST108" s="35"/>
      <c r="SU108" s="35"/>
      <c r="SV108" s="35"/>
      <c r="SW108" s="35"/>
      <c r="SX108" s="35"/>
      <c r="SY108" s="35"/>
      <c r="SZ108" s="35"/>
      <c r="TA108" s="35"/>
      <c r="TB108" s="35"/>
      <c r="TC108" s="35"/>
      <c r="TD108" s="35"/>
      <c r="TE108" s="35"/>
      <c r="TF108" s="35"/>
      <c r="TG108" s="35"/>
      <c r="TH108" s="35"/>
      <c r="TI108" s="35"/>
      <c r="TJ108" s="35"/>
      <c r="TK108" s="35"/>
      <c r="TL108" s="35"/>
      <c r="TM108" s="35"/>
      <c r="TN108" s="35"/>
      <c r="TO108" s="35"/>
      <c r="TP108" s="35"/>
      <c r="TQ108" s="35"/>
      <c r="TR108" s="35"/>
      <c r="TS108" s="35"/>
      <c r="TT108" s="35"/>
      <c r="TU108" s="35"/>
      <c r="TV108" s="35"/>
      <c r="TW108" s="35"/>
      <c r="TX108" s="35"/>
      <c r="TY108" s="35"/>
      <c r="TZ108" s="35"/>
      <c r="UA108" s="35"/>
      <c r="UB108" s="35"/>
      <c r="UC108" s="35"/>
      <c r="UD108" s="35"/>
      <c r="UE108" s="35"/>
      <c r="UF108" s="35"/>
      <c r="UG108" s="35"/>
      <c r="UH108" s="35"/>
      <c r="UI108" s="35"/>
      <c r="UJ108" s="35"/>
      <c r="UK108" s="35"/>
      <c r="UL108" s="35"/>
      <c r="UM108" s="35"/>
      <c r="UN108" s="35"/>
      <c r="UO108" s="35"/>
      <c r="UP108" s="35"/>
      <c r="UQ108" s="35"/>
      <c r="UR108" s="35"/>
      <c r="US108" s="35"/>
      <c r="UT108" s="35"/>
      <c r="UU108" s="35"/>
      <c r="UV108" s="35"/>
      <c r="UW108" s="35"/>
      <c r="UX108" s="35"/>
      <c r="UY108" s="35"/>
      <c r="UZ108" s="35"/>
      <c r="VA108" s="35"/>
      <c r="VB108" s="35"/>
      <c r="VC108" s="35"/>
      <c r="VD108" s="35"/>
      <c r="VE108" s="35"/>
      <c r="VF108" s="35"/>
      <c r="VG108" s="35"/>
      <c r="VH108" s="35"/>
      <c r="VI108" s="35"/>
      <c r="VJ108" s="35"/>
      <c r="VK108" s="35"/>
      <c r="VL108" s="35"/>
      <c r="VM108" s="35"/>
      <c r="VN108" s="35"/>
      <c r="VO108" s="35"/>
      <c r="VP108" s="35"/>
      <c r="VQ108" s="35"/>
      <c r="VR108" s="35"/>
      <c r="VS108" s="35"/>
      <c r="VT108" s="35"/>
      <c r="VU108" s="35"/>
      <c r="VV108" s="35"/>
      <c r="VW108" s="35"/>
      <c r="VX108" s="35"/>
      <c r="VY108" s="35"/>
      <c r="VZ108" s="35"/>
      <c r="WA108" s="35"/>
      <c r="WB108" s="35"/>
      <c r="WC108" s="35"/>
      <c r="WD108" s="35"/>
      <c r="WE108" s="35"/>
      <c r="WF108" s="35"/>
      <c r="WG108" s="35"/>
      <c r="WH108" s="35"/>
      <c r="WI108" s="35"/>
      <c r="WJ108" s="35"/>
      <c r="WK108" s="35"/>
      <c r="WL108" s="35"/>
      <c r="WM108" s="35"/>
      <c r="WN108" s="35"/>
      <c r="WO108" s="35"/>
      <c r="WP108" s="35"/>
      <c r="WQ108" s="35"/>
      <c r="WR108" s="35"/>
      <c r="WS108" s="35"/>
      <c r="WT108" s="35"/>
      <c r="WU108" s="35"/>
      <c r="WV108" s="35"/>
      <c r="WW108" s="35"/>
      <c r="WX108" s="35"/>
      <c r="WY108" s="35"/>
      <c r="WZ108" s="35"/>
      <c r="XA108" s="35"/>
      <c r="XB108" s="35"/>
      <c r="XC108" s="35"/>
      <c r="XD108" s="35"/>
      <c r="XE108" s="35"/>
      <c r="XF108" s="35"/>
      <c r="XG108" s="35"/>
      <c r="XH108" s="35"/>
      <c r="XI108" s="35"/>
      <c r="XJ108" s="35"/>
      <c r="XK108" s="35"/>
      <c r="XL108" s="35"/>
      <c r="XM108" s="35"/>
      <c r="XN108" s="35">
        <v>385</v>
      </c>
      <c r="XO108" s="35"/>
      <c r="XP108" s="35"/>
      <c r="XQ108" s="35"/>
      <c r="XR108" s="35"/>
      <c r="XS108" s="35"/>
      <c r="XT108" s="35"/>
      <c r="XU108" s="35"/>
      <c r="XV108" s="35"/>
      <c r="XW108" s="35"/>
      <c r="XX108" s="35"/>
      <c r="XY108" s="35"/>
      <c r="XZ108" s="35"/>
      <c r="YA108" s="35"/>
      <c r="YB108" s="35"/>
      <c r="YC108" s="35"/>
      <c r="YD108" s="35"/>
      <c r="YE108" s="35"/>
      <c r="YF108" s="35"/>
      <c r="YG108" s="35"/>
      <c r="YH108" s="35"/>
      <c r="YI108" s="35"/>
      <c r="YJ108" s="35"/>
      <c r="YK108" s="35"/>
      <c r="YL108" s="35"/>
      <c r="YM108" s="35"/>
      <c r="YN108" s="35"/>
      <c r="YO108" s="35"/>
      <c r="YP108" s="35"/>
      <c r="YQ108" s="35"/>
      <c r="YR108" s="35"/>
      <c r="YS108" s="35"/>
      <c r="YT108" s="35"/>
      <c r="YU108" s="35"/>
      <c r="YV108" s="35"/>
      <c r="YW108" s="35"/>
      <c r="YX108" s="35"/>
      <c r="YY108" s="35"/>
      <c r="YZ108" s="35"/>
      <c r="ZA108" s="35"/>
      <c r="ZB108" s="35"/>
      <c r="ZC108" s="35">
        <v>385</v>
      </c>
      <c r="ZD108" s="35"/>
      <c r="ZE108" s="35"/>
      <c r="ZF108" s="35"/>
      <c r="ZG108" s="35"/>
      <c r="ZH108" s="35"/>
      <c r="ZI108" s="35"/>
      <c r="ZJ108" s="35"/>
      <c r="ZK108" s="35"/>
      <c r="ZL108" s="35"/>
      <c r="ZM108" s="35"/>
      <c r="ZN108" s="35"/>
      <c r="ZO108" s="35"/>
      <c r="ZP108" s="35"/>
      <c r="ZQ108" s="35"/>
      <c r="ZR108" s="35"/>
      <c r="ZS108" s="35"/>
      <c r="ZT108" s="35"/>
      <c r="ZU108" s="35"/>
      <c r="ZV108" s="35"/>
      <c r="ZW108" s="35"/>
      <c r="ZX108" s="35"/>
      <c r="ZY108" s="35"/>
      <c r="ZZ108" s="35"/>
      <c r="AAA108" s="35"/>
      <c r="AAB108" s="35"/>
      <c r="AAC108" s="35"/>
      <c r="AAD108" s="35"/>
      <c r="AAE108" s="35"/>
      <c r="AAF108" s="35"/>
      <c r="AAG108" s="35"/>
      <c r="AAH108" s="35"/>
      <c r="AAI108" s="35"/>
      <c r="AAJ108" s="35"/>
      <c r="AAK108" s="35"/>
      <c r="AAL108" s="35"/>
      <c r="AAM108" s="35"/>
      <c r="AAN108" s="35"/>
      <c r="AAO108" s="35"/>
      <c r="AAP108" s="35"/>
      <c r="AAQ108" s="35"/>
      <c r="AAR108" s="35"/>
      <c r="AAS108" s="35"/>
      <c r="AAT108" s="35"/>
      <c r="AAU108" s="35"/>
      <c r="AAV108" s="35"/>
      <c r="AAW108" s="35"/>
      <c r="AAX108" s="35">
        <v>0</v>
      </c>
      <c r="AAY108" s="35"/>
      <c r="AAZ108" s="35"/>
      <c r="ABA108" s="35"/>
      <c r="ABB108" s="35"/>
      <c r="ABC108" s="35"/>
      <c r="ABD108" s="35"/>
      <c r="ABE108" s="35"/>
      <c r="ABF108" s="35"/>
      <c r="ABG108" s="35"/>
      <c r="ABH108" s="35"/>
      <c r="ABI108" s="35"/>
      <c r="ABJ108" s="35"/>
      <c r="ABK108" s="35"/>
      <c r="ABL108" s="35"/>
      <c r="ABM108" s="35"/>
      <c r="ABN108" s="35"/>
      <c r="ABO108" s="35"/>
      <c r="ABP108" s="35"/>
      <c r="ABQ108" s="35"/>
      <c r="ABR108" s="35"/>
      <c r="ABS108" s="35"/>
      <c r="ABT108" s="35"/>
      <c r="ABU108" s="35"/>
      <c r="ABV108" s="35"/>
      <c r="ABW108" s="35"/>
      <c r="ABX108" s="35"/>
      <c r="ABY108" s="35"/>
      <c r="ABZ108" s="35"/>
      <c r="ACA108" s="35"/>
      <c r="ACB108" s="35"/>
      <c r="ACC108" s="35"/>
      <c r="ACD108" s="35"/>
      <c r="ACE108" s="35"/>
      <c r="ACF108" s="35"/>
      <c r="ACG108" s="35"/>
      <c r="ACH108" s="35"/>
      <c r="ACI108" s="35"/>
      <c r="ACJ108" s="35"/>
      <c r="ACK108" s="35"/>
      <c r="ACL108" s="35"/>
      <c r="ACM108" s="35"/>
      <c r="ACN108" s="35"/>
      <c r="ACO108" s="35"/>
      <c r="ACP108" s="35"/>
      <c r="ACQ108" s="35"/>
      <c r="ACR108" s="35"/>
      <c r="ACS108" s="35"/>
      <c r="ACT108" s="35"/>
      <c r="ACU108" s="35"/>
      <c r="ACV108" s="35"/>
      <c r="ACW108" s="35"/>
      <c r="ACX108" s="35"/>
      <c r="ACY108" s="35"/>
      <c r="ACZ108" s="35"/>
      <c r="ADA108" s="35"/>
      <c r="ADB108" s="35"/>
      <c r="ADC108" s="35"/>
      <c r="ADD108" s="35"/>
      <c r="ADE108" s="35"/>
      <c r="ADF108" s="35"/>
      <c r="ADG108" s="35"/>
      <c r="ADH108" s="35"/>
      <c r="ADI108" s="35"/>
      <c r="ADJ108" s="35"/>
      <c r="ADK108" s="35"/>
      <c r="ADL108" s="35"/>
      <c r="ADM108" s="35"/>
      <c r="ADN108" s="35"/>
      <c r="ADO108" s="35"/>
      <c r="ADP108" s="35"/>
      <c r="ADQ108" s="35"/>
      <c r="ADR108" s="35"/>
      <c r="ADS108" s="35"/>
      <c r="ADT108" s="35"/>
      <c r="ADU108" s="35"/>
      <c r="ADV108" s="35"/>
      <c r="ADW108" s="35"/>
      <c r="ADX108" s="35"/>
      <c r="ADY108" s="35"/>
      <c r="ADZ108" s="35"/>
      <c r="AEA108" s="35"/>
      <c r="AEB108" s="35"/>
      <c r="AEC108" s="35"/>
      <c r="AED108" s="35"/>
      <c r="AEE108" s="35"/>
      <c r="AEF108" s="35"/>
      <c r="AEG108" s="35"/>
      <c r="AEH108" s="35"/>
      <c r="AEI108" s="35"/>
      <c r="AEJ108" s="35"/>
      <c r="AEK108" s="35"/>
      <c r="AEL108" s="35"/>
      <c r="AEM108" s="35"/>
      <c r="AEN108" s="35"/>
      <c r="AEO108" s="35"/>
      <c r="AEP108" s="35"/>
      <c r="AEQ108" s="35"/>
      <c r="AER108" s="35"/>
      <c r="AES108" s="35"/>
      <c r="AET108" s="35"/>
      <c r="AEU108" s="35"/>
      <c r="AEV108" s="35"/>
      <c r="AEW108" s="35"/>
      <c r="AEX108" s="35"/>
      <c r="AEY108" s="35"/>
      <c r="AEZ108" s="35"/>
      <c r="AFA108" s="35"/>
      <c r="AFB108" s="35"/>
      <c r="AFC108" s="35"/>
      <c r="AFD108" s="35"/>
      <c r="AFE108" s="35"/>
      <c r="AFF108" s="35"/>
      <c r="AFG108" s="35"/>
      <c r="AFH108" s="35"/>
      <c r="AFI108" s="35"/>
      <c r="AFJ108" s="35"/>
      <c r="AFK108" s="35"/>
      <c r="AFL108" s="35"/>
      <c r="AFM108" s="35"/>
      <c r="AFN108" s="35"/>
      <c r="AFO108" s="35"/>
      <c r="AFP108" s="35"/>
      <c r="AFQ108" s="35"/>
      <c r="AFR108" s="35"/>
      <c r="AFS108" s="35"/>
      <c r="AFT108" s="35"/>
      <c r="AFU108" s="35"/>
      <c r="AFV108" s="35"/>
      <c r="AFW108" s="35"/>
      <c r="AFX108" s="35"/>
      <c r="AFY108" s="35"/>
      <c r="AFZ108" s="35"/>
      <c r="AGA108" s="35"/>
      <c r="AGB108" s="35"/>
      <c r="AGC108" s="35"/>
      <c r="AGD108" s="35"/>
      <c r="AGE108" s="35"/>
      <c r="AGF108" s="35"/>
      <c r="AGG108" s="35"/>
      <c r="AGH108" s="35"/>
      <c r="AGI108" s="35"/>
      <c r="AGJ108" s="35"/>
      <c r="AGK108" s="35"/>
      <c r="AGL108" s="35"/>
      <c r="AGM108" s="35"/>
      <c r="AGN108" s="35"/>
      <c r="AGO108" s="35"/>
      <c r="AGP108" s="35"/>
      <c r="AGQ108" s="35"/>
      <c r="AGR108" s="35"/>
      <c r="AGS108" s="35"/>
      <c r="AGT108" s="35"/>
      <c r="AGU108" s="35"/>
      <c r="AGV108" s="35"/>
      <c r="AGW108" s="35"/>
      <c r="AGX108" s="35"/>
      <c r="AGY108" s="35"/>
      <c r="AGZ108" s="35"/>
      <c r="AHA108" s="35"/>
      <c r="AHB108" s="35"/>
      <c r="AHC108" s="35"/>
      <c r="AHD108" s="35"/>
      <c r="AHE108" s="35"/>
      <c r="AHF108" s="35"/>
      <c r="AHG108" s="35"/>
      <c r="AHH108" s="35"/>
      <c r="AHI108" s="35"/>
      <c r="AHJ108" s="35"/>
      <c r="AHK108" s="35"/>
      <c r="AHL108" s="35"/>
      <c r="AHM108" s="35"/>
      <c r="AHN108" s="35"/>
      <c r="AHO108" s="35"/>
      <c r="AHP108" s="35"/>
      <c r="AHQ108" s="35"/>
      <c r="AHR108" s="35"/>
      <c r="AHS108" s="35"/>
      <c r="AHT108" s="35"/>
      <c r="AHU108" s="35"/>
      <c r="AHV108" s="35"/>
      <c r="AHW108" s="35"/>
      <c r="AHX108" s="35"/>
      <c r="AHY108" s="35"/>
      <c r="AHZ108" s="35"/>
      <c r="AIA108" s="35"/>
      <c r="AIB108" s="35">
        <v>10385</v>
      </c>
    </row>
    <row r="109" spans="1:912" x14ac:dyDescent="0.5">
      <c r="A109" s="34" t="s">
        <v>2018</v>
      </c>
      <c r="B109" s="34" t="s">
        <v>2137</v>
      </c>
      <c r="C109" s="34" t="s">
        <v>2138</v>
      </c>
      <c r="D109" s="35">
        <v>8085000</v>
      </c>
      <c r="E109" s="35"/>
      <c r="F109" s="35"/>
      <c r="G109" s="35">
        <v>990000</v>
      </c>
      <c r="H109" s="35"/>
      <c r="I109" s="35"/>
      <c r="J109" s="35"/>
      <c r="K109" s="35">
        <v>5970000</v>
      </c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>
        <v>120000</v>
      </c>
      <c r="AL109" s="35">
        <v>60000</v>
      </c>
      <c r="AM109" s="35"/>
      <c r="AN109" s="35"/>
      <c r="AO109" s="35"/>
      <c r="AP109" s="35"/>
      <c r="AQ109" s="35">
        <v>120000</v>
      </c>
      <c r="AR109" s="35"/>
      <c r="AS109" s="35">
        <v>30000</v>
      </c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>
        <v>1200000</v>
      </c>
      <c r="CU109" s="35"/>
      <c r="CV109" s="35"/>
      <c r="CW109" s="35">
        <v>240000</v>
      </c>
      <c r="CX109" s="35"/>
      <c r="CY109" s="35"/>
      <c r="CZ109" s="35"/>
      <c r="DA109" s="35"/>
      <c r="DB109" s="35">
        <v>16815000</v>
      </c>
      <c r="DC109" s="35"/>
      <c r="DD109" s="35"/>
      <c r="DE109" s="35"/>
      <c r="DF109" s="35"/>
      <c r="DG109" s="35"/>
      <c r="DH109" s="35"/>
      <c r="DI109" s="35">
        <v>300000</v>
      </c>
      <c r="DJ109" s="35"/>
      <c r="DK109" s="35"/>
      <c r="DL109" s="35">
        <v>150000</v>
      </c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>
        <v>317457.25</v>
      </c>
      <c r="EP109" s="35"/>
      <c r="EQ109" s="35"/>
      <c r="ER109" s="35"/>
      <c r="ES109" s="35"/>
      <c r="ET109" s="35"/>
      <c r="EU109" s="35"/>
      <c r="EV109" s="35"/>
      <c r="EW109" s="35"/>
      <c r="EX109" s="35">
        <v>767457.25</v>
      </c>
      <c r="EY109" s="35">
        <v>510000</v>
      </c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>
        <v>90000</v>
      </c>
      <c r="FO109" s="35">
        <v>330000</v>
      </c>
      <c r="FP109" s="35"/>
      <c r="FQ109" s="35"/>
      <c r="FR109" s="35">
        <v>90000</v>
      </c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>
        <v>210000</v>
      </c>
      <c r="GD109" s="35"/>
      <c r="GE109" s="35">
        <v>300000</v>
      </c>
      <c r="GF109" s="35">
        <v>120000</v>
      </c>
      <c r="GG109" s="35">
        <v>1170000</v>
      </c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>
        <v>150000</v>
      </c>
      <c r="GT109" s="35"/>
      <c r="GU109" s="35">
        <v>120000</v>
      </c>
      <c r="GV109" s="35">
        <v>240000</v>
      </c>
      <c r="GW109" s="35">
        <v>120000</v>
      </c>
      <c r="GX109" s="35">
        <v>150000</v>
      </c>
      <c r="GY109" s="35"/>
      <c r="GZ109" s="35"/>
      <c r="HA109" s="35">
        <v>3600000</v>
      </c>
      <c r="HB109" s="35">
        <v>450000</v>
      </c>
      <c r="HC109" s="35"/>
      <c r="HD109" s="35">
        <v>180000</v>
      </c>
      <c r="HE109" s="35"/>
      <c r="HF109" s="35"/>
      <c r="HG109" s="35">
        <v>270000</v>
      </c>
      <c r="HH109" s="35"/>
      <c r="HI109" s="35"/>
      <c r="HJ109" s="35"/>
      <c r="HK109" s="35"/>
      <c r="HL109" s="35"/>
      <c r="HM109" s="35"/>
      <c r="HN109" s="35"/>
      <c r="HO109" s="35">
        <v>240000</v>
      </c>
      <c r="HP109" s="35"/>
      <c r="HQ109" s="35"/>
      <c r="HR109" s="35"/>
      <c r="HS109" s="35"/>
      <c r="HT109" s="35"/>
      <c r="HU109" s="35"/>
      <c r="HV109" s="35"/>
      <c r="HW109" s="35">
        <v>30000</v>
      </c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>
        <v>540000</v>
      </c>
      <c r="IM109" s="35"/>
      <c r="IN109" s="35"/>
      <c r="IO109" s="35"/>
      <c r="IP109" s="35"/>
      <c r="IQ109" s="35"/>
      <c r="IR109" s="35"/>
      <c r="IS109" s="35"/>
      <c r="IT109" s="35"/>
      <c r="IU109" s="35">
        <v>30000</v>
      </c>
      <c r="IV109" s="35"/>
      <c r="IW109" s="35"/>
      <c r="IX109" s="35"/>
      <c r="IY109" s="35"/>
      <c r="IZ109" s="35">
        <v>240000</v>
      </c>
      <c r="JA109" s="35"/>
      <c r="JB109" s="35"/>
      <c r="JC109" s="35"/>
      <c r="JD109" s="35"/>
      <c r="JE109" s="35"/>
      <c r="JF109" s="35"/>
      <c r="JG109" s="35">
        <v>30000</v>
      </c>
      <c r="JH109" s="35"/>
      <c r="JI109" s="35"/>
      <c r="JJ109" s="35">
        <v>60000</v>
      </c>
      <c r="JK109" s="35"/>
      <c r="JL109" s="35"/>
      <c r="JM109" s="35"/>
      <c r="JN109" s="35"/>
      <c r="JO109" s="35">
        <v>180000</v>
      </c>
      <c r="JP109" s="35"/>
      <c r="JQ109" s="35"/>
      <c r="JR109" s="35"/>
      <c r="JS109" s="35"/>
      <c r="JT109" s="35"/>
      <c r="JU109" s="35">
        <v>2250000</v>
      </c>
      <c r="JV109" s="35"/>
      <c r="JW109" s="35"/>
      <c r="JX109" s="35"/>
      <c r="JY109" s="35">
        <v>120000</v>
      </c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>
        <v>500759.76</v>
      </c>
      <c r="KT109" s="35"/>
      <c r="KU109" s="35"/>
      <c r="KV109" s="35"/>
      <c r="KW109" s="35">
        <v>30000</v>
      </c>
      <c r="KX109" s="35"/>
      <c r="KY109" s="35">
        <v>390000</v>
      </c>
      <c r="KZ109" s="35"/>
      <c r="LA109" s="35"/>
      <c r="LB109" s="35"/>
      <c r="LC109" s="35"/>
      <c r="LD109" s="35">
        <v>30000</v>
      </c>
      <c r="LE109" s="35"/>
      <c r="LF109" s="35"/>
      <c r="LG109" s="35"/>
      <c r="LH109" s="35"/>
      <c r="LI109" s="35"/>
      <c r="LJ109" s="35">
        <v>4740000</v>
      </c>
      <c r="LK109" s="35"/>
      <c r="LL109" s="35">
        <v>1260000</v>
      </c>
      <c r="LM109" s="35"/>
      <c r="LN109" s="35"/>
      <c r="LO109" s="35">
        <v>30000</v>
      </c>
      <c r="LP109" s="35"/>
      <c r="LQ109" s="35">
        <v>90000</v>
      </c>
      <c r="LR109" s="35"/>
      <c r="LS109" s="35"/>
      <c r="LT109" s="35"/>
      <c r="LU109" s="35"/>
      <c r="LV109" s="35"/>
      <c r="LW109" s="35"/>
      <c r="LX109" s="35"/>
      <c r="LY109" s="35">
        <v>1200000</v>
      </c>
      <c r="LZ109" s="35"/>
      <c r="MA109" s="35"/>
      <c r="MB109" s="35">
        <v>30000</v>
      </c>
      <c r="MC109" s="35"/>
      <c r="MD109" s="35"/>
      <c r="ME109" s="35"/>
      <c r="MF109" s="35"/>
      <c r="MG109" s="35"/>
      <c r="MH109" s="35">
        <v>90000</v>
      </c>
      <c r="MI109" s="35"/>
      <c r="MJ109" s="35">
        <v>8510759.7599999998</v>
      </c>
      <c r="MK109" s="35">
        <v>4170000</v>
      </c>
      <c r="ML109" s="35">
        <v>60000</v>
      </c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>
        <v>270000</v>
      </c>
      <c r="MY109" s="35"/>
      <c r="MZ109" s="35"/>
      <c r="NA109" s="35"/>
      <c r="NB109" s="35"/>
      <c r="NC109" s="35"/>
      <c r="ND109" s="35"/>
      <c r="NE109" s="35">
        <v>25522</v>
      </c>
      <c r="NF109" s="35"/>
      <c r="NG109" s="35"/>
      <c r="NH109" s="35"/>
      <c r="NI109" s="35"/>
      <c r="NJ109" s="35"/>
      <c r="NK109" s="35"/>
      <c r="NL109" s="35">
        <v>155000</v>
      </c>
      <c r="NM109" s="35"/>
      <c r="NN109" s="35"/>
      <c r="NO109" s="35"/>
      <c r="NP109" s="35"/>
      <c r="NQ109" s="35"/>
      <c r="NR109" s="35">
        <v>180000</v>
      </c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>
        <v>4860522</v>
      </c>
      <c r="PG109" s="35"/>
      <c r="PH109" s="35"/>
      <c r="PI109" s="35"/>
      <c r="PJ109" s="35"/>
      <c r="PK109" s="35"/>
      <c r="PL109" s="35">
        <v>150000</v>
      </c>
      <c r="PM109" s="35"/>
      <c r="PN109" s="35"/>
      <c r="PO109" s="35">
        <v>60000</v>
      </c>
      <c r="PP109" s="35"/>
      <c r="PQ109" s="35"/>
      <c r="PR109" s="35"/>
      <c r="PS109" s="35"/>
      <c r="PT109" s="35"/>
      <c r="PU109" s="35"/>
      <c r="PV109" s="35"/>
      <c r="PW109" s="35"/>
      <c r="PX109" s="35">
        <v>60000</v>
      </c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>
        <v>240000</v>
      </c>
      <c r="QO109" s="35">
        <v>60000</v>
      </c>
      <c r="QP109" s="35"/>
      <c r="QQ109" s="35"/>
      <c r="QR109" s="35"/>
      <c r="QS109" s="35"/>
      <c r="QT109" s="35"/>
      <c r="QU109" s="35"/>
      <c r="QV109" s="35"/>
      <c r="QW109" s="35"/>
      <c r="QX109" s="35"/>
      <c r="QY109" s="35"/>
      <c r="QZ109" s="35"/>
      <c r="RA109" s="35"/>
      <c r="RB109" s="35"/>
      <c r="RC109" s="35"/>
      <c r="RD109" s="35"/>
      <c r="RE109" s="35"/>
      <c r="RF109" s="35"/>
      <c r="RG109" s="35"/>
      <c r="RH109" s="35"/>
      <c r="RI109" s="35"/>
      <c r="RJ109" s="35"/>
      <c r="RK109" s="35"/>
      <c r="RL109" s="35"/>
      <c r="RM109" s="35">
        <v>360000</v>
      </c>
      <c r="RN109" s="35">
        <v>60000</v>
      </c>
      <c r="RO109" s="35"/>
      <c r="RP109" s="35"/>
      <c r="RQ109" s="35"/>
      <c r="RR109" s="35"/>
      <c r="RS109" s="35"/>
      <c r="RT109" s="35"/>
      <c r="RU109" s="35"/>
      <c r="RV109" s="35"/>
      <c r="RW109" s="35"/>
      <c r="RX109" s="35"/>
      <c r="RY109" s="35"/>
      <c r="RZ109" s="35"/>
      <c r="SA109" s="35"/>
      <c r="SB109" s="35"/>
      <c r="SC109" s="35"/>
      <c r="SD109" s="35"/>
      <c r="SE109" s="35"/>
      <c r="SF109" s="35">
        <v>990000</v>
      </c>
      <c r="SG109" s="35"/>
      <c r="SH109" s="35"/>
      <c r="SI109" s="35"/>
      <c r="SJ109" s="35"/>
      <c r="SK109" s="35"/>
      <c r="SL109" s="35"/>
      <c r="SM109" s="35"/>
      <c r="SN109" s="35"/>
      <c r="SO109" s="35"/>
      <c r="SP109" s="35"/>
      <c r="SQ109" s="35"/>
      <c r="SR109" s="35"/>
      <c r="SS109" s="35"/>
      <c r="ST109" s="35"/>
      <c r="SU109" s="35">
        <v>1110000</v>
      </c>
      <c r="SV109" s="35"/>
      <c r="SW109" s="35"/>
      <c r="SX109" s="35"/>
      <c r="SY109" s="35"/>
      <c r="SZ109" s="35"/>
      <c r="TA109" s="35"/>
      <c r="TB109" s="35"/>
      <c r="TC109" s="35">
        <v>120000</v>
      </c>
      <c r="TD109" s="35"/>
      <c r="TE109" s="35"/>
      <c r="TF109" s="35"/>
      <c r="TG109" s="35"/>
      <c r="TH109" s="35"/>
      <c r="TI109" s="35"/>
      <c r="TJ109" s="35"/>
      <c r="TK109" s="35"/>
      <c r="TL109" s="35"/>
      <c r="TM109" s="35"/>
      <c r="TN109" s="35"/>
      <c r="TO109" s="35"/>
      <c r="TP109" s="35"/>
      <c r="TQ109" s="35">
        <v>90000</v>
      </c>
      <c r="TR109" s="35"/>
      <c r="TS109" s="35"/>
      <c r="TT109" s="35"/>
      <c r="TU109" s="35"/>
      <c r="TV109" s="35">
        <v>390000</v>
      </c>
      <c r="TW109" s="35">
        <v>30000</v>
      </c>
      <c r="TX109" s="35"/>
      <c r="TY109" s="35"/>
      <c r="TZ109" s="35">
        <v>60000</v>
      </c>
      <c r="UA109" s="35"/>
      <c r="UB109" s="35"/>
      <c r="UC109" s="35"/>
      <c r="UD109" s="35"/>
      <c r="UE109" s="35">
        <v>300000</v>
      </c>
      <c r="UF109" s="35"/>
      <c r="UG109" s="35"/>
      <c r="UH109" s="35"/>
      <c r="UI109" s="35"/>
      <c r="UJ109" s="35"/>
      <c r="UK109" s="35"/>
      <c r="UL109" s="35"/>
      <c r="UM109" s="35"/>
      <c r="UN109" s="35"/>
      <c r="UO109" s="35"/>
      <c r="UP109" s="35"/>
      <c r="UQ109" s="35"/>
      <c r="UR109" s="35"/>
      <c r="US109" s="35"/>
      <c r="UT109" s="35">
        <v>30000</v>
      </c>
      <c r="UU109" s="35"/>
      <c r="UV109" s="35"/>
      <c r="UW109" s="35"/>
      <c r="UX109" s="35"/>
      <c r="UY109" s="35"/>
      <c r="UZ109" s="35"/>
      <c r="VA109" s="35"/>
      <c r="VB109" s="35"/>
      <c r="VC109" s="35"/>
      <c r="VD109" s="35"/>
      <c r="VE109" s="35"/>
      <c r="VF109" s="35"/>
      <c r="VG109" s="35"/>
      <c r="VH109" s="35"/>
      <c r="VI109" s="35"/>
      <c r="VJ109" s="35"/>
      <c r="VK109" s="35"/>
      <c r="VL109" s="35"/>
      <c r="VM109" s="35"/>
      <c r="VN109" s="35"/>
      <c r="VO109" s="35"/>
      <c r="VP109" s="35"/>
      <c r="VQ109" s="35">
        <v>2130000</v>
      </c>
      <c r="VR109" s="35"/>
      <c r="VS109" s="35"/>
      <c r="VT109" s="35"/>
      <c r="VU109" s="35"/>
      <c r="VV109" s="35"/>
      <c r="VW109" s="35"/>
      <c r="VX109" s="35"/>
      <c r="VY109" s="35"/>
      <c r="VZ109" s="35"/>
      <c r="WA109" s="35"/>
      <c r="WB109" s="35"/>
      <c r="WC109" s="35"/>
      <c r="WD109" s="35"/>
      <c r="WE109" s="35"/>
      <c r="WF109" s="35"/>
      <c r="WG109" s="35"/>
      <c r="WH109" s="35"/>
      <c r="WI109" s="35"/>
      <c r="WJ109" s="35"/>
      <c r="WK109" s="35"/>
      <c r="WL109" s="35"/>
      <c r="WM109" s="35"/>
      <c r="WN109" s="35"/>
      <c r="WO109" s="35"/>
      <c r="WP109" s="35">
        <v>0</v>
      </c>
      <c r="WQ109" s="35"/>
      <c r="WR109" s="35"/>
      <c r="WS109" s="35"/>
      <c r="WT109" s="35"/>
      <c r="WU109" s="35"/>
      <c r="WV109" s="35"/>
      <c r="WW109" s="35"/>
      <c r="WX109" s="35"/>
      <c r="WY109" s="35"/>
      <c r="WZ109" s="35"/>
      <c r="XA109" s="35"/>
      <c r="XB109" s="35"/>
      <c r="XC109" s="35"/>
      <c r="XD109" s="35"/>
      <c r="XE109" s="35"/>
      <c r="XF109" s="35"/>
      <c r="XG109" s="35"/>
      <c r="XH109" s="35"/>
      <c r="XI109" s="35"/>
      <c r="XJ109" s="35"/>
      <c r="XK109" s="35"/>
      <c r="XL109" s="35"/>
      <c r="XM109" s="35"/>
      <c r="XN109" s="35"/>
      <c r="XO109" s="35"/>
      <c r="XP109" s="35"/>
      <c r="XQ109" s="35"/>
      <c r="XR109" s="35"/>
      <c r="XS109" s="35"/>
      <c r="XT109" s="35"/>
      <c r="XU109" s="35"/>
      <c r="XV109" s="35"/>
      <c r="XW109" s="35"/>
      <c r="XX109" s="35"/>
      <c r="XY109" s="35"/>
      <c r="XZ109" s="35"/>
      <c r="YA109" s="35"/>
      <c r="YB109" s="35"/>
      <c r="YC109" s="35"/>
      <c r="YD109" s="35"/>
      <c r="YE109" s="35"/>
      <c r="YF109" s="35"/>
      <c r="YG109" s="35"/>
      <c r="YH109" s="35"/>
      <c r="YI109" s="35"/>
      <c r="YJ109" s="35"/>
      <c r="YK109" s="35"/>
      <c r="YL109" s="35"/>
      <c r="YM109" s="35"/>
      <c r="YN109" s="35"/>
      <c r="YO109" s="35"/>
      <c r="YP109" s="35"/>
      <c r="YQ109" s="35"/>
      <c r="YR109" s="35"/>
      <c r="YS109" s="35"/>
      <c r="YT109" s="35"/>
      <c r="YU109" s="35"/>
      <c r="YV109" s="35"/>
      <c r="YW109" s="35"/>
      <c r="YX109" s="35"/>
      <c r="YY109" s="35"/>
      <c r="YZ109" s="35"/>
      <c r="ZA109" s="35"/>
      <c r="ZB109" s="35"/>
      <c r="ZC109" s="35">
        <v>0</v>
      </c>
      <c r="ZD109" s="35"/>
      <c r="ZE109" s="35"/>
      <c r="ZF109" s="35"/>
      <c r="ZG109" s="35"/>
      <c r="ZH109" s="35">
        <v>180000</v>
      </c>
      <c r="ZI109" s="35"/>
      <c r="ZJ109" s="35"/>
      <c r="ZK109" s="35"/>
      <c r="ZL109" s="35"/>
      <c r="ZM109" s="35">
        <v>30000</v>
      </c>
      <c r="ZN109" s="35"/>
      <c r="ZO109" s="35">
        <v>120000</v>
      </c>
      <c r="ZP109" s="35">
        <v>90000</v>
      </c>
      <c r="ZQ109" s="35"/>
      <c r="ZR109" s="35"/>
      <c r="ZS109" s="35"/>
      <c r="ZT109" s="35"/>
      <c r="ZU109" s="35">
        <v>30000</v>
      </c>
      <c r="ZV109" s="35"/>
      <c r="ZW109" s="35"/>
      <c r="ZX109" s="35"/>
      <c r="ZY109" s="35"/>
      <c r="ZZ109" s="35"/>
      <c r="AAA109" s="35"/>
      <c r="AAB109" s="35"/>
      <c r="AAC109" s="35"/>
      <c r="AAD109" s="35"/>
      <c r="AAE109" s="35"/>
      <c r="AAF109" s="35"/>
      <c r="AAG109" s="35">
        <v>90000</v>
      </c>
      <c r="AAH109" s="35"/>
      <c r="AAI109" s="35"/>
      <c r="AAJ109" s="35">
        <v>30000</v>
      </c>
      <c r="AAK109" s="35">
        <v>120000</v>
      </c>
      <c r="AAL109" s="35"/>
      <c r="AAM109" s="35"/>
      <c r="AAN109" s="35"/>
      <c r="AAO109" s="35"/>
      <c r="AAP109" s="35"/>
      <c r="AAQ109" s="35"/>
      <c r="AAR109" s="35">
        <v>120000</v>
      </c>
      <c r="AAS109" s="35"/>
      <c r="AAT109" s="35">
        <v>240000</v>
      </c>
      <c r="AAU109" s="35"/>
      <c r="AAV109" s="35">
        <v>60000</v>
      </c>
      <c r="AAW109" s="35"/>
      <c r="AAX109" s="35">
        <v>0</v>
      </c>
      <c r="AAY109" s="35"/>
      <c r="AAZ109" s="35"/>
      <c r="ABA109" s="35"/>
      <c r="ABB109" s="35"/>
      <c r="ABC109" s="35"/>
      <c r="ABD109" s="35"/>
      <c r="ABE109" s="35"/>
      <c r="ABF109" s="35"/>
      <c r="ABG109" s="35"/>
      <c r="ABH109" s="35"/>
      <c r="ABI109" s="35"/>
      <c r="ABJ109" s="35"/>
      <c r="ABK109" s="35"/>
      <c r="ABL109" s="35"/>
      <c r="ABM109" s="35"/>
      <c r="ABN109" s="35"/>
      <c r="ABO109" s="35"/>
      <c r="ABP109" s="35"/>
      <c r="ABQ109" s="35"/>
      <c r="ABR109" s="35"/>
      <c r="ABS109" s="35"/>
      <c r="ABT109" s="35"/>
      <c r="ABU109" s="35"/>
      <c r="ABV109" s="35"/>
      <c r="ABW109" s="35">
        <v>1110000</v>
      </c>
      <c r="ABX109" s="35">
        <v>1020000</v>
      </c>
      <c r="ABY109" s="35"/>
      <c r="ABZ109" s="35"/>
      <c r="ACA109" s="35"/>
      <c r="ACB109" s="35"/>
      <c r="ACC109" s="35"/>
      <c r="ACD109" s="35"/>
      <c r="ACE109" s="35"/>
      <c r="ACF109" s="35"/>
      <c r="ACG109" s="35">
        <v>660000</v>
      </c>
      <c r="ACH109" s="35"/>
      <c r="ACI109" s="35"/>
      <c r="ACJ109" s="35"/>
      <c r="ACK109" s="35"/>
      <c r="ACL109" s="35"/>
      <c r="ACM109" s="35"/>
      <c r="ACN109" s="35"/>
      <c r="ACO109" s="35"/>
      <c r="ACP109" s="35"/>
      <c r="ACQ109" s="35"/>
      <c r="ACR109" s="35"/>
      <c r="ACS109" s="35"/>
      <c r="ACT109" s="35"/>
      <c r="ACU109" s="35"/>
      <c r="ACV109" s="35"/>
      <c r="ACW109" s="35"/>
      <c r="ACX109" s="35"/>
      <c r="ACY109" s="35"/>
      <c r="ACZ109" s="35"/>
      <c r="ADA109" s="35"/>
      <c r="ADB109" s="35"/>
      <c r="ADC109" s="35"/>
      <c r="ADD109" s="35"/>
      <c r="ADE109" s="35"/>
      <c r="ADF109" s="35"/>
      <c r="ADG109" s="35"/>
      <c r="ADH109" s="35"/>
      <c r="ADI109" s="35"/>
      <c r="ADJ109" s="35"/>
      <c r="ADK109" s="35"/>
      <c r="ADL109" s="35"/>
      <c r="ADM109" s="35"/>
      <c r="ADN109" s="35"/>
      <c r="ADO109" s="35"/>
      <c r="ADP109" s="35"/>
      <c r="ADQ109" s="35"/>
      <c r="ADR109" s="35"/>
      <c r="ADS109" s="35"/>
      <c r="ADT109" s="35"/>
      <c r="ADU109" s="35"/>
      <c r="ADV109" s="35"/>
      <c r="ADW109" s="35"/>
      <c r="ADX109" s="35"/>
      <c r="ADY109" s="35">
        <v>150000</v>
      </c>
      <c r="ADZ109" s="35">
        <v>570000</v>
      </c>
      <c r="AEA109" s="35"/>
      <c r="AEB109" s="35">
        <v>30000</v>
      </c>
      <c r="AEC109" s="35"/>
      <c r="AED109" s="35"/>
      <c r="AEE109" s="35">
        <v>60000</v>
      </c>
      <c r="AEF109" s="35"/>
      <c r="AEG109" s="35"/>
      <c r="AEH109" s="35"/>
      <c r="AEI109" s="35">
        <v>150000</v>
      </c>
      <c r="AEJ109" s="35"/>
      <c r="AEK109" s="35"/>
      <c r="AEL109" s="35"/>
      <c r="AEM109" s="35"/>
      <c r="AEN109" s="35"/>
      <c r="AEO109" s="35"/>
      <c r="AEP109" s="35"/>
      <c r="AEQ109" s="35"/>
      <c r="AER109" s="35"/>
      <c r="AES109" s="35"/>
      <c r="AET109" s="35"/>
      <c r="AEU109" s="35"/>
      <c r="AEV109" s="35"/>
      <c r="AEW109" s="35"/>
      <c r="AEX109" s="35"/>
      <c r="AEY109" s="35">
        <v>420000</v>
      </c>
      <c r="AEZ109" s="35">
        <v>3060000</v>
      </c>
      <c r="AFA109" s="35">
        <v>1175084</v>
      </c>
      <c r="AFB109" s="35"/>
      <c r="AFC109" s="35"/>
      <c r="AFD109" s="35"/>
      <c r="AFE109" s="35"/>
      <c r="AFF109" s="35"/>
      <c r="AFG109" s="35"/>
      <c r="AFH109" s="35"/>
      <c r="AFI109" s="35">
        <v>90000</v>
      </c>
      <c r="AFJ109" s="35"/>
      <c r="AFK109" s="35"/>
      <c r="AFL109" s="35"/>
      <c r="AFM109" s="35"/>
      <c r="AFN109" s="35"/>
      <c r="AFO109" s="35"/>
      <c r="AFP109" s="35"/>
      <c r="AFQ109" s="35"/>
      <c r="AFR109" s="35"/>
      <c r="AFS109" s="35"/>
      <c r="AFT109" s="35">
        <v>9000</v>
      </c>
      <c r="AFU109" s="35"/>
      <c r="AFV109" s="35"/>
      <c r="AFW109" s="35"/>
      <c r="AFX109" s="35">
        <v>150000</v>
      </c>
      <c r="AFY109" s="35"/>
      <c r="AFZ109" s="35"/>
      <c r="AGA109" s="35"/>
      <c r="AGB109" s="35"/>
      <c r="AGC109" s="35"/>
      <c r="AGD109" s="35"/>
      <c r="AGE109" s="35"/>
      <c r="AGF109" s="35"/>
      <c r="AGG109" s="35"/>
      <c r="AGH109" s="35"/>
      <c r="AGI109" s="35"/>
      <c r="AGJ109" s="35"/>
      <c r="AGK109" s="35"/>
      <c r="AGL109" s="35"/>
      <c r="AGM109" s="35"/>
      <c r="AGN109" s="35">
        <v>30000</v>
      </c>
      <c r="AGO109" s="35"/>
      <c r="AGP109" s="35"/>
      <c r="AGQ109" s="35"/>
      <c r="AGR109" s="35"/>
      <c r="AGS109" s="35"/>
      <c r="AGT109" s="35"/>
      <c r="AGU109" s="35"/>
      <c r="AGV109" s="35"/>
      <c r="AGW109" s="35"/>
      <c r="AGX109" s="35"/>
      <c r="AGY109" s="35"/>
      <c r="AGZ109" s="35"/>
      <c r="AHA109" s="35"/>
      <c r="AHB109" s="35"/>
      <c r="AHC109" s="35"/>
      <c r="AHD109" s="35"/>
      <c r="AHE109" s="35"/>
      <c r="AHF109" s="35"/>
      <c r="AHG109" s="35"/>
      <c r="AHH109" s="35"/>
      <c r="AHI109" s="35"/>
      <c r="AHJ109" s="35"/>
      <c r="AHK109" s="35">
        <v>120000</v>
      </c>
      <c r="AHL109" s="35"/>
      <c r="AHM109" s="35"/>
      <c r="AHN109" s="35"/>
      <c r="AHO109" s="35"/>
      <c r="AHP109" s="35"/>
      <c r="AHQ109" s="35"/>
      <c r="AHR109" s="35"/>
      <c r="AHS109" s="35"/>
      <c r="AHT109" s="35">
        <v>600000</v>
      </c>
      <c r="AHU109" s="35"/>
      <c r="AHV109" s="35"/>
      <c r="AHW109" s="35">
        <v>30000</v>
      </c>
      <c r="AHX109" s="35"/>
      <c r="AHY109" s="35"/>
      <c r="AHZ109" s="35"/>
      <c r="AIA109" s="35">
        <v>2204084</v>
      </c>
      <c r="AIB109" s="35">
        <v>46297823.010000005</v>
      </c>
    </row>
    <row r="110" spans="1:912" x14ac:dyDescent="0.5">
      <c r="A110" s="34" t="s">
        <v>2018</v>
      </c>
      <c r="B110" s="34" t="s">
        <v>2139</v>
      </c>
      <c r="C110" s="34" t="s">
        <v>2140</v>
      </c>
      <c r="D110" s="35">
        <v>262421</v>
      </c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>
        <v>117208</v>
      </c>
      <c r="R110" s="35"/>
      <c r="S110" s="35"/>
      <c r="T110" s="35"/>
      <c r="U110" s="35">
        <v>6060</v>
      </c>
      <c r="V110" s="35"/>
      <c r="W110" s="35"/>
      <c r="X110" s="35"/>
      <c r="Y110" s="35"/>
      <c r="Z110" s="35"/>
      <c r="AA110" s="35"/>
      <c r="AB110" s="35">
        <v>120059</v>
      </c>
      <c r="AC110" s="35"/>
      <c r="AD110" s="35"/>
      <c r="AE110" s="35">
        <v>4746</v>
      </c>
      <c r="AF110" s="35"/>
      <c r="AG110" s="35">
        <v>5248</v>
      </c>
      <c r="AH110" s="35">
        <v>3438</v>
      </c>
      <c r="AI110" s="35">
        <v>864</v>
      </c>
      <c r="AJ110" s="35"/>
      <c r="AK110" s="35">
        <v>1272</v>
      </c>
      <c r="AL110" s="35">
        <v>36468</v>
      </c>
      <c r="AM110" s="35"/>
      <c r="AN110" s="35">
        <v>4944</v>
      </c>
      <c r="AO110" s="35">
        <v>3356</v>
      </c>
      <c r="AP110" s="35"/>
      <c r="AQ110" s="35">
        <v>102010</v>
      </c>
      <c r="AR110" s="35">
        <v>25524</v>
      </c>
      <c r="AS110" s="35">
        <v>68168.600000000006</v>
      </c>
      <c r="AT110" s="35">
        <v>65680</v>
      </c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>
        <v>98110</v>
      </c>
      <c r="BJ110" s="35"/>
      <c r="BK110" s="35"/>
      <c r="BL110" s="35"/>
      <c r="BM110" s="35"/>
      <c r="BN110" s="35">
        <v>158528</v>
      </c>
      <c r="BO110" s="35"/>
      <c r="BP110" s="35"/>
      <c r="BQ110" s="35"/>
      <c r="BR110" s="35"/>
      <c r="BS110" s="35"/>
      <c r="BT110" s="35"/>
      <c r="BU110" s="35">
        <v>38923</v>
      </c>
      <c r="BV110" s="35"/>
      <c r="BW110" s="35"/>
      <c r="BX110" s="35">
        <v>1040</v>
      </c>
      <c r="BY110" s="35"/>
      <c r="BZ110" s="35"/>
      <c r="CA110" s="35"/>
      <c r="CB110" s="35"/>
      <c r="CC110" s="35"/>
      <c r="CD110" s="35"/>
      <c r="CE110" s="35"/>
      <c r="CF110" s="35"/>
      <c r="CG110" s="35">
        <v>125500</v>
      </c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>
        <v>6000</v>
      </c>
      <c r="CT110" s="35"/>
      <c r="CU110" s="35">
        <v>4160</v>
      </c>
      <c r="CV110" s="35"/>
      <c r="CW110" s="35">
        <v>24000</v>
      </c>
      <c r="CX110" s="35"/>
      <c r="CY110" s="35"/>
      <c r="CZ110" s="35"/>
      <c r="DA110" s="35"/>
      <c r="DB110" s="35">
        <v>1283727.6000000001</v>
      </c>
      <c r="DC110" s="35">
        <v>8500</v>
      </c>
      <c r="DD110" s="35">
        <v>399389.41</v>
      </c>
      <c r="DE110" s="35"/>
      <c r="DF110" s="35"/>
      <c r="DG110" s="35">
        <v>127422</v>
      </c>
      <c r="DH110" s="35">
        <v>265147</v>
      </c>
      <c r="DI110" s="35">
        <v>610432</v>
      </c>
      <c r="DJ110" s="35"/>
      <c r="DK110" s="35">
        <v>22636</v>
      </c>
      <c r="DL110" s="35"/>
      <c r="DM110" s="35">
        <v>496915.5</v>
      </c>
      <c r="DN110" s="35">
        <v>193987</v>
      </c>
      <c r="DO110" s="35">
        <v>18500</v>
      </c>
      <c r="DP110" s="35"/>
      <c r="DQ110" s="35"/>
      <c r="DR110" s="35"/>
      <c r="DS110" s="35"/>
      <c r="DT110" s="35"/>
      <c r="DU110" s="35"/>
      <c r="DV110" s="35"/>
      <c r="DW110" s="35">
        <v>12220</v>
      </c>
      <c r="DX110" s="35"/>
      <c r="DY110" s="35"/>
      <c r="DZ110" s="35"/>
      <c r="EA110" s="35"/>
      <c r="EB110" s="35"/>
      <c r="EC110" s="35"/>
      <c r="ED110" s="35"/>
      <c r="EE110" s="35"/>
      <c r="EF110" s="35">
        <v>99661.8</v>
      </c>
      <c r="EG110" s="35">
        <v>8500</v>
      </c>
      <c r="EH110" s="35">
        <v>6734</v>
      </c>
      <c r="EI110" s="35">
        <v>239662</v>
      </c>
      <c r="EJ110" s="35">
        <v>61675</v>
      </c>
      <c r="EK110" s="35"/>
      <c r="EL110" s="35"/>
      <c r="EM110" s="35"/>
      <c r="EN110" s="35"/>
      <c r="EO110" s="35">
        <v>184320</v>
      </c>
      <c r="EP110" s="35"/>
      <c r="EQ110" s="35"/>
      <c r="ER110" s="35">
        <v>25700</v>
      </c>
      <c r="ES110" s="35"/>
      <c r="ET110" s="35"/>
      <c r="EU110" s="35">
        <v>77118</v>
      </c>
      <c r="EV110" s="35"/>
      <c r="EW110" s="35">
        <v>0</v>
      </c>
      <c r="EX110" s="35">
        <v>2858519.71</v>
      </c>
      <c r="EY110" s="35">
        <v>44571</v>
      </c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>
        <v>13235</v>
      </c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>
        <v>0</v>
      </c>
      <c r="GG110" s="35"/>
      <c r="GH110" s="35">
        <v>14736</v>
      </c>
      <c r="GI110" s="35"/>
      <c r="GJ110" s="35"/>
      <c r="GK110" s="35"/>
      <c r="GL110" s="35">
        <v>293125</v>
      </c>
      <c r="GM110" s="35">
        <v>10356</v>
      </c>
      <c r="GN110" s="35"/>
      <c r="GO110" s="35"/>
      <c r="GP110" s="35"/>
      <c r="GQ110" s="35"/>
      <c r="GR110" s="35"/>
      <c r="GS110" s="35">
        <v>3900</v>
      </c>
      <c r="GT110" s="35"/>
      <c r="GU110" s="35"/>
      <c r="GV110" s="35"/>
      <c r="GW110" s="35"/>
      <c r="GX110" s="35"/>
      <c r="GY110" s="35"/>
      <c r="GZ110" s="35"/>
      <c r="HA110" s="35">
        <v>379923</v>
      </c>
      <c r="HB110" s="35"/>
      <c r="HC110" s="35"/>
      <c r="HD110" s="35"/>
      <c r="HE110" s="35"/>
      <c r="HF110" s="35">
        <v>20000</v>
      </c>
      <c r="HG110" s="35"/>
      <c r="HH110" s="35"/>
      <c r="HI110" s="35"/>
      <c r="HJ110" s="35">
        <v>40000</v>
      </c>
      <c r="HK110" s="35"/>
      <c r="HL110" s="35"/>
      <c r="HM110" s="35">
        <v>8500</v>
      </c>
      <c r="HN110" s="35"/>
      <c r="HO110" s="35"/>
      <c r="HP110" s="35"/>
      <c r="HQ110" s="35"/>
      <c r="HR110" s="35"/>
      <c r="HS110" s="35"/>
      <c r="HT110" s="35"/>
      <c r="HU110" s="35">
        <v>286525</v>
      </c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>
        <v>120000</v>
      </c>
      <c r="IP110" s="35"/>
      <c r="IQ110" s="35"/>
      <c r="IR110" s="35"/>
      <c r="IS110" s="35"/>
      <c r="IT110" s="35"/>
      <c r="IU110" s="35"/>
      <c r="IV110" s="35">
        <v>229000</v>
      </c>
      <c r="IW110" s="35"/>
      <c r="IX110" s="35"/>
      <c r="IY110" s="35"/>
      <c r="IZ110" s="35">
        <v>30000</v>
      </c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>
        <v>15608</v>
      </c>
      <c r="JN110" s="35">
        <v>205773</v>
      </c>
      <c r="JO110" s="35">
        <v>90965.6</v>
      </c>
      <c r="JP110" s="35">
        <v>50039</v>
      </c>
      <c r="JQ110" s="35">
        <v>122045.8</v>
      </c>
      <c r="JR110" s="35">
        <v>59776</v>
      </c>
      <c r="JS110" s="35">
        <v>49160</v>
      </c>
      <c r="JT110" s="35">
        <v>28000</v>
      </c>
      <c r="JU110" s="35">
        <v>1355392.4000000001</v>
      </c>
      <c r="JV110" s="35">
        <v>7912</v>
      </c>
      <c r="JW110" s="35"/>
      <c r="JX110" s="35"/>
      <c r="JY110" s="35">
        <v>39100</v>
      </c>
      <c r="JZ110" s="35"/>
      <c r="KA110" s="35"/>
      <c r="KB110" s="35">
        <v>16910</v>
      </c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>
        <v>5571240.7000000002</v>
      </c>
      <c r="KT110" s="35"/>
      <c r="KU110" s="35"/>
      <c r="KV110" s="35"/>
      <c r="KW110" s="35">
        <v>1000</v>
      </c>
      <c r="KX110" s="35"/>
      <c r="KY110" s="35"/>
      <c r="KZ110" s="35"/>
      <c r="LA110" s="35"/>
      <c r="LB110" s="35">
        <v>70100</v>
      </c>
      <c r="LC110" s="35">
        <v>5895</v>
      </c>
      <c r="LD110" s="35">
        <v>3192</v>
      </c>
      <c r="LE110" s="35">
        <v>2101</v>
      </c>
      <c r="LF110" s="35">
        <v>2105</v>
      </c>
      <c r="LG110" s="35"/>
      <c r="LH110" s="35">
        <v>135000</v>
      </c>
      <c r="LI110" s="35">
        <v>8611</v>
      </c>
      <c r="LJ110" s="35">
        <v>207592</v>
      </c>
      <c r="LK110" s="35">
        <v>50000</v>
      </c>
      <c r="LL110" s="35"/>
      <c r="LM110" s="35">
        <v>61040</v>
      </c>
      <c r="LN110" s="35"/>
      <c r="LO110" s="35"/>
      <c r="LP110" s="35">
        <v>198092</v>
      </c>
      <c r="LQ110" s="35"/>
      <c r="LR110" s="35">
        <v>123850</v>
      </c>
      <c r="LS110" s="35"/>
      <c r="LT110" s="35"/>
      <c r="LU110" s="35"/>
      <c r="LV110" s="35"/>
      <c r="LW110" s="35"/>
      <c r="LX110" s="35">
        <v>197100</v>
      </c>
      <c r="LY110" s="35"/>
      <c r="LZ110" s="35">
        <v>304750</v>
      </c>
      <c r="MA110" s="35"/>
      <c r="MB110" s="35"/>
      <c r="MC110" s="35"/>
      <c r="MD110" s="35"/>
      <c r="ME110" s="35">
        <v>4840</v>
      </c>
      <c r="MF110" s="35"/>
      <c r="MG110" s="35"/>
      <c r="MH110" s="35"/>
      <c r="MI110" s="35">
        <v>155533</v>
      </c>
      <c r="MJ110" s="35">
        <v>7165963.7000000002</v>
      </c>
      <c r="MK110" s="35">
        <v>49950</v>
      </c>
      <c r="ML110" s="35">
        <v>61596</v>
      </c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>
        <v>18500</v>
      </c>
      <c r="MX110" s="35">
        <v>73917</v>
      </c>
      <c r="MY110" s="35"/>
      <c r="MZ110" s="35"/>
      <c r="NA110" s="35">
        <v>87060</v>
      </c>
      <c r="NB110" s="35"/>
      <c r="NC110" s="35"/>
      <c r="ND110" s="35"/>
      <c r="NE110" s="35"/>
      <c r="NF110" s="35"/>
      <c r="NG110" s="35"/>
      <c r="NH110" s="35">
        <v>7908</v>
      </c>
      <c r="NI110" s="35">
        <v>2792</v>
      </c>
      <c r="NJ110" s="35">
        <v>7746.92</v>
      </c>
      <c r="NK110" s="35">
        <v>9100</v>
      </c>
      <c r="NL110" s="35"/>
      <c r="NM110" s="35">
        <v>35689.599999999999</v>
      </c>
      <c r="NN110" s="35"/>
      <c r="NO110" s="35">
        <v>8123</v>
      </c>
      <c r="NP110" s="35"/>
      <c r="NQ110" s="35">
        <v>359056.65</v>
      </c>
      <c r="NR110" s="35"/>
      <c r="NS110" s="35">
        <v>15600</v>
      </c>
      <c r="NT110" s="35">
        <v>69940</v>
      </c>
      <c r="NU110" s="35">
        <v>1920</v>
      </c>
      <c r="NV110" s="35"/>
      <c r="NW110" s="35">
        <v>1720</v>
      </c>
      <c r="NX110" s="35">
        <v>11520</v>
      </c>
      <c r="NY110" s="35"/>
      <c r="NZ110" s="35"/>
      <c r="OA110" s="35">
        <v>7440</v>
      </c>
      <c r="OB110" s="35"/>
      <c r="OC110" s="35">
        <v>11160</v>
      </c>
      <c r="OD110" s="35"/>
      <c r="OE110" s="35">
        <v>3045</v>
      </c>
      <c r="OF110" s="35">
        <v>15654</v>
      </c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>
        <v>52776</v>
      </c>
      <c r="OR110" s="35"/>
      <c r="OS110" s="35"/>
      <c r="OT110" s="35"/>
      <c r="OU110" s="35"/>
      <c r="OV110" s="35">
        <v>126921</v>
      </c>
      <c r="OW110" s="35">
        <v>3200</v>
      </c>
      <c r="OX110" s="35"/>
      <c r="OY110" s="35"/>
      <c r="OZ110" s="35">
        <v>3410</v>
      </c>
      <c r="PA110" s="35">
        <v>17248</v>
      </c>
      <c r="PB110" s="35"/>
      <c r="PC110" s="35">
        <v>3960</v>
      </c>
      <c r="PD110" s="35">
        <v>4750</v>
      </c>
      <c r="PE110" s="35"/>
      <c r="PF110" s="35">
        <v>1071703.17</v>
      </c>
      <c r="PG110" s="35">
        <v>73944</v>
      </c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>
        <v>800</v>
      </c>
      <c r="PV110" s="35"/>
      <c r="PW110" s="35"/>
      <c r="PX110" s="35"/>
      <c r="PY110" s="35">
        <v>238625.29</v>
      </c>
      <c r="PZ110" s="35">
        <v>610129.79</v>
      </c>
      <c r="QA110" s="35">
        <v>186437</v>
      </c>
      <c r="QB110" s="35"/>
      <c r="QC110" s="35">
        <v>13072</v>
      </c>
      <c r="QD110" s="35">
        <v>326583.5</v>
      </c>
      <c r="QE110" s="35">
        <v>3200</v>
      </c>
      <c r="QF110" s="35">
        <v>519482.26</v>
      </c>
      <c r="QG110" s="35"/>
      <c r="QH110" s="35"/>
      <c r="QI110" s="35">
        <v>36759.29</v>
      </c>
      <c r="QJ110" s="35">
        <v>297476.5</v>
      </c>
      <c r="QK110" s="35">
        <v>179709.2</v>
      </c>
      <c r="QL110" s="35"/>
      <c r="QM110" s="35">
        <v>53700</v>
      </c>
      <c r="QN110" s="35">
        <v>91269.77</v>
      </c>
      <c r="QO110" s="35">
        <v>341058</v>
      </c>
      <c r="QP110" s="35">
        <v>190405.58</v>
      </c>
      <c r="QQ110" s="35"/>
      <c r="QR110" s="35"/>
      <c r="QS110" s="35">
        <v>20696</v>
      </c>
      <c r="QT110" s="35"/>
      <c r="QU110" s="35">
        <v>178842</v>
      </c>
      <c r="QV110" s="35">
        <v>101110</v>
      </c>
      <c r="QW110" s="35">
        <v>312283.7</v>
      </c>
      <c r="QX110" s="35"/>
      <c r="QY110" s="35"/>
      <c r="QZ110" s="35"/>
      <c r="RA110" s="35">
        <v>245940</v>
      </c>
      <c r="RB110" s="35"/>
      <c r="RC110" s="35">
        <v>330412</v>
      </c>
      <c r="RD110" s="35">
        <v>174778</v>
      </c>
      <c r="RE110" s="35"/>
      <c r="RF110" s="35"/>
      <c r="RG110" s="35">
        <v>227346</v>
      </c>
      <c r="RH110" s="35"/>
      <c r="RI110" s="35"/>
      <c r="RJ110" s="35">
        <v>28900</v>
      </c>
      <c r="RK110" s="35"/>
      <c r="RL110" s="35"/>
      <c r="RM110" s="35"/>
      <c r="RN110" s="35"/>
      <c r="RO110" s="35"/>
      <c r="RP110" s="35"/>
      <c r="RQ110" s="35"/>
      <c r="RR110" s="35"/>
      <c r="RS110" s="35"/>
      <c r="RT110" s="35"/>
      <c r="RU110" s="35"/>
      <c r="RV110" s="35"/>
      <c r="RW110" s="35">
        <v>5620</v>
      </c>
      <c r="RX110" s="35"/>
      <c r="RY110" s="35"/>
      <c r="RZ110" s="35"/>
      <c r="SA110" s="35"/>
      <c r="SB110" s="35"/>
      <c r="SC110" s="35"/>
      <c r="SD110" s="35"/>
      <c r="SE110" s="35"/>
      <c r="SF110" s="35">
        <v>4788579.8800000008</v>
      </c>
      <c r="SG110" s="35">
        <v>100500</v>
      </c>
      <c r="SH110" s="35"/>
      <c r="SI110" s="35"/>
      <c r="SJ110" s="35"/>
      <c r="SK110" s="35"/>
      <c r="SL110" s="35"/>
      <c r="SM110" s="35"/>
      <c r="SN110" s="35"/>
      <c r="SO110" s="35"/>
      <c r="SP110" s="35"/>
      <c r="SQ110" s="35"/>
      <c r="SR110" s="35"/>
      <c r="SS110" s="35"/>
      <c r="ST110" s="35"/>
      <c r="SU110" s="35">
        <v>189000</v>
      </c>
      <c r="SV110" s="35"/>
      <c r="SW110" s="35"/>
      <c r="SX110" s="35"/>
      <c r="SY110" s="35">
        <v>28757</v>
      </c>
      <c r="SZ110" s="35"/>
      <c r="TA110" s="35"/>
      <c r="TB110" s="35">
        <v>637455.1</v>
      </c>
      <c r="TC110" s="35"/>
      <c r="TD110" s="35"/>
      <c r="TE110" s="35"/>
      <c r="TF110" s="35">
        <v>40000</v>
      </c>
      <c r="TG110" s="35">
        <v>149956</v>
      </c>
      <c r="TH110" s="35"/>
      <c r="TI110" s="35"/>
      <c r="TJ110" s="35">
        <v>31000</v>
      </c>
      <c r="TK110" s="35">
        <v>28637</v>
      </c>
      <c r="TL110" s="35">
        <v>6352</v>
      </c>
      <c r="TM110" s="35"/>
      <c r="TN110" s="35"/>
      <c r="TO110" s="35">
        <v>4624</v>
      </c>
      <c r="TP110" s="35"/>
      <c r="TQ110" s="35"/>
      <c r="TR110" s="35"/>
      <c r="TS110" s="35"/>
      <c r="TT110" s="35"/>
      <c r="TU110" s="35"/>
      <c r="TV110" s="35">
        <v>88200</v>
      </c>
      <c r="TW110" s="35"/>
      <c r="TX110" s="35"/>
      <c r="TY110" s="35">
        <v>5040</v>
      </c>
      <c r="TZ110" s="35"/>
      <c r="UA110" s="35"/>
      <c r="UB110" s="35"/>
      <c r="UC110" s="35"/>
      <c r="UD110" s="35"/>
      <c r="UE110" s="35">
        <v>263357.64</v>
      </c>
      <c r="UF110" s="35"/>
      <c r="UG110" s="35">
        <v>0</v>
      </c>
      <c r="UH110" s="35">
        <v>0</v>
      </c>
      <c r="UI110" s="35"/>
      <c r="UJ110" s="35"/>
      <c r="UK110" s="35"/>
      <c r="UL110" s="35">
        <v>4800</v>
      </c>
      <c r="UM110" s="35"/>
      <c r="UN110" s="35"/>
      <c r="UO110" s="35">
        <v>8214</v>
      </c>
      <c r="UP110" s="35"/>
      <c r="UQ110" s="35"/>
      <c r="UR110" s="35"/>
      <c r="US110" s="35"/>
      <c r="UT110" s="35"/>
      <c r="UU110" s="35"/>
      <c r="UV110" s="35">
        <v>389844</v>
      </c>
      <c r="UW110" s="35">
        <v>20000</v>
      </c>
      <c r="UX110" s="35"/>
      <c r="UY110" s="35"/>
      <c r="UZ110" s="35"/>
      <c r="VA110" s="35"/>
      <c r="VB110" s="35">
        <v>45000</v>
      </c>
      <c r="VC110" s="35">
        <v>4500</v>
      </c>
      <c r="VD110" s="35"/>
      <c r="VE110" s="35">
        <v>4760</v>
      </c>
      <c r="VF110" s="35">
        <v>2240</v>
      </c>
      <c r="VG110" s="35"/>
      <c r="VH110" s="35">
        <v>2680</v>
      </c>
      <c r="VI110" s="35">
        <v>2560</v>
      </c>
      <c r="VJ110" s="35">
        <v>1280</v>
      </c>
      <c r="VK110" s="35"/>
      <c r="VL110" s="35"/>
      <c r="VM110" s="35">
        <v>50000</v>
      </c>
      <c r="VN110" s="35"/>
      <c r="VO110" s="35"/>
      <c r="VP110" s="35"/>
      <c r="VQ110" s="35">
        <v>2108756.7400000002</v>
      </c>
      <c r="VR110" s="35"/>
      <c r="VS110" s="35"/>
      <c r="VT110" s="35"/>
      <c r="VU110" s="35"/>
      <c r="VV110" s="35"/>
      <c r="VW110" s="35">
        <v>4000</v>
      </c>
      <c r="VX110" s="35"/>
      <c r="VY110" s="35">
        <v>483355</v>
      </c>
      <c r="VZ110" s="35"/>
      <c r="WA110" s="35"/>
      <c r="WB110" s="35"/>
      <c r="WC110" s="35"/>
      <c r="WD110" s="35"/>
      <c r="WE110" s="35"/>
      <c r="WF110" s="35"/>
      <c r="WG110" s="35"/>
      <c r="WH110" s="35">
        <v>11880750.34</v>
      </c>
      <c r="WI110" s="35"/>
      <c r="WJ110" s="35"/>
      <c r="WK110" s="35"/>
      <c r="WL110" s="35"/>
      <c r="WM110" s="35"/>
      <c r="WN110" s="35"/>
      <c r="WO110" s="35"/>
      <c r="WP110" s="35"/>
      <c r="WQ110" s="35">
        <v>149308</v>
      </c>
      <c r="WR110" s="35">
        <v>46462</v>
      </c>
      <c r="WS110" s="35"/>
      <c r="WT110" s="35"/>
      <c r="WU110" s="35">
        <v>5580</v>
      </c>
      <c r="WV110" s="35"/>
      <c r="WW110" s="35"/>
      <c r="WX110" s="35"/>
      <c r="WY110" s="35"/>
      <c r="WZ110" s="35"/>
      <c r="XA110" s="35"/>
      <c r="XB110" s="35"/>
      <c r="XC110" s="35"/>
      <c r="XD110" s="35"/>
      <c r="XE110" s="35"/>
      <c r="XF110" s="35"/>
      <c r="XG110" s="35"/>
      <c r="XH110" s="35"/>
      <c r="XI110" s="35"/>
      <c r="XJ110" s="35">
        <v>45000</v>
      </c>
      <c r="XK110" s="35"/>
      <c r="XL110" s="35"/>
      <c r="XM110" s="35"/>
      <c r="XN110" s="35"/>
      <c r="XO110" s="35">
        <v>1316282</v>
      </c>
      <c r="XP110" s="35"/>
      <c r="XQ110" s="35">
        <v>47775</v>
      </c>
      <c r="XR110" s="35">
        <v>67308</v>
      </c>
      <c r="XS110" s="35">
        <v>35600</v>
      </c>
      <c r="XT110" s="35"/>
      <c r="XU110" s="35">
        <v>18900</v>
      </c>
      <c r="XV110" s="35"/>
      <c r="XW110" s="35">
        <v>38471</v>
      </c>
      <c r="XX110" s="35">
        <v>82014.720000000001</v>
      </c>
      <c r="XY110" s="35">
        <v>79850</v>
      </c>
      <c r="XZ110" s="35"/>
      <c r="YA110" s="35">
        <v>60123</v>
      </c>
      <c r="YB110" s="35">
        <v>47918</v>
      </c>
      <c r="YC110" s="35">
        <v>6000</v>
      </c>
      <c r="YD110" s="35">
        <v>6000</v>
      </c>
      <c r="YE110" s="35">
        <v>45716</v>
      </c>
      <c r="YF110" s="35">
        <v>1984</v>
      </c>
      <c r="YG110" s="35"/>
      <c r="YH110" s="35">
        <v>26667</v>
      </c>
      <c r="YI110" s="35"/>
      <c r="YJ110" s="35">
        <v>43775</v>
      </c>
      <c r="YK110" s="35"/>
      <c r="YL110" s="35">
        <v>0</v>
      </c>
      <c r="YM110" s="35"/>
      <c r="YN110" s="35"/>
      <c r="YO110" s="35"/>
      <c r="YP110" s="35"/>
      <c r="YQ110" s="35">
        <v>26000</v>
      </c>
      <c r="YR110" s="35">
        <v>3816</v>
      </c>
      <c r="YS110" s="35"/>
      <c r="YT110" s="35"/>
      <c r="YU110" s="35"/>
      <c r="YV110" s="35"/>
      <c r="YW110" s="35"/>
      <c r="YX110" s="35"/>
      <c r="YY110" s="35"/>
      <c r="YZ110" s="35"/>
      <c r="ZA110" s="35">
        <v>1960</v>
      </c>
      <c r="ZB110" s="35"/>
      <c r="ZC110" s="35">
        <v>14570615.060000001</v>
      </c>
      <c r="ZD110" s="35">
        <v>163550</v>
      </c>
      <c r="ZE110" s="35"/>
      <c r="ZF110" s="35"/>
      <c r="ZG110" s="35"/>
      <c r="ZH110" s="35"/>
      <c r="ZI110" s="35"/>
      <c r="ZJ110" s="35"/>
      <c r="ZK110" s="35"/>
      <c r="ZL110" s="35"/>
      <c r="ZM110" s="35"/>
      <c r="ZN110" s="35"/>
      <c r="ZO110" s="35"/>
      <c r="ZP110" s="35">
        <v>367343.21</v>
      </c>
      <c r="ZQ110" s="35"/>
      <c r="ZR110" s="35"/>
      <c r="ZS110" s="35">
        <v>748256</v>
      </c>
      <c r="ZT110" s="35">
        <v>8500</v>
      </c>
      <c r="ZU110" s="35"/>
      <c r="ZV110" s="35"/>
      <c r="ZW110" s="35"/>
      <c r="ZX110" s="35"/>
      <c r="ZY110" s="35"/>
      <c r="ZZ110" s="35"/>
      <c r="AAA110" s="35">
        <v>10000</v>
      </c>
      <c r="AAB110" s="35"/>
      <c r="AAC110" s="35"/>
      <c r="AAD110" s="35"/>
      <c r="AAE110" s="35"/>
      <c r="AAF110" s="35"/>
      <c r="AAG110" s="35"/>
      <c r="AAH110" s="35"/>
      <c r="AAI110" s="35"/>
      <c r="AAJ110" s="35">
        <v>38530</v>
      </c>
      <c r="AAK110" s="35"/>
      <c r="AAL110" s="35"/>
      <c r="AAM110" s="35"/>
      <c r="AAN110" s="35"/>
      <c r="AAO110" s="35">
        <v>29526</v>
      </c>
      <c r="AAP110" s="35"/>
      <c r="AAQ110" s="35"/>
      <c r="AAR110" s="35"/>
      <c r="AAS110" s="35"/>
      <c r="AAT110" s="35"/>
      <c r="AAU110" s="35"/>
      <c r="AAV110" s="35"/>
      <c r="AAW110" s="35"/>
      <c r="AAX110" s="35">
        <v>0</v>
      </c>
      <c r="AAY110" s="35"/>
      <c r="AAZ110" s="35"/>
      <c r="ABA110" s="35"/>
      <c r="ABB110" s="35"/>
      <c r="ABC110" s="35"/>
      <c r="ABD110" s="35">
        <v>6600</v>
      </c>
      <c r="ABE110" s="35"/>
      <c r="ABF110" s="35"/>
      <c r="ABG110" s="35"/>
      <c r="ABH110" s="35"/>
      <c r="ABI110" s="35"/>
      <c r="ABJ110" s="35"/>
      <c r="ABK110" s="35"/>
      <c r="ABL110" s="35"/>
      <c r="ABM110" s="35"/>
      <c r="ABN110" s="35"/>
      <c r="ABO110" s="35"/>
      <c r="ABP110" s="35"/>
      <c r="ABQ110" s="35"/>
      <c r="ABR110" s="35"/>
      <c r="ABS110" s="35">
        <v>1200</v>
      </c>
      <c r="ABT110" s="35"/>
      <c r="ABU110" s="35"/>
      <c r="ABV110" s="35"/>
      <c r="ABW110" s="35">
        <v>1373505.21</v>
      </c>
      <c r="ABX110" s="35">
        <v>14550</v>
      </c>
      <c r="ABY110" s="35"/>
      <c r="ABZ110" s="35">
        <v>30000</v>
      </c>
      <c r="ACA110" s="35"/>
      <c r="ACB110" s="35"/>
      <c r="ACC110" s="35"/>
      <c r="ACD110" s="35"/>
      <c r="ACE110" s="35"/>
      <c r="ACF110" s="35"/>
      <c r="ACG110" s="35"/>
      <c r="ACH110" s="35">
        <v>9396</v>
      </c>
      <c r="ACI110" s="35"/>
      <c r="ACJ110" s="35"/>
      <c r="ACK110" s="35"/>
      <c r="ACL110" s="35"/>
      <c r="ACM110" s="35"/>
      <c r="ACN110" s="35"/>
      <c r="ACO110" s="35">
        <v>17400</v>
      </c>
      <c r="ACP110" s="35"/>
      <c r="ACQ110" s="35"/>
      <c r="ACR110" s="35">
        <v>9479163.6500000004</v>
      </c>
      <c r="ACS110" s="35">
        <v>25358</v>
      </c>
      <c r="ACT110" s="35"/>
      <c r="ACU110" s="35"/>
      <c r="ACV110" s="35"/>
      <c r="ACW110" s="35"/>
      <c r="ACX110" s="35"/>
      <c r="ACY110" s="35"/>
      <c r="ACZ110" s="35">
        <v>72200</v>
      </c>
      <c r="ADA110" s="35"/>
      <c r="ADB110" s="35">
        <v>50000</v>
      </c>
      <c r="ADC110" s="35">
        <v>65367</v>
      </c>
      <c r="ADD110" s="35"/>
      <c r="ADE110" s="35">
        <v>8780</v>
      </c>
      <c r="ADF110" s="35"/>
      <c r="ADG110" s="35"/>
      <c r="ADH110" s="35"/>
      <c r="ADI110" s="35">
        <v>5950</v>
      </c>
      <c r="ADJ110" s="35"/>
      <c r="ADK110" s="35"/>
      <c r="ADL110" s="35"/>
      <c r="ADM110" s="35"/>
      <c r="ADN110" s="35"/>
      <c r="ADO110" s="35">
        <v>75351</v>
      </c>
      <c r="ADP110" s="35">
        <v>60000</v>
      </c>
      <c r="ADQ110" s="35"/>
      <c r="ADR110" s="35"/>
      <c r="ADS110" s="35"/>
      <c r="ADT110" s="35"/>
      <c r="ADU110" s="35"/>
      <c r="ADV110" s="35"/>
      <c r="ADW110" s="35"/>
      <c r="ADX110" s="35">
        <v>10000</v>
      </c>
      <c r="ADY110" s="35">
        <v>15600</v>
      </c>
      <c r="ADZ110" s="35">
        <v>23430</v>
      </c>
      <c r="AEA110" s="35">
        <v>28369</v>
      </c>
      <c r="AEB110" s="35"/>
      <c r="AEC110" s="35"/>
      <c r="AED110" s="35"/>
      <c r="AEE110" s="35"/>
      <c r="AEF110" s="35">
        <v>25757</v>
      </c>
      <c r="AEG110" s="35">
        <v>40000</v>
      </c>
      <c r="AEH110" s="35"/>
      <c r="AEI110" s="35"/>
      <c r="AEJ110" s="35"/>
      <c r="AEK110" s="35"/>
      <c r="AEL110" s="35"/>
      <c r="AEM110" s="35"/>
      <c r="AEN110" s="35"/>
      <c r="AEO110" s="35"/>
      <c r="AEP110" s="35"/>
      <c r="AEQ110" s="35"/>
      <c r="AER110" s="35"/>
      <c r="AES110" s="35"/>
      <c r="AET110" s="35"/>
      <c r="AEU110" s="35"/>
      <c r="AEV110" s="35"/>
      <c r="AEW110" s="35"/>
      <c r="AEX110" s="35"/>
      <c r="AEY110" s="35"/>
      <c r="AEZ110" s="35">
        <v>10056671.65</v>
      </c>
      <c r="AFA110" s="35">
        <v>48738</v>
      </c>
      <c r="AFB110" s="35">
        <v>15401.18</v>
      </c>
      <c r="AFC110" s="35"/>
      <c r="AFD110" s="35"/>
      <c r="AFE110" s="35">
        <v>7796.59</v>
      </c>
      <c r="AFF110" s="35">
        <v>2962</v>
      </c>
      <c r="AFG110" s="35"/>
      <c r="AFH110" s="35">
        <v>13018</v>
      </c>
      <c r="AFI110" s="35"/>
      <c r="AFJ110" s="35"/>
      <c r="AFK110" s="35">
        <v>13000</v>
      </c>
      <c r="AFL110" s="35"/>
      <c r="AFM110" s="35"/>
      <c r="AFN110" s="35"/>
      <c r="AFO110" s="35"/>
      <c r="AFP110" s="35"/>
      <c r="AFQ110" s="35"/>
      <c r="AFR110" s="35"/>
      <c r="AFS110" s="35"/>
      <c r="AFT110" s="35"/>
      <c r="AFU110" s="35"/>
      <c r="AFV110" s="35"/>
      <c r="AFW110" s="35"/>
      <c r="AFX110" s="35"/>
      <c r="AFY110" s="35"/>
      <c r="AFZ110" s="35"/>
      <c r="AGA110" s="35"/>
      <c r="AGB110" s="35"/>
      <c r="AGC110" s="35"/>
      <c r="AGD110" s="35"/>
      <c r="AGE110" s="35"/>
      <c r="AGF110" s="35"/>
      <c r="AGG110" s="35"/>
      <c r="AGH110" s="35"/>
      <c r="AGI110" s="35"/>
      <c r="AGJ110" s="35"/>
      <c r="AGK110" s="35"/>
      <c r="AGL110" s="35"/>
      <c r="AGM110" s="35"/>
      <c r="AGN110" s="35"/>
      <c r="AGO110" s="35"/>
      <c r="AGP110" s="35"/>
      <c r="AGQ110" s="35"/>
      <c r="AGR110" s="35"/>
      <c r="AGS110" s="35"/>
      <c r="AGT110" s="35"/>
      <c r="AGU110" s="35">
        <v>19970</v>
      </c>
      <c r="AGV110" s="35"/>
      <c r="AGW110" s="35"/>
      <c r="AGX110" s="35"/>
      <c r="AGY110" s="35">
        <v>20617</v>
      </c>
      <c r="AGZ110" s="35"/>
      <c r="AHA110" s="35"/>
      <c r="AHB110" s="35"/>
      <c r="AHC110" s="35">
        <v>532334.82999999996</v>
      </c>
      <c r="AHD110" s="35"/>
      <c r="AHE110" s="35"/>
      <c r="AHF110" s="35"/>
      <c r="AHG110" s="35">
        <v>21000</v>
      </c>
      <c r="AHH110" s="35"/>
      <c r="AHI110" s="35"/>
      <c r="AHJ110" s="35"/>
      <c r="AHK110" s="35"/>
      <c r="AHL110" s="35"/>
      <c r="AHM110" s="35"/>
      <c r="AHN110" s="35"/>
      <c r="AHO110" s="35"/>
      <c r="AHP110" s="35"/>
      <c r="AHQ110" s="35">
        <v>3120</v>
      </c>
      <c r="AHR110" s="35"/>
      <c r="AHS110" s="35"/>
      <c r="AHT110" s="35">
        <v>3786</v>
      </c>
      <c r="AHU110" s="35"/>
      <c r="AHV110" s="35"/>
      <c r="AHW110" s="35"/>
      <c r="AHX110" s="35"/>
      <c r="AHY110" s="35"/>
      <c r="AHZ110" s="35"/>
      <c r="AIA110" s="35">
        <v>701743.6</v>
      </c>
      <c r="AIB110" s="35">
        <v>47715101.719999999</v>
      </c>
    </row>
    <row r="111" spans="1:912" x14ac:dyDescent="0.5">
      <c r="A111" s="34" t="s">
        <v>2018</v>
      </c>
      <c r="B111" s="34" t="s">
        <v>2141</v>
      </c>
      <c r="C111" s="34" t="s">
        <v>2142</v>
      </c>
      <c r="D111" s="35">
        <v>3277023.62</v>
      </c>
      <c r="E111" s="35">
        <v>1215663.3899999999</v>
      </c>
      <c r="F111" s="35">
        <v>173208.51</v>
      </c>
      <c r="G111" s="35">
        <v>508727.17</v>
      </c>
      <c r="H111" s="35">
        <v>64100</v>
      </c>
      <c r="I111" s="35">
        <v>119500</v>
      </c>
      <c r="J111" s="35">
        <v>42396</v>
      </c>
      <c r="K111" s="35">
        <v>1191711</v>
      </c>
      <c r="L111" s="35">
        <v>221100</v>
      </c>
      <c r="M111" s="35">
        <v>45400</v>
      </c>
      <c r="N111" s="35">
        <v>746365.3</v>
      </c>
      <c r="O111" s="35">
        <v>5000</v>
      </c>
      <c r="P111" s="35">
        <v>739254.74</v>
      </c>
      <c r="Q111" s="35"/>
      <c r="R111" s="35">
        <v>194140</v>
      </c>
      <c r="S111" s="35">
        <v>34573.599999999999</v>
      </c>
      <c r="T111" s="35">
        <v>148250</v>
      </c>
      <c r="U111" s="35">
        <v>252130</v>
      </c>
      <c r="V111" s="35">
        <v>108000</v>
      </c>
      <c r="W111" s="35">
        <v>92000</v>
      </c>
      <c r="X111" s="35">
        <v>128500</v>
      </c>
      <c r="Y111" s="35">
        <v>36800</v>
      </c>
      <c r="Z111" s="35">
        <v>18008</v>
      </c>
      <c r="AA111" s="35"/>
      <c r="AB111" s="35">
        <v>9759582.9100000001</v>
      </c>
      <c r="AC111" s="35">
        <v>663982.99</v>
      </c>
      <c r="AD111" s="35">
        <v>974333.33</v>
      </c>
      <c r="AE111" s="35">
        <v>297303.77</v>
      </c>
      <c r="AF111" s="35">
        <v>917977.46</v>
      </c>
      <c r="AG111" s="35">
        <v>1031415.05</v>
      </c>
      <c r="AH111" s="35">
        <v>1009277.96</v>
      </c>
      <c r="AI111" s="35">
        <v>325470</v>
      </c>
      <c r="AJ111" s="35">
        <v>439631.25</v>
      </c>
      <c r="AK111" s="35">
        <v>351864.83</v>
      </c>
      <c r="AL111" s="35">
        <v>291693</v>
      </c>
      <c r="AM111" s="35">
        <v>364252.52</v>
      </c>
      <c r="AN111" s="35">
        <v>196982</v>
      </c>
      <c r="AO111" s="35">
        <v>374680.73</v>
      </c>
      <c r="AP111" s="35">
        <v>296915.90999999997</v>
      </c>
      <c r="AQ111" s="35">
        <v>1248331.55</v>
      </c>
      <c r="AR111" s="35">
        <v>818478.32</v>
      </c>
      <c r="AS111" s="35">
        <v>362897</v>
      </c>
      <c r="AT111" s="35">
        <v>3096631.61</v>
      </c>
      <c r="AU111" s="35"/>
      <c r="AV111" s="35"/>
      <c r="AW111" s="35">
        <v>1000</v>
      </c>
      <c r="AX111" s="35">
        <v>50600</v>
      </c>
      <c r="AY111" s="35"/>
      <c r="AZ111" s="35">
        <v>1120</v>
      </c>
      <c r="BA111" s="35"/>
      <c r="BB111" s="35"/>
      <c r="BC111" s="35"/>
      <c r="BD111" s="35">
        <v>565938.55000000005</v>
      </c>
      <c r="BE111" s="35">
        <v>761942</v>
      </c>
      <c r="BF111" s="35">
        <v>280813</v>
      </c>
      <c r="BG111" s="35">
        <v>724066.31</v>
      </c>
      <c r="BH111" s="35">
        <v>120300</v>
      </c>
      <c r="BI111" s="35">
        <v>3343803.5</v>
      </c>
      <c r="BJ111" s="35">
        <v>94800</v>
      </c>
      <c r="BK111" s="35">
        <v>86714</v>
      </c>
      <c r="BL111" s="35">
        <v>61000</v>
      </c>
      <c r="BM111" s="35">
        <v>167626</v>
      </c>
      <c r="BN111" s="35"/>
      <c r="BO111" s="35">
        <v>3000</v>
      </c>
      <c r="BP111" s="35">
        <v>4000</v>
      </c>
      <c r="BQ111" s="35">
        <v>25057</v>
      </c>
      <c r="BR111" s="35">
        <v>10000</v>
      </c>
      <c r="BS111" s="35">
        <v>116391</v>
      </c>
      <c r="BT111" s="35">
        <v>211291.5</v>
      </c>
      <c r="BU111" s="35">
        <v>445308.4</v>
      </c>
      <c r="BV111" s="35"/>
      <c r="BW111" s="35">
        <v>12464</v>
      </c>
      <c r="BX111" s="35">
        <v>1553911.3</v>
      </c>
      <c r="BY111" s="35">
        <v>1439964.84</v>
      </c>
      <c r="BZ111" s="35">
        <v>136115.78</v>
      </c>
      <c r="CA111" s="35">
        <v>152988</v>
      </c>
      <c r="CB111" s="35">
        <v>378454.96</v>
      </c>
      <c r="CC111" s="35">
        <v>428360.57</v>
      </c>
      <c r="CD111" s="35">
        <v>322964.34999999998</v>
      </c>
      <c r="CE111" s="35">
        <v>4000</v>
      </c>
      <c r="CF111" s="35">
        <v>4000</v>
      </c>
      <c r="CG111" s="35">
        <v>2612933</v>
      </c>
      <c r="CH111" s="35">
        <v>83280</v>
      </c>
      <c r="CI111" s="35">
        <v>1185632.3999999999</v>
      </c>
      <c r="CJ111" s="35">
        <v>159860</v>
      </c>
      <c r="CK111" s="35">
        <v>181558</v>
      </c>
      <c r="CL111" s="35">
        <v>680000</v>
      </c>
      <c r="CM111" s="35">
        <v>584101</v>
      </c>
      <c r="CN111" s="35">
        <v>102340</v>
      </c>
      <c r="CO111" s="35">
        <v>61235</v>
      </c>
      <c r="CP111" s="35">
        <v>571649</v>
      </c>
      <c r="CQ111" s="35">
        <v>17200</v>
      </c>
      <c r="CR111" s="35">
        <v>44005</v>
      </c>
      <c r="CS111" s="35">
        <v>439695</v>
      </c>
      <c r="CT111" s="35">
        <v>2639608.5</v>
      </c>
      <c r="CU111" s="35">
        <v>129545</v>
      </c>
      <c r="CV111" s="35"/>
      <c r="CW111" s="35">
        <v>142002</v>
      </c>
      <c r="CX111" s="35">
        <v>104400</v>
      </c>
      <c r="CY111" s="35">
        <v>51266</v>
      </c>
      <c r="CZ111" s="35">
        <v>48232.1</v>
      </c>
      <c r="DA111" s="35">
        <v>85895.3</v>
      </c>
      <c r="DB111" s="35">
        <v>53615985.880000003</v>
      </c>
      <c r="DC111" s="35">
        <v>2810752</v>
      </c>
      <c r="DD111" s="35"/>
      <c r="DE111" s="35">
        <v>1132032.3999999999</v>
      </c>
      <c r="DF111" s="35">
        <v>1544938</v>
      </c>
      <c r="DG111" s="35"/>
      <c r="DH111" s="35"/>
      <c r="DI111" s="35"/>
      <c r="DJ111" s="35">
        <v>163446</v>
      </c>
      <c r="DK111" s="35">
        <v>274652.3</v>
      </c>
      <c r="DL111" s="35">
        <v>51457</v>
      </c>
      <c r="DM111" s="35"/>
      <c r="DN111" s="35">
        <v>1572514</v>
      </c>
      <c r="DO111" s="35">
        <v>3456522.08</v>
      </c>
      <c r="DP111" s="35">
        <v>142172.75</v>
      </c>
      <c r="DQ111" s="35">
        <v>134940</v>
      </c>
      <c r="DR111" s="35">
        <v>595030</v>
      </c>
      <c r="DS111" s="35">
        <v>246697</v>
      </c>
      <c r="DT111" s="35">
        <v>963169.07</v>
      </c>
      <c r="DU111" s="35">
        <v>467056</v>
      </c>
      <c r="DV111" s="35">
        <v>209610</v>
      </c>
      <c r="DW111" s="35">
        <v>7707073.4400000004</v>
      </c>
      <c r="DX111" s="35">
        <v>544935.46</v>
      </c>
      <c r="DY111" s="35">
        <v>396574</v>
      </c>
      <c r="DZ111" s="35">
        <v>54304</v>
      </c>
      <c r="EA111" s="35">
        <v>266703</v>
      </c>
      <c r="EB111" s="35">
        <v>371540.95</v>
      </c>
      <c r="EC111" s="35">
        <v>995998</v>
      </c>
      <c r="ED111" s="35">
        <v>512692.91</v>
      </c>
      <c r="EE111" s="35">
        <v>491514.95</v>
      </c>
      <c r="EF111" s="35">
        <v>1795069.14</v>
      </c>
      <c r="EG111" s="35">
        <v>1861660.75</v>
      </c>
      <c r="EH111" s="35"/>
      <c r="EI111" s="35"/>
      <c r="EJ111" s="35">
        <v>35098</v>
      </c>
      <c r="EK111" s="35">
        <v>280182</v>
      </c>
      <c r="EL111" s="35">
        <v>269238.19</v>
      </c>
      <c r="EM111" s="35">
        <v>130616</v>
      </c>
      <c r="EN111" s="35">
        <v>209374</v>
      </c>
      <c r="EO111" s="35">
        <v>5059158.3600000003</v>
      </c>
      <c r="EP111" s="35">
        <v>301889.78999999998</v>
      </c>
      <c r="EQ111" s="35">
        <v>178055</v>
      </c>
      <c r="ER111" s="35">
        <v>460103.04</v>
      </c>
      <c r="ES111" s="35">
        <v>160300</v>
      </c>
      <c r="ET111" s="35">
        <v>201495.77</v>
      </c>
      <c r="EU111" s="35">
        <v>533841.81999999995</v>
      </c>
      <c r="EV111" s="35">
        <v>422135</v>
      </c>
      <c r="EW111" s="35">
        <v>617826</v>
      </c>
      <c r="EX111" s="35">
        <v>37622368.170000009</v>
      </c>
      <c r="EY111" s="35">
        <v>3914826</v>
      </c>
      <c r="EZ111" s="35">
        <v>259000</v>
      </c>
      <c r="FA111" s="35">
        <v>146077</v>
      </c>
      <c r="FB111" s="35">
        <v>341236</v>
      </c>
      <c r="FC111" s="35">
        <v>432197</v>
      </c>
      <c r="FD111" s="35">
        <v>417960</v>
      </c>
      <c r="FE111" s="35">
        <v>538765.18000000005</v>
      </c>
      <c r="FF111" s="35">
        <v>179724</v>
      </c>
      <c r="FG111" s="35">
        <v>398745</v>
      </c>
      <c r="FH111" s="35">
        <v>357853.05</v>
      </c>
      <c r="FI111" s="35">
        <v>292017</v>
      </c>
      <c r="FJ111" s="35">
        <v>314773</v>
      </c>
      <c r="FK111" s="35">
        <v>1836810.14</v>
      </c>
      <c r="FL111" s="35">
        <v>57859</v>
      </c>
      <c r="FM111" s="35">
        <v>206944</v>
      </c>
      <c r="FN111" s="35"/>
      <c r="FO111" s="35">
        <v>251593.86</v>
      </c>
      <c r="FP111" s="35">
        <v>45524</v>
      </c>
      <c r="FQ111" s="35">
        <v>103800</v>
      </c>
      <c r="FR111" s="35">
        <v>24200</v>
      </c>
      <c r="FS111" s="35">
        <v>3961292.36</v>
      </c>
      <c r="FT111" s="35">
        <v>464874</v>
      </c>
      <c r="FU111" s="35">
        <v>100755</v>
      </c>
      <c r="FV111" s="35">
        <v>205055</v>
      </c>
      <c r="FW111" s="35">
        <v>636819.1</v>
      </c>
      <c r="FX111" s="35">
        <v>266590.21000000002</v>
      </c>
      <c r="FY111" s="35">
        <v>314464</v>
      </c>
      <c r="FZ111" s="35">
        <v>82708</v>
      </c>
      <c r="GA111" s="35">
        <v>177380</v>
      </c>
      <c r="GB111" s="35">
        <v>323983</v>
      </c>
      <c r="GC111" s="35">
        <v>468741.85</v>
      </c>
      <c r="GD111" s="35">
        <v>177622</v>
      </c>
      <c r="GE111" s="35">
        <v>186625</v>
      </c>
      <c r="GF111" s="35">
        <v>179457</v>
      </c>
      <c r="GG111" s="35">
        <v>778688.7</v>
      </c>
      <c r="GH111" s="35">
        <v>138969</v>
      </c>
      <c r="GI111" s="35">
        <v>89327.1</v>
      </c>
      <c r="GJ111" s="35">
        <v>277104</v>
      </c>
      <c r="GK111" s="35">
        <v>155230</v>
      </c>
      <c r="GL111" s="35">
        <v>10353</v>
      </c>
      <c r="GM111" s="35">
        <v>170277.96</v>
      </c>
      <c r="GN111" s="35">
        <v>510320.22</v>
      </c>
      <c r="GO111" s="35">
        <v>265274</v>
      </c>
      <c r="GP111" s="35">
        <v>272144.8</v>
      </c>
      <c r="GQ111" s="35">
        <v>166617</v>
      </c>
      <c r="GR111" s="35">
        <v>153417</v>
      </c>
      <c r="GS111" s="35">
        <v>644160.72</v>
      </c>
      <c r="GT111" s="35">
        <v>551445.21</v>
      </c>
      <c r="GU111" s="35">
        <v>367419.2</v>
      </c>
      <c r="GV111" s="35">
        <v>686163.28</v>
      </c>
      <c r="GW111" s="35">
        <v>3500</v>
      </c>
      <c r="GX111" s="35">
        <v>229105</v>
      </c>
      <c r="GY111" s="35">
        <v>15728</v>
      </c>
      <c r="GZ111" s="35">
        <v>133787</v>
      </c>
      <c r="HA111" s="35">
        <v>23285301.940000001</v>
      </c>
      <c r="HB111" s="35">
        <v>70095</v>
      </c>
      <c r="HC111" s="35">
        <v>5000</v>
      </c>
      <c r="HD111" s="35">
        <v>807780.7</v>
      </c>
      <c r="HE111" s="35">
        <v>54000</v>
      </c>
      <c r="HF111" s="35">
        <v>2537168.16</v>
      </c>
      <c r="HG111" s="35">
        <v>310143.40000000002</v>
      </c>
      <c r="HH111" s="35">
        <v>328194</v>
      </c>
      <c r="HI111" s="35">
        <v>241208</v>
      </c>
      <c r="HJ111" s="35">
        <v>120158</v>
      </c>
      <c r="HK111" s="35">
        <v>60500</v>
      </c>
      <c r="HL111" s="35">
        <v>213746.82</v>
      </c>
      <c r="HM111" s="35">
        <v>1380822</v>
      </c>
      <c r="HN111" s="35">
        <v>221800</v>
      </c>
      <c r="HO111" s="35">
        <v>83500</v>
      </c>
      <c r="HP111" s="35">
        <v>125100</v>
      </c>
      <c r="HQ111" s="35">
        <v>22306</v>
      </c>
      <c r="HR111" s="35">
        <v>31900</v>
      </c>
      <c r="HS111" s="35">
        <v>102800</v>
      </c>
      <c r="HT111" s="35"/>
      <c r="HU111" s="35">
        <v>1260839.22</v>
      </c>
      <c r="HV111" s="35">
        <v>1050157.6399999999</v>
      </c>
      <c r="HW111" s="35">
        <v>128551</v>
      </c>
      <c r="HX111" s="35">
        <v>17434</v>
      </c>
      <c r="HY111" s="35">
        <v>56262</v>
      </c>
      <c r="HZ111" s="35">
        <v>10660</v>
      </c>
      <c r="IA111" s="35">
        <v>269351</v>
      </c>
      <c r="IB111" s="35">
        <v>268074</v>
      </c>
      <c r="IC111" s="35">
        <v>31783</v>
      </c>
      <c r="ID111" s="35">
        <v>56812</v>
      </c>
      <c r="IE111" s="35">
        <v>134491.79999999999</v>
      </c>
      <c r="IF111" s="35">
        <v>222805</v>
      </c>
      <c r="IG111" s="35">
        <v>37979</v>
      </c>
      <c r="IH111" s="35">
        <v>246371.6</v>
      </c>
      <c r="II111" s="35">
        <v>142207</v>
      </c>
      <c r="IJ111" s="35">
        <v>5507</v>
      </c>
      <c r="IK111" s="35"/>
      <c r="IL111" s="35">
        <v>232626.58</v>
      </c>
      <c r="IM111" s="35">
        <v>222954</v>
      </c>
      <c r="IN111" s="35">
        <v>261142.51</v>
      </c>
      <c r="IO111" s="35">
        <v>392164.27</v>
      </c>
      <c r="IP111" s="35">
        <v>112474</v>
      </c>
      <c r="IQ111" s="35">
        <v>183546</v>
      </c>
      <c r="IR111" s="35">
        <v>40500</v>
      </c>
      <c r="IS111" s="35">
        <v>119764</v>
      </c>
      <c r="IT111" s="35">
        <v>160062</v>
      </c>
      <c r="IU111" s="35"/>
      <c r="IV111" s="35">
        <v>2199296</v>
      </c>
      <c r="IW111" s="35"/>
      <c r="IX111" s="35">
        <v>108040</v>
      </c>
      <c r="IY111" s="35">
        <v>56700</v>
      </c>
      <c r="IZ111" s="35">
        <v>70300</v>
      </c>
      <c r="JA111" s="35">
        <v>61660</v>
      </c>
      <c r="JB111" s="35">
        <v>34916</v>
      </c>
      <c r="JC111" s="35">
        <v>21372</v>
      </c>
      <c r="JD111" s="35">
        <v>25800</v>
      </c>
      <c r="JE111" s="35">
        <v>281073</v>
      </c>
      <c r="JF111" s="35">
        <v>105400</v>
      </c>
      <c r="JG111" s="35">
        <v>79093</v>
      </c>
      <c r="JH111" s="35">
        <v>1375022.74</v>
      </c>
      <c r="JI111" s="35"/>
      <c r="JJ111" s="35">
        <v>178592</v>
      </c>
      <c r="JK111" s="35">
        <v>8400</v>
      </c>
      <c r="JL111" s="35">
        <v>79650</v>
      </c>
      <c r="JM111" s="35">
        <v>33452.400000000001</v>
      </c>
      <c r="JN111" s="35">
        <v>467515</v>
      </c>
      <c r="JO111" s="35"/>
      <c r="JP111" s="35"/>
      <c r="JQ111" s="35"/>
      <c r="JR111" s="35"/>
      <c r="JS111" s="35">
        <v>223217.94</v>
      </c>
      <c r="JT111" s="35"/>
      <c r="JU111" s="35">
        <v>17790240.779999997</v>
      </c>
      <c r="JV111" s="35">
        <v>3252891.86</v>
      </c>
      <c r="JW111" s="35">
        <v>157844</v>
      </c>
      <c r="JX111" s="35">
        <v>75769</v>
      </c>
      <c r="JY111" s="35">
        <v>326983.76</v>
      </c>
      <c r="JZ111" s="35">
        <v>175900</v>
      </c>
      <c r="KA111" s="35">
        <v>160648</v>
      </c>
      <c r="KB111" s="35">
        <v>93470</v>
      </c>
      <c r="KC111" s="35">
        <v>99854</v>
      </c>
      <c r="KD111" s="35"/>
      <c r="KE111" s="35"/>
      <c r="KF111" s="35">
        <v>2100</v>
      </c>
      <c r="KG111" s="35">
        <v>23000</v>
      </c>
      <c r="KH111" s="35">
        <v>436084.2</v>
      </c>
      <c r="KI111" s="35">
        <v>97000</v>
      </c>
      <c r="KJ111" s="35">
        <v>186200</v>
      </c>
      <c r="KK111" s="35">
        <v>76000</v>
      </c>
      <c r="KL111" s="35">
        <v>18000</v>
      </c>
      <c r="KM111" s="35"/>
      <c r="KN111" s="35">
        <v>93124</v>
      </c>
      <c r="KO111" s="35">
        <v>66300</v>
      </c>
      <c r="KP111" s="35"/>
      <c r="KQ111" s="35">
        <v>111450</v>
      </c>
      <c r="KR111" s="35">
        <v>139594</v>
      </c>
      <c r="KS111" s="35"/>
      <c r="KT111" s="35">
        <v>308351</v>
      </c>
      <c r="KU111" s="35">
        <v>50200</v>
      </c>
      <c r="KV111" s="35">
        <v>185350</v>
      </c>
      <c r="KW111" s="35">
        <v>48100</v>
      </c>
      <c r="KX111" s="35">
        <v>87084</v>
      </c>
      <c r="KY111" s="35">
        <v>582992.69999999995</v>
      </c>
      <c r="KZ111" s="35">
        <v>52800</v>
      </c>
      <c r="LA111" s="35">
        <v>72794</v>
      </c>
      <c r="LB111" s="35">
        <v>1557319.95</v>
      </c>
      <c r="LC111" s="35">
        <v>223211</v>
      </c>
      <c r="LD111" s="35">
        <v>305923</v>
      </c>
      <c r="LE111" s="35">
        <v>446182</v>
      </c>
      <c r="LF111" s="35">
        <v>216275</v>
      </c>
      <c r="LG111" s="35">
        <v>54160</v>
      </c>
      <c r="LH111" s="35">
        <v>1804247.83</v>
      </c>
      <c r="LI111" s="35">
        <v>433801</v>
      </c>
      <c r="LJ111" s="35">
        <v>2940198.83</v>
      </c>
      <c r="LK111" s="35">
        <v>1000439</v>
      </c>
      <c r="LL111" s="35">
        <v>1163738.8</v>
      </c>
      <c r="LM111" s="35">
        <v>930020.86</v>
      </c>
      <c r="LN111" s="35"/>
      <c r="LO111" s="35">
        <v>166517</v>
      </c>
      <c r="LP111" s="35"/>
      <c r="LQ111" s="35">
        <v>218418.75</v>
      </c>
      <c r="LR111" s="35">
        <v>85412.65</v>
      </c>
      <c r="LS111" s="35">
        <v>146835</v>
      </c>
      <c r="LT111" s="35">
        <v>113000</v>
      </c>
      <c r="LU111" s="35">
        <v>1318888.04</v>
      </c>
      <c r="LV111" s="35"/>
      <c r="LW111" s="35">
        <v>71400</v>
      </c>
      <c r="LX111" s="35">
        <v>7250766.96</v>
      </c>
      <c r="LY111" s="35">
        <v>2286732</v>
      </c>
      <c r="LZ111" s="35">
        <v>2752015.67</v>
      </c>
      <c r="MA111" s="35">
        <v>644400</v>
      </c>
      <c r="MB111" s="35">
        <v>261310</v>
      </c>
      <c r="MC111" s="35">
        <v>508797</v>
      </c>
      <c r="MD111" s="35">
        <v>226997.91</v>
      </c>
      <c r="ME111" s="35">
        <v>33540</v>
      </c>
      <c r="MF111" s="35">
        <v>114121</v>
      </c>
      <c r="MG111" s="35">
        <v>433486.71</v>
      </c>
      <c r="MH111" s="35">
        <v>508132</v>
      </c>
      <c r="MI111" s="35"/>
      <c r="MJ111" s="35">
        <v>35196172.479999997</v>
      </c>
      <c r="MK111" s="35">
        <v>9051327.5199999996</v>
      </c>
      <c r="ML111" s="35">
        <v>392737.77</v>
      </c>
      <c r="MM111" s="35">
        <v>229474.26</v>
      </c>
      <c r="MN111" s="35">
        <v>171153.5</v>
      </c>
      <c r="MO111" s="35">
        <v>164836.20000000001</v>
      </c>
      <c r="MP111" s="35">
        <v>324245</v>
      </c>
      <c r="MQ111" s="35"/>
      <c r="MR111" s="35">
        <v>120568</v>
      </c>
      <c r="MS111" s="35">
        <v>121715</v>
      </c>
      <c r="MT111" s="35">
        <v>218060</v>
      </c>
      <c r="MU111" s="35">
        <v>320659.07</v>
      </c>
      <c r="MV111" s="35">
        <v>15900</v>
      </c>
      <c r="MW111" s="35">
        <v>5348693.04</v>
      </c>
      <c r="MX111" s="35">
        <v>287174</v>
      </c>
      <c r="MY111" s="35">
        <v>247827</v>
      </c>
      <c r="MZ111" s="35">
        <v>212243.89</v>
      </c>
      <c r="NA111" s="35">
        <v>324285.59999999998</v>
      </c>
      <c r="NB111" s="35">
        <v>214866</v>
      </c>
      <c r="NC111" s="35">
        <v>354400</v>
      </c>
      <c r="ND111" s="35">
        <v>151894</v>
      </c>
      <c r="NE111" s="35">
        <v>91817.88</v>
      </c>
      <c r="NF111" s="35"/>
      <c r="NG111" s="35">
        <v>27300</v>
      </c>
      <c r="NH111" s="35">
        <v>3516760</v>
      </c>
      <c r="NI111" s="35">
        <v>1183520.83</v>
      </c>
      <c r="NJ111" s="35">
        <v>311019.52000000002</v>
      </c>
      <c r="NK111" s="35">
        <v>2392421.39</v>
      </c>
      <c r="NL111" s="35">
        <v>213993</v>
      </c>
      <c r="NM111" s="35">
        <v>389449.86</v>
      </c>
      <c r="NN111" s="35">
        <v>290322</v>
      </c>
      <c r="NO111" s="35">
        <v>611917.31999999995</v>
      </c>
      <c r="NP111" s="35"/>
      <c r="NQ111" s="35"/>
      <c r="NR111" s="35"/>
      <c r="NS111" s="35">
        <v>154251.79999999999</v>
      </c>
      <c r="NT111" s="35">
        <v>1851413.9</v>
      </c>
      <c r="NU111" s="35">
        <v>479003</v>
      </c>
      <c r="NV111" s="35">
        <v>307458</v>
      </c>
      <c r="NW111" s="35">
        <v>215481</v>
      </c>
      <c r="NX111" s="35">
        <v>363215.39</v>
      </c>
      <c r="NY111" s="35">
        <v>226956</v>
      </c>
      <c r="NZ111" s="35">
        <v>288727</v>
      </c>
      <c r="OA111" s="35">
        <v>1950875.02</v>
      </c>
      <c r="OB111" s="35">
        <v>204960</v>
      </c>
      <c r="OC111" s="35">
        <v>489412.86</v>
      </c>
      <c r="OD111" s="35">
        <v>138314</v>
      </c>
      <c r="OE111" s="35">
        <v>101662</v>
      </c>
      <c r="OF111" s="35">
        <v>260983</v>
      </c>
      <c r="OG111" s="35">
        <v>75255</v>
      </c>
      <c r="OH111" s="35">
        <v>4337636</v>
      </c>
      <c r="OI111" s="35">
        <v>318950</v>
      </c>
      <c r="OJ111" s="35">
        <v>128750</v>
      </c>
      <c r="OK111" s="35">
        <v>313304</v>
      </c>
      <c r="OL111" s="35">
        <v>108380.2</v>
      </c>
      <c r="OM111" s="35">
        <v>249830</v>
      </c>
      <c r="ON111" s="35"/>
      <c r="OO111" s="35"/>
      <c r="OP111" s="35">
        <v>85440</v>
      </c>
      <c r="OQ111" s="35">
        <v>3181635.4</v>
      </c>
      <c r="OR111" s="35">
        <v>743539.23</v>
      </c>
      <c r="OS111" s="35">
        <v>1108620.1399999999</v>
      </c>
      <c r="OT111" s="35">
        <v>211659</v>
      </c>
      <c r="OU111" s="35">
        <v>623201.9</v>
      </c>
      <c r="OV111" s="35">
        <v>211164</v>
      </c>
      <c r="OW111" s="35">
        <v>2799636.9</v>
      </c>
      <c r="OX111" s="35">
        <v>68914</v>
      </c>
      <c r="OY111" s="35">
        <v>136846</v>
      </c>
      <c r="OZ111" s="35"/>
      <c r="PA111" s="35">
        <v>101617</v>
      </c>
      <c r="PB111" s="35">
        <v>786978</v>
      </c>
      <c r="PC111" s="35">
        <v>447151</v>
      </c>
      <c r="PD111" s="35">
        <v>183756</v>
      </c>
      <c r="PE111" s="35">
        <v>202723</v>
      </c>
      <c r="PF111" s="35">
        <v>50758281.390000001</v>
      </c>
      <c r="PG111" s="35">
        <v>1913084.8</v>
      </c>
      <c r="PH111" s="35"/>
      <c r="PI111" s="35">
        <v>436625.94</v>
      </c>
      <c r="PJ111" s="35"/>
      <c r="PK111" s="35">
        <v>305000</v>
      </c>
      <c r="PL111" s="35">
        <v>447880.99</v>
      </c>
      <c r="PM111" s="35"/>
      <c r="PN111" s="35">
        <v>119090.5</v>
      </c>
      <c r="PO111" s="35">
        <v>203840</v>
      </c>
      <c r="PP111" s="35">
        <v>202600</v>
      </c>
      <c r="PQ111" s="35"/>
      <c r="PR111" s="35">
        <v>486242.1</v>
      </c>
      <c r="PS111" s="35"/>
      <c r="PT111" s="35">
        <v>50800</v>
      </c>
      <c r="PU111" s="35">
        <v>38000</v>
      </c>
      <c r="PV111" s="35">
        <v>114292</v>
      </c>
      <c r="PW111" s="35">
        <v>101200</v>
      </c>
      <c r="PX111" s="35">
        <v>146800</v>
      </c>
      <c r="PY111" s="35">
        <v>8257751.54</v>
      </c>
      <c r="PZ111" s="35"/>
      <c r="QA111" s="35"/>
      <c r="QB111" s="35">
        <v>342101</v>
      </c>
      <c r="QC111" s="35">
        <v>1104583.1100000001</v>
      </c>
      <c r="QD111" s="35"/>
      <c r="QE111" s="35">
        <v>556149.80000000005</v>
      </c>
      <c r="QF111" s="35"/>
      <c r="QG111" s="35"/>
      <c r="QH111" s="35"/>
      <c r="QI111" s="35">
        <v>319904</v>
      </c>
      <c r="QJ111" s="35"/>
      <c r="QK111" s="35"/>
      <c r="QL111" s="35"/>
      <c r="QM111" s="35"/>
      <c r="QN111" s="35">
        <v>718048.95</v>
      </c>
      <c r="QO111" s="35"/>
      <c r="QP111" s="35"/>
      <c r="QQ111" s="35">
        <v>101582</v>
      </c>
      <c r="QR111" s="35">
        <v>943085.71</v>
      </c>
      <c r="QS111" s="35">
        <v>1342104.71</v>
      </c>
      <c r="QT111" s="35">
        <v>213022.89</v>
      </c>
      <c r="QU111" s="35"/>
      <c r="QV111" s="35">
        <v>95452</v>
      </c>
      <c r="QW111" s="35"/>
      <c r="QX111" s="35">
        <v>3000</v>
      </c>
      <c r="QY111" s="35">
        <v>6297710.6799999997</v>
      </c>
      <c r="QZ111" s="35">
        <v>118376</v>
      </c>
      <c r="RA111" s="35"/>
      <c r="RB111" s="35">
        <v>279326</v>
      </c>
      <c r="RC111" s="35"/>
      <c r="RD111" s="35"/>
      <c r="RE111" s="35">
        <v>93500</v>
      </c>
      <c r="RF111" s="35">
        <v>148488</v>
      </c>
      <c r="RG111" s="35"/>
      <c r="RH111" s="35"/>
      <c r="RI111" s="35">
        <v>457254</v>
      </c>
      <c r="RJ111" s="35"/>
      <c r="RK111" s="35"/>
      <c r="RL111" s="35">
        <v>4276437.2300000004</v>
      </c>
      <c r="RM111" s="35">
        <v>1071168.47</v>
      </c>
      <c r="RN111" s="35"/>
      <c r="RO111" s="35">
        <v>123800</v>
      </c>
      <c r="RP111" s="35">
        <v>65800</v>
      </c>
      <c r="RQ111" s="35"/>
      <c r="RR111" s="35">
        <v>613782.44999999995</v>
      </c>
      <c r="RS111" s="35">
        <v>182645.83</v>
      </c>
      <c r="RT111" s="35">
        <v>126260</v>
      </c>
      <c r="RU111" s="35">
        <v>306830</v>
      </c>
      <c r="RV111" s="35">
        <v>1302153.1599999999</v>
      </c>
      <c r="RW111" s="35">
        <v>316049</v>
      </c>
      <c r="RX111" s="35"/>
      <c r="RY111" s="35"/>
      <c r="RZ111" s="35"/>
      <c r="SA111" s="35"/>
      <c r="SB111" s="35">
        <v>47750</v>
      </c>
      <c r="SC111" s="35">
        <v>43000</v>
      </c>
      <c r="SD111" s="35"/>
      <c r="SE111" s="35">
        <v>95200</v>
      </c>
      <c r="SF111" s="35">
        <v>34527772.859999999</v>
      </c>
      <c r="SG111" s="35">
        <v>4063890.7</v>
      </c>
      <c r="SH111" s="35">
        <v>323963.99</v>
      </c>
      <c r="SI111" s="35">
        <v>198983</v>
      </c>
      <c r="SJ111" s="35">
        <v>250946.5</v>
      </c>
      <c r="SK111" s="35">
        <v>114310</v>
      </c>
      <c r="SL111" s="35">
        <v>205744.2</v>
      </c>
      <c r="SM111" s="35">
        <v>17167</v>
      </c>
      <c r="SN111" s="35">
        <v>665679.81000000006</v>
      </c>
      <c r="SO111" s="35"/>
      <c r="SP111" s="35">
        <v>392069.28</v>
      </c>
      <c r="SQ111" s="35">
        <v>280325.3</v>
      </c>
      <c r="SR111" s="35">
        <v>236621.76</v>
      </c>
      <c r="SS111" s="35">
        <v>245644.12</v>
      </c>
      <c r="ST111" s="35">
        <v>182586</v>
      </c>
      <c r="SU111" s="35">
        <v>2190064</v>
      </c>
      <c r="SV111" s="35">
        <v>18550</v>
      </c>
      <c r="SW111" s="35">
        <v>107627</v>
      </c>
      <c r="SX111" s="35">
        <v>40784</v>
      </c>
      <c r="SY111" s="35">
        <v>56362</v>
      </c>
      <c r="SZ111" s="35">
        <v>162690</v>
      </c>
      <c r="TA111" s="35">
        <v>156400</v>
      </c>
      <c r="TB111" s="35"/>
      <c r="TC111" s="35"/>
      <c r="TD111" s="35"/>
      <c r="TE111" s="35">
        <v>725180.44</v>
      </c>
      <c r="TF111" s="35">
        <v>44200</v>
      </c>
      <c r="TG111" s="35">
        <v>944627.81</v>
      </c>
      <c r="TH111" s="35">
        <v>211121</v>
      </c>
      <c r="TI111" s="35">
        <v>245808.83</v>
      </c>
      <c r="TJ111" s="35">
        <v>88200</v>
      </c>
      <c r="TK111" s="35">
        <v>116361.71</v>
      </c>
      <c r="TL111" s="35">
        <v>180633.75</v>
      </c>
      <c r="TM111" s="35">
        <v>194650.45</v>
      </c>
      <c r="TN111" s="35">
        <v>16345</v>
      </c>
      <c r="TO111" s="35">
        <v>2745624.03</v>
      </c>
      <c r="TP111" s="35">
        <v>504349.8</v>
      </c>
      <c r="TQ111" s="35"/>
      <c r="TR111" s="35">
        <v>252304.68</v>
      </c>
      <c r="TS111" s="35">
        <v>328955.21000000002</v>
      </c>
      <c r="TT111" s="35">
        <v>82342</v>
      </c>
      <c r="TU111" s="35">
        <v>103697.99</v>
      </c>
      <c r="TV111" s="35">
        <v>224300</v>
      </c>
      <c r="TW111" s="35">
        <v>92963</v>
      </c>
      <c r="TX111" s="35">
        <v>214993</v>
      </c>
      <c r="TY111" s="35">
        <v>412301</v>
      </c>
      <c r="TZ111" s="35"/>
      <c r="UA111" s="35">
        <v>173340</v>
      </c>
      <c r="UB111" s="35">
        <v>102601</v>
      </c>
      <c r="UC111" s="35">
        <v>210483</v>
      </c>
      <c r="UD111" s="35">
        <v>112406.77</v>
      </c>
      <c r="UE111" s="35">
        <v>1846419.74</v>
      </c>
      <c r="UF111" s="35">
        <v>438219</v>
      </c>
      <c r="UG111" s="35">
        <v>1428928</v>
      </c>
      <c r="UH111" s="35">
        <v>888753.69</v>
      </c>
      <c r="UI111" s="35">
        <v>35664</v>
      </c>
      <c r="UJ111" s="35">
        <v>136566.39999999999</v>
      </c>
      <c r="UK111" s="35">
        <v>1870976.3</v>
      </c>
      <c r="UL111" s="35">
        <v>152411.26</v>
      </c>
      <c r="UM111" s="35">
        <v>131602.76</v>
      </c>
      <c r="UN111" s="35">
        <v>218855.85</v>
      </c>
      <c r="UO111" s="35">
        <v>57805</v>
      </c>
      <c r="UP111" s="35">
        <v>2793475.87</v>
      </c>
      <c r="UQ111" s="35">
        <v>79033.429999999993</v>
      </c>
      <c r="UR111" s="35">
        <v>405956</v>
      </c>
      <c r="US111" s="35">
        <v>104991</v>
      </c>
      <c r="UT111" s="35">
        <v>341026</v>
      </c>
      <c r="UU111" s="35">
        <v>407747.22</v>
      </c>
      <c r="UV111" s="35">
        <v>6102153.9100000001</v>
      </c>
      <c r="UW111" s="35">
        <v>305334</v>
      </c>
      <c r="UX111" s="35">
        <v>206674.79</v>
      </c>
      <c r="UY111" s="35">
        <v>461382.22</v>
      </c>
      <c r="UZ111" s="35">
        <v>92246</v>
      </c>
      <c r="VA111" s="35">
        <v>201506.33</v>
      </c>
      <c r="VB111" s="35">
        <v>312597</v>
      </c>
      <c r="VC111" s="35">
        <v>154731</v>
      </c>
      <c r="VD111" s="35">
        <v>223355.32</v>
      </c>
      <c r="VE111" s="35">
        <v>122553.46</v>
      </c>
      <c r="VF111" s="35">
        <v>384104.54</v>
      </c>
      <c r="VG111" s="35">
        <v>420284.21</v>
      </c>
      <c r="VH111" s="35">
        <v>360244.62</v>
      </c>
      <c r="VI111" s="35">
        <v>255651.21</v>
      </c>
      <c r="VJ111" s="35">
        <v>196976</v>
      </c>
      <c r="VK111" s="35">
        <v>157586.21</v>
      </c>
      <c r="VL111" s="35">
        <v>129108.03</v>
      </c>
      <c r="VM111" s="35">
        <v>182714.5</v>
      </c>
      <c r="VN111" s="35">
        <v>1026128.28</v>
      </c>
      <c r="VO111" s="35">
        <v>182100.9</v>
      </c>
      <c r="VP111" s="35">
        <v>187456.75</v>
      </c>
      <c r="VQ111" s="35">
        <v>41241519.93</v>
      </c>
      <c r="VR111" s="35">
        <v>160453</v>
      </c>
      <c r="VS111" s="35">
        <v>5957537.2999999998</v>
      </c>
      <c r="VT111" s="35">
        <v>64002</v>
      </c>
      <c r="VU111" s="35">
        <v>206598</v>
      </c>
      <c r="VV111" s="35">
        <v>593567.23</v>
      </c>
      <c r="VW111" s="35">
        <v>697805</v>
      </c>
      <c r="VX111" s="35">
        <v>484233</v>
      </c>
      <c r="VY111" s="35"/>
      <c r="VZ111" s="35">
        <v>124835</v>
      </c>
      <c r="WA111" s="35">
        <v>427553</v>
      </c>
      <c r="WB111" s="35">
        <v>1026570.98</v>
      </c>
      <c r="WC111" s="35">
        <v>112827</v>
      </c>
      <c r="WD111" s="35">
        <v>161206</v>
      </c>
      <c r="WE111" s="35">
        <v>391859</v>
      </c>
      <c r="WF111" s="35">
        <v>53500</v>
      </c>
      <c r="WG111" s="35">
        <v>202341</v>
      </c>
      <c r="WH111" s="35"/>
      <c r="WI111" s="35">
        <v>287115</v>
      </c>
      <c r="WJ111" s="35"/>
      <c r="WK111" s="35">
        <v>20000</v>
      </c>
      <c r="WL111" s="35">
        <v>202456</v>
      </c>
      <c r="WM111" s="35"/>
      <c r="WN111" s="35">
        <v>327000.90000000002</v>
      </c>
      <c r="WO111" s="35">
        <v>390761.26</v>
      </c>
      <c r="WP111" s="35">
        <v>140671.23000000001</v>
      </c>
      <c r="WQ111" s="35">
        <v>336346</v>
      </c>
      <c r="WR111" s="35">
        <v>46224</v>
      </c>
      <c r="WS111" s="35"/>
      <c r="WT111" s="35"/>
      <c r="WU111" s="35">
        <v>124762</v>
      </c>
      <c r="WV111" s="35">
        <v>1206840</v>
      </c>
      <c r="WW111" s="35">
        <v>183312</v>
      </c>
      <c r="WX111" s="35">
        <v>228150</v>
      </c>
      <c r="WY111" s="35">
        <v>220550</v>
      </c>
      <c r="WZ111" s="35">
        <v>27658</v>
      </c>
      <c r="XA111" s="35">
        <v>1070953</v>
      </c>
      <c r="XB111" s="35">
        <v>1280</v>
      </c>
      <c r="XC111" s="35">
        <v>440363.9</v>
      </c>
      <c r="XD111" s="35">
        <v>182645</v>
      </c>
      <c r="XE111" s="35">
        <v>40500</v>
      </c>
      <c r="XF111" s="35">
        <v>134007.43</v>
      </c>
      <c r="XG111" s="35">
        <v>12000</v>
      </c>
      <c r="XH111" s="35"/>
      <c r="XI111" s="35">
        <v>287308.67</v>
      </c>
      <c r="XJ111" s="35">
        <v>1430430.66</v>
      </c>
      <c r="XK111" s="35">
        <v>126618.46</v>
      </c>
      <c r="XL111" s="35">
        <v>24000</v>
      </c>
      <c r="XM111" s="35">
        <v>123259</v>
      </c>
      <c r="XN111" s="35">
        <v>228233.86</v>
      </c>
      <c r="XO111" s="35">
        <v>7789940.7999999998</v>
      </c>
      <c r="XP111" s="35">
        <v>615471</v>
      </c>
      <c r="XQ111" s="35">
        <v>1394859</v>
      </c>
      <c r="XR111" s="35">
        <v>2701742.6</v>
      </c>
      <c r="XS111" s="35">
        <v>152241</v>
      </c>
      <c r="XT111" s="35">
        <v>696433.56</v>
      </c>
      <c r="XU111" s="35">
        <v>632296</v>
      </c>
      <c r="XV111" s="35">
        <v>1698656</v>
      </c>
      <c r="XW111" s="35">
        <v>200068</v>
      </c>
      <c r="XX111" s="35">
        <v>1425558.19</v>
      </c>
      <c r="XY111" s="35">
        <v>1079726</v>
      </c>
      <c r="XZ111" s="35">
        <v>143999</v>
      </c>
      <c r="YA111" s="35">
        <v>155401</v>
      </c>
      <c r="YB111" s="35"/>
      <c r="YC111" s="35">
        <v>549358</v>
      </c>
      <c r="YD111" s="35">
        <v>149140.59</v>
      </c>
      <c r="YE111" s="35">
        <v>418997</v>
      </c>
      <c r="YF111" s="35">
        <v>202003.19</v>
      </c>
      <c r="YG111" s="35">
        <v>128248</v>
      </c>
      <c r="YH111" s="35">
        <v>700952.45</v>
      </c>
      <c r="YI111" s="35">
        <v>523112</v>
      </c>
      <c r="YJ111" s="35">
        <v>263880</v>
      </c>
      <c r="YK111" s="35">
        <v>110921</v>
      </c>
      <c r="YL111" s="35">
        <v>5242749.8600000003</v>
      </c>
      <c r="YM111" s="35">
        <v>469241.9</v>
      </c>
      <c r="YN111" s="35">
        <v>572361</v>
      </c>
      <c r="YO111" s="35">
        <v>137554</v>
      </c>
      <c r="YP111" s="35">
        <v>1761863</v>
      </c>
      <c r="YQ111" s="35">
        <v>475590</v>
      </c>
      <c r="YR111" s="35">
        <v>535358</v>
      </c>
      <c r="YS111" s="35">
        <v>107810</v>
      </c>
      <c r="YT111" s="35">
        <v>518805.67</v>
      </c>
      <c r="YU111" s="35">
        <v>789094.92</v>
      </c>
      <c r="YV111" s="35">
        <v>246779</v>
      </c>
      <c r="YW111" s="35">
        <v>366509</v>
      </c>
      <c r="YX111" s="35">
        <v>397666</v>
      </c>
      <c r="YY111" s="35">
        <v>418062.2</v>
      </c>
      <c r="YZ111" s="35">
        <v>457058.5</v>
      </c>
      <c r="ZA111" s="35">
        <v>288984</v>
      </c>
      <c r="ZB111" s="35">
        <v>311493.95</v>
      </c>
      <c r="ZC111" s="35">
        <v>53338319.260000013</v>
      </c>
      <c r="ZD111" s="35">
        <v>2782449.12</v>
      </c>
      <c r="ZE111" s="35">
        <v>106210</v>
      </c>
      <c r="ZF111" s="35">
        <v>214426</v>
      </c>
      <c r="ZG111" s="35">
        <v>192558.99</v>
      </c>
      <c r="ZH111" s="35">
        <v>191726.48</v>
      </c>
      <c r="ZI111" s="35">
        <v>137058</v>
      </c>
      <c r="ZJ111" s="35">
        <v>250051</v>
      </c>
      <c r="ZK111" s="35">
        <v>2326347.0299999998</v>
      </c>
      <c r="ZL111" s="35">
        <v>172654.62</v>
      </c>
      <c r="ZM111" s="35">
        <v>788141.35</v>
      </c>
      <c r="ZN111" s="35">
        <v>461174</v>
      </c>
      <c r="ZO111" s="35">
        <v>212497</v>
      </c>
      <c r="ZP111" s="35"/>
      <c r="ZQ111" s="35">
        <v>201970</v>
      </c>
      <c r="ZR111" s="35">
        <v>229431</v>
      </c>
      <c r="ZS111" s="35"/>
      <c r="ZT111" s="35">
        <v>5723829.4500000002</v>
      </c>
      <c r="ZU111" s="35">
        <v>331643</v>
      </c>
      <c r="ZV111" s="35">
        <v>289504</v>
      </c>
      <c r="ZW111" s="35">
        <v>1641198.84</v>
      </c>
      <c r="ZX111" s="35">
        <v>1170176.8600000001</v>
      </c>
      <c r="ZY111" s="35">
        <v>90759.4</v>
      </c>
      <c r="ZZ111" s="35">
        <v>195900</v>
      </c>
      <c r="AAA111" s="35">
        <v>1147094.98</v>
      </c>
      <c r="AAB111" s="35">
        <v>605796</v>
      </c>
      <c r="AAC111" s="35">
        <v>795070</v>
      </c>
      <c r="AAD111" s="35">
        <v>137374</v>
      </c>
      <c r="AAE111" s="35">
        <v>394098</v>
      </c>
      <c r="AAF111" s="35">
        <v>381326</v>
      </c>
      <c r="AAG111" s="35">
        <v>155371.4</v>
      </c>
      <c r="AAH111" s="35">
        <v>297293</v>
      </c>
      <c r="AAI111" s="35">
        <v>186581.25</v>
      </c>
      <c r="AAJ111" s="35">
        <v>383647</v>
      </c>
      <c r="AAK111" s="35">
        <v>65003</v>
      </c>
      <c r="AAL111" s="35">
        <v>222090</v>
      </c>
      <c r="AAM111" s="35">
        <v>1237619.9099999999</v>
      </c>
      <c r="AAN111" s="35">
        <v>424456</v>
      </c>
      <c r="AAO111" s="35">
        <v>228104</v>
      </c>
      <c r="AAP111" s="35">
        <v>1723776.84</v>
      </c>
      <c r="AAQ111" s="35">
        <v>527042.26</v>
      </c>
      <c r="AAR111" s="35">
        <v>702710.89</v>
      </c>
      <c r="AAS111" s="35">
        <v>322742.43</v>
      </c>
      <c r="AAT111" s="35">
        <v>311481.48</v>
      </c>
      <c r="AAU111" s="35">
        <v>517515.17</v>
      </c>
      <c r="AAV111" s="35">
        <v>164480.03</v>
      </c>
      <c r="AAW111" s="35">
        <v>1877250</v>
      </c>
      <c r="AAX111" s="35">
        <v>325405</v>
      </c>
      <c r="AAY111" s="35">
        <v>142903.5</v>
      </c>
      <c r="AAZ111" s="35">
        <v>335438.78999999998</v>
      </c>
      <c r="ABA111" s="35">
        <v>437778</v>
      </c>
      <c r="ABB111" s="35">
        <v>33594</v>
      </c>
      <c r="ABC111" s="35">
        <v>381720</v>
      </c>
      <c r="ABD111" s="35">
        <v>245200.28</v>
      </c>
      <c r="ABE111" s="35">
        <v>477091</v>
      </c>
      <c r="ABF111" s="35">
        <v>202486.75</v>
      </c>
      <c r="ABG111" s="35">
        <v>1192258</v>
      </c>
      <c r="ABH111" s="35">
        <v>1810823.56</v>
      </c>
      <c r="ABI111" s="35">
        <v>604913.68000000005</v>
      </c>
      <c r="ABJ111" s="35">
        <v>148736</v>
      </c>
      <c r="ABK111" s="35">
        <v>104938</v>
      </c>
      <c r="ABL111" s="35">
        <v>51980</v>
      </c>
      <c r="ABM111" s="35">
        <v>96096</v>
      </c>
      <c r="ABN111" s="35">
        <v>410269</v>
      </c>
      <c r="ABO111" s="35">
        <v>192472.15</v>
      </c>
      <c r="ABP111" s="35">
        <v>2128639.77</v>
      </c>
      <c r="ABQ111" s="35">
        <v>1868845.3</v>
      </c>
      <c r="ABR111" s="35">
        <v>327394</v>
      </c>
      <c r="ABS111" s="35">
        <v>142756</v>
      </c>
      <c r="ABT111" s="35">
        <v>240125.8</v>
      </c>
      <c r="ABU111" s="35">
        <v>271700</v>
      </c>
      <c r="ABV111" s="35">
        <v>119540</v>
      </c>
      <c r="ABW111" s="35">
        <v>42810734.359999999</v>
      </c>
      <c r="ABX111" s="35">
        <v>3473534.29</v>
      </c>
      <c r="ABY111" s="35">
        <v>329876.57</v>
      </c>
      <c r="ABZ111" s="35">
        <v>321532.92</v>
      </c>
      <c r="ACA111" s="35">
        <v>444611.55</v>
      </c>
      <c r="ACB111" s="35">
        <v>810105.35</v>
      </c>
      <c r="ACC111" s="35">
        <v>312600.52</v>
      </c>
      <c r="ACD111" s="35">
        <v>187266</v>
      </c>
      <c r="ACE111" s="35">
        <v>351316.68</v>
      </c>
      <c r="ACF111" s="35">
        <v>615271.9</v>
      </c>
      <c r="ACG111" s="35">
        <v>3065800.31</v>
      </c>
      <c r="ACH111" s="35">
        <v>200795</v>
      </c>
      <c r="ACI111" s="35">
        <v>2069460.58</v>
      </c>
      <c r="ACJ111" s="35">
        <v>243870.5</v>
      </c>
      <c r="ACK111" s="35">
        <v>499943</v>
      </c>
      <c r="ACL111" s="35">
        <v>339071</v>
      </c>
      <c r="ACM111" s="35">
        <v>246698.4</v>
      </c>
      <c r="ACN111" s="35">
        <v>211173</v>
      </c>
      <c r="ACO111" s="35">
        <v>41105</v>
      </c>
      <c r="ACP111" s="35">
        <v>373446</v>
      </c>
      <c r="ACQ111" s="35">
        <v>160833</v>
      </c>
      <c r="ACR111" s="35"/>
      <c r="ACS111" s="35">
        <v>182861.78</v>
      </c>
      <c r="ACT111" s="35">
        <v>265954.45</v>
      </c>
      <c r="ACU111" s="35">
        <v>520685.44</v>
      </c>
      <c r="ACV111" s="35">
        <v>83200</v>
      </c>
      <c r="ACW111" s="35">
        <v>44035.53</v>
      </c>
      <c r="ACX111" s="35"/>
      <c r="ACY111" s="35">
        <v>446500</v>
      </c>
      <c r="ACZ111" s="35">
        <v>891188</v>
      </c>
      <c r="ADA111" s="35">
        <v>183596.97</v>
      </c>
      <c r="ADB111" s="35">
        <v>187042.5</v>
      </c>
      <c r="ADC111" s="35">
        <v>420308.92</v>
      </c>
      <c r="ADD111" s="35">
        <v>119362.36</v>
      </c>
      <c r="ADE111" s="35">
        <v>1002353.6</v>
      </c>
      <c r="ADF111" s="35">
        <v>338935.3</v>
      </c>
      <c r="ADG111" s="35">
        <v>199652</v>
      </c>
      <c r="ADH111" s="35">
        <v>328555</v>
      </c>
      <c r="ADI111" s="35">
        <v>180672</v>
      </c>
      <c r="ADJ111" s="35">
        <v>70185.990000000005</v>
      </c>
      <c r="ADK111" s="35">
        <v>199390</v>
      </c>
      <c r="ADL111" s="35">
        <v>56211.5</v>
      </c>
      <c r="ADM111" s="35">
        <v>22500</v>
      </c>
      <c r="ADN111" s="35">
        <v>23800</v>
      </c>
      <c r="ADO111" s="35">
        <v>24640</v>
      </c>
      <c r="ADP111" s="35">
        <v>1687755.67</v>
      </c>
      <c r="ADQ111" s="35">
        <v>170826.59</v>
      </c>
      <c r="ADR111" s="35"/>
      <c r="ADS111" s="35">
        <v>173979.35</v>
      </c>
      <c r="ADT111" s="35">
        <v>59400</v>
      </c>
      <c r="ADU111" s="35">
        <v>242354</v>
      </c>
      <c r="ADV111" s="35">
        <v>110905</v>
      </c>
      <c r="ADW111" s="35">
        <v>121956</v>
      </c>
      <c r="ADX111" s="35">
        <v>6921026</v>
      </c>
      <c r="ADY111" s="35">
        <v>843504.29</v>
      </c>
      <c r="ADZ111" s="35">
        <v>864853.85</v>
      </c>
      <c r="AEA111" s="35">
        <v>3075939.36</v>
      </c>
      <c r="AEB111" s="35">
        <v>196818</v>
      </c>
      <c r="AEC111" s="35">
        <v>163105</v>
      </c>
      <c r="AED111" s="35"/>
      <c r="AEE111" s="35">
        <v>339249.77</v>
      </c>
      <c r="AEF111" s="35">
        <v>4468684.76</v>
      </c>
      <c r="AEG111" s="35">
        <v>989352</v>
      </c>
      <c r="AEH111" s="35">
        <v>896441.84</v>
      </c>
      <c r="AEI111" s="35">
        <v>156615.29</v>
      </c>
      <c r="AEJ111" s="35">
        <v>25000</v>
      </c>
      <c r="AEK111" s="35">
        <v>360938.04</v>
      </c>
      <c r="AEL111" s="35">
        <v>433027.96</v>
      </c>
      <c r="AEM111" s="35">
        <v>343715.2</v>
      </c>
      <c r="AEN111" s="35">
        <v>440378.71</v>
      </c>
      <c r="AEO111" s="35">
        <v>161652</v>
      </c>
      <c r="AEP111" s="35">
        <v>315773.93</v>
      </c>
      <c r="AEQ111" s="35">
        <v>454958.59</v>
      </c>
      <c r="AER111" s="35">
        <v>321228</v>
      </c>
      <c r="AES111" s="35">
        <v>871302.55</v>
      </c>
      <c r="AET111" s="35">
        <v>530627</v>
      </c>
      <c r="AEU111" s="35">
        <v>442650.03</v>
      </c>
      <c r="AEV111" s="35">
        <v>344129.14</v>
      </c>
      <c r="AEW111" s="35"/>
      <c r="AEX111" s="35">
        <v>289521</v>
      </c>
      <c r="AEY111" s="35">
        <v>498975.84</v>
      </c>
      <c r="AEZ111" s="35">
        <v>47406587.670000017</v>
      </c>
      <c r="AFA111" s="35">
        <v>5407850.6200000001</v>
      </c>
      <c r="AFB111" s="35">
        <v>680280.66</v>
      </c>
      <c r="AFC111" s="35">
        <v>416201.76</v>
      </c>
      <c r="AFD111" s="35">
        <v>309001.25</v>
      </c>
      <c r="AFE111" s="35">
        <v>441861</v>
      </c>
      <c r="AFF111" s="35">
        <v>506912.58</v>
      </c>
      <c r="AFG111" s="35">
        <v>401039</v>
      </c>
      <c r="AFH111" s="35">
        <v>139380</v>
      </c>
      <c r="AFI111" s="35">
        <v>253141.16</v>
      </c>
      <c r="AFJ111" s="35">
        <v>234308.46</v>
      </c>
      <c r="AFK111" s="35">
        <v>3018005.14</v>
      </c>
      <c r="AFL111" s="35">
        <v>408983</v>
      </c>
      <c r="AFM111" s="35">
        <v>254725.99</v>
      </c>
      <c r="AFN111" s="35">
        <v>142631</v>
      </c>
      <c r="AFO111" s="35"/>
      <c r="AFP111" s="35">
        <v>503950.9</v>
      </c>
      <c r="AFQ111" s="35">
        <v>473331.97</v>
      </c>
      <c r="AFR111" s="35">
        <v>942334.71</v>
      </c>
      <c r="AFS111" s="35">
        <v>327425.13</v>
      </c>
      <c r="AFT111" s="35">
        <v>77590</v>
      </c>
      <c r="AFU111" s="35">
        <v>29020</v>
      </c>
      <c r="AFV111" s="35">
        <v>900</v>
      </c>
      <c r="AFW111" s="35">
        <v>63250</v>
      </c>
      <c r="AFX111" s="35">
        <v>1425656.2</v>
      </c>
      <c r="AFY111" s="35">
        <v>1086444.58</v>
      </c>
      <c r="AFZ111" s="35">
        <v>196638.82</v>
      </c>
      <c r="AGA111" s="35">
        <v>102454.5</v>
      </c>
      <c r="AGB111" s="35">
        <v>41900</v>
      </c>
      <c r="AGC111" s="35">
        <v>107310.54</v>
      </c>
      <c r="AGD111" s="35">
        <v>83937.5</v>
      </c>
      <c r="AGE111" s="35">
        <v>185980</v>
      </c>
      <c r="AGF111" s="35">
        <v>56458</v>
      </c>
      <c r="AGG111" s="35">
        <v>3740</v>
      </c>
      <c r="AGH111" s="35">
        <v>164924.76999999999</v>
      </c>
      <c r="AGI111" s="35">
        <v>197902</v>
      </c>
      <c r="AGJ111" s="35">
        <v>3555628.25</v>
      </c>
      <c r="AGK111" s="35">
        <v>239097</v>
      </c>
      <c r="AGL111" s="35">
        <v>137501.73000000001</v>
      </c>
      <c r="AGM111" s="35">
        <v>116673.1</v>
      </c>
      <c r="AGN111" s="35">
        <v>950496.76</v>
      </c>
      <c r="AGO111" s="35">
        <v>402682.88</v>
      </c>
      <c r="AGP111" s="35">
        <v>94624</v>
      </c>
      <c r="AGQ111" s="35">
        <v>166017.32999999999</v>
      </c>
      <c r="AGR111" s="35">
        <v>38320</v>
      </c>
      <c r="AGS111" s="35">
        <v>462122.6</v>
      </c>
      <c r="AGT111" s="35">
        <v>202591.3</v>
      </c>
      <c r="AGU111" s="35">
        <v>3593901.67</v>
      </c>
      <c r="AGV111" s="35">
        <v>1373959.92</v>
      </c>
      <c r="AGW111" s="35">
        <v>595727.30000000005</v>
      </c>
      <c r="AGX111" s="35">
        <v>30380</v>
      </c>
      <c r="AGY111" s="35">
        <v>621654.35</v>
      </c>
      <c r="AGZ111" s="35">
        <v>529489.85</v>
      </c>
      <c r="AHA111" s="35">
        <v>146663.19</v>
      </c>
      <c r="AHB111" s="35">
        <v>283742</v>
      </c>
      <c r="AHC111" s="35">
        <v>8635108.5099999998</v>
      </c>
      <c r="AHD111" s="35">
        <v>5373705.1600000001</v>
      </c>
      <c r="AHE111" s="35">
        <v>90050</v>
      </c>
      <c r="AHF111" s="35">
        <v>591204.84</v>
      </c>
      <c r="AHG111" s="35">
        <v>468565</v>
      </c>
      <c r="AHH111" s="35">
        <v>507023.52</v>
      </c>
      <c r="AHI111" s="35">
        <v>489344.48</v>
      </c>
      <c r="AHJ111" s="35">
        <v>96676.97</v>
      </c>
      <c r="AHK111" s="35">
        <v>123261.35</v>
      </c>
      <c r="AHL111" s="35">
        <v>17668</v>
      </c>
      <c r="AHM111" s="35">
        <v>497121.56</v>
      </c>
      <c r="AHN111" s="35">
        <v>116124.82</v>
      </c>
      <c r="AHO111" s="35">
        <v>166094</v>
      </c>
      <c r="AHP111" s="35">
        <v>357741.55</v>
      </c>
      <c r="AHQ111" s="35">
        <v>230000.88</v>
      </c>
      <c r="AHR111" s="35">
        <v>144244</v>
      </c>
      <c r="AHS111" s="35">
        <v>330116.47999999998</v>
      </c>
      <c r="AHT111" s="35">
        <v>2181806.5</v>
      </c>
      <c r="AHU111" s="35">
        <v>156332.43</v>
      </c>
      <c r="AHV111" s="35">
        <v>410107.58</v>
      </c>
      <c r="AHW111" s="35">
        <v>399248.35</v>
      </c>
      <c r="AHX111" s="35">
        <v>507471.43</v>
      </c>
      <c r="AHY111" s="35">
        <v>541493.43000000005</v>
      </c>
      <c r="AHZ111" s="35">
        <v>332956.98</v>
      </c>
      <c r="AIA111" s="35">
        <v>54990212.290000014</v>
      </c>
      <c r="AIB111" s="35">
        <v>492583497.01000005</v>
      </c>
    </row>
    <row r="112" spans="1:912" x14ac:dyDescent="0.5">
      <c r="A112" s="34" t="s">
        <v>2018</v>
      </c>
      <c r="B112" s="34" t="s">
        <v>2143</v>
      </c>
      <c r="C112" s="34" t="s">
        <v>2144</v>
      </c>
      <c r="D112" s="35">
        <v>3061017</v>
      </c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>
        <v>70000</v>
      </c>
      <c r="AG112" s="35"/>
      <c r="AH112" s="35">
        <v>65688</v>
      </c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>
        <v>1270</v>
      </c>
      <c r="AT112" s="35">
        <v>34400</v>
      </c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>
        <v>6000</v>
      </c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>
        <v>3238375</v>
      </c>
      <c r="DC112" s="35"/>
      <c r="DD112" s="35"/>
      <c r="DE112" s="35"/>
      <c r="DF112" s="35"/>
      <c r="DG112" s="35"/>
      <c r="DH112" s="35"/>
      <c r="DI112" s="35"/>
      <c r="DJ112" s="35"/>
      <c r="DK112" s="35"/>
      <c r="DL112" s="35">
        <v>46294</v>
      </c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>
        <v>46294</v>
      </c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>
        <v>3100</v>
      </c>
      <c r="GF112" s="35"/>
      <c r="GG112" s="35"/>
      <c r="GH112" s="35">
        <v>5954</v>
      </c>
      <c r="GI112" s="35"/>
      <c r="GJ112" s="35"/>
      <c r="GK112" s="35"/>
      <c r="GL112" s="35">
        <v>2500</v>
      </c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>
        <v>11554</v>
      </c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>
        <v>3753436.14</v>
      </c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>
        <v>3753436.14</v>
      </c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>
        <v>2887295</v>
      </c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>
        <v>12200</v>
      </c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>
        <v>4900</v>
      </c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>
        <v>2904395</v>
      </c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>
        <v>8040</v>
      </c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  <c r="QR112" s="35"/>
      <c r="QS112" s="35"/>
      <c r="QT112" s="35"/>
      <c r="QU112" s="35"/>
      <c r="QV112" s="35"/>
      <c r="QW112" s="35"/>
      <c r="QX112" s="35"/>
      <c r="QY112" s="35"/>
      <c r="QZ112" s="35"/>
      <c r="RA112" s="35"/>
      <c r="RB112" s="35"/>
      <c r="RC112" s="35"/>
      <c r="RD112" s="35"/>
      <c r="RE112" s="35"/>
      <c r="RF112" s="35"/>
      <c r="RG112" s="35"/>
      <c r="RH112" s="35"/>
      <c r="RI112" s="35"/>
      <c r="RJ112" s="35"/>
      <c r="RK112" s="35"/>
      <c r="RL112" s="35"/>
      <c r="RM112" s="35"/>
      <c r="RN112" s="35"/>
      <c r="RO112" s="35"/>
      <c r="RP112" s="35"/>
      <c r="RQ112" s="35"/>
      <c r="RR112" s="35"/>
      <c r="RS112" s="35"/>
      <c r="RT112" s="35"/>
      <c r="RU112" s="35"/>
      <c r="RV112" s="35"/>
      <c r="RW112" s="35"/>
      <c r="RX112" s="35">
        <v>3040</v>
      </c>
      <c r="RY112" s="35"/>
      <c r="RZ112" s="35"/>
      <c r="SA112" s="35"/>
      <c r="SB112" s="35"/>
      <c r="SC112" s="35"/>
      <c r="SD112" s="35"/>
      <c r="SE112" s="35"/>
      <c r="SF112" s="35">
        <v>11080</v>
      </c>
      <c r="SG112" s="35"/>
      <c r="SH112" s="35"/>
      <c r="SI112" s="35"/>
      <c r="SJ112" s="35"/>
      <c r="SK112" s="35"/>
      <c r="SL112" s="35"/>
      <c r="SM112" s="35"/>
      <c r="SN112" s="35"/>
      <c r="SO112" s="35"/>
      <c r="SP112" s="35"/>
      <c r="SQ112" s="35"/>
      <c r="SR112" s="35"/>
      <c r="SS112" s="35"/>
      <c r="ST112" s="35"/>
      <c r="SU112" s="35"/>
      <c r="SV112" s="35"/>
      <c r="SW112" s="35"/>
      <c r="SX112" s="35"/>
      <c r="SY112" s="35"/>
      <c r="SZ112" s="35"/>
      <c r="TA112" s="35"/>
      <c r="TB112" s="35"/>
      <c r="TC112" s="35"/>
      <c r="TD112" s="35"/>
      <c r="TE112" s="35"/>
      <c r="TF112" s="35"/>
      <c r="TG112" s="35"/>
      <c r="TH112" s="35"/>
      <c r="TI112" s="35"/>
      <c r="TJ112" s="35"/>
      <c r="TK112" s="35"/>
      <c r="TL112" s="35"/>
      <c r="TM112" s="35"/>
      <c r="TN112" s="35"/>
      <c r="TO112" s="35">
        <v>333755</v>
      </c>
      <c r="TP112" s="35"/>
      <c r="TQ112" s="35"/>
      <c r="TR112" s="35">
        <v>81800</v>
      </c>
      <c r="TS112" s="35"/>
      <c r="TT112" s="35"/>
      <c r="TU112" s="35"/>
      <c r="TV112" s="35"/>
      <c r="TW112" s="35"/>
      <c r="TX112" s="35"/>
      <c r="TY112" s="35"/>
      <c r="TZ112" s="35"/>
      <c r="UA112" s="35"/>
      <c r="UB112" s="35"/>
      <c r="UC112" s="35"/>
      <c r="UD112" s="35"/>
      <c r="UE112" s="35"/>
      <c r="UF112" s="35"/>
      <c r="UG112" s="35"/>
      <c r="UH112" s="35"/>
      <c r="UI112" s="35"/>
      <c r="UJ112" s="35"/>
      <c r="UK112" s="35"/>
      <c r="UL112" s="35"/>
      <c r="UM112" s="35"/>
      <c r="UN112" s="35"/>
      <c r="UO112" s="35"/>
      <c r="UP112" s="35"/>
      <c r="UQ112" s="35"/>
      <c r="UR112" s="35"/>
      <c r="US112" s="35"/>
      <c r="UT112" s="35"/>
      <c r="UU112" s="35"/>
      <c r="UV112" s="35"/>
      <c r="UW112" s="35"/>
      <c r="UX112" s="35"/>
      <c r="UY112" s="35"/>
      <c r="UZ112" s="35"/>
      <c r="VA112" s="35"/>
      <c r="VB112" s="35"/>
      <c r="VC112" s="35"/>
      <c r="VD112" s="35"/>
      <c r="VE112" s="35"/>
      <c r="VF112" s="35"/>
      <c r="VG112" s="35"/>
      <c r="VH112" s="35"/>
      <c r="VI112" s="35"/>
      <c r="VJ112" s="35"/>
      <c r="VK112" s="35"/>
      <c r="VL112" s="35"/>
      <c r="VM112" s="35"/>
      <c r="VN112" s="35"/>
      <c r="VO112" s="35"/>
      <c r="VP112" s="35"/>
      <c r="VQ112" s="35">
        <v>415555</v>
      </c>
      <c r="VR112" s="35"/>
      <c r="VS112" s="35"/>
      <c r="VT112" s="35"/>
      <c r="VU112" s="35"/>
      <c r="VV112" s="35"/>
      <c r="VW112" s="35"/>
      <c r="VX112" s="35"/>
      <c r="VY112" s="35">
        <v>300</v>
      </c>
      <c r="VZ112" s="35"/>
      <c r="WA112" s="35"/>
      <c r="WB112" s="35"/>
      <c r="WC112" s="35"/>
      <c r="WD112" s="35"/>
      <c r="WE112" s="35"/>
      <c r="WF112" s="35"/>
      <c r="WG112" s="35"/>
      <c r="WH112" s="35"/>
      <c r="WI112" s="35"/>
      <c r="WJ112" s="35"/>
      <c r="WK112" s="35"/>
      <c r="WL112" s="35"/>
      <c r="WM112" s="35"/>
      <c r="WN112" s="35"/>
      <c r="WO112" s="35"/>
      <c r="WP112" s="35"/>
      <c r="WQ112" s="35"/>
      <c r="WR112" s="35"/>
      <c r="WS112" s="35"/>
      <c r="WT112" s="35"/>
      <c r="WU112" s="35"/>
      <c r="WV112" s="35"/>
      <c r="WW112" s="35"/>
      <c r="WX112" s="35"/>
      <c r="WY112" s="35"/>
      <c r="WZ112" s="35"/>
      <c r="XA112" s="35"/>
      <c r="XB112" s="35"/>
      <c r="XC112" s="35"/>
      <c r="XD112" s="35"/>
      <c r="XE112" s="35"/>
      <c r="XF112" s="35"/>
      <c r="XG112" s="35"/>
      <c r="XH112" s="35"/>
      <c r="XI112" s="35"/>
      <c r="XJ112" s="35"/>
      <c r="XK112" s="35"/>
      <c r="XL112" s="35"/>
      <c r="XM112" s="35"/>
      <c r="XN112" s="35"/>
      <c r="XO112" s="35"/>
      <c r="XP112" s="35"/>
      <c r="XQ112" s="35"/>
      <c r="XR112" s="35"/>
      <c r="XS112" s="35"/>
      <c r="XT112" s="35"/>
      <c r="XU112" s="35"/>
      <c r="XV112" s="35"/>
      <c r="XW112" s="35"/>
      <c r="XX112" s="35"/>
      <c r="XY112" s="35"/>
      <c r="XZ112" s="35"/>
      <c r="YA112" s="35">
        <v>6000</v>
      </c>
      <c r="YB112" s="35"/>
      <c r="YC112" s="35"/>
      <c r="YD112" s="35"/>
      <c r="YE112" s="35"/>
      <c r="YF112" s="35"/>
      <c r="YG112" s="35"/>
      <c r="YH112" s="35"/>
      <c r="YI112" s="35"/>
      <c r="YJ112" s="35"/>
      <c r="YK112" s="35"/>
      <c r="YL112" s="35"/>
      <c r="YM112" s="35"/>
      <c r="YN112" s="35"/>
      <c r="YO112" s="35"/>
      <c r="YP112" s="35"/>
      <c r="YQ112" s="35"/>
      <c r="YR112" s="35"/>
      <c r="YS112" s="35"/>
      <c r="YT112" s="35"/>
      <c r="YU112" s="35"/>
      <c r="YV112" s="35"/>
      <c r="YW112" s="35"/>
      <c r="YX112" s="35"/>
      <c r="YY112" s="35"/>
      <c r="YZ112" s="35"/>
      <c r="ZA112" s="35"/>
      <c r="ZB112" s="35"/>
      <c r="ZC112" s="35">
        <v>6300</v>
      </c>
      <c r="ZD112" s="35"/>
      <c r="ZE112" s="35"/>
      <c r="ZF112" s="35"/>
      <c r="ZG112" s="35"/>
      <c r="ZH112" s="35"/>
      <c r="ZI112" s="35"/>
      <c r="ZJ112" s="35"/>
      <c r="ZK112" s="35"/>
      <c r="ZL112" s="35"/>
      <c r="ZM112" s="35"/>
      <c r="ZN112" s="35"/>
      <c r="ZO112" s="35"/>
      <c r="ZP112" s="35"/>
      <c r="ZQ112" s="35"/>
      <c r="ZR112" s="35"/>
      <c r="ZS112" s="35"/>
      <c r="ZT112" s="35"/>
      <c r="ZU112" s="35"/>
      <c r="ZV112" s="35"/>
      <c r="ZW112" s="35"/>
      <c r="ZX112" s="35"/>
      <c r="ZY112" s="35"/>
      <c r="ZZ112" s="35"/>
      <c r="AAA112" s="35"/>
      <c r="AAB112" s="35"/>
      <c r="AAC112" s="35"/>
      <c r="AAD112" s="35"/>
      <c r="AAE112" s="35"/>
      <c r="AAF112" s="35"/>
      <c r="AAG112" s="35"/>
      <c r="AAH112" s="35"/>
      <c r="AAI112" s="35"/>
      <c r="AAJ112" s="35"/>
      <c r="AAK112" s="35"/>
      <c r="AAL112" s="35"/>
      <c r="AAM112" s="35"/>
      <c r="AAN112" s="35"/>
      <c r="AAO112" s="35"/>
      <c r="AAP112" s="35"/>
      <c r="AAQ112" s="35"/>
      <c r="AAR112" s="35"/>
      <c r="AAS112" s="35"/>
      <c r="AAT112" s="35"/>
      <c r="AAU112" s="35"/>
      <c r="AAV112" s="35"/>
      <c r="AAW112" s="35"/>
      <c r="AAX112" s="35">
        <v>0</v>
      </c>
      <c r="AAY112" s="35"/>
      <c r="AAZ112" s="35"/>
      <c r="ABA112" s="35"/>
      <c r="ABB112" s="35"/>
      <c r="ABC112" s="35"/>
      <c r="ABD112" s="35"/>
      <c r="ABE112" s="35"/>
      <c r="ABF112" s="35"/>
      <c r="ABG112" s="35"/>
      <c r="ABH112" s="35"/>
      <c r="ABI112" s="35"/>
      <c r="ABJ112" s="35"/>
      <c r="ABK112" s="35"/>
      <c r="ABL112" s="35"/>
      <c r="ABM112" s="35"/>
      <c r="ABN112" s="35"/>
      <c r="ABO112" s="35"/>
      <c r="ABP112" s="35"/>
      <c r="ABQ112" s="35"/>
      <c r="ABR112" s="35"/>
      <c r="ABS112" s="35"/>
      <c r="ABT112" s="35"/>
      <c r="ABU112" s="35"/>
      <c r="ABV112" s="35"/>
      <c r="ABW112" s="35"/>
      <c r="ABX112" s="35"/>
      <c r="ABY112" s="35"/>
      <c r="ABZ112" s="35"/>
      <c r="ACA112" s="35"/>
      <c r="ACB112" s="35"/>
      <c r="ACC112" s="35"/>
      <c r="ACD112" s="35"/>
      <c r="ACE112" s="35"/>
      <c r="ACF112" s="35"/>
      <c r="ACG112" s="35"/>
      <c r="ACH112" s="35"/>
      <c r="ACI112" s="35"/>
      <c r="ACJ112" s="35"/>
      <c r="ACK112" s="35"/>
      <c r="ACL112" s="35"/>
      <c r="ACM112" s="35"/>
      <c r="ACN112" s="35"/>
      <c r="ACO112" s="35"/>
      <c r="ACP112" s="35"/>
      <c r="ACQ112" s="35"/>
      <c r="ACR112" s="35"/>
      <c r="ACS112" s="35"/>
      <c r="ACT112" s="35"/>
      <c r="ACU112" s="35"/>
      <c r="ACV112" s="35"/>
      <c r="ACW112" s="35"/>
      <c r="ACX112" s="35"/>
      <c r="ACY112" s="35"/>
      <c r="ACZ112" s="35"/>
      <c r="ADA112" s="35"/>
      <c r="ADB112" s="35"/>
      <c r="ADC112" s="35"/>
      <c r="ADD112" s="35"/>
      <c r="ADE112" s="35"/>
      <c r="ADF112" s="35"/>
      <c r="ADG112" s="35"/>
      <c r="ADH112" s="35"/>
      <c r="ADI112" s="35"/>
      <c r="ADJ112" s="35"/>
      <c r="ADK112" s="35"/>
      <c r="ADL112" s="35"/>
      <c r="ADM112" s="35"/>
      <c r="ADN112" s="35"/>
      <c r="ADO112" s="35"/>
      <c r="ADP112" s="35"/>
      <c r="ADQ112" s="35"/>
      <c r="ADR112" s="35"/>
      <c r="ADS112" s="35"/>
      <c r="ADT112" s="35"/>
      <c r="ADU112" s="35"/>
      <c r="ADV112" s="35"/>
      <c r="ADW112" s="35"/>
      <c r="ADX112" s="35"/>
      <c r="ADY112" s="35"/>
      <c r="ADZ112" s="35"/>
      <c r="AEA112" s="35"/>
      <c r="AEB112" s="35"/>
      <c r="AEC112" s="35"/>
      <c r="AED112" s="35"/>
      <c r="AEE112" s="35"/>
      <c r="AEF112" s="35"/>
      <c r="AEG112" s="35"/>
      <c r="AEH112" s="35"/>
      <c r="AEI112" s="35"/>
      <c r="AEJ112" s="35"/>
      <c r="AEK112" s="35"/>
      <c r="AEL112" s="35"/>
      <c r="AEM112" s="35"/>
      <c r="AEN112" s="35"/>
      <c r="AEO112" s="35"/>
      <c r="AEP112" s="35"/>
      <c r="AEQ112" s="35"/>
      <c r="AER112" s="35"/>
      <c r="AES112" s="35"/>
      <c r="AET112" s="35"/>
      <c r="AEU112" s="35"/>
      <c r="AEV112" s="35"/>
      <c r="AEW112" s="35"/>
      <c r="AEX112" s="35"/>
      <c r="AEY112" s="35"/>
      <c r="AEZ112" s="35"/>
      <c r="AFA112" s="35"/>
      <c r="AFB112" s="35"/>
      <c r="AFC112" s="35"/>
      <c r="AFD112" s="35"/>
      <c r="AFE112" s="35"/>
      <c r="AFF112" s="35"/>
      <c r="AFG112" s="35"/>
      <c r="AFH112" s="35"/>
      <c r="AFI112" s="35"/>
      <c r="AFJ112" s="35"/>
      <c r="AFK112" s="35"/>
      <c r="AFL112" s="35">
        <v>17400</v>
      </c>
      <c r="AFM112" s="35"/>
      <c r="AFN112" s="35"/>
      <c r="AFO112" s="35"/>
      <c r="AFP112" s="35"/>
      <c r="AFQ112" s="35"/>
      <c r="AFR112" s="35"/>
      <c r="AFS112" s="35"/>
      <c r="AFT112" s="35"/>
      <c r="AFU112" s="35"/>
      <c r="AFV112" s="35"/>
      <c r="AFW112" s="35"/>
      <c r="AFX112" s="35"/>
      <c r="AFY112" s="35"/>
      <c r="AFZ112" s="35"/>
      <c r="AGA112" s="35"/>
      <c r="AGB112" s="35"/>
      <c r="AGC112" s="35"/>
      <c r="AGD112" s="35"/>
      <c r="AGE112" s="35"/>
      <c r="AGF112" s="35"/>
      <c r="AGG112" s="35"/>
      <c r="AGH112" s="35"/>
      <c r="AGI112" s="35"/>
      <c r="AGJ112" s="35"/>
      <c r="AGK112" s="35"/>
      <c r="AGL112" s="35"/>
      <c r="AGM112" s="35"/>
      <c r="AGN112" s="35"/>
      <c r="AGO112" s="35"/>
      <c r="AGP112" s="35"/>
      <c r="AGQ112" s="35"/>
      <c r="AGR112" s="35"/>
      <c r="AGS112" s="35"/>
      <c r="AGT112" s="35"/>
      <c r="AGU112" s="35"/>
      <c r="AGV112" s="35"/>
      <c r="AGW112" s="35"/>
      <c r="AGX112" s="35"/>
      <c r="AGY112" s="35"/>
      <c r="AGZ112" s="35"/>
      <c r="AHA112" s="35"/>
      <c r="AHB112" s="35"/>
      <c r="AHC112" s="35"/>
      <c r="AHD112" s="35"/>
      <c r="AHE112" s="35"/>
      <c r="AHF112" s="35"/>
      <c r="AHG112" s="35"/>
      <c r="AHH112" s="35"/>
      <c r="AHI112" s="35"/>
      <c r="AHJ112" s="35"/>
      <c r="AHK112" s="35"/>
      <c r="AHL112" s="35"/>
      <c r="AHM112" s="35"/>
      <c r="AHN112" s="35"/>
      <c r="AHO112" s="35"/>
      <c r="AHP112" s="35"/>
      <c r="AHQ112" s="35"/>
      <c r="AHR112" s="35"/>
      <c r="AHS112" s="35"/>
      <c r="AHT112" s="35"/>
      <c r="AHU112" s="35"/>
      <c r="AHV112" s="35"/>
      <c r="AHW112" s="35"/>
      <c r="AHX112" s="35"/>
      <c r="AHY112" s="35"/>
      <c r="AHZ112" s="35"/>
      <c r="AIA112" s="35">
        <v>17400</v>
      </c>
      <c r="AIB112" s="35">
        <v>10404389.140000001</v>
      </c>
    </row>
    <row r="113" spans="1:912" x14ac:dyDescent="0.5">
      <c r="A113" s="34" t="s">
        <v>2018</v>
      </c>
      <c r="B113" s="34" t="s">
        <v>2145</v>
      </c>
      <c r="C113" s="34" t="s">
        <v>2146</v>
      </c>
      <c r="D113" s="35">
        <v>2189294.7200000002</v>
      </c>
      <c r="E113" s="35">
        <v>14190</v>
      </c>
      <c r="F113" s="35"/>
      <c r="G113" s="35"/>
      <c r="H113" s="35"/>
      <c r="I113" s="35">
        <v>75000</v>
      </c>
      <c r="J113" s="35"/>
      <c r="K113" s="35">
        <v>15940</v>
      </c>
      <c r="L113" s="35">
        <v>2600</v>
      </c>
      <c r="M113" s="35">
        <v>44480</v>
      </c>
      <c r="N113" s="35"/>
      <c r="O113" s="35">
        <v>2500</v>
      </c>
      <c r="P113" s="35">
        <v>68103.98</v>
      </c>
      <c r="Q113" s="35"/>
      <c r="R113" s="35">
        <v>3500</v>
      </c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>
        <v>700218.1</v>
      </c>
      <c r="AH113" s="35">
        <v>159310</v>
      </c>
      <c r="AI113" s="35">
        <v>385796.54</v>
      </c>
      <c r="AJ113" s="35">
        <v>28066</v>
      </c>
      <c r="AK113" s="35"/>
      <c r="AL113" s="35"/>
      <c r="AM113" s="35"/>
      <c r="AN113" s="35">
        <v>161396</v>
      </c>
      <c r="AO113" s="35">
        <v>22600</v>
      </c>
      <c r="AP113" s="35"/>
      <c r="AQ113" s="35"/>
      <c r="AR113" s="35"/>
      <c r="AS113" s="35"/>
      <c r="AT113" s="35">
        <v>117868.25</v>
      </c>
      <c r="AU113" s="35"/>
      <c r="AV113" s="35"/>
      <c r="AW113" s="35">
        <v>1920</v>
      </c>
      <c r="AX113" s="35"/>
      <c r="AY113" s="35"/>
      <c r="AZ113" s="35"/>
      <c r="BA113" s="35"/>
      <c r="BB113" s="35"/>
      <c r="BC113" s="35"/>
      <c r="BD113" s="35"/>
      <c r="BE113" s="35"/>
      <c r="BF113" s="35">
        <v>46600</v>
      </c>
      <c r="BG113" s="35">
        <v>200</v>
      </c>
      <c r="BH113" s="35">
        <v>30000</v>
      </c>
      <c r="BI113" s="35"/>
      <c r="BJ113" s="35">
        <v>44300</v>
      </c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>
        <v>5000</v>
      </c>
      <c r="BX113" s="35"/>
      <c r="BY113" s="35"/>
      <c r="BZ113" s="35">
        <v>19412</v>
      </c>
      <c r="CA113" s="35">
        <v>15502</v>
      </c>
      <c r="CB113" s="35"/>
      <c r="CC113" s="35">
        <v>3150</v>
      </c>
      <c r="CD113" s="35"/>
      <c r="CE113" s="35">
        <v>20900</v>
      </c>
      <c r="CF113" s="35"/>
      <c r="CG113" s="35">
        <v>153650</v>
      </c>
      <c r="CH113" s="35">
        <v>1049378.2</v>
      </c>
      <c r="CI113" s="35">
        <v>400485.75</v>
      </c>
      <c r="CJ113" s="35">
        <v>47250</v>
      </c>
      <c r="CK113" s="35">
        <v>117600</v>
      </c>
      <c r="CL113" s="35"/>
      <c r="CM113" s="35">
        <v>258588.4</v>
      </c>
      <c r="CN113" s="35">
        <v>32810</v>
      </c>
      <c r="CO113" s="35">
        <v>69600</v>
      </c>
      <c r="CP113" s="35"/>
      <c r="CQ113" s="35">
        <v>85290</v>
      </c>
      <c r="CR113" s="35">
        <v>250918</v>
      </c>
      <c r="CS113" s="35">
        <v>125680</v>
      </c>
      <c r="CT113" s="35"/>
      <c r="CU113" s="35"/>
      <c r="CV113" s="35"/>
      <c r="CW113" s="35"/>
      <c r="CX113" s="35"/>
      <c r="CY113" s="35"/>
      <c r="CZ113" s="35"/>
      <c r="DA113" s="35"/>
      <c r="DB113" s="35">
        <v>6769097.9400000004</v>
      </c>
      <c r="DC113" s="35"/>
      <c r="DD113" s="35"/>
      <c r="DE113" s="35"/>
      <c r="DF113" s="35"/>
      <c r="DG113" s="35"/>
      <c r="DH113" s="35"/>
      <c r="DI113" s="35"/>
      <c r="DJ113" s="35"/>
      <c r="DK113" s="35">
        <v>6588</v>
      </c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>
        <v>14000</v>
      </c>
      <c r="DW113" s="35"/>
      <c r="DX113" s="35"/>
      <c r="DY113" s="35"/>
      <c r="DZ113" s="35"/>
      <c r="EA113" s="35">
        <v>41328</v>
      </c>
      <c r="EB113" s="35"/>
      <c r="EC113" s="35"/>
      <c r="ED113" s="35"/>
      <c r="EE113" s="35">
        <v>0</v>
      </c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>
        <v>18450</v>
      </c>
      <c r="EQ113" s="35">
        <v>25368</v>
      </c>
      <c r="ER113" s="35">
        <v>0</v>
      </c>
      <c r="ES113" s="35"/>
      <c r="ET113" s="35"/>
      <c r="EU113" s="35"/>
      <c r="EV113" s="35"/>
      <c r="EW113" s="35"/>
      <c r="EX113" s="35">
        <v>105734</v>
      </c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>
        <v>11940</v>
      </c>
      <c r="FP113" s="35"/>
      <c r="FQ113" s="35"/>
      <c r="FR113" s="35"/>
      <c r="FS113" s="35"/>
      <c r="FT113" s="35"/>
      <c r="FU113" s="35"/>
      <c r="FV113" s="35"/>
      <c r="FW113" s="35"/>
      <c r="FX113" s="35"/>
      <c r="FY113" s="35">
        <v>229627</v>
      </c>
      <c r="FZ113" s="35"/>
      <c r="GA113" s="35"/>
      <c r="GB113" s="35"/>
      <c r="GC113" s="35"/>
      <c r="GD113" s="35"/>
      <c r="GE113" s="35"/>
      <c r="GF113" s="35"/>
      <c r="GG113" s="35"/>
      <c r="GH113" s="35">
        <v>1864</v>
      </c>
      <c r="GI113" s="35"/>
      <c r="GJ113" s="35"/>
      <c r="GK113" s="35"/>
      <c r="GL113" s="35"/>
      <c r="GM113" s="35"/>
      <c r="GN113" s="35"/>
      <c r="GO113" s="35"/>
      <c r="GP113" s="35">
        <v>1280</v>
      </c>
      <c r="GQ113" s="35"/>
      <c r="GR113" s="35"/>
      <c r="GS113" s="35"/>
      <c r="GT113" s="35">
        <v>435380</v>
      </c>
      <c r="GU113" s="35"/>
      <c r="GV113" s="35"/>
      <c r="GW113" s="35"/>
      <c r="GX113" s="35"/>
      <c r="GY113" s="35">
        <v>389902</v>
      </c>
      <c r="GZ113" s="35"/>
      <c r="HA113" s="35">
        <v>1069993</v>
      </c>
      <c r="HB113" s="35"/>
      <c r="HC113" s="35"/>
      <c r="HD113" s="35"/>
      <c r="HE113" s="35"/>
      <c r="HF113" s="35"/>
      <c r="HG113" s="35"/>
      <c r="HH113" s="35">
        <v>133160</v>
      </c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>
        <v>81000</v>
      </c>
      <c r="HU113" s="35"/>
      <c r="HV113" s="35"/>
      <c r="HW113" s="35"/>
      <c r="HX113" s="35"/>
      <c r="HY113" s="35"/>
      <c r="HZ113" s="35"/>
      <c r="IA113" s="35">
        <v>9714</v>
      </c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>
        <v>9500</v>
      </c>
      <c r="IZ113" s="35">
        <v>17000</v>
      </c>
      <c r="JA113" s="35">
        <v>12600</v>
      </c>
      <c r="JB113" s="35"/>
      <c r="JC113" s="35">
        <v>8000</v>
      </c>
      <c r="JD113" s="35"/>
      <c r="JE113" s="35">
        <v>8000</v>
      </c>
      <c r="JF113" s="35">
        <v>24900</v>
      </c>
      <c r="JG113" s="35">
        <v>18900</v>
      </c>
      <c r="JH113" s="35"/>
      <c r="JI113" s="35"/>
      <c r="JJ113" s="35"/>
      <c r="JK113" s="35">
        <v>5000</v>
      </c>
      <c r="JL113" s="35"/>
      <c r="JM113" s="35"/>
      <c r="JN113" s="35"/>
      <c r="JO113" s="35"/>
      <c r="JP113" s="35"/>
      <c r="JQ113" s="35"/>
      <c r="JR113" s="35"/>
      <c r="JS113" s="35"/>
      <c r="JT113" s="35"/>
      <c r="JU113" s="35">
        <v>327774</v>
      </c>
      <c r="JV113" s="35"/>
      <c r="JW113" s="35"/>
      <c r="JX113" s="35">
        <v>240</v>
      </c>
      <c r="JY113" s="35"/>
      <c r="JZ113" s="35">
        <v>27000</v>
      </c>
      <c r="KA113" s="35"/>
      <c r="KB113" s="35"/>
      <c r="KC113" s="35">
        <v>66377</v>
      </c>
      <c r="KD113" s="35">
        <v>25000</v>
      </c>
      <c r="KE113" s="35"/>
      <c r="KF113" s="35"/>
      <c r="KG113" s="35">
        <v>19000</v>
      </c>
      <c r="KH113" s="35">
        <v>1770</v>
      </c>
      <c r="KI113" s="35"/>
      <c r="KJ113" s="35"/>
      <c r="KK113" s="35">
        <v>60100</v>
      </c>
      <c r="KL113" s="35"/>
      <c r="KM113" s="35"/>
      <c r="KN113" s="35">
        <v>109848</v>
      </c>
      <c r="KO113" s="35"/>
      <c r="KP113" s="35"/>
      <c r="KQ113" s="35">
        <v>5000</v>
      </c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>
        <v>12536</v>
      </c>
      <c r="LF113" s="35">
        <v>5120</v>
      </c>
      <c r="LG113" s="35"/>
      <c r="LH113" s="35"/>
      <c r="LI113" s="35"/>
      <c r="LJ113" s="35"/>
      <c r="LK113" s="35">
        <v>0</v>
      </c>
      <c r="LL113" s="35"/>
      <c r="LM113" s="35">
        <v>2080</v>
      </c>
      <c r="LN113" s="35"/>
      <c r="LO113" s="35"/>
      <c r="LP113" s="35"/>
      <c r="LQ113" s="35"/>
      <c r="LR113" s="35"/>
      <c r="LS113" s="35">
        <v>1800</v>
      </c>
      <c r="LT113" s="35"/>
      <c r="LU113" s="35"/>
      <c r="LV113" s="35"/>
      <c r="LW113" s="35"/>
      <c r="LX113" s="35"/>
      <c r="LY113" s="35"/>
      <c r="LZ113" s="35"/>
      <c r="MA113" s="35"/>
      <c r="MB113" s="35">
        <v>38800</v>
      </c>
      <c r="MC113" s="35"/>
      <c r="MD113" s="35"/>
      <c r="ME113" s="35"/>
      <c r="MF113" s="35">
        <v>10500</v>
      </c>
      <c r="MG113" s="35"/>
      <c r="MH113" s="35"/>
      <c r="MI113" s="35"/>
      <c r="MJ113" s="35">
        <v>385171</v>
      </c>
      <c r="MK113" s="35"/>
      <c r="ML113" s="35">
        <v>11000</v>
      </c>
      <c r="MM113" s="35"/>
      <c r="MN113" s="35"/>
      <c r="MO113" s="35"/>
      <c r="MP113" s="35"/>
      <c r="MQ113" s="35"/>
      <c r="MR113" s="35"/>
      <c r="MS113" s="35"/>
      <c r="MT113" s="35"/>
      <c r="MU113" s="35"/>
      <c r="MV113" s="35">
        <v>3650</v>
      </c>
      <c r="MW113" s="35"/>
      <c r="MX113" s="35"/>
      <c r="MY113" s="35">
        <v>3000</v>
      </c>
      <c r="MZ113" s="35"/>
      <c r="NA113" s="35"/>
      <c r="NB113" s="35"/>
      <c r="NC113" s="35"/>
      <c r="ND113" s="35">
        <v>69600</v>
      </c>
      <c r="NE113" s="35"/>
      <c r="NF113" s="35"/>
      <c r="NG113" s="35"/>
      <c r="NH113" s="35">
        <v>2820000</v>
      </c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>
        <v>40592.54</v>
      </c>
      <c r="NT113" s="35"/>
      <c r="NU113" s="35"/>
      <c r="NV113" s="35"/>
      <c r="NW113" s="35"/>
      <c r="NX113" s="35">
        <v>2400</v>
      </c>
      <c r="NY113" s="35"/>
      <c r="NZ113" s="35"/>
      <c r="OA113" s="35"/>
      <c r="OB113" s="35">
        <v>256100</v>
      </c>
      <c r="OC113" s="35"/>
      <c r="OD113" s="35"/>
      <c r="OE113" s="35"/>
      <c r="OF113" s="35"/>
      <c r="OG113" s="35"/>
      <c r="OH113" s="35">
        <v>112100</v>
      </c>
      <c r="OI113" s="35">
        <v>30500</v>
      </c>
      <c r="OJ113" s="35">
        <v>31392</v>
      </c>
      <c r="OK113" s="35"/>
      <c r="OL113" s="35"/>
      <c r="OM113" s="35">
        <v>1350</v>
      </c>
      <c r="ON113" s="35"/>
      <c r="OO113" s="35"/>
      <c r="OP113" s="35">
        <v>3000</v>
      </c>
      <c r="OQ113" s="35"/>
      <c r="OR113" s="35">
        <v>25320</v>
      </c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>
        <v>3410004.54</v>
      </c>
      <c r="PG113" s="35"/>
      <c r="PH113" s="35"/>
      <c r="PI113" s="35">
        <v>2800</v>
      </c>
      <c r="PJ113" s="35"/>
      <c r="PK113" s="35"/>
      <c r="PL113" s="35"/>
      <c r="PM113" s="35"/>
      <c r="PN113" s="35"/>
      <c r="PO113" s="35"/>
      <c r="PP113" s="35">
        <v>166300</v>
      </c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>
        <v>1158046.54</v>
      </c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>
        <v>6550</v>
      </c>
      <c r="QO113" s="35"/>
      <c r="QP113" s="35"/>
      <c r="QQ113" s="35"/>
      <c r="QR113" s="35"/>
      <c r="QS113" s="35"/>
      <c r="QT113" s="35"/>
      <c r="QU113" s="35"/>
      <c r="QV113" s="35"/>
      <c r="QW113" s="35"/>
      <c r="QX113" s="35"/>
      <c r="QY113" s="35"/>
      <c r="QZ113" s="35">
        <v>2976</v>
      </c>
      <c r="RA113" s="35"/>
      <c r="RB113" s="35"/>
      <c r="RC113" s="35"/>
      <c r="RD113" s="35"/>
      <c r="RE113" s="35"/>
      <c r="RF113" s="35"/>
      <c r="RG113" s="35"/>
      <c r="RH113" s="35"/>
      <c r="RI113" s="35"/>
      <c r="RJ113" s="35"/>
      <c r="RK113" s="35"/>
      <c r="RL113" s="35">
        <v>539579</v>
      </c>
      <c r="RM113" s="35">
        <v>115816</v>
      </c>
      <c r="RN113" s="35"/>
      <c r="RO113" s="35">
        <v>9100</v>
      </c>
      <c r="RP113" s="35"/>
      <c r="RQ113" s="35"/>
      <c r="RR113" s="35">
        <v>7052</v>
      </c>
      <c r="RS113" s="35"/>
      <c r="RT113" s="35"/>
      <c r="RU113" s="35">
        <v>38184</v>
      </c>
      <c r="RV113" s="35"/>
      <c r="RW113" s="35">
        <v>5993</v>
      </c>
      <c r="RX113" s="35"/>
      <c r="RY113" s="35"/>
      <c r="RZ113" s="35"/>
      <c r="SA113" s="35"/>
      <c r="SB113" s="35"/>
      <c r="SC113" s="35"/>
      <c r="SD113" s="35"/>
      <c r="SE113" s="35"/>
      <c r="SF113" s="35">
        <v>2052396.54</v>
      </c>
      <c r="SG113" s="35"/>
      <c r="SH113" s="35"/>
      <c r="SI113" s="35">
        <v>20030</v>
      </c>
      <c r="SJ113" s="35"/>
      <c r="SK113" s="35">
        <v>3000</v>
      </c>
      <c r="SL113" s="35"/>
      <c r="SM113" s="35"/>
      <c r="SN113" s="35"/>
      <c r="SO113" s="35">
        <v>77599.5</v>
      </c>
      <c r="SP113" s="35"/>
      <c r="SQ113" s="35"/>
      <c r="SR113" s="35"/>
      <c r="SS113" s="35"/>
      <c r="ST113" s="35">
        <v>134958.93</v>
      </c>
      <c r="SU113" s="35">
        <v>33948</v>
      </c>
      <c r="SV113" s="35"/>
      <c r="SW113" s="35"/>
      <c r="SX113" s="35"/>
      <c r="SY113" s="35"/>
      <c r="SZ113" s="35"/>
      <c r="TA113" s="35"/>
      <c r="TB113" s="35"/>
      <c r="TC113" s="35"/>
      <c r="TD113" s="35"/>
      <c r="TE113" s="35">
        <v>16204.34</v>
      </c>
      <c r="TF113" s="35"/>
      <c r="TG113" s="35"/>
      <c r="TH113" s="35"/>
      <c r="TI113" s="35"/>
      <c r="TJ113" s="35"/>
      <c r="TK113" s="35"/>
      <c r="TL113" s="35"/>
      <c r="TM113" s="35">
        <v>20863.25</v>
      </c>
      <c r="TN113" s="35"/>
      <c r="TO113" s="35">
        <v>60403</v>
      </c>
      <c r="TP113" s="35"/>
      <c r="TQ113" s="35"/>
      <c r="TR113" s="35"/>
      <c r="TS113" s="35"/>
      <c r="TT113" s="35"/>
      <c r="TU113" s="35"/>
      <c r="TV113" s="35"/>
      <c r="TW113" s="35">
        <v>56200</v>
      </c>
      <c r="TX113" s="35"/>
      <c r="TY113" s="35"/>
      <c r="TZ113" s="35"/>
      <c r="UA113" s="35"/>
      <c r="UB113" s="35"/>
      <c r="UC113" s="35"/>
      <c r="UD113" s="35"/>
      <c r="UE113" s="35"/>
      <c r="UF113" s="35"/>
      <c r="UG113" s="35"/>
      <c r="UH113" s="35">
        <v>9870</v>
      </c>
      <c r="UI113" s="35"/>
      <c r="UJ113" s="35"/>
      <c r="UK113" s="35">
        <v>2215</v>
      </c>
      <c r="UL113" s="35"/>
      <c r="UM113" s="35"/>
      <c r="UN113" s="35"/>
      <c r="UO113" s="35">
        <v>12500</v>
      </c>
      <c r="UP113" s="35">
        <v>33538</v>
      </c>
      <c r="UQ113" s="35"/>
      <c r="UR113" s="35"/>
      <c r="US113" s="35">
        <v>103245</v>
      </c>
      <c r="UT113" s="35"/>
      <c r="UU113" s="35"/>
      <c r="UV113" s="35"/>
      <c r="UW113" s="35"/>
      <c r="UX113" s="35">
        <v>20800</v>
      </c>
      <c r="UY113" s="35"/>
      <c r="UZ113" s="35"/>
      <c r="VA113" s="35"/>
      <c r="VB113" s="35"/>
      <c r="VC113" s="35"/>
      <c r="VD113" s="35"/>
      <c r="VE113" s="35"/>
      <c r="VF113" s="35"/>
      <c r="VG113" s="35">
        <v>7200</v>
      </c>
      <c r="VH113" s="35"/>
      <c r="VI113" s="35"/>
      <c r="VJ113" s="35"/>
      <c r="VK113" s="35"/>
      <c r="VL113" s="35"/>
      <c r="VM113" s="35"/>
      <c r="VN113" s="35"/>
      <c r="VO113" s="35"/>
      <c r="VP113" s="35"/>
      <c r="VQ113" s="35">
        <v>612575.02</v>
      </c>
      <c r="VR113" s="35"/>
      <c r="VS113" s="35"/>
      <c r="VT113" s="35"/>
      <c r="VU113" s="35"/>
      <c r="VV113" s="35">
        <v>1720</v>
      </c>
      <c r="VW113" s="35"/>
      <c r="VX113" s="35"/>
      <c r="VY113" s="35"/>
      <c r="VZ113" s="35">
        <v>3164</v>
      </c>
      <c r="WA113" s="35">
        <v>73304</v>
      </c>
      <c r="WB113" s="35"/>
      <c r="WC113" s="35"/>
      <c r="WD113" s="35"/>
      <c r="WE113" s="35"/>
      <c r="WF113" s="35"/>
      <c r="WG113" s="35"/>
      <c r="WH113" s="35"/>
      <c r="WI113" s="35"/>
      <c r="WJ113" s="35">
        <v>331256</v>
      </c>
      <c r="WK113" s="35"/>
      <c r="WL113" s="35">
        <v>6540</v>
      </c>
      <c r="WM113" s="35"/>
      <c r="WN113" s="35">
        <v>5750</v>
      </c>
      <c r="WO113" s="35"/>
      <c r="WP113" s="35"/>
      <c r="WQ113" s="35">
        <v>182470</v>
      </c>
      <c r="WR113" s="35"/>
      <c r="WS113" s="35"/>
      <c r="WT113" s="35"/>
      <c r="WU113" s="35"/>
      <c r="WV113" s="35">
        <v>0</v>
      </c>
      <c r="WW113" s="35"/>
      <c r="WX113" s="35"/>
      <c r="WY113" s="35"/>
      <c r="WZ113" s="35"/>
      <c r="XA113" s="35"/>
      <c r="XB113" s="35">
        <v>13840</v>
      </c>
      <c r="XC113" s="35"/>
      <c r="XD113" s="35"/>
      <c r="XE113" s="35">
        <v>42000</v>
      </c>
      <c r="XF113" s="35">
        <v>4000</v>
      </c>
      <c r="XG113" s="35">
        <v>15000</v>
      </c>
      <c r="XH113" s="35"/>
      <c r="XI113" s="35"/>
      <c r="XJ113" s="35"/>
      <c r="XK113" s="35">
        <v>4148</v>
      </c>
      <c r="XL113" s="35"/>
      <c r="XM113" s="35"/>
      <c r="XN113" s="35"/>
      <c r="XO113" s="35">
        <v>1435844</v>
      </c>
      <c r="XP113" s="35">
        <v>136482</v>
      </c>
      <c r="XQ113" s="35">
        <v>315695</v>
      </c>
      <c r="XR113" s="35">
        <v>131700</v>
      </c>
      <c r="XS113" s="35"/>
      <c r="XT113" s="35">
        <v>298030</v>
      </c>
      <c r="XU113" s="35">
        <v>105040</v>
      </c>
      <c r="XV113" s="35">
        <v>57370</v>
      </c>
      <c r="XW113" s="35">
        <v>39080</v>
      </c>
      <c r="XX113" s="35">
        <v>10000</v>
      </c>
      <c r="XY113" s="35">
        <v>167040</v>
      </c>
      <c r="XZ113" s="35"/>
      <c r="YA113" s="35">
        <v>4020</v>
      </c>
      <c r="YB113" s="35">
        <v>1595651.8</v>
      </c>
      <c r="YC113" s="35">
        <v>315900</v>
      </c>
      <c r="YD113" s="35">
        <v>121678</v>
      </c>
      <c r="YE113" s="35"/>
      <c r="YF113" s="35">
        <v>79000</v>
      </c>
      <c r="YG113" s="35">
        <v>39959.67</v>
      </c>
      <c r="YH113" s="35"/>
      <c r="YI113" s="35"/>
      <c r="YJ113" s="35"/>
      <c r="YK113" s="35"/>
      <c r="YL113" s="35"/>
      <c r="YM113" s="35"/>
      <c r="YN113" s="35"/>
      <c r="YO113" s="35"/>
      <c r="YP113" s="35">
        <v>41199</v>
      </c>
      <c r="YQ113" s="35">
        <v>3440</v>
      </c>
      <c r="YR113" s="35"/>
      <c r="YS113" s="35"/>
      <c r="YT113" s="35"/>
      <c r="YU113" s="35"/>
      <c r="YV113" s="35">
        <v>92145</v>
      </c>
      <c r="YW113" s="35"/>
      <c r="YX113" s="35"/>
      <c r="YY113" s="35">
        <v>15620</v>
      </c>
      <c r="YZ113" s="35"/>
      <c r="ZA113" s="35"/>
      <c r="ZB113" s="35"/>
      <c r="ZC113" s="35">
        <v>5688086.4699999997</v>
      </c>
      <c r="ZD113" s="35"/>
      <c r="ZE113" s="35">
        <v>19142</v>
      </c>
      <c r="ZF113" s="35"/>
      <c r="ZG113" s="35"/>
      <c r="ZH113" s="35"/>
      <c r="ZI113" s="35"/>
      <c r="ZJ113" s="35"/>
      <c r="ZK113" s="35"/>
      <c r="ZL113" s="35"/>
      <c r="ZM113" s="35"/>
      <c r="ZN113" s="35">
        <v>2358</v>
      </c>
      <c r="ZO113" s="35"/>
      <c r="ZP113" s="35"/>
      <c r="ZQ113" s="35"/>
      <c r="ZR113" s="35"/>
      <c r="ZS113" s="35"/>
      <c r="ZT113" s="35"/>
      <c r="ZU113" s="35"/>
      <c r="ZV113" s="35"/>
      <c r="ZW113" s="35">
        <v>0</v>
      </c>
      <c r="ZX113" s="35"/>
      <c r="ZY113" s="35"/>
      <c r="ZZ113" s="35"/>
      <c r="AAA113" s="35">
        <v>26835.88</v>
      </c>
      <c r="AAB113" s="35"/>
      <c r="AAC113" s="35"/>
      <c r="AAD113" s="35"/>
      <c r="AAE113" s="35"/>
      <c r="AAF113" s="35">
        <v>2420</v>
      </c>
      <c r="AAG113" s="35"/>
      <c r="AAH113" s="35"/>
      <c r="AAI113" s="35"/>
      <c r="AAJ113" s="35"/>
      <c r="AAK113" s="35"/>
      <c r="AAL113" s="35"/>
      <c r="AAM113" s="35"/>
      <c r="AAN113" s="35"/>
      <c r="AAO113" s="35"/>
      <c r="AAP113" s="35"/>
      <c r="AAQ113" s="35">
        <v>7744</v>
      </c>
      <c r="AAR113" s="35"/>
      <c r="AAS113" s="35">
        <v>0</v>
      </c>
      <c r="AAT113" s="35"/>
      <c r="AAU113" s="35"/>
      <c r="AAV113" s="35"/>
      <c r="AAW113" s="35">
        <v>8277304</v>
      </c>
      <c r="AAX113" s="35">
        <v>0</v>
      </c>
      <c r="AAY113" s="35"/>
      <c r="AAZ113" s="35"/>
      <c r="ABA113" s="35"/>
      <c r="ABB113" s="35"/>
      <c r="ABC113" s="35"/>
      <c r="ABD113" s="35"/>
      <c r="ABE113" s="35">
        <v>13365</v>
      </c>
      <c r="ABF113" s="35"/>
      <c r="ABG113" s="35"/>
      <c r="ABH113" s="35"/>
      <c r="ABI113" s="35"/>
      <c r="ABJ113" s="35"/>
      <c r="ABK113" s="35"/>
      <c r="ABL113" s="35"/>
      <c r="ABM113" s="35"/>
      <c r="ABN113" s="35"/>
      <c r="ABO113" s="35"/>
      <c r="ABP113" s="35"/>
      <c r="ABQ113" s="35"/>
      <c r="ABR113" s="35"/>
      <c r="ABS113" s="35"/>
      <c r="ABT113" s="35"/>
      <c r="ABU113" s="35"/>
      <c r="ABV113" s="35"/>
      <c r="ABW113" s="35">
        <v>8349168.8799999999</v>
      </c>
      <c r="ABX113" s="35"/>
      <c r="ABY113" s="35"/>
      <c r="ABZ113" s="35"/>
      <c r="ACA113" s="35"/>
      <c r="ACB113" s="35"/>
      <c r="ACC113" s="35"/>
      <c r="ACD113" s="35"/>
      <c r="ACE113" s="35"/>
      <c r="ACF113" s="35"/>
      <c r="ACG113" s="35"/>
      <c r="ACH113" s="35">
        <v>55150</v>
      </c>
      <c r="ACI113" s="35"/>
      <c r="ACJ113" s="35"/>
      <c r="ACK113" s="35"/>
      <c r="ACL113" s="35"/>
      <c r="ACM113" s="35"/>
      <c r="ACN113" s="35"/>
      <c r="ACO113" s="35">
        <v>13560</v>
      </c>
      <c r="ACP113" s="35"/>
      <c r="ACQ113" s="35"/>
      <c r="ACR113" s="35"/>
      <c r="ACS113" s="35">
        <v>37839.79</v>
      </c>
      <c r="ACT113" s="35">
        <v>4228</v>
      </c>
      <c r="ACU113" s="35"/>
      <c r="ACV113" s="35"/>
      <c r="ACW113" s="35">
        <v>41025</v>
      </c>
      <c r="ACX113" s="35"/>
      <c r="ACY113" s="35"/>
      <c r="ACZ113" s="35"/>
      <c r="ADA113" s="35"/>
      <c r="ADB113" s="35"/>
      <c r="ADC113" s="35"/>
      <c r="ADD113" s="35">
        <v>4702</v>
      </c>
      <c r="ADE113" s="35"/>
      <c r="ADF113" s="35"/>
      <c r="ADG113" s="35">
        <v>18842</v>
      </c>
      <c r="ADH113" s="35">
        <v>2034</v>
      </c>
      <c r="ADI113" s="35">
        <v>1400</v>
      </c>
      <c r="ADJ113" s="35"/>
      <c r="ADK113" s="35">
        <v>4060</v>
      </c>
      <c r="ADL113" s="35"/>
      <c r="ADM113" s="35">
        <v>12800</v>
      </c>
      <c r="ADN113" s="35"/>
      <c r="ADO113" s="35"/>
      <c r="ADP113" s="35"/>
      <c r="ADQ113" s="35">
        <v>1430</v>
      </c>
      <c r="ADR113" s="35"/>
      <c r="ADS113" s="35"/>
      <c r="ADT113" s="35"/>
      <c r="ADU113" s="35">
        <v>19790</v>
      </c>
      <c r="ADV113" s="35">
        <v>910</v>
      </c>
      <c r="ADW113" s="35">
        <v>10000</v>
      </c>
      <c r="ADX113" s="35"/>
      <c r="ADY113" s="35"/>
      <c r="ADZ113" s="35"/>
      <c r="AEA113" s="35"/>
      <c r="AEB113" s="35"/>
      <c r="AEC113" s="35"/>
      <c r="AED113" s="35"/>
      <c r="AEE113" s="35"/>
      <c r="AEF113" s="35"/>
      <c r="AEG113" s="35">
        <v>1551698</v>
      </c>
      <c r="AEH113" s="35"/>
      <c r="AEI113" s="35">
        <v>18420</v>
      </c>
      <c r="AEJ113" s="35"/>
      <c r="AEK113" s="35">
        <v>66230.8</v>
      </c>
      <c r="AEL113" s="35">
        <v>8849.85</v>
      </c>
      <c r="AEM113" s="35"/>
      <c r="AEN113" s="35"/>
      <c r="AEO113" s="35">
        <v>11160</v>
      </c>
      <c r="AEP113" s="35"/>
      <c r="AEQ113" s="35"/>
      <c r="AER113" s="35"/>
      <c r="AES113" s="35"/>
      <c r="AET113" s="35"/>
      <c r="AEU113" s="35"/>
      <c r="AEV113" s="35"/>
      <c r="AEW113" s="35"/>
      <c r="AEX113" s="35"/>
      <c r="AEY113" s="35"/>
      <c r="AEZ113" s="35">
        <v>1884129.4400000002</v>
      </c>
      <c r="AFA113" s="35"/>
      <c r="AFB113" s="35"/>
      <c r="AFC113" s="35"/>
      <c r="AFD113" s="35"/>
      <c r="AFE113" s="35"/>
      <c r="AFF113" s="35">
        <v>20681</v>
      </c>
      <c r="AFG113" s="35"/>
      <c r="AFH113" s="35"/>
      <c r="AFI113" s="35"/>
      <c r="AFJ113" s="35">
        <v>24291.16</v>
      </c>
      <c r="AFK113" s="35"/>
      <c r="AFL113" s="35"/>
      <c r="AFM113" s="35">
        <v>71386</v>
      </c>
      <c r="AFN113" s="35"/>
      <c r="AFO113" s="35"/>
      <c r="AFP113" s="35"/>
      <c r="AFQ113" s="35"/>
      <c r="AFR113" s="35"/>
      <c r="AFS113" s="35">
        <v>11800</v>
      </c>
      <c r="AFT113" s="35">
        <v>4500</v>
      </c>
      <c r="AFU113" s="35"/>
      <c r="AFV113" s="35"/>
      <c r="AFW113" s="35">
        <v>6100</v>
      </c>
      <c r="AFX113" s="35"/>
      <c r="AFY113" s="35"/>
      <c r="AFZ113" s="35">
        <v>13838</v>
      </c>
      <c r="AGA113" s="35"/>
      <c r="AGB113" s="35">
        <v>23000</v>
      </c>
      <c r="AGC113" s="35"/>
      <c r="AGD113" s="35">
        <v>3600</v>
      </c>
      <c r="AGE113" s="35">
        <v>9400</v>
      </c>
      <c r="AGF113" s="35"/>
      <c r="AGG113" s="35"/>
      <c r="AGH113" s="35">
        <v>26521.7</v>
      </c>
      <c r="AGI113" s="35"/>
      <c r="AGJ113" s="35"/>
      <c r="AGK113" s="35"/>
      <c r="AGL113" s="35"/>
      <c r="AGM113" s="35"/>
      <c r="AGN113" s="35">
        <v>13100</v>
      </c>
      <c r="AGO113" s="35"/>
      <c r="AGP113" s="35"/>
      <c r="AGQ113" s="35"/>
      <c r="AGR113" s="35"/>
      <c r="AGS113" s="35"/>
      <c r="AGT113" s="35"/>
      <c r="AGU113" s="35"/>
      <c r="AGV113" s="35"/>
      <c r="AGW113" s="35"/>
      <c r="AGX113" s="35"/>
      <c r="AGY113" s="35">
        <v>42372.67</v>
      </c>
      <c r="AGZ113" s="35">
        <v>20480</v>
      </c>
      <c r="AHA113" s="35"/>
      <c r="AHB113" s="35"/>
      <c r="AHC113" s="35"/>
      <c r="AHD113" s="35">
        <v>2298042.41</v>
      </c>
      <c r="AHE113" s="35">
        <v>4000</v>
      </c>
      <c r="AHF113" s="35">
        <v>23655</v>
      </c>
      <c r="AHG113" s="35"/>
      <c r="AHH113" s="35"/>
      <c r="AHI113" s="35"/>
      <c r="AHJ113" s="35">
        <v>5200</v>
      </c>
      <c r="AHK113" s="35"/>
      <c r="AHL113" s="35"/>
      <c r="AHM113" s="35"/>
      <c r="AHN113" s="35"/>
      <c r="AHO113" s="35">
        <v>8000</v>
      </c>
      <c r="AHP113" s="35">
        <v>1500</v>
      </c>
      <c r="AHQ113" s="35"/>
      <c r="AHR113" s="35"/>
      <c r="AHS113" s="35">
        <v>10228</v>
      </c>
      <c r="AHT113" s="35"/>
      <c r="AHU113" s="35"/>
      <c r="AHV113" s="35"/>
      <c r="AHW113" s="35">
        <v>11480</v>
      </c>
      <c r="AHX113" s="35">
        <v>45467.28</v>
      </c>
      <c r="AHY113" s="35">
        <v>17325</v>
      </c>
      <c r="AHZ113" s="35">
        <v>7900</v>
      </c>
      <c r="AIA113" s="35">
        <v>2723868.22</v>
      </c>
      <c r="AIB113" s="35">
        <v>33377999.050000004</v>
      </c>
    </row>
    <row r="114" spans="1:912" x14ac:dyDescent="0.5">
      <c r="A114" s="34" t="s">
        <v>2018</v>
      </c>
      <c r="B114" s="34" t="s">
        <v>2147</v>
      </c>
      <c r="C114" s="34" t="s">
        <v>2148</v>
      </c>
      <c r="D114" s="35">
        <v>116270</v>
      </c>
      <c r="E114" s="35"/>
      <c r="F114" s="35"/>
      <c r="G114" s="35"/>
      <c r="H114" s="35">
        <v>360</v>
      </c>
      <c r="I114" s="35"/>
      <c r="J114" s="35"/>
      <c r="K114" s="35"/>
      <c r="L114" s="35"/>
      <c r="M114" s="35"/>
      <c r="N114" s="35"/>
      <c r="O114" s="35"/>
      <c r="P114" s="35"/>
      <c r="Q114" s="35">
        <v>14080</v>
      </c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>
        <v>480</v>
      </c>
      <c r="AK114" s="35"/>
      <c r="AL114" s="35"/>
      <c r="AM114" s="35"/>
      <c r="AN114" s="35"/>
      <c r="AO114" s="35"/>
      <c r="AP114" s="35">
        <v>395</v>
      </c>
      <c r="AQ114" s="35">
        <v>30240</v>
      </c>
      <c r="AR114" s="35"/>
      <c r="AS114" s="35"/>
      <c r="AT114" s="35"/>
      <c r="AU114" s="35"/>
      <c r="AV114" s="35"/>
      <c r="AW114" s="35"/>
      <c r="AX114" s="35"/>
      <c r="AY114" s="35"/>
      <c r="AZ114" s="35"/>
      <c r="BA114" s="35">
        <v>4320</v>
      </c>
      <c r="BB114" s="35">
        <v>1520</v>
      </c>
      <c r="BC114" s="35"/>
      <c r="BD114" s="35"/>
      <c r="BE114" s="35">
        <v>640</v>
      </c>
      <c r="BF114" s="35"/>
      <c r="BG114" s="35"/>
      <c r="BH114" s="35"/>
      <c r="BI114" s="35"/>
      <c r="BJ114" s="35">
        <v>1920</v>
      </c>
      <c r="BK114" s="35"/>
      <c r="BL114" s="35"/>
      <c r="BM114" s="35"/>
      <c r="BN114" s="35">
        <v>23500</v>
      </c>
      <c r="BO114" s="35"/>
      <c r="BP114" s="35"/>
      <c r="BQ114" s="35"/>
      <c r="BR114" s="35"/>
      <c r="BS114" s="35"/>
      <c r="BT114" s="35"/>
      <c r="BU114" s="35"/>
      <c r="BV114" s="35"/>
      <c r="BW114" s="35">
        <v>4340</v>
      </c>
      <c r="BX114" s="35"/>
      <c r="BY114" s="35"/>
      <c r="BZ114" s="35"/>
      <c r="CA114" s="35"/>
      <c r="CB114" s="35"/>
      <c r="CC114" s="35"/>
      <c r="CD114" s="35"/>
      <c r="CE114" s="35"/>
      <c r="CF114" s="35"/>
      <c r="CG114" s="35">
        <v>14700</v>
      </c>
      <c r="CH114" s="35"/>
      <c r="CI114" s="35"/>
      <c r="CJ114" s="35"/>
      <c r="CK114" s="35"/>
      <c r="CL114" s="35"/>
      <c r="CM114" s="35">
        <v>480</v>
      </c>
      <c r="CN114" s="35"/>
      <c r="CO114" s="35"/>
      <c r="CP114" s="35"/>
      <c r="CQ114" s="35">
        <v>1120</v>
      </c>
      <c r="CR114" s="35"/>
      <c r="CS114" s="35"/>
      <c r="CT114" s="35"/>
      <c r="CU114" s="35"/>
      <c r="CV114" s="35"/>
      <c r="CW114" s="35">
        <v>160</v>
      </c>
      <c r="CX114" s="35">
        <v>816</v>
      </c>
      <c r="CY114" s="35"/>
      <c r="CZ114" s="35"/>
      <c r="DA114" s="35"/>
      <c r="DB114" s="35">
        <v>215341</v>
      </c>
      <c r="DC114" s="35"/>
      <c r="DD114" s="35">
        <v>18320</v>
      </c>
      <c r="DE114" s="35"/>
      <c r="DF114" s="35"/>
      <c r="DG114" s="35">
        <v>98208</v>
      </c>
      <c r="DH114" s="35"/>
      <c r="DI114" s="35">
        <v>480</v>
      </c>
      <c r="DJ114" s="35"/>
      <c r="DK114" s="35"/>
      <c r="DL114" s="35">
        <v>24692</v>
      </c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>
        <v>23080</v>
      </c>
      <c r="EI114" s="35">
        <v>4000</v>
      </c>
      <c r="EJ114" s="35"/>
      <c r="EK114" s="35"/>
      <c r="EL114" s="35"/>
      <c r="EM114" s="35"/>
      <c r="EN114" s="35"/>
      <c r="EO114" s="35">
        <v>1600</v>
      </c>
      <c r="EP114" s="35"/>
      <c r="EQ114" s="35"/>
      <c r="ER114" s="35"/>
      <c r="ES114" s="35"/>
      <c r="ET114" s="35"/>
      <c r="EU114" s="35"/>
      <c r="EV114" s="35"/>
      <c r="EW114" s="35"/>
      <c r="EX114" s="35">
        <v>170380</v>
      </c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>
        <v>3920</v>
      </c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>
        <v>3920</v>
      </c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>
        <v>0</v>
      </c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>
        <v>62870</v>
      </c>
      <c r="IL114" s="35">
        <v>720</v>
      </c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>
        <v>3760</v>
      </c>
      <c r="JU114" s="35">
        <v>67350</v>
      </c>
      <c r="JV114" s="35">
        <v>880</v>
      </c>
      <c r="JW114" s="35"/>
      <c r="JX114" s="35"/>
      <c r="JY114" s="35"/>
      <c r="JZ114" s="35"/>
      <c r="KA114" s="35"/>
      <c r="KB114" s="35"/>
      <c r="KC114" s="35"/>
      <c r="KD114" s="35">
        <v>137802</v>
      </c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>
        <v>8600</v>
      </c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>
        <v>120</v>
      </c>
      <c r="LK114" s="35"/>
      <c r="LL114" s="35"/>
      <c r="LM114" s="35"/>
      <c r="LN114" s="35"/>
      <c r="LO114" s="35"/>
      <c r="LP114" s="35">
        <v>10512</v>
      </c>
      <c r="LQ114" s="35"/>
      <c r="LR114" s="35"/>
      <c r="LS114" s="35"/>
      <c r="LT114" s="35"/>
      <c r="LU114" s="35"/>
      <c r="LV114" s="35"/>
      <c r="LW114" s="35"/>
      <c r="LX114" s="35"/>
      <c r="LY114" s="35"/>
      <c r="LZ114" s="35">
        <v>45137</v>
      </c>
      <c r="MA114" s="35"/>
      <c r="MB114" s="35"/>
      <c r="MC114" s="35"/>
      <c r="MD114" s="35"/>
      <c r="ME114" s="35"/>
      <c r="MF114" s="35"/>
      <c r="MG114" s="35"/>
      <c r="MH114" s="35"/>
      <c r="MI114" s="35"/>
      <c r="MJ114" s="35">
        <v>203051</v>
      </c>
      <c r="MK114" s="35"/>
      <c r="ML114" s="35">
        <v>0</v>
      </c>
      <c r="MM114" s="35"/>
      <c r="MN114" s="35"/>
      <c r="MO114" s="35"/>
      <c r="MP114" s="35"/>
      <c r="MQ114" s="35">
        <v>960</v>
      </c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>
        <v>111000</v>
      </c>
      <c r="NO114" s="35"/>
      <c r="NP114" s="35"/>
      <c r="NQ114" s="35"/>
      <c r="NR114" s="35"/>
      <c r="NS114" s="35"/>
      <c r="NT114" s="35">
        <v>30800</v>
      </c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>
        <v>9600</v>
      </c>
      <c r="OI114" s="35"/>
      <c r="OJ114" s="35"/>
      <c r="OK114" s="35">
        <v>980</v>
      </c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>
        <v>320</v>
      </c>
      <c r="OX114" s="35">
        <v>4000</v>
      </c>
      <c r="OY114" s="35"/>
      <c r="OZ114" s="35"/>
      <c r="PA114" s="35">
        <v>160</v>
      </c>
      <c r="PB114" s="35"/>
      <c r="PC114" s="35"/>
      <c r="PD114" s="35"/>
      <c r="PE114" s="35"/>
      <c r="PF114" s="35">
        <v>157820</v>
      </c>
      <c r="PG114" s="35">
        <v>2600</v>
      </c>
      <c r="PH114" s="35"/>
      <c r="PI114" s="35"/>
      <c r="PJ114" s="35"/>
      <c r="PK114" s="35"/>
      <c r="PL114" s="35"/>
      <c r="PM114" s="35"/>
      <c r="PN114" s="35">
        <v>560</v>
      </c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>
        <v>2352</v>
      </c>
      <c r="QB114" s="35">
        <v>2896</v>
      </c>
      <c r="QC114" s="35"/>
      <c r="QD114" s="35">
        <v>9600</v>
      </c>
      <c r="QE114" s="35"/>
      <c r="QF114" s="35"/>
      <c r="QG114" s="35"/>
      <c r="QH114" s="35"/>
      <c r="QI114" s="35">
        <v>44361.05</v>
      </c>
      <c r="QJ114" s="35"/>
      <c r="QK114" s="35">
        <v>12230</v>
      </c>
      <c r="QL114" s="35">
        <v>66790</v>
      </c>
      <c r="QM114" s="35"/>
      <c r="QN114" s="35"/>
      <c r="QO114" s="35"/>
      <c r="QP114" s="35"/>
      <c r="QQ114" s="35"/>
      <c r="QR114" s="35"/>
      <c r="QS114" s="35"/>
      <c r="QT114" s="35"/>
      <c r="QU114" s="35"/>
      <c r="QV114" s="35"/>
      <c r="QW114" s="35"/>
      <c r="QX114" s="35">
        <v>7999</v>
      </c>
      <c r="QY114" s="35">
        <v>1718</v>
      </c>
      <c r="QZ114" s="35"/>
      <c r="RA114" s="35">
        <v>133240</v>
      </c>
      <c r="RB114" s="35"/>
      <c r="RC114" s="35"/>
      <c r="RD114" s="35"/>
      <c r="RE114" s="35"/>
      <c r="RF114" s="35">
        <v>720</v>
      </c>
      <c r="RG114" s="35">
        <v>106126</v>
      </c>
      <c r="RH114" s="35"/>
      <c r="RI114" s="35">
        <v>1200</v>
      </c>
      <c r="RJ114" s="35">
        <v>31760</v>
      </c>
      <c r="RK114" s="35"/>
      <c r="RL114" s="35"/>
      <c r="RM114" s="35"/>
      <c r="RN114" s="35"/>
      <c r="RO114" s="35"/>
      <c r="RP114" s="35"/>
      <c r="RQ114" s="35">
        <v>1390</v>
      </c>
      <c r="RR114" s="35"/>
      <c r="RS114" s="35"/>
      <c r="RT114" s="35"/>
      <c r="RU114" s="35"/>
      <c r="RV114" s="35"/>
      <c r="RW114" s="35"/>
      <c r="RX114" s="35">
        <v>3600</v>
      </c>
      <c r="RY114" s="35"/>
      <c r="RZ114" s="35">
        <v>20000</v>
      </c>
      <c r="SA114" s="35"/>
      <c r="SB114" s="35"/>
      <c r="SC114" s="35"/>
      <c r="SD114" s="35">
        <v>7200</v>
      </c>
      <c r="SE114" s="35"/>
      <c r="SF114" s="35">
        <v>456342.05</v>
      </c>
      <c r="SG114" s="35"/>
      <c r="SH114" s="35"/>
      <c r="SI114" s="35"/>
      <c r="SJ114" s="35"/>
      <c r="SK114" s="35"/>
      <c r="SL114" s="35"/>
      <c r="SM114" s="35"/>
      <c r="SN114" s="35"/>
      <c r="SO114" s="35"/>
      <c r="SP114" s="35"/>
      <c r="SQ114" s="35"/>
      <c r="SR114" s="35"/>
      <c r="SS114" s="35"/>
      <c r="ST114" s="35"/>
      <c r="SU114" s="35"/>
      <c r="SV114" s="35"/>
      <c r="SW114" s="35"/>
      <c r="SX114" s="35"/>
      <c r="SY114" s="35"/>
      <c r="SZ114" s="35"/>
      <c r="TA114" s="35"/>
      <c r="TB114" s="35">
        <v>7300</v>
      </c>
      <c r="TC114" s="35"/>
      <c r="TD114" s="35">
        <v>1280</v>
      </c>
      <c r="TE114" s="35"/>
      <c r="TF114" s="35"/>
      <c r="TG114" s="35"/>
      <c r="TH114" s="35"/>
      <c r="TI114" s="35">
        <v>1200</v>
      </c>
      <c r="TJ114" s="35"/>
      <c r="TK114" s="35"/>
      <c r="TL114" s="35"/>
      <c r="TM114" s="35"/>
      <c r="TN114" s="35"/>
      <c r="TO114" s="35"/>
      <c r="TP114" s="35"/>
      <c r="TQ114" s="35"/>
      <c r="TR114" s="35"/>
      <c r="TS114" s="35"/>
      <c r="TT114" s="35"/>
      <c r="TU114" s="35"/>
      <c r="TV114" s="35"/>
      <c r="TW114" s="35"/>
      <c r="TX114" s="35"/>
      <c r="TY114" s="35"/>
      <c r="TZ114" s="35"/>
      <c r="UA114" s="35"/>
      <c r="UB114" s="35"/>
      <c r="UC114" s="35"/>
      <c r="UD114" s="35"/>
      <c r="UE114" s="35"/>
      <c r="UF114" s="35"/>
      <c r="UG114" s="35"/>
      <c r="UH114" s="35"/>
      <c r="UI114" s="35"/>
      <c r="UJ114" s="35"/>
      <c r="UK114" s="35"/>
      <c r="UL114" s="35"/>
      <c r="UM114" s="35"/>
      <c r="UN114" s="35"/>
      <c r="UO114" s="35"/>
      <c r="UP114" s="35"/>
      <c r="UQ114" s="35"/>
      <c r="UR114" s="35"/>
      <c r="US114" s="35"/>
      <c r="UT114" s="35"/>
      <c r="UU114" s="35"/>
      <c r="UV114" s="35"/>
      <c r="UW114" s="35"/>
      <c r="UX114" s="35"/>
      <c r="UY114" s="35"/>
      <c r="UZ114" s="35"/>
      <c r="VA114" s="35"/>
      <c r="VB114" s="35">
        <v>960</v>
      </c>
      <c r="VC114" s="35"/>
      <c r="VD114" s="35"/>
      <c r="VE114" s="35"/>
      <c r="VF114" s="35"/>
      <c r="VG114" s="35"/>
      <c r="VH114" s="35"/>
      <c r="VI114" s="35"/>
      <c r="VJ114" s="35"/>
      <c r="VK114" s="35"/>
      <c r="VL114" s="35"/>
      <c r="VM114" s="35"/>
      <c r="VN114" s="35"/>
      <c r="VO114" s="35"/>
      <c r="VP114" s="35"/>
      <c r="VQ114" s="35">
        <v>10740</v>
      </c>
      <c r="VR114" s="35"/>
      <c r="VS114" s="35"/>
      <c r="VT114" s="35"/>
      <c r="VU114" s="35"/>
      <c r="VV114" s="35"/>
      <c r="VW114" s="35"/>
      <c r="VX114" s="35"/>
      <c r="VY114" s="35">
        <v>11160</v>
      </c>
      <c r="VZ114" s="35"/>
      <c r="WA114" s="35"/>
      <c r="WB114" s="35"/>
      <c r="WC114" s="35"/>
      <c r="WD114" s="35"/>
      <c r="WE114" s="35">
        <v>1080</v>
      </c>
      <c r="WF114" s="35"/>
      <c r="WG114" s="35"/>
      <c r="WH114" s="35">
        <v>156330</v>
      </c>
      <c r="WI114" s="35"/>
      <c r="WJ114" s="35"/>
      <c r="WK114" s="35"/>
      <c r="WL114" s="35"/>
      <c r="WM114" s="35"/>
      <c r="WN114" s="35"/>
      <c r="WO114" s="35"/>
      <c r="WP114" s="35"/>
      <c r="WQ114" s="35"/>
      <c r="WR114" s="35"/>
      <c r="WS114" s="35"/>
      <c r="WT114" s="35"/>
      <c r="WU114" s="35"/>
      <c r="WV114" s="35"/>
      <c r="WW114" s="35"/>
      <c r="WX114" s="35"/>
      <c r="WY114" s="35"/>
      <c r="WZ114" s="35"/>
      <c r="XA114" s="35"/>
      <c r="XB114" s="35"/>
      <c r="XC114" s="35"/>
      <c r="XD114" s="35"/>
      <c r="XE114" s="35"/>
      <c r="XF114" s="35"/>
      <c r="XG114" s="35"/>
      <c r="XH114" s="35"/>
      <c r="XI114" s="35"/>
      <c r="XJ114" s="35"/>
      <c r="XK114" s="35"/>
      <c r="XL114" s="35"/>
      <c r="XM114" s="35"/>
      <c r="XN114" s="35"/>
      <c r="XO114" s="35"/>
      <c r="XP114" s="35"/>
      <c r="XQ114" s="35"/>
      <c r="XR114" s="35"/>
      <c r="XS114" s="35"/>
      <c r="XT114" s="35"/>
      <c r="XU114" s="35"/>
      <c r="XV114" s="35"/>
      <c r="XW114" s="35">
        <v>4800</v>
      </c>
      <c r="XX114" s="35"/>
      <c r="XY114" s="35"/>
      <c r="XZ114" s="35"/>
      <c r="YA114" s="35"/>
      <c r="YB114" s="35"/>
      <c r="YC114" s="35">
        <v>1920</v>
      </c>
      <c r="YD114" s="35"/>
      <c r="YE114" s="35"/>
      <c r="YF114" s="35"/>
      <c r="YG114" s="35"/>
      <c r="YH114" s="35"/>
      <c r="YI114" s="35"/>
      <c r="YJ114" s="35"/>
      <c r="YK114" s="35"/>
      <c r="YL114" s="35"/>
      <c r="YM114" s="35"/>
      <c r="YN114" s="35"/>
      <c r="YO114" s="35"/>
      <c r="YP114" s="35"/>
      <c r="YQ114" s="35"/>
      <c r="YR114" s="35"/>
      <c r="YS114" s="35"/>
      <c r="YT114" s="35"/>
      <c r="YU114" s="35"/>
      <c r="YV114" s="35"/>
      <c r="YW114" s="35"/>
      <c r="YX114" s="35"/>
      <c r="YY114" s="35"/>
      <c r="YZ114" s="35"/>
      <c r="ZA114" s="35">
        <v>160</v>
      </c>
      <c r="ZB114" s="35"/>
      <c r="ZC114" s="35">
        <v>175450</v>
      </c>
      <c r="ZD114" s="35"/>
      <c r="ZE114" s="35"/>
      <c r="ZF114" s="35"/>
      <c r="ZG114" s="35"/>
      <c r="ZH114" s="35"/>
      <c r="ZI114" s="35"/>
      <c r="ZJ114" s="35"/>
      <c r="ZK114" s="35"/>
      <c r="ZL114" s="35"/>
      <c r="ZM114" s="35"/>
      <c r="ZN114" s="35"/>
      <c r="ZO114" s="35"/>
      <c r="ZP114" s="35"/>
      <c r="ZQ114" s="35"/>
      <c r="ZR114" s="35"/>
      <c r="ZS114" s="35"/>
      <c r="ZT114" s="35"/>
      <c r="ZU114" s="35"/>
      <c r="ZV114" s="35"/>
      <c r="ZW114" s="35"/>
      <c r="ZX114" s="35"/>
      <c r="ZY114" s="35"/>
      <c r="ZZ114" s="35"/>
      <c r="AAA114" s="35"/>
      <c r="AAB114" s="35"/>
      <c r="AAC114" s="35"/>
      <c r="AAD114" s="35"/>
      <c r="AAE114" s="35"/>
      <c r="AAF114" s="35"/>
      <c r="AAG114" s="35"/>
      <c r="AAH114" s="35"/>
      <c r="AAI114" s="35"/>
      <c r="AAJ114" s="35"/>
      <c r="AAK114" s="35"/>
      <c r="AAL114" s="35"/>
      <c r="AAM114" s="35"/>
      <c r="AAN114" s="35"/>
      <c r="AAO114" s="35"/>
      <c r="AAP114" s="35"/>
      <c r="AAQ114" s="35"/>
      <c r="AAR114" s="35"/>
      <c r="AAS114" s="35"/>
      <c r="AAT114" s="35"/>
      <c r="AAU114" s="35"/>
      <c r="AAV114" s="35"/>
      <c r="AAW114" s="35"/>
      <c r="AAX114" s="35">
        <v>0</v>
      </c>
      <c r="AAY114" s="35"/>
      <c r="AAZ114" s="35"/>
      <c r="ABA114" s="35"/>
      <c r="ABB114" s="35"/>
      <c r="ABC114" s="35"/>
      <c r="ABD114" s="35"/>
      <c r="ABE114" s="35"/>
      <c r="ABF114" s="35"/>
      <c r="ABG114" s="35">
        <v>3840</v>
      </c>
      <c r="ABH114" s="35"/>
      <c r="ABI114" s="35"/>
      <c r="ABJ114" s="35"/>
      <c r="ABK114" s="35"/>
      <c r="ABL114" s="35"/>
      <c r="ABM114" s="35"/>
      <c r="ABN114" s="35"/>
      <c r="ABO114" s="35"/>
      <c r="ABP114" s="35"/>
      <c r="ABQ114" s="35"/>
      <c r="ABR114" s="35"/>
      <c r="ABS114" s="35"/>
      <c r="ABT114" s="35"/>
      <c r="ABU114" s="35"/>
      <c r="ABV114" s="35"/>
      <c r="ABW114" s="35">
        <v>3840</v>
      </c>
      <c r="ABX114" s="35"/>
      <c r="ABY114" s="35"/>
      <c r="ABZ114" s="35"/>
      <c r="ACA114" s="35"/>
      <c r="ACB114" s="35"/>
      <c r="ACC114" s="35"/>
      <c r="ACD114" s="35"/>
      <c r="ACE114" s="35"/>
      <c r="ACF114" s="35"/>
      <c r="ACG114" s="35"/>
      <c r="ACH114" s="35"/>
      <c r="ACI114" s="35"/>
      <c r="ACJ114" s="35"/>
      <c r="ACK114" s="35"/>
      <c r="ACL114" s="35"/>
      <c r="ACM114" s="35"/>
      <c r="ACN114" s="35"/>
      <c r="ACO114" s="35"/>
      <c r="ACP114" s="35"/>
      <c r="ACQ114" s="35"/>
      <c r="ACR114" s="35"/>
      <c r="ACS114" s="35"/>
      <c r="ACT114" s="35"/>
      <c r="ACU114" s="35"/>
      <c r="ACV114" s="35"/>
      <c r="ACW114" s="35"/>
      <c r="ACX114" s="35"/>
      <c r="ACY114" s="35"/>
      <c r="ACZ114" s="35"/>
      <c r="ADA114" s="35"/>
      <c r="ADB114" s="35"/>
      <c r="ADC114" s="35"/>
      <c r="ADD114" s="35"/>
      <c r="ADE114" s="35"/>
      <c r="ADF114" s="35"/>
      <c r="ADG114" s="35"/>
      <c r="ADH114" s="35"/>
      <c r="ADI114" s="35"/>
      <c r="ADJ114" s="35"/>
      <c r="ADK114" s="35"/>
      <c r="ADL114" s="35"/>
      <c r="ADM114" s="35"/>
      <c r="ADN114" s="35"/>
      <c r="ADO114" s="35">
        <v>768</v>
      </c>
      <c r="ADP114" s="35"/>
      <c r="ADQ114" s="35"/>
      <c r="ADR114" s="35"/>
      <c r="ADS114" s="35"/>
      <c r="ADT114" s="35"/>
      <c r="ADU114" s="35"/>
      <c r="ADV114" s="35"/>
      <c r="ADW114" s="35"/>
      <c r="ADX114" s="35">
        <v>4320</v>
      </c>
      <c r="ADY114" s="35"/>
      <c r="ADZ114" s="35"/>
      <c r="AEA114" s="35"/>
      <c r="AEB114" s="35"/>
      <c r="AEC114" s="35">
        <v>2080</v>
      </c>
      <c r="AED114" s="35"/>
      <c r="AEE114" s="35"/>
      <c r="AEF114" s="35"/>
      <c r="AEG114" s="35"/>
      <c r="AEH114" s="35"/>
      <c r="AEI114" s="35"/>
      <c r="AEJ114" s="35">
        <v>1040</v>
      </c>
      <c r="AEK114" s="35"/>
      <c r="AEL114" s="35"/>
      <c r="AEM114" s="35"/>
      <c r="AEN114" s="35"/>
      <c r="AEO114" s="35"/>
      <c r="AEP114" s="35"/>
      <c r="AEQ114" s="35"/>
      <c r="AER114" s="35"/>
      <c r="AES114" s="35"/>
      <c r="AET114" s="35"/>
      <c r="AEU114" s="35"/>
      <c r="AEV114" s="35"/>
      <c r="AEW114" s="35">
        <v>74830</v>
      </c>
      <c r="AEX114" s="35"/>
      <c r="AEY114" s="35"/>
      <c r="AEZ114" s="35">
        <v>83038</v>
      </c>
      <c r="AFA114" s="35"/>
      <c r="AFB114" s="35"/>
      <c r="AFC114" s="35"/>
      <c r="AFD114" s="35"/>
      <c r="AFE114" s="35"/>
      <c r="AFF114" s="35"/>
      <c r="AFG114" s="35"/>
      <c r="AFH114" s="35"/>
      <c r="AFI114" s="35"/>
      <c r="AFJ114" s="35"/>
      <c r="AFK114" s="35"/>
      <c r="AFL114" s="35"/>
      <c r="AFM114" s="35">
        <v>3586</v>
      </c>
      <c r="AFN114" s="35"/>
      <c r="AFO114" s="35"/>
      <c r="AFP114" s="35"/>
      <c r="AFQ114" s="35"/>
      <c r="AFR114" s="35"/>
      <c r="AFS114" s="35"/>
      <c r="AFT114" s="35"/>
      <c r="AFU114" s="35"/>
      <c r="AFV114" s="35">
        <v>14400</v>
      </c>
      <c r="AFW114" s="35"/>
      <c r="AFX114" s="35"/>
      <c r="AFY114" s="35"/>
      <c r="AFZ114" s="35"/>
      <c r="AGA114" s="35"/>
      <c r="AGB114" s="35"/>
      <c r="AGC114" s="35"/>
      <c r="AGD114" s="35"/>
      <c r="AGE114" s="35"/>
      <c r="AGF114" s="35"/>
      <c r="AGG114" s="35"/>
      <c r="AGH114" s="35"/>
      <c r="AGI114" s="35"/>
      <c r="AGJ114" s="35"/>
      <c r="AGK114" s="35"/>
      <c r="AGL114" s="35"/>
      <c r="AGM114" s="35"/>
      <c r="AGN114" s="35"/>
      <c r="AGO114" s="35"/>
      <c r="AGP114" s="35"/>
      <c r="AGQ114" s="35"/>
      <c r="AGR114" s="35"/>
      <c r="AGS114" s="35"/>
      <c r="AGT114" s="35"/>
      <c r="AGU114" s="35">
        <v>0</v>
      </c>
      <c r="AGV114" s="35"/>
      <c r="AGW114" s="35"/>
      <c r="AGX114" s="35"/>
      <c r="AGY114" s="35"/>
      <c r="AGZ114" s="35"/>
      <c r="AHA114" s="35"/>
      <c r="AHB114" s="35"/>
      <c r="AHC114" s="35"/>
      <c r="AHD114" s="35"/>
      <c r="AHE114" s="35"/>
      <c r="AHF114" s="35"/>
      <c r="AHG114" s="35"/>
      <c r="AHH114" s="35"/>
      <c r="AHI114" s="35"/>
      <c r="AHJ114" s="35"/>
      <c r="AHK114" s="35"/>
      <c r="AHL114" s="35"/>
      <c r="AHM114" s="35"/>
      <c r="AHN114" s="35"/>
      <c r="AHO114" s="35"/>
      <c r="AHP114" s="35"/>
      <c r="AHQ114" s="35"/>
      <c r="AHR114" s="35"/>
      <c r="AHS114" s="35"/>
      <c r="AHT114" s="35"/>
      <c r="AHU114" s="35"/>
      <c r="AHV114" s="35"/>
      <c r="AHW114" s="35"/>
      <c r="AHX114" s="35"/>
      <c r="AHY114" s="35"/>
      <c r="AHZ114" s="35"/>
      <c r="AIA114" s="35">
        <v>17986</v>
      </c>
      <c r="AIB114" s="35">
        <v>1565258.05</v>
      </c>
    </row>
    <row r="115" spans="1:912" x14ac:dyDescent="0.5">
      <c r="A115" s="34" t="s">
        <v>2018</v>
      </c>
      <c r="B115" s="34" t="s">
        <v>2149</v>
      </c>
      <c r="C115" s="34" t="s">
        <v>2150</v>
      </c>
      <c r="D115" s="35">
        <v>46955</v>
      </c>
      <c r="E115" s="35">
        <v>26110</v>
      </c>
      <c r="F115" s="35">
        <v>52850</v>
      </c>
      <c r="G115" s="35">
        <v>33000</v>
      </c>
      <c r="H115" s="35">
        <v>6652</v>
      </c>
      <c r="I115" s="35">
        <v>58625</v>
      </c>
      <c r="J115" s="35">
        <v>24680</v>
      </c>
      <c r="K115" s="35">
        <v>222896</v>
      </c>
      <c r="L115" s="35">
        <v>91480</v>
      </c>
      <c r="M115" s="35">
        <v>27520</v>
      </c>
      <c r="N115" s="35">
        <v>5200</v>
      </c>
      <c r="O115" s="35">
        <v>3360</v>
      </c>
      <c r="P115" s="35">
        <v>15160</v>
      </c>
      <c r="Q115" s="35"/>
      <c r="R115" s="35">
        <v>203370</v>
      </c>
      <c r="S115" s="35">
        <v>37855</v>
      </c>
      <c r="T115" s="35">
        <v>270374</v>
      </c>
      <c r="U115" s="35"/>
      <c r="V115" s="35">
        <v>97590</v>
      </c>
      <c r="W115" s="35">
        <v>69800</v>
      </c>
      <c r="X115" s="35">
        <v>27200</v>
      </c>
      <c r="Y115" s="35">
        <v>20610</v>
      </c>
      <c r="Z115" s="35">
        <v>11400</v>
      </c>
      <c r="AA115" s="35">
        <v>4320</v>
      </c>
      <c r="AB115" s="35">
        <v>127685</v>
      </c>
      <c r="AC115" s="35"/>
      <c r="AD115" s="35">
        <v>300</v>
      </c>
      <c r="AE115" s="35"/>
      <c r="AF115" s="35">
        <v>19430</v>
      </c>
      <c r="AG115" s="35">
        <v>3440</v>
      </c>
      <c r="AH115" s="35">
        <v>113358</v>
      </c>
      <c r="AI115" s="35"/>
      <c r="AJ115" s="35">
        <v>3760</v>
      </c>
      <c r="AK115" s="35"/>
      <c r="AL115" s="35">
        <v>24720</v>
      </c>
      <c r="AM115" s="35"/>
      <c r="AN115" s="35">
        <v>28080</v>
      </c>
      <c r="AO115" s="35">
        <v>1200</v>
      </c>
      <c r="AP115" s="35">
        <v>3470</v>
      </c>
      <c r="AQ115" s="35">
        <v>55440</v>
      </c>
      <c r="AR115" s="35">
        <v>12732</v>
      </c>
      <c r="AS115" s="35">
        <v>6360</v>
      </c>
      <c r="AT115" s="35">
        <v>58580</v>
      </c>
      <c r="AU115" s="35">
        <v>52800</v>
      </c>
      <c r="AV115" s="35">
        <v>35570</v>
      </c>
      <c r="AW115" s="35">
        <v>10080</v>
      </c>
      <c r="AX115" s="35">
        <v>50270</v>
      </c>
      <c r="AY115" s="35">
        <v>27760</v>
      </c>
      <c r="AZ115" s="35">
        <v>22570</v>
      </c>
      <c r="BA115" s="35">
        <v>94860</v>
      </c>
      <c r="BB115" s="35">
        <v>391410</v>
      </c>
      <c r="BC115" s="35">
        <v>99120</v>
      </c>
      <c r="BD115" s="35">
        <v>104680</v>
      </c>
      <c r="BE115" s="35">
        <v>319876</v>
      </c>
      <c r="BF115" s="35">
        <v>104820</v>
      </c>
      <c r="BG115" s="35">
        <v>112760</v>
      </c>
      <c r="BH115" s="35">
        <v>67160</v>
      </c>
      <c r="BI115" s="35">
        <v>133030</v>
      </c>
      <c r="BJ115" s="35">
        <v>54426</v>
      </c>
      <c r="BK115" s="35"/>
      <c r="BL115" s="35">
        <v>23455</v>
      </c>
      <c r="BM115" s="35">
        <v>1440</v>
      </c>
      <c r="BN115" s="35"/>
      <c r="BO115" s="35">
        <v>25840</v>
      </c>
      <c r="BP115" s="35">
        <v>29280</v>
      </c>
      <c r="BQ115" s="35">
        <v>12480</v>
      </c>
      <c r="BR115" s="35">
        <v>20760</v>
      </c>
      <c r="BS115" s="35">
        <v>30000</v>
      </c>
      <c r="BT115" s="35"/>
      <c r="BU115" s="35">
        <v>12685</v>
      </c>
      <c r="BV115" s="35">
        <v>21160</v>
      </c>
      <c r="BW115" s="35">
        <v>18610</v>
      </c>
      <c r="BX115" s="35">
        <v>18880</v>
      </c>
      <c r="BY115" s="35">
        <v>6320</v>
      </c>
      <c r="BZ115" s="35">
        <v>20470</v>
      </c>
      <c r="CA115" s="35">
        <v>9360</v>
      </c>
      <c r="CB115" s="35"/>
      <c r="CC115" s="35">
        <v>7040</v>
      </c>
      <c r="CD115" s="35"/>
      <c r="CE115" s="35">
        <v>10120</v>
      </c>
      <c r="CF115" s="35">
        <v>3280</v>
      </c>
      <c r="CG115" s="35">
        <v>408118</v>
      </c>
      <c r="CH115" s="35">
        <v>129295</v>
      </c>
      <c r="CI115" s="35">
        <v>57239.96</v>
      </c>
      <c r="CJ115" s="35">
        <v>66840</v>
      </c>
      <c r="CK115" s="35">
        <v>103600</v>
      </c>
      <c r="CL115" s="35">
        <v>44980</v>
      </c>
      <c r="CM115" s="35">
        <v>57100</v>
      </c>
      <c r="CN115" s="35">
        <v>87120</v>
      </c>
      <c r="CO115" s="35">
        <v>12000</v>
      </c>
      <c r="CP115" s="35">
        <v>107362</v>
      </c>
      <c r="CQ115" s="35">
        <v>67762</v>
      </c>
      <c r="CR115" s="35">
        <v>32360</v>
      </c>
      <c r="CS115" s="35">
        <v>60840</v>
      </c>
      <c r="CT115" s="35">
        <v>198510</v>
      </c>
      <c r="CU115" s="35">
        <v>14800</v>
      </c>
      <c r="CV115" s="35">
        <v>14390</v>
      </c>
      <c r="CW115" s="35">
        <v>34440</v>
      </c>
      <c r="CX115" s="35">
        <v>30640</v>
      </c>
      <c r="CY115" s="35">
        <v>28230</v>
      </c>
      <c r="CZ115" s="35">
        <v>8640</v>
      </c>
      <c r="DA115" s="35">
        <v>8640</v>
      </c>
      <c r="DB115" s="35">
        <v>5340840.96</v>
      </c>
      <c r="DC115" s="35">
        <v>170958</v>
      </c>
      <c r="DD115" s="35"/>
      <c r="DE115" s="35">
        <v>3120</v>
      </c>
      <c r="DF115" s="35"/>
      <c r="DG115" s="35"/>
      <c r="DH115" s="35"/>
      <c r="DI115" s="35"/>
      <c r="DJ115" s="35">
        <v>36680</v>
      </c>
      <c r="DK115" s="35">
        <v>7200</v>
      </c>
      <c r="DL115" s="35"/>
      <c r="DM115" s="35"/>
      <c r="DN115" s="35">
        <v>116900</v>
      </c>
      <c r="DO115" s="35">
        <v>80775</v>
      </c>
      <c r="DP115" s="35">
        <v>56980</v>
      </c>
      <c r="DQ115" s="35">
        <v>32400</v>
      </c>
      <c r="DR115" s="35">
        <v>78980</v>
      </c>
      <c r="DS115" s="35">
        <v>138500</v>
      </c>
      <c r="DT115" s="35">
        <v>241390</v>
      </c>
      <c r="DU115" s="35">
        <v>783847</v>
      </c>
      <c r="DV115" s="35">
        <v>65760</v>
      </c>
      <c r="DW115" s="35">
        <v>5040</v>
      </c>
      <c r="DX115" s="35">
        <v>52464</v>
      </c>
      <c r="DY115" s="35">
        <v>8550</v>
      </c>
      <c r="DZ115" s="35">
        <v>3280</v>
      </c>
      <c r="EA115" s="35"/>
      <c r="EB115" s="35"/>
      <c r="EC115" s="35">
        <v>6720</v>
      </c>
      <c r="ED115" s="35"/>
      <c r="EE115" s="35">
        <v>16926.45</v>
      </c>
      <c r="EF115" s="35">
        <v>71680</v>
      </c>
      <c r="EG115" s="35">
        <v>18470</v>
      </c>
      <c r="EH115" s="35"/>
      <c r="EI115" s="35"/>
      <c r="EJ115" s="35">
        <v>2000</v>
      </c>
      <c r="EK115" s="35">
        <v>8610</v>
      </c>
      <c r="EL115" s="35">
        <v>2800</v>
      </c>
      <c r="EM115" s="35">
        <v>1440</v>
      </c>
      <c r="EN115" s="35">
        <v>12400</v>
      </c>
      <c r="EO115" s="35">
        <v>50700</v>
      </c>
      <c r="EP115" s="35">
        <v>51360</v>
      </c>
      <c r="EQ115" s="35">
        <v>99195</v>
      </c>
      <c r="ER115" s="35">
        <v>3760</v>
      </c>
      <c r="ES115" s="35">
        <v>97760</v>
      </c>
      <c r="ET115" s="35">
        <v>7440</v>
      </c>
      <c r="EU115" s="35">
        <v>38250</v>
      </c>
      <c r="EV115" s="35">
        <v>3600</v>
      </c>
      <c r="EW115" s="35">
        <v>16490</v>
      </c>
      <c r="EX115" s="35">
        <v>2392425.4500000002</v>
      </c>
      <c r="EY115" s="35">
        <v>89080</v>
      </c>
      <c r="EZ115" s="35">
        <v>1600</v>
      </c>
      <c r="FA115" s="35">
        <v>3600</v>
      </c>
      <c r="FB115" s="35"/>
      <c r="FC115" s="35"/>
      <c r="FD115" s="35"/>
      <c r="FE115" s="35"/>
      <c r="FF115" s="35"/>
      <c r="FG115" s="35">
        <v>6080</v>
      </c>
      <c r="FH115" s="35">
        <v>720</v>
      </c>
      <c r="FI115" s="35"/>
      <c r="FJ115" s="35"/>
      <c r="FK115" s="35"/>
      <c r="FL115" s="35"/>
      <c r="FM115" s="35">
        <v>25990</v>
      </c>
      <c r="FN115" s="35">
        <v>86365</v>
      </c>
      <c r="FO115" s="35"/>
      <c r="FP115" s="35"/>
      <c r="FQ115" s="35">
        <v>23040</v>
      </c>
      <c r="FR115" s="35"/>
      <c r="FS115" s="35">
        <v>32080</v>
      </c>
      <c r="FT115" s="35"/>
      <c r="FU115" s="35">
        <v>480</v>
      </c>
      <c r="FV115" s="35"/>
      <c r="FW115" s="35"/>
      <c r="FX115" s="35"/>
      <c r="FY115" s="35">
        <v>2920</v>
      </c>
      <c r="FZ115" s="35">
        <v>2512</v>
      </c>
      <c r="GA115" s="35"/>
      <c r="GB115" s="35"/>
      <c r="GC115" s="35"/>
      <c r="GD115" s="35"/>
      <c r="GE115" s="35"/>
      <c r="GF115" s="35"/>
      <c r="GG115" s="35">
        <v>162696</v>
      </c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>
        <v>27910</v>
      </c>
      <c r="GU115" s="35"/>
      <c r="GV115" s="35">
        <v>7200</v>
      </c>
      <c r="GW115" s="35">
        <v>23696</v>
      </c>
      <c r="GX115" s="35"/>
      <c r="GY115" s="35">
        <v>11960</v>
      </c>
      <c r="GZ115" s="35">
        <v>22320</v>
      </c>
      <c r="HA115" s="35">
        <v>530249</v>
      </c>
      <c r="HB115" s="35">
        <v>44960</v>
      </c>
      <c r="HC115" s="35">
        <v>10824</v>
      </c>
      <c r="HD115" s="35"/>
      <c r="HE115" s="35">
        <v>51080</v>
      </c>
      <c r="HF115" s="35"/>
      <c r="HG115" s="35"/>
      <c r="HH115" s="35"/>
      <c r="HI115" s="35"/>
      <c r="HJ115" s="35"/>
      <c r="HK115" s="35">
        <v>7000</v>
      </c>
      <c r="HL115" s="35"/>
      <c r="HM115" s="35">
        <v>164550</v>
      </c>
      <c r="HN115" s="35">
        <v>29424</v>
      </c>
      <c r="HO115" s="35">
        <v>17120</v>
      </c>
      <c r="HP115" s="35">
        <v>19330</v>
      </c>
      <c r="HQ115" s="35">
        <v>640</v>
      </c>
      <c r="HR115" s="35">
        <v>6480</v>
      </c>
      <c r="HS115" s="35">
        <v>3600</v>
      </c>
      <c r="HT115" s="35">
        <v>5560</v>
      </c>
      <c r="HU115" s="35"/>
      <c r="HV115" s="35"/>
      <c r="HW115" s="35"/>
      <c r="HX115" s="35">
        <v>4860</v>
      </c>
      <c r="HY115" s="35"/>
      <c r="HZ115" s="35"/>
      <c r="IA115" s="35">
        <v>55500</v>
      </c>
      <c r="IB115" s="35"/>
      <c r="IC115" s="35"/>
      <c r="ID115" s="35"/>
      <c r="IE115" s="35">
        <v>23238</v>
      </c>
      <c r="IF115" s="35">
        <v>4440</v>
      </c>
      <c r="IG115" s="35"/>
      <c r="IH115" s="35"/>
      <c r="II115" s="35"/>
      <c r="IJ115" s="35"/>
      <c r="IK115" s="35"/>
      <c r="IL115" s="35">
        <v>12235</v>
      </c>
      <c r="IM115" s="35">
        <v>480</v>
      </c>
      <c r="IN115" s="35">
        <v>960</v>
      </c>
      <c r="IO115" s="35">
        <v>102440</v>
      </c>
      <c r="IP115" s="35"/>
      <c r="IQ115" s="35">
        <v>15050</v>
      </c>
      <c r="IR115" s="35"/>
      <c r="IS115" s="35">
        <v>6320</v>
      </c>
      <c r="IT115" s="35"/>
      <c r="IU115" s="35">
        <v>19920</v>
      </c>
      <c r="IV115" s="35"/>
      <c r="IW115" s="35">
        <v>53420</v>
      </c>
      <c r="IX115" s="35">
        <v>10880</v>
      </c>
      <c r="IY115" s="35"/>
      <c r="IZ115" s="35">
        <v>33480</v>
      </c>
      <c r="JA115" s="35">
        <v>36580</v>
      </c>
      <c r="JB115" s="35"/>
      <c r="JC115" s="35">
        <v>10680</v>
      </c>
      <c r="JD115" s="35">
        <v>560</v>
      </c>
      <c r="JE115" s="35"/>
      <c r="JF115" s="35">
        <v>23920</v>
      </c>
      <c r="JG115" s="35"/>
      <c r="JH115" s="35">
        <v>75290</v>
      </c>
      <c r="JI115" s="35">
        <v>131410</v>
      </c>
      <c r="JJ115" s="35">
        <v>760</v>
      </c>
      <c r="JK115" s="35">
        <v>1920</v>
      </c>
      <c r="JL115" s="35"/>
      <c r="JM115" s="35">
        <v>720</v>
      </c>
      <c r="JN115" s="35">
        <v>240</v>
      </c>
      <c r="JO115" s="35"/>
      <c r="JP115" s="35"/>
      <c r="JQ115" s="35"/>
      <c r="JR115" s="35"/>
      <c r="JS115" s="35"/>
      <c r="JT115" s="35"/>
      <c r="JU115" s="35">
        <v>985871</v>
      </c>
      <c r="JV115" s="35">
        <v>24800</v>
      </c>
      <c r="JW115" s="35">
        <v>16220</v>
      </c>
      <c r="JX115" s="35"/>
      <c r="JY115" s="35"/>
      <c r="JZ115" s="35">
        <v>195687</v>
      </c>
      <c r="KA115" s="35">
        <v>4320</v>
      </c>
      <c r="KB115" s="35">
        <v>34715</v>
      </c>
      <c r="KC115" s="35">
        <v>25066</v>
      </c>
      <c r="KD115" s="35">
        <v>3110335.33</v>
      </c>
      <c r="KE115" s="35">
        <v>313660</v>
      </c>
      <c r="KF115" s="35">
        <v>75422.100000000006</v>
      </c>
      <c r="KG115" s="35">
        <v>12480</v>
      </c>
      <c r="KH115" s="35"/>
      <c r="KI115" s="35">
        <v>8440</v>
      </c>
      <c r="KJ115" s="35">
        <v>73870</v>
      </c>
      <c r="KK115" s="35">
        <v>145790</v>
      </c>
      <c r="KL115" s="35">
        <v>118580</v>
      </c>
      <c r="KM115" s="35">
        <v>85024</v>
      </c>
      <c r="KN115" s="35">
        <v>4840</v>
      </c>
      <c r="KO115" s="35">
        <v>23480</v>
      </c>
      <c r="KP115" s="35">
        <v>62122</v>
      </c>
      <c r="KQ115" s="35">
        <v>11120</v>
      </c>
      <c r="KR115" s="35">
        <v>17440</v>
      </c>
      <c r="KS115" s="35"/>
      <c r="KT115" s="35">
        <v>46720</v>
      </c>
      <c r="KU115" s="35">
        <v>1800</v>
      </c>
      <c r="KV115" s="35">
        <v>480</v>
      </c>
      <c r="KW115" s="35"/>
      <c r="KX115" s="35">
        <v>4927</v>
      </c>
      <c r="KY115" s="35"/>
      <c r="KZ115" s="35">
        <v>10880</v>
      </c>
      <c r="LA115" s="35"/>
      <c r="LB115" s="35">
        <v>47470</v>
      </c>
      <c r="LC115" s="35"/>
      <c r="LD115" s="35">
        <v>5040</v>
      </c>
      <c r="LE115" s="35">
        <v>2880</v>
      </c>
      <c r="LF115" s="35">
        <v>1440</v>
      </c>
      <c r="LG115" s="35">
        <v>400</v>
      </c>
      <c r="LH115" s="35">
        <v>288721</v>
      </c>
      <c r="LI115" s="35"/>
      <c r="LJ115" s="35">
        <v>19080</v>
      </c>
      <c r="LK115" s="35">
        <v>13920</v>
      </c>
      <c r="LL115" s="35"/>
      <c r="LM115" s="35"/>
      <c r="LN115" s="35">
        <v>38660</v>
      </c>
      <c r="LO115" s="35"/>
      <c r="LP115" s="35"/>
      <c r="LQ115" s="35">
        <v>2080</v>
      </c>
      <c r="LR115" s="35"/>
      <c r="LS115" s="35">
        <v>3600</v>
      </c>
      <c r="LT115" s="35">
        <v>10960</v>
      </c>
      <c r="LU115" s="35">
        <v>9360</v>
      </c>
      <c r="LV115" s="35">
        <v>480</v>
      </c>
      <c r="LW115" s="35">
        <v>240</v>
      </c>
      <c r="LX115" s="35"/>
      <c r="LY115" s="35">
        <v>7520</v>
      </c>
      <c r="LZ115" s="35">
        <v>392989</v>
      </c>
      <c r="MA115" s="35">
        <v>156850</v>
      </c>
      <c r="MB115" s="35">
        <v>41220</v>
      </c>
      <c r="MC115" s="35"/>
      <c r="MD115" s="35">
        <v>2000</v>
      </c>
      <c r="ME115" s="35">
        <v>8580</v>
      </c>
      <c r="MF115" s="35"/>
      <c r="MG115" s="35">
        <v>8400</v>
      </c>
      <c r="MH115" s="35">
        <v>28710</v>
      </c>
      <c r="MI115" s="35"/>
      <c r="MJ115" s="35">
        <v>5518818.4299999997</v>
      </c>
      <c r="MK115" s="35">
        <v>177640</v>
      </c>
      <c r="ML115" s="35"/>
      <c r="MM115" s="35"/>
      <c r="MN115" s="35"/>
      <c r="MO115" s="35"/>
      <c r="MP115" s="35">
        <v>16320</v>
      </c>
      <c r="MQ115" s="35">
        <v>37760</v>
      </c>
      <c r="MR115" s="35"/>
      <c r="MS115" s="35">
        <v>800</v>
      </c>
      <c r="MT115" s="35"/>
      <c r="MU115" s="35">
        <v>1140</v>
      </c>
      <c r="MV115" s="35">
        <v>10080</v>
      </c>
      <c r="MW115" s="35">
        <v>104780</v>
      </c>
      <c r="MX115" s="35">
        <v>45320</v>
      </c>
      <c r="MY115" s="35">
        <v>68840</v>
      </c>
      <c r="MZ115" s="35"/>
      <c r="NA115" s="35"/>
      <c r="NB115" s="35">
        <v>3136</v>
      </c>
      <c r="NC115" s="35">
        <v>74320</v>
      </c>
      <c r="ND115" s="35">
        <v>72520</v>
      </c>
      <c r="NE115" s="35">
        <v>1614</v>
      </c>
      <c r="NF115" s="35">
        <v>48250.080000000002</v>
      </c>
      <c r="NG115" s="35">
        <v>12240</v>
      </c>
      <c r="NH115" s="35">
        <v>750</v>
      </c>
      <c r="NI115" s="35"/>
      <c r="NJ115" s="35">
        <v>1760</v>
      </c>
      <c r="NK115" s="35"/>
      <c r="NL115" s="35">
        <v>160</v>
      </c>
      <c r="NM115" s="35"/>
      <c r="NN115" s="35">
        <v>101380</v>
      </c>
      <c r="NO115" s="35"/>
      <c r="NP115" s="35"/>
      <c r="NQ115" s="35"/>
      <c r="NR115" s="35">
        <v>97914.78</v>
      </c>
      <c r="NS115" s="35">
        <v>16310</v>
      </c>
      <c r="NT115" s="35">
        <v>74240</v>
      </c>
      <c r="NU115" s="35">
        <v>32265</v>
      </c>
      <c r="NV115" s="35"/>
      <c r="NW115" s="35">
        <v>10960</v>
      </c>
      <c r="NX115" s="35">
        <v>1200</v>
      </c>
      <c r="NY115" s="35">
        <v>5440</v>
      </c>
      <c r="NZ115" s="35">
        <v>2400</v>
      </c>
      <c r="OA115" s="35">
        <v>81740</v>
      </c>
      <c r="OB115" s="35">
        <v>141860</v>
      </c>
      <c r="OC115" s="35">
        <v>960</v>
      </c>
      <c r="OD115" s="35"/>
      <c r="OE115" s="35">
        <v>35100</v>
      </c>
      <c r="OF115" s="35"/>
      <c r="OG115" s="35">
        <v>27780</v>
      </c>
      <c r="OH115" s="35">
        <v>1086961</v>
      </c>
      <c r="OI115" s="35">
        <v>10480</v>
      </c>
      <c r="OJ115" s="35">
        <v>61195</v>
      </c>
      <c r="OK115" s="35">
        <v>52120</v>
      </c>
      <c r="OL115" s="35">
        <v>320</v>
      </c>
      <c r="OM115" s="35"/>
      <c r="ON115" s="35">
        <v>28696</v>
      </c>
      <c r="OO115" s="35"/>
      <c r="OP115" s="35">
        <v>46240</v>
      </c>
      <c r="OQ115" s="35">
        <v>134180</v>
      </c>
      <c r="OR115" s="35"/>
      <c r="OS115" s="35"/>
      <c r="OT115" s="35"/>
      <c r="OU115" s="35">
        <v>29720</v>
      </c>
      <c r="OV115" s="35"/>
      <c r="OW115" s="35">
        <v>40320</v>
      </c>
      <c r="OX115" s="35">
        <v>12720</v>
      </c>
      <c r="OY115" s="35">
        <v>320</v>
      </c>
      <c r="OZ115" s="35">
        <v>2200</v>
      </c>
      <c r="PA115" s="35">
        <v>18600</v>
      </c>
      <c r="PB115" s="35">
        <v>52010</v>
      </c>
      <c r="PC115" s="35"/>
      <c r="PD115" s="35">
        <v>5040</v>
      </c>
      <c r="PE115" s="35">
        <v>12080</v>
      </c>
      <c r="PF115" s="35">
        <v>2900181.86</v>
      </c>
      <c r="PG115" s="35">
        <v>619573.1</v>
      </c>
      <c r="PH115" s="35">
        <v>57520</v>
      </c>
      <c r="PI115" s="35">
        <v>14760</v>
      </c>
      <c r="PJ115" s="35">
        <v>39440</v>
      </c>
      <c r="PK115" s="35">
        <v>58460</v>
      </c>
      <c r="PL115" s="35">
        <v>20700</v>
      </c>
      <c r="PM115" s="35">
        <v>73040</v>
      </c>
      <c r="PN115" s="35">
        <v>38928</v>
      </c>
      <c r="PO115" s="35">
        <v>64510</v>
      </c>
      <c r="PP115" s="35">
        <v>39120</v>
      </c>
      <c r="PQ115" s="35">
        <v>37540</v>
      </c>
      <c r="PR115" s="35"/>
      <c r="PS115" s="35">
        <v>28080</v>
      </c>
      <c r="PT115" s="35">
        <v>75880</v>
      </c>
      <c r="PU115" s="35">
        <v>11600</v>
      </c>
      <c r="PV115" s="35"/>
      <c r="PW115" s="35">
        <v>41200</v>
      </c>
      <c r="PX115" s="35">
        <v>34472</v>
      </c>
      <c r="PY115" s="35">
        <v>16800</v>
      </c>
      <c r="PZ115" s="35"/>
      <c r="QA115" s="35"/>
      <c r="QB115" s="35"/>
      <c r="QC115" s="35"/>
      <c r="QD115" s="35"/>
      <c r="QE115" s="35"/>
      <c r="QF115" s="35"/>
      <c r="QG115" s="35">
        <v>92410</v>
      </c>
      <c r="QH115" s="35">
        <v>22480</v>
      </c>
      <c r="QI115" s="35">
        <v>214165.5</v>
      </c>
      <c r="QJ115" s="35"/>
      <c r="QK115" s="35"/>
      <c r="QL115" s="35"/>
      <c r="QM115" s="35"/>
      <c r="QN115" s="35"/>
      <c r="QO115" s="35"/>
      <c r="QP115" s="35"/>
      <c r="QQ115" s="35">
        <v>16360</v>
      </c>
      <c r="QR115" s="35">
        <v>3368</v>
      </c>
      <c r="QS115" s="35">
        <v>3615</v>
      </c>
      <c r="QT115" s="35">
        <v>10480</v>
      </c>
      <c r="QU115" s="35"/>
      <c r="QV115" s="35"/>
      <c r="QW115" s="35"/>
      <c r="QX115" s="35"/>
      <c r="QY115" s="35">
        <v>78110</v>
      </c>
      <c r="QZ115" s="35">
        <v>8940</v>
      </c>
      <c r="RA115" s="35"/>
      <c r="RB115" s="35"/>
      <c r="RC115" s="35"/>
      <c r="RD115" s="35"/>
      <c r="RE115" s="35">
        <v>51600</v>
      </c>
      <c r="RF115" s="35">
        <v>53880</v>
      </c>
      <c r="RG115" s="35"/>
      <c r="RH115" s="35">
        <v>40310</v>
      </c>
      <c r="RI115" s="35"/>
      <c r="RJ115" s="35"/>
      <c r="RK115" s="35"/>
      <c r="RL115" s="35">
        <v>1139195</v>
      </c>
      <c r="RM115" s="35">
        <v>25390</v>
      </c>
      <c r="RN115" s="35">
        <v>22540</v>
      </c>
      <c r="RO115" s="35">
        <v>65040</v>
      </c>
      <c r="RP115" s="35">
        <v>70071.899999999994</v>
      </c>
      <c r="RQ115" s="35">
        <v>65800</v>
      </c>
      <c r="RR115" s="35">
        <v>228360</v>
      </c>
      <c r="RS115" s="35">
        <v>34520</v>
      </c>
      <c r="RT115" s="35">
        <v>54500</v>
      </c>
      <c r="RU115" s="35">
        <v>197800</v>
      </c>
      <c r="RV115" s="35"/>
      <c r="RW115" s="35">
        <v>2160</v>
      </c>
      <c r="RX115" s="35">
        <v>24400</v>
      </c>
      <c r="RY115" s="35">
        <v>61020</v>
      </c>
      <c r="RZ115" s="35">
        <v>114560</v>
      </c>
      <c r="SA115" s="35">
        <v>60480</v>
      </c>
      <c r="SB115" s="35">
        <v>68060</v>
      </c>
      <c r="SC115" s="35">
        <v>44240</v>
      </c>
      <c r="SD115" s="35">
        <v>45038</v>
      </c>
      <c r="SE115" s="35">
        <v>58550</v>
      </c>
      <c r="SF115" s="35">
        <v>4249066.5</v>
      </c>
      <c r="SG115" s="35">
        <v>58485</v>
      </c>
      <c r="SH115" s="35"/>
      <c r="SI115" s="35">
        <v>1120</v>
      </c>
      <c r="SJ115" s="35">
        <v>19200</v>
      </c>
      <c r="SK115" s="35"/>
      <c r="SL115" s="35"/>
      <c r="SM115" s="35">
        <v>960</v>
      </c>
      <c r="SN115" s="35">
        <v>4800</v>
      </c>
      <c r="SO115" s="35">
        <v>1500</v>
      </c>
      <c r="SP115" s="35"/>
      <c r="SQ115" s="35"/>
      <c r="SR115" s="35"/>
      <c r="SS115" s="35">
        <v>24240</v>
      </c>
      <c r="ST115" s="35">
        <v>7240</v>
      </c>
      <c r="SU115" s="35">
        <v>320400</v>
      </c>
      <c r="SV115" s="35">
        <v>154634</v>
      </c>
      <c r="SW115" s="35">
        <v>46710</v>
      </c>
      <c r="SX115" s="35">
        <v>4320</v>
      </c>
      <c r="SY115" s="35">
        <v>2640</v>
      </c>
      <c r="SZ115" s="35"/>
      <c r="TA115" s="35">
        <v>4400</v>
      </c>
      <c r="TB115" s="35">
        <v>17040</v>
      </c>
      <c r="TC115" s="35">
        <v>36680</v>
      </c>
      <c r="TD115" s="35">
        <v>52080</v>
      </c>
      <c r="TE115" s="35">
        <v>3120</v>
      </c>
      <c r="TF115" s="35">
        <v>20160</v>
      </c>
      <c r="TG115" s="35">
        <v>41000</v>
      </c>
      <c r="TH115" s="35">
        <v>1920</v>
      </c>
      <c r="TI115" s="35">
        <v>9840</v>
      </c>
      <c r="TJ115" s="35">
        <v>113951</v>
      </c>
      <c r="TK115" s="35"/>
      <c r="TL115" s="35">
        <v>4886</v>
      </c>
      <c r="TM115" s="35"/>
      <c r="TN115" s="35">
        <v>13910</v>
      </c>
      <c r="TO115" s="35">
        <v>288802</v>
      </c>
      <c r="TP115" s="35"/>
      <c r="TQ115" s="35">
        <v>112120</v>
      </c>
      <c r="TR115" s="35">
        <v>16060</v>
      </c>
      <c r="TS115" s="35"/>
      <c r="TT115" s="35">
        <v>62000</v>
      </c>
      <c r="TU115" s="35"/>
      <c r="TV115" s="35">
        <v>136920</v>
      </c>
      <c r="TW115" s="35">
        <v>79480</v>
      </c>
      <c r="TX115" s="35">
        <v>17390</v>
      </c>
      <c r="TY115" s="35"/>
      <c r="TZ115" s="35">
        <v>62880</v>
      </c>
      <c r="UA115" s="35"/>
      <c r="UB115" s="35"/>
      <c r="UC115" s="35">
        <v>33160</v>
      </c>
      <c r="UD115" s="35">
        <v>46476</v>
      </c>
      <c r="UE115" s="35"/>
      <c r="UF115" s="35">
        <v>560</v>
      </c>
      <c r="UG115" s="35">
        <v>97460</v>
      </c>
      <c r="UH115" s="35"/>
      <c r="UI115" s="35">
        <v>26070</v>
      </c>
      <c r="UJ115" s="35">
        <v>6350</v>
      </c>
      <c r="UK115" s="35">
        <v>49116</v>
      </c>
      <c r="UL115" s="35">
        <v>6060</v>
      </c>
      <c r="UM115" s="35">
        <v>8840</v>
      </c>
      <c r="UN115" s="35"/>
      <c r="UO115" s="35">
        <v>20820</v>
      </c>
      <c r="UP115" s="35">
        <v>406999.16</v>
      </c>
      <c r="UQ115" s="35">
        <v>7000</v>
      </c>
      <c r="UR115" s="35"/>
      <c r="US115" s="35">
        <v>22910</v>
      </c>
      <c r="UT115" s="35"/>
      <c r="UU115" s="35">
        <v>11280</v>
      </c>
      <c r="UV115" s="35"/>
      <c r="UW115" s="35">
        <v>1440</v>
      </c>
      <c r="UX115" s="35"/>
      <c r="UY115" s="35">
        <v>75671</v>
      </c>
      <c r="UZ115" s="35"/>
      <c r="VA115" s="35">
        <v>4252</v>
      </c>
      <c r="VB115" s="35">
        <v>480</v>
      </c>
      <c r="VC115" s="35"/>
      <c r="VD115" s="35"/>
      <c r="VE115" s="35"/>
      <c r="VF115" s="35"/>
      <c r="VG115" s="35">
        <v>4560</v>
      </c>
      <c r="VH115" s="35"/>
      <c r="VI115" s="35">
        <v>240</v>
      </c>
      <c r="VJ115" s="35"/>
      <c r="VK115" s="35"/>
      <c r="VL115" s="35"/>
      <c r="VM115" s="35"/>
      <c r="VN115" s="35"/>
      <c r="VO115" s="35">
        <v>3840</v>
      </c>
      <c r="VP115" s="35"/>
      <c r="VQ115" s="35">
        <v>2574472.16</v>
      </c>
      <c r="VR115" s="35"/>
      <c r="VS115" s="35">
        <v>39312</v>
      </c>
      <c r="VT115" s="35">
        <v>27260</v>
      </c>
      <c r="VU115" s="35">
        <v>18880</v>
      </c>
      <c r="VV115" s="35"/>
      <c r="VW115" s="35">
        <v>45550</v>
      </c>
      <c r="VX115" s="35"/>
      <c r="VY115" s="35"/>
      <c r="VZ115" s="35">
        <v>33550</v>
      </c>
      <c r="WA115" s="35">
        <v>95546</v>
      </c>
      <c r="WB115" s="35">
        <v>22372</v>
      </c>
      <c r="WC115" s="35">
        <v>14960</v>
      </c>
      <c r="WD115" s="35"/>
      <c r="WE115" s="35">
        <v>32298</v>
      </c>
      <c r="WF115" s="35">
        <v>84240</v>
      </c>
      <c r="WG115" s="35">
        <v>2880</v>
      </c>
      <c r="WH115" s="35"/>
      <c r="WI115" s="35">
        <v>960</v>
      </c>
      <c r="WJ115" s="35"/>
      <c r="WK115" s="35">
        <v>59235</v>
      </c>
      <c r="WL115" s="35">
        <v>1040</v>
      </c>
      <c r="WM115" s="35">
        <v>125420</v>
      </c>
      <c r="WN115" s="35">
        <v>3600</v>
      </c>
      <c r="WO115" s="35">
        <v>41180</v>
      </c>
      <c r="WP115" s="35"/>
      <c r="WQ115" s="35">
        <v>4016</v>
      </c>
      <c r="WR115" s="35">
        <v>2400</v>
      </c>
      <c r="WS115" s="35">
        <v>45840</v>
      </c>
      <c r="WT115" s="35"/>
      <c r="WU115" s="35">
        <v>19200</v>
      </c>
      <c r="WV115" s="35">
        <v>320</v>
      </c>
      <c r="WW115" s="35">
        <v>36850</v>
      </c>
      <c r="WX115" s="35">
        <v>3880</v>
      </c>
      <c r="WY115" s="35">
        <v>61560</v>
      </c>
      <c r="WZ115" s="35"/>
      <c r="XA115" s="35"/>
      <c r="XB115" s="35">
        <v>464215</v>
      </c>
      <c r="XC115" s="35">
        <v>23200</v>
      </c>
      <c r="XD115" s="35">
        <v>32640</v>
      </c>
      <c r="XE115" s="35">
        <v>27240</v>
      </c>
      <c r="XF115" s="35">
        <v>8480</v>
      </c>
      <c r="XG115" s="35">
        <v>13990</v>
      </c>
      <c r="XH115" s="35">
        <v>13110</v>
      </c>
      <c r="XI115" s="35"/>
      <c r="XJ115" s="35">
        <v>32160</v>
      </c>
      <c r="XK115" s="35">
        <v>1520</v>
      </c>
      <c r="XL115" s="35">
        <v>7040</v>
      </c>
      <c r="XM115" s="35"/>
      <c r="XN115" s="35"/>
      <c r="XO115" s="35">
        <v>216380</v>
      </c>
      <c r="XP115" s="35">
        <v>17520</v>
      </c>
      <c r="XQ115" s="35">
        <v>40880</v>
      </c>
      <c r="XR115" s="35">
        <v>30480</v>
      </c>
      <c r="XS115" s="35">
        <v>2320</v>
      </c>
      <c r="XT115" s="35">
        <v>480</v>
      </c>
      <c r="XU115" s="35">
        <v>12016</v>
      </c>
      <c r="XV115" s="35">
        <v>1880</v>
      </c>
      <c r="XW115" s="35">
        <v>14640</v>
      </c>
      <c r="XX115" s="35">
        <v>10080</v>
      </c>
      <c r="XY115" s="35">
        <v>2160</v>
      </c>
      <c r="XZ115" s="35"/>
      <c r="YA115" s="35"/>
      <c r="YB115" s="35">
        <v>960</v>
      </c>
      <c r="YC115" s="35">
        <v>1920</v>
      </c>
      <c r="YD115" s="35">
        <v>7320</v>
      </c>
      <c r="YE115" s="35">
        <v>7590</v>
      </c>
      <c r="YF115" s="35">
        <v>960</v>
      </c>
      <c r="YG115" s="35">
        <v>19720</v>
      </c>
      <c r="YH115" s="35">
        <v>14350</v>
      </c>
      <c r="YI115" s="35"/>
      <c r="YJ115" s="35">
        <v>1920</v>
      </c>
      <c r="YK115" s="35">
        <v>960</v>
      </c>
      <c r="YL115" s="35">
        <v>167840</v>
      </c>
      <c r="YM115" s="35"/>
      <c r="YN115" s="35">
        <v>5520</v>
      </c>
      <c r="YO115" s="35"/>
      <c r="YP115" s="35">
        <v>127060</v>
      </c>
      <c r="YQ115" s="35"/>
      <c r="YR115" s="35">
        <v>18216</v>
      </c>
      <c r="YS115" s="35">
        <v>1760</v>
      </c>
      <c r="YT115" s="35">
        <v>77422</v>
      </c>
      <c r="YU115" s="35">
        <v>72840</v>
      </c>
      <c r="YV115" s="35">
        <v>49050</v>
      </c>
      <c r="YW115" s="35">
        <v>24240</v>
      </c>
      <c r="YX115" s="35">
        <v>66570</v>
      </c>
      <c r="YY115" s="35"/>
      <c r="YZ115" s="35">
        <v>13290</v>
      </c>
      <c r="ZA115" s="35">
        <v>85134</v>
      </c>
      <c r="ZB115" s="35"/>
      <c r="ZC115" s="35">
        <v>2559422</v>
      </c>
      <c r="ZD115" s="35">
        <v>43835</v>
      </c>
      <c r="ZE115" s="35">
        <v>32680</v>
      </c>
      <c r="ZF115" s="35">
        <v>960</v>
      </c>
      <c r="ZG115" s="35"/>
      <c r="ZH115" s="35"/>
      <c r="ZI115" s="35">
        <v>720</v>
      </c>
      <c r="ZJ115" s="35">
        <v>2880</v>
      </c>
      <c r="ZK115" s="35">
        <v>22840</v>
      </c>
      <c r="ZL115" s="35">
        <v>6240</v>
      </c>
      <c r="ZM115" s="35"/>
      <c r="ZN115" s="35">
        <v>24351</v>
      </c>
      <c r="ZO115" s="35">
        <v>1920</v>
      </c>
      <c r="ZP115" s="35"/>
      <c r="ZQ115" s="35">
        <v>2880</v>
      </c>
      <c r="ZR115" s="35"/>
      <c r="ZS115" s="35"/>
      <c r="ZT115" s="35">
        <v>62058</v>
      </c>
      <c r="ZU115" s="35">
        <v>1680</v>
      </c>
      <c r="ZV115" s="35"/>
      <c r="ZW115" s="35"/>
      <c r="ZX115" s="35">
        <v>23880</v>
      </c>
      <c r="ZY115" s="35"/>
      <c r="ZZ115" s="35"/>
      <c r="AAA115" s="35"/>
      <c r="AAB115" s="35">
        <v>4520</v>
      </c>
      <c r="AAC115" s="35">
        <v>720</v>
      </c>
      <c r="AAD115" s="35">
        <v>9120</v>
      </c>
      <c r="AAE115" s="35"/>
      <c r="AAF115" s="35"/>
      <c r="AAG115" s="35">
        <v>2880</v>
      </c>
      <c r="AAH115" s="35">
        <v>25248</v>
      </c>
      <c r="AAI115" s="35"/>
      <c r="AAJ115" s="35">
        <v>2880</v>
      </c>
      <c r="AAK115" s="35"/>
      <c r="AAL115" s="35"/>
      <c r="AAM115" s="35"/>
      <c r="AAN115" s="35"/>
      <c r="AAO115" s="35"/>
      <c r="AAP115" s="35">
        <v>10100</v>
      </c>
      <c r="AAQ115" s="35">
        <v>480</v>
      </c>
      <c r="AAR115" s="35"/>
      <c r="AAS115" s="35">
        <v>2520</v>
      </c>
      <c r="AAT115" s="35">
        <v>2880</v>
      </c>
      <c r="AAU115" s="35"/>
      <c r="AAV115" s="35"/>
      <c r="AAW115" s="35">
        <v>81530</v>
      </c>
      <c r="AAX115" s="35">
        <v>66640</v>
      </c>
      <c r="AAY115" s="35">
        <v>62520</v>
      </c>
      <c r="AAZ115" s="35">
        <v>5360</v>
      </c>
      <c r="ABA115" s="35">
        <v>85600</v>
      </c>
      <c r="ABB115" s="35">
        <v>553579</v>
      </c>
      <c r="ABC115" s="35"/>
      <c r="ABD115" s="35">
        <v>97560</v>
      </c>
      <c r="ABE115" s="35"/>
      <c r="ABF115" s="35">
        <v>84020</v>
      </c>
      <c r="ABG115" s="35">
        <v>75600</v>
      </c>
      <c r="ABH115" s="35">
        <v>1800</v>
      </c>
      <c r="ABI115" s="35">
        <v>185640</v>
      </c>
      <c r="ABJ115" s="35">
        <v>2080</v>
      </c>
      <c r="ABK115" s="35">
        <v>78042</v>
      </c>
      <c r="ABL115" s="35">
        <v>10415</v>
      </c>
      <c r="ABM115" s="35">
        <v>77708</v>
      </c>
      <c r="ABN115" s="35">
        <v>5040</v>
      </c>
      <c r="ABO115" s="35">
        <v>1920</v>
      </c>
      <c r="ABP115" s="35">
        <v>322545</v>
      </c>
      <c r="ABQ115" s="35">
        <v>101254</v>
      </c>
      <c r="ABR115" s="35"/>
      <c r="ABS115" s="35">
        <v>2640</v>
      </c>
      <c r="ABT115" s="35">
        <v>13080</v>
      </c>
      <c r="ABU115" s="35">
        <v>2400</v>
      </c>
      <c r="ABV115" s="35"/>
      <c r="ABW115" s="35">
        <v>2205245</v>
      </c>
      <c r="ABX115" s="35">
        <v>27240</v>
      </c>
      <c r="ABY115" s="35">
        <v>240</v>
      </c>
      <c r="ABZ115" s="35">
        <v>83720</v>
      </c>
      <c r="ACA115" s="35"/>
      <c r="ACB115" s="35"/>
      <c r="ACC115" s="35"/>
      <c r="ACD115" s="35"/>
      <c r="ACE115" s="35">
        <v>240</v>
      </c>
      <c r="ACF115" s="35"/>
      <c r="ACG115" s="35">
        <v>14960</v>
      </c>
      <c r="ACH115" s="35">
        <v>640</v>
      </c>
      <c r="ACI115" s="35"/>
      <c r="ACJ115" s="35"/>
      <c r="ACK115" s="35">
        <v>720</v>
      </c>
      <c r="ACL115" s="35">
        <v>17120</v>
      </c>
      <c r="ACM115" s="35">
        <v>640</v>
      </c>
      <c r="ACN115" s="35"/>
      <c r="ACO115" s="35">
        <v>62920</v>
      </c>
      <c r="ACP115" s="35"/>
      <c r="ACQ115" s="35"/>
      <c r="ACR115" s="35">
        <v>73333.33</v>
      </c>
      <c r="ACS115" s="35"/>
      <c r="ACT115" s="35">
        <v>3940</v>
      </c>
      <c r="ACU115" s="35">
        <v>1360</v>
      </c>
      <c r="ACV115" s="35">
        <v>45520</v>
      </c>
      <c r="ACW115" s="35"/>
      <c r="ACX115" s="35">
        <v>33720</v>
      </c>
      <c r="ACY115" s="35">
        <v>87190</v>
      </c>
      <c r="ACZ115" s="35">
        <v>221318</v>
      </c>
      <c r="ADA115" s="35"/>
      <c r="ADB115" s="35"/>
      <c r="ADC115" s="35"/>
      <c r="ADD115" s="35">
        <v>4552</v>
      </c>
      <c r="ADE115" s="35"/>
      <c r="ADF115" s="35"/>
      <c r="ADG115" s="35"/>
      <c r="ADH115" s="35"/>
      <c r="ADI115" s="35">
        <v>960</v>
      </c>
      <c r="ADJ115" s="35"/>
      <c r="ADK115" s="35"/>
      <c r="ADL115" s="35"/>
      <c r="ADM115" s="35">
        <v>8480</v>
      </c>
      <c r="ADN115" s="35">
        <v>11600</v>
      </c>
      <c r="ADO115" s="35">
        <v>128466</v>
      </c>
      <c r="ADP115" s="35"/>
      <c r="ADQ115" s="35">
        <v>48700</v>
      </c>
      <c r="ADR115" s="35">
        <v>17400</v>
      </c>
      <c r="ADS115" s="35"/>
      <c r="ADT115" s="35">
        <v>18660</v>
      </c>
      <c r="ADU115" s="35">
        <v>3840</v>
      </c>
      <c r="ADV115" s="35">
        <v>1688</v>
      </c>
      <c r="ADW115" s="35">
        <v>23040</v>
      </c>
      <c r="ADX115" s="35">
        <v>115590</v>
      </c>
      <c r="ADY115" s="35"/>
      <c r="ADZ115" s="35"/>
      <c r="AEA115" s="35"/>
      <c r="AEB115" s="35">
        <v>480</v>
      </c>
      <c r="AEC115" s="35">
        <v>8880</v>
      </c>
      <c r="AED115" s="35"/>
      <c r="AEE115" s="35"/>
      <c r="AEF115" s="35">
        <v>516295</v>
      </c>
      <c r="AEG115" s="35">
        <v>161721</v>
      </c>
      <c r="AEH115" s="35">
        <v>2000</v>
      </c>
      <c r="AEI115" s="35">
        <v>5320</v>
      </c>
      <c r="AEJ115" s="35">
        <v>105360</v>
      </c>
      <c r="AEK115" s="35">
        <v>7988</v>
      </c>
      <c r="AEL115" s="35"/>
      <c r="AEM115" s="35"/>
      <c r="AEN115" s="35">
        <v>1420</v>
      </c>
      <c r="AEO115" s="35">
        <v>5120</v>
      </c>
      <c r="AEP115" s="35">
        <v>720</v>
      </c>
      <c r="AEQ115" s="35">
        <v>240</v>
      </c>
      <c r="AER115" s="35"/>
      <c r="AES115" s="35"/>
      <c r="AET115" s="35"/>
      <c r="AEU115" s="35"/>
      <c r="AEV115" s="35"/>
      <c r="AEW115" s="35"/>
      <c r="AEX115" s="35">
        <v>10720</v>
      </c>
      <c r="AEY115" s="35">
        <v>6720</v>
      </c>
      <c r="AEZ115" s="35">
        <v>1890781.33</v>
      </c>
      <c r="AFA115" s="35">
        <v>39860</v>
      </c>
      <c r="AFB115" s="35"/>
      <c r="AFC115" s="35">
        <v>41680</v>
      </c>
      <c r="AFD115" s="35"/>
      <c r="AFE115" s="35"/>
      <c r="AFF115" s="35"/>
      <c r="AFG115" s="35"/>
      <c r="AFH115" s="35"/>
      <c r="AFI115" s="35"/>
      <c r="AFJ115" s="35"/>
      <c r="AFK115" s="35">
        <v>179403</v>
      </c>
      <c r="AFL115" s="35">
        <v>321268</v>
      </c>
      <c r="AFM115" s="35">
        <v>59600</v>
      </c>
      <c r="AFN115" s="35">
        <v>9000</v>
      </c>
      <c r="AFO115" s="35">
        <v>51520</v>
      </c>
      <c r="AFP115" s="35"/>
      <c r="AFQ115" s="35"/>
      <c r="AFR115" s="35">
        <v>2400</v>
      </c>
      <c r="AFS115" s="35">
        <v>3920</v>
      </c>
      <c r="AFT115" s="35">
        <v>79380</v>
      </c>
      <c r="AFU115" s="35">
        <v>29880</v>
      </c>
      <c r="AFV115" s="35">
        <v>72910</v>
      </c>
      <c r="AFW115" s="35">
        <v>10920</v>
      </c>
      <c r="AFX115" s="35">
        <v>638816</v>
      </c>
      <c r="AFY115" s="35"/>
      <c r="AFZ115" s="35">
        <v>72930</v>
      </c>
      <c r="AGA115" s="35"/>
      <c r="AGB115" s="35">
        <v>42030</v>
      </c>
      <c r="AGC115" s="35">
        <v>7600</v>
      </c>
      <c r="AGD115" s="35">
        <v>37560</v>
      </c>
      <c r="AGE115" s="35">
        <v>74400</v>
      </c>
      <c r="AGF115" s="35">
        <v>64230</v>
      </c>
      <c r="AGG115" s="35">
        <v>21080</v>
      </c>
      <c r="AGH115" s="35">
        <v>15920</v>
      </c>
      <c r="AGI115" s="35">
        <v>20760</v>
      </c>
      <c r="AGJ115" s="35">
        <v>15600</v>
      </c>
      <c r="AGK115" s="35"/>
      <c r="AGL115" s="35"/>
      <c r="AGM115" s="35"/>
      <c r="AGN115" s="35"/>
      <c r="AGO115" s="35"/>
      <c r="AGP115" s="35"/>
      <c r="AGQ115" s="35"/>
      <c r="AGR115" s="35">
        <v>8720</v>
      </c>
      <c r="AGS115" s="35"/>
      <c r="AGT115" s="35"/>
      <c r="AGU115" s="35">
        <v>1890</v>
      </c>
      <c r="AGV115" s="35">
        <v>119630</v>
      </c>
      <c r="AGW115" s="35"/>
      <c r="AGX115" s="35"/>
      <c r="AGY115" s="35">
        <v>6582</v>
      </c>
      <c r="AGZ115" s="35">
        <v>4320</v>
      </c>
      <c r="AHA115" s="35">
        <v>14720</v>
      </c>
      <c r="AHB115" s="35"/>
      <c r="AHC115" s="35">
        <v>125490</v>
      </c>
      <c r="AHD115" s="35">
        <v>3900</v>
      </c>
      <c r="AHE115" s="35">
        <v>10814</v>
      </c>
      <c r="AHF115" s="35">
        <v>1890</v>
      </c>
      <c r="AHG115" s="35"/>
      <c r="AHH115" s="35">
        <v>2880</v>
      </c>
      <c r="AHI115" s="35"/>
      <c r="AHJ115" s="35">
        <v>1760</v>
      </c>
      <c r="AHK115" s="35"/>
      <c r="AHL115" s="35">
        <v>11600</v>
      </c>
      <c r="AHM115" s="35"/>
      <c r="AHN115" s="35">
        <v>4750</v>
      </c>
      <c r="AHO115" s="35">
        <v>39700</v>
      </c>
      <c r="AHP115" s="35"/>
      <c r="AHQ115" s="35">
        <v>6790</v>
      </c>
      <c r="AHR115" s="35">
        <v>18400</v>
      </c>
      <c r="AHS115" s="35"/>
      <c r="AHT115" s="35"/>
      <c r="AHU115" s="35"/>
      <c r="AHV115" s="35"/>
      <c r="AHW115" s="35">
        <v>2760</v>
      </c>
      <c r="AHX115" s="35"/>
      <c r="AHY115" s="35"/>
      <c r="AHZ115" s="35"/>
      <c r="AIA115" s="35">
        <v>2299263</v>
      </c>
      <c r="AIB115" s="35">
        <v>33446636.689999998</v>
      </c>
    </row>
    <row r="116" spans="1:912" x14ac:dyDescent="0.5">
      <c r="A116" s="34" t="s">
        <v>2018</v>
      </c>
      <c r="B116" s="34" t="s">
        <v>2151</v>
      </c>
      <c r="C116" s="34" t="s">
        <v>2152</v>
      </c>
      <c r="D116" s="35">
        <v>251885.38</v>
      </c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>
        <v>42859.519999999997</v>
      </c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>
        <v>20400</v>
      </c>
      <c r="BB116" s="35"/>
      <c r="BC116" s="35"/>
      <c r="BD116" s="35"/>
      <c r="BE116" s="35">
        <v>949</v>
      </c>
      <c r="BF116" s="35"/>
      <c r="BG116" s="35"/>
      <c r="BH116" s="35"/>
      <c r="BI116" s="35"/>
      <c r="BJ116" s="35">
        <v>4500</v>
      </c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>
        <v>21400</v>
      </c>
      <c r="BX116" s="35"/>
      <c r="BY116" s="35"/>
      <c r="BZ116" s="35"/>
      <c r="CA116" s="35"/>
      <c r="CB116" s="35"/>
      <c r="CC116" s="35"/>
      <c r="CD116" s="35"/>
      <c r="CE116" s="35"/>
      <c r="CF116" s="35"/>
      <c r="CG116" s="35">
        <v>34650</v>
      </c>
      <c r="CH116" s="35"/>
      <c r="CI116" s="35"/>
      <c r="CJ116" s="35"/>
      <c r="CK116" s="35"/>
      <c r="CL116" s="35"/>
      <c r="CM116" s="35"/>
      <c r="CN116" s="35"/>
      <c r="CO116" s="35"/>
      <c r="CP116" s="35"/>
      <c r="CQ116" s="35">
        <v>3400</v>
      </c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>
        <v>380043.9</v>
      </c>
      <c r="DC116" s="35"/>
      <c r="DD116" s="35">
        <v>6400</v>
      </c>
      <c r="DE116" s="35"/>
      <c r="DF116" s="35"/>
      <c r="DG116" s="35">
        <v>227617.58</v>
      </c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>
        <v>61843</v>
      </c>
      <c r="EI116" s="35">
        <v>10848</v>
      </c>
      <c r="EJ116" s="35"/>
      <c r="EK116" s="35"/>
      <c r="EL116" s="35"/>
      <c r="EM116" s="35"/>
      <c r="EN116" s="35"/>
      <c r="EO116" s="35">
        <v>80000</v>
      </c>
      <c r="EP116" s="35"/>
      <c r="EQ116" s="35"/>
      <c r="ER116" s="35"/>
      <c r="ES116" s="35"/>
      <c r="ET116" s="35"/>
      <c r="EU116" s="35"/>
      <c r="EV116" s="35"/>
      <c r="EW116" s="35"/>
      <c r="EX116" s="35">
        <v>386708.57999999996</v>
      </c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>
        <v>21200</v>
      </c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>
        <v>2125</v>
      </c>
      <c r="GT116" s="35"/>
      <c r="GU116" s="35"/>
      <c r="GV116" s="35"/>
      <c r="GW116" s="35"/>
      <c r="GX116" s="35"/>
      <c r="GY116" s="35"/>
      <c r="GZ116" s="35"/>
      <c r="HA116" s="35">
        <v>23325</v>
      </c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>
        <v>3720</v>
      </c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>
        <v>0</v>
      </c>
      <c r="JI116" s="35">
        <v>20125</v>
      </c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>
        <v>11150</v>
      </c>
      <c r="JU116" s="35">
        <v>34995</v>
      </c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>
        <v>6900</v>
      </c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>
        <v>480</v>
      </c>
      <c r="LL116" s="35"/>
      <c r="LM116" s="35"/>
      <c r="LN116" s="35"/>
      <c r="LO116" s="35"/>
      <c r="LP116" s="35">
        <v>9030</v>
      </c>
      <c r="LQ116" s="35"/>
      <c r="LR116" s="35"/>
      <c r="LS116" s="35">
        <v>7500</v>
      </c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>
        <v>23910</v>
      </c>
      <c r="MK116" s="35"/>
      <c r="ML116" s="35">
        <v>0</v>
      </c>
      <c r="MM116" s="35"/>
      <c r="MN116" s="35"/>
      <c r="MO116" s="35"/>
      <c r="MP116" s="35"/>
      <c r="MQ116" s="35">
        <v>1920</v>
      </c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>
        <v>4800</v>
      </c>
      <c r="NT116" s="35">
        <v>81045</v>
      </c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>
        <v>2400</v>
      </c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>
        <v>90165</v>
      </c>
      <c r="PG116" s="35">
        <v>8400</v>
      </c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>
        <v>27400</v>
      </c>
      <c r="QJ116" s="35"/>
      <c r="QK116" s="35">
        <v>12900</v>
      </c>
      <c r="QL116" s="35">
        <v>205110</v>
      </c>
      <c r="QM116" s="35"/>
      <c r="QN116" s="35"/>
      <c r="QO116" s="35"/>
      <c r="QP116" s="35"/>
      <c r="QQ116" s="35"/>
      <c r="QR116" s="35"/>
      <c r="QS116" s="35"/>
      <c r="QT116" s="35"/>
      <c r="QU116" s="35"/>
      <c r="QV116" s="35"/>
      <c r="QW116" s="35"/>
      <c r="QX116" s="35">
        <v>5140</v>
      </c>
      <c r="QY116" s="35"/>
      <c r="QZ116" s="35"/>
      <c r="RA116" s="35">
        <v>546925</v>
      </c>
      <c r="RB116" s="35"/>
      <c r="RC116" s="35"/>
      <c r="RD116" s="35"/>
      <c r="RE116" s="35"/>
      <c r="RF116" s="35"/>
      <c r="RG116" s="35">
        <v>178765.65</v>
      </c>
      <c r="RH116" s="35"/>
      <c r="RI116" s="35">
        <v>8700</v>
      </c>
      <c r="RJ116" s="35">
        <v>52220</v>
      </c>
      <c r="RK116" s="35"/>
      <c r="RL116" s="35"/>
      <c r="RM116" s="35"/>
      <c r="RN116" s="35"/>
      <c r="RO116" s="35"/>
      <c r="RP116" s="35"/>
      <c r="RQ116" s="35">
        <v>1800</v>
      </c>
      <c r="RR116" s="35"/>
      <c r="RS116" s="35"/>
      <c r="RT116" s="35"/>
      <c r="RU116" s="35"/>
      <c r="RV116" s="35"/>
      <c r="RW116" s="35"/>
      <c r="RX116" s="35">
        <v>13350</v>
      </c>
      <c r="RY116" s="35"/>
      <c r="RZ116" s="35">
        <v>7950</v>
      </c>
      <c r="SA116" s="35"/>
      <c r="SB116" s="35"/>
      <c r="SC116" s="35"/>
      <c r="SD116" s="35">
        <v>13350</v>
      </c>
      <c r="SE116" s="35"/>
      <c r="SF116" s="35">
        <v>1082010.6499999999</v>
      </c>
      <c r="SG116" s="35"/>
      <c r="SH116" s="35"/>
      <c r="SI116" s="35"/>
      <c r="SJ116" s="35"/>
      <c r="SK116" s="35"/>
      <c r="SL116" s="35"/>
      <c r="SM116" s="35"/>
      <c r="SN116" s="35"/>
      <c r="SO116" s="35"/>
      <c r="SP116" s="35"/>
      <c r="SQ116" s="35"/>
      <c r="SR116" s="35"/>
      <c r="SS116" s="35"/>
      <c r="ST116" s="35"/>
      <c r="SU116" s="35"/>
      <c r="SV116" s="35"/>
      <c r="SW116" s="35"/>
      <c r="SX116" s="35"/>
      <c r="SY116" s="35"/>
      <c r="SZ116" s="35"/>
      <c r="TA116" s="35"/>
      <c r="TB116" s="35">
        <v>18200</v>
      </c>
      <c r="TC116" s="35"/>
      <c r="TD116" s="35">
        <v>4400</v>
      </c>
      <c r="TE116" s="35"/>
      <c r="TF116" s="35"/>
      <c r="TG116" s="35"/>
      <c r="TH116" s="35"/>
      <c r="TI116" s="35"/>
      <c r="TJ116" s="35"/>
      <c r="TK116" s="35"/>
      <c r="TL116" s="35"/>
      <c r="TM116" s="35"/>
      <c r="TN116" s="35"/>
      <c r="TO116" s="35"/>
      <c r="TP116" s="35"/>
      <c r="TQ116" s="35"/>
      <c r="TR116" s="35"/>
      <c r="TS116" s="35"/>
      <c r="TT116" s="35"/>
      <c r="TU116" s="35"/>
      <c r="TV116" s="35"/>
      <c r="TW116" s="35"/>
      <c r="TX116" s="35"/>
      <c r="TY116" s="35"/>
      <c r="TZ116" s="35"/>
      <c r="UA116" s="35"/>
      <c r="UB116" s="35"/>
      <c r="UC116" s="35"/>
      <c r="UD116" s="35"/>
      <c r="UE116" s="35"/>
      <c r="UF116" s="35"/>
      <c r="UG116" s="35">
        <v>0</v>
      </c>
      <c r="UH116" s="35"/>
      <c r="UI116" s="35"/>
      <c r="UJ116" s="35"/>
      <c r="UK116" s="35"/>
      <c r="UL116" s="35"/>
      <c r="UM116" s="35"/>
      <c r="UN116" s="35"/>
      <c r="UO116" s="35"/>
      <c r="UP116" s="35"/>
      <c r="UQ116" s="35"/>
      <c r="UR116" s="35"/>
      <c r="US116" s="35"/>
      <c r="UT116" s="35"/>
      <c r="UU116" s="35"/>
      <c r="UV116" s="35"/>
      <c r="UW116" s="35"/>
      <c r="UX116" s="35"/>
      <c r="UY116" s="35"/>
      <c r="UZ116" s="35"/>
      <c r="VA116" s="35"/>
      <c r="VB116" s="35">
        <v>1600</v>
      </c>
      <c r="VC116" s="35"/>
      <c r="VD116" s="35"/>
      <c r="VE116" s="35"/>
      <c r="VF116" s="35"/>
      <c r="VG116" s="35"/>
      <c r="VH116" s="35"/>
      <c r="VI116" s="35"/>
      <c r="VJ116" s="35"/>
      <c r="VK116" s="35"/>
      <c r="VL116" s="35"/>
      <c r="VM116" s="35"/>
      <c r="VN116" s="35"/>
      <c r="VO116" s="35"/>
      <c r="VP116" s="35"/>
      <c r="VQ116" s="35">
        <v>24200</v>
      </c>
      <c r="VR116" s="35"/>
      <c r="VS116" s="35"/>
      <c r="VT116" s="35"/>
      <c r="VU116" s="35"/>
      <c r="VV116" s="35"/>
      <c r="VW116" s="35"/>
      <c r="VX116" s="35"/>
      <c r="VY116" s="35"/>
      <c r="VZ116" s="35"/>
      <c r="WA116" s="35"/>
      <c r="WB116" s="35"/>
      <c r="WC116" s="35"/>
      <c r="WD116" s="35"/>
      <c r="WE116" s="35"/>
      <c r="WF116" s="35"/>
      <c r="WG116" s="35"/>
      <c r="WH116" s="35">
        <v>171058</v>
      </c>
      <c r="WI116" s="35"/>
      <c r="WJ116" s="35"/>
      <c r="WK116" s="35"/>
      <c r="WL116" s="35"/>
      <c r="WM116" s="35"/>
      <c r="WN116" s="35"/>
      <c r="WO116" s="35"/>
      <c r="WP116" s="35"/>
      <c r="WQ116" s="35"/>
      <c r="WR116" s="35"/>
      <c r="WS116" s="35"/>
      <c r="WT116" s="35"/>
      <c r="WU116" s="35"/>
      <c r="WV116" s="35"/>
      <c r="WW116" s="35"/>
      <c r="WX116" s="35"/>
      <c r="WY116" s="35"/>
      <c r="WZ116" s="35"/>
      <c r="XA116" s="35"/>
      <c r="XB116" s="35"/>
      <c r="XC116" s="35"/>
      <c r="XD116" s="35"/>
      <c r="XE116" s="35"/>
      <c r="XF116" s="35"/>
      <c r="XG116" s="35"/>
      <c r="XH116" s="35"/>
      <c r="XI116" s="35"/>
      <c r="XJ116" s="35"/>
      <c r="XK116" s="35"/>
      <c r="XL116" s="35"/>
      <c r="XM116" s="35"/>
      <c r="XN116" s="35"/>
      <c r="XO116" s="35"/>
      <c r="XP116" s="35"/>
      <c r="XQ116" s="35"/>
      <c r="XR116" s="35"/>
      <c r="XS116" s="35"/>
      <c r="XT116" s="35"/>
      <c r="XU116" s="35"/>
      <c r="XV116" s="35"/>
      <c r="XW116" s="35"/>
      <c r="XX116" s="35"/>
      <c r="XY116" s="35"/>
      <c r="XZ116" s="35"/>
      <c r="YA116" s="35"/>
      <c r="YB116" s="35"/>
      <c r="YC116" s="35"/>
      <c r="YD116" s="35"/>
      <c r="YE116" s="35"/>
      <c r="YF116" s="35"/>
      <c r="YG116" s="35"/>
      <c r="YH116" s="35"/>
      <c r="YI116" s="35"/>
      <c r="YJ116" s="35"/>
      <c r="YK116" s="35"/>
      <c r="YL116" s="35"/>
      <c r="YM116" s="35"/>
      <c r="YN116" s="35"/>
      <c r="YO116" s="35"/>
      <c r="YP116" s="35"/>
      <c r="YQ116" s="35"/>
      <c r="YR116" s="35"/>
      <c r="YS116" s="35"/>
      <c r="YT116" s="35"/>
      <c r="YU116" s="35"/>
      <c r="YV116" s="35"/>
      <c r="YW116" s="35"/>
      <c r="YX116" s="35"/>
      <c r="YY116" s="35"/>
      <c r="YZ116" s="35"/>
      <c r="ZA116" s="35"/>
      <c r="ZB116" s="35"/>
      <c r="ZC116" s="35">
        <v>171058</v>
      </c>
      <c r="ZD116" s="35"/>
      <c r="ZE116" s="35"/>
      <c r="ZF116" s="35"/>
      <c r="ZG116" s="35"/>
      <c r="ZH116" s="35"/>
      <c r="ZI116" s="35"/>
      <c r="ZJ116" s="35"/>
      <c r="ZK116" s="35"/>
      <c r="ZL116" s="35"/>
      <c r="ZM116" s="35"/>
      <c r="ZN116" s="35"/>
      <c r="ZO116" s="35"/>
      <c r="ZP116" s="35">
        <v>1800</v>
      </c>
      <c r="ZQ116" s="35"/>
      <c r="ZR116" s="35"/>
      <c r="ZS116" s="35"/>
      <c r="ZT116" s="35"/>
      <c r="ZU116" s="35"/>
      <c r="ZV116" s="35"/>
      <c r="ZW116" s="35"/>
      <c r="ZX116" s="35"/>
      <c r="ZY116" s="35"/>
      <c r="ZZ116" s="35"/>
      <c r="AAA116" s="35"/>
      <c r="AAB116" s="35"/>
      <c r="AAC116" s="35"/>
      <c r="AAD116" s="35"/>
      <c r="AAE116" s="35"/>
      <c r="AAF116" s="35"/>
      <c r="AAG116" s="35"/>
      <c r="AAH116" s="35"/>
      <c r="AAI116" s="35"/>
      <c r="AAJ116" s="35"/>
      <c r="AAK116" s="35"/>
      <c r="AAL116" s="35"/>
      <c r="AAM116" s="35"/>
      <c r="AAN116" s="35"/>
      <c r="AAO116" s="35"/>
      <c r="AAP116" s="35"/>
      <c r="AAQ116" s="35"/>
      <c r="AAR116" s="35"/>
      <c r="AAS116" s="35"/>
      <c r="AAT116" s="35"/>
      <c r="AAU116" s="35"/>
      <c r="AAV116" s="35"/>
      <c r="AAW116" s="35"/>
      <c r="AAX116" s="35">
        <v>0</v>
      </c>
      <c r="AAY116" s="35"/>
      <c r="AAZ116" s="35"/>
      <c r="ABA116" s="35"/>
      <c r="ABB116" s="35"/>
      <c r="ABC116" s="35"/>
      <c r="ABD116" s="35"/>
      <c r="ABE116" s="35"/>
      <c r="ABF116" s="35"/>
      <c r="ABG116" s="35"/>
      <c r="ABH116" s="35"/>
      <c r="ABI116" s="35"/>
      <c r="ABJ116" s="35"/>
      <c r="ABK116" s="35"/>
      <c r="ABL116" s="35"/>
      <c r="ABM116" s="35"/>
      <c r="ABN116" s="35"/>
      <c r="ABO116" s="35"/>
      <c r="ABP116" s="35"/>
      <c r="ABQ116" s="35"/>
      <c r="ABR116" s="35"/>
      <c r="ABS116" s="35"/>
      <c r="ABT116" s="35"/>
      <c r="ABU116" s="35"/>
      <c r="ABV116" s="35"/>
      <c r="ABW116" s="35">
        <v>1800</v>
      </c>
      <c r="ABX116" s="35"/>
      <c r="ABY116" s="35"/>
      <c r="ABZ116" s="35"/>
      <c r="ACA116" s="35"/>
      <c r="ACB116" s="35"/>
      <c r="ACC116" s="35"/>
      <c r="ACD116" s="35"/>
      <c r="ACE116" s="35"/>
      <c r="ACF116" s="35"/>
      <c r="ACG116" s="35"/>
      <c r="ACH116" s="35"/>
      <c r="ACI116" s="35"/>
      <c r="ACJ116" s="35"/>
      <c r="ACK116" s="35"/>
      <c r="ACL116" s="35"/>
      <c r="ACM116" s="35"/>
      <c r="ACN116" s="35"/>
      <c r="ACO116" s="35"/>
      <c r="ACP116" s="35"/>
      <c r="ACQ116" s="35"/>
      <c r="ACR116" s="35"/>
      <c r="ACS116" s="35"/>
      <c r="ACT116" s="35"/>
      <c r="ACU116" s="35"/>
      <c r="ACV116" s="35"/>
      <c r="ACW116" s="35"/>
      <c r="ACX116" s="35"/>
      <c r="ACY116" s="35"/>
      <c r="ACZ116" s="35"/>
      <c r="ADA116" s="35"/>
      <c r="ADB116" s="35"/>
      <c r="ADC116" s="35"/>
      <c r="ADD116" s="35"/>
      <c r="ADE116" s="35"/>
      <c r="ADF116" s="35"/>
      <c r="ADG116" s="35"/>
      <c r="ADH116" s="35"/>
      <c r="ADI116" s="35"/>
      <c r="ADJ116" s="35"/>
      <c r="ADK116" s="35"/>
      <c r="ADL116" s="35"/>
      <c r="ADM116" s="35"/>
      <c r="ADN116" s="35"/>
      <c r="ADO116" s="35"/>
      <c r="ADP116" s="35"/>
      <c r="ADQ116" s="35"/>
      <c r="ADR116" s="35"/>
      <c r="ADS116" s="35"/>
      <c r="ADT116" s="35"/>
      <c r="ADU116" s="35"/>
      <c r="ADV116" s="35"/>
      <c r="ADW116" s="35"/>
      <c r="ADX116" s="35">
        <v>18500</v>
      </c>
      <c r="ADY116" s="35"/>
      <c r="ADZ116" s="35"/>
      <c r="AEA116" s="35"/>
      <c r="AEB116" s="35"/>
      <c r="AEC116" s="35">
        <v>7000</v>
      </c>
      <c r="AED116" s="35"/>
      <c r="AEE116" s="35"/>
      <c r="AEF116" s="35"/>
      <c r="AEG116" s="35"/>
      <c r="AEH116" s="35"/>
      <c r="AEI116" s="35"/>
      <c r="AEJ116" s="35">
        <v>1600</v>
      </c>
      <c r="AEK116" s="35"/>
      <c r="AEL116" s="35"/>
      <c r="AEM116" s="35"/>
      <c r="AEN116" s="35"/>
      <c r="AEO116" s="35"/>
      <c r="AEP116" s="35"/>
      <c r="AEQ116" s="35"/>
      <c r="AER116" s="35"/>
      <c r="AES116" s="35"/>
      <c r="AET116" s="35"/>
      <c r="AEU116" s="35"/>
      <c r="AEV116" s="35"/>
      <c r="AEW116" s="35">
        <v>213535</v>
      </c>
      <c r="AEX116" s="35"/>
      <c r="AEY116" s="35"/>
      <c r="AEZ116" s="35">
        <v>240635</v>
      </c>
      <c r="AFA116" s="35"/>
      <c r="AFB116" s="35"/>
      <c r="AFC116" s="35"/>
      <c r="AFD116" s="35"/>
      <c r="AFE116" s="35"/>
      <c r="AFF116" s="35"/>
      <c r="AFG116" s="35"/>
      <c r="AFH116" s="35"/>
      <c r="AFI116" s="35"/>
      <c r="AFJ116" s="35"/>
      <c r="AFK116" s="35"/>
      <c r="AFL116" s="35"/>
      <c r="AFM116" s="35"/>
      <c r="AFN116" s="35"/>
      <c r="AFO116" s="35"/>
      <c r="AFP116" s="35"/>
      <c r="AFQ116" s="35"/>
      <c r="AFR116" s="35"/>
      <c r="AFS116" s="35"/>
      <c r="AFT116" s="35"/>
      <c r="AFU116" s="35">
        <v>118449</v>
      </c>
      <c r="AFV116" s="35"/>
      <c r="AFW116" s="35"/>
      <c r="AFX116" s="35"/>
      <c r="AFY116" s="35"/>
      <c r="AFZ116" s="35"/>
      <c r="AGA116" s="35"/>
      <c r="AGB116" s="35"/>
      <c r="AGC116" s="35"/>
      <c r="AGD116" s="35"/>
      <c r="AGE116" s="35"/>
      <c r="AGF116" s="35"/>
      <c r="AGG116" s="35"/>
      <c r="AGH116" s="35"/>
      <c r="AGI116" s="35"/>
      <c r="AGJ116" s="35"/>
      <c r="AGK116" s="35"/>
      <c r="AGL116" s="35"/>
      <c r="AGM116" s="35"/>
      <c r="AGN116" s="35"/>
      <c r="AGO116" s="35"/>
      <c r="AGP116" s="35"/>
      <c r="AGQ116" s="35"/>
      <c r="AGR116" s="35"/>
      <c r="AGS116" s="35"/>
      <c r="AGT116" s="35"/>
      <c r="AGU116" s="35">
        <v>0</v>
      </c>
      <c r="AGV116" s="35"/>
      <c r="AGW116" s="35"/>
      <c r="AGX116" s="35"/>
      <c r="AGY116" s="35"/>
      <c r="AGZ116" s="35"/>
      <c r="AHA116" s="35"/>
      <c r="AHB116" s="35"/>
      <c r="AHC116" s="35"/>
      <c r="AHD116" s="35"/>
      <c r="AHE116" s="35"/>
      <c r="AHF116" s="35"/>
      <c r="AHG116" s="35"/>
      <c r="AHH116" s="35"/>
      <c r="AHI116" s="35"/>
      <c r="AHJ116" s="35"/>
      <c r="AHK116" s="35"/>
      <c r="AHL116" s="35"/>
      <c r="AHM116" s="35"/>
      <c r="AHN116" s="35"/>
      <c r="AHO116" s="35"/>
      <c r="AHP116" s="35"/>
      <c r="AHQ116" s="35"/>
      <c r="AHR116" s="35"/>
      <c r="AHS116" s="35"/>
      <c r="AHT116" s="35"/>
      <c r="AHU116" s="35"/>
      <c r="AHV116" s="35"/>
      <c r="AHW116" s="35"/>
      <c r="AHX116" s="35"/>
      <c r="AHY116" s="35"/>
      <c r="AHZ116" s="35"/>
      <c r="AIA116" s="35">
        <v>118449</v>
      </c>
      <c r="AIB116" s="35">
        <v>2577300.13</v>
      </c>
    </row>
    <row r="117" spans="1:912" x14ac:dyDescent="0.5">
      <c r="A117" s="34" t="s">
        <v>2018</v>
      </c>
      <c r="B117" s="34" t="s">
        <v>2153</v>
      </c>
      <c r="C117" s="34" t="s">
        <v>2154</v>
      </c>
      <c r="D117" s="35">
        <v>98735</v>
      </c>
      <c r="E117" s="35">
        <v>15880</v>
      </c>
      <c r="F117" s="35">
        <v>6400</v>
      </c>
      <c r="G117" s="35">
        <v>31680</v>
      </c>
      <c r="H117" s="35">
        <v>24025</v>
      </c>
      <c r="I117" s="35">
        <v>71240</v>
      </c>
      <c r="J117" s="35">
        <v>40619</v>
      </c>
      <c r="K117" s="35">
        <v>276748</v>
      </c>
      <c r="L117" s="35">
        <v>95620</v>
      </c>
      <c r="M117" s="35">
        <v>25800</v>
      </c>
      <c r="N117" s="35"/>
      <c r="O117" s="35"/>
      <c r="P117" s="35">
        <v>23830</v>
      </c>
      <c r="Q117" s="35"/>
      <c r="R117" s="35">
        <v>94495</v>
      </c>
      <c r="S117" s="35">
        <v>7850</v>
      </c>
      <c r="T117" s="35">
        <v>141721.13</v>
      </c>
      <c r="U117" s="35"/>
      <c r="V117" s="35">
        <v>91256</v>
      </c>
      <c r="W117" s="35">
        <v>85979.29</v>
      </c>
      <c r="X117" s="35">
        <v>20422.28</v>
      </c>
      <c r="Y117" s="35">
        <v>49647</v>
      </c>
      <c r="Z117" s="35"/>
      <c r="AA117" s="35">
        <v>52811</v>
      </c>
      <c r="AB117" s="35">
        <v>255486.65</v>
      </c>
      <c r="AC117" s="35"/>
      <c r="AD117" s="35"/>
      <c r="AE117" s="35"/>
      <c r="AF117" s="35">
        <v>44189.89</v>
      </c>
      <c r="AG117" s="35">
        <v>7346.79</v>
      </c>
      <c r="AH117" s="35">
        <v>202439</v>
      </c>
      <c r="AI117" s="35"/>
      <c r="AJ117" s="35">
        <v>8100</v>
      </c>
      <c r="AK117" s="35"/>
      <c r="AL117" s="35"/>
      <c r="AM117" s="35"/>
      <c r="AN117" s="35">
        <v>433255</v>
      </c>
      <c r="AO117" s="35"/>
      <c r="AP117" s="35">
        <v>11199</v>
      </c>
      <c r="AQ117" s="35"/>
      <c r="AR117" s="35">
        <v>6400</v>
      </c>
      <c r="AS117" s="35"/>
      <c r="AT117" s="35">
        <v>88875</v>
      </c>
      <c r="AU117" s="35">
        <v>146525.79999999999</v>
      </c>
      <c r="AV117" s="35">
        <v>96577.35</v>
      </c>
      <c r="AW117" s="35">
        <v>31003</v>
      </c>
      <c r="AX117" s="35">
        <v>99855</v>
      </c>
      <c r="AY117" s="35">
        <v>55677</v>
      </c>
      <c r="AZ117" s="35">
        <v>48762.12</v>
      </c>
      <c r="BA117" s="35">
        <v>187284.45</v>
      </c>
      <c r="BB117" s="35">
        <v>577689.11</v>
      </c>
      <c r="BC117" s="35">
        <v>105601.9</v>
      </c>
      <c r="BD117" s="35">
        <v>41790</v>
      </c>
      <c r="BE117" s="35">
        <v>191590.84</v>
      </c>
      <c r="BF117" s="35">
        <v>78063.820000000007</v>
      </c>
      <c r="BG117" s="35">
        <v>48160</v>
      </c>
      <c r="BH117" s="35">
        <v>81146.509999999995</v>
      </c>
      <c r="BI117" s="35">
        <v>6940</v>
      </c>
      <c r="BJ117" s="35">
        <v>57384.53</v>
      </c>
      <c r="BK117" s="35">
        <v>2000</v>
      </c>
      <c r="BL117" s="35">
        <v>38200.92</v>
      </c>
      <c r="BM117" s="35">
        <v>4800</v>
      </c>
      <c r="BN117" s="35"/>
      <c r="BO117" s="35">
        <v>56145</v>
      </c>
      <c r="BP117" s="35">
        <v>17190</v>
      </c>
      <c r="BQ117" s="35"/>
      <c r="BR117" s="35">
        <v>17455</v>
      </c>
      <c r="BS117" s="35">
        <v>83694</v>
      </c>
      <c r="BT117" s="35"/>
      <c r="BU117" s="35">
        <v>2500</v>
      </c>
      <c r="BV117" s="35">
        <v>20060.95</v>
      </c>
      <c r="BW117" s="35">
        <v>44602.239999999998</v>
      </c>
      <c r="BX117" s="35">
        <v>41558</v>
      </c>
      <c r="BY117" s="35">
        <v>26850</v>
      </c>
      <c r="BZ117" s="35">
        <v>52465</v>
      </c>
      <c r="CA117" s="35">
        <v>29837</v>
      </c>
      <c r="CB117" s="35"/>
      <c r="CC117" s="35"/>
      <c r="CD117" s="35"/>
      <c r="CE117" s="35">
        <v>19972.66</v>
      </c>
      <c r="CF117" s="35">
        <v>5080</v>
      </c>
      <c r="CG117" s="35">
        <v>1454314</v>
      </c>
      <c r="CH117" s="35">
        <v>55232</v>
      </c>
      <c r="CI117" s="35">
        <v>104717.98</v>
      </c>
      <c r="CJ117" s="35">
        <v>45377</v>
      </c>
      <c r="CK117" s="35">
        <v>87541</v>
      </c>
      <c r="CL117" s="35">
        <v>72942</v>
      </c>
      <c r="CM117" s="35">
        <v>89200</v>
      </c>
      <c r="CN117" s="35">
        <v>83875</v>
      </c>
      <c r="CO117" s="35">
        <v>29550</v>
      </c>
      <c r="CP117" s="35">
        <v>65725</v>
      </c>
      <c r="CQ117" s="35">
        <v>25540</v>
      </c>
      <c r="CR117" s="35">
        <v>55865.5</v>
      </c>
      <c r="CS117" s="35">
        <v>82433</v>
      </c>
      <c r="CT117" s="35">
        <v>566234</v>
      </c>
      <c r="CU117" s="35">
        <v>25480</v>
      </c>
      <c r="CV117" s="35">
        <v>31366</v>
      </c>
      <c r="CW117" s="35">
        <v>71261.119999999995</v>
      </c>
      <c r="CX117" s="35">
        <v>79035</v>
      </c>
      <c r="CY117" s="35">
        <v>25000</v>
      </c>
      <c r="CZ117" s="35">
        <v>20870</v>
      </c>
      <c r="DA117" s="35">
        <v>17824.28</v>
      </c>
      <c r="DB117" s="35">
        <v>7717895.1100000003</v>
      </c>
      <c r="DC117" s="35">
        <v>138991.5</v>
      </c>
      <c r="DD117" s="35"/>
      <c r="DE117" s="35">
        <v>1600</v>
      </c>
      <c r="DF117" s="35"/>
      <c r="DG117" s="35"/>
      <c r="DH117" s="35"/>
      <c r="DI117" s="35"/>
      <c r="DJ117" s="35">
        <v>20474</v>
      </c>
      <c r="DK117" s="35"/>
      <c r="DL117" s="35"/>
      <c r="DM117" s="35"/>
      <c r="DN117" s="35">
        <v>208477</v>
      </c>
      <c r="DO117" s="35">
        <v>56520</v>
      </c>
      <c r="DP117" s="35">
        <v>82850</v>
      </c>
      <c r="DQ117" s="35">
        <v>38240</v>
      </c>
      <c r="DR117" s="35">
        <v>61617</v>
      </c>
      <c r="DS117" s="35">
        <v>125934</v>
      </c>
      <c r="DT117" s="35">
        <v>28264.25</v>
      </c>
      <c r="DU117" s="35">
        <v>631873.1</v>
      </c>
      <c r="DV117" s="35">
        <v>115230</v>
      </c>
      <c r="DW117" s="35">
        <v>16900</v>
      </c>
      <c r="DX117" s="35">
        <v>9690</v>
      </c>
      <c r="DY117" s="35">
        <v>4350</v>
      </c>
      <c r="DZ117" s="35">
        <v>9300</v>
      </c>
      <c r="EA117" s="35"/>
      <c r="EB117" s="35"/>
      <c r="EC117" s="35">
        <v>18250</v>
      </c>
      <c r="ED117" s="35"/>
      <c r="EE117" s="35">
        <v>23000</v>
      </c>
      <c r="EF117" s="35">
        <v>70845</v>
      </c>
      <c r="EG117" s="35">
        <v>52555</v>
      </c>
      <c r="EH117" s="35"/>
      <c r="EI117" s="35"/>
      <c r="EJ117" s="35">
        <v>5690</v>
      </c>
      <c r="EK117" s="35">
        <v>13600</v>
      </c>
      <c r="EL117" s="35">
        <v>14100</v>
      </c>
      <c r="EM117" s="35">
        <v>4800</v>
      </c>
      <c r="EN117" s="35">
        <v>10400</v>
      </c>
      <c r="EO117" s="35">
        <v>10000</v>
      </c>
      <c r="EP117" s="35">
        <v>180120.88</v>
      </c>
      <c r="EQ117" s="35">
        <v>111245</v>
      </c>
      <c r="ER117" s="35">
        <v>550</v>
      </c>
      <c r="ES117" s="35">
        <v>119984</v>
      </c>
      <c r="ET117" s="35">
        <v>10700</v>
      </c>
      <c r="EU117" s="35">
        <v>5591</v>
      </c>
      <c r="EV117" s="35">
        <v>4050</v>
      </c>
      <c r="EW117" s="35">
        <v>52772</v>
      </c>
      <c r="EX117" s="35">
        <v>2258563.73</v>
      </c>
      <c r="EY117" s="35">
        <v>41575</v>
      </c>
      <c r="EZ117" s="35"/>
      <c r="FA117" s="35"/>
      <c r="FB117" s="35"/>
      <c r="FC117" s="35">
        <v>1220</v>
      </c>
      <c r="FD117" s="35"/>
      <c r="FE117" s="35"/>
      <c r="FF117" s="35"/>
      <c r="FG117" s="35">
        <v>800</v>
      </c>
      <c r="FH117" s="35"/>
      <c r="FI117" s="35"/>
      <c r="FJ117" s="35"/>
      <c r="FK117" s="35"/>
      <c r="FL117" s="35"/>
      <c r="FM117" s="35">
        <v>11200</v>
      </c>
      <c r="FN117" s="35"/>
      <c r="FO117" s="35"/>
      <c r="FP117" s="35"/>
      <c r="FQ117" s="35">
        <v>53338</v>
      </c>
      <c r="FR117" s="35"/>
      <c r="FS117" s="35">
        <v>10880</v>
      </c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>
        <v>542432</v>
      </c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>
        <v>32860</v>
      </c>
      <c r="GU117" s="35"/>
      <c r="GV117" s="35">
        <v>6000</v>
      </c>
      <c r="GW117" s="35">
        <v>22820</v>
      </c>
      <c r="GX117" s="35"/>
      <c r="GY117" s="35">
        <v>57505</v>
      </c>
      <c r="GZ117" s="35">
        <v>38000</v>
      </c>
      <c r="HA117" s="35">
        <v>818630</v>
      </c>
      <c r="HB117" s="35">
        <v>322939.63</v>
      </c>
      <c r="HC117" s="35">
        <v>7375</v>
      </c>
      <c r="HD117" s="35"/>
      <c r="HE117" s="35">
        <v>56250</v>
      </c>
      <c r="HF117" s="35"/>
      <c r="HG117" s="35"/>
      <c r="HH117" s="35"/>
      <c r="HI117" s="35"/>
      <c r="HJ117" s="35"/>
      <c r="HK117" s="35">
        <v>500</v>
      </c>
      <c r="HL117" s="35"/>
      <c r="HM117" s="35">
        <v>174827</v>
      </c>
      <c r="HN117" s="35">
        <v>37280</v>
      </c>
      <c r="HO117" s="35">
        <v>24950</v>
      </c>
      <c r="HP117" s="35">
        <v>14691</v>
      </c>
      <c r="HQ117" s="35"/>
      <c r="HR117" s="35">
        <v>3100</v>
      </c>
      <c r="HS117" s="35">
        <v>1400</v>
      </c>
      <c r="HT117" s="35">
        <v>5412</v>
      </c>
      <c r="HU117" s="35"/>
      <c r="HV117" s="35"/>
      <c r="HW117" s="35"/>
      <c r="HX117" s="35">
        <v>3800</v>
      </c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>
        <v>9499.99</v>
      </c>
      <c r="IM117" s="35"/>
      <c r="IN117" s="35"/>
      <c r="IO117" s="35">
        <v>79370</v>
      </c>
      <c r="IP117" s="35"/>
      <c r="IQ117" s="35">
        <v>32975</v>
      </c>
      <c r="IR117" s="35">
        <v>37910</v>
      </c>
      <c r="IS117" s="35">
        <v>14760</v>
      </c>
      <c r="IT117" s="35"/>
      <c r="IU117" s="35">
        <v>55550</v>
      </c>
      <c r="IV117" s="35"/>
      <c r="IW117" s="35">
        <v>273497.90000000002</v>
      </c>
      <c r="IX117" s="35">
        <v>49337</v>
      </c>
      <c r="IY117" s="35">
        <v>10800</v>
      </c>
      <c r="IZ117" s="35">
        <v>10850</v>
      </c>
      <c r="JA117" s="35">
        <v>6850</v>
      </c>
      <c r="JB117" s="35">
        <v>6100</v>
      </c>
      <c r="JC117" s="35">
        <v>19522</v>
      </c>
      <c r="JD117" s="35">
        <v>15500</v>
      </c>
      <c r="JE117" s="35"/>
      <c r="JF117" s="35">
        <v>46525</v>
      </c>
      <c r="JG117" s="35">
        <v>6500</v>
      </c>
      <c r="JH117" s="35">
        <v>178717.41</v>
      </c>
      <c r="JI117" s="35">
        <v>324125</v>
      </c>
      <c r="JJ117" s="35"/>
      <c r="JK117" s="35">
        <v>29400</v>
      </c>
      <c r="JL117" s="35"/>
      <c r="JM117" s="35"/>
      <c r="JN117" s="35"/>
      <c r="JO117" s="35"/>
      <c r="JP117" s="35"/>
      <c r="JQ117" s="35"/>
      <c r="JR117" s="35"/>
      <c r="JS117" s="35"/>
      <c r="JT117" s="35"/>
      <c r="JU117" s="35">
        <v>1860313.93</v>
      </c>
      <c r="JV117" s="35">
        <v>24660</v>
      </c>
      <c r="JW117" s="35">
        <v>83200</v>
      </c>
      <c r="JX117" s="35"/>
      <c r="JY117" s="35"/>
      <c r="JZ117" s="35">
        <v>117312.48</v>
      </c>
      <c r="KA117" s="35">
        <v>7911.66</v>
      </c>
      <c r="KB117" s="35">
        <v>43690</v>
      </c>
      <c r="KC117" s="35">
        <v>34940.720000000001</v>
      </c>
      <c r="KD117" s="35"/>
      <c r="KE117" s="35">
        <v>697688</v>
      </c>
      <c r="KF117" s="35">
        <v>7475</v>
      </c>
      <c r="KG117" s="35">
        <v>36200</v>
      </c>
      <c r="KH117" s="35"/>
      <c r="KI117" s="35">
        <v>65572.75</v>
      </c>
      <c r="KJ117" s="35">
        <v>210632</v>
      </c>
      <c r="KK117" s="35">
        <v>134739</v>
      </c>
      <c r="KL117" s="35">
        <v>151336</v>
      </c>
      <c r="KM117" s="35">
        <v>38510</v>
      </c>
      <c r="KN117" s="35">
        <v>2900</v>
      </c>
      <c r="KO117" s="35">
        <v>50990</v>
      </c>
      <c r="KP117" s="35">
        <v>102365</v>
      </c>
      <c r="KQ117" s="35">
        <v>36285</v>
      </c>
      <c r="KR117" s="35">
        <v>48056</v>
      </c>
      <c r="KS117" s="35"/>
      <c r="KT117" s="35">
        <v>74940</v>
      </c>
      <c r="KU117" s="35">
        <v>27950</v>
      </c>
      <c r="KV117" s="35"/>
      <c r="KW117" s="35">
        <v>16646</v>
      </c>
      <c r="KX117" s="35">
        <v>4600</v>
      </c>
      <c r="KY117" s="35"/>
      <c r="KZ117" s="35">
        <v>23400</v>
      </c>
      <c r="LA117" s="35"/>
      <c r="LB117" s="35">
        <v>45594.5</v>
      </c>
      <c r="LC117" s="35"/>
      <c r="LD117" s="35"/>
      <c r="LE117" s="35">
        <v>1100</v>
      </c>
      <c r="LF117" s="35">
        <v>3200</v>
      </c>
      <c r="LG117" s="35"/>
      <c r="LH117" s="35">
        <v>290200.46000000002</v>
      </c>
      <c r="LI117" s="35"/>
      <c r="LJ117" s="35"/>
      <c r="LK117" s="35">
        <v>2800</v>
      </c>
      <c r="LL117" s="35"/>
      <c r="LM117" s="35"/>
      <c r="LN117" s="35">
        <v>55050</v>
      </c>
      <c r="LO117" s="35"/>
      <c r="LP117" s="35"/>
      <c r="LQ117" s="35"/>
      <c r="LR117" s="35"/>
      <c r="LS117" s="35">
        <v>73290</v>
      </c>
      <c r="LT117" s="35">
        <v>56040</v>
      </c>
      <c r="LU117" s="35"/>
      <c r="LV117" s="35">
        <v>7290</v>
      </c>
      <c r="LW117" s="35">
        <v>100707</v>
      </c>
      <c r="LX117" s="35"/>
      <c r="LY117" s="35">
        <v>10560</v>
      </c>
      <c r="LZ117" s="35"/>
      <c r="MA117" s="35">
        <v>448718.78</v>
      </c>
      <c r="MB117" s="35">
        <v>115370</v>
      </c>
      <c r="MC117" s="35"/>
      <c r="MD117" s="35">
        <v>10400</v>
      </c>
      <c r="ME117" s="35">
        <v>3630</v>
      </c>
      <c r="MF117" s="35"/>
      <c r="MG117" s="35">
        <v>28100</v>
      </c>
      <c r="MH117" s="35"/>
      <c r="MI117" s="35"/>
      <c r="MJ117" s="35">
        <v>3294050.3499999996</v>
      </c>
      <c r="MK117" s="35">
        <v>82512</v>
      </c>
      <c r="ML117" s="35"/>
      <c r="MM117" s="35"/>
      <c r="MN117" s="35"/>
      <c r="MO117" s="35"/>
      <c r="MP117" s="35">
        <v>58535</v>
      </c>
      <c r="MQ117" s="35">
        <v>136980</v>
      </c>
      <c r="MR117" s="35"/>
      <c r="MS117" s="35"/>
      <c r="MT117" s="35"/>
      <c r="MU117" s="35"/>
      <c r="MV117" s="35">
        <v>27178</v>
      </c>
      <c r="MW117" s="35"/>
      <c r="MX117" s="35">
        <v>246752</v>
      </c>
      <c r="MY117" s="35">
        <v>123533.75999999999</v>
      </c>
      <c r="MZ117" s="35"/>
      <c r="NA117" s="35"/>
      <c r="NB117" s="35"/>
      <c r="NC117" s="35">
        <v>86954.2</v>
      </c>
      <c r="ND117" s="35">
        <v>205953</v>
      </c>
      <c r="NE117" s="35">
        <v>294</v>
      </c>
      <c r="NF117" s="35">
        <v>61850</v>
      </c>
      <c r="NG117" s="35">
        <v>38227</v>
      </c>
      <c r="NH117" s="35">
        <v>3600</v>
      </c>
      <c r="NI117" s="35"/>
      <c r="NJ117" s="35"/>
      <c r="NK117" s="35"/>
      <c r="NL117" s="35">
        <v>1400</v>
      </c>
      <c r="NM117" s="35"/>
      <c r="NN117" s="35">
        <v>159194.35999999999</v>
      </c>
      <c r="NO117" s="35"/>
      <c r="NP117" s="35"/>
      <c r="NQ117" s="35"/>
      <c r="NR117" s="35">
        <v>89668.81</v>
      </c>
      <c r="NS117" s="35">
        <v>76278</v>
      </c>
      <c r="NT117" s="35">
        <v>58144.5</v>
      </c>
      <c r="NU117" s="35">
        <v>800</v>
      </c>
      <c r="NV117" s="35"/>
      <c r="NW117" s="35">
        <v>12450</v>
      </c>
      <c r="NX117" s="35"/>
      <c r="NY117" s="35">
        <v>36120</v>
      </c>
      <c r="NZ117" s="35"/>
      <c r="OA117" s="35">
        <v>27497.5</v>
      </c>
      <c r="OB117" s="35">
        <v>405483.8</v>
      </c>
      <c r="OC117" s="35"/>
      <c r="OD117" s="35"/>
      <c r="OE117" s="35">
        <v>74720</v>
      </c>
      <c r="OF117" s="35"/>
      <c r="OG117" s="35">
        <v>33864</v>
      </c>
      <c r="OH117" s="35">
        <v>1031845</v>
      </c>
      <c r="OI117" s="35">
        <v>215810.75</v>
      </c>
      <c r="OJ117" s="35">
        <v>137881.75</v>
      </c>
      <c r="OK117" s="35">
        <v>141746</v>
      </c>
      <c r="OL117" s="35">
        <v>6100</v>
      </c>
      <c r="OM117" s="35"/>
      <c r="ON117" s="35">
        <v>70920.800000000003</v>
      </c>
      <c r="OO117" s="35"/>
      <c r="OP117" s="35">
        <v>54625</v>
      </c>
      <c r="OQ117" s="35">
        <v>336317.88</v>
      </c>
      <c r="OR117" s="35"/>
      <c r="OS117" s="35"/>
      <c r="OT117" s="35"/>
      <c r="OU117" s="35"/>
      <c r="OV117" s="35"/>
      <c r="OW117" s="35">
        <v>20440.57</v>
      </c>
      <c r="OX117" s="35">
        <v>26750</v>
      </c>
      <c r="OY117" s="35"/>
      <c r="OZ117" s="35">
        <v>11600</v>
      </c>
      <c r="PA117" s="35">
        <v>19483</v>
      </c>
      <c r="PB117" s="35">
        <v>80970</v>
      </c>
      <c r="PC117" s="35"/>
      <c r="PD117" s="35">
        <v>10170</v>
      </c>
      <c r="PE117" s="35">
        <v>37383</v>
      </c>
      <c r="PF117" s="35">
        <v>4250033.68</v>
      </c>
      <c r="PG117" s="35">
        <v>933583.38</v>
      </c>
      <c r="PH117" s="35">
        <v>58846</v>
      </c>
      <c r="PI117" s="35">
        <v>9050</v>
      </c>
      <c r="PJ117" s="35">
        <v>43909</v>
      </c>
      <c r="PK117" s="35">
        <v>217467.1</v>
      </c>
      <c r="PL117" s="35"/>
      <c r="PM117" s="35">
        <v>74346.720000000001</v>
      </c>
      <c r="PN117" s="35">
        <v>68848</v>
      </c>
      <c r="PO117" s="35">
        <v>105222</v>
      </c>
      <c r="PP117" s="35">
        <v>83800</v>
      </c>
      <c r="PQ117" s="35">
        <v>120063</v>
      </c>
      <c r="PR117" s="35"/>
      <c r="PS117" s="35">
        <v>22023</v>
      </c>
      <c r="PT117" s="35">
        <v>142637</v>
      </c>
      <c r="PU117" s="35">
        <v>36748.559999999998</v>
      </c>
      <c r="PV117" s="35"/>
      <c r="PW117" s="35">
        <v>44136</v>
      </c>
      <c r="PX117" s="35">
        <v>54177.41</v>
      </c>
      <c r="PY117" s="35"/>
      <c r="PZ117" s="35"/>
      <c r="QA117" s="35"/>
      <c r="QB117" s="35"/>
      <c r="QC117" s="35"/>
      <c r="QD117" s="35"/>
      <c r="QE117" s="35"/>
      <c r="QF117" s="35"/>
      <c r="QG117" s="35">
        <v>254455.02</v>
      </c>
      <c r="QH117" s="35">
        <v>61410</v>
      </c>
      <c r="QI117" s="35">
        <v>64524</v>
      </c>
      <c r="QJ117" s="35"/>
      <c r="QK117" s="35"/>
      <c r="QL117" s="35"/>
      <c r="QM117" s="35"/>
      <c r="QN117" s="35"/>
      <c r="QO117" s="35"/>
      <c r="QP117" s="35"/>
      <c r="QQ117" s="35">
        <v>61550</v>
      </c>
      <c r="QR117" s="35"/>
      <c r="QS117" s="35">
        <v>2380</v>
      </c>
      <c r="QT117" s="35">
        <v>34664</v>
      </c>
      <c r="QU117" s="35"/>
      <c r="QV117" s="35"/>
      <c r="QW117" s="35"/>
      <c r="QX117" s="35">
        <v>16000</v>
      </c>
      <c r="QY117" s="35">
        <v>35348</v>
      </c>
      <c r="QZ117" s="35">
        <v>15474</v>
      </c>
      <c r="RA117" s="35"/>
      <c r="RB117" s="35"/>
      <c r="RC117" s="35"/>
      <c r="RD117" s="35"/>
      <c r="RE117" s="35">
        <v>69835</v>
      </c>
      <c r="RF117" s="35">
        <v>74865</v>
      </c>
      <c r="RG117" s="35"/>
      <c r="RH117" s="35">
        <v>58850</v>
      </c>
      <c r="RI117" s="35"/>
      <c r="RJ117" s="35"/>
      <c r="RK117" s="35"/>
      <c r="RL117" s="35">
        <v>1731246.76</v>
      </c>
      <c r="RM117" s="35">
        <v>26380</v>
      </c>
      <c r="RN117" s="35">
        <v>36900</v>
      </c>
      <c r="RO117" s="35">
        <v>146744</v>
      </c>
      <c r="RP117" s="35">
        <v>95571.22</v>
      </c>
      <c r="RQ117" s="35">
        <v>113962.78</v>
      </c>
      <c r="RR117" s="35">
        <v>313229.78000000003</v>
      </c>
      <c r="RS117" s="35">
        <v>38485</v>
      </c>
      <c r="RT117" s="35">
        <v>150710</v>
      </c>
      <c r="RU117" s="35">
        <v>304005.25</v>
      </c>
      <c r="RV117" s="35"/>
      <c r="RW117" s="35">
        <v>1115</v>
      </c>
      <c r="RX117" s="35">
        <v>33044</v>
      </c>
      <c r="RY117" s="35">
        <v>102900</v>
      </c>
      <c r="RZ117" s="35">
        <v>40040</v>
      </c>
      <c r="SA117" s="35">
        <v>70230</v>
      </c>
      <c r="SB117" s="35">
        <v>56230</v>
      </c>
      <c r="SC117" s="35">
        <v>63954</v>
      </c>
      <c r="SD117" s="35">
        <v>49320</v>
      </c>
      <c r="SE117" s="35">
        <v>81743.600000000006</v>
      </c>
      <c r="SF117" s="35">
        <v>6220023.5800000001</v>
      </c>
      <c r="SG117" s="35">
        <v>85518.25</v>
      </c>
      <c r="SH117" s="35"/>
      <c r="SI117" s="35"/>
      <c r="SJ117" s="35">
        <v>61780</v>
      </c>
      <c r="SK117" s="35"/>
      <c r="SL117" s="35"/>
      <c r="SM117" s="35"/>
      <c r="SN117" s="35">
        <v>9900</v>
      </c>
      <c r="SO117" s="35">
        <v>4700</v>
      </c>
      <c r="SP117" s="35"/>
      <c r="SQ117" s="35"/>
      <c r="SR117" s="35"/>
      <c r="SS117" s="35">
        <v>43880</v>
      </c>
      <c r="ST117" s="35">
        <v>7500</v>
      </c>
      <c r="SU117" s="35">
        <v>359393</v>
      </c>
      <c r="SV117" s="35">
        <v>39440</v>
      </c>
      <c r="SW117" s="35">
        <v>58394</v>
      </c>
      <c r="SX117" s="35">
        <v>8700.4500000000007</v>
      </c>
      <c r="SY117" s="35">
        <v>1800</v>
      </c>
      <c r="SZ117" s="35"/>
      <c r="TA117" s="35">
        <v>11502.98</v>
      </c>
      <c r="TB117" s="35">
        <v>11390</v>
      </c>
      <c r="TC117" s="35">
        <v>60603</v>
      </c>
      <c r="TD117" s="35">
        <v>87604.92</v>
      </c>
      <c r="TE117" s="35">
        <v>7739.95</v>
      </c>
      <c r="TF117" s="35">
        <v>47518</v>
      </c>
      <c r="TG117" s="35"/>
      <c r="TH117" s="35"/>
      <c r="TI117" s="35"/>
      <c r="TJ117" s="35">
        <v>153233.57999999999</v>
      </c>
      <c r="TK117" s="35"/>
      <c r="TL117" s="35"/>
      <c r="TM117" s="35"/>
      <c r="TN117" s="35">
        <v>12400</v>
      </c>
      <c r="TO117" s="35">
        <v>475047.19</v>
      </c>
      <c r="TP117" s="35"/>
      <c r="TQ117" s="35">
        <v>108858.32</v>
      </c>
      <c r="TR117" s="35">
        <v>10525</v>
      </c>
      <c r="TS117" s="35"/>
      <c r="TT117" s="35">
        <v>43330</v>
      </c>
      <c r="TU117" s="35"/>
      <c r="TV117" s="35">
        <v>211488.75</v>
      </c>
      <c r="TW117" s="35">
        <v>103425</v>
      </c>
      <c r="TX117" s="35">
        <v>44501</v>
      </c>
      <c r="TY117" s="35"/>
      <c r="TZ117" s="35">
        <v>76554</v>
      </c>
      <c r="UA117" s="35"/>
      <c r="UB117" s="35"/>
      <c r="UC117" s="35">
        <v>39650</v>
      </c>
      <c r="UD117" s="35">
        <v>54050</v>
      </c>
      <c r="UE117" s="35"/>
      <c r="UF117" s="35"/>
      <c r="UG117" s="35">
        <v>800</v>
      </c>
      <c r="UH117" s="35"/>
      <c r="UI117" s="35">
        <v>40574</v>
      </c>
      <c r="UJ117" s="35">
        <v>3100</v>
      </c>
      <c r="UK117" s="35">
        <v>47950</v>
      </c>
      <c r="UL117" s="35">
        <v>3600</v>
      </c>
      <c r="UM117" s="35">
        <v>1625</v>
      </c>
      <c r="UN117" s="35"/>
      <c r="UO117" s="35">
        <v>41976</v>
      </c>
      <c r="UP117" s="35">
        <v>186736</v>
      </c>
      <c r="UQ117" s="35"/>
      <c r="UR117" s="35"/>
      <c r="US117" s="35">
        <v>42860</v>
      </c>
      <c r="UT117" s="35"/>
      <c r="UU117" s="35">
        <v>11899</v>
      </c>
      <c r="UV117" s="35"/>
      <c r="UW117" s="35">
        <v>1600</v>
      </c>
      <c r="UX117" s="35"/>
      <c r="UY117" s="35"/>
      <c r="UZ117" s="35"/>
      <c r="VA117" s="35"/>
      <c r="VB117" s="35"/>
      <c r="VC117" s="35"/>
      <c r="VD117" s="35"/>
      <c r="VE117" s="35"/>
      <c r="VF117" s="35"/>
      <c r="VG117" s="35">
        <v>9350</v>
      </c>
      <c r="VH117" s="35"/>
      <c r="VI117" s="35"/>
      <c r="VJ117" s="35"/>
      <c r="VK117" s="35"/>
      <c r="VL117" s="35"/>
      <c r="VM117" s="35"/>
      <c r="VN117" s="35"/>
      <c r="VO117" s="35">
        <v>1600</v>
      </c>
      <c r="VP117" s="35"/>
      <c r="VQ117" s="35">
        <v>2634097.3899999997</v>
      </c>
      <c r="VR117" s="35"/>
      <c r="VS117" s="35">
        <v>27800</v>
      </c>
      <c r="VT117" s="35">
        <v>33150</v>
      </c>
      <c r="VU117" s="35">
        <v>50971.77</v>
      </c>
      <c r="VV117" s="35"/>
      <c r="VW117" s="35">
        <v>81347</v>
      </c>
      <c r="VX117" s="35"/>
      <c r="VY117" s="35"/>
      <c r="VZ117" s="35">
        <v>37920</v>
      </c>
      <c r="WA117" s="35"/>
      <c r="WB117" s="35">
        <v>2198</v>
      </c>
      <c r="WC117" s="35">
        <v>9872</v>
      </c>
      <c r="WD117" s="35"/>
      <c r="WE117" s="35">
        <v>2000</v>
      </c>
      <c r="WF117" s="35">
        <v>102821</v>
      </c>
      <c r="WG117" s="35"/>
      <c r="WH117" s="35"/>
      <c r="WI117" s="35"/>
      <c r="WJ117" s="35"/>
      <c r="WK117" s="35">
        <v>93720</v>
      </c>
      <c r="WL117" s="35"/>
      <c r="WM117" s="35">
        <v>180474.76</v>
      </c>
      <c r="WN117" s="35">
        <v>2200</v>
      </c>
      <c r="WO117" s="35">
        <v>63950</v>
      </c>
      <c r="WP117" s="35"/>
      <c r="WQ117" s="35">
        <v>3616</v>
      </c>
      <c r="WR117" s="35">
        <v>34370</v>
      </c>
      <c r="WS117" s="35">
        <v>166566</v>
      </c>
      <c r="WT117" s="35"/>
      <c r="WU117" s="35">
        <v>50613</v>
      </c>
      <c r="WV117" s="35"/>
      <c r="WW117" s="35">
        <v>115737</v>
      </c>
      <c r="WX117" s="35">
        <v>113350</v>
      </c>
      <c r="WY117" s="35">
        <v>197216.22</v>
      </c>
      <c r="WZ117" s="35"/>
      <c r="XA117" s="35"/>
      <c r="XB117" s="35">
        <v>705354.09</v>
      </c>
      <c r="XC117" s="35">
        <v>2900</v>
      </c>
      <c r="XD117" s="35">
        <v>129923.25</v>
      </c>
      <c r="XE117" s="35">
        <v>37350</v>
      </c>
      <c r="XF117" s="35"/>
      <c r="XG117" s="35">
        <v>53011</v>
      </c>
      <c r="XH117" s="35">
        <v>53469</v>
      </c>
      <c r="XI117" s="35"/>
      <c r="XJ117" s="35">
        <v>23600</v>
      </c>
      <c r="XK117" s="35"/>
      <c r="XL117" s="35">
        <v>20029</v>
      </c>
      <c r="XM117" s="35"/>
      <c r="XN117" s="35">
        <v>4000</v>
      </c>
      <c r="XO117" s="35">
        <v>79950</v>
      </c>
      <c r="XP117" s="35">
        <v>18440</v>
      </c>
      <c r="XQ117" s="35">
        <v>72130</v>
      </c>
      <c r="XR117" s="35">
        <v>23800</v>
      </c>
      <c r="XS117" s="35">
        <v>1450</v>
      </c>
      <c r="XT117" s="35"/>
      <c r="XU117" s="35">
        <v>8456</v>
      </c>
      <c r="XV117" s="35"/>
      <c r="XW117" s="35"/>
      <c r="XX117" s="35"/>
      <c r="XY117" s="35"/>
      <c r="XZ117" s="35"/>
      <c r="YA117" s="35"/>
      <c r="YB117" s="35"/>
      <c r="YC117" s="35"/>
      <c r="YD117" s="35">
        <v>2500</v>
      </c>
      <c r="YE117" s="35"/>
      <c r="YF117" s="35"/>
      <c r="YG117" s="35">
        <v>53500</v>
      </c>
      <c r="YH117" s="35"/>
      <c r="YI117" s="35"/>
      <c r="YJ117" s="35"/>
      <c r="YK117" s="35"/>
      <c r="YL117" s="35">
        <v>49640</v>
      </c>
      <c r="YM117" s="35"/>
      <c r="YN117" s="35"/>
      <c r="YO117" s="35"/>
      <c r="YP117" s="35">
        <v>29770</v>
      </c>
      <c r="YQ117" s="35"/>
      <c r="YR117" s="35"/>
      <c r="YS117" s="35">
        <v>2767</v>
      </c>
      <c r="YT117" s="35"/>
      <c r="YU117" s="35"/>
      <c r="YV117" s="35">
        <v>95368</v>
      </c>
      <c r="YW117" s="35"/>
      <c r="YX117" s="35"/>
      <c r="YY117" s="35"/>
      <c r="YZ117" s="35"/>
      <c r="ZA117" s="35">
        <v>253994</v>
      </c>
      <c r="ZB117" s="35"/>
      <c r="ZC117" s="35">
        <v>3091294.09</v>
      </c>
      <c r="ZD117" s="35">
        <v>21510</v>
      </c>
      <c r="ZE117" s="35">
        <v>34182</v>
      </c>
      <c r="ZF117" s="35"/>
      <c r="ZG117" s="35"/>
      <c r="ZH117" s="35"/>
      <c r="ZI117" s="35"/>
      <c r="ZJ117" s="35"/>
      <c r="ZK117" s="35"/>
      <c r="ZL117" s="35"/>
      <c r="ZM117" s="35"/>
      <c r="ZN117" s="35">
        <v>500</v>
      </c>
      <c r="ZO117" s="35"/>
      <c r="ZP117" s="35"/>
      <c r="ZQ117" s="35"/>
      <c r="ZR117" s="35"/>
      <c r="ZS117" s="35"/>
      <c r="ZT117" s="35">
        <v>73680</v>
      </c>
      <c r="ZU117" s="35"/>
      <c r="ZV117" s="35"/>
      <c r="ZW117" s="35"/>
      <c r="ZX117" s="35"/>
      <c r="ZY117" s="35"/>
      <c r="ZZ117" s="35"/>
      <c r="AAA117" s="35"/>
      <c r="AAB117" s="35"/>
      <c r="AAC117" s="35">
        <v>6895</v>
      </c>
      <c r="AAD117" s="35"/>
      <c r="AAE117" s="35"/>
      <c r="AAF117" s="35"/>
      <c r="AAG117" s="35"/>
      <c r="AAH117" s="35"/>
      <c r="AAI117" s="35"/>
      <c r="AAJ117" s="35"/>
      <c r="AAK117" s="35"/>
      <c r="AAL117" s="35"/>
      <c r="AAM117" s="35"/>
      <c r="AAN117" s="35"/>
      <c r="AAO117" s="35"/>
      <c r="AAP117" s="35">
        <v>29420</v>
      </c>
      <c r="AAQ117" s="35"/>
      <c r="AAR117" s="35"/>
      <c r="AAS117" s="35"/>
      <c r="AAT117" s="35"/>
      <c r="AAU117" s="35"/>
      <c r="AAV117" s="35"/>
      <c r="AAW117" s="35">
        <v>98351</v>
      </c>
      <c r="AAX117" s="35">
        <v>800</v>
      </c>
      <c r="AAY117" s="35"/>
      <c r="AAZ117" s="35">
        <v>4250</v>
      </c>
      <c r="ABA117" s="35">
        <v>18001</v>
      </c>
      <c r="ABB117" s="35"/>
      <c r="ABC117" s="35"/>
      <c r="ABD117" s="35">
        <v>41900</v>
      </c>
      <c r="ABE117" s="35"/>
      <c r="ABF117" s="35"/>
      <c r="ABG117" s="35"/>
      <c r="ABH117" s="35"/>
      <c r="ABI117" s="35"/>
      <c r="ABJ117" s="35">
        <v>1814</v>
      </c>
      <c r="ABK117" s="35">
        <v>7500</v>
      </c>
      <c r="ABL117" s="35">
        <v>4700</v>
      </c>
      <c r="ABM117" s="35"/>
      <c r="ABN117" s="35">
        <v>3000</v>
      </c>
      <c r="ABO117" s="35"/>
      <c r="ABP117" s="35">
        <v>34414.400000000001</v>
      </c>
      <c r="ABQ117" s="35">
        <v>49778</v>
      </c>
      <c r="ABR117" s="35"/>
      <c r="ABS117" s="35">
        <v>9600</v>
      </c>
      <c r="ABT117" s="35"/>
      <c r="ABU117" s="35">
        <v>1800</v>
      </c>
      <c r="ABV117" s="35"/>
      <c r="ABW117" s="35">
        <v>442095.4</v>
      </c>
      <c r="ABX117" s="35">
        <v>40260</v>
      </c>
      <c r="ABY117" s="35"/>
      <c r="ABZ117" s="35">
        <v>42854</v>
      </c>
      <c r="ACA117" s="35"/>
      <c r="ACB117" s="35"/>
      <c r="ACC117" s="35"/>
      <c r="ACD117" s="35"/>
      <c r="ACE117" s="35"/>
      <c r="ACF117" s="35"/>
      <c r="ACG117" s="35">
        <v>23715</v>
      </c>
      <c r="ACH117" s="35">
        <v>1450</v>
      </c>
      <c r="ACI117" s="35"/>
      <c r="ACJ117" s="35"/>
      <c r="ACK117" s="35">
        <v>1600</v>
      </c>
      <c r="ACL117" s="35">
        <v>26300</v>
      </c>
      <c r="ACM117" s="35"/>
      <c r="ACN117" s="35"/>
      <c r="ACO117" s="35">
        <v>97051</v>
      </c>
      <c r="ACP117" s="35"/>
      <c r="ACQ117" s="35"/>
      <c r="ACR117" s="35">
        <v>160000</v>
      </c>
      <c r="ACS117" s="35"/>
      <c r="ACT117" s="35">
        <v>7350</v>
      </c>
      <c r="ACU117" s="35"/>
      <c r="ACV117" s="35">
        <v>101415</v>
      </c>
      <c r="ACW117" s="35"/>
      <c r="ACX117" s="35">
        <v>126957</v>
      </c>
      <c r="ACY117" s="35">
        <v>72582</v>
      </c>
      <c r="ACZ117" s="35">
        <v>439972</v>
      </c>
      <c r="ADA117" s="35"/>
      <c r="ADB117" s="35"/>
      <c r="ADC117" s="35"/>
      <c r="ADD117" s="35"/>
      <c r="ADE117" s="35"/>
      <c r="ADF117" s="35"/>
      <c r="ADG117" s="35"/>
      <c r="ADH117" s="35"/>
      <c r="ADI117" s="35"/>
      <c r="ADJ117" s="35"/>
      <c r="ADK117" s="35"/>
      <c r="ADL117" s="35"/>
      <c r="ADM117" s="35">
        <v>28035</v>
      </c>
      <c r="ADN117" s="35">
        <v>61904.61</v>
      </c>
      <c r="ADO117" s="35">
        <v>341037</v>
      </c>
      <c r="ADP117" s="35"/>
      <c r="ADQ117" s="35">
        <v>34474</v>
      </c>
      <c r="ADR117" s="35">
        <v>162749.5</v>
      </c>
      <c r="ADS117" s="35">
        <v>1600</v>
      </c>
      <c r="ADT117" s="35">
        <v>34340</v>
      </c>
      <c r="ADU117" s="35">
        <v>4000</v>
      </c>
      <c r="ADV117" s="35"/>
      <c r="ADW117" s="35">
        <v>33955</v>
      </c>
      <c r="ADX117" s="35">
        <v>172496</v>
      </c>
      <c r="ADY117" s="35"/>
      <c r="ADZ117" s="35"/>
      <c r="AEA117" s="35"/>
      <c r="AEB117" s="35"/>
      <c r="AEC117" s="35">
        <v>16935</v>
      </c>
      <c r="AED117" s="35"/>
      <c r="AEE117" s="35"/>
      <c r="AEF117" s="35">
        <v>1105273.8799999999</v>
      </c>
      <c r="AEG117" s="35">
        <v>162387</v>
      </c>
      <c r="AEH117" s="35"/>
      <c r="AEI117" s="35">
        <v>1500</v>
      </c>
      <c r="AEJ117" s="35">
        <v>231963</v>
      </c>
      <c r="AEK117" s="35"/>
      <c r="AEL117" s="35"/>
      <c r="AEM117" s="35"/>
      <c r="AEN117" s="35"/>
      <c r="AEO117" s="35">
        <v>31976</v>
      </c>
      <c r="AEP117" s="35">
        <v>800</v>
      </c>
      <c r="AEQ117" s="35"/>
      <c r="AER117" s="35"/>
      <c r="AES117" s="35"/>
      <c r="AET117" s="35">
        <v>1000</v>
      </c>
      <c r="AEU117" s="35"/>
      <c r="AEV117" s="35"/>
      <c r="AEW117" s="35"/>
      <c r="AEX117" s="35">
        <v>17430</v>
      </c>
      <c r="AEY117" s="35">
        <v>19944</v>
      </c>
      <c r="AEZ117" s="35">
        <v>3605305.99</v>
      </c>
      <c r="AFA117" s="35">
        <v>31449</v>
      </c>
      <c r="AFB117" s="35"/>
      <c r="AFC117" s="35">
        <v>85250</v>
      </c>
      <c r="AFD117" s="35"/>
      <c r="AFE117" s="35"/>
      <c r="AFF117" s="35"/>
      <c r="AFG117" s="35"/>
      <c r="AFH117" s="35"/>
      <c r="AFI117" s="35"/>
      <c r="AFJ117" s="35"/>
      <c r="AFK117" s="35">
        <v>109777</v>
      </c>
      <c r="AFL117" s="35">
        <v>742601</v>
      </c>
      <c r="AFM117" s="35">
        <v>175279.25</v>
      </c>
      <c r="AFN117" s="35">
        <v>19120</v>
      </c>
      <c r="AFO117" s="35">
        <v>179932.47</v>
      </c>
      <c r="AFP117" s="35"/>
      <c r="AFQ117" s="35"/>
      <c r="AFR117" s="35">
        <v>4000</v>
      </c>
      <c r="AFS117" s="35">
        <v>5640</v>
      </c>
      <c r="AFT117" s="35">
        <v>136783.84</v>
      </c>
      <c r="AFU117" s="35">
        <v>74799</v>
      </c>
      <c r="AFV117" s="35">
        <v>116502.52</v>
      </c>
      <c r="AFW117" s="35">
        <v>208547.55</v>
      </c>
      <c r="AFX117" s="35">
        <v>1275657.69</v>
      </c>
      <c r="AFY117" s="35"/>
      <c r="AFZ117" s="35">
        <v>102280.34</v>
      </c>
      <c r="AGA117" s="35"/>
      <c r="AGB117" s="35">
        <v>110620</v>
      </c>
      <c r="AGC117" s="35">
        <v>7800</v>
      </c>
      <c r="AGD117" s="35">
        <v>72346</v>
      </c>
      <c r="AGE117" s="35">
        <v>138609</v>
      </c>
      <c r="AGF117" s="35">
        <v>155020</v>
      </c>
      <c r="AGG117" s="35">
        <v>57281.74</v>
      </c>
      <c r="AGH117" s="35">
        <v>25829</v>
      </c>
      <c r="AGI117" s="35">
        <v>30858</v>
      </c>
      <c r="AGJ117" s="35">
        <v>18000</v>
      </c>
      <c r="AGK117" s="35"/>
      <c r="AGL117" s="35"/>
      <c r="AGM117" s="35"/>
      <c r="AGN117" s="35"/>
      <c r="AGO117" s="35"/>
      <c r="AGP117" s="35"/>
      <c r="AGQ117" s="35"/>
      <c r="AGR117" s="35">
        <v>7720</v>
      </c>
      <c r="AGS117" s="35"/>
      <c r="AGT117" s="35"/>
      <c r="AGU117" s="35">
        <v>16400</v>
      </c>
      <c r="AGV117" s="35">
        <v>145349.79999999999</v>
      </c>
      <c r="AGW117" s="35"/>
      <c r="AGX117" s="35"/>
      <c r="AGY117" s="35">
        <v>5000</v>
      </c>
      <c r="AGZ117" s="35">
        <v>9650</v>
      </c>
      <c r="AHA117" s="35">
        <v>19350</v>
      </c>
      <c r="AHB117" s="35"/>
      <c r="AHC117" s="35">
        <v>226847.09</v>
      </c>
      <c r="AHD117" s="35">
        <v>6070</v>
      </c>
      <c r="AHE117" s="35">
        <v>32430</v>
      </c>
      <c r="AHF117" s="35">
        <v>4700</v>
      </c>
      <c r="AHG117" s="35"/>
      <c r="AHH117" s="35"/>
      <c r="AHI117" s="35"/>
      <c r="AHJ117" s="35">
        <v>6705.16</v>
      </c>
      <c r="AHK117" s="35"/>
      <c r="AHL117" s="35">
        <v>31984</v>
      </c>
      <c r="AHM117" s="35"/>
      <c r="AHN117" s="35"/>
      <c r="AHO117" s="35">
        <v>38065</v>
      </c>
      <c r="AHP117" s="35"/>
      <c r="AHQ117" s="35">
        <v>900</v>
      </c>
      <c r="AHR117" s="35">
        <v>39000</v>
      </c>
      <c r="AHS117" s="35"/>
      <c r="AHT117" s="35"/>
      <c r="AHU117" s="35"/>
      <c r="AHV117" s="35"/>
      <c r="AHW117" s="35"/>
      <c r="AHX117" s="35"/>
      <c r="AHY117" s="35"/>
      <c r="AHZ117" s="35"/>
      <c r="AIA117" s="35">
        <v>4474154.45</v>
      </c>
      <c r="AIB117" s="35">
        <v>40666457.70000001</v>
      </c>
    </row>
    <row r="118" spans="1:912" x14ac:dyDescent="0.5">
      <c r="A118" s="34" t="s">
        <v>2018</v>
      </c>
      <c r="B118" s="34" t="s">
        <v>2155</v>
      </c>
      <c r="C118" s="34" t="s">
        <v>2156</v>
      </c>
      <c r="D118" s="35">
        <v>242640.7</v>
      </c>
      <c r="E118" s="35"/>
      <c r="F118" s="35"/>
      <c r="G118" s="35"/>
      <c r="H118" s="35">
        <v>300</v>
      </c>
      <c r="I118" s="35"/>
      <c r="J118" s="35"/>
      <c r="K118" s="35"/>
      <c r="L118" s="35"/>
      <c r="M118" s="35"/>
      <c r="N118" s="35"/>
      <c r="O118" s="35"/>
      <c r="P118" s="35"/>
      <c r="Q118" s="35">
        <v>94984.66</v>
      </c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>
        <v>924.8</v>
      </c>
      <c r="AG118" s="35"/>
      <c r="AH118" s="35">
        <v>4439.6000000000004</v>
      </c>
      <c r="AI118" s="35"/>
      <c r="AJ118" s="35">
        <v>788</v>
      </c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>
        <v>65000</v>
      </c>
      <c r="AW118" s="35"/>
      <c r="AX118" s="35"/>
      <c r="AY118" s="35"/>
      <c r="AZ118" s="35"/>
      <c r="BA118" s="35">
        <v>30196</v>
      </c>
      <c r="BB118" s="35">
        <v>12358</v>
      </c>
      <c r="BC118" s="35"/>
      <c r="BD118" s="35"/>
      <c r="BE118" s="35">
        <v>2328</v>
      </c>
      <c r="BF118" s="35"/>
      <c r="BG118" s="35"/>
      <c r="BH118" s="35"/>
      <c r="BI118" s="35"/>
      <c r="BJ118" s="35">
        <v>4900</v>
      </c>
      <c r="BK118" s="35">
        <v>4810</v>
      </c>
      <c r="BL118" s="35"/>
      <c r="BM118" s="35"/>
      <c r="BN118" s="35">
        <v>2560</v>
      </c>
      <c r="BO118" s="35"/>
      <c r="BP118" s="35"/>
      <c r="BQ118" s="35"/>
      <c r="BR118" s="35"/>
      <c r="BS118" s="35"/>
      <c r="BT118" s="35"/>
      <c r="BU118" s="35"/>
      <c r="BV118" s="35"/>
      <c r="BW118" s="35">
        <v>47227</v>
      </c>
      <c r="BX118" s="35"/>
      <c r="BY118" s="35"/>
      <c r="BZ118" s="35"/>
      <c r="CA118" s="35"/>
      <c r="CB118" s="35"/>
      <c r="CC118" s="35"/>
      <c r="CD118" s="35"/>
      <c r="CE118" s="35"/>
      <c r="CF118" s="35"/>
      <c r="CG118" s="35">
        <v>10042</v>
      </c>
      <c r="CH118" s="35">
        <v>2372</v>
      </c>
      <c r="CI118" s="35"/>
      <c r="CJ118" s="35"/>
      <c r="CK118" s="35"/>
      <c r="CL118" s="35"/>
      <c r="CM118" s="35">
        <v>2928</v>
      </c>
      <c r="CN118" s="35"/>
      <c r="CO118" s="35"/>
      <c r="CP118" s="35"/>
      <c r="CQ118" s="35">
        <v>1328</v>
      </c>
      <c r="CR118" s="35"/>
      <c r="CS118" s="35"/>
      <c r="CT118" s="35"/>
      <c r="CU118" s="35"/>
      <c r="CV118" s="35"/>
      <c r="CW118" s="35">
        <v>6056</v>
      </c>
      <c r="CX118" s="35"/>
      <c r="CY118" s="35">
        <v>960</v>
      </c>
      <c r="CZ118" s="35"/>
      <c r="DA118" s="35">
        <v>3200</v>
      </c>
      <c r="DB118" s="35">
        <v>540342.76</v>
      </c>
      <c r="DC118" s="35"/>
      <c r="DD118" s="35">
        <v>2640</v>
      </c>
      <c r="DE118" s="35"/>
      <c r="DF118" s="35"/>
      <c r="DG118" s="35">
        <v>59790</v>
      </c>
      <c r="DH118" s="35">
        <v>18035</v>
      </c>
      <c r="DI118" s="35">
        <v>5260</v>
      </c>
      <c r="DJ118" s="35"/>
      <c r="DK118" s="35">
        <v>4560</v>
      </c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>
        <v>1020</v>
      </c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>
        <v>89361</v>
      </c>
      <c r="EI118" s="35">
        <v>15134</v>
      </c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>
        <v>195800</v>
      </c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>
        <v>25250</v>
      </c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>
        <v>9180</v>
      </c>
      <c r="GT118" s="35"/>
      <c r="GU118" s="35"/>
      <c r="GV118" s="35"/>
      <c r="GW118" s="35"/>
      <c r="GX118" s="35"/>
      <c r="GY118" s="35"/>
      <c r="GZ118" s="35"/>
      <c r="HA118" s="35">
        <v>34430</v>
      </c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>
        <v>147100</v>
      </c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>
        <v>57818</v>
      </c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>
        <v>355</v>
      </c>
      <c r="JO118" s="35"/>
      <c r="JP118" s="35"/>
      <c r="JQ118" s="35"/>
      <c r="JR118" s="35"/>
      <c r="JS118" s="35"/>
      <c r="JT118" s="35">
        <v>23506</v>
      </c>
      <c r="JU118" s="35">
        <v>228779</v>
      </c>
      <c r="JV118" s="35"/>
      <c r="JW118" s="35"/>
      <c r="JX118" s="35"/>
      <c r="JY118" s="35"/>
      <c r="JZ118" s="35"/>
      <c r="KA118" s="35"/>
      <c r="KB118" s="35"/>
      <c r="KC118" s="35"/>
      <c r="KD118" s="35"/>
      <c r="KE118" s="35">
        <v>8500</v>
      </c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>
        <v>99780</v>
      </c>
      <c r="KT118" s="35"/>
      <c r="KU118" s="35"/>
      <c r="KV118" s="35"/>
      <c r="KW118" s="35">
        <v>2872</v>
      </c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>
        <v>18116</v>
      </c>
      <c r="LK118" s="35"/>
      <c r="LL118" s="35">
        <v>1500</v>
      </c>
      <c r="LM118" s="35"/>
      <c r="LN118" s="35"/>
      <c r="LO118" s="35"/>
      <c r="LP118" s="35">
        <v>28646</v>
      </c>
      <c r="LQ118" s="35"/>
      <c r="LR118" s="35"/>
      <c r="LS118" s="35">
        <v>5550</v>
      </c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>
        <v>3660</v>
      </c>
      <c r="MJ118" s="35">
        <v>168624</v>
      </c>
      <c r="MK118" s="35"/>
      <c r="ML118" s="35">
        <v>0</v>
      </c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>
        <v>71916</v>
      </c>
      <c r="NU118" s="35"/>
      <c r="NV118" s="35"/>
      <c r="NW118" s="35"/>
      <c r="NX118" s="35"/>
      <c r="NY118" s="35"/>
      <c r="NZ118" s="35">
        <v>1190</v>
      </c>
      <c r="OA118" s="35"/>
      <c r="OB118" s="35"/>
      <c r="OC118" s="35"/>
      <c r="OD118" s="35"/>
      <c r="OE118" s="35"/>
      <c r="OF118" s="35"/>
      <c r="OG118" s="35"/>
      <c r="OH118" s="35">
        <v>237744</v>
      </c>
      <c r="OI118" s="35"/>
      <c r="OJ118" s="35"/>
      <c r="OK118" s="35"/>
      <c r="OL118" s="35">
        <v>648</v>
      </c>
      <c r="OM118" s="35"/>
      <c r="ON118" s="35"/>
      <c r="OO118" s="35">
        <v>348670.4</v>
      </c>
      <c r="OP118" s="35">
        <v>3254</v>
      </c>
      <c r="OQ118" s="35"/>
      <c r="OR118" s="35"/>
      <c r="OS118" s="35"/>
      <c r="OT118" s="35"/>
      <c r="OU118" s="35"/>
      <c r="OV118" s="35"/>
      <c r="OW118" s="35"/>
      <c r="OX118" s="35"/>
      <c r="OY118" s="35"/>
      <c r="OZ118" s="35">
        <v>1980</v>
      </c>
      <c r="PA118" s="35">
        <v>3240</v>
      </c>
      <c r="PB118" s="35"/>
      <c r="PC118" s="35"/>
      <c r="PD118" s="35"/>
      <c r="PE118" s="35"/>
      <c r="PF118" s="35">
        <v>668642.4</v>
      </c>
      <c r="PG118" s="35">
        <v>2785</v>
      </c>
      <c r="PH118" s="35">
        <v>9016</v>
      </c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>
        <v>5320</v>
      </c>
      <c r="PV118" s="35"/>
      <c r="PW118" s="35"/>
      <c r="PX118" s="35"/>
      <c r="PY118" s="35">
        <v>78679.64</v>
      </c>
      <c r="PZ118" s="35"/>
      <c r="QA118" s="35"/>
      <c r="QB118" s="35">
        <v>1566</v>
      </c>
      <c r="QC118" s="35"/>
      <c r="QD118" s="35">
        <v>7360</v>
      </c>
      <c r="QE118" s="35"/>
      <c r="QF118" s="35"/>
      <c r="QG118" s="35"/>
      <c r="QH118" s="35"/>
      <c r="QI118" s="35"/>
      <c r="QJ118" s="35"/>
      <c r="QK118" s="35">
        <v>172</v>
      </c>
      <c r="QL118" s="35">
        <v>493765</v>
      </c>
      <c r="QM118" s="35">
        <v>146082.21</v>
      </c>
      <c r="QN118" s="35"/>
      <c r="QO118" s="35"/>
      <c r="QP118" s="35"/>
      <c r="QQ118" s="35"/>
      <c r="QR118" s="35"/>
      <c r="QS118" s="35"/>
      <c r="QT118" s="35"/>
      <c r="QU118" s="35">
        <v>164240</v>
      </c>
      <c r="QV118" s="35">
        <v>15508</v>
      </c>
      <c r="QW118" s="35"/>
      <c r="QX118" s="35">
        <v>19724</v>
      </c>
      <c r="QY118" s="35"/>
      <c r="QZ118" s="35"/>
      <c r="RA118" s="35">
        <v>163050</v>
      </c>
      <c r="RB118" s="35"/>
      <c r="RC118" s="35"/>
      <c r="RD118" s="35">
        <v>261558.2</v>
      </c>
      <c r="RE118" s="35">
        <v>60000</v>
      </c>
      <c r="RF118" s="35"/>
      <c r="RG118" s="35">
        <v>73791.58</v>
      </c>
      <c r="RH118" s="35"/>
      <c r="RI118" s="35">
        <v>1242</v>
      </c>
      <c r="RJ118" s="35">
        <v>20384</v>
      </c>
      <c r="RK118" s="35">
        <v>183619.07</v>
      </c>
      <c r="RL118" s="35"/>
      <c r="RM118" s="35"/>
      <c r="RN118" s="35"/>
      <c r="RO118" s="35"/>
      <c r="RP118" s="35"/>
      <c r="RQ118" s="35">
        <v>555</v>
      </c>
      <c r="RR118" s="35">
        <v>3600</v>
      </c>
      <c r="RS118" s="35"/>
      <c r="RT118" s="35"/>
      <c r="RU118" s="35"/>
      <c r="RV118" s="35"/>
      <c r="RW118" s="35"/>
      <c r="RX118" s="35">
        <v>10000</v>
      </c>
      <c r="RY118" s="35"/>
      <c r="RZ118" s="35">
        <v>7632</v>
      </c>
      <c r="SA118" s="35"/>
      <c r="SB118" s="35"/>
      <c r="SC118" s="35"/>
      <c r="SD118" s="35">
        <v>20000</v>
      </c>
      <c r="SE118" s="35"/>
      <c r="SF118" s="35">
        <v>1749649.7000000002</v>
      </c>
      <c r="SG118" s="35"/>
      <c r="SH118" s="35"/>
      <c r="SI118" s="35"/>
      <c r="SJ118" s="35"/>
      <c r="SK118" s="35"/>
      <c r="SL118" s="35"/>
      <c r="SM118" s="35"/>
      <c r="SN118" s="35"/>
      <c r="SO118" s="35"/>
      <c r="SP118" s="35"/>
      <c r="SQ118" s="35"/>
      <c r="SR118" s="35"/>
      <c r="SS118" s="35"/>
      <c r="ST118" s="35"/>
      <c r="SU118" s="35"/>
      <c r="SV118" s="35"/>
      <c r="SW118" s="35"/>
      <c r="SX118" s="35"/>
      <c r="SY118" s="35"/>
      <c r="SZ118" s="35"/>
      <c r="TA118" s="35"/>
      <c r="TB118" s="35">
        <v>17510</v>
      </c>
      <c r="TC118" s="35"/>
      <c r="TD118" s="35">
        <v>5088</v>
      </c>
      <c r="TE118" s="35">
        <v>45000</v>
      </c>
      <c r="TF118" s="35"/>
      <c r="TG118" s="35"/>
      <c r="TH118" s="35"/>
      <c r="TI118" s="35"/>
      <c r="TJ118" s="35"/>
      <c r="TK118" s="35"/>
      <c r="TL118" s="35"/>
      <c r="TM118" s="35"/>
      <c r="TN118" s="35"/>
      <c r="TO118" s="35">
        <v>8067.89</v>
      </c>
      <c r="TP118" s="35"/>
      <c r="TQ118" s="35"/>
      <c r="TR118" s="35"/>
      <c r="TS118" s="35"/>
      <c r="TT118" s="35"/>
      <c r="TU118" s="35"/>
      <c r="TV118" s="35"/>
      <c r="TW118" s="35"/>
      <c r="TX118" s="35"/>
      <c r="TY118" s="35"/>
      <c r="TZ118" s="35"/>
      <c r="UA118" s="35"/>
      <c r="UB118" s="35"/>
      <c r="UC118" s="35"/>
      <c r="UD118" s="35"/>
      <c r="UE118" s="35"/>
      <c r="UF118" s="35"/>
      <c r="UG118" s="35">
        <v>0</v>
      </c>
      <c r="UH118" s="35"/>
      <c r="UI118" s="35"/>
      <c r="UJ118" s="35"/>
      <c r="UK118" s="35"/>
      <c r="UL118" s="35"/>
      <c r="UM118" s="35"/>
      <c r="UN118" s="35"/>
      <c r="UO118" s="35"/>
      <c r="UP118" s="35"/>
      <c r="UQ118" s="35"/>
      <c r="UR118" s="35"/>
      <c r="US118" s="35"/>
      <c r="UT118" s="35"/>
      <c r="UU118" s="35"/>
      <c r="UV118" s="35"/>
      <c r="UW118" s="35"/>
      <c r="UX118" s="35"/>
      <c r="UY118" s="35"/>
      <c r="UZ118" s="35"/>
      <c r="VA118" s="35"/>
      <c r="VB118" s="35">
        <v>200</v>
      </c>
      <c r="VC118" s="35"/>
      <c r="VD118" s="35"/>
      <c r="VE118" s="35"/>
      <c r="VF118" s="35"/>
      <c r="VG118" s="35">
        <v>1280</v>
      </c>
      <c r="VH118" s="35"/>
      <c r="VI118" s="35"/>
      <c r="VJ118" s="35"/>
      <c r="VK118" s="35"/>
      <c r="VL118" s="35"/>
      <c r="VM118" s="35"/>
      <c r="VN118" s="35"/>
      <c r="VO118" s="35"/>
      <c r="VP118" s="35"/>
      <c r="VQ118" s="35">
        <v>77145.89</v>
      </c>
      <c r="VR118" s="35"/>
      <c r="VS118" s="35"/>
      <c r="VT118" s="35"/>
      <c r="VU118" s="35"/>
      <c r="VV118" s="35"/>
      <c r="VW118" s="35"/>
      <c r="VX118" s="35"/>
      <c r="VY118" s="35"/>
      <c r="VZ118" s="35"/>
      <c r="WA118" s="35"/>
      <c r="WB118" s="35">
        <v>1964</v>
      </c>
      <c r="WC118" s="35"/>
      <c r="WD118" s="35"/>
      <c r="WE118" s="35"/>
      <c r="WF118" s="35"/>
      <c r="WG118" s="35"/>
      <c r="WH118" s="35">
        <v>508972</v>
      </c>
      <c r="WI118" s="35"/>
      <c r="WJ118" s="35"/>
      <c r="WK118" s="35"/>
      <c r="WL118" s="35"/>
      <c r="WM118" s="35"/>
      <c r="WN118" s="35"/>
      <c r="WO118" s="35"/>
      <c r="WP118" s="35"/>
      <c r="WQ118" s="35"/>
      <c r="WR118" s="35"/>
      <c r="WS118" s="35"/>
      <c r="WT118" s="35"/>
      <c r="WU118" s="35"/>
      <c r="WV118" s="35"/>
      <c r="WW118" s="35"/>
      <c r="WX118" s="35"/>
      <c r="WY118" s="35"/>
      <c r="WZ118" s="35"/>
      <c r="XA118" s="35"/>
      <c r="XB118" s="35"/>
      <c r="XC118" s="35"/>
      <c r="XD118" s="35"/>
      <c r="XE118" s="35"/>
      <c r="XF118" s="35"/>
      <c r="XG118" s="35"/>
      <c r="XH118" s="35"/>
      <c r="XI118" s="35"/>
      <c r="XJ118" s="35"/>
      <c r="XK118" s="35"/>
      <c r="XL118" s="35"/>
      <c r="XM118" s="35"/>
      <c r="XN118" s="35"/>
      <c r="XO118" s="35"/>
      <c r="XP118" s="35"/>
      <c r="XQ118" s="35"/>
      <c r="XR118" s="35"/>
      <c r="XS118" s="35"/>
      <c r="XT118" s="35"/>
      <c r="XU118" s="35"/>
      <c r="XV118" s="35"/>
      <c r="XW118" s="35">
        <v>6990</v>
      </c>
      <c r="XX118" s="35"/>
      <c r="XY118" s="35"/>
      <c r="XZ118" s="35"/>
      <c r="YA118" s="35"/>
      <c r="YB118" s="35"/>
      <c r="YC118" s="35">
        <v>3200</v>
      </c>
      <c r="YD118" s="35"/>
      <c r="YE118" s="35"/>
      <c r="YF118" s="35"/>
      <c r="YG118" s="35"/>
      <c r="YH118" s="35"/>
      <c r="YI118" s="35"/>
      <c r="YJ118" s="35"/>
      <c r="YK118" s="35"/>
      <c r="YL118" s="35"/>
      <c r="YM118" s="35"/>
      <c r="YN118" s="35"/>
      <c r="YO118" s="35"/>
      <c r="YP118" s="35"/>
      <c r="YQ118" s="35"/>
      <c r="YR118" s="35"/>
      <c r="YS118" s="35"/>
      <c r="YT118" s="35"/>
      <c r="YU118" s="35"/>
      <c r="YV118" s="35"/>
      <c r="YW118" s="35"/>
      <c r="YX118" s="35"/>
      <c r="YY118" s="35"/>
      <c r="YZ118" s="35"/>
      <c r="ZA118" s="35">
        <v>3696</v>
      </c>
      <c r="ZB118" s="35"/>
      <c r="ZC118" s="35">
        <v>524822</v>
      </c>
      <c r="ZD118" s="35"/>
      <c r="ZE118" s="35"/>
      <c r="ZF118" s="35"/>
      <c r="ZG118" s="35"/>
      <c r="ZH118" s="35"/>
      <c r="ZI118" s="35"/>
      <c r="ZJ118" s="35"/>
      <c r="ZK118" s="35"/>
      <c r="ZL118" s="35"/>
      <c r="ZM118" s="35"/>
      <c r="ZN118" s="35"/>
      <c r="ZO118" s="35"/>
      <c r="ZP118" s="35">
        <v>12804</v>
      </c>
      <c r="ZQ118" s="35"/>
      <c r="ZR118" s="35"/>
      <c r="ZS118" s="35"/>
      <c r="ZT118" s="35"/>
      <c r="ZU118" s="35"/>
      <c r="ZV118" s="35"/>
      <c r="ZW118" s="35"/>
      <c r="ZX118" s="35"/>
      <c r="ZY118" s="35"/>
      <c r="ZZ118" s="35"/>
      <c r="AAA118" s="35"/>
      <c r="AAB118" s="35"/>
      <c r="AAC118" s="35"/>
      <c r="AAD118" s="35"/>
      <c r="AAE118" s="35"/>
      <c r="AAF118" s="35"/>
      <c r="AAG118" s="35"/>
      <c r="AAH118" s="35"/>
      <c r="AAI118" s="35"/>
      <c r="AAJ118" s="35"/>
      <c r="AAK118" s="35"/>
      <c r="AAL118" s="35"/>
      <c r="AAM118" s="35"/>
      <c r="AAN118" s="35"/>
      <c r="AAO118" s="35"/>
      <c r="AAP118" s="35">
        <v>38689</v>
      </c>
      <c r="AAQ118" s="35"/>
      <c r="AAR118" s="35"/>
      <c r="AAS118" s="35"/>
      <c r="AAT118" s="35"/>
      <c r="AAU118" s="35"/>
      <c r="AAV118" s="35"/>
      <c r="AAW118" s="35"/>
      <c r="AAX118" s="35">
        <v>0</v>
      </c>
      <c r="AAY118" s="35"/>
      <c r="AAZ118" s="35"/>
      <c r="ABA118" s="35"/>
      <c r="ABB118" s="35"/>
      <c r="ABC118" s="35"/>
      <c r="ABD118" s="35"/>
      <c r="ABE118" s="35"/>
      <c r="ABF118" s="35"/>
      <c r="ABG118" s="35"/>
      <c r="ABH118" s="35"/>
      <c r="ABI118" s="35"/>
      <c r="ABJ118" s="35"/>
      <c r="ABK118" s="35"/>
      <c r="ABL118" s="35"/>
      <c r="ABM118" s="35"/>
      <c r="ABN118" s="35">
        <v>10000</v>
      </c>
      <c r="ABO118" s="35"/>
      <c r="ABP118" s="35"/>
      <c r="ABQ118" s="35"/>
      <c r="ABR118" s="35"/>
      <c r="ABS118" s="35">
        <v>2682</v>
      </c>
      <c r="ABT118" s="35"/>
      <c r="ABU118" s="35"/>
      <c r="ABV118" s="35"/>
      <c r="ABW118" s="35">
        <v>64175</v>
      </c>
      <c r="ABX118" s="35"/>
      <c r="ABY118" s="35"/>
      <c r="ABZ118" s="35"/>
      <c r="ACA118" s="35"/>
      <c r="ACB118" s="35"/>
      <c r="ACC118" s="35"/>
      <c r="ACD118" s="35"/>
      <c r="ACE118" s="35"/>
      <c r="ACF118" s="35"/>
      <c r="ACG118" s="35"/>
      <c r="ACH118" s="35"/>
      <c r="ACI118" s="35"/>
      <c r="ACJ118" s="35"/>
      <c r="ACK118" s="35"/>
      <c r="ACL118" s="35"/>
      <c r="ACM118" s="35"/>
      <c r="ACN118" s="35"/>
      <c r="ACO118" s="35"/>
      <c r="ACP118" s="35"/>
      <c r="ACQ118" s="35"/>
      <c r="ACR118" s="35"/>
      <c r="ACS118" s="35"/>
      <c r="ACT118" s="35"/>
      <c r="ACU118" s="35"/>
      <c r="ACV118" s="35"/>
      <c r="ACW118" s="35">
        <v>33306</v>
      </c>
      <c r="ACX118" s="35"/>
      <c r="ACY118" s="35"/>
      <c r="ACZ118" s="35"/>
      <c r="ADA118" s="35"/>
      <c r="ADB118" s="35"/>
      <c r="ADC118" s="35"/>
      <c r="ADD118" s="35"/>
      <c r="ADE118" s="35"/>
      <c r="ADF118" s="35"/>
      <c r="ADG118" s="35"/>
      <c r="ADH118" s="35"/>
      <c r="ADI118" s="35"/>
      <c r="ADJ118" s="35"/>
      <c r="ADK118" s="35"/>
      <c r="ADL118" s="35"/>
      <c r="ADM118" s="35"/>
      <c r="ADN118" s="35"/>
      <c r="ADO118" s="35"/>
      <c r="ADP118" s="35"/>
      <c r="ADQ118" s="35"/>
      <c r="ADR118" s="35"/>
      <c r="ADS118" s="35"/>
      <c r="ADT118" s="35"/>
      <c r="ADU118" s="35"/>
      <c r="ADV118" s="35"/>
      <c r="ADW118" s="35"/>
      <c r="ADX118" s="35">
        <v>41795</v>
      </c>
      <c r="ADY118" s="35"/>
      <c r="ADZ118" s="35"/>
      <c r="AEA118" s="35"/>
      <c r="AEB118" s="35"/>
      <c r="AEC118" s="35">
        <v>3198</v>
      </c>
      <c r="AED118" s="35"/>
      <c r="AEE118" s="35"/>
      <c r="AEF118" s="35"/>
      <c r="AEG118" s="35"/>
      <c r="AEH118" s="35"/>
      <c r="AEI118" s="35"/>
      <c r="AEJ118" s="35">
        <v>3500</v>
      </c>
      <c r="AEK118" s="35"/>
      <c r="AEL118" s="35"/>
      <c r="AEM118" s="35"/>
      <c r="AEN118" s="35"/>
      <c r="AEO118" s="35"/>
      <c r="AEP118" s="35"/>
      <c r="AEQ118" s="35"/>
      <c r="AER118" s="35"/>
      <c r="AES118" s="35"/>
      <c r="AET118" s="35"/>
      <c r="AEU118" s="35"/>
      <c r="AEV118" s="35"/>
      <c r="AEW118" s="35">
        <v>465026.56</v>
      </c>
      <c r="AEX118" s="35"/>
      <c r="AEY118" s="35"/>
      <c r="AEZ118" s="35">
        <v>546825.56000000006</v>
      </c>
      <c r="AFA118" s="35"/>
      <c r="AFB118" s="35"/>
      <c r="AFC118" s="35"/>
      <c r="AFD118" s="35"/>
      <c r="AFE118" s="35"/>
      <c r="AFF118" s="35"/>
      <c r="AFG118" s="35"/>
      <c r="AFH118" s="35"/>
      <c r="AFI118" s="35"/>
      <c r="AFJ118" s="35"/>
      <c r="AFK118" s="35"/>
      <c r="AFL118" s="35"/>
      <c r="AFM118" s="35"/>
      <c r="AFN118" s="35"/>
      <c r="AFO118" s="35">
        <v>10000</v>
      </c>
      <c r="AFP118" s="35"/>
      <c r="AFQ118" s="35"/>
      <c r="AFR118" s="35"/>
      <c r="AFS118" s="35"/>
      <c r="AFT118" s="35"/>
      <c r="AFU118" s="35"/>
      <c r="AFV118" s="35"/>
      <c r="AFW118" s="35"/>
      <c r="AFX118" s="35"/>
      <c r="AFY118" s="35"/>
      <c r="AFZ118" s="35"/>
      <c r="AGA118" s="35"/>
      <c r="AGB118" s="35"/>
      <c r="AGC118" s="35"/>
      <c r="AGD118" s="35"/>
      <c r="AGE118" s="35"/>
      <c r="AGF118" s="35"/>
      <c r="AGG118" s="35"/>
      <c r="AGH118" s="35"/>
      <c r="AGI118" s="35"/>
      <c r="AGJ118" s="35"/>
      <c r="AGK118" s="35"/>
      <c r="AGL118" s="35"/>
      <c r="AGM118" s="35"/>
      <c r="AGN118" s="35"/>
      <c r="AGO118" s="35"/>
      <c r="AGP118" s="35"/>
      <c r="AGQ118" s="35"/>
      <c r="AGR118" s="35"/>
      <c r="AGS118" s="35"/>
      <c r="AGT118" s="35"/>
      <c r="AGU118" s="35">
        <v>0</v>
      </c>
      <c r="AGV118" s="35"/>
      <c r="AGW118" s="35"/>
      <c r="AGX118" s="35"/>
      <c r="AGY118" s="35"/>
      <c r="AGZ118" s="35"/>
      <c r="AHA118" s="35"/>
      <c r="AHB118" s="35"/>
      <c r="AHC118" s="35"/>
      <c r="AHD118" s="35"/>
      <c r="AHE118" s="35"/>
      <c r="AHF118" s="35"/>
      <c r="AHG118" s="35"/>
      <c r="AHH118" s="35"/>
      <c r="AHI118" s="35"/>
      <c r="AHJ118" s="35"/>
      <c r="AHK118" s="35"/>
      <c r="AHL118" s="35"/>
      <c r="AHM118" s="35"/>
      <c r="AHN118" s="35"/>
      <c r="AHO118" s="35"/>
      <c r="AHP118" s="35"/>
      <c r="AHQ118" s="35"/>
      <c r="AHR118" s="35"/>
      <c r="AHS118" s="35"/>
      <c r="AHT118" s="35"/>
      <c r="AHU118" s="35"/>
      <c r="AHV118" s="35"/>
      <c r="AHW118" s="35"/>
      <c r="AHX118" s="35"/>
      <c r="AHY118" s="35"/>
      <c r="AHZ118" s="35"/>
      <c r="AIA118" s="35">
        <v>10000</v>
      </c>
      <c r="AIB118" s="35">
        <v>4809236.3099999996</v>
      </c>
    </row>
    <row r="119" spans="1:912" x14ac:dyDescent="0.5">
      <c r="A119" s="34" t="s">
        <v>2018</v>
      </c>
      <c r="B119" s="34" t="s">
        <v>2157</v>
      </c>
      <c r="C119" s="34" t="s">
        <v>2158</v>
      </c>
      <c r="D119" s="35">
        <v>465876.59</v>
      </c>
      <c r="E119" s="35">
        <v>14860</v>
      </c>
      <c r="F119" s="35">
        <v>8230</v>
      </c>
      <c r="G119" s="35">
        <v>54842.239999999998</v>
      </c>
      <c r="H119" s="35">
        <v>47028</v>
      </c>
      <c r="I119" s="35">
        <v>73743.56</v>
      </c>
      <c r="J119" s="35">
        <v>36787.79</v>
      </c>
      <c r="K119" s="35">
        <v>239516</v>
      </c>
      <c r="L119" s="35">
        <v>195093.93</v>
      </c>
      <c r="M119" s="35">
        <v>24730</v>
      </c>
      <c r="N119" s="35">
        <v>3356</v>
      </c>
      <c r="O119" s="35">
        <v>3800</v>
      </c>
      <c r="P119" s="35">
        <v>66508.800000000003</v>
      </c>
      <c r="Q119" s="35"/>
      <c r="R119" s="35">
        <v>31222</v>
      </c>
      <c r="S119" s="35">
        <v>1600</v>
      </c>
      <c r="T119" s="35">
        <v>96509.1</v>
      </c>
      <c r="U119" s="35"/>
      <c r="V119" s="35">
        <v>57229.55</v>
      </c>
      <c r="W119" s="35">
        <v>59803.64</v>
      </c>
      <c r="X119" s="35">
        <v>14546</v>
      </c>
      <c r="Y119" s="35">
        <v>30938</v>
      </c>
      <c r="Z119" s="35">
        <v>57990</v>
      </c>
      <c r="AA119" s="35">
        <v>152292.19</v>
      </c>
      <c r="AB119" s="35">
        <v>770999.72</v>
      </c>
      <c r="AC119" s="35">
        <v>500</v>
      </c>
      <c r="AD119" s="35"/>
      <c r="AE119" s="35"/>
      <c r="AF119" s="35">
        <v>93635.08</v>
      </c>
      <c r="AG119" s="35">
        <v>22073</v>
      </c>
      <c r="AH119" s="35">
        <v>181169.18</v>
      </c>
      <c r="AI119" s="35"/>
      <c r="AJ119" s="35">
        <v>58727</v>
      </c>
      <c r="AK119" s="35"/>
      <c r="AL119" s="35"/>
      <c r="AM119" s="35"/>
      <c r="AN119" s="35">
        <v>72366</v>
      </c>
      <c r="AO119" s="35">
        <v>1600</v>
      </c>
      <c r="AP119" s="35">
        <v>20335.46</v>
      </c>
      <c r="AQ119" s="35"/>
      <c r="AR119" s="35">
        <v>5592</v>
      </c>
      <c r="AS119" s="35"/>
      <c r="AT119" s="35">
        <v>130366.64</v>
      </c>
      <c r="AU119" s="35">
        <v>219468</v>
      </c>
      <c r="AV119" s="35">
        <v>142368</v>
      </c>
      <c r="AW119" s="35">
        <v>21200</v>
      </c>
      <c r="AX119" s="35">
        <v>164070.45000000001</v>
      </c>
      <c r="AY119" s="35">
        <v>139921.89000000001</v>
      </c>
      <c r="AZ119" s="35">
        <v>46950.879999999997</v>
      </c>
      <c r="BA119" s="35">
        <v>124133.44</v>
      </c>
      <c r="BB119" s="35">
        <v>1162824.25</v>
      </c>
      <c r="BC119" s="35">
        <v>168592.1</v>
      </c>
      <c r="BD119" s="35">
        <v>143103</v>
      </c>
      <c r="BE119" s="35">
        <v>273623.15999999997</v>
      </c>
      <c r="BF119" s="35">
        <v>109281</v>
      </c>
      <c r="BG119" s="35">
        <v>51561</v>
      </c>
      <c r="BH119" s="35">
        <v>150750.67000000001</v>
      </c>
      <c r="BI119" s="35">
        <v>247750</v>
      </c>
      <c r="BJ119" s="35">
        <v>53393.45</v>
      </c>
      <c r="BK119" s="35">
        <v>7130</v>
      </c>
      <c r="BL119" s="35">
        <v>37869</v>
      </c>
      <c r="BM119" s="35">
        <v>12200</v>
      </c>
      <c r="BN119" s="35"/>
      <c r="BO119" s="35">
        <v>107489.4</v>
      </c>
      <c r="BP119" s="35">
        <v>22703</v>
      </c>
      <c r="BQ119" s="35"/>
      <c r="BR119" s="35">
        <v>20228</v>
      </c>
      <c r="BS119" s="35">
        <v>148178</v>
      </c>
      <c r="BT119" s="35"/>
      <c r="BU119" s="35">
        <v>30863.03</v>
      </c>
      <c r="BV119" s="35">
        <v>61666</v>
      </c>
      <c r="BW119" s="35">
        <v>55711.1</v>
      </c>
      <c r="BX119" s="35">
        <v>57282.66</v>
      </c>
      <c r="BY119" s="35">
        <v>34734</v>
      </c>
      <c r="BZ119" s="35">
        <v>148573.56</v>
      </c>
      <c r="CA119" s="35">
        <v>26190</v>
      </c>
      <c r="CB119" s="35">
        <v>5680</v>
      </c>
      <c r="CC119" s="35">
        <v>2356</v>
      </c>
      <c r="CD119" s="35"/>
      <c r="CE119" s="35">
        <v>19348</v>
      </c>
      <c r="CF119" s="35">
        <v>11042</v>
      </c>
      <c r="CG119" s="35">
        <v>1437694</v>
      </c>
      <c r="CH119" s="35">
        <v>146247.82</v>
      </c>
      <c r="CI119" s="35">
        <v>68761</v>
      </c>
      <c r="CJ119" s="35">
        <v>75800</v>
      </c>
      <c r="CK119" s="35">
        <v>79444</v>
      </c>
      <c r="CL119" s="35">
        <v>75039</v>
      </c>
      <c r="CM119" s="35">
        <v>44659.199999999997</v>
      </c>
      <c r="CN119" s="35">
        <v>50637</v>
      </c>
      <c r="CO119" s="35">
        <v>48433</v>
      </c>
      <c r="CP119" s="35">
        <v>54844</v>
      </c>
      <c r="CQ119" s="35">
        <v>74718</v>
      </c>
      <c r="CR119" s="35">
        <v>105996</v>
      </c>
      <c r="CS119" s="35">
        <v>65179</v>
      </c>
      <c r="CT119" s="35">
        <v>2054231.87</v>
      </c>
      <c r="CU119" s="35">
        <v>66258</v>
      </c>
      <c r="CV119" s="35">
        <v>114914</v>
      </c>
      <c r="CW119" s="35">
        <v>96210</v>
      </c>
      <c r="CX119" s="35">
        <v>64772</v>
      </c>
      <c r="CY119" s="35">
        <v>53646.400000000001</v>
      </c>
      <c r="CZ119" s="35">
        <v>35193.9</v>
      </c>
      <c r="DA119" s="35">
        <v>56313.72</v>
      </c>
      <c r="DB119" s="35">
        <v>11991094.420000004</v>
      </c>
      <c r="DC119" s="35">
        <v>272170.34999999998</v>
      </c>
      <c r="DD119" s="35"/>
      <c r="DE119" s="35">
        <v>13786</v>
      </c>
      <c r="DF119" s="35"/>
      <c r="DG119" s="35"/>
      <c r="DH119" s="35"/>
      <c r="DI119" s="35"/>
      <c r="DJ119" s="35">
        <v>12176</v>
      </c>
      <c r="DK119" s="35">
        <v>43285</v>
      </c>
      <c r="DL119" s="35">
        <v>216076.26</v>
      </c>
      <c r="DM119" s="35"/>
      <c r="DN119" s="35">
        <v>187921</v>
      </c>
      <c r="DO119" s="35">
        <v>493770.17</v>
      </c>
      <c r="DP119" s="35">
        <v>87473</v>
      </c>
      <c r="DQ119" s="35">
        <v>29600</v>
      </c>
      <c r="DR119" s="35">
        <v>65193</v>
      </c>
      <c r="DS119" s="35">
        <v>124072</v>
      </c>
      <c r="DT119" s="35">
        <v>51510</v>
      </c>
      <c r="DU119" s="35">
        <v>206589</v>
      </c>
      <c r="DV119" s="35">
        <v>37308</v>
      </c>
      <c r="DW119" s="35">
        <v>9600</v>
      </c>
      <c r="DX119" s="35">
        <v>60476</v>
      </c>
      <c r="DY119" s="35">
        <v>23688</v>
      </c>
      <c r="DZ119" s="35">
        <v>12854</v>
      </c>
      <c r="EA119" s="35">
        <v>2988</v>
      </c>
      <c r="EB119" s="35">
        <v>35000</v>
      </c>
      <c r="EC119" s="35">
        <v>49801.49</v>
      </c>
      <c r="ED119" s="35"/>
      <c r="EE119" s="35">
        <v>39004.089999999997</v>
      </c>
      <c r="EF119" s="35">
        <v>148761.92000000001</v>
      </c>
      <c r="EG119" s="35">
        <v>85628</v>
      </c>
      <c r="EH119" s="35"/>
      <c r="EI119" s="35"/>
      <c r="EJ119" s="35">
        <v>10000</v>
      </c>
      <c r="EK119" s="35">
        <v>9452</v>
      </c>
      <c r="EL119" s="35">
        <v>1562</v>
      </c>
      <c r="EM119" s="35">
        <v>5816</v>
      </c>
      <c r="EN119" s="35">
        <v>3672</v>
      </c>
      <c r="EO119" s="35">
        <v>90946</v>
      </c>
      <c r="EP119" s="35">
        <v>169041.84</v>
      </c>
      <c r="EQ119" s="35">
        <v>87695.4</v>
      </c>
      <c r="ER119" s="35">
        <v>28741</v>
      </c>
      <c r="ES119" s="35">
        <v>77917.2</v>
      </c>
      <c r="ET119" s="35">
        <v>28818.2</v>
      </c>
      <c r="EU119" s="35">
        <v>15976</v>
      </c>
      <c r="EV119" s="35">
        <v>17502</v>
      </c>
      <c r="EW119" s="35">
        <v>8393</v>
      </c>
      <c r="EX119" s="35">
        <v>2864263.9200000004</v>
      </c>
      <c r="EY119" s="35">
        <v>84925</v>
      </c>
      <c r="EZ119" s="35">
        <v>1448</v>
      </c>
      <c r="FA119" s="35">
        <v>3520</v>
      </c>
      <c r="FB119" s="35"/>
      <c r="FC119" s="35">
        <v>35606</v>
      </c>
      <c r="FD119" s="35">
        <v>8880</v>
      </c>
      <c r="FE119" s="35"/>
      <c r="FF119" s="35"/>
      <c r="FG119" s="35">
        <v>10856</v>
      </c>
      <c r="FH119" s="35"/>
      <c r="FI119" s="35"/>
      <c r="FJ119" s="35"/>
      <c r="FK119" s="35">
        <v>52327</v>
      </c>
      <c r="FL119" s="35"/>
      <c r="FM119" s="35">
        <v>7180</v>
      </c>
      <c r="FN119" s="35"/>
      <c r="FO119" s="35"/>
      <c r="FP119" s="35"/>
      <c r="FQ119" s="35">
        <v>17644</v>
      </c>
      <c r="FR119" s="35"/>
      <c r="FS119" s="35">
        <v>12655</v>
      </c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>
        <v>0</v>
      </c>
      <c r="GG119" s="35">
        <v>977075.85</v>
      </c>
      <c r="GH119" s="35"/>
      <c r="GI119" s="35"/>
      <c r="GJ119" s="35"/>
      <c r="GK119" s="35"/>
      <c r="GL119" s="35"/>
      <c r="GM119" s="35"/>
      <c r="GN119" s="35"/>
      <c r="GO119" s="35"/>
      <c r="GP119" s="35">
        <v>1728</v>
      </c>
      <c r="GQ119" s="35"/>
      <c r="GR119" s="35">
        <v>3724</v>
      </c>
      <c r="GS119" s="35"/>
      <c r="GT119" s="35">
        <v>84148</v>
      </c>
      <c r="GU119" s="35"/>
      <c r="GV119" s="35">
        <v>4800</v>
      </c>
      <c r="GW119" s="35">
        <v>16129</v>
      </c>
      <c r="GX119" s="35">
        <v>26130</v>
      </c>
      <c r="GY119" s="35">
        <v>144160</v>
      </c>
      <c r="GZ119" s="35">
        <v>7720</v>
      </c>
      <c r="HA119" s="35">
        <v>1500655.85</v>
      </c>
      <c r="HB119" s="35">
        <v>841973</v>
      </c>
      <c r="HC119" s="35">
        <v>22050</v>
      </c>
      <c r="HD119" s="35">
        <v>280</v>
      </c>
      <c r="HE119" s="35">
        <v>161668</v>
      </c>
      <c r="HF119" s="35">
        <v>1747.36</v>
      </c>
      <c r="HG119" s="35">
        <v>4496.8</v>
      </c>
      <c r="HH119" s="35"/>
      <c r="HI119" s="35"/>
      <c r="HJ119" s="35"/>
      <c r="HK119" s="35">
        <v>167284</v>
      </c>
      <c r="HL119" s="35"/>
      <c r="HM119" s="35">
        <v>431702.42</v>
      </c>
      <c r="HN119" s="35">
        <v>51105.8</v>
      </c>
      <c r="HO119" s="35">
        <v>44342</v>
      </c>
      <c r="HP119" s="35">
        <v>24904</v>
      </c>
      <c r="HQ119" s="35">
        <v>30950</v>
      </c>
      <c r="HR119" s="35">
        <v>11784</v>
      </c>
      <c r="HS119" s="35">
        <v>17546</v>
      </c>
      <c r="HT119" s="35">
        <v>8052</v>
      </c>
      <c r="HU119" s="35">
        <v>11434</v>
      </c>
      <c r="HV119" s="35"/>
      <c r="HW119" s="35"/>
      <c r="HX119" s="35">
        <v>24808.2</v>
      </c>
      <c r="HY119" s="35"/>
      <c r="HZ119" s="35"/>
      <c r="IA119" s="35"/>
      <c r="IB119" s="35"/>
      <c r="IC119" s="35"/>
      <c r="ID119" s="35"/>
      <c r="IE119" s="35">
        <v>3000</v>
      </c>
      <c r="IF119" s="35">
        <v>4060</v>
      </c>
      <c r="IG119" s="35"/>
      <c r="IH119" s="35"/>
      <c r="II119" s="35"/>
      <c r="IJ119" s="35"/>
      <c r="IK119" s="35"/>
      <c r="IL119" s="35">
        <v>40878</v>
      </c>
      <c r="IM119" s="35">
        <v>1184</v>
      </c>
      <c r="IN119" s="35">
        <v>2970</v>
      </c>
      <c r="IO119" s="35">
        <v>46247</v>
      </c>
      <c r="IP119" s="35"/>
      <c r="IQ119" s="35">
        <v>8154</v>
      </c>
      <c r="IR119" s="35">
        <v>17398</v>
      </c>
      <c r="IS119" s="35">
        <v>22550</v>
      </c>
      <c r="IT119" s="35"/>
      <c r="IU119" s="35">
        <v>108917</v>
      </c>
      <c r="IV119" s="35"/>
      <c r="IW119" s="35">
        <v>786901.4</v>
      </c>
      <c r="IX119" s="35">
        <v>44165.4</v>
      </c>
      <c r="IY119" s="35">
        <v>33791.4</v>
      </c>
      <c r="IZ119" s="35">
        <v>30990</v>
      </c>
      <c r="JA119" s="35">
        <v>15675</v>
      </c>
      <c r="JB119" s="35">
        <v>4136</v>
      </c>
      <c r="JC119" s="35">
        <v>19479</v>
      </c>
      <c r="JD119" s="35">
        <v>11341</v>
      </c>
      <c r="JE119" s="35">
        <v>34187</v>
      </c>
      <c r="JF119" s="35">
        <v>54929</v>
      </c>
      <c r="JG119" s="35">
        <v>2366</v>
      </c>
      <c r="JH119" s="35">
        <v>444149.5</v>
      </c>
      <c r="JI119" s="35">
        <v>437202.75</v>
      </c>
      <c r="JJ119" s="35">
        <v>2240</v>
      </c>
      <c r="JK119" s="35">
        <v>13244</v>
      </c>
      <c r="JL119" s="35"/>
      <c r="JM119" s="35"/>
      <c r="JN119" s="35">
        <v>922</v>
      </c>
      <c r="JO119" s="35"/>
      <c r="JP119" s="35"/>
      <c r="JQ119" s="35"/>
      <c r="JR119" s="35"/>
      <c r="JS119" s="35"/>
      <c r="JT119" s="35"/>
      <c r="JU119" s="35">
        <v>4047205.03</v>
      </c>
      <c r="JV119" s="35">
        <v>46735.1</v>
      </c>
      <c r="JW119" s="35">
        <v>78066</v>
      </c>
      <c r="JX119" s="35"/>
      <c r="JY119" s="35"/>
      <c r="JZ119" s="35">
        <v>115818.12</v>
      </c>
      <c r="KA119" s="35">
        <v>5576</v>
      </c>
      <c r="KB119" s="35">
        <v>48047</v>
      </c>
      <c r="KC119" s="35">
        <v>63749</v>
      </c>
      <c r="KD119" s="35"/>
      <c r="KE119" s="35">
        <v>1847311.83</v>
      </c>
      <c r="KF119" s="35">
        <v>140071.5</v>
      </c>
      <c r="KG119" s="35">
        <v>37655</v>
      </c>
      <c r="KH119" s="35"/>
      <c r="KI119" s="35">
        <v>19368</v>
      </c>
      <c r="KJ119" s="35">
        <v>60746</v>
      </c>
      <c r="KK119" s="35">
        <v>64656</v>
      </c>
      <c r="KL119" s="35">
        <v>298069</v>
      </c>
      <c r="KM119" s="35">
        <v>144740</v>
      </c>
      <c r="KN119" s="35">
        <v>52601.5</v>
      </c>
      <c r="KO119" s="35">
        <v>109040</v>
      </c>
      <c r="KP119" s="35">
        <v>268285</v>
      </c>
      <c r="KQ119" s="35">
        <v>7508</v>
      </c>
      <c r="KR119" s="35">
        <v>52039.199999999997</v>
      </c>
      <c r="KS119" s="35"/>
      <c r="KT119" s="35"/>
      <c r="KU119" s="35">
        <v>12664</v>
      </c>
      <c r="KV119" s="35">
        <v>540</v>
      </c>
      <c r="KW119" s="35">
        <v>28775.599999999999</v>
      </c>
      <c r="KX119" s="35">
        <v>17609</v>
      </c>
      <c r="KY119" s="35">
        <v>10600</v>
      </c>
      <c r="KZ119" s="35">
        <v>24149</v>
      </c>
      <c r="LA119" s="35"/>
      <c r="LB119" s="35">
        <v>100994.6</v>
      </c>
      <c r="LC119" s="35"/>
      <c r="LD119" s="35">
        <v>7540</v>
      </c>
      <c r="LE119" s="35">
        <v>11267</v>
      </c>
      <c r="LF119" s="35">
        <v>5050.1000000000004</v>
      </c>
      <c r="LG119" s="35"/>
      <c r="LH119" s="35">
        <v>349167.56</v>
      </c>
      <c r="LI119" s="35"/>
      <c r="LJ119" s="35">
        <v>50826.720000000001</v>
      </c>
      <c r="LK119" s="35">
        <v>7066.69</v>
      </c>
      <c r="LL119" s="35">
        <v>93659</v>
      </c>
      <c r="LM119" s="35"/>
      <c r="LN119" s="35">
        <v>128878</v>
      </c>
      <c r="LO119" s="35"/>
      <c r="LP119" s="35"/>
      <c r="LQ119" s="35">
        <v>3100</v>
      </c>
      <c r="LR119" s="35"/>
      <c r="LS119" s="35">
        <v>19686</v>
      </c>
      <c r="LT119" s="35">
        <v>15470</v>
      </c>
      <c r="LU119" s="35">
        <v>7376.8</v>
      </c>
      <c r="LV119" s="35">
        <v>96262</v>
      </c>
      <c r="LW119" s="35">
        <v>60078</v>
      </c>
      <c r="LX119" s="35"/>
      <c r="LY119" s="35">
        <v>10272</v>
      </c>
      <c r="LZ119" s="35"/>
      <c r="MA119" s="35">
        <v>250133.68</v>
      </c>
      <c r="MB119" s="35">
        <v>38818.400000000001</v>
      </c>
      <c r="MC119" s="35">
        <v>4360</v>
      </c>
      <c r="MD119" s="35">
        <v>56888.800000000003</v>
      </c>
      <c r="ME119" s="35">
        <v>20670</v>
      </c>
      <c r="MF119" s="35">
        <v>10127</v>
      </c>
      <c r="MG119" s="35">
        <v>105760</v>
      </c>
      <c r="MH119" s="35"/>
      <c r="MI119" s="35"/>
      <c r="MJ119" s="35">
        <v>5007872.2</v>
      </c>
      <c r="MK119" s="35">
        <v>199547</v>
      </c>
      <c r="ML119" s="35"/>
      <c r="MM119" s="35"/>
      <c r="MN119" s="35">
        <v>14109.22</v>
      </c>
      <c r="MO119" s="35"/>
      <c r="MP119" s="35">
        <v>13388</v>
      </c>
      <c r="MQ119" s="35">
        <v>216707</v>
      </c>
      <c r="MR119" s="35"/>
      <c r="MS119" s="35">
        <v>17960</v>
      </c>
      <c r="MT119" s="35"/>
      <c r="MU119" s="35"/>
      <c r="MV119" s="35">
        <v>20709</v>
      </c>
      <c r="MW119" s="35">
        <v>67435</v>
      </c>
      <c r="MX119" s="35">
        <v>162225</v>
      </c>
      <c r="MY119" s="35">
        <v>64801.8</v>
      </c>
      <c r="MZ119" s="35"/>
      <c r="NA119" s="35"/>
      <c r="NB119" s="35">
        <v>48766.22</v>
      </c>
      <c r="NC119" s="35">
        <v>105353.1</v>
      </c>
      <c r="ND119" s="35">
        <v>50712</v>
      </c>
      <c r="NE119" s="35">
        <v>2646</v>
      </c>
      <c r="NF119" s="35">
        <v>169588.16</v>
      </c>
      <c r="NG119" s="35">
        <v>55707</v>
      </c>
      <c r="NH119" s="35">
        <v>109940</v>
      </c>
      <c r="NI119" s="35">
        <v>4440</v>
      </c>
      <c r="NJ119" s="35">
        <v>33117.480000000003</v>
      </c>
      <c r="NK119" s="35">
        <v>27495</v>
      </c>
      <c r="NL119" s="35">
        <v>16818</v>
      </c>
      <c r="NM119" s="35"/>
      <c r="NN119" s="35">
        <v>478882.12</v>
      </c>
      <c r="NO119" s="35"/>
      <c r="NP119" s="35">
        <v>242253.8</v>
      </c>
      <c r="NQ119" s="35"/>
      <c r="NR119" s="35">
        <v>150450</v>
      </c>
      <c r="NS119" s="35">
        <v>59659.05</v>
      </c>
      <c r="NT119" s="35">
        <v>132613</v>
      </c>
      <c r="NU119" s="35">
        <v>3419</v>
      </c>
      <c r="NV119" s="35"/>
      <c r="NW119" s="35">
        <v>12831</v>
      </c>
      <c r="NX119" s="35">
        <v>12550</v>
      </c>
      <c r="NY119" s="35">
        <v>129159</v>
      </c>
      <c r="NZ119" s="35">
        <v>84889.600000000006</v>
      </c>
      <c r="OA119" s="35">
        <v>15665</v>
      </c>
      <c r="OB119" s="35">
        <v>143962</v>
      </c>
      <c r="OC119" s="35"/>
      <c r="OD119" s="35"/>
      <c r="OE119" s="35">
        <v>28020</v>
      </c>
      <c r="OF119" s="35"/>
      <c r="OG119" s="35">
        <v>39139</v>
      </c>
      <c r="OH119" s="35">
        <v>893603</v>
      </c>
      <c r="OI119" s="35">
        <v>78267.820000000007</v>
      </c>
      <c r="OJ119" s="35">
        <v>51881</v>
      </c>
      <c r="OK119" s="35">
        <v>73654</v>
      </c>
      <c r="OL119" s="35">
        <v>4196</v>
      </c>
      <c r="OM119" s="35">
        <v>4130</v>
      </c>
      <c r="ON119" s="35">
        <v>201675.7</v>
      </c>
      <c r="OO119" s="35"/>
      <c r="OP119" s="35">
        <v>16861.599999999999</v>
      </c>
      <c r="OQ119" s="35">
        <v>316112.92</v>
      </c>
      <c r="OR119" s="35">
        <v>35399.5</v>
      </c>
      <c r="OS119" s="35">
        <v>4347</v>
      </c>
      <c r="OT119" s="35">
        <v>20786</v>
      </c>
      <c r="OU119" s="35">
        <v>94028</v>
      </c>
      <c r="OV119" s="35"/>
      <c r="OW119" s="35">
        <v>46725.440000000002</v>
      </c>
      <c r="OX119" s="35">
        <v>26790</v>
      </c>
      <c r="OY119" s="35">
        <v>61825</v>
      </c>
      <c r="OZ119" s="35">
        <v>16856</v>
      </c>
      <c r="PA119" s="35">
        <v>16210</v>
      </c>
      <c r="PB119" s="35">
        <v>83573</v>
      </c>
      <c r="PC119" s="35"/>
      <c r="PD119" s="35">
        <v>11396</v>
      </c>
      <c r="PE119" s="35">
        <v>17627</v>
      </c>
      <c r="PF119" s="35">
        <v>5010902.5299999993</v>
      </c>
      <c r="PG119" s="35">
        <v>1979453.66</v>
      </c>
      <c r="PH119" s="35">
        <v>215196.2</v>
      </c>
      <c r="PI119" s="35">
        <v>17968</v>
      </c>
      <c r="PJ119" s="35">
        <v>60804</v>
      </c>
      <c r="PK119" s="35">
        <v>125940.07</v>
      </c>
      <c r="PL119" s="35">
        <v>65710</v>
      </c>
      <c r="PM119" s="35">
        <v>223878.7</v>
      </c>
      <c r="PN119" s="35"/>
      <c r="PO119" s="35">
        <v>89900</v>
      </c>
      <c r="PP119" s="35">
        <v>71466.64</v>
      </c>
      <c r="PQ119" s="35">
        <v>240100</v>
      </c>
      <c r="PR119" s="35"/>
      <c r="PS119" s="35">
        <v>92404</v>
      </c>
      <c r="PT119" s="35">
        <v>126824</v>
      </c>
      <c r="PU119" s="35">
        <v>23308</v>
      </c>
      <c r="PV119" s="35"/>
      <c r="PW119" s="35">
        <v>35340</v>
      </c>
      <c r="PX119" s="35">
        <v>113220</v>
      </c>
      <c r="PY119" s="35">
        <v>1462120.9</v>
      </c>
      <c r="PZ119" s="35"/>
      <c r="QA119" s="35"/>
      <c r="QB119" s="35"/>
      <c r="QC119" s="35">
        <v>8784</v>
      </c>
      <c r="QD119" s="35"/>
      <c r="QE119" s="35">
        <v>67306</v>
      </c>
      <c r="QF119" s="35"/>
      <c r="QG119" s="35">
        <v>496233.33</v>
      </c>
      <c r="QH119" s="35">
        <v>125911</v>
      </c>
      <c r="QI119" s="35"/>
      <c r="QJ119" s="35"/>
      <c r="QK119" s="35"/>
      <c r="QL119" s="35"/>
      <c r="QM119" s="35"/>
      <c r="QN119" s="35">
        <v>9560</v>
      </c>
      <c r="QO119" s="35"/>
      <c r="QP119" s="35"/>
      <c r="QQ119" s="35">
        <v>21940</v>
      </c>
      <c r="QR119" s="35"/>
      <c r="QS119" s="35">
        <v>30358</v>
      </c>
      <c r="QT119" s="35">
        <v>2792</v>
      </c>
      <c r="QU119" s="35"/>
      <c r="QV119" s="35">
        <v>43991</v>
      </c>
      <c r="QW119" s="35"/>
      <c r="QX119" s="35">
        <v>432</v>
      </c>
      <c r="QY119" s="35">
        <v>93310</v>
      </c>
      <c r="QZ119" s="35">
        <v>57567.9</v>
      </c>
      <c r="RA119" s="35"/>
      <c r="RB119" s="35"/>
      <c r="RC119" s="35"/>
      <c r="RD119" s="35"/>
      <c r="RE119" s="35">
        <v>67900.89</v>
      </c>
      <c r="RF119" s="35">
        <v>57214</v>
      </c>
      <c r="RG119" s="35"/>
      <c r="RH119" s="35">
        <v>112796</v>
      </c>
      <c r="RI119" s="35"/>
      <c r="RJ119" s="35"/>
      <c r="RK119" s="35"/>
      <c r="RL119" s="35">
        <v>2952889.5</v>
      </c>
      <c r="RM119" s="35">
        <v>48832</v>
      </c>
      <c r="RN119" s="35">
        <v>68914.8</v>
      </c>
      <c r="RO119" s="35">
        <v>138305.21</v>
      </c>
      <c r="RP119" s="35">
        <v>216518.54</v>
      </c>
      <c r="RQ119" s="35">
        <v>208903</v>
      </c>
      <c r="RR119" s="35">
        <v>201784.2</v>
      </c>
      <c r="RS119" s="35">
        <v>84201.1</v>
      </c>
      <c r="RT119" s="35">
        <v>163157.79999999999</v>
      </c>
      <c r="RU119" s="35">
        <v>228765.8</v>
      </c>
      <c r="RV119" s="35"/>
      <c r="RW119" s="35">
        <v>3650</v>
      </c>
      <c r="RX119" s="35">
        <v>116925</v>
      </c>
      <c r="RY119" s="35">
        <v>191203</v>
      </c>
      <c r="RZ119" s="35">
        <v>92957</v>
      </c>
      <c r="SA119" s="35">
        <v>134170.57999999999</v>
      </c>
      <c r="SB119" s="35">
        <v>57498</v>
      </c>
      <c r="SC119" s="35">
        <v>56484</v>
      </c>
      <c r="SD119" s="35">
        <v>59334</v>
      </c>
      <c r="SE119" s="35">
        <v>123570</v>
      </c>
      <c r="SF119" s="35">
        <v>11287793.82</v>
      </c>
      <c r="SG119" s="35">
        <v>160346</v>
      </c>
      <c r="SH119" s="35"/>
      <c r="SI119" s="35"/>
      <c r="SJ119" s="35">
        <v>67753.5</v>
      </c>
      <c r="SK119" s="35"/>
      <c r="SL119" s="35"/>
      <c r="SM119" s="35"/>
      <c r="SN119" s="35">
        <v>1488</v>
      </c>
      <c r="SO119" s="35">
        <v>23802</v>
      </c>
      <c r="SP119" s="35"/>
      <c r="SQ119" s="35"/>
      <c r="SR119" s="35"/>
      <c r="SS119" s="35">
        <v>719.2</v>
      </c>
      <c r="ST119" s="35">
        <v>21992</v>
      </c>
      <c r="SU119" s="35">
        <v>483319.8</v>
      </c>
      <c r="SV119" s="35">
        <v>67232</v>
      </c>
      <c r="SW119" s="35">
        <v>99975.7</v>
      </c>
      <c r="SX119" s="35">
        <v>31716</v>
      </c>
      <c r="SY119" s="35">
        <v>9768</v>
      </c>
      <c r="SZ119" s="35"/>
      <c r="TA119" s="35">
        <v>13985.71</v>
      </c>
      <c r="TB119" s="35">
        <v>23966</v>
      </c>
      <c r="TC119" s="35">
        <v>98084</v>
      </c>
      <c r="TD119" s="35">
        <v>180232</v>
      </c>
      <c r="TE119" s="35">
        <v>33818.83</v>
      </c>
      <c r="TF119" s="35">
        <v>53858</v>
      </c>
      <c r="TG119" s="35">
        <v>4700</v>
      </c>
      <c r="TH119" s="35">
        <v>8526</v>
      </c>
      <c r="TI119" s="35">
        <v>3800</v>
      </c>
      <c r="TJ119" s="35">
        <v>59892.58</v>
      </c>
      <c r="TK119" s="35">
        <v>20779</v>
      </c>
      <c r="TL119" s="35"/>
      <c r="TM119" s="35"/>
      <c r="TN119" s="35">
        <v>4120</v>
      </c>
      <c r="TO119" s="35">
        <v>968823.42</v>
      </c>
      <c r="TP119" s="35"/>
      <c r="TQ119" s="35">
        <v>89781</v>
      </c>
      <c r="TR119" s="35">
        <v>9272</v>
      </c>
      <c r="TS119" s="35"/>
      <c r="TT119" s="35">
        <v>54270.61</v>
      </c>
      <c r="TU119" s="35"/>
      <c r="TV119" s="35">
        <v>165934.19</v>
      </c>
      <c r="TW119" s="35">
        <v>81242</v>
      </c>
      <c r="TX119" s="35">
        <v>104505.25</v>
      </c>
      <c r="TY119" s="35"/>
      <c r="TZ119" s="35">
        <v>77116</v>
      </c>
      <c r="UA119" s="35"/>
      <c r="UB119" s="35"/>
      <c r="UC119" s="35">
        <v>31786</v>
      </c>
      <c r="UD119" s="35">
        <v>71221.399999999994</v>
      </c>
      <c r="UE119" s="35"/>
      <c r="UF119" s="35"/>
      <c r="UG119" s="35">
        <v>5707</v>
      </c>
      <c r="UH119" s="35"/>
      <c r="UI119" s="35">
        <v>61461</v>
      </c>
      <c r="UJ119" s="35">
        <v>8180.56</v>
      </c>
      <c r="UK119" s="35">
        <v>193156.35</v>
      </c>
      <c r="UL119" s="35">
        <v>7880</v>
      </c>
      <c r="UM119" s="35">
        <v>4805</v>
      </c>
      <c r="UN119" s="35"/>
      <c r="UO119" s="35">
        <v>104627</v>
      </c>
      <c r="UP119" s="35">
        <v>301362.28000000003</v>
      </c>
      <c r="UQ119" s="35">
        <v>8760</v>
      </c>
      <c r="UR119" s="35">
        <v>19516</v>
      </c>
      <c r="US119" s="35">
        <v>31012</v>
      </c>
      <c r="UT119" s="35"/>
      <c r="UU119" s="35">
        <v>59586.71</v>
      </c>
      <c r="UV119" s="35"/>
      <c r="UW119" s="35"/>
      <c r="UX119" s="35"/>
      <c r="UY119" s="35"/>
      <c r="UZ119" s="35"/>
      <c r="VA119" s="35"/>
      <c r="VB119" s="35">
        <v>10243</v>
      </c>
      <c r="VC119" s="35">
        <v>7280</v>
      </c>
      <c r="VD119" s="35"/>
      <c r="VE119" s="35"/>
      <c r="VF119" s="35"/>
      <c r="VG119" s="35">
        <v>58746.61</v>
      </c>
      <c r="VH119" s="35"/>
      <c r="VI119" s="35">
        <v>5950</v>
      </c>
      <c r="VJ119" s="35"/>
      <c r="VK119" s="35"/>
      <c r="VL119" s="35">
        <v>6275.28</v>
      </c>
      <c r="VM119" s="35"/>
      <c r="VN119" s="35"/>
      <c r="VO119" s="35">
        <v>16634</v>
      </c>
      <c r="VP119" s="35"/>
      <c r="VQ119" s="35">
        <v>4039008.9799999995</v>
      </c>
      <c r="VR119" s="35"/>
      <c r="VS119" s="35">
        <v>29785</v>
      </c>
      <c r="VT119" s="35">
        <v>37438</v>
      </c>
      <c r="VU119" s="35">
        <v>18596</v>
      </c>
      <c r="VV119" s="35"/>
      <c r="VW119" s="35">
        <v>80489</v>
      </c>
      <c r="VX119" s="35"/>
      <c r="VY119" s="35"/>
      <c r="VZ119" s="35">
        <v>38684</v>
      </c>
      <c r="WA119" s="35"/>
      <c r="WB119" s="35">
        <v>38724</v>
      </c>
      <c r="WC119" s="35">
        <v>1618</v>
      </c>
      <c r="WD119" s="35">
        <v>1448</v>
      </c>
      <c r="WE119" s="35">
        <v>11717</v>
      </c>
      <c r="WF119" s="35">
        <v>121835</v>
      </c>
      <c r="WG119" s="35"/>
      <c r="WH119" s="35"/>
      <c r="WI119" s="35"/>
      <c r="WJ119" s="35"/>
      <c r="WK119" s="35">
        <v>110876</v>
      </c>
      <c r="WL119" s="35"/>
      <c r="WM119" s="35">
        <v>279043</v>
      </c>
      <c r="WN119" s="35">
        <v>3346</v>
      </c>
      <c r="WO119" s="35">
        <v>29424</v>
      </c>
      <c r="WP119" s="35"/>
      <c r="WQ119" s="35">
        <v>47808</v>
      </c>
      <c r="WR119" s="35">
        <v>13397</v>
      </c>
      <c r="WS119" s="35">
        <v>345599.9</v>
      </c>
      <c r="WT119" s="35">
        <v>112653</v>
      </c>
      <c r="WU119" s="35">
        <v>95244</v>
      </c>
      <c r="WV119" s="35">
        <v>24009</v>
      </c>
      <c r="WW119" s="35">
        <v>44207.58</v>
      </c>
      <c r="WX119" s="35">
        <v>47693</v>
      </c>
      <c r="WY119" s="35">
        <v>35801</v>
      </c>
      <c r="WZ119" s="35"/>
      <c r="XA119" s="35"/>
      <c r="XB119" s="35">
        <v>1232625.05</v>
      </c>
      <c r="XC119" s="35">
        <v>4610</v>
      </c>
      <c r="XD119" s="35">
        <v>88657</v>
      </c>
      <c r="XE119" s="35">
        <v>33614</v>
      </c>
      <c r="XF119" s="35"/>
      <c r="XG119" s="35">
        <v>76804</v>
      </c>
      <c r="XH119" s="35">
        <v>119697</v>
      </c>
      <c r="XI119" s="35"/>
      <c r="XJ119" s="35">
        <v>42984</v>
      </c>
      <c r="XK119" s="35"/>
      <c r="XL119" s="35">
        <v>20602</v>
      </c>
      <c r="XM119" s="35"/>
      <c r="XN119" s="35">
        <v>2168</v>
      </c>
      <c r="XO119" s="35">
        <v>66136</v>
      </c>
      <c r="XP119" s="35">
        <v>11825</v>
      </c>
      <c r="XQ119" s="35">
        <v>69590</v>
      </c>
      <c r="XR119" s="35">
        <v>24878</v>
      </c>
      <c r="XS119" s="35">
        <v>2990</v>
      </c>
      <c r="XT119" s="35"/>
      <c r="XU119" s="35">
        <v>14728</v>
      </c>
      <c r="XV119" s="35"/>
      <c r="XW119" s="35">
        <v>1000</v>
      </c>
      <c r="XX119" s="35"/>
      <c r="XY119" s="35"/>
      <c r="XZ119" s="35"/>
      <c r="YA119" s="35"/>
      <c r="YB119" s="35"/>
      <c r="YC119" s="35"/>
      <c r="YD119" s="35">
        <v>1876</v>
      </c>
      <c r="YE119" s="35"/>
      <c r="YF119" s="35"/>
      <c r="YG119" s="35">
        <v>11441</v>
      </c>
      <c r="YH119" s="35"/>
      <c r="YI119" s="35"/>
      <c r="YJ119" s="35"/>
      <c r="YK119" s="35"/>
      <c r="YL119" s="35">
        <v>193488</v>
      </c>
      <c r="YM119" s="35"/>
      <c r="YN119" s="35">
        <v>30062</v>
      </c>
      <c r="YO119" s="35">
        <v>740</v>
      </c>
      <c r="YP119" s="35">
        <v>36115</v>
      </c>
      <c r="YQ119" s="35"/>
      <c r="YR119" s="35"/>
      <c r="YS119" s="35">
        <v>14674</v>
      </c>
      <c r="YT119" s="35">
        <v>2416.64</v>
      </c>
      <c r="YU119" s="35">
        <v>2200</v>
      </c>
      <c r="YV119" s="35">
        <v>53951</v>
      </c>
      <c r="YW119" s="35"/>
      <c r="YX119" s="35">
        <v>1720</v>
      </c>
      <c r="YY119" s="35"/>
      <c r="YZ119" s="35">
        <v>3288</v>
      </c>
      <c r="ZA119" s="35">
        <v>162086.78</v>
      </c>
      <c r="ZB119" s="35"/>
      <c r="ZC119" s="35">
        <v>3896401.95</v>
      </c>
      <c r="ZD119" s="35">
        <v>45179</v>
      </c>
      <c r="ZE119" s="35">
        <v>166193</v>
      </c>
      <c r="ZF119" s="35"/>
      <c r="ZG119" s="35"/>
      <c r="ZH119" s="35"/>
      <c r="ZI119" s="35"/>
      <c r="ZJ119" s="35">
        <v>800</v>
      </c>
      <c r="ZK119" s="35">
        <v>3100</v>
      </c>
      <c r="ZL119" s="35">
        <v>11076</v>
      </c>
      <c r="ZM119" s="35"/>
      <c r="ZN119" s="35">
        <v>2724</v>
      </c>
      <c r="ZO119" s="35">
        <v>500</v>
      </c>
      <c r="ZP119" s="35"/>
      <c r="ZQ119" s="35">
        <v>21180</v>
      </c>
      <c r="ZR119" s="35">
        <v>7196</v>
      </c>
      <c r="ZS119" s="35"/>
      <c r="ZT119" s="35">
        <v>213175</v>
      </c>
      <c r="ZU119" s="35"/>
      <c r="ZV119" s="35"/>
      <c r="ZW119" s="35"/>
      <c r="ZX119" s="35"/>
      <c r="ZY119" s="35"/>
      <c r="ZZ119" s="35">
        <v>14936</v>
      </c>
      <c r="AAA119" s="35"/>
      <c r="AAB119" s="35"/>
      <c r="AAC119" s="35">
        <v>8196</v>
      </c>
      <c r="AAD119" s="35">
        <v>600</v>
      </c>
      <c r="AAE119" s="35"/>
      <c r="AAF119" s="35"/>
      <c r="AAG119" s="35">
        <v>600</v>
      </c>
      <c r="AAH119" s="35"/>
      <c r="AAI119" s="35"/>
      <c r="AAJ119" s="35">
        <v>700</v>
      </c>
      <c r="AAK119" s="35"/>
      <c r="AAL119" s="35">
        <v>206938.02</v>
      </c>
      <c r="AAM119" s="35"/>
      <c r="AAN119" s="35"/>
      <c r="AAO119" s="35"/>
      <c r="AAP119" s="35"/>
      <c r="AAQ119" s="35"/>
      <c r="AAR119" s="35"/>
      <c r="AAS119" s="35">
        <v>0</v>
      </c>
      <c r="AAT119" s="35">
        <v>1200</v>
      </c>
      <c r="AAU119" s="35"/>
      <c r="AAV119" s="35"/>
      <c r="AAW119" s="35">
        <v>587033</v>
      </c>
      <c r="AAX119" s="35">
        <v>17660</v>
      </c>
      <c r="AAY119" s="35">
        <v>0</v>
      </c>
      <c r="AAZ119" s="35">
        <v>1000</v>
      </c>
      <c r="ABA119" s="35">
        <v>39220</v>
      </c>
      <c r="ABB119" s="35"/>
      <c r="ABC119" s="35"/>
      <c r="ABD119" s="35">
        <v>68203.740000000005</v>
      </c>
      <c r="ABE119" s="35"/>
      <c r="ABF119" s="35">
        <v>1100</v>
      </c>
      <c r="ABG119" s="35">
        <v>1736</v>
      </c>
      <c r="ABH119" s="35"/>
      <c r="ABI119" s="35"/>
      <c r="ABJ119" s="35">
        <v>2472</v>
      </c>
      <c r="ABK119" s="35">
        <v>21060</v>
      </c>
      <c r="ABL119" s="35">
        <v>22838</v>
      </c>
      <c r="ABM119" s="35"/>
      <c r="ABN119" s="35">
        <v>34059</v>
      </c>
      <c r="ABO119" s="35">
        <v>71540</v>
      </c>
      <c r="ABP119" s="35">
        <v>93745.9</v>
      </c>
      <c r="ABQ119" s="35">
        <v>95629.66</v>
      </c>
      <c r="ABR119" s="35"/>
      <c r="ABS119" s="35">
        <v>10358</v>
      </c>
      <c r="ABT119" s="35"/>
      <c r="ABU119" s="35">
        <v>4964</v>
      </c>
      <c r="ABV119" s="35"/>
      <c r="ABW119" s="35">
        <v>1776912.3199999998</v>
      </c>
      <c r="ABX119" s="35">
        <v>130276</v>
      </c>
      <c r="ABY119" s="35">
        <v>1056</v>
      </c>
      <c r="ABZ119" s="35">
        <v>55409.86</v>
      </c>
      <c r="ACA119" s="35">
        <v>32320</v>
      </c>
      <c r="ACB119" s="35"/>
      <c r="ACC119" s="35"/>
      <c r="ACD119" s="35"/>
      <c r="ACE119" s="35">
        <v>1232</v>
      </c>
      <c r="ACF119" s="35">
        <v>2380</v>
      </c>
      <c r="ACG119" s="35">
        <v>86657.8</v>
      </c>
      <c r="ACH119" s="35">
        <v>2390</v>
      </c>
      <c r="ACI119" s="35"/>
      <c r="ACJ119" s="35"/>
      <c r="ACK119" s="35">
        <v>1156</v>
      </c>
      <c r="ACL119" s="35">
        <v>7780</v>
      </c>
      <c r="ACM119" s="35">
        <v>7974</v>
      </c>
      <c r="ACN119" s="35"/>
      <c r="ACO119" s="35">
        <v>161810</v>
      </c>
      <c r="ACP119" s="35"/>
      <c r="ACQ119" s="35"/>
      <c r="ACR119" s="35">
        <v>477087.84</v>
      </c>
      <c r="ACS119" s="35">
        <v>7131</v>
      </c>
      <c r="ACT119" s="35">
        <v>30185.85</v>
      </c>
      <c r="ACU119" s="35">
        <v>11635.41</v>
      </c>
      <c r="ACV119" s="35">
        <v>107458</v>
      </c>
      <c r="ACW119" s="35">
        <v>244216.44</v>
      </c>
      <c r="ACX119" s="35">
        <v>240249.4</v>
      </c>
      <c r="ACY119" s="35">
        <v>170383</v>
      </c>
      <c r="ACZ119" s="35">
        <v>511064</v>
      </c>
      <c r="ADA119" s="35"/>
      <c r="ADB119" s="35"/>
      <c r="ADC119" s="35"/>
      <c r="ADD119" s="35">
        <v>366568.13</v>
      </c>
      <c r="ADE119" s="35"/>
      <c r="ADF119" s="35"/>
      <c r="ADG119" s="35"/>
      <c r="ADH119" s="35"/>
      <c r="ADI119" s="35">
        <v>15574</v>
      </c>
      <c r="ADJ119" s="35"/>
      <c r="ADK119" s="35"/>
      <c r="ADL119" s="35"/>
      <c r="ADM119" s="35">
        <v>29346.9</v>
      </c>
      <c r="ADN119" s="35">
        <v>45024.26</v>
      </c>
      <c r="ADO119" s="35">
        <v>661743.81999999995</v>
      </c>
      <c r="ADP119" s="35"/>
      <c r="ADQ119" s="35">
        <v>230242.8</v>
      </c>
      <c r="ADR119" s="35">
        <v>122038</v>
      </c>
      <c r="ADS119" s="35">
        <v>1540</v>
      </c>
      <c r="ADT119" s="35">
        <v>84999</v>
      </c>
      <c r="ADU119" s="35">
        <v>16460.8</v>
      </c>
      <c r="ADV119" s="35">
        <v>4950</v>
      </c>
      <c r="ADW119" s="35">
        <v>65119</v>
      </c>
      <c r="ADX119" s="35">
        <v>471580.03</v>
      </c>
      <c r="ADY119" s="35"/>
      <c r="ADZ119" s="35"/>
      <c r="AEA119" s="35"/>
      <c r="AEB119" s="35">
        <v>1854</v>
      </c>
      <c r="AEC119" s="35">
        <v>26854</v>
      </c>
      <c r="AED119" s="35"/>
      <c r="AEE119" s="35"/>
      <c r="AEF119" s="35">
        <v>1637255.59</v>
      </c>
      <c r="AEG119" s="35">
        <v>594942</v>
      </c>
      <c r="AEH119" s="35">
        <v>17621.419999999998</v>
      </c>
      <c r="AEI119" s="35">
        <v>4516</v>
      </c>
      <c r="AEJ119" s="35">
        <v>564867.9</v>
      </c>
      <c r="AEK119" s="35">
        <v>5738</v>
      </c>
      <c r="AEL119" s="35"/>
      <c r="AEM119" s="35"/>
      <c r="AEN119" s="35">
        <v>820</v>
      </c>
      <c r="AEO119" s="35">
        <v>29490</v>
      </c>
      <c r="AEP119" s="35">
        <v>7971</v>
      </c>
      <c r="AEQ119" s="35">
        <v>4544.6499999999996</v>
      </c>
      <c r="AER119" s="35"/>
      <c r="AES119" s="35"/>
      <c r="AET119" s="35">
        <v>4500</v>
      </c>
      <c r="AEU119" s="35"/>
      <c r="AEV119" s="35"/>
      <c r="AEW119" s="35"/>
      <c r="AEX119" s="35">
        <v>10640</v>
      </c>
      <c r="AEY119" s="35">
        <v>62185.7</v>
      </c>
      <c r="AEZ119" s="35">
        <v>7378839.5999999996</v>
      </c>
      <c r="AFA119" s="35">
        <v>146404.15</v>
      </c>
      <c r="AFB119" s="35"/>
      <c r="AFC119" s="35">
        <v>79219</v>
      </c>
      <c r="AFD119" s="35"/>
      <c r="AFE119" s="35">
        <v>0</v>
      </c>
      <c r="AFF119" s="35">
        <v>10480</v>
      </c>
      <c r="AFG119" s="35">
        <v>11900</v>
      </c>
      <c r="AFH119" s="35"/>
      <c r="AFI119" s="35"/>
      <c r="AFJ119" s="35"/>
      <c r="AFK119" s="35">
        <v>301506.09000000003</v>
      </c>
      <c r="AFL119" s="35">
        <v>779286</v>
      </c>
      <c r="AFM119" s="35">
        <v>285883.09999999998</v>
      </c>
      <c r="AFN119" s="35">
        <v>18460</v>
      </c>
      <c r="AFO119" s="35">
        <v>257467.62</v>
      </c>
      <c r="AFP119" s="35"/>
      <c r="AFQ119" s="35"/>
      <c r="AFR119" s="35">
        <v>1500</v>
      </c>
      <c r="AFS119" s="35">
        <v>42142.35</v>
      </c>
      <c r="AFT119" s="35">
        <v>105545.22</v>
      </c>
      <c r="AFU119" s="35">
        <v>4900</v>
      </c>
      <c r="AFV119" s="35">
        <v>148358</v>
      </c>
      <c r="AFW119" s="35">
        <v>307671.17</v>
      </c>
      <c r="AFX119" s="35">
        <v>1740742.27</v>
      </c>
      <c r="AFY119" s="35"/>
      <c r="AFZ119" s="35">
        <v>170572</v>
      </c>
      <c r="AGA119" s="35"/>
      <c r="AGB119" s="35">
        <v>170511.27</v>
      </c>
      <c r="AGC119" s="35">
        <v>11880</v>
      </c>
      <c r="AGD119" s="35">
        <v>98908.4</v>
      </c>
      <c r="AGE119" s="35">
        <v>203176.71</v>
      </c>
      <c r="AGF119" s="35">
        <v>242791</v>
      </c>
      <c r="AGG119" s="35">
        <v>66932.63</v>
      </c>
      <c r="AGH119" s="35">
        <v>42297</v>
      </c>
      <c r="AGI119" s="35">
        <v>51345.2</v>
      </c>
      <c r="AGJ119" s="35">
        <v>6500</v>
      </c>
      <c r="AGK119" s="35"/>
      <c r="AGL119" s="35"/>
      <c r="AGM119" s="35"/>
      <c r="AGN119" s="35"/>
      <c r="AGO119" s="35"/>
      <c r="AGP119" s="35"/>
      <c r="AGQ119" s="35"/>
      <c r="AGR119" s="35">
        <v>22154</v>
      </c>
      <c r="AGS119" s="35"/>
      <c r="AGT119" s="35"/>
      <c r="AGU119" s="35">
        <v>35725</v>
      </c>
      <c r="AGV119" s="35">
        <v>208563.87</v>
      </c>
      <c r="AGW119" s="35"/>
      <c r="AGX119" s="35"/>
      <c r="AGY119" s="35">
        <v>18107</v>
      </c>
      <c r="AGZ119" s="35">
        <v>1500</v>
      </c>
      <c r="AHA119" s="35">
        <v>40261.160000000003</v>
      </c>
      <c r="AHB119" s="35"/>
      <c r="AHC119" s="35">
        <v>701130.69</v>
      </c>
      <c r="AHD119" s="35">
        <v>15280</v>
      </c>
      <c r="AHE119" s="35">
        <v>51514.9</v>
      </c>
      <c r="AHF119" s="35">
        <v>37607</v>
      </c>
      <c r="AHG119" s="35"/>
      <c r="AHH119" s="35">
        <v>1500</v>
      </c>
      <c r="AHI119" s="35"/>
      <c r="AHJ119" s="35">
        <v>36720</v>
      </c>
      <c r="AHK119" s="35"/>
      <c r="AHL119" s="35">
        <v>163095.79999999999</v>
      </c>
      <c r="AHM119" s="35"/>
      <c r="AHN119" s="35">
        <v>41970</v>
      </c>
      <c r="AHO119" s="35">
        <v>59501.8</v>
      </c>
      <c r="AHP119" s="35">
        <v>6340</v>
      </c>
      <c r="AHQ119" s="35">
        <v>12484.42</v>
      </c>
      <c r="AHR119" s="35">
        <v>68320.7</v>
      </c>
      <c r="AHS119" s="35">
        <v>3400</v>
      </c>
      <c r="AHT119" s="35"/>
      <c r="AHU119" s="35"/>
      <c r="AHV119" s="35"/>
      <c r="AHW119" s="35"/>
      <c r="AHX119" s="35"/>
      <c r="AHY119" s="35"/>
      <c r="AHZ119" s="35"/>
      <c r="AIA119" s="35">
        <v>6831555.5200000005</v>
      </c>
      <c r="AIB119" s="35">
        <v>65632506.140000001</v>
      </c>
    </row>
    <row r="120" spans="1:912" x14ac:dyDescent="0.5">
      <c r="A120" s="34" t="s">
        <v>2018</v>
      </c>
      <c r="B120" s="34" t="s">
        <v>2159</v>
      </c>
      <c r="C120" s="34" t="s">
        <v>2160</v>
      </c>
      <c r="D120" s="35">
        <v>133889174.68000001</v>
      </c>
      <c r="E120" s="35">
        <v>34492955.890000001</v>
      </c>
      <c r="F120" s="35">
        <v>6016120.75</v>
      </c>
      <c r="G120" s="35">
        <v>13433179.890000001</v>
      </c>
      <c r="H120" s="35">
        <v>5688423</v>
      </c>
      <c r="I120" s="35">
        <v>8630249.1300000008</v>
      </c>
      <c r="J120" s="35">
        <v>3758007</v>
      </c>
      <c r="K120" s="35">
        <v>31511041.300000001</v>
      </c>
      <c r="L120" s="35">
        <v>10510394.74</v>
      </c>
      <c r="M120" s="35">
        <v>4137523</v>
      </c>
      <c r="N120" s="35">
        <v>19063827.25</v>
      </c>
      <c r="O120" s="35">
        <v>5041825.01</v>
      </c>
      <c r="P120" s="35">
        <v>20532350.690000001</v>
      </c>
      <c r="Q120" s="35">
        <v>10751329.93</v>
      </c>
      <c r="R120" s="35">
        <v>881710</v>
      </c>
      <c r="S120" s="35">
        <v>5957710.2699999996</v>
      </c>
      <c r="T120" s="35">
        <v>10513149.59</v>
      </c>
      <c r="U120" s="35">
        <v>6907385.5</v>
      </c>
      <c r="V120" s="35">
        <v>5426360.9500000002</v>
      </c>
      <c r="W120" s="35">
        <v>6387207.1500000004</v>
      </c>
      <c r="X120" s="35">
        <v>5569153</v>
      </c>
      <c r="Y120" s="35">
        <v>3525158.75</v>
      </c>
      <c r="Z120" s="35">
        <v>2216792</v>
      </c>
      <c r="AA120" s="35">
        <v>2833594</v>
      </c>
      <c r="AB120" s="35">
        <v>146273031</v>
      </c>
      <c r="AC120" s="35">
        <v>6416332.5</v>
      </c>
      <c r="AD120" s="35">
        <v>10134452.5</v>
      </c>
      <c r="AE120" s="35">
        <v>2893850</v>
      </c>
      <c r="AF120" s="35">
        <v>19201890</v>
      </c>
      <c r="AG120" s="35">
        <v>8058763.75</v>
      </c>
      <c r="AH120" s="35">
        <v>9550543</v>
      </c>
      <c r="AI120" s="35">
        <v>5747064</v>
      </c>
      <c r="AJ120" s="35">
        <v>9402402.5</v>
      </c>
      <c r="AK120" s="35">
        <v>4908125</v>
      </c>
      <c r="AL120" s="35">
        <v>4869889</v>
      </c>
      <c r="AM120" s="35">
        <v>4360672.5</v>
      </c>
      <c r="AN120" s="35">
        <v>4592540.25</v>
      </c>
      <c r="AO120" s="35">
        <v>2478050</v>
      </c>
      <c r="AP120" s="35">
        <v>2932490</v>
      </c>
      <c r="AQ120" s="35">
        <v>10938129.25</v>
      </c>
      <c r="AR120" s="35">
        <v>3336050</v>
      </c>
      <c r="AS120" s="35">
        <v>2113080.5</v>
      </c>
      <c r="AT120" s="35">
        <v>47541192</v>
      </c>
      <c r="AU120" s="35">
        <v>4720527.5</v>
      </c>
      <c r="AV120" s="35">
        <v>4243547.5</v>
      </c>
      <c r="AW120" s="35">
        <v>2756320</v>
      </c>
      <c r="AX120" s="35">
        <v>1342190</v>
      </c>
      <c r="AY120" s="35">
        <v>3459315</v>
      </c>
      <c r="AZ120" s="35">
        <v>3056495</v>
      </c>
      <c r="BA120" s="35">
        <v>2690267.5</v>
      </c>
      <c r="BB120" s="35">
        <v>17554139.75</v>
      </c>
      <c r="BC120" s="35">
        <v>3780585</v>
      </c>
      <c r="BD120" s="35">
        <v>5483193.5</v>
      </c>
      <c r="BE120" s="35">
        <v>11063473.870000001</v>
      </c>
      <c r="BF120" s="35">
        <v>3525222.2800000003</v>
      </c>
      <c r="BG120" s="35">
        <v>70305</v>
      </c>
      <c r="BH120" s="35">
        <v>3116949</v>
      </c>
      <c r="BI120" s="35">
        <v>43895750</v>
      </c>
      <c r="BJ120" s="35">
        <v>2378115</v>
      </c>
      <c r="BK120" s="35">
        <v>3229114.5</v>
      </c>
      <c r="BL120" s="35">
        <v>2963932.5</v>
      </c>
      <c r="BM120" s="35">
        <v>5712670</v>
      </c>
      <c r="BN120" s="35">
        <v>6554851</v>
      </c>
      <c r="BO120" s="35">
        <v>2783826.5</v>
      </c>
      <c r="BP120" s="35">
        <v>3086415</v>
      </c>
      <c r="BQ120" s="35">
        <v>1998425</v>
      </c>
      <c r="BR120" s="35">
        <v>512805</v>
      </c>
      <c r="BS120" s="35">
        <v>3684990.75</v>
      </c>
      <c r="BT120" s="35">
        <v>3567214</v>
      </c>
      <c r="BU120" s="35">
        <v>13771027.5</v>
      </c>
      <c r="BV120" s="35">
        <v>2108920</v>
      </c>
      <c r="BW120" s="35">
        <v>1904293</v>
      </c>
      <c r="BX120" s="35">
        <v>40872269</v>
      </c>
      <c r="BY120" s="35">
        <v>19192517.879999999</v>
      </c>
      <c r="BZ120" s="35">
        <v>4904553.6500000004</v>
      </c>
      <c r="CA120" s="35">
        <v>2765395.75</v>
      </c>
      <c r="CB120" s="35">
        <v>4203976.75</v>
      </c>
      <c r="CC120" s="35">
        <v>5940510.5</v>
      </c>
      <c r="CD120" s="35">
        <v>3000462.06</v>
      </c>
      <c r="CE120" s="35">
        <v>1815</v>
      </c>
      <c r="CF120" s="35">
        <v>2464</v>
      </c>
      <c r="CG120" s="35">
        <v>109759788.5</v>
      </c>
      <c r="CH120" s="35">
        <v>3204898.5</v>
      </c>
      <c r="CI120" s="35">
        <v>14862060</v>
      </c>
      <c r="CJ120" s="35">
        <v>3083533.75</v>
      </c>
      <c r="CK120" s="35">
        <v>6409160</v>
      </c>
      <c r="CL120" s="35">
        <v>3379130</v>
      </c>
      <c r="CM120" s="35">
        <v>5479694.5</v>
      </c>
      <c r="CN120" s="35">
        <v>10300407</v>
      </c>
      <c r="CO120" s="35">
        <v>3085380</v>
      </c>
      <c r="CP120" s="35">
        <v>3440528.48</v>
      </c>
      <c r="CQ120" s="35">
        <v>3780747</v>
      </c>
      <c r="CR120" s="35">
        <v>4170320</v>
      </c>
      <c r="CS120" s="35">
        <v>2632840</v>
      </c>
      <c r="CT120" s="35">
        <v>48438415.25</v>
      </c>
      <c r="CU120" s="35">
        <v>3282520</v>
      </c>
      <c r="CV120" s="35">
        <v>3162780</v>
      </c>
      <c r="CW120" s="35">
        <v>8390285</v>
      </c>
      <c r="CX120" s="35">
        <v>3944870</v>
      </c>
      <c r="CY120" s="35">
        <v>4532607.75</v>
      </c>
      <c r="CZ120" s="35">
        <v>2793928.75</v>
      </c>
      <c r="DA120" s="35">
        <v>2230400</v>
      </c>
      <c r="DB120" s="35">
        <v>1159686310.9399998</v>
      </c>
      <c r="DC120" s="35">
        <v>55247142.149999999</v>
      </c>
      <c r="DD120" s="35">
        <v>7995324</v>
      </c>
      <c r="DE120" s="35">
        <v>21629873.75</v>
      </c>
      <c r="DF120" s="35">
        <v>35070513</v>
      </c>
      <c r="DG120" s="35">
        <v>5983875</v>
      </c>
      <c r="DH120" s="35">
        <v>10737102.5</v>
      </c>
      <c r="DI120" s="35">
        <v>9589552.5</v>
      </c>
      <c r="DJ120" s="35">
        <v>2180760</v>
      </c>
      <c r="DK120" s="35">
        <v>4334005</v>
      </c>
      <c r="DL120" s="35">
        <v>4304670</v>
      </c>
      <c r="DM120" s="35">
        <v>8961212.5</v>
      </c>
      <c r="DN120" s="35">
        <v>23716981</v>
      </c>
      <c r="DO120" s="35">
        <v>41087278</v>
      </c>
      <c r="DP120" s="35">
        <v>4618279.8</v>
      </c>
      <c r="DQ120" s="35">
        <v>3562913</v>
      </c>
      <c r="DR120" s="35">
        <v>12253688.5</v>
      </c>
      <c r="DS120" s="35">
        <v>11364010</v>
      </c>
      <c r="DT120" s="35">
        <v>10033793</v>
      </c>
      <c r="DU120" s="35">
        <v>13164158.960000001</v>
      </c>
      <c r="DV120" s="35">
        <v>2274545.25</v>
      </c>
      <c r="DW120" s="35">
        <v>127236253.13</v>
      </c>
      <c r="DX120" s="35">
        <v>4160960</v>
      </c>
      <c r="DY120" s="35">
        <v>4691190</v>
      </c>
      <c r="DZ120" s="35">
        <v>2242860</v>
      </c>
      <c r="EA120" s="35">
        <v>4251950</v>
      </c>
      <c r="EB120" s="35">
        <v>4203007.5</v>
      </c>
      <c r="EC120" s="35">
        <v>10896016.25</v>
      </c>
      <c r="ED120" s="35">
        <v>3799175</v>
      </c>
      <c r="EE120" s="35">
        <v>10735930.6</v>
      </c>
      <c r="EF120" s="35">
        <v>23800275.75</v>
      </c>
      <c r="EG120" s="35">
        <v>18083372.5</v>
      </c>
      <c r="EH120" s="35">
        <v>3022757.5</v>
      </c>
      <c r="EI120" s="35">
        <v>2326727.5</v>
      </c>
      <c r="EJ120" s="35">
        <v>2669615</v>
      </c>
      <c r="EK120" s="35">
        <v>6914245</v>
      </c>
      <c r="EL120" s="35">
        <v>8149957.5</v>
      </c>
      <c r="EM120" s="35">
        <v>2156215</v>
      </c>
      <c r="EN120" s="35">
        <v>3006320</v>
      </c>
      <c r="EO120" s="35">
        <v>51775741.700000003</v>
      </c>
      <c r="EP120" s="35">
        <v>3901555.5</v>
      </c>
      <c r="EQ120" s="35">
        <v>3925234</v>
      </c>
      <c r="ER120" s="35">
        <v>4292747</v>
      </c>
      <c r="ES120" s="35">
        <v>2723835</v>
      </c>
      <c r="ET120" s="35">
        <v>2148030</v>
      </c>
      <c r="EU120" s="35">
        <v>7343896.5</v>
      </c>
      <c r="EV120" s="35">
        <v>4328251.25</v>
      </c>
      <c r="EW120" s="35">
        <v>2876286.25</v>
      </c>
      <c r="EX120" s="35">
        <v>613772083.34000003</v>
      </c>
      <c r="EY120" s="35">
        <v>62123512</v>
      </c>
      <c r="EZ120" s="35">
        <v>1627470</v>
      </c>
      <c r="FA120" s="35">
        <v>3326865</v>
      </c>
      <c r="FB120" s="35">
        <v>4296560</v>
      </c>
      <c r="FC120" s="35">
        <v>9178912.5</v>
      </c>
      <c r="FD120" s="35">
        <v>9469713.5600000005</v>
      </c>
      <c r="FE120" s="35">
        <v>4250000</v>
      </c>
      <c r="FF120" s="35">
        <v>2556470</v>
      </c>
      <c r="FG120" s="35">
        <v>3287780</v>
      </c>
      <c r="FH120" s="35">
        <v>3477202.5</v>
      </c>
      <c r="FI120" s="35">
        <v>4281230</v>
      </c>
      <c r="FJ120" s="35">
        <v>2326952.5</v>
      </c>
      <c r="FK120" s="35">
        <v>29145055.5</v>
      </c>
      <c r="FL120" s="35">
        <v>3342635</v>
      </c>
      <c r="FM120" s="35">
        <v>3710370</v>
      </c>
      <c r="FN120" s="35">
        <v>2018015</v>
      </c>
      <c r="FO120" s="35">
        <v>4530490</v>
      </c>
      <c r="FP120" s="35">
        <v>4462455</v>
      </c>
      <c r="FQ120" s="35">
        <v>4205025</v>
      </c>
      <c r="FR120" s="35">
        <v>107908.75</v>
      </c>
      <c r="FS120" s="35">
        <v>60005734.640000001</v>
      </c>
      <c r="FT120" s="35">
        <v>3457614.5</v>
      </c>
      <c r="FU120" s="35">
        <v>7417809</v>
      </c>
      <c r="FV120" s="35">
        <v>5092456.25</v>
      </c>
      <c r="FW120" s="35">
        <v>9619755.5999999996</v>
      </c>
      <c r="FX120" s="35">
        <v>4534389</v>
      </c>
      <c r="FY120" s="35">
        <v>12694109</v>
      </c>
      <c r="FZ120" s="35">
        <v>7362637</v>
      </c>
      <c r="GA120" s="35">
        <v>5367605</v>
      </c>
      <c r="GB120" s="35">
        <v>4533893.25</v>
      </c>
      <c r="GC120" s="35">
        <v>12641882.5</v>
      </c>
      <c r="GD120" s="35">
        <v>4041207</v>
      </c>
      <c r="GE120" s="35">
        <v>5067837.5</v>
      </c>
      <c r="GF120" s="35">
        <v>2097310</v>
      </c>
      <c r="GG120" s="35">
        <v>49491611.359999999</v>
      </c>
      <c r="GH120" s="35">
        <v>3424898.75</v>
      </c>
      <c r="GI120" s="35">
        <v>2611781.31</v>
      </c>
      <c r="GJ120" s="35">
        <v>6701940.4199999999</v>
      </c>
      <c r="GK120" s="35">
        <v>2866577.09</v>
      </c>
      <c r="GL120" s="35">
        <v>2561894.48</v>
      </c>
      <c r="GM120" s="35">
        <v>3345783</v>
      </c>
      <c r="GN120" s="35">
        <v>1228528.44</v>
      </c>
      <c r="GO120" s="35">
        <v>2663077.5099999998</v>
      </c>
      <c r="GP120" s="35">
        <v>2390534.39</v>
      </c>
      <c r="GQ120" s="35">
        <v>1857555.75</v>
      </c>
      <c r="GR120" s="35">
        <v>2194920</v>
      </c>
      <c r="GS120" s="35">
        <v>24219301.25</v>
      </c>
      <c r="GT120" s="35">
        <v>10069533</v>
      </c>
      <c r="GU120" s="35">
        <v>3824671.25</v>
      </c>
      <c r="GV120" s="35">
        <v>9777172.25</v>
      </c>
      <c r="GW120" s="35">
        <v>1607980</v>
      </c>
      <c r="GX120" s="35">
        <v>8063250</v>
      </c>
      <c r="GY120" s="35">
        <v>6949937.5</v>
      </c>
      <c r="GZ120" s="35">
        <v>3880685</v>
      </c>
      <c r="HA120" s="35">
        <v>455390495.29999995</v>
      </c>
      <c r="HB120" s="35">
        <v>31216808.02</v>
      </c>
      <c r="HC120" s="35">
        <v>1703083</v>
      </c>
      <c r="HD120" s="35">
        <v>3387943.5</v>
      </c>
      <c r="HE120" s="35">
        <v>3999650</v>
      </c>
      <c r="HF120" s="35">
        <v>76715686.5</v>
      </c>
      <c r="HG120" s="35">
        <v>4650000</v>
      </c>
      <c r="HH120" s="35">
        <v>12906786.060000001</v>
      </c>
      <c r="HI120" s="35">
        <v>12522311.25</v>
      </c>
      <c r="HJ120" s="35">
        <v>5367416</v>
      </c>
      <c r="HK120" s="35">
        <v>14593975</v>
      </c>
      <c r="HL120" s="35">
        <v>4066704</v>
      </c>
      <c r="HM120" s="35">
        <v>49787749.140000001</v>
      </c>
      <c r="HN120" s="35"/>
      <c r="HO120" s="35">
        <v>11538506.75</v>
      </c>
      <c r="HP120" s="35">
        <v>7489438.9699999997</v>
      </c>
      <c r="HQ120" s="35">
        <v>3519785</v>
      </c>
      <c r="HR120" s="35">
        <v>5198950</v>
      </c>
      <c r="HS120" s="35">
        <v>7742412.3200000003</v>
      </c>
      <c r="HT120" s="35"/>
      <c r="HU120" s="35">
        <v>69936499.25</v>
      </c>
      <c r="HV120" s="35">
        <v>27074779.5</v>
      </c>
      <c r="HW120" s="35">
        <v>3573075</v>
      </c>
      <c r="HX120" s="35">
        <v>2110477</v>
      </c>
      <c r="HY120" s="35">
        <v>1781281.25</v>
      </c>
      <c r="HZ120" s="35">
        <v>1386007.5</v>
      </c>
      <c r="IA120" s="35">
        <v>7217021</v>
      </c>
      <c r="IB120" s="35">
        <v>3773592.5</v>
      </c>
      <c r="IC120" s="35">
        <v>3738126.5</v>
      </c>
      <c r="ID120" s="35">
        <v>3457171.25</v>
      </c>
      <c r="IE120" s="35">
        <v>2944032.5</v>
      </c>
      <c r="IF120" s="35">
        <v>5365632.5</v>
      </c>
      <c r="IG120" s="35">
        <v>1942028.75</v>
      </c>
      <c r="IH120" s="35">
        <v>4095553.5</v>
      </c>
      <c r="II120" s="35">
        <v>2992822.44</v>
      </c>
      <c r="IJ120" s="35">
        <v>2865280</v>
      </c>
      <c r="IK120" s="35"/>
      <c r="IL120" s="35">
        <v>17520232</v>
      </c>
      <c r="IM120" s="35">
        <v>5251016.25</v>
      </c>
      <c r="IN120" s="35">
        <v>7974657</v>
      </c>
      <c r="IO120" s="35">
        <v>14231516</v>
      </c>
      <c r="IP120" s="35">
        <v>1680240.5</v>
      </c>
      <c r="IQ120" s="35">
        <v>2793195.62</v>
      </c>
      <c r="IR120" s="35">
        <v>2975110</v>
      </c>
      <c r="IS120" s="35">
        <v>2618934.5</v>
      </c>
      <c r="IT120" s="35">
        <v>2770595</v>
      </c>
      <c r="IU120" s="35">
        <v>3229038</v>
      </c>
      <c r="IV120" s="35">
        <v>127207578.5</v>
      </c>
      <c r="IW120" s="35">
        <v>23772111.25</v>
      </c>
      <c r="IX120" s="35">
        <v>8753131</v>
      </c>
      <c r="IY120" s="35">
        <v>3233372</v>
      </c>
      <c r="IZ120" s="35">
        <v>2972260.64</v>
      </c>
      <c r="JA120" s="35">
        <v>3096865</v>
      </c>
      <c r="JB120" s="35">
        <v>4332743.5</v>
      </c>
      <c r="JC120" s="35">
        <v>2404420.5</v>
      </c>
      <c r="JD120" s="35">
        <v>3390633.75</v>
      </c>
      <c r="JE120" s="35">
        <v>4193255</v>
      </c>
      <c r="JF120" s="35">
        <v>3656624</v>
      </c>
      <c r="JG120" s="35"/>
      <c r="JH120" s="35">
        <v>32744847.5</v>
      </c>
      <c r="JI120" s="35">
        <v>12987820.5</v>
      </c>
      <c r="JJ120" s="35">
        <v>1060500</v>
      </c>
      <c r="JK120" s="35">
        <v>681880</v>
      </c>
      <c r="JL120" s="35">
        <v>1326242.5</v>
      </c>
      <c r="JM120" s="35">
        <v>2215278.75</v>
      </c>
      <c r="JN120" s="35">
        <v>25154381.25</v>
      </c>
      <c r="JO120" s="35">
        <v>2022165</v>
      </c>
      <c r="JP120" s="35">
        <v>4516050</v>
      </c>
      <c r="JQ120" s="35">
        <v>4221680</v>
      </c>
      <c r="JR120" s="35">
        <v>3336180</v>
      </c>
      <c r="JS120" s="35">
        <v>9256647.5</v>
      </c>
      <c r="JT120" s="35">
        <v>2890691</v>
      </c>
      <c r="JU120" s="35">
        <v>751132479.95999992</v>
      </c>
      <c r="JV120" s="35">
        <v>47423374.710000001</v>
      </c>
      <c r="JW120" s="35">
        <v>4289283</v>
      </c>
      <c r="JX120" s="35">
        <v>2954100.75</v>
      </c>
      <c r="JY120" s="35">
        <v>10450653</v>
      </c>
      <c r="JZ120" s="35">
        <v>7246791.25</v>
      </c>
      <c r="KA120" s="35">
        <v>4136485</v>
      </c>
      <c r="KB120" s="35">
        <v>3504596</v>
      </c>
      <c r="KC120" s="35">
        <v>4063675</v>
      </c>
      <c r="KD120" s="35">
        <v>67917436.180000007</v>
      </c>
      <c r="KE120" s="35">
        <v>28194663.5</v>
      </c>
      <c r="KF120" s="35">
        <v>8422999</v>
      </c>
      <c r="KG120" s="35">
        <v>1753140</v>
      </c>
      <c r="KH120" s="35">
        <v>5606487.4500000002</v>
      </c>
      <c r="KI120" s="35">
        <v>2782678</v>
      </c>
      <c r="KJ120" s="35">
        <v>14004830</v>
      </c>
      <c r="KK120" s="35">
        <v>9012995</v>
      </c>
      <c r="KL120" s="35">
        <v>5038856</v>
      </c>
      <c r="KM120" s="35">
        <v>6654530</v>
      </c>
      <c r="KN120" s="35">
        <v>4099148.75</v>
      </c>
      <c r="KO120" s="35">
        <v>5631620</v>
      </c>
      <c r="KP120" s="35">
        <v>6589040</v>
      </c>
      <c r="KQ120" s="35">
        <v>2174620</v>
      </c>
      <c r="KR120" s="35">
        <v>4860111.5</v>
      </c>
      <c r="KS120" s="35">
        <v>86518899.159999996</v>
      </c>
      <c r="KT120" s="35">
        <v>8296460</v>
      </c>
      <c r="KU120" s="35">
        <v>4336393.75</v>
      </c>
      <c r="KV120" s="35">
        <v>2579255.5</v>
      </c>
      <c r="KW120" s="35">
        <v>4908007.5</v>
      </c>
      <c r="KX120" s="35">
        <v>1693120</v>
      </c>
      <c r="KY120" s="35">
        <v>23565310</v>
      </c>
      <c r="KZ120" s="35">
        <v>3441555</v>
      </c>
      <c r="LA120" s="35">
        <v>3044527.25</v>
      </c>
      <c r="LB120" s="35">
        <v>29679239.57</v>
      </c>
      <c r="LC120" s="35">
        <v>4900604.75</v>
      </c>
      <c r="LD120" s="35">
        <v>6793468</v>
      </c>
      <c r="LE120" s="35">
        <v>15944424</v>
      </c>
      <c r="LF120" s="35">
        <v>4595804</v>
      </c>
      <c r="LG120" s="35">
        <v>6528123.75</v>
      </c>
      <c r="LH120" s="35">
        <v>54605754</v>
      </c>
      <c r="LI120" s="35">
        <v>6767102.5</v>
      </c>
      <c r="LJ120" s="35">
        <v>106031723.03</v>
      </c>
      <c r="LK120" s="35">
        <v>21615855</v>
      </c>
      <c r="LL120" s="35">
        <v>24513495</v>
      </c>
      <c r="LM120" s="35">
        <v>22432232.25</v>
      </c>
      <c r="LN120" s="35">
        <v>8950861.3000000007</v>
      </c>
      <c r="LO120" s="35">
        <v>3605655</v>
      </c>
      <c r="LP120" s="35">
        <v>3531160</v>
      </c>
      <c r="LQ120" s="35">
        <v>6024348.4500000002</v>
      </c>
      <c r="LR120" s="35">
        <v>4511225.75</v>
      </c>
      <c r="LS120" s="35">
        <v>8853478</v>
      </c>
      <c r="LT120" s="35">
        <v>3478505.75</v>
      </c>
      <c r="LU120" s="35">
        <v>20418205</v>
      </c>
      <c r="LV120" s="35">
        <v>4058143</v>
      </c>
      <c r="LW120" s="35">
        <v>1948860</v>
      </c>
      <c r="LX120" s="35">
        <v>125617384.75</v>
      </c>
      <c r="LY120" s="35">
        <v>41931825</v>
      </c>
      <c r="LZ120" s="35">
        <v>62526034.5</v>
      </c>
      <c r="MA120" s="35">
        <v>20550242.5</v>
      </c>
      <c r="MB120" s="35">
        <v>7703290</v>
      </c>
      <c r="MC120" s="35">
        <v>9970345.5</v>
      </c>
      <c r="MD120" s="35">
        <v>6242091</v>
      </c>
      <c r="ME120" s="35">
        <v>4444765.5</v>
      </c>
      <c r="MF120" s="35">
        <v>4927740</v>
      </c>
      <c r="MG120" s="35">
        <v>6090455</v>
      </c>
      <c r="MH120" s="35">
        <v>16166505.25</v>
      </c>
      <c r="MI120" s="35">
        <v>3490475</v>
      </c>
      <c r="MJ120" s="35">
        <v>1074645064.3499999</v>
      </c>
      <c r="MK120" s="35">
        <v>85038655</v>
      </c>
      <c r="ML120" s="35">
        <v>6510540.8099999996</v>
      </c>
      <c r="MM120" s="35">
        <v>3740468</v>
      </c>
      <c r="MN120" s="35">
        <v>3103532</v>
      </c>
      <c r="MO120" s="35">
        <v>2815855</v>
      </c>
      <c r="MP120" s="35">
        <v>5361612.25</v>
      </c>
      <c r="MQ120" s="35">
        <v>4997771</v>
      </c>
      <c r="MR120" s="35">
        <v>4049811</v>
      </c>
      <c r="MS120" s="35">
        <v>8382167.5</v>
      </c>
      <c r="MT120" s="35">
        <v>5920100</v>
      </c>
      <c r="MU120" s="35">
        <v>4599476.75</v>
      </c>
      <c r="MV120" s="35">
        <v>3873750</v>
      </c>
      <c r="MW120" s="35">
        <v>86115774.25</v>
      </c>
      <c r="MX120" s="35">
        <v>6714384</v>
      </c>
      <c r="MY120" s="35">
        <v>7894076.75</v>
      </c>
      <c r="MZ120" s="35">
        <v>13497047</v>
      </c>
      <c r="NA120" s="35"/>
      <c r="NB120" s="35"/>
      <c r="NC120" s="35">
        <v>17976626.5</v>
      </c>
      <c r="ND120" s="35">
        <v>10880295.25</v>
      </c>
      <c r="NE120" s="35">
        <v>6319477</v>
      </c>
      <c r="NF120" s="35">
        <v>4050769.5</v>
      </c>
      <c r="NG120" s="35">
        <v>2342972</v>
      </c>
      <c r="NH120" s="35">
        <v>122611584</v>
      </c>
      <c r="NI120" s="35">
        <v>18553426</v>
      </c>
      <c r="NJ120" s="35">
        <v>6339786.8899999997</v>
      </c>
      <c r="NK120" s="35">
        <v>64204712.640000001</v>
      </c>
      <c r="NL120" s="35">
        <v>4697121.34</v>
      </c>
      <c r="NM120" s="35">
        <v>13152401.970000001</v>
      </c>
      <c r="NN120" s="35">
        <v>26431812</v>
      </c>
      <c r="NO120" s="35">
        <v>22784691.739999998</v>
      </c>
      <c r="NP120" s="35">
        <v>4301741.5</v>
      </c>
      <c r="NQ120" s="35">
        <v>8112591.7999999998</v>
      </c>
      <c r="NR120" s="35">
        <v>8772793.5199999996</v>
      </c>
      <c r="NS120" s="35">
        <v>6186447.25</v>
      </c>
      <c r="NT120" s="35">
        <v>24113072</v>
      </c>
      <c r="NU120" s="35">
        <v>1350820</v>
      </c>
      <c r="NV120" s="35">
        <v>3238294</v>
      </c>
      <c r="NW120" s="35">
        <v>4145029</v>
      </c>
      <c r="NX120" s="35">
        <v>3104289.1</v>
      </c>
      <c r="NY120" s="35">
        <v>1576973</v>
      </c>
      <c r="NZ120" s="35">
        <v>3839647.38</v>
      </c>
      <c r="OA120" s="35">
        <v>56923163.810000002</v>
      </c>
      <c r="OB120" s="35">
        <v>12633021.75</v>
      </c>
      <c r="OC120" s="35">
        <v>5688831.1299999999</v>
      </c>
      <c r="OD120" s="35">
        <v>3363455</v>
      </c>
      <c r="OE120" s="35">
        <v>3471615</v>
      </c>
      <c r="OF120" s="35">
        <v>7391868.75</v>
      </c>
      <c r="OG120" s="35">
        <v>3847955.63</v>
      </c>
      <c r="OH120" s="35">
        <v>76570131.969999999</v>
      </c>
      <c r="OI120" s="35">
        <v>19216124</v>
      </c>
      <c r="OJ120" s="35">
        <v>5747460</v>
      </c>
      <c r="OK120" s="35">
        <v>31039643</v>
      </c>
      <c r="OL120" s="35">
        <v>4925397.5</v>
      </c>
      <c r="OM120" s="35">
        <v>4665022.5</v>
      </c>
      <c r="ON120" s="35">
        <v>9246069.5</v>
      </c>
      <c r="OO120" s="35">
        <v>3209563.5</v>
      </c>
      <c r="OP120" s="35">
        <v>3298945</v>
      </c>
      <c r="OQ120" s="35">
        <v>79583190.540000007</v>
      </c>
      <c r="OR120" s="35">
        <v>24721552.960000001</v>
      </c>
      <c r="OS120" s="35">
        <v>36384256</v>
      </c>
      <c r="OT120" s="35">
        <v>10400413.75</v>
      </c>
      <c r="OU120" s="35">
        <v>14439679.460000001</v>
      </c>
      <c r="OV120" s="35">
        <v>5775692.25</v>
      </c>
      <c r="OW120" s="35">
        <v>58525961.5</v>
      </c>
      <c r="OX120" s="35">
        <v>4263132.5</v>
      </c>
      <c r="OY120" s="35">
        <v>4854510</v>
      </c>
      <c r="OZ120" s="35">
        <v>8779825.5</v>
      </c>
      <c r="PA120" s="35">
        <v>5957887</v>
      </c>
      <c r="PB120" s="35">
        <v>16492380</v>
      </c>
      <c r="PC120" s="35">
        <v>5895951</v>
      </c>
      <c r="PD120" s="35">
        <v>3356600</v>
      </c>
      <c r="PE120" s="35">
        <v>3199057</v>
      </c>
      <c r="PF120" s="35">
        <v>1175570754.1900001</v>
      </c>
      <c r="PG120" s="35">
        <v>57502508.5</v>
      </c>
      <c r="PH120" s="35">
        <v>4582583</v>
      </c>
      <c r="PI120" s="35">
        <v>14438768</v>
      </c>
      <c r="PJ120" s="35">
        <v>3157900</v>
      </c>
      <c r="PK120" s="35">
        <v>6535829</v>
      </c>
      <c r="PL120" s="35">
        <v>17782139.91</v>
      </c>
      <c r="PM120" s="35">
        <v>5764340</v>
      </c>
      <c r="PN120" s="35">
        <v>4836458</v>
      </c>
      <c r="PO120" s="35">
        <v>8288491.25</v>
      </c>
      <c r="PP120" s="35">
        <v>5234020.63</v>
      </c>
      <c r="PQ120" s="35">
        <v>7787962.5</v>
      </c>
      <c r="PR120" s="35">
        <v>12347369.75</v>
      </c>
      <c r="PS120" s="35">
        <v>3460083</v>
      </c>
      <c r="PT120" s="35">
        <v>22261604.75</v>
      </c>
      <c r="PU120" s="35">
        <v>6462690</v>
      </c>
      <c r="PV120" s="35">
        <v>2421334</v>
      </c>
      <c r="PW120" s="35">
        <v>2844502.5</v>
      </c>
      <c r="PX120" s="35">
        <v>3319047.5</v>
      </c>
      <c r="PY120" s="35">
        <v>175546049.59999999</v>
      </c>
      <c r="PZ120" s="35">
        <v>4533153</v>
      </c>
      <c r="QA120" s="35">
        <v>4936140</v>
      </c>
      <c r="QB120" s="35">
        <v>7441385</v>
      </c>
      <c r="QC120" s="35">
        <v>45247312.5</v>
      </c>
      <c r="QD120" s="35">
        <v>7805245.0199999996</v>
      </c>
      <c r="QE120" s="35">
        <v>15900196</v>
      </c>
      <c r="QF120" s="35">
        <v>4768542.5</v>
      </c>
      <c r="QG120" s="35">
        <v>14232766</v>
      </c>
      <c r="QH120" s="35"/>
      <c r="QI120" s="35">
        <v>11088657.199999999</v>
      </c>
      <c r="QJ120" s="35">
        <v>3640987.5</v>
      </c>
      <c r="QK120" s="35">
        <v>4495639.1500000004</v>
      </c>
      <c r="QL120" s="35">
        <v>8465910</v>
      </c>
      <c r="QM120" s="35">
        <v>7823047.5</v>
      </c>
      <c r="QN120" s="35">
        <v>5712415</v>
      </c>
      <c r="QO120" s="35">
        <v>4229663</v>
      </c>
      <c r="QP120" s="35">
        <v>4982800</v>
      </c>
      <c r="QQ120" s="35">
        <v>2861690</v>
      </c>
      <c r="QR120" s="35">
        <v>16344076.5</v>
      </c>
      <c r="QS120" s="35">
        <v>20367907.5</v>
      </c>
      <c r="QT120" s="35">
        <v>3833603.5</v>
      </c>
      <c r="QU120" s="35">
        <v>1766705</v>
      </c>
      <c r="QV120" s="35">
        <v>2034769.5</v>
      </c>
      <c r="QW120" s="35">
        <v>1000730</v>
      </c>
      <c r="QX120" s="35">
        <v>1269014</v>
      </c>
      <c r="QY120" s="35"/>
      <c r="QZ120" s="35">
        <v>3465405</v>
      </c>
      <c r="RA120" s="35">
        <v>13590850</v>
      </c>
      <c r="RB120" s="35">
        <v>6772090</v>
      </c>
      <c r="RC120" s="35">
        <v>7510590</v>
      </c>
      <c r="RD120" s="35">
        <v>21093634</v>
      </c>
      <c r="RE120" s="35">
        <v>6186519</v>
      </c>
      <c r="RF120" s="35">
        <v>8197270</v>
      </c>
      <c r="RG120" s="35">
        <v>12355265</v>
      </c>
      <c r="RH120" s="35">
        <v>4660308.5</v>
      </c>
      <c r="RI120" s="35">
        <v>3646640</v>
      </c>
      <c r="RJ120" s="35"/>
      <c r="RK120" s="35">
        <v>1681820</v>
      </c>
      <c r="RL120" s="35">
        <v>94028143</v>
      </c>
      <c r="RM120" s="35">
        <v>15513193.5</v>
      </c>
      <c r="RN120" s="35">
        <v>4205520</v>
      </c>
      <c r="RO120" s="35">
        <v>6851833</v>
      </c>
      <c r="RP120" s="35">
        <v>5036926.25</v>
      </c>
      <c r="RQ120" s="35">
        <v>6945162</v>
      </c>
      <c r="RR120" s="35">
        <v>19033590.82</v>
      </c>
      <c r="RS120" s="35">
        <v>4606837.75</v>
      </c>
      <c r="RT120" s="35">
        <v>5967733.5</v>
      </c>
      <c r="RU120" s="35">
        <v>13204111</v>
      </c>
      <c r="RV120" s="35">
        <v>16591652</v>
      </c>
      <c r="RW120" s="35">
        <v>3662069</v>
      </c>
      <c r="RX120" s="35">
        <v>4110855</v>
      </c>
      <c r="RY120" s="35">
        <v>4193490.5</v>
      </c>
      <c r="RZ120" s="35">
        <v>3517245</v>
      </c>
      <c r="SA120" s="35">
        <v>4632399</v>
      </c>
      <c r="SB120" s="35">
        <v>3367340</v>
      </c>
      <c r="SC120" s="35"/>
      <c r="SD120" s="35">
        <v>2013583.75</v>
      </c>
      <c r="SE120" s="35">
        <v>2868345</v>
      </c>
      <c r="SF120" s="35">
        <v>878866458.83000004</v>
      </c>
      <c r="SG120" s="35">
        <v>51335887.700000003</v>
      </c>
      <c r="SH120" s="35">
        <v>3465681.25</v>
      </c>
      <c r="SI120" s="35">
        <v>6033396</v>
      </c>
      <c r="SJ120" s="35"/>
      <c r="SK120" s="35">
        <v>2426429</v>
      </c>
      <c r="SL120" s="35">
        <v>3375520</v>
      </c>
      <c r="SM120" s="35">
        <v>11826326.18</v>
      </c>
      <c r="SN120" s="35">
        <v>10039145</v>
      </c>
      <c r="SO120" s="35">
        <v>5981755</v>
      </c>
      <c r="SP120" s="35">
        <v>3502752.5</v>
      </c>
      <c r="SQ120" s="35">
        <v>6187320</v>
      </c>
      <c r="SR120" s="35">
        <v>5798132.5</v>
      </c>
      <c r="SS120" s="35">
        <v>5498015</v>
      </c>
      <c r="ST120" s="35">
        <v>3143360.4</v>
      </c>
      <c r="SU120" s="35">
        <v>34258531.25</v>
      </c>
      <c r="SV120" s="35">
        <v>4773070</v>
      </c>
      <c r="SW120" s="35">
        <v>3336810</v>
      </c>
      <c r="SX120" s="35">
        <v>3330085</v>
      </c>
      <c r="SY120" s="35">
        <v>3293429.5</v>
      </c>
      <c r="SZ120" s="35">
        <v>3574200</v>
      </c>
      <c r="TA120" s="35">
        <v>3262452.5</v>
      </c>
      <c r="TB120" s="35">
        <v>11570616.26</v>
      </c>
      <c r="TC120" s="35">
        <v>4102470</v>
      </c>
      <c r="TD120" s="35">
        <v>5072975</v>
      </c>
      <c r="TE120" s="35">
        <v>12883021</v>
      </c>
      <c r="TF120" s="35">
        <v>2532325</v>
      </c>
      <c r="TG120" s="35">
        <v>33563251.649999999</v>
      </c>
      <c r="TH120" s="35">
        <v>6188737.2999999998</v>
      </c>
      <c r="TI120" s="35">
        <v>9902162.9100000001</v>
      </c>
      <c r="TJ120" s="35">
        <v>15801614.25</v>
      </c>
      <c r="TK120" s="35">
        <v>6480523</v>
      </c>
      <c r="TL120" s="35">
        <v>6282909.5</v>
      </c>
      <c r="TM120" s="35">
        <v>5518671.75</v>
      </c>
      <c r="TN120" s="35">
        <v>3820456.5</v>
      </c>
      <c r="TO120" s="35">
        <v>105365581.27</v>
      </c>
      <c r="TP120" s="35">
        <v>4759498</v>
      </c>
      <c r="TQ120" s="35">
        <v>4396861</v>
      </c>
      <c r="TR120" s="35">
        <v>8054963.3300000001</v>
      </c>
      <c r="TS120" s="35">
        <v>7299020</v>
      </c>
      <c r="TT120" s="35">
        <v>4404445</v>
      </c>
      <c r="TU120" s="35">
        <v>2344462</v>
      </c>
      <c r="TV120" s="35">
        <v>14974672.5</v>
      </c>
      <c r="TW120" s="35">
        <v>4302376.25</v>
      </c>
      <c r="TX120" s="35">
        <v>9374115</v>
      </c>
      <c r="TY120" s="35">
        <v>6895842.5</v>
      </c>
      <c r="TZ120" s="35">
        <v>3131030</v>
      </c>
      <c r="UA120" s="35">
        <v>3215911.25</v>
      </c>
      <c r="UB120" s="35">
        <v>4238310</v>
      </c>
      <c r="UC120" s="35">
        <v>3678513</v>
      </c>
      <c r="UD120" s="35">
        <v>3598596.5</v>
      </c>
      <c r="UE120" s="35">
        <v>17518990</v>
      </c>
      <c r="UF120" s="35">
        <v>5496345</v>
      </c>
      <c r="UG120" s="35">
        <v>39604001</v>
      </c>
      <c r="UH120" s="35">
        <v>12024603</v>
      </c>
      <c r="UI120" s="35">
        <v>5179176</v>
      </c>
      <c r="UJ120" s="35">
        <v>4425235.5</v>
      </c>
      <c r="UK120" s="35">
        <v>46789604</v>
      </c>
      <c r="UL120" s="35">
        <v>4012970</v>
      </c>
      <c r="UM120" s="35">
        <v>3795958.5</v>
      </c>
      <c r="UN120" s="35">
        <v>5463839</v>
      </c>
      <c r="UO120" s="35">
        <v>4848519.25</v>
      </c>
      <c r="UP120" s="35">
        <v>45645066</v>
      </c>
      <c r="UQ120" s="35">
        <v>10171802.5</v>
      </c>
      <c r="UR120" s="35">
        <v>5894346</v>
      </c>
      <c r="US120" s="35">
        <v>9787571</v>
      </c>
      <c r="UT120" s="35">
        <v>7882989</v>
      </c>
      <c r="UU120" s="35">
        <v>6730540</v>
      </c>
      <c r="UV120" s="35">
        <v>142427323.25</v>
      </c>
      <c r="UW120" s="35">
        <v>6117122.5</v>
      </c>
      <c r="UX120" s="35">
        <v>5787485</v>
      </c>
      <c r="UY120" s="35">
        <v>22847517</v>
      </c>
      <c r="UZ120" s="35">
        <v>1459970</v>
      </c>
      <c r="VA120" s="35">
        <v>3604885</v>
      </c>
      <c r="VB120" s="35">
        <v>10665620.5</v>
      </c>
      <c r="VC120" s="35">
        <v>3613462.5</v>
      </c>
      <c r="VD120" s="35">
        <v>4221422</v>
      </c>
      <c r="VE120" s="35">
        <v>5373991</v>
      </c>
      <c r="VF120" s="35">
        <v>5390520</v>
      </c>
      <c r="VG120" s="35">
        <v>11593715</v>
      </c>
      <c r="VH120" s="35">
        <v>6748018.5</v>
      </c>
      <c r="VI120" s="35">
        <v>9662873</v>
      </c>
      <c r="VJ120" s="35">
        <v>5330406.25</v>
      </c>
      <c r="VK120" s="35">
        <v>3323490</v>
      </c>
      <c r="VL120" s="35">
        <v>4828895</v>
      </c>
      <c r="VM120" s="35">
        <v>4166607.5</v>
      </c>
      <c r="VN120" s="35">
        <v>16023239.75</v>
      </c>
      <c r="VO120" s="35">
        <v>3557272</v>
      </c>
      <c r="VP120" s="35">
        <v>3175490</v>
      </c>
      <c r="VQ120" s="35">
        <v>1003387112</v>
      </c>
      <c r="VR120" s="35">
        <v>2695216</v>
      </c>
      <c r="VS120" s="35">
        <v>70731665</v>
      </c>
      <c r="VT120" s="35">
        <v>4452800</v>
      </c>
      <c r="VU120" s="35">
        <v>3872927</v>
      </c>
      <c r="VV120" s="35">
        <v>8165265.75</v>
      </c>
      <c r="VW120" s="35">
        <v>9758636</v>
      </c>
      <c r="VX120" s="35">
        <v>8268989</v>
      </c>
      <c r="VY120" s="35">
        <v>6982680</v>
      </c>
      <c r="VZ120" s="35">
        <v>2857765</v>
      </c>
      <c r="WA120" s="35">
        <v>5019095</v>
      </c>
      <c r="WB120" s="35">
        <v>20731850.5</v>
      </c>
      <c r="WC120" s="35">
        <v>5403870.5</v>
      </c>
      <c r="WD120" s="35">
        <v>8792008</v>
      </c>
      <c r="WE120" s="35">
        <v>4725947.5</v>
      </c>
      <c r="WF120" s="35">
        <v>3827244.5</v>
      </c>
      <c r="WG120" s="35">
        <v>2807460</v>
      </c>
      <c r="WH120" s="35">
        <v>212338641.63999999</v>
      </c>
      <c r="WI120" s="35">
        <v>11191043.25</v>
      </c>
      <c r="WJ120" s="35">
        <v>7840012</v>
      </c>
      <c r="WK120" s="35"/>
      <c r="WL120" s="35">
        <v>5073862</v>
      </c>
      <c r="WM120" s="35">
        <v>7223447</v>
      </c>
      <c r="WN120" s="35">
        <v>12365165</v>
      </c>
      <c r="WO120" s="35">
        <v>14747290</v>
      </c>
      <c r="WP120" s="35">
        <v>4846190</v>
      </c>
      <c r="WQ120" s="35">
        <v>10450449</v>
      </c>
      <c r="WR120" s="35">
        <v>6536865.75</v>
      </c>
      <c r="WS120" s="35">
        <v>22180311</v>
      </c>
      <c r="WT120" s="35">
        <v>8031998</v>
      </c>
      <c r="WU120" s="35">
        <v>13636555</v>
      </c>
      <c r="WV120" s="35">
        <v>22071978.75</v>
      </c>
      <c r="WW120" s="35">
        <v>8605570</v>
      </c>
      <c r="WX120" s="35">
        <v>9742999</v>
      </c>
      <c r="WY120" s="35">
        <v>10253222.5</v>
      </c>
      <c r="WZ120" s="35">
        <v>3830012</v>
      </c>
      <c r="XA120" s="35">
        <v>13419261</v>
      </c>
      <c r="XB120" s="35">
        <v>37619301.25</v>
      </c>
      <c r="XC120" s="35">
        <v>7672136</v>
      </c>
      <c r="XD120" s="35">
        <v>5204675</v>
      </c>
      <c r="XE120" s="35">
        <v>3419604</v>
      </c>
      <c r="XF120" s="35">
        <v>5771174.75</v>
      </c>
      <c r="XG120" s="35">
        <v>3879573</v>
      </c>
      <c r="XH120" s="35">
        <v>4964119</v>
      </c>
      <c r="XI120" s="35">
        <v>3761347.5</v>
      </c>
      <c r="XJ120" s="35">
        <v>37972115</v>
      </c>
      <c r="XK120" s="35">
        <v>3343805</v>
      </c>
      <c r="XL120" s="35">
        <v>2044291</v>
      </c>
      <c r="XM120" s="35">
        <v>2900975</v>
      </c>
      <c r="XN120" s="35">
        <v>4002443.63</v>
      </c>
      <c r="XO120" s="35">
        <v>133582111.75</v>
      </c>
      <c r="XP120" s="35">
        <v>8957000</v>
      </c>
      <c r="XQ120" s="35">
        <v>10560300</v>
      </c>
      <c r="XR120" s="35">
        <v>46773666.5</v>
      </c>
      <c r="XS120" s="35">
        <v>9915840</v>
      </c>
      <c r="XT120" s="35">
        <v>13880965</v>
      </c>
      <c r="XU120" s="35">
        <v>16630952</v>
      </c>
      <c r="XV120" s="35">
        <v>9102945</v>
      </c>
      <c r="XW120" s="35">
        <v>7979540</v>
      </c>
      <c r="XX120" s="35">
        <v>21883812.5</v>
      </c>
      <c r="XY120" s="35">
        <v>13404315</v>
      </c>
      <c r="XZ120" s="35">
        <v>5284890</v>
      </c>
      <c r="YA120" s="35">
        <v>4990375</v>
      </c>
      <c r="YB120" s="35">
        <v>6816275</v>
      </c>
      <c r="YC120" s="35">
        <v>6009285</v>
      </c>
      <c r="YD120" s="35">
        <v>4197865</v>
      </c>
      <c r="YE120" s="35">
        <v>5288413</v>
      </c>
      <c r="YF120" s="35">
        <v>7081028</v>
      </c>
      <c r="YG120" s="35">
        <v>6461015</v>
      </c>
      <c r="YH120" s="35">
        <v>5644119</v>
      </c>
      <c r="YI120" s="35">
        <v>6123140</v>
      </c>
      <c r="YJ120" s="35">
        <v>4215143</v>
      </c>
      <c r="YK120" s="35">
        <v>5678203</v>
      </c>
      <c r="YL120" s="35">
        <v>122761088.25</v>
      </c>
      <c r="YM120" s="35">
        <v>9154892</v>
      </c>
      <c r="YN120" s="35">
        <v>18206390</v>
      </c>
      <c r="YO120" s="35">
        <v>3898990.62</v>
      </c>
      <c r="YP120" s="35">
        <v>35285984.5</v>
      </c>
      <c r="YQ120" s="35">
        <v>10439423.800000001</v>
      </c>
      <c r="YR120" s="35">
        <v>10929693.51</v>
      </c>
      <c r="YS120" s="35">
        <v>4521537</v>
      </c>
      <c r="YT120" s="35">
        <v>31398554</v>
      </c>
      <c r="YU120" s="35">
        <v>22970474.5</v>
      </c>
      <c r="YV120" s="35">
        <v>9910645</v>
      </c>
      <c r="YW120" s="35">
        <v>7250065</v>
      </c>
      <c r="YX120" s="35">
        <v>5752710</v>
      </c>
      <c r="YY120" s="35">
        <v>6137925</v>
      </c>
      <c r="YZ120" s="35">
        <v>2399178</v>
      </c>
      <c r="ZA120" s="35">
        <v>1614569</v>
      </c>
      <c r="ZB120" s="35">
        <v>4013754</v>
      </c>
      <c r="ZC120" s="35">
        <v>1363140925.6999998</v>
      </c>
      <c r="ZD120" s="35">
        <v>36632401</v>
      </c>
      <c r="ZE120" s="35">
        <v>5501201</v>
      </c>
      <c r="ZF120" s="35"/>
      <c r="ZG120" s="35">
        <v>5919128</v>
      </c>
      <c r="ZH120" s="35">
        <v>6494221.8799999999</v>
      </c>
      <c r="ZI120" s="35">
        <v>3888192.52</v>
      </c>
      <c r="ZJ120" s="35">
        <v>5864635</v>
      </c>
      <c r="ZK120" s="35">
        <v>58591367.079999998</v>
      </c>
      <c r="ZL120" s="35">
        <v>3432077</v>
      </c>
      <c r="ZM120" s="35">
        <v>6071515</v>
      </c>
      <c r="ZN120" s="35">
        <v>5308730</v>
      </c>
      <c r="ZO120" s="35">
        <v>3006010</v>
      </c>
      <c r="ZP120" s="35">
        <v>6254585</v>
      </c>
      <c r="ZQ120" s="35">
        <v>3752139.75</v>
      </c>
      <c r="ZR120" s="35">
        <v>3671195</v>
      </c>
      <c r="ZS120" s="35">
        <v>16845299</v>
      </c>
      <c r="ZT120" s="35">
        <v>120684669.5</v>
      </c>
      <c r="ZU120" s="35">
        <v>4101752</v>
      </c>
      <c r="ZV120" s="35">
        <v>10807230</v>
      </c>
      <c r="ZW120" s="35">
        <v>25879032</v>
      </c>
      <c r="ZX120" s="35">
        <v>14142657</v>
      </c>
      <c r="ZY120" s="35">
        <v>4973820</v>
      </c>
      <c r="ZZ120" s="35">
        <v>6064232</v>
      </c>
      <c r="AAA120" s="35">
        <v>11878442.5</v>
      </c>
      <c r="AAB120" s="35">
        <v>10689535</v>
      </c>
      <c r="AAC120" s="35">
        <v>13230632.48</v>
      </c>
      <c r="AAD120" s="35">
        <v>3634750</v>
      </c>
      <c r="AAE120" s="35">
        <v>4202025</v>
      </c>
      <c r="AAF120" s="35">
        <v>5249934</v>
      </c>
      <c r="AAG120" s="35">
        <v>5834020</v>
      </c>
      <c r="AAH120" s="35">
        <v>6158484</v>
      </c>
      <c r="AAI120" s="35">
        <v>5236078</v>
      </c>
      <c r="AAJ120" s="35">
        <v>6186108.1799999997</v>
      </c>
      <c r="AAK120" s="35">
        <v>2999832</v>
      </c>
      <c r="AAL120" s="35">
        <v>4103292.8</v>
      </c>
      <c r="AAM120" s="35">
        <v>3042601.64</v>
      </c>
      <c r="AAN120" s="35">
        <v>4410599</v>
      </c>
      <c r="AAO120" s="35">
        <v>3374499</v>
      </c>
      <c r="AAP120" s="35">
        <v>45936024.5</v>
      </c>
      <c r="AAQ120" s="35">
        <v>2196891</v>
      </c>
      <c r="AAR120" s="35">
        <v>6159499.5</v>
      </c>
      <c r="AAS120" s="35">
        <v>4103987</v>
      </c>
      <c r="AAT120" s="35">
        <v>3831170</v>
      </c>
      <c r="AAU120" s="35">
        <v>7737920</v>
      </c>
      <c r="AAV120" s="35">
        <v>3182294</v>
      </c>
      <c r="AAW120" s="35">
        <v>209470214.25</v>
      </c>
      <c r="AAX120" s="35">
        <v>9012458</v>
      </c>
      <c r="AAY120" s="35">
        <v>4608225</v>
      </c>
      <c r="AAZ120" s="35">
        <v>7063652</v>
      </c>
      <c r="ABA120" s="35">
        <v>8679880</v>
      </c>
      <c r="ABB120" s="35">
        <v>5140027</v>
      </c>
      <c r="ABC120" s="35">
        <v>6618398.5</v>
      </c>
      <c r="ABD120" s="35">
        <v>8095013</v>
      </c>
      <c r="ABE120" s="35">
        <v>17175708</v>
      </c>
      <c r="ABF120" s="35">
        <v>5450051.3399999999</v>
      </c>
      <c r="ABG120" s="35">
        <v>6374415.5</v>
      </c>
      <c r="ABH120" s="35">
        <v>34554215</v>
      </c>
      <c r="ABI120" s="35">
        <v>15575504</v>
      </c>
      <c r="ABJ120" s="35">
        <v>2974958</v>
      </c>
      <c r="ABK120" s="35">
        <v>5611701</v>
      </c>
      <c r="ABL120" s="35">
        <v>4441106</v>
      </c>
      <c r="ABM120" s="35">
        <v>2951777.5</v>
      </c>
      <c r="ABN120" s="35">
        <v>7227118</v>
      </c>
      <c r="ABO120" s="35">
        <v>4032010</v>
      </c>
      <c r="ABP120" s="35">
        <v>41675074</v>
      </c>
      <c r="ABQ120" s="35">
        <v>28849298</v>
      </c>
      <c r="ABR120" s="35">
        <v>4441731</v>
      </c>
      <c r="ABS120" s="35">
        <v>3559478</v>
      </c>
      <c r="ABT120" s="35">
        <v>4067746</v>
      </c>
      <c r="ABU120" s="35">
        <v>3781767</v>
      </c>
      <c r="ABV120" s="35">
        <v>2400752</v>
      </c>
      <c r="ABW120" s="35">
        <v>975224609.42000008</v>
      </c>
      <c r="ABX120" s="35">
        <v>39305385</v>
      </c>
      <c r="ABY120" s="35">
        <v>7067684.9100000001</v>
      </c>
      <c r="ABZ120" s="35">
        <v>6320401</v>
      </c>
      <c r="ACA120" s="35">
        <v>8256868</v>
      </c>
      <c r="ACB120" s="35">
        <v>8904662.5</v>
      </c>
      <c r="ACC120" s="35">
        <v>5531683</v>
      </c>
      <c r="ACD120" s="35">
        <v>4337455</v>
      </c>
      <c r="ACE120" s="35">
        <v>5769840</v>
      </c>
      <c r="ACF120" s="35">
        <v>2986560</v>
      </c>
      <c r="ACG120" s="35"/>
      <c r="ACH120" s="35">
        <v>5557783.75</v>
      </c>
      <c r="ACI120" s="35">
        <v>8748998.75</v>
      </c>
      <c r="ACJ120" s="35">
        <v>3765997.5</v>
      </c>
      <c r="ACK120" s="35">
        <v>4295590</v>
      </c>
      <c r="ACL120" s="35">
        <v>19307319</v>
      </c>
      <c r="ACM120" s="35">
        <v>3893693.75</v>
      </c>
      <c r="ACN120" s="35">
        <v>4129118</v>
      </c>
      <c r="ACO120" s="35">
        <v>4270720.25</v>
      </c>
      <c r="ACP120" s="35">
        <v>7211952</v>
      </c>
      <c r="ACQ120" s="35">
        <v>3301232</v>
      </c>
      <c r="ACR120" s="35">
        <v>119912279.89</v>
      </c>
      <c r="ACS120" s="35">
        <v>4040819</v>
      </c>
      <c r="ACT120" s="35">
        <v>6698591.2699999996</v>
      </c>
      <c r="ACU120" s="35">
        <v>12334442</v>
      </c>
      <c r="ACV120" s="35">
        <v>5947308</v>
      </c>
      <c r="ACW120" s="35">
        <v>6092416</v>
      </c>
      <c r="ACX120" s="35"/>
      <c r="ACY120" s="35">
        <v>38810520.149999999</v>
      </c>
      <c r="ACZ120" s="35">
        <v>45270023</v>
      </c>
      <c r="ADA120" s="35">
        <v>6759430</v>
      </c>
      <c r="ADB120" s="35">
        <v>9208791</v>
      </c>
      <c r="ADC120" s="35">
        <v>14625643</v>
      </c>
      <c r="ADD120" s="35">
        <v>9287605</v>
      </c>
      <c r="ADE120" s="35">
        <v>36426661.25</v>
      </c>
      <c r="ADF120" s="35">
        <v>8175637</v>
      </c>
      <c r="ADG120" s="35">
        <v>8810478</v>
      </c>
      <c r="ADH120" s="35">
        <v>8338242</v>
      </c>
      <c r="ADI120" s="35">
        <v>4476195</v>
      </c>
      <c r="ADJ120" s="35">
        <v>6419860</v>
      </c>
      <c r="ADK120" s="35"/>
      <c r="ADL120" s="35">
        <v>3405475</v>
      </c>
      <c r="ADM120" s="35">
        <v>3408476</v>
      </c>
      <c r="ADN120" s="35">
        <v>3248385</v>
      </c>
      <c r="ADO120" s="35">
        <v>26025051</v>
      </c>
      <c r="ADP120" s="35">
        <v>26891976.25</v>
      </c>
      <c r="ADQ120" s="35">
        <v>2551691.9500000002</v>
      </c>
      <c r="ADR120" s="35">
        <v>2586840</v>
      </c>
      <c r="ADS120" s="35">
        <v>3782016.7</v>
      </c>
      <c r="ADT120" s="35">
        <v>4099962</v>
      </c>
      <c r="ADU120" s="35">
        <v>2112520</v>
      </c>
      <c r="ADV120" s="35">
        <v>4356819.5999999996</v>
      </c>
      <c r="ADW120" s="35">
        <v>4117970</v>
      </c>
      <c r="ADX120" s="35">
        <v>180327894</v>
      </c>
      <c r="ADY120" s="35">
        <v>17113308.66</v>
      </c>
      <c r="ADZ120" s="35">
        <v>6787621.2300000004</v>
      </c>
      <c r="AEA120" s="35">
        <v>38802951.25</v>
      </c>
      <c r="AEB120" s="35">
        <v>2568795</v>
      </c>
      <c r="AEC120" s="35">
        <v>3680912.5</v>
      </c>
      <c r="AED120" s="35">
        <v>6480179.75</v>
      </c>
      <c r="AEE120" s="35">
        <v>4105748</v>
      </c>
      <c r="AEF120" s="35">
        <v>65451996.979999997</v>
      </c>
      <c r="AEG120" s="35">
        <v>33053900.5</v>
      </c>
      <c r="AEH120" s="35">
        <v>17726698.59</v>
      </c>
      <c r="AEI120" s="35">
        <v>6548537.1900000004</v>
      </c>
      <c r="AEJ120" s="35">
        <v>5319232.25</v>
      </c>
      <c r="AEK120" s="35">
        <v>8180096</v>
      </c>
      <c r="AEL120" s="35">
        <v>8555982.0199999996</v>
      </c>
      <c r="AEM120" s="35">
        <v>5865744.5800000001</v>
      </c>
      <c r="AEN120" s="35">
        <v>6088183.1900000004</v>
      </c>
      <c r="AEO120" s="35">
        <v>5056348.5</v>
      </c>
      <c r="AEP120" s="35">
        <v>6180739.1399999997</v>
      </c>
      <c r="AEQ120" s="35">
        <v>13290891.26</v>
      </c>
      <c r="AER120" s="35">
        <v>5916328.5</v>
      </c>
      <c r="AES120" s="35">
        <v>6848498</v>
      </c>
      <c r="AET120" s="35">
        <v>10287577.65</v>
      </c>
      <c r="AEU120" s="35">
        <v>7277207.5999999996</v>
      </c>
      <c r="AEV120" s="35">
        <v>6074694.2199999997</v>
      </c>
      <c r="AEW120" s="35">
        <v>16042089.4</v>
      </c>
      <c r="AEX120" s="35">
        <v>3901091</v>
      </c>
      <c r="AEY120" s="35">
        <v>7550978.7999999998</v>
      </c>
      <c r="AEZ120" s="35">
        <v>1096269295.2300003</v>
      </c>
      <c r="AFA120" s="35">
        <v>62726910</v>
      </c>
      <c r="AFB120" s="35">
        <v>8138076</v>
      </c>
      <c r="AFC120" s="35">
        <v>5061839.5</v>
      </c>
      <c r="AFD120" s="35">
        <v>5618249.5</v>
      </c>
      <c r="AFE120" s="35">
        <v>3546955</v>
      </c>
      <c r="AFF120" s="35">
        <v>8331065</v>
      </c>
      <c r="AFG120" s="35">
        <v>5586038.5</v>
      </c>
      <c r="AFH120" s="35">
        <v>4174277.5</v>
      </c>
      <c r="AFI120" s="35">
        <v>6082650</v>
      </c>
      <c r="AFJ120" s="35">
        <v>3176860</v>
      </c>
      <c r="AFK120" s="35">
        <v>44389250</v>
      </c>
      <c r="AFL120" s="35">
        <v>18046117.440000001</v>
      </c>
      <c r="AFM120" s="35">
        <v>12548395</v>
      </c>
      <c r="AFN120" s="35">
        <v>5026068</v>
      </c>
      <c r="AFO120" s="35">
        <v>10313410</v>
      </c>
      <c r="AFP120" s="35">
        <v>11720447.5</v>
      </c>
      <c r="AFQ120" s="35">
        <v>9088256</v>
      </c>
      <c r="AFR120" s="35">
        <v>6086200</v>
      </c>
      <c r="AFS120" s="35">
        <v>4386430</v>
      </c>
      <c r="AFT120" s="35">
        <v>4850410.33</v>
      </c>
      <c r="AFU120" s="35">
        <v>5479885.9199999999</v>
      </c>
      <c r="AFV120" s="35">
        <v>7503116</v>
      </c>
      <c r="AFW120" s="35">
        <v>3809330</v>
      </c>
      <c r="AFX120" s="35">
        <v>38820330</v>
      </c>
      <c r="AFY120" s="35">
        <v>3738916.87</v>
      </c>
      <c r="AFZ120" s="35">
        <v>4341887</v>
      </c>
      <c r="AGA120" s="35">
        <v>3410987.5</v>
      </c>
      <c r="AGB120" s="35">
        <v>4617547</v>
      </c>
      <c r="AGC120" s="35">
        <v>4904755</v>
      </c>
      <c r="AGD120" s="35">
        <v>2722170</v>
      </c>
      <c r="AGE120" s="35">
        <v>6282370</v>
      </c>
      <c r="AGF120" s="35">
        <v>9330820</v>
      </c>
      <c r="AGG120" s="35">
        <v>2508930</v>
      </c>
      <c r="AGH120" s="35">
        <v>7700154.75</v>
      </c>
      <c r="AGI120" s="35">
        <v>3771030</v>
      </c>
      <c r="AGJ120" s="35">
        <v>60455998.219999999</v>
      </c>
      <c r="AGK120" s="35">
        <v>2750950</v>
      </c>
      <c r="AGL120" s="35">
        <v>2766446.44</v>
      </c>
      <c r="AGM120" s="35">
        <v>3162410</v>
      </c>
      <c r="AGN120" s="35">
        <v>7896180</v>
      </c>
      <c r="AGO120" s="35">
        <v>3850279</v>
      </c>
      <c r="AGP120" s="35">
        <v>2266995</v>
      </c>
      <c r="AGQ120" s="35">
        <v>2838645</v>
      </c>
      <c r="AGR120" s="35">
        <v>3340710</v>
      </c>
      <c r="AGS120" s="35">
        <v>2598707</v>
      </c>
      <c r="AGT120" s="35">
        <v>3039735</v>
      </c>
      <c r="AGU120" s="35">
        <v>36716285.450000003</v>
      </c>
      <c r="AGV120" s="35">
        <v>13506737.5</v>
      </c>
      <c r="AGW120" s="35">
        <v>7176148</v>
      </c>
      <c r="AGX120" s="35">
        <v>4528029</v>
      </c>
      <c r="AGY120" s="35">
        <v>7875556.25</v>
      </c>
      <c r="AGZ120" s="35">
        <v>6691840</v>
      </c>
      <c r="AHA120" s="35">
        <v>4584248</v>
      </c>
      <c r="AHB120" s="35">
        <v>3754512</v>
      </c>
      <c r="AHC120" s="35">
        <v>126696391.75</v>
      </c>
      <c r="AHD120" s="35">
        <v>56538986.25</v>
      </c>
      <c r="AHE120" s="35">
        <v>4354234.5</v>
      </c>
      <c r="AHF120" s="35">
        <v>5714098.5</v>
      </c>
      <c r="AHG120" s="35">
        <v>15967777</v>
      </c>
      <c r="AHH120" s="35">
        <v>8058278.4199999999</v>
      </c>
      <c r="AHI120" s="35">
        <v>8501274.25</v>
      </c>
      <c r="AHJ120" s="35">
        <v>8529551</v>
      </c>
      <c r="AHK120" s="35">
        <v>2993846</v>
      </c>
      <c r="AHL120" s="35">
        <v>6279477.8399999999</v>
      </c>
      <c r="AHM120" s="35">
        <v>8887506</v>
      </c>
      <c r="AHN120" s="35">
        <v>3058712</v>
      </c>
      <c r="AHO120" s="35">
        <v>3839664</v>
      </c>
      <c r="AHP120" s="35">
        <v>5538220.6799999997</v>
      </c>
      <c r="AHQ120" s="35">
        <v>4047360</v>
      </c>
      <c r="AHR120" s="35">
        <v>3709142.8</v>
      </c>
      <c r="AHS120" s="35">
        <v>3530678</v>
      </c>
      <c r="AHT120" s="35">
        <v>17087741</v>
      </c>
      <c r="AHU120" s="35">
        <v>1555400</v>
      </c>
      <c r="AHV120" s="35">
        <v>2597400</v>
      </c>
      <c r="AHW120" s="35">
        <v>2947685</v>
      </c>
      <c r="AHX120" s="35">
        <v>8225893</v>
      </c>
      <c r="AHY120" s="35">
        <v>2991310</v>
      </c>
      <c r="AHZ120" s="35">
        <v>3399340</v>
      </c>
      <c r="AIA120" s="35">
        <v>842690515.15999985</v>
      </c>
      <c r="AIB120" s="35">
        <v>11389776104.420004</v>
      </c>
    </row>
    <row r="121" spans="1:912" x14ac:dyDescent="0.5">
      <c r="A121" s="34" t="s">
        <v>2018</v>
      </c>
      <c r="B121" s="34" t="s">
        <v>2161</v>
      </c>
      <c r="C121" s="34" t="s">
        <v>2162</v>
      </c>
      <c r="D121" s="35"/>
      <c r="E121" s="35">
        <v>2643358.75</v>
      </c>
      <c r="F121" s="35"/>
      <c r="G121" s="35">
        <v>420866.21</v>
      </c>
      <c r="H121" s="35">
        <v>542022</v>
      </c>
      <c r="I121" s="35">
        <v>844063.76</v>
      </c>
      <c r="J121" s="35">
        <v>694326.5</v>
      </c>
      <c r="K121" s="35">
        <v>2906417.5</v>
      </c>
      <c r="L121" s="35">
        <v>1267893.3600000001</v>
      </c>
      <c r="M121" s="35">
        <v>1381446</v>
      </c>
      <c r="N121" s="35">
        <v>1761753.75</v>
      </c>
      <c r="O121" s="35">
        <v>78838</v>
      </c>
      <c r="P121" s="35">
        <v>2240822.36</v>
      </c>
      <c r="Q121" s="35">
        <v>554158.75</v>
      </c>
      <c r="R121" s="35">
        <v>133335</v>
      </c>
      <c r="S121" s="35">
        <v>305872.5</v>
      </c>
      <c r="T121" s="35">
        <v>564643.13</v>
      </c>
      <c r="U121" s="35">
        <v>1220432</v>
      </c>
      <c r="V121" s="35">
        <v>747893.07</v>
      </c>
      <c r="W121" s="35">
        <v>912474.49</v>
      </c>
      <c r="X121" s="35">
        <v>466240</v>
      </c>
      <c r="Y121" s="35">
        <v>449404.45</v>
      </c>
      <c r="Z121" s="35">
        <v>244623</v>
      </c>
      <c r="AA121" s="35">
        <v>331506.5</v>
      </c>
      <c r="AB121" s="35">
        <v>18119664.280000001</v>
      </c>
      <c r="AC121" s="35">
        <v>1021823.75</v>
      </c>
      <c r="AD121" s="35">
        <v>2196260</v>
      </c>
      <c r="AE121" s="35">
        <v>354246</v>
      </c>
      <c r="AF121" s="35">
        <v>1452642</v>
      </c>
      <c r="AG121" s="35">
        <v>1044462.5</v>
      </c>
      <c r="AH121" s="35">
        <v>2877174</v>
      </c>
      <c r="AI121" s="35">
        <v>2387952.5</v>
      </c>
      <c r="AJ121" s="35">
        <v>744810</v>
      </c>
      <c r="AK121" s="35">
        <v>919098</v>
      </c>
      <c r="AL121" s="35">
        <v>1324301.5</v>
      </c>
      <c r="AM121" s="35">
        <v>945310</v>
      </c>
      <c r="AN121" s="35">
        <v>627725</v>
      </c>
      <c r="AO121" s="35">
        <v>433470</v>
      </c>
      <c r="AP121" s="35">
        <v>325260</v>
      </c>
      <c r="AQ121" s="35"/>
      <c r="AR121" s="35">
        <v>578000</v>
      </c>
      <c r="AS121" s="35">
        <v>380907.5</v>
      </c>
      <c r="AT121" s="35">
        <v>1943757.25</v>
      </c>
      <c r="AU121" s="35">
        <v>141650</v>
      </c>
      <c r="AV121" s="35">
        <v>621158</v>
      </c>
      <c r="AW121" s="35">
        <v>258240</v>
      </c>
      <c r="AX121" s="35">
        <v>499065</v>
      </c>
      <c r="AY121" s="35">
        <v>139735</v>
      </c>
      <c r="AZ121" s="35">
        <v>20600</v>
      </c>
      <c r="BA121" s="35">
        <v>219940</v>
      </c>
      <c r="BB121" s="35">
        <v>2843485.75</v>
      </c>
      <c r="BC121" s="35">
        <v>924532.5</v>
      </c>
      <c r="BD121" s="35">
        <v>389605</v>
      </c>
      <c r="BE121" s="35">
        <v>2001570</v>
      </c>
      <c r="BF121" s="35">
        <v>254233.75</v>
      </c>
      <c r="BG121" s="35"/>
      <c r="BH121" s="35">
        <v>406240</v>
      </c>
      <c r="BI121" s="35">
        <v>8625830</v>
      </c>
      <c r="BJ121" s="35">
        <v>394255</v>
      </c>
      <c r="BK121" s="35">
        <v>637950</v>
      </c>
      <c r="BL121" s="35">
        <v>259135</v>
      </c>
      <c r="BM121" s="35">
        <v>670595</v>
      </c>
      <c r="BN121" s="35">
        <v>545330</v>
      </c>
      <c r="BO121" s="35">
        <v>80490</v>
      </c>
      <c r="BP121" s="35">
        <v>310125</v>
      </c>
      <c r="BQ121" s="35">
        <v>210955</v>
      </c>
      <c r="BR121" s="35">
        <v>90590</v>
      </c>
      <c r="BS121" s="35"/>
      <c r="BT121" s="35">
        <v>121300</v>
      </c>
      <c r="BU121" s="35">
        <v>1593466</v>
      </c>
      <c r="BV121" s="35">
        <v>123950</v>
      </c>
      <c r="BW121" s="35">
        <v>276190</v>
      </c>
      <c r="BX121" s="35"/>
      <c r="BY121" s="35">
        <v>6618984.5</v>
      </c>
      <c r="BZ121" s="35">
        <v>479026.73</v>
      </c>
      <c r="CA121" s="35">
        <v>499588.5</v>
      </c>
      <c r="CB121" s="35">
        <v>74783.25</v>
      </c>
      <c r="CC121" s="35">
        <v>490365</v>
      </c>
      <c r="CD121" s="35">
        <v>328100</v>
      </c>
      <c r="CE121" s="35"/>
      <c r="CF121" s="35">
        <v>140385</v>
      </c>
      <c r="CG121" s="35">
        <v>6291151.25</v>
      </c>
      <c r="CH121" s="35">
        <v>297089</v>
      </c>
      <c r="CI121" s="35">
        <v>948427</v>
      </c>
      <c r="CJ121" s="35">
        <v>54800</v>
      </c>
      <c r="CK121" s="35">
        <v>233670</v>
      </c>
      <c r="CL121" s="35">
        <v>184440</v>
      </c>
      <c r="CM121" s="35">
        <v>142137.5</v>
      </c>
      <c r="CN121" s="35">
        <v>645890</v>
      </c>
      <c r="CO121" s="35"/>
      <c r="CP121" s="35">
        <v>307440</v>
      </c>
      <c r="CQ121" s="35">
        <v>154440</v>
      </c>
      <c r="CR121" s="35">
        <v>300480</v>
      </c>
      <c r="CS121" s="35">
        <v>455910</v>
      </c>
      <c r="CT121" s="35">
        <v>3994872.5</v>
      </c>
      <c r="CU121" s="35"/>
      <c r="CV121" s="35"/>
      <c r="CW121" s="35">
        <v>441720</v>
      </c>
      <c r="CX121" s="35"/>
      <c r="CY121" s="35">
        <v>352050</v>
      </c>
      <c r="CZ121" s="35">
        <v>254872.5</v>
      </c>
      <c r="DA121" s="35">
        <v>161925</v>
      </c>
      <c r="DB121" s="35">
        <v>104902019.09</v>
      </c>
      <c r="DC121" s="35">
        <v>6173163.25</v>
      </c>
      <c r="DD121" s="35">
        <v>474058</v>
      </c>
      <c r="DE121" s="35">
        <v>1301850</v>
      </c>
      <c r="DF121" s="35">
        <v>593100</v>
      </c>
      <c r="DG121" s="35">
        <v>1063975</v>
      </c>
      <c r="DH121" s="35">
        <v>2048586</v>
      </c>
      <c r="DI121" s="35">
        <v>678470</v>
      </c>
      <c r="DJ121" s="35">
        <v>541845</v>
      </c>
      <c r="DK121" s="35">
        <v>544080</v>
      </c>
      <c r="DL121" s="35">
        <v>1228065</v>
      </c>
      <c r="DM121" s="35">
        <v>1456766</v>
      </c>
      <c r="DN121" s="35">
        <v>3027959</v>
      </c>
      <c r="DO121" s="35">
        <v>5842706</v>
      </c>
      <c r="DP121" s="35">
        <v>409783.2</v>
      </c>
      <c r="DQ121" s="35">
        <v>533641.38</v>
      </c>
      <c r="DR121" s="35">
        <v>799557.5</v>
      </c>
      <c r="DS121" s="35">
        <v>636512</v>
      </c>
      <c r="DT121" s="35">
        <v>2483472.5</v>
      </c>
      <c r="DU121" s="35">
        <v>885405.13</v>
      </c>
      <c r="DV121" s="35">
        <v>387665.25</v>
      </c>
      <c r="DW121" s="35">
        <v>9658504.5</v>
      </c>
      <c r="DX121" s="35">
        <v>777170.5</v>
      </c>
      <c r="DY121" s="35">
        <v>999491</v>
      </c>
      <c r="DZ121" s="35">
        <v>177800</v>
      </c>
      <c r="EA121" s="35">
        <v>126840</v>
      </c>
      <c r="EB121" s="35">
        <v>474280</v>
      </c>
      <c r="EC121" s="35">
        <v>449416</v>
      </c>
      <c r="ED121" s="35">
        <v>712505</v>
      </c>
      <c r="EE121" s="35">
        <v>2936387.78</v>
      </c>
      <c r="EF121" s="35">
        <v>2997717</v>
      </c>
      <c r="EG121" s="35">
        <v>2502542.5</v>
      </c>
      <c r="EH121" s="35">
        <v>790516.25</v>
      </c>
      <c r="EI121" s="35">
        <v>711300</v>
      </c>
      <c r="EJ121" s="35">
        <v>55890</v>
      </c>
      <c r="EK121" s="35">
        <v>758240</v>
      </c>
      <c r="EL121" s="35">
        <v>1430355</v>
      </c>
      <c r="EM121" s="35"/>
      <c r="EN121" s="35">
        <v>256170</v>
      </c>
      <c r="EO121" s="35">
        <v>16218557.5</v>
      </c>
      <c r="EP121" s="35">
        <v>355151</v>
      </c>
      <c r="EQ121" s="35">
        <v>846540</v>
      </c>
      <c r="ER121" s="35">
        <v>1250850</v>
      </c>
      <c r="ES121" s="35">
        <v>422370</v>
      </c>
      <c r="ET121" s="35">
        <v>179750</v>
      </c>
      <c r="EU121" s="35">
        <v>507417.5</v>
      </c>
      <c r="EV121" s="35">
        <v>485595</v>
      </c>
      <c r="EW121" s="35">
        <v>477037.5</v>
      </c>
      <c r="EX121" s="35">
        <v>77669054.239999995</v>
      </c>
      <c r="EY121" s="35">
        <v>7498131</v>
      </c>
      <c r="EZ121" s="35">
        <v>269760</v>
      </c>
      <c r="FA121" s="35">
        <v>590835</v>
      </c>
      <c r="FB121" s="35">
        <v>136440</v>
      </c>
      <c r="FC121" s="35">
        <v>520012.5</v>
      </c>
      <c r="FD121" s="35">
        <v>615656.26</v>
      </c>
      <c r="FE121" s="35">
        <v>70000</v>
      </c>
      <c r="FF121" s="35">
        <v>443160</v>
      </c>
      <c r="FG121" s="35">
        <v>278010</v>
      </c>
      <c r="FH121" s="35">
        <v>57600</v>
      </c>
      <c r="FI121" s="35">
        <v>408960</v>
      </c>
      <c r="FJ121" s="35">
        <v>332790</v>
      </c>
      <c r="FK121" s="35">
        <v>3238339.5</v>
      </c>
      <c r="FL121" s="35"/>
      <c r="FM121" s="35">
        <v>986190</v>
      </c>
      <c r="FN121" s="35">
        <v>968920</v>
      </c>
      <c r="FO121" s="35">
        <v>470980</v>
      </c>
      <c r="FP121" s="35">
        <v>1058213</v>
      </c>
      <c r="FQ121" s="35">
        <v>7800</v>
      </c>
      <c r="FR121" s="35">
        <v>11400</v>
      </c>
      <c r="FS121" s="35">
        <v>6910409.5</v>
      </c>
      <c r="FT121" s="35">
        <v>342195</v>
      </c>
      <c r="FU121" s="35">
        <v>631507</v>
      </c>
      <c r="FV121" s="35">
        <v>393275</v>
      </c>
      <c r="FW121" s="35"/>
      <c r="FX121" s="35">
        <v>440400</v>
      </c>
      <c r="FY121" s="35">
        <v>2044299</v>
      </c>
      <c r="FZ121" s="35">
        <v>942156</v>
      </c>
      <c r="GA121" s="35">
        <v>246410</v>
      </c>
      <c r="GB121" s="35">
        <v>241554</v>
      </c>
      <c r="GC121" s="35">
        <v>2168902</v>
      </c>
      <c r="GD121" s="35">
        <v>817438</v>
      </c>
      <c r="GE121" s="35">
        <v>61587.5</v>
      </c>
      <c r="GF121" s="35">
        <v>733810</v>
      </c>
      <c r="GG121" s="35">
        <v>5382784.3799999999</v>
      </c>
      <c r="GH121" s="35">
        <v>267437.5</v>
      </c>
      <c r="GI121" s="35">
        <v>425597.5</v>
      </c>
      <c r="GJ121" s="35">
        <v>2618887.77</v>
      </c>
      <c r="GK121" s="35">
        <v>813294</v>
      </c>
      <c r="GL121" s="35">
        <v>217600</v>
      </c>
      <c r="GM121" s="35">
        <v>581862</v>
      </c>
      <c r="GN121" s="35"/>
      <c r="GO121" s="35">
        <v>280432.5</v>
      </c>
      <c r="GP121" s="35">
        <v>539148.93000000005</v>
      </c>
      <c r="GQ121" s="35">
        <v>303592.52</v>
      </c>
      <c r="GR121" s="35"/>
      <c r="GS121" s="35">
        <v>5258756.5</v>
      </c>
      <c r="GT121" s="35">
        <v>509860</v>
      </c>
      <c r="GU121" s="35">
        <v>485637.5</v>
      </c>
      <c r="GV121" s="35">
        <v>760737.5</v>
      </c>
      <c r="GW121" s="35">
        <v>203880</v>
      </c>
      <c r="GX121" s="35">
        <v>459840</v>
      </c>
      <c r="GY121" s="35">
        <v>778255</v>
      </c>
      <c r="GZ121" s="35">
        <v>490085</v>
      </c>
      <c r="HA121" s="35">
        <v>54314828.860000007</v>
      </c>
      <c r="HB121" s="35">
        <v>1142220</v>
      </c>
      <c r="HC121" s="35">
        <v>2700</v>
      </c>
      <c r="HD121" s="35">
        <v>704541</v>
      </c>
      <c r="HE121" s="35">
        <v>564850</v>
      </c>
      <c r="HF121" s="35"/>
      <c r="HG121" s="35">
        <v>1356100</v>
      </c>
      <c r="HH121" s="35"/>
      <c r="HI121" s="35">
        <v>1494088</v>
      </c>
      <c r="HJ121" s="35">
        <v>879575</v>
      </c>
      <c r="HK121" s="35">
        <v>620018</v>
      </c>
      <c r="HL121" s="35">
        <v>781077</v>
      </c>
      <c r="HM121" s="35">
        <v>21337441.800000001</v>
      </c>
      <c r="HN121" s="35"/>
      <c r="HO121" s="35">
        <v>337468</v>
      </c>
      <c r="HP121" s="35"/>
      <c r="HQ121" s="35">
        <v>963468</v>
      </c>
      <c r="HR121" s="35"/>
      <c r="HS121" s="35">
        <v>1037853</v>
      </c>
      <c r="HT121" s="35"/>
      <c r="HU121" s="35">
        <v>5954633.5</v>
      </c>
      <c r="HV121" s="35">
        <v>2231634.5</v>
      </c>
      <c r="HW121" s="35">
        <v>722290</v>
      </c>
      <c r="HX121" s="35">
        <v>763206</v>
      </c>
      <c r="HY121" s="35">
        <v>270340.5</v>
      </c>
      <c r="HZ121" s="35">
        <v>9750</v>
      </c>
      <c r="IA121" s="35">
        <v>885317</v>
      </c>
      <c r="IB121" s="35"/>
      <c r="IC121" s="35"/>
      <c r="ID121" s="35">
        <v>445670</v>
      </c>
      <c r="IE121" s="35">
        <v>83430</v>
      </c>
      <c r="IF121" s="35">
        <v>852921.25</v>
      </c>
      <c r="IG121" s="35">
        <v>235906.25</v>
      </c>
      <c r="IH121" s="35">
        <v>8870</v>
      </c>
      <c r="II121" s="35">
        <v>383490</v>
      </c>
      <c r="IJ121" s="35"/>
      <c r="IK121" s="35"/>
      <c r="IL121" s="35">
        <v>2959820</v>
      </c>
      <c r="IM121" s="35"/>
      <c r="IN121" s="35">
        <v>368995</v>
      </c>
      <c r="IO121" s="35">
        <v>1994015</v>
      </c>
      <c r="IP121" s="35">
        <v>228738.75</v>
      </c>
      <c r="IQ121" s="35">
        <v>375455.63</v>
      </c>
      <c r="IR121" s="35">
        <v>379406.25</v>
      </c>
      <c r="IS121" s="35">
        <v>706589.12</v>
      </c>
      <c r="IT121" s="35">
        <v>429480</v>
      </c>
      <c r="IU121" s="35">
        <v>562555.5</v>
      </c>
      <c r="IV121" s="35"/>
      <c r="IW121" s="35">
        <v>4844747.5</v>
      </c>
      <c r="IX121" s="35">
        <v>519543</v>
      </c>
      <c r="IY121" s="35">
        <v>709508</v>
      </c>
      <c r="IZ121" s="35">
        <v>282120</v>
      </c>
      <c r="JA121" s="35"/>
      <c r="JB121" s="35">
        <v>504575</v>
      </c>
      <c r="JC121" s="35">
        <v>219719.5</v>
      </c>
      <c r="JD121" s="35">
        <v>76140</v>
      </c>
      <c r="JE121" s="35">
        <v>392023</v>
      </c>
      <c r="JF121" s="35">
        <v>798930</v>
      </c>
      <c r="JG121" s="35"/>
      <c r="JH121" s="35"/>
      <c r="JI121" s="35"/>
      <c r="JJ121" s="35"/>
      <c r="JK121" s="35">
        <v>519400</v>
      </c>
      <c r="JL121" s="35"/>
      <c r="JM121" s="35"/>
      <c r="JN121" s="35">
        <v>5787787.5</v>
      </c>
      <c r="JO121" s="35">
        <v>433700</v>
      </c>
      <c r="JP121" s="35"/>
      <c r="JQ121" s="35"/>
      <c r="JR121" s="35"/>
      <c r="JS121" s="35"/>
      <c r="JT121" s="35"/>
      <c r="JU121" s="35">
        <v>67162107.549999997</v>
      </c>
      <c r="JV121" s="35"/>
      <c r="JW121" s="35">
        <v>36540</v>
      </c>
      <c r="JX121" s="35">
        <v>90600</v>
      </c>
      <c r="JY121" s="35">
        <v>33180</v>
      </c>
      <c r="JZ121" s="35">
        <v>1247595</v>
      </c>
      <c r="KA121" s="35"/>
      <c r="KB121" s="35">
        <v>724082</v>
      </c>
      <c r="KC121" s="35">
        <v>218540</v>
      </c>
      <c r="KD121" s="35">
        <v>3338100</v>
      </c>
      <c r="KE121" s="35">
        <v>1729002</v>
      </c>
      <c r="KF121" s="35">
        <v>243450</v>
      </c>
      <c r="KG121" s="35"/>
      <c r="KH121" s="35">
        <v>599470</v>
      </c>
      <c r="KI121" s="35">
        <v>200125</v>
      </c>
      <c r="KJ121" s="35">
        <v>1210470</v>
      </c>
      <c r="KK121" s="35">
        <v>1247665</v>
      </c>
      <c r="KL121" s="35">
        <v>317970</v>
      </c>
      <c r="KM121" s="35"/>
      <c r="KN121" s="35">
        <v>388560</v>
      </c>
      <c r="KO121" s="35">
        <v>19790</v>
      </c>
      <c r="KP121" s="35">
        <v>23955</v>
      </c>
      <c r="KQ121" s="35"/>
      <c r="KR121" s="35">
        <v>43650</v>
      </c>
      <c r="KS121" s="35">
        <v>11623787.1</v>
      </c>
      <c r="KT121" s="35">
        <v>467684.5</v>
      </c>
      <c r="KU121" s="35">
        <v>74500</v>
      </c>
      <c r="KV121" s="35">
        <v>1283462.5</v>
      </c>
      <c r="KW121" s="35"/>
      <c r="KX121" s="35">
        <v>721320</v>
      </c>
      <c r="KY121" s="35">
        <v>2536485</v>
      </c>
      <c r="KZ121" s="35"/>
      <c r="LA121" s="35"/>
      <c r="LB121" s="35">
        <v>5136238.99</v>
      </c>
      <c r="LC121" s="35">
        <v>624019.5</v>
      </c>
      <c r="LD121" s="35">
        <v>1800019</v>
      </c>
      <c r="LE121" s="35">
        <v>1445723</v>
      </c>
      <c r="LF121" s="35">
        <v>583605</v>
      </c>
      <c r="LG121" s="35">
        <v>1137346.25</v>
      </c>
      <c r="LH121" s="35">
        <v>10687443</v>
      </c>
      <c r="LI121" s="35">
        <v>1244997.5</v>
      </c>
      <c r="LJ121" s="35">
        <v>6837122.71</v>
      </c>
      <c r="LK121" s="35">
        <v>3317249</v>
      </c>
      <c r="LL121" s="35">
        <v>5138761</v>
      </c>
      <c r="LM121" s="35">
        <v>1423786</v>
      </c>
      <c r="LN121" s="35">
        <v>401320</v>
      </c>
      <c r="LO121" s="35">
        <v>601780</v>
      </c>
      <c r="LP121" s="35">
        <v>5935</v>
      </c>
      <c r="LQ121" s="35">
        <v>1480335.69</v>
      </c>
      <c r="LR121" s="35">
        <v>1408717.5</v>
      </c>
      <c r="LS121" s="35">
        <v>773602</v>
      </c>
      <c r="LT121" s="35">
        <v>473818</v>
      </c>
      <c r="LU121" s="35">
        <v>3150215</v>
      </c>
      <c r="LV121" s="35"/>
      <c r="LW121" s="35">
        <v>241400</v>
      </c>
      <c r="LX121" s="35"/>
      <c r="LY121" s="35">
        <v>8512844.75</v>
      </c>
      <c r="LZ121" s="35"/>
      <c r="MA121" s="35">
        <v>6691041.25</v>
      </c>
      <c r="MB121" s="35">
        <v>1599660</v>
      </c>
      <c r="MC121" s="35">
        <v>1017128</v>
      </c>
      <c r="MD121" s="35">
        <v>1425367</v>
      </c>
      <c r="ME121" s="35"/>
      <c r="MF121" s="35">
        <v>445230</v>
      </c>
      <c r="MG121" s="35">
        <v>564130</v>
      </c>
      <c r="MH121" s="35"/>
      <c r="MI121" s="35">
        <v>1007705</v>
      </c>
      <c r="MJ121" s="35">
        <v>97596523.24000001</v>
      </c>
      <c r="MK121" s="35">
        <v>6903072.5</v>
      </c>
      <c r="ML121" s="35">
        <v>30330</v>
      </c>
      <c r="MM121" s="35"/>
      <c r="MN121" s="35">
        <v>184395</v>
      </c>
      <c r="MO121" s="35">
        <v>19368</v>
      </c>
      <c r="MP121" s="35">
        <v>1305616.75</v>
      </c>
      <c r="MQ121" s="35">
        <v>1236715</v>
      </c>
      <c r="MR121" s="35">
        <v>70956</v>
      </c>
      <c r="MS121" s="35">
        <v>1968885.98</v>
      </c>
      <c r="MT121" s="35">
        <v>401648</v>
      </c>
      <c r="MU121" s="35">
        <v>915031.5</v>
      </c>
      <c r="MV121" s="35">
        <v>98490</v>
      </c>
      <c r="MW121" s="35"/>
      <c r="MX121" s="35">
        <v>914192</v>
      </c>
      <c r="MY121" s="35"/>
      <c r="MZ121" s="35"/>
      <c r="NA121" s="35"/>
      <c r="NB121" s="35"/>
      <c r="NC121" s="35">
        <v>508443</v>
      </c>
      <c r="ND121" s="35"/>
      <c r="NE121" s="35">
        <v>1250022</v>
      </c>
      <c r="NF121" s="35"/>
      <c r="NG121" s="35"/>
      <c r="NH121" s="35">
        <v>34300332</v>
      </c>
      <c r="NI121" s="35">
        <v>3516302</v>
      </c>
      <c r="NJ121" s="35">
        <v>543853.75</v>
      </c>
      <c r="NK121" s="35">
        <v>1760007.19</v>
      </c>
      <c r="NL121" s="35">
        <v>514814.74</v>
      </c>
      <c r="NM121" s="35">
        <v>3840721.32</v>
      </c>
      <c r="NN121" s="35">
        <v>3681417.5</v>
      </c>
      <c r="NO121" s="35"/>
      <c r="NP121" s="35">
        <v>36540</v>
      </c>
      <c r="NQ121" s="35"/>
      <c r="NR121" s="35">
        <v>55360</v>
      </c>
      <c r="NS121" s="35">
        <v>669702.5</v>
      </c>
      <c r="NT121" s="35">
        <v>4012214</v>
      </c>
      <c r="NU121" s="35">
        <v>2820919</v>
      </c>
      <c r="NV121" s="35">
        <v>602041</v>
      </c>
      <c r="NW121" s="35">
        <v>532054.5</v>
      </c>
      <c r="NX121" s="35">
        <v>160094</v>
      </c>
      <c r="NY121" s="35">
        <v>883648</v>
      </c>
      <c r="NZ121" s="35">
        <v>14820</v>
      </c>
      <c r="OA121" s="35">
        <v>11104507.35</v>
      </c>
      <c r="OB121" s="35">
        <v>578595.5</v>
      </c>
      <c r="OC121" s="35"/>
      <c r="OD121" s="35">
        <v>82100</v>
      </c>
      <c r="OE121" s="35">
        <v>252168.75</v>
      </c>
      <c r="OF121" s="35">
        <v>1158155</v>
      </c>
      <c r="OG121" s="35">
        <v>209495</v>
      </c>
      <c r="OH121" s="35">
        <v>12903717.59</v>
      </c>
      <c r="OI121" s="35">
        <v>737340</v>
      </c>
      <c r="OJ121" s="35">
        <v>1980</v>
      </c>
      <c r="OK121" s="35">
        <v>2152692</v>
      </c>
      <c r="OL121" s="35">
        <v>176050</v>
      </c>
      <c r="OM121" s="35"/>
      <c r="ON121" s="35">
        <v>1733800.5</v>
      </c>
      <c r="OO121" s="35">
        <v>236375</v>
      </c>
      <c r="OP121" s="35">
        <v>286980</v>
      </c>
      <c r="OQ121" s="35">
        <v>9038901.0899999999</v>
      </c>
      <c r="OR121" s="35">
        <v>2971160.09</v>
      </c>
      <c r="OS121" s="35">
        <v>2810506</v>
      </c>
      <c r="OT121" s="35"/>
      <c r="OU121" s="35">
        <v>444969.56</v>
      </c>
      <c r="OV121" s="35"/>
      <c r="OW121" s="35">
        <v>6967430.9800000004</v>
      </c>
      <c r="OX121" s="35">
        <v>668695</v>
      </c>
      <c r="OY121" s="35">
        <v>1084447.5</v>
      </c>
      <c r="OZ121" s="35">
        <v>1890640</v>
      </c>
      <c r="PA121" s="35">
        <v>448003</v>
      </c>
      <c r="PB121" s="35"/>
      <c r="PC121" s="35">
        <v>1166514</v>
      </c>
      <c r="PD121" s="35">
        <v>1500627</v>
      </c>
      <c r="PE121" s="35">
        <v>40220</v>
      </c>
      <c r="PF121" s="35">
        <v>134398078.14000002</v>
      </c>
      <c r="PG121" s="35">
        <v>12381387.5</v>
      </c>
      <c r="PH121" s="35">
        <v>452860</v>
      </c>
      <c r="PI121" s="35">
        <v>1020445</v>
      </c>
      <c r="PJ121" s="35">
        <v>289307.5</v>
      </c>
      <c r="PK121" s="35">
        <v>848655</v>
      </c>
      <c r="PL121" s="35">
        <v>1935302.5</v>
      </c>
      <c r="PM121" s="35">
        <v>123570</v>
      </c>
      <c r="PN121" s="35">
        <v>426000</v>
      </c>
      <c r="PO121" s="35">
        <v>1453593.75</v>
      </c>
      <c r="PP121" s="35">
        <v>1211302.5</v>
      </c>
      <c r="PQ121" s="35">
        <v>620429</v>
      </c>
      <c r="PR121" s="35"/>
      <c r="PS121" s="35">
        <v>446360</v>
      </c>
      <c r="PT121" s="35">
        <v>960360.5</v>
      </c>
      <c r="PU121" s="35">
        <v>802525</v>
      </c>
      <c r="PV121" s="35">
        <v>89600</v>
      </c>
      <c r="PW121" s="35">
        <v>398195</v>
      </c>
      <c r="PX121" s="35">
        <v>82140</v>
      </c>
      <c r="PY121" s="35">
        <v>31758515</v>
      </c>
      <c r="PZ121" s="35">
        <v>254670</v>
      </c>
      <c r="QA121" s="35">
        <v>297390</v>
      </c>
      <c r="QB121" s="35">
        <v>453432</v>
      </c>
      <c r="QC121" s="35"/>
      <c r="QD121" s="35">
        <v>378727.5</v>
      </c>
      <c r="QE121" s="35">
        <v>2057174</v>
      </c>
      <c r="QF121" s="35">
        <v>66620</v>
      </c>
      <c r="QG121" s="35">
        <v>277914</v>
      </c>
      <c r="QH121" s="35"/>
      <c r="QI121" s="35">
        <v>830534.4</v>
      </c>
      <c r="QJ121" s="35">
        <v>490475</v>
      </c>
      <c r="QK121" s="35">
        <v>466613.75</v>
      </c>
      <c r="QL121" s="35">
        <v>302640</v>
      </c>
      <c r="QM121" s="35">
        <v>643339</v>
      </c>
      <c r="QN121" s="35">
        <v>114360</v>
      </c>
      <c r="QO121" s="35">
        <v>119760</v>
      </c>
      <c r="QP121" s="35">
        <v>177960</v>
      </c>
      <c r="QQ121" s="35">
        <v>360129.5</v>
      </c>
      <c r="QR121" s="35">
        <v>2122216.25</v>
      </c>
      <c r="QS121" s="35"/>
      <c r="QT121" s="35">
        <v>615892.5</v>
      </c>
      <c r="QU121" s="35">
        <v>54820</v>
      </c>
      <c r="QV121" s="35">
        <v>35180</v>
      </c>
      <c r="QW121" s="35">
        <v>20490</v>
      </c>
      <c r="QX121" s="35">
        <v>189382</v>
      </c>
      <c r="QY121" s="35">
        <v>6537708.5</v>
      </c>
      <c r="QZ121" s="35"/>
      <c r="RA121" s="35"/>
      <c r="RB121" s="35"/>
      <c r="RC121" s="35">
        <v>124320</v>
      </c>
      <c r="RD121" s="35">
        <v>1274910</v>
      </c>
      <c r="RE121" s="35"/>
      <c r="RF121" s="35">
        <v>4642400</v>
      </c>
      <c r="RG121" s="35"/>
      <c r="RH121" s="35"/>
      <c r="RI121" s="35">
        <v>792210</v>
      </c>
      <c r="RJ121" s="35"/>
      <c r="RK121" s="35"/>
      <c r="RL121" s="35">
        <v>30496494</v>
      </c>
      <c r="RM121" s="35"/>
      <c r="RN121" s="35">
        <v>390110</v>
      </c>
      <c r="RO121" s="35">
        <v>1327094</v>
      </c>
      <c r="RP121" s="35">
        <v>180140</v>
      </c>
      <c r="RQ121" s="35"/>
      <c r="RR121" s="35">
        <v>1610708</v>
      </c>
      <c r="RS121" s="35"/>
      <c r="RT121" s="35"/>
      <c r="RU121" s="35">
        <v>1481900</v>
      </c>
      <c r="RV121" s="35"/>
      <c r="RW121" s="35">
        <v>300598</v>
      </c>
      <c r="RX121" s="35"/>
      <c r="RY121" s="35">
        <v>724833.5</v>
      </c>
      <c r="RZ121" s="35">
        <v>235725</v>
      </c>
      <c r="SA121" s="35">
        <v>6700</v>
      </c>
      <c r="SB121" s="35"/>
      <c r="SC121" s="35"/>
      <c r="SD121" s="35">
        <v>300370</v>
      </c>
      <c r="SE121" s="35">
        <v>71960</v>
      </c>
      <c r="SF121" s="35">
        <v>116128449.15000001</v>
      </c>
      <c r="SG121" s="35">
        <v>4853212.5</v>
      </c>
      <c r="SH121" s="35">
        <v>562425</v>
      </c>
      <c r="SI121" s="35">
        <v>1112040</v>
      </c>
      <c r="SJ121" s="35"/>
      <c r="SK121" s="35">
        <v>324611</v>
      </c>
      <c r="SL121" s="35">
        <v>72420</v>
      </c>
      <c r="SM121" s="35"/>
      <c r="SN121" s="35">
        <v>531270</v>
      </c>
      <c r="SO121" s="35"/>
      <c r="SP121" s="35">
        <v>86110</v>
      </c>
      <c r="SQ121" s="35"/>
      <c r="SR121" s="35">
        <v>218990</v>
      </c>
      <c r="SS121" s="35">
        <v>417617.5</v>
      </c>
      <c r="ST121" s="35">
        <v>652067.1</v>
      </c>
      <c r="SU121" s="35">
        <v>3440140</v>
      </c>
      <c r="SV121" s="35">
        <v>724200</v>
      </c>
      <c r="SW121" s="35">
        <v>1017850</v>
      </c>
      <c r="SX121" s="35">
        <v>380490</v>
      </c>
      <c r="SY121" s="35">
        <v>381540</v>
      </c>
      <c r="SZ121" s="35">
        <v>728387.5</v>
      </c>
      <c r="TA121" s="35">
        <v>100380</v>
      </c>
      <c r="TB121" s="35">
        <v>69220</v>
      </c>
      <c r="TC121" s="35">
        <v>578910</v>
      </c>
      <c r="TD121" s="35">
        <v>436380</v>
      </c>
      <c r="TE121" s="35">
        <v>190580</v>
      </c>
      <c r="TF121" s="35"/>
      <c r="TG121" s="35">
        <v>3892846.24</v>
      </c>
      <c r="TH121" s="35">
        <v>248098.7</v>
      </c>
      <c r="TI121" s="35">
        <v>1520359.5</v>
      </c>
      <c r="TJ121" s="35">
        <v>1405375.5</v>
      </c>
      <c r="TK121" s="35">
        <v>575561</v>
      </c>
      <c r="TL121" s="35">
        <v>699212.5</v>
      </c>
      <c r="TM121" s="35">
        <v>431774</v>
      </c>
      <c r="TN121" s="35">
        <v>493658.25</v>
      </c>
      <c r="TO121" s="35">
        <v>8940217</v>
      </c>
      <c r="TP121" s="35">
        <v>681697.5</v>
      </c>
      <c r="TQ121" s="35">
        <v>520110</v>
      </c>
      <c r="TR121" s="35">
        <v>964095</v>
      </c>
      <c r="TS121" s="35"/>
      <c r="TT121" s="35">
        <v>113940</v>
      </c>
      <c r="TU121" s="35">
        <v>302913</v>
      </c>
      <c r="TV121" s="35">
        <v>3665392.5</v>
      </c>
      <c r="TW121" s="35">
        <v>536348.75</v>
      </c>
      <c r="TX121" s="35"/>
      <c r="TY121" s="35">
        <v>193320</v>
      </c>
      <c r="TZ121" s="35">
        <v>61990</v>
      </c>
      <c r="UA121" s="35">
        <v>288770</v>
      </c>
      <c r="UB121" s="35">
        <v>185660</v>
      </c>
      <c r="UC121" s="35"/>
      <c r="UD121" s="35">
        <v>580835</v>
      </c>
      <c r="UE121" s="35">
        <v>8760</v>
      </c>
      <c r="UF121" s="35">
        <v>299440</v>
      </c>
      <c r="UG121" s="35">
        <v>12487890</v>
      </c>
      <c r="UH121" s="35">
        <v>777470</v>
      </c>
      <c r="UI121" s="35">
        <v>203320</v>
      </c>
      <c r="UJ121" s="35">
        <v>513575</v>
      </c>
      <c r="UK121" s="35">
        <v>3145910</v>
      </c>
      <c r="UL121" s="35">
        <v>84762</v>
      </c>
      <c r="UM121" s="35">
        <v>363445</v>
      </c>
      <c r="UN121" s="35">
        <v>808794</v>
      </c>
      <c r="UO121" s="35">
        <v>405847.5</v>
      </c>
      <c r="UP121" s="35">
        <v>5732430</v>
      </c>
      <c r="UQ121" s="35">
        <v>1715170</v>
      </c>
      <c r="UR121" s="35">
        <v>628040</v>
      </c>
      <c r="US121" s="35">
        <v>4437634</v>
      </c>
      <c r="UT121" s="35">
        <v>933270</v>
      </c>
      <c r="UU121" s="35">
        <v>370480</v>
      </c>
      <c r="UV121" s="35">
        <v>36151700.009999998</v>
      </c>
      <c r="UW121" s="35">
        <v>807315.5</v>
      </c>
      <c r="UX121" s="35">
        <v>399575</v>
      </c>
      <c r="UY121" s="35">
        <v>3386293</v>
      </c>
      <c r="UZ121" s="35">
        <v>20160</v>
      </c>
      <c r="VA121" s="35">
        <v>1208365</v>
      </c>
      <c r="VB121" s="35">
        <v>2635679.39</v>
      </c>
      <c r="VC121" s="35">
        <v>879645</v>
      </c>
      <c r="VD121" s="35">
        <v>585980</v>
      </c>
      <c r="VE121" s="35">
        <v>172600</v>
      </c>
      <c r="VF121" s="35">
        <v>675720</v>
      </c>
      <c r="VG121" s="35">
        <v>2148740</v>
      </c>
      <c r="VH121" s="35">
        <v>457792.5</v>
      </c>
      <c r="VI121" s="35">
        <v>1886560</v>
      </c>
      <c r="VJ121" s="35">
        <v>233900</v>
      </c>
      <c r="VK121" s="35">
        <v>387850</v>
      </c>
      <c r="VL121" s="35">
        <v>805706.5</v>
      </c>
      <c r="VM121" s="35">
        <v>787180</v>
      </c>
      <c r="VN121" s="35">
        <v>1746730</v>
      </c>
      <c r="VO121" s="35">
        <v>572379</v>
      </c>
      <c r="VP121" s="35">
        <v>577210</v>
      </c>
      <c r="VQ121" s="35">
        <v>132624333.44000001</v>
      </c>
      <c r="VR121" s="35">
        <v>7600</v>
      </c>
      <c r="VS121" s="35">
        <v>3598550</v>
      </c>
      <c r="VT121" s="35"/>
      <c r="VU121" s="35">
        <v>963779.25</v>
      </c>
      <c r="VV121" s="35">
        <v>96928.75</v>
      </c>
      <c r="VW121" s="35">
        <v>1725908</v>
      </c>
      <c r="VX121" s="35">
        <v>925303</v>
      </c>
      <c r="VY121" s="35">
        <v>928035</v>
      </c>
      <c r="VZ121" s="35">
        <v>56190</v>
      </c>
      <c r="WA121" s="35">
        <v>784372</v>
      </c>
      <c r="WB121" s="35">
        <v>1284461.75</v>
      </c>
      <c r="WC121" s="35"/>
      <c r="WD121" s="35">
        <v>1070352</v>
      </c>
      <c r="WE121" s="35">
        <v>617675</v>
      </c>
      <c r="WF121" s="35">
        <v>1038290</v>
      </c>
      <c r="WG121" s="35">
        <v>291260</v>
      </c>
      <c r="WH121" s="35">
        <v>87795404</v>
      </c>
      <c r="WI121" s="35">
        <v>684743.5</v>
      </c>
      <c r="WJ121" s="35">
        <v>1195165</v>
      </c>
      <c r="WK121" s="35"/>
      <c r="WL121" s="35">
        <v>308470</v>
      </c>
      <c r="WM121" s="35">
        <v>1021437.5</v>
      </c>
      <c r="WN121" s="35">
        <v>1244130</v>
      </c>
      <c r="WO121" s="35"/>
      <c r="WP121" s="35">
        <v>1290247.5</v>
      </c>
      <c r="WQ121" s="35">
        <v>931320</v>
      </c>
      <c r="WR121" s="35">
        <v>24450</v>
      </c>
      <c r="WS121" s="35">
        <v>2649183</v>
      </c>
      <c r="WT121" s="35">
        <v>856745</v>
      </c>
      <c r="WU121" s="35">
        <v>539835</v>
      </c>
      <c r="WV121" s="35">
        <v>2757149.15</v>
      </c>
      <c r="WW121" s="35"/>
      <c r="WX121" s="35"/>
      <c r="WY121" s="35">
        <v>1279510</v>
      </c>
      <c r="WZ121" s="35">
        <v>289980</v>
      </c>
      <c r="XA121" s="35">
        <v>1469100</v>
      </c>
      <c r="XB121" s="35">
        <v>3865478.75</v>
      </c>
      <c r="XC121" s="35">
        <v>6660</v>
      </c>
      <c r="XD121" s="35">
        <v>571391</v>
      </c>
      <c r="XE121" s="35">
        <v>625690</v>
      </c>
      <c r="XF121" s="35">
        <v>207730</v>
      </c>
      <c r="XG121" s="35">
        <v>854394.5</v>
      </c>
      <c r="XH121" s="35">
        <v>836680</v>
      </c>
      <c r="XI121" s="35">
        <v>489715</v>
      </c>
      <c r="XJ121" s="35"/>
      <c r="XK121" s="35">
        <v>765307.5</v>
      </c>
      <c r="XL121" s="35"/>
      <c r="XM121" s="35">
        <v>107580</v>
      </c>
      <c r="XN121" s="35"/>
      <c r="XO121" s="35">
        <v>7560087.5</v>
      </c>
      <c r="XP121" s="35">
        <v>453580</v>
      </c>
      <c r="XQ121" s="35">
        <v>598475</v>
      </c>
      <c r="XR121" s="35">
        <v>3046350</v>
      </c>
      <c r="XS121" s="35">
        <v>346440</v>
      </c>
      <c r="XT121" s="35">
        <v>1952762.5</v>
      </c>
      <c r="XU121" s="35">
        <v>580225</v>
      </c>
      <c r="XV121" s="35">
        <v>1328300</v>
      </c>
      <c r="XW121" s="35">
        <v>1107257.5</v>
      </c>
      <c r="XX121" s="35">
        <v>1525900</v>
      </c>
      <c r="XY121" s="35">
        <v>1541231</v>
      </c>
      <c r="XZ121" s="35">
        <v>919950</v>
      </c>
      <c r="YA121" s="35">
        <v>538520</v>
      </c>
      <c r="YB121" s="35">
        <v>1115095</v>
      </c>
      <c r="YC121" s="35">
        <v>203100</v>
      </c>
      <c r="YD121" s="35">
        <v>221400</v>
      </c>
      <c r="YE121" s="35">
        <v>852556.25</v>
      </c>
      <c r="YF121" s="35">
        <v>718460</v>
      </c>
      <c r="YG121" s="35">
        <v>108200</v>
      </c>
      <c r="YH121" s="35">
        <v>282525</v>
      </c>
      <c r="YI121" s="35">
        <v>147350</v>
      </c>
      <c r="YJ121" s="35">
        <v>453946</v>
      </c>
      <c r="YK121" s="35">
        <v>622850</v>
      </c>
      <c r="YL121" s="35">
        <v>9949089.5</v>
      </c>
      <c r="YM121" s="35">
        <v>139680</v>
      </c>
      <c r="YN121" s="35">
        <v>629580</v>
      </c>
      <c r="YO121" s="35">
        <v>547335</v>
      </c>
      <c r="YP121" s="35">
        <v>3475447</v>
      </c>
      <c r="YQ121" s="35">
        <v>696543.5</v>
      </c>
      <c r="YR121" s="35">
        <v>5961576.3700000001</v>
      </c>
      <c r="YS121" s="35">
        <v>574145</v>
      </c>
      <c r="YT121" s="35">
        <v>3119017.5</v>
      </c>
      <c r="YU121" s="35">
        <v>349360</v>
      </c>
      <c r="YV121" s="35">
        <v>778180</v>
      </c>
      <c r="YW121" s="35">
        <v>908640</v>
      </c>
      <c r="YX121" s="35">
        <v>109246</v>
      </c>
      <c r="YY121" s="35">
        <v>1120750</v>
      </c>
      <c r="YZ121" s="35">
        <v>196660</v>
      </c>
      <c r="ZA121" s="35">
        <v>210690</v>
      </c>
      <c r="ZB121" s="35">
        <v>986000.66</v>
      </c>
      <c r="ZC121" s="35">
        <v>182032702.43000001</v>
      </c>
      <c r="ZD121" s="35">
        <v>4046305</v>
      </c>
      <c r="ZE121" s="35">
        <v>232090</v>
      </c>
      <c r="ZF121" s="35"/>
      <c r="ZG121" s="35">
        <v>421700</v>
      </c>
      <c r="ZH121" s="35">
        <v>200590</v>
      </c>
      <c r="ZI121" s="35">
        <v>2940</v>
      </c>
      <c r="ZJ121" s="35">
        <v>51500</v>
      </c>
      <c r="ZK121" s="35">
        <v>847697</v>
      </c>
      <c r="ZL121" s="35">
        <v>131980</v>
      </c>
      <c r="ZM121" s="35">
        <v>710330</v>
      </c>
      <c r="ZN121" s="35">
        <v>2588840</v>
      </c>
      <c r="ZO121" s="35">
        <v>376370</v>
      </c>
      <c r="ZP121" s="35">
        <v>961460</v>
      </c>
      <c r="ZQ121" s="35">
        <v>356408.75</v>
      </c>
      <c r="ZR121" s="35">
        <v>464455</v>
      </c>
      <c r="ZS121" s="35">
        <v>1314210</v>
      </c>
      <c r="ZT121" s="35">
        <v>7669400</v>
      </c>
      <c r="ZU121" s="35">
        <v>429665</v>
      </c>
      <c r="ZV121" s="35">
        <v>1225103</v>
      </c>
      <c r="ZW121" s="35">
        <v>1568744</v>
      </c>
      <c r="ZX121" s="35">
        <v>1132220</v>
      </c>
      <c r="ZY121" s="35">
        <v>642909</v>
      </c>
      <c r="ZZ121" s="35"/>
      <c r="AAA121" s="35">
        <v>609297.5</v>
      </c>
      <c r="AAB121" s="35">
        <v>633435</v>
      </c>
      <c r="AAC121" s="35">
        <v>3420020.2</v>
      </c>
      <c r="AAD121" s="35">
        <v>59440</v>
      </c>
      <c r="AAE121" s="35">
        <v>280950</v>
      </c>
      <c r="AAF121" s="35">
        <v>130173</v>
      </c>
      <c r="AAG121" s="35">
        <v>781044</v>
      </c>
      <c r="AAH121" s="35"/>
      <c r="AAI121" s="35">
        <v>530185</v>
      </c>
      <c r="AAJ121" s="35">
        <v>574747.78</v>
      </c>
      <c r="AAK121" s="35">
        <v>230520</v>
      </c>
      <c r="AAL121" s="35">
        <v>786031</v>
      </c>
      <c r="AAM121" s="35">
        <v>159521</v>
      </c>
      <c r="AAN121" s="35">
        <v>234310</v>
      </c>
      <c r="AAO121" s="35">
        <v>349823</v>
      </c>
      <c r="AAP121" s="35"/>
      <c r="AAQ121" s="35">
        <v>163576</v>
      </c>
      <c r="AAR121" s="35">
        <v>154492</v>
      </c>
      <c r="AAS121" s="35">
        <v>409680</v>
      </c>
      <c r="AAT121" s="35">
        <v>727080</v>
      </c>
      <c r="AAU121" s="35">
        <v>662600</v>
      </c>
      <c r="AAV121" s="35">
        <v>487560</v>
      </c>
      <c r="AAW121" s="35">
        <v>25160902.5</v>
      </c>
      <c r="AAX121" s="35">
        <v>837134</v>
      </c>
      <c r="AAY121" s="35">
        <v>917796</v>
      </c>
      <c r="AAZ121" s="35">
        <v>1037679</v>
      </c>
      <c r="ABA121" s="35">
        <v>1416540</v>
      </c>
      <c r="ABB121" s="35">
        <v>801368</v>
      </c>
      <c r="ABC121" s="35">
        <v>1512508</v>
      </c>
      <c r="ABD121" s="35">
        <v>1209311.5</v>
      </c>
      <c r="ABE121" s="35">
        <v>1067855</v>
      </c>
      <c r="ABF121" s="35">
        <v>1671638</v>
      </c>
      <c r="ABG121" s="35">
        <v>1007722.5</v>
      </c>
      <c r="ABH121" s="35">
        <v>2753753</v>
      </c>
      <c r="ABI121" s="35">
        <v>1746518</v>
      </c>
      <c r="ABJ121" s="35">
        <v>592560</v>
      </c>
      <c r="ABK121" s="35">
        <v>1032900</v>
      </c>
      <c r="ABL121" s="35">
        <v>444530</v>
      </c>
      <c r="ABM121" s="35">
        <v>422160</v>
      </c>
      <c r="ABN121" s="35">
        <v>2788177</v>
      </c>
      <c r="ABO121" s="35">
        <v>725349</v>
      </c>
      <c r="ABP121" s="35">
        <v>4112200</v>
      </c>
      <c r="ABQ121" s="35">
        <v>2249365</v>
      </c>
      <c r="ABR121" s="35">
        <v>472150</v>
      </c>
      <c r="ABS121" s="35">
        <v>610006.5</v>
      </c>
      <c r="ABT121" s="35">
        <v>474740</v>
      </c>
      <c r="ABU121" s="35">
        <v>817999</v>
      </c>
      <c r="ABV121" s="35">
        <v>146040</v>
      </c>
      <c r="ABW121" s="35">
        <v>92788304.230000004</v>
      </c>
      <c r="ABX121" s="35">
        <v>5622565</v>
      </c>
      <c r="ABY121" s="35"/>
      <c r="ABZ121" s="35">
        <v>581200</v>
      </c>
      <c r="ACA121" s="35">
        <v>334322</v>
      </c>
      <c r="ACB121" s="35">
        <v>564600</v>
      </c>
      <c r="ACC121" s="35">
        <v>89200</v>
      </c>
      <c r="ACD121" s="35">
        <v>620</v>
      </c>
      <c r="ACE121" s="35"/>
      <c r="ACF121" s="35">
        <v>445890</v>
      </c>
      <c r="ACG121" s="35"/>
      <c r="ACH121" s="35">
        <v>147055</v>
      </c>
      <c r="ACI121" s="35">
        <v>112450</v>
      </c>
      <c r="ACJ121" s="35">
        <v>709955.82</v>
      </c>
      <c r="ACK121" s="35"/>
      <c r="ACL121" s="35">
        <v>1707366</v>
      </c>
      <c r="ACM121" s="35"/>
      <c r="ACN121" s="35">
        <v>477491</v>
      </c>
      <c r="ACO121" s="35">
        <v>499176.5</v>
      </c>
      <c r="ACP121" s="35">
        <v>405095</v>
      </c>
      <c r="ACQ121" s="35">
        <v>188885</v>
      </c>
      <c r="ACR121" s="35">
        <v>11420208.369999999</v>
      </c>
      <c r="ACS121" s="35">
        <v>257040</v>
      </c>
      <c r="ACT121" s="35">
        <v>467280</v>
      </c>
      <c r="ACU121" s="35"/>
      <c r="ACV121" s="35">
        <v>166050</v>
      </c>
      <c r="ACW121" s="35">
        <v>3338846</v>
      </c>
      <c r="ACX121" s="35"/>
      <c r="ACY121" s="35"/>
      <c r="ACZ121" s="35">
        <v>3171367</v>
      </c>
      <c r="ADA121" s="35">
        <v>242250</v>
      </c>
      <c r="ADB121" s="35"/>
      <c r="ADC121" s="35"/>
      <c r="ADD121" s="35">
        <v>1500518</v>
      </c>
      <c r="ADE121" s="35">
        <v>3508134.4</v>
      </c>
      <c r="ADF121" s="35">
        <v>190950</v>
      </c>
      <c r="ADG121" s="35">
        <v>1006205</v>
      </c>
      <c r="ADH121" s="35"/>
      <c r="ADI121" s="35"/>
      <c r="ADJ121" s="35">
        <v>92163</v>
      </c>
      <c r="ADK121" s="35"/>
      <c r="ADL121" s="35">
        <v>681775</v>
      </c>
      <c r="ADM121" s="35">
        <v>3920</v>
      </c>
      <c r="ADN121" s="35">
        <v>813640</v>
      </c>
      <c r="ADO121" s="35"/>
      <c r="ADP121" s="35"/>
      <c r="ADQ121" s="35">
        <v>234400</v>
      </c>
      <c r="ADR121" s="35">
        <v>59520</v>
      </c>
      <c r="ADS121" s="35">
        <v>619098.17000000004</v>
      </c>
      <c r="ADT121" s="35"/>
      <c r="ADU121" s="35">
        <v>817420</v>
      </c>
      <c r="ADV121" s="35">
        <v>2480</v>
      </c>
      <c r="ADW121" s="35">
        <v>11540</v>
      </c>
      <c r="ADX121" s="35">
        <v>20700000</v>
      </c>
      <c r="ADY121" s="35">
        <v>2367732.6</v>
      </c>
      <c r="ADZ121" s="35">
        <v>137797.49</v>
      </c>
      <c r="AEA121" s="35"/>
      <c r="AEB121" s="35">
        <v>65960</v>
      </c>
      <c r="AEC121" s="35">
        <v>433590</v>
      </c>
      <c r="AED121" s="35">
        <v>494360</v>
      </c>
      <c r="AEE121" s="35">
        <v>91905</v>
      </c>
      <c r="AEF121" s="35"/>
      <c r="AEG121" s="35">
        <v>2763785</v>
      </c>
      <c r="AEH121" s="35">
        <v>3141187.39</v>
      </c>
      <c r="AEI121" s="35">
        <v>886236.84</v>
      </c>
      <c r="AEJ121" s="35">
        <v>802557.5</v>
      </c>
      <c r="AEK121" s="35">
        <v>700711</v>
      </c>
      <c r="AEL121" s="35">
        <v>299725</v>
      </c>
      <c r="AEM121" s="35">
        <v>623975</v>
      </c>
      <c r="AEN121" s="35"/>
      <c r="AEO121" s="35">
        <v>720464.81</v>
      </c>
      <c r="AEP121" s="35">
        <v>1023990</v>
      </c>
      <c r="AEQ121" s="35"/>
      <c r="AER121" s="35">
        <v>276524</v>
      </c>
      <c r="AES121" s="35">
        <v>433577.5</v>
      </c>
      <c r="AET121" s="35"/>
      <c r="AEU121" s="35">
        <v>2079849.43</v>
      </c>
      <c r="AEV121" s="35">
        <v>629538.22</v>
      </c>
      <c r="AEW121" s="35">
        <v>1079619.3999999999</v>
      </c>
      <c r="AEX121" s="35">
        <v>468790</v>
      </c>
      <c r="AEY121" s="35"/>
      <c r="AEZ121" s="35">
        <v>80712552.440000013</v>
      </c>
      <c r="AFA121" s="35">
        <v>17425908</v>
      </c>
      <c r="AFB121" s="35">
        <v>966375</v>
      </c>
      <c r="AFC121" s="35">
        <v>669559</v>
      </c>
      <c r="AFD121" s="35">
        <v>1025690</v>
      </c>
      <c r="AFE121" s="35">
        <v>744351</v>
      </c>
      <c r="AFF121" s="35">
        <v>1633540</v>
      </c>
      <c r="AFG121" s="35">
        <v>221410</v>
      </c>
      <c r="AFH121" s="35">
        <v>708020</v>
      </c>
      <c r="AFI121" s="35">
        <v>894615</v>
      </c>
      <c r="AFJ121" s="35">
        <v>343585</v>
      </c>
      <c r="AFK121" s="35">
        <v>5031851.25</v>
      </c>
      <c r="AFL121" s="35">
        <v>965800</v>
      </c>
      <c r="AFM121" s="35">
        <v>288560</v>
      </c>
      <c r="AFN121" s="35">
        <v>882000</v>
      </c>
      <c r="AFO121" s="35">
        <v>1032870</v>
      </c>
      <c r="AFP121" s="35">
        <v>1032140</v>
      </c>
      <c r="AFQ121" s="35">
        <v>335080</v>
      </c>
      <c r="AFR121" s="35">
        <v>345770</v>
      </c>
      <c r="AFS121" s="35">
        <v>340900</v>
      </c>
      <c r="AFT121" s="35">
        <v>1322240</v>
      </c>
      <c r="AFU121" s="35">
        <v>1219252.6399999999</v>
      </c>
      <c r="AFV121" s="35">
        <v>1071640</v>
      </c>
      <c r="AFW121" s="35">
        <v>1425140</v>
      </c>
      <c r="AFX121" s="35">
        <v>4607050</v>
      </c>
      <c r="AFY121" s="35">
        <v>939446.36</v>
      </c>
      <c r="AFZ121" s="35">
        <v>1493972</v>
      </c>
      <c r="AGA121" s="35">
        <v>25560</v>
      </c>
      <c r="AGB121" s="35">
        <v>767870</v>
      </c>
      <c r="AGC121" s="35">
        <v>749670</v>
      </c>
      <c r="AGD121" s="35">
        <v>268100</v>
      </c>
      <c r="AGE121" s="35">
        <v>1187030</v>
      </c>
      <c r="AGF121" s="35">
        <v>1282570</v>
      </c>
      <c r="AGG121" s="35">
        <v>322420</v>
      </c>
      <c r="AGH121" s="35">
        <v>1107347.5</v>
      </c>
      <c r="AGI121" s="35">
        <v>474960</v>
      </c>
      <c r="AGJ121" s="35">
        <v>7548113.46</v>
      </c>
      <c r="AGK121" s="35">
        <v>8100</v>
      </c>
      <c r="AGL121" s="35">
        <v>184500</v>
      </c>
      <c r="AGM121" s="35">
        <v>636332.5</v>
      </c>
      <c r="AGN121" s="35">
        <v>1251353.94</v>
      </c>
      <c r="AGO121" s="35">
        <v>550168</v>
      </c>
      <c r="AGP121" s="35">
        <v>307400</v>
      </c>
      <c r="AGQ121" s="35">
        <v>673376.43</v>
      </c>
      <c r="AGR121" s="35"/>
      <c r="AGS121" s="35">
        <v>883370</v>
      </c>
      <c r="AGT121" s="35"/>
      <c r="AGU121" s="35">
        <v>7551292.8799999999</v>
      </c>
      <c r="AGV121" s="35">
        <v>1628422.5</v>
      </c>
      <c r="AGW121" s="35">
        <v>94760</v>
      </c>
      <c r="AGX121" s="35">
        <v>1071277.5</v>
      </c>
      <c r="AGY121" s="35">
        <v>2808330</v>
      </c>
      <c r="AGZ121" s="35">
        <v>131640</v>
      </c>
      <c r="AHA121" s="35">
        <v>390000</v>
      </c>
      <c r="AHB121" s="35">
        <v>1120270</v>
      </c>
      <c r="AHC121" s="35">
        <v>11136543.25</v>
      </c>
      <c r="AHD121" s="35">
        <v>7476807.5599999996</v>
      </c>
      <c r="AHE121" s="35">
        <v>62712</v>
      </c>
      <c r="AHF121" s="35">
        <v>1139514</v>
      </c>
      <c r="AHG121" s="35">
        <v>1213934</v>
      </c>
      <c r="AHH121" s="35">
        <v>1142006.6100000001</v>
      </c>
      <c r="AHI121" s="35">
        <v>53396</v>
      </c>
      <c r="AHJ121" s="35">
        <v>151160</v>
      </c>
      <c r="AHK121" s="35">
        <v>16715</v>
      </c>
      <c r="AHL121" s="35">
        <v>1274590.1000000001</v>
      </c>
      <c r="AHM121" s="35">
        <v>124324</v>
      </c>
      <c r="AHN121" s="35">
        <v>961162</v>
      </c>
      <c r="AHO121" s="35">
        <v>887064</v>
      </c>
      <c r="AHP121" s="35">
        <v>281184</v>
      </c>
      <c r="AHQ121" s="35">
        <v>454567</v>
      </c>
      <c r="AHR121" s="35"/>
      <c r="AHS121" s="35">
        <v>1255926</v>
      </c>
      <c r="AHT121" s="35">
        <v>2796195</v>
      </c>
      <c r="AHU121" s="35">
        <v>272080</v>
      </c>
      <c r="AHV121" s="35">
        <v>521940</v>
      </c>
      <c r="AHW121" s="35">
        <v>425570</v>
      </c>
      <c r="AHX121" s="35">
        <v>609065</v>
      </c>
      <c r="AHY121" s="35">
        <v>30765</v>
      </c>
      <c r="AHZ121" s="35">
        <v>539900</v>
      </c>
      <c r="AIA121" s="35">
        <v>112818120.47999999</v>
      </c>
      <c r="AIB121" s="35">
        <v>1253147073.2900002</v>
      </c>
    </row>
    <row r="122" spans="1:912" x14ac:dyDescent="0.5">
      <c r="A122" s="34" t="s">
        <v>2018</v>
      </c>
      <c r="B122" s="34" t="s">
        <v>2163</v>
      </c>
      <c r="C122" s="34" t="s">
        <v>2164</v>
      </c>
      <c r="D122" s="35"/>
      <c r="E122" s="35"/>
      <c r="F122" s="35"/>
      <c r="G122" s="35"/>
      <c r="H122" s="35"/>
      <c r="I122" s="35">
        <v>236687</v>
      </c>
      <c r="J122" s="35"/>
      <c r="K122" s="35">
        <v>2358897</v>
      </c>
      <c r="L122" s="35"/>
      <c r="M122" s="35"/>
      <c r="N122" s="35">
        <v>1053750</v>
      </c>
      <c r="O122" s="35"/>
      <c r="P122" s="35"/>
      <c r="Q122" s="35"/>
      <c r="R122" s="35"/>
      <c r="S122" s="35"/>
      <c r="T122" s="35"/>
      <c r="U122" s="35">
        <v>127020</v>
      </c>
      <c r="V122" s="35"/>
      <c r="W122" s="35"/>
      <c r="X122" s="35"/>
      <c r="Y122" s="35"/>
      <c r="Z122" s="35"/>
      <c r="AA122" s="35"/>
      <c r="AB122" s="35">
        <v>15856356.5</v>
      </c>
      <c r="AC122" s="35"/>
      <c r="AD122" s="35">
        <v>182850</v>
      </c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>
        <v>1630605.5</v>
      </c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>
        <v>212536</v>
      </c>
      <c r="BZ122" s="35"/>
      <c r="CA122" s="35"/>
      <c r="CB122" s="35">
        <v>29520</v>
      </c>
      <c r="CC122" s="35"/>
      <c r="CD122" s="35"/>
      <c r="CE122" s="35"/>
      <c r="CF122" s="35"/>
      <c r="CG122" s="35">
        <v>3297046</v>
      </c>
      <c r="CH122" s="35">
        <v>439515</v>
      </c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>
        <v>25424783</v>
      </c>
      <c r="DC122" s="35"/>
      <c r="DD122" s="35"/>
      <c r="DE122" s="35">
        <v>735143</v>
      </c>
      <c r="DF122" s="35">
        <v>908520</v>
      </c>
      <c r="DG122" s="35"/>
      <c r="DH122" s="35"/>
      <c r="DI122" s="35"/>
      <c r="DJ122" s="35"/>
      <c r="DK122" s="35"/>
      <c r="DL122" s="35"/>
      <c r="DM122" s="35"/>
      <c r="DN122" s="35">
        <v>354148</v>
      </c>
      <c r="DO122" s="35">
        <v>1160390</v>
      </c>
      <c r="DP122" s="35"/>
      <c r="DQ122" s="35"/>
      <c r="DR122" s="35"/>
      <c r="DS122" s="35"/>
      <c r="DT122" s="35"/>
      <c r="DU122" s="35"/>
      <c r="DV122" s="35"/>
      <c r="DW122" s="35">
        <v>1230479</v>
      </c>
      <c r="DX122" s="35"/>
      <c r="DY122" s="35"/>
      <c r="DZ122" s="35"/>
      <c r="EA122" s="35"/>
      <c r="EB122" s="35">
        <v>157600</v>
      </c>
      <c r="EC122" s="35">
        <v>338700</v>
      </c>
      <c r="ED122" s="35"/>
      <c r="EE122" s="35"/>
      <c r="EF122" s="35">
        <v>1073250</v>
      </c>
      <c r="EG122" s="35">
        <v>1154323.75</v>
      </c>
      <c r="EH122" s="35">
        <v>303097.5</v>
      </c>
      <c r="EI122" s="35">
        <v>1087690</v>
      </c>
      <c r="EJ122" s="35">
        <v>887310</v>
      </c>
      <c r="EK122" s="35">
        <v>445010</v>
      </c>
      <c r="EL122" s="35">
        <v>117950</v>
      </c>
      <c r="EM122" s="35">
        <v>554210</v>
      </c>
      <c r="EN122" s="35">
        <v>366900</v>
      </c>
      <c r="EO122" s="35"/>
      <c r="EP122" s="35"/>
      <c r="EQ122" s="35"/>
      <c r="ER122" s="35"/>
      <c r="ES122" s="35"/>
      <c r="ET122" s="35"/>
      <c r="EU122" s="35"/>
      <c r="EV122" s="35">
        <v>1664306</v>
      </c>
      <c r="EW122" s="35"/>
      <c r="EX122" s="35">
        <v>12539027.25</v>
      </c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>
        <v>1473587</v>
      </c>
      <c r="FL122" s="35"/>
      <c r="FM122" s="35"/>
      <c r="FN122" s="35"/>
      <c r="FO122" s="35"/>
      <c r="FP122" s="35">
        <v>77360</v>
      </c>
      <c r="FQ122" s="35"/>
      <c r="FR122" s="35"/>
      <c r="FS122" s="35">
        <v>170400</v>
      </c>
      <c r="FT122" s="35"/>
      <c r="FU122" s="35"/>
      <c r="FV122" s="35">
        <v>428572.5</v>
      </c>
      <c r="FW122" s="35"/>
      <c r="FX122" s="35"/>
      <c r="FY122" s="35"/>
      <c r="FZ122" s="35"/>
      <c r="GA122" s="35"/>
      <c r="GB122" s="35"/>
      <c r="GC122" s="35"/>
      <c r="GD122" s="35"/>
      <c r="GE122" s="35"/>
      <c r="GF122" s="35">
        <v>0</v>
      </c>
      <c r="GG122" s="35"/>
      <c r="GH122" s="35">
        <v>82035.5</v>
      </c>
      <c r="GI122" s="35"/>
      <c r="GJ122" s="35"/>
      <c r="GK122" s="35"/>
      <c r="GL122" s="35"/>
      <c r="GM122" s="35"/>
      <c r="GN122" s="35">
        <v>13033241.789999999</v>
      </c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>
        <v>15265196.789999999</v>
      </c>
      <c r="HB122" s="35"/>
      <c r="HC122" s="35"/>
      <c r="HD122" s="35">
        <v>88680</v>
      </c>
      <c r="HE122" s="35"/>
      <c r="HF122" s="35">
        <v>8988312.25</v>
      </c>
      <c r="HG122" s="35">
        <v>2453124</v>
      </c>
      <c r="HH122" s="35"/>
      <c r="HI122" s="35"/>
      <c r="HJ122" s="35">
        <v>1471473</v>
      </c>
      <c r="HK122" s="35"/>
      <c r="HL122" s="35"/>
      <c r="HM122" s="35"/>
      <c r="HN122" s="35"/>
      <c r="HO122" s="35"/>
      <c r="HP122" s="35"/>
      <c r="HQ122" s="35">
        <v>417270</v>
      </c>
      <c r="HR122" s="35"/>
      <c r="HS122" s="35"/>
      <c r="HT122" s="35"/>
      <c r="HU122" s="35">
        <v>200000</v>
      </c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>
        <v>2591045.5</v>
      </c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>
        <v>759700</v>
      </c>
      <c r="IX122" s="35">
        <v>10440</v>
      </c>
      <c r="IY122" s="35"/>
      <c r="IZ122" s="35"/>
      <c r="JA122" s="35"/>
      <c r="JB122" s="35"/>
      <c r="JC122" s="35"/>
      <c r="JD122" s="35"/>
      <c r="JE122" s="35"/>
      <c r="JF122" s="35">
        <v>75000</v>
      </c>
      <c r="JG122" s="35"/>
      <c r="JH122" s="35"/>
      <c r="JI122" s="35"/>
      <c r="JJ122" s="35"/>
      <c r="JK122" s="35"/>
      <c r="JL122" s="35"/>
      <c r="JM122" s="35"/>
      <c r="JN122" s="35">
        <v>495260</v>
      </c>
      <c r="JO122" s="35"/>
      <c r="JP122" s="35"/>
      <c r="JQ122" s="35"/>
      <c r="JR122" s="35"/>
      <c r="JS122" s="35"/>
      <c r="JT122" s="35"/>
      <c r="JU122" s="35">
        <v>17550304.75</v>
      </c>
      <c r="JV122" s="35">
        <v>251420</v>
      </c>
      <c r="JW122" s="35">
        <v>135960</v>
      </c>
      <c r="JX122" s="35"/>
      <c r="JY122" s="35"/>
      <c r="JZ122" s="35"/>
      <c r="KA122" s="35"/>
      <c r="KB122" s="35"/>
      <c r="KC122" s="35"/>
      <c r="KD122" s="35">
        <v>3000</v>
      </c>
      <c r="KE122" s="35">
        <v>120189</v>
      </c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>
        <v>1461155</v>
      </c>
      <c r="KU122" s="35">
        <v>267200</v>
      </c>
      <c r="KV122" s="35">
        <v>502710</v>
      </c>
      <c r="KW122" s="35"/>
      <c r="KX122" s="35">
        <v>1058250</v>
      </c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>
        <v>2949865</v>
      </c>
      <c r="LV122" s="35"/>
      <c r="LW122" s="35"/>
      <c r="LX122" s="35"/>
      <c r="LY122" s="35"/>
      <c r="LZ122" s="35"/>
      <c r="MA122" s="35"/>
      <c r="MB122" s="35">
        <v>142940</v>
      </c>
      <c r="MC122" s="35">
        <v>85040</v>
      </c>
      <c r="MD122" s="35"/>
      <c r="ME122" s="35"/>
      <c r="MF122" s="35"/>
      <c r="MG122" s="35"/>
      <c r="MH122" s="35"/>
      <c r="MI122" s="35"/>
      <c r="MJ122" s="35">
        <v>6977729</v>
      </c>
      <c r="MK122" s="35"/>
      <c r="ML122" s="35"/>
      <c r="MM122" s="35"/>
      <c r="MN122" s="35"/>
      <c r="MO122" s="35"/>
      <c r="MP122" s="35"/>
      <c r="MQ122" s="35">
        <v>236942</v>
      </c>
      <c r="MR122" s="35"/>
      <c r="MS122" s="35">
        <v>90830</v>
      </c>
      <c r="MT122" s="35"/>
      <c r="MU122" s="35"/>
      <c r="MV122" s="35"/>
      <c r="MW122" s="35">
        <v>4890787</v>
      </c>
      <c r="MX122" s="35"/>
      <c r="MY122" s="35"/>
      <c r="MZ122" s="35"/>
      <c r="NA122" s="35"/>
      <c r="NB122" s="35"/>
      <c r="NC122" s="35">
        <v>489456</v>
      </c>
      <c r="ND122" s="35"/>
      <c r="NE122" s="35">
        <v>436385</v>
      </c>
      <c r="NF122" s="35"/>
      <c r="NG122" s="35"/>
      <c r="NH122" s="35">
        <v>8268380</v>
      </c>
      <c r="NI122" s="35">
        <v>1209500</v>
      </c>
      <c r="NJ122" s="35"/>
      <c r="NK122" s="35"/>
      <c r="NL122" s="35"/>
      <c r="NM122" s="35"/>
      <c r="NN122" s="35">
        <v>738955</v>
      </c>
      <c r="NO122" s="35">
        <v>3682065</v>
      </c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>
        <v>1802360</v>
      </c>
      <c r="OB122" s="35"/>
      <c r="OC122" s="35"/>
      <c r="OD122" s="35"/>
      <c r="OE122" s="35"/>
      <c r="OF122" s="35"/>
      <c r="OG122" s="35"/>
      <c r="OH122" s="35">
        <v>470360</v>
      </c>
      <c r="OI122" s="35">
        <v>102530</v>
      </c>
      <c r="OJ122" s="35">
        <v>165150</v>
      </c>
      <c r="OK122" s="35"/>
      <c r="OL122" s="35">
        <v>46060</v>
      </c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>
        <v>2931264.04</v>
      </c>
      <c r="OX122" s="35"/>
      <c r="OY122" s="35"/>
      <c r="OZ122" s="35"/>
      <c r="PA122" s="35"/>
      <c r="PB122" s="35"/>
      <c r="PC122" s="35"/>
      <c r="PD122" s="35"/>
      <c r="PE122" s="35"/>
      <c r="PF122" s="35">
        <v>25561024.039999999</v>
      </c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>
        <v>117000</v>
      </c>
      <c r="QE122" s="35"/>
      <c r="QF122" s="35">
        <v>985610</v>
      </c>
      <c r="QG122" s="35"/>
      <c r="QH122" s="35"/>
      <c r="QI122" s="35"/>
      <c r="QJ122" s="35"/>
      <c r="QK122" s="35"/>
      <c r="QL122" s="35"/>
      <c r="QM122" s="35"/>
      <c r="QN122" s="35">
        <v>1069095</v>
      </c>
      <c r="QO122" s="35"/>
      <c r="QP122" s="35"/>
      <c r="QQ122" s="35"/>
      <c r="QR122" s="35"/>
      <c r="QS122" s="35"/>
      <c r="QT122" s="35">
        <v>84000</v>
      </c>
      <c r="QU122" s="35"/>
      <c r="QV122" s="35">
        <v>38390</v>
      </c>
      <c r="QW122" s="35">
        <v>610420</v>
      </c>
      <c r="QX122" s="35">
        <v>75200</v>
      </c>
      <c r="QY122" s="35"/>
      <c r="QZ122" s="35"/>
      <c r="RA122" s="35"/>
      <c r="RB122" s="35"/>
      <c r="RC122" s="35"/>
      <c r="RD122" s="35"/>
      <c r="RE122" s="35"/>
      <c r="RF122" s="35"/>
      <c r="RG122" s="35"/>
      <c r="RH122" s="35"/>
      <c r="RI122" s="35"/>
      <c r="RJ122" s="35"/>
      <c r="RK122" s="35"/>
      <c r="RL122" s="35">
        <v>3695988</v>
      </c>
      <c r="RM122" s="35"/>
      <c r="RN122" s="35"/>
      <c r="RO122" s="35"/>
      <c r="RP122" s="35"/>
      <c r="RQ122" s="35">
        <v>321070</v>
      </c>
      <c r="RR122" s="35"/>
      <c r="RS122" s="35"/>
      <c r="RT122" s="35"/>
      <c r="RU122" s="35"/>
      <c r="RV122" s="35"/>
      <c r="RW122" s="35"/>
      <c r="RX122" s="35"/>
      <c r="RY122" s="35"/>
      <c r="RZ122" s="35">
        <v>19000</v>
      </c>
      <c r="SA122" s="35"/>
      <c r="SB122" s="35">
        <v>100580</v>
      </c>
      <c r="SC122" s="35"/>
      <c r="SD122" s="35"/>
      <c r="SE122" s="35"/>
      <c r="SF122" s="35">
        <v>7116353</v>
      </c>
      <c r="SG122" s="35"/>
      <c r="SH122" s="35"/>
      <c r="SI122" s="35">
        <v>8550</v>
      </c>
      <c r="SJ122" s="35"/>
      <c r="SK122" s="35"/>
      <c r="SL122" s="35"/>
      <c r="SM122" s="35"/>
      <c r="SN122" s="35">
        <v>216480</v>
      </c>
      <c r="SO122" s="35"/>
      <c r="SP122" s="35"/>
      <c r="SQ122" s="35"/>
      <c r="SR122" s="35"/>
      <c r="SS122" s="35"/>
      <c r="ST122" s="35"/>
      <c r="SU122" s="35"/>
      <c r="SV122" s="35"/>
      <c r="SW122" s="35"/>
      <c r="SX122" s="35"/>
      <c r="SY122" s="35"/>
      <c r="SZ122" s="35"/>
      <c r="TA122" s="35">
        <v>611920</v>
      </c>
      <c r="TB122" s="35"/>
      <c r="TC122" s="35"/>
      <c r="TD122" s="35"/>
      <c r="TE122" s="35"/>
      <c r="TF122" s="35"/>
      <c r="TG122" s="35"/>
      <c r="TH122" s="35"/>
      <c r="TI122" s="35"/>
      <c r="TJ122" s="35"/>
      <c r="TK122" s="35"/>
      <c r="TL122" s="35"/>
      <c r="TM122" s="35"/>
      <c r="TN122" s="35"/>
      <c r="TO122" s="35"/>
      <c r="TP122" s="35"/>
      <c r="TQ122" s="35">
        <v>163052.5</v>
      </c>
      <c r="TR122" s="35"/>
      <c r="TS122" s="35"/>
      <c r="TT122" s="35">
        <v>26720</v>
      </c>
      <c r="TU122" s="35"/>
      <c r="TV122" s="35"/>
      <c r="TW122" s="35">
        <v>84305</v>
      </c>
      <c r="TX122" s="35"/>
      <c r="TY122" s="35"/>
      <c r="TZ122" s="35"/>
      <c r="UA122" s="35"/>
      <c r="UB122" s="35"/>
      <c r="UC122" s="35"/>
      <c r="UD122" s="35"/>
      <c r="UE122" s="35"/>
      <c r="UF122" s="35"/>
      <c r="UG122" s="35"/>
      <c r="UH122" s="35"/>
      <c r="UI122" s="35"/>
      <c r="UJ122" s="35"/>
      <c r="UK122" s="35">
        <v>1724738</v>
      </c>
      <c r="UL122" s="35"/>
      <c r="UM122" s="35"/>
      <c r="UN122" s="35">
        <v>16450</v>
      </c>
      <c r="UO122" s="35"/>
      <c r="UP122" s="35">
        <v>25200</v>
      </c>
      <c r="UQ122" s="35"/>
      <c r="UR122" s="35"/>
      <c r="US122" s="35"/>
      <c r="UT122" s="35"/>
      <c r="UU122" s="35"/>
      <c r="UV122" s="35"/>
      <c r="UW122" s="35"/>
      <c r="UX122" s="35"/>
      <c r="UY122" s="35"/>
      <c r="UZ122" s="35"/>
      <c r="VA122" s="35"/>
      <c r="VB122" s="35"/>
      <c r="VC122" s="35"/>
      <c r="VD122" s="35"/>
      <c r="VE122" s="35">
        <v>450</v>
      </c>
      <c r="VF122" s="35"/>
      <c r="VG122" s="35"/>
      <c r="VH122" s="35"/>
      <c r="VI122" s="35"/>
      <c r="VJ122" s="35"/>
      <c r="VK122" s="35"/>
      <c r="VL122" s="35"/>
      <c r="VM122" s="35"/>
      <c r="VN122" s="35"/>
      <c r="VO122" s="35"/>
      <c r="VP122" s="35"/>
      <c r="VQ122" s="35">
        <v>2877865.5</v>
      </c>
      <c r="VR122" s="35"/>
      <c r="VS122" s="35"/>
      <c r="VT122" s="35"/>
      <c r="VU122" s="35"/>
      <c r="VV122" s="35"/>
      <c r="VW122" s="35"/>
      <c r="VX122" s="35"/>
      <c r="VY122" s="35"/>
      <c r="VZ122" s="35"/>
      <c r="WA122" s="35"/>
      <c r="WB122" s="35"/>
      <c r="WC122" s="35"/>
      <c r="WD122" s="35"/>
      <c r="WE122" s="35"/>
      <c r="WF122" s="35"/>
      <c r="WG122" s="35"/>
      <c r="WH122" s="35"/>
      <c r="WI122" s="35"/>
      <c r="WJ122" s="35"/>
      <c r="WK122" s="35"/>
      <c r="WL122" s="35"/>
      <c r="WM122" s="35"/>
      <c r="WN122" s="35"/>
      <c r="WO122" s="35"/>
      <c r="WP122" s="35"/>
      <c r="WQ122" s="35"/>
      <c r="WR122" s="35"/>
      <c r="WS122" s="35">
        <v>271080</v>
      </c>
      <c r="WT122" s="35"/>
      <c r="WU122" s="35">
        <v>273300</v>
      </c>
      <c r="WV122" s="35">
        <v>180000</v>
      </c>
      <c r="WW122" s="35"/>
      <c r="WX122" s="35"/>
      <c r="WY122" s="35"/>
      <c r="WZ122" s="35"/>
      <c r="XA122" s="35"/>
      <c r="XB122" s="35"/>
      <c r="XC122" s="35"/>
      <c r="XD122" s="35"/>
      <c r="XE122" s="35"/>
      <c r="XF122" s="35"/>
      <c r="XG122" s="35"/>
      <c r="XH122" s="35"/>
      <c r="XI122" s="35"/>
      <c r="XJ122" s="35"/>
      <c r="XK122" s="35"/>
      <c r="XL122" s="35"/>
      <c r="XM122" s="35"/>
      <c r="XN122" s="35"/>
      <c r="XO122" s="35">
        <v>6211936</v>
      </c>
      <c r="XP122" s="35"/>
      <c r="XQ122" s="35"/>
      <c r="XR122" s="35"/>
      <c r="XS122" s="35"/>
      <c r="XT122" s="35"/>
      <c r="XU122" s="35"/>
      <c r="XV122" s="35"/>
      <c r="XW122" s="35"/>
      <c r="XX122" s="35"/>
      <c r="XY122" s="35"/>
      <c r="XZ122" s="35"/>
      <c r="YA122" s="35"/>
      <c r="YB122" s="35"/>
      <c r="YC122" s="35"/>
      <c r="YD122" s="35"/>
      <c r="YE122" s="35"/>
      <c r="YF122" s="35"/>
      <c r="YG122" s="35"/>
      <c r="YH122" s="35"/>
      <c r="YI122" s="35"/>
      <c r="YJ122" s="35"/>
      <c r="YK122" s="35"/>
      <c r="YL122" s="35">
        <v>2752485</v>
      </c>
      <c r="YM122" s="35"/>
      <c r="YN122" s="35"/>
      <c r="YO122" s="35">
        <v>27600</v>
      </c>
      <c r="YP122" s="35"/>
      <c r="YQ122" s="35"/>
      <c r="YR122" s="35"/>
      <c r="YS122" s="35">
        <v>38500</v>
      </c>
      <c r="YT122" s="35"/>
      <c r="YU122" s="35"/>
      <c r="YV122" s="35">
        <v>299940</v>
      </c>
      <c r="YW122" s="35"/>
      <c r="YX122" s="35"/>
      <c r="YY122" s="35"/>
      <c r="YZ122" s="35"/>
      <c r="ZA122" s="35"/>
      <c r="ZB122" s="35"/>
      <c r="ZC122" s="35">
        <v>10054841</v>
      </c>
      <c r="ZD122" s="35"/>
      <c r="ZE122" s="35"/>
      <c r="ZF122" s="35"/>
      <c r="ZG122" s="35"/>
      <c r="ZH122" s="35"/>
      <c r="ZI122" s="35"/>
      <c r="ZJ122" s="35"/>
      <c r="ZK122" s="35"/>
      <c r="ZL122" s="35"/>
      <c r="ZM122" s="35"/>
      <c r="ZN122" s="35"/>
      <c r="ZO122" s="35"/>
      <c r="ZP122" s="35"/>
      <c r="ZQ122" s="35"/>
      <c r="ZR122" s="35"/>
      <c r="ZS122" s="35"/>
      <c r="ZT122" s="35"/>
      <c r="ZU122" s="35"/>
      <c r="ZV122" s="35"/>
      <c r="ZW122" s="35"/>
      <c r="ZX122" s="35">
        <v>885740</v>
      </c>
      <c r="ZY122" s="35"/>
      <c r="ZZ122" s="35"/>
      <c r="AAA122" s="35"/>
      <c r="AAB122" s="35"/>
      <c r="AAC122" s="35"/>
      <c r="AAD122" s="35"/>
      <c r="AAE122" s="35"/>
      <c r="AAF122" s="35"/>
      <c r="AAG122" s="35"/>
      <c r="AAH122" s="35"/>
      <c r="AAI122" s="35"/>
      <c r="AAJ122" s="35"/>
      <c r="AAK122" s="35"/>
      <c r="AAL122" s="35"/>
      <c r="AAM122" s="35"/>
      <c r="AAN122" s="35"/>
      <c r="AAO122" s="35"/>
      <c r="AAP122" s="35"/>
      <c r="AAQ122" s="35"/>
      <c r="AAR122" s="35"/>
      <c r="AAS122" s="35"/>
      <c r="AAT122" s="35"/>
      <c r="AAU122" s="35"/>
      <c r="AAV122" s="35">
        <v>222175</v>
      </c>
      <c r="AAW122" s="35"/>
      <c r="AAX122" s="35">
        <v>0</v>
      </c>
      <c r="AAY122" s="35"/>
      <c r="AAZ122" s="35"/>
      <c r="ABA122" s="35"/>
      <c r="ABB122" s="35"/>
      <c r="ABC122" s="35"/>
      <c r="ABD122" s="35"/>
      <c r="ABE122" s="35"/>
      <c r="ABF122" s="35"/>
      <c r="ABG122" s="35"/>
      <c r="ABH122" s="35"/>
      <c r="ABI122" s="35"/>
      <c r="ABJ122" s="35"/>
      <c r="ABK122" s="35"/>
      <c r="ABL122" s="35"/>
      <c r="ABM122" s="35"/>
      <c r="ABN122" s="35"/>
      <c r="ABO122" s="35"/>
      <c r="ABP122" s="35"/>
      <c r="ABQ122" s="35"/>
      <c r="ABR122" s="35"/>
      <c r="ABS122" s="35"/>
      <c r="ABT122" s="35"/>
      <c r="ABU122" s="35"/>
      <c r="ABV122" s="35"/>
      <c r="ABW122" s="35">
        <v>1107915</v>
      </c>
      <c r="ABX122" s="35">
        <v>1068440</v>
      </c>
      <c r="ABY122" s="35"/>
      <c r="ABZ122" s="35"/>
      <c r="ACA122" s="35"/>
      <c r="ACB122" s="35"/>
      <c r="ACC122" s="35"/>
      <c r="ACD122" s="35"/>
      <c r="ACE122" s="35">
        <v>272275</v>
      </c>
      <c r="ACF122" s="35"/>
      <c r="ACG122" s="35"/>
      <c r="ACH122" s="35"/>
      <c r="ACI122" s="35">
        <v>541860</v>
      </c>
      <c r="ACJ122" s="35">
        <v>64800</v>
      </c>
      <c r="ACK122" s="35"/>
      <c r="ACL122" s="35"/>
      <c r="ACM122" s="35"/>
      <c r="ACN122" s="35">
        <v>229160</v>
      </c>
      <c r="ACO122" s="35"/>
      <c r="ACP122" s="35"/>
      <c r="ACQ122" s="35"/>
      <c r="ACR122" s="35"/>
      <c r="ACS122" s="35"/>
      <c r="ACT122" s="35">
        <v>2792475</v>
      </c>
      <c r="ACU122" s="35"/>
      <c r="ACV122" s="35"/>
      <c r="ACW122" s="35"/>
      <c r="ACX122" s="35"/>
      <c r="ACY122" s="35"/>
      <c r="ACZ122" s="35"/>
      <c r="ADA122" s="35">
        <v>1116910</v>
      </c>
      <c r="ADB122" s="35"/>
      <c r="ADC122" s="35"/>
      <c r="ADD122" s="35"/>
      <c r="ADE122" s="35"/>
      <c r="ADF122" s="35"/>
      <c r="ADG122" s="35"/>
      <c r="ADH122" s="35"/>
      <c r="ADI122" s="35"/>
      <c r="ADJ122" s="35"/>
      <c r="ADK122" s="35"/>
      <c r="ADL122" s="35"/>
      <c r="ADM122" s="35"/>
      <c r="ADN122" s="35"/>
      <c r="ADO122" s="35"/>
      <c r="ADP122" s="35"/>
      <c r="ADQ122" s="35"/>
      <c r="ADR122" s="35"/>
      <c r="ADS122" s="35"/>
      <c r="ADT122" s="35">
        <v>52830</v>
      </c>
      <c r="ADU122" s="35"/>
      <c r="ADV122" s="35"/>
      <c r="ADW122" s="35"/>
      <c r="ADX122" s="35"/>
      <c r="ADY122" s="35">
        <v>68520</v>
      </c>
      <c r="ADZ122" s="35">
        <v>55568.12</v>
      </c>
      <c r="AEA122" s="35"/>
      <c r="AEB122" s="35"/>
      <c r="AEC122" s="35">
        <v>2340</v>
      </c>
      <c r="AED122" s="35"/>
      <c r="AEE122" s="35"/>
      <c r="AEF122" s="35"/>
      <c r="AEG122" s="35"/>
      <c r="AEH122" s="35"/>
      <c r="AEI122" s="35"/>
      <c r="AEJ122" s="35"/>
      <c r="AEK122" s="35"/>
      <c r="AEL122" s="35"/>
      <c r="AEM122" s="35"/>
      <c r="AEN122" s="35"/>
      <c r="AEO122" s="35"/>
      <c r="AEP122" s="35"/>
      <c r="AEQ122" s="35"/>
      <c r="AER122" s="35"/>
      <c r="AES122" s="35"/>
      <c r="AET122" s="35"/>
      <c r="AEU122" s="35"/>
      <c r="AEV122" s="35"/>
      <c r="AEW122" s="35"/>
      <c r="AEX122" s="35"/>
      <c r="AEY122" s="35">
        <v>2414248.9300000002</v>
      </c>
      <c r="AEZ122" s="35">
        <v>8679427.0500000007</v>
      </c>
      <c r="AFA122" s="35">
        <v>1467785</v>
      </c>
      <c r="AFB122" s="35"/>
      <c r="AFC122" s="35">
        <v>634280</v>
      </c>
      <c r="AFD122" s="35">
        <v>203600</v>
      </c>
      <c r="AFE122" s="35">
        <v>555690</v>
      </c>
      <c r="AFF122" s="35">
        <v>4308802.5</v>
      </c>
      <c r="AFG122" s="35"/>
      <c r="AFH122" s="35">
        <v>406310</v>
      </c>
      <c r="AFI122" s="35"/>
      <c r="AFJ122" s="35"/>
      <c r="AFK122" s="35"/>
      <c r="AFL122" s="35"/>
      <c r="AFM122" s="35"/>
      <c r="AFN122" s="35">
        <v>140170</v>
      </c>
      <c r="AFO122" s="35">
        <v>482520</v>
      </c>
      <c r="AFP122" s="35">
        <v>55920</v>
      </c>
      <c r="AFQ122" s="35"/>
      <c r="AFR122" s="35"/>
      <c r="AFS122" s="35">
        <v>43940</v>
      </c>
      <c r="AFT122" s="35"/>
      <c r="AFU122" s="35"/>
      <c r="AFV122" s="35"/>
      <c r="AFW122" s="35"/>
      <c r="AFX122" s="35"/>
      <c r="AFY122" s="35"/>
      <c r="AFZ122" s="35">
        <v>561590</v>
      </c>
      <c r="AGA122" s="35"/>
      <c r="AGB122" s="35"/>
      <c r="AGC122" s="35"/>
      <c r="AGD122" s="35"/>
      <c r="AGE122" s="35"/>
      <c r="AGF122" s="35"/>
      <c r="AGG122" s="35"/>
      <c r="AGH122" s="35"/>
      <c r="AGI122" s="35"/>
      <c r="AGJ122" s="35"/>
      <c r="AGK122" s="35"/>
      <c r="AGL122" s="35"/>
      <c r="AGM122" s="35"/>
      <c r="AGN122" s="35"/>
      <c r="AGO122" s="35"/>
      <c r="AGP122" s="35"/>
      <c r="AGQ122" s="35"/>
      <c r="AGR122" s="35"/>
      <c r="AGS122" s="35"/>
      <c r="AGT122" s="35"/>
      <c r="AGU122" s="35">
        <v>5653152.1299999999</v>
      </c>
      <c r="AGV122" s="35"/>
      <c r="AGW122" s="35"/>
      <c r="AGX122" s="35"/>
      <c r="AGY122" s="35"/>
      <c r="AGZ122" s="35"/>
      <c r="AHA122" s="35"/>
      <c r="AHB122" s="35">
        <v>451950</v>
      </c>
      <c r="AHC122" s="35"/>
      <c r="AHD122" s="35"/>
      <c r="AHE122" s="35"/>
      <c r="AHF122" s="35">
        <v>2869562.78</v>
      </c>
      <c r="AHG122" s="35">
        <v>573600</v>
      </c>
      <c r="AHH122" s="35"/>
      <c r="AHI122" s="35"/>
      <c r="AHJ122" s="35"/>
      <c r="AHK122" s="35"/>
      <c r="AHL122" s="35"/>
      <c r="AHM122" s="35">
        <v>473140</v>
      </c>
      <c r="AHN122" s="35"/>
      <c r="AHO122" s="35"/>
      <c r="AHP122" s="35"/>
      <c r="AHQ122" s="35">
        <v>40590</v>
      </c>
      <c r="AHR122" s="35"/>
      <c r="AHS122" s="35"/>
      <c r="AHT122" s="35"/>
      <c r="AHU122" s="35"/>
      <c r="AHV122" s="35"/>
      <c r="AHW122" s="35"/>
      <c r="AHX122" s="35"/>
      <c r="AHY122" s="35"/>
      <c r="AHZ122" s="35"/>
      <c r="AIA122" s="35">
        <v>18922602.41</v>
      </c>
      <c r="AIB122" s="35">
        <v>152077068.78999999</v>
      </c>
    </row>
    <row r="123" spans="1:912" x14ac:dyDescent="0.5">
      <c r="A123" s="34" t="s">
        <v>2018</v>
      </c>
      <c r="B123" s="34" t="s">
        <v>2165</v>
      </c>
      <c r="C123" s="34" t="s">
        <v>2166</v>
      </c>
      <c r="D123" s="35"/>
      <c r="E123" s="35">
        <v>13650</v>
      </c>
      <c r="F123" s="35">
        <v>2400</v>
      </c>
      <c r="G123" s="35">
        <v>22250</v>
      </c>
      <c r="H123" s="35">
        <v>27000</v>
      </c>
      <c r="I123" s="35">
        <v>16950</v>
      </c>
      <c r="J123" s="35"/>
      <c r="K123" s="35">
        <v>15150</v>
      </c>
      <c r="L123" s="35"/>
      <c r="M123" s="35"/>
      <c r="N123" s="35">
        <v>43950</v>
      </c>
      <c r="O123" s="35"/>
      <c r="P123" s="35">
        <v>63450</v>
      </c>
      <c r="Q123" s="35">
        <v>78900</v>
      </c>
      <c r="R123" s="35">
        <v>12600</v>
      </c>
      <c r="S123" s="35">
        <v>2400</v>
      </c>
      <c r="T123" s="35">
        <v>4800</v>
      </c>
      <c r="U123" s="35">
        <v>36300</v>
      </c>
      <c r="V123" s="35"/>
      <c r="W123" s="35">
        <v>18150</v>
      </c>
      <c r="X123" s="35"/>
      <c r="Y123" s="35">
        <v>5550</v>
      </c>
      <c r="Z123" s="35"/>
      <c r="AA123" s="35"/>
      <c r="AB123" s="35">
        <v>2456100</v>
      </c>
      <c r="AC123" s="35">
        <v>37100</v>
      </c>
      <c r="AD123" s="35">
        <v>25800</v>
      </c>
      <c r="AE123" s="35">
        <v>12000</v>
      </c>
      <c r="AF123" s="35">
        <v>6750</v>
      </c>
      <c r="AG123" s="35">
        <v>12300</v>
      </c>
      <c r="AH123" s="35">
        <v>64450</v>
      </c>
      <c r="AI123" s="35">
        <v>15450</v>
      </c>
      <c r="AJ123" s="35">
        <v>15600</v>
      </c>
      <c r="AK123" s="35">
        <v>18750</v>
      </c>
      <c r="AL123" s="35">
        <v>4800</v>
      </c>
      <c r="AM123" s="35"/>
      <c r="AN123" s="35">
        <v>19200</v>
      </c>
      <c r="AO123" s="35">
        <v>15600</v>
      </c>
      <c r="AP123" s="35">
        <v>11550</v>
      </c>
      <c r="AQ123" s="35">
        <v>7200</v>
      </c>
      <c r="AR123" s="35">
        <v>22200</v>
      </c>
      <c r="AS123" s="35">
        <v>11600</v>
      </c>
      <c r="AT123" s="35">
        <v>367475</v>
      </c>
      <c r="AU123" s="35">
        <v>16350</v>
      </c>
      <c r="AV123" s="35">
        <v>31650</v>
      </c>
      <c r="AW123" s="35">
        <v>23700</v>
      </c>
      <c r="AX123" s="35">
        <v>22650</v>
      </c>
      <c r="AY123" s="35">
        <v>22200</v>
      </c>
      <c r="AZ123" s="35"/>
      <c r="BA123" s="35">
        <v>17900</v>
      </c>
      <c r="BB123" s="35">
        <v>9034</v>
      </c>
      <c r="BC123" s="35">
        <v>6300</v>
      </c>
      <c r="BD123" s="35"/>
      <c r="BE123" s="35">
        <v>9400</v>
      </c>
      <c r="BF123" s="35">
        <v>4350</v>
      </c>
      <c r="BG123" s="35"/>
      <c r="BH123" s="35"/>
      <c r="BI123" s="35">
        <v>90400</v>
      </c>
      <c r="BJ123" s="35"/>
      <c r="BK123" s="35">
        <v>1600</v>
      </c>
      <c r="BL123" s="35">
        <v>9300</v>
      </c>
      <c r="BM123" s="35">
        <v>46800</v>
      </c>
      <c r="BN123" s="35">
        <v>12800</v>
      </c>
      <c r="BO123" s="35">
        <v>1500</v>
      </c>
      <c r="BP123" s="35">
        <v>8550</v>
      </c>
      <c r="BQ123" s="35">
        <v>6750</v>
      </c>
      <c r="BR123" s="35"/>
      <c r="BS123" s="35">
        <v>1250</v>
      </c>
      <c r="BT123" s="35"/>
      <c r="BU123" s="35">
        <v>9900</v>
      </c>
      <c r="BV123" s="35"/>
      <c r="BW123" s="35">
        <v>2400</v>
      </c>
      <c r="BX123" s="35">
        <v>365650</v>
      </c>
      <c r="BY123" s="35">
        <v>24000</v>
      </c>
      <c r="BZ123" s="35">
        <v>15100</v>
      </c>
      <c r="CA123" s="35">
        <v>4350</v>
      </c>
      <c r="CB123" s="35">
        <v>65400</v>
      </c>
      <c r="CC123" s="35">
        <v>27450</v>
      </c>
      <c r="CD123" s="35">
        <v>0</v>
      </c>
      <c r="CE123" s="35"/>
      <c r="CF123" s="35"/>
      <c r="CG123" s="35">
        <v>930775</v>
      </c>
      <c r="CH123" s="35"/>
      <c r="CI123" s="35">
        <v>20250</v>
      </c>
      <c r="CJ123" s="35"/>
      <c r="CK123" s="35">
        <v>17700</v>
      </c>
      <c r="CL123" s="35">
        <v>9300</v>
      </c>
      <c r="CM123" s="35">
        <v>14250</v>
      </c>
      <c r="CN123" s="35">
        <v>3600</v>
      </c>
      <c r="CO123" s="35">
        <v>2400</v>
      </c>
      <c r="CP123" s="35">
        <v>14400</v>
      </c>
      <c r="CQ123" s="35"/>
      <c r="CR123" s="35">
        <v>18900</v>
      </c>
      <c r="CS123" s="35">
        <v>1200</v>
      </c>
      <c r="CT123" s="35">
        <v>1003000</v>
      </c>
      <c r="CU123" s="35">
        <v>28050</v>
      </c>
      <c r="CV123" s="35">
        <v>21600</v>
      </c>
      <c r="CW123" s="35">
        <v>67650</v>
      </c>
      <c r="CX123" s="35">
        <v>5550</v>
      </c>
      <c r="CY123" s="35">
        <v>58350</v>
      </c>
      <c r="CZ123" s="35">
        <v>18150</v>
      </c>
      <c r="DA123" s="35">
        <v>5600</v>
      </c>
      <c r="DB123" s="35">
        <v>6584884</v>
      </c>
      <c r="DC123" s="35">
        <v>117000</v>
      </c>
      <c r="DD123" s="35">
        <v>9450</v>
      </c>
      <c r="DE123" s="35"/>
      <c r="DF123" s="35"/>
      <c r="DG123" s="35">
        <v>11400</v>
      </c>
      <c r="DH123" s="35"/>
      <c r="DI123" s="35">
        <v>16100</v>
      </c>
      <c r="DJ123" s="35"/>
      <c r="DK123" s="35"/>
      <c r="DL123" s="35">
        <v>15900</v>
      </c>
      <c r="DM123" s="35"/>
      <c r="DN123" s="35">
        <v>30000</v>
      </c>
      <c r="DO123" s="35">
        <v>70200</v>
      </c>
      <c r="DP123" s="35">
        <v>18150</v>
      </c>
      <c r="DQ123" s="35">
        <v>41645</v>
      </c>
      <c r="DR123" s="35">
        <v>39450</v>
      </c>
      <c r="DS123" s="35"/>
      <c r="DT123" s="35"/>
      <c r="DU123" s="35"/>
      <c r="DV123" s="35">
        <v>4500</v>
      </c>
      <c r="DW123" s="35">
        <v>1678000</v>
      </c>
      <c r="DX123" s="35"/>
      <c r="DY123" s="35">
        <v>3450</v>
      </c>
      <c r="DZ123" s="35">
        <v>11550</v>
      </c>
      <c r="EA123" s="35"/>
      <c r="EB123" s="35"/>
      <c r="EC123" s="35"/>
      <c r="ED123" s="35"/>
      <c r="EE123" s="35"/>
      <c r="EF123" s="35">
        <v>13000</v>
      </c>
      <c r="EG123" s="35"/>
      <c r="EH123" s="35">
        <v>20400</v>
      </c>
      <c r="EI123" s="35">
        <v>44100</v>
      </c>
      <c r="EJ123" s="35">
        <v>8000</v>
      </c>
      <c r="EK123" s="35">
        <v>48000</v>
      </c>
      <c r="EL123" s="35"/>
      <c r="EM123" s="35"/>
      <c r="EN123" s="35">
        <v>24900</v>
      </c>
      <c r="EO123" s="35">
        <v>101100</v>
      </c>
      <c r="EP123" s="35">
        <v>10800</v>
      </c>
      <c r="EQ123" s="35">
        <v>11400</v>
      </c>
      <c r="ER123" s="35"/>
      <c r="ES123" s="35"/>
      <c r="ET123" s="35"/>
      <c r="EU123" s="35"/>
      <c r="EV123" s="35"/>
      <c r="EW123" s="35"/>
      <c r="EX123" s="35">
        <v>2348495</v>
      </c>
      <c r="EY123" s="35">
        <v>53850</v>
      </c>
      <c r="EZ123" s="35">
        <v>1500</v>
      </c>
      <c r="FA123" s="35">
        <v>6300</v>
      </c>
      <c r="FB123" s="35">
        <v>2500</v>
      </c>
      <c r="FC123" s="35">
        <v>19000</v>
      </c>
      <c r="FD123" s="35">
        <v>22500</v>
      </c>
      <c r="FE123" s="35"/>
      <c r="FF123" s="35">
        <v>5100</v>
      </c>
      <c r="FG123" s="35">
        <v>1950</v>
      </c>
      <c r="FH123" s="35">
        <v>9750</v>
      </c>
      <c r="FI123" s="35">
        <v>3000</v>
      </c>
      <c r="FJ123" s="35">
        <v>4200</v>
      </c>
      <c r="FK123" s="35">
        <v>151000</v>
      </c>
      <c r="FL123" s="35">
        <v>4650</v>
      </c>
      <c r="FM123" s="35">
        <v>14300</v>
      </c>
      <c r="FN123" s="35">
        <v>13200</v>
      </c>
      <c r="FO123" s="35"/>
      <c r="FP123" s="35">
        <v>11700</v>
      </c>
      <c r="FQ123" s="35">
        <v>3600</v>
      </c>
      <c r="FR123" s="35"/>
      <c r="FS123" s="35">
        <v>688000</v>
      </c>
      <c r="FT123" s="35">
        <v>7500</v>
      </c>
      <c r="FU123" s="35">
        <v>31050</v>
      </c>
      <c r="FV123" s="35">
        <v>38250</v>
      </c>
      <c r="FW123" s="35">
        <v>36750</v>
      </c>
      <c r="FX123" s="35">
        <v>19500</v>
      </c>
      <c r="FY123" s="35"/>
      <c r="FZ123" s="35">
        <v>22500</v>
      </c>
      <c r="GA123" s="35">
        <v>24750</v>
      </c>
      <c r="GB123" s="35">
        <v>18000</v>
      </c>
      <c r="GC123" s="35">
        <v>93000</v>
      </c>
      <c r="GD123" s="35">
        <v>35850</v>
      </c>
      <c r="GE123" s="35">
        <v>7350</v>
      </c>
      <c r="GF123" s="35">
        <v>1000</v>
      </c>
      <c r="GG123" s="35">
        <v>113000</v>
      </c>
      <c r="GH123" s="35">
        <v>12150</v>
      </c>
      <c r="GI123" s="35">
        <v>15300</v>
      </c>
      <c r="GJ123" s="35"/>
      <c r="GK123" s="35">
        <v>22650</v>
      </c>
      <c r="GL123" s="35">
        <v>21900</v>
      </c>
      <c r="GM123" s="35">
        <v>12450</v>
      </c>
      <c r="GN123" s="35"/>
      <c r="GO123" s="35">
        <v>10350</v>
      </c>
      <c r="GP123" s="35"/>
      <c r="GQ123" s="35">
        <v>8100</v>
      </c>
      <c r="GR123" s="35">
        <v>4650</v>
      </c>
      <c r="GS123" s="35">
        <v>7500</v>
      </c>
      <c r="GT123" s="35">
        <v>10350</v>
      </c>
      <c r="GU123" s="35">
        <v>6150</v>
      </c>
      <c r="GV123" s="35">
        <v>17400</v>
      </c>
      <c r="GW123" s="35"/>
      <c r="GX123" s="35">
        <v>17550</v>
      </c>
      <c r="GY123" s="35">
        <v>26150</v>
      </c>
      <c r="GZ123" s="35">
        <v>1300</v>
      </c>
      <c r="HA123" s="35">
        <v>1658550</v>
      </c>
      <c r="HB123" s="35">
        <v>41550</v>
      </c>
      <c r="HC123" s="35">
        <v>9600</v>
      </c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>
        <v>7200</v>
      </c>
      <c r="HO123" s="35">
        <v>48600</v>
      </c>
      <c r="HP123" s="35"/>
      <c r="HQ123" s="35">
        <v>24000</v>
      </c>
      <c r="HR123" s="35">
        <v>65400</v>
      </c>
      <c r="HS123" s="35"/>
      <c r="HT123" s="35"/>
      <c r="HU123" s="35">
        <v>245050</v>
      </c>
      <c r="HV123" s="35">
        <v>13800</v>
      </c>
      <c r="HW123" s="35">
        <v>7500</v>
      </c>
      <c r="HX123" s="35">
        <v>29400</v>
      </c>
      <c r="HY123" s="35"/>
      <c r="HZ123" s="35"/>
      <c r="IA123" s="35"/>
      <c r="IB123" s="35"/>
      <c r="IC123" s="35"/>
      <c r="ID123" s="35"/>
      <c r="IE123" s="35">
        <v>4500</v>
      </c>
      <c r="IF123" s="35">
        <v>2250</v>
      </c>
      <c r="IG123" s="35">
        <v>2000</v>
      </c>
      <c r="IH123" s="35"/>
      <c r="II123" s="35"/>
      <c r="IJ123" s="35"/>
      <c r="IK123" s="35">
        <v>30600</v>
      </c>
      <c r="IL123" s="35">
        <v>42600</v>
      </c>
      <c r="IM123" s="35">
        <v>16500</v>
      </c>
      <c r="IN123" s="35">
        <v>15000</v>
      </c>
      <c r="IO123" s="35">
        <v>25500</v>
      </c>
      <c r="IP123" s="35">
        <v>6000</v>
      </c>
      <c r="IQ123" s="35">
        <v>1000</v>
      </c>
      <c r="IR123" s="35"/>
      <c r="IS123" s="35">
        <v>3800</v>
      </c>
      <c r="IT123" s="35">
        <v>1500</v>
      </c>
      <c r="IU123" s="35">
        <v>3000</v>
      </c>
      <c r="IV123" s="35">
        <v>95850</v>
      </c>
      <c r="IW123" s="35">
        <v>44300</v>
      </c>
      <c r="IX123" s="35">
        <v>13500</v>
      </c>
      <c r="IY123" s="35"/>
      <c r="IZ123" s="35">
        <v>7500</v>
      </c>
      <c r="JA123" s="35"/>
      <c r="JB123" s="35"/>
      <c r="JC123" s="35">
        <v>4350</v>
      </c>
      <c r="JD123" s="35"/>
      <c r="JE123" s="35"/>
      <c r="JF123" s="35"/>
      <c r="JG123" s="35"/>
      <c r="JH123" s="35">
        <v>36450</v>
      </c>
      <c r="JI123" s="35"/>
      <c r="JJ123" s="35">
        <v>6750</v>
      </c>
      <c r="JK123" s="35"/>
      <c r="JL123" s="35"/>
      <c r="JM123" s="35"/>
      <c r="JN123" s="35">
        <v>160150</v>
      </c>
      <c r="JO123" s="35">
        <v>7300</v>
      </c>
      <c r="JP123" s="35">
        <v>15600</v>
      </c>
      <c r="JQ123" s="35">
        <v>9000</v>
      </c>
      <c r="JR123" s="35"/>
      <c r="JS123" s="35"/>
      <c r="JT123" s="35"/>
      <c r="JU123" s="35">
        <v>1047100</v>
      </c>
      <c r="JV123" s="35">
        <v>673800</v>
      </c>
      <c r="JW123" s="35">
        <v>23850</v>
      </c>
      <c r="JX123" s="35">
        <v>15150</v>
      </c>
      <c r="JY123" s="35">
        <v>3500</v>
      </c>
      <c r="JZ123" s="35">
        <v>9450</v>
      </c>
      <c r="KA123" s="35">
        <v>21900</v>
      </c>
      <c r="KB123" s="35"/>
      <c r="KC123" s="35"/>
      <c r="KD123" s="35">
        <v>203700</v>
      </c>
      <c r="KE123" s="35">
        <v>114950</v>
      </c>
      <c r="KF123" s="35">
        <v>6900</v>
      </c>
      <c r="KG123" s="35">
        <v>2800</v>
      </c>
      <c r="KH123" s="35">
        <v>45450</v>
      </c>
      <c r="KI123" s="35">
        <v>7900</v>
      </c>
      <c r="KJ123" s="35"/>
      <c r="KK123" s="35"/>
      <c r="KL123" s="35"/>
      <c r="KM123" s="35">
        <v>27900</v>
      </c>
      <c r="KN123" s="35">
        <v>38450</v>
      </c>
      <c r="KO123" s="35">
        <v>16800</v>
      </c>
      <c r="KP123" s="35"/>
      <c r="KQ123" s="35"/>
      <c r="KR123" s="35">
        <v>56400</v>
      </c>
      <c r="KS123" s="35">
        <v>2367000</v>
      </c>
      <c r="KT123" s="35">
        <v>15200</v>
      </c>
      <c r="KU123" s="35">
        <v>11700</v>
      </c>
      <c r="KV123" s="35"/>
      <c r="KW123" s="35">
        <v>5000</v>
      </c>
      <c r="KX123" s="35"/>
      <c r="KY123" s="35"/>
      <c r="KZ123" s="35"/>
      <c r="LA123" s="35"/>
      <c r="LB123" s="35"/>
      <c r="LC123" s="35"/>
      <c r="LD123" s="35">
        <v>15150</v>
      </c>
      <c r="LE123" s="35"/>
      <c r="LF123" s="35"/>
      <c r="LG123" s="35">
        <v>18000</v>
      </c>
      <c r="LH123" s="35"/>
      <c r="LI123" s="35">
        <v>6000</v>
      </c>
      <c r="LJ123" s="35">
        <v>1520325</v>
      </c>
      <c r="LK123" s="35">
        <v>17900</v>
      </c>
      <c r="LL123" s="35">
        <v>60750</v>
      </c>
      <c r="LM123" s="35">
        <v>33900</v>
      </c>
      <c r="LN123" s="35"/>
      <c r="LO123" s="35"/>
      <c r="LP123" s="35"/>
      <c r="LQ123" s="35"/>
      <c r="LR123" s="35"/>
      <c r="LS123" s="35">
        <v>1500</v>
      </c>
      <c r="LT123" s="35"/>
      <c r="LU123" s="35">
        <v>32850</v>
      </c>
      <c r="LV123" s="35"/>
      <c r="LW123" s="35">
        <v>10500</v>
      </c>
      <c r="LX123" s="35"/>
      <c r="LY123" s="35">
        <v>94000</v>
      </c>
      <c r="LZ123" s="35">
        <v>266950</v>
      </c>
      <c r="MA123" s="35">
        <v>25800</v>
      </c>
      <c r="MB123" s="35">
        <v>8150</v>
      </c>
      <c r="MC123" s="35">
        <v>6300</v>
      </c>
      <c r="MD123" s="35">
        <v>6500</v>
      </c>
      <c r="ME123" s="35">
        <v>8900</v>
      </c>
      <c r="MF123" s="35">
        <v>8875</v>
      </c>
      <c r="MG123" s="35">
        <v>9500</v>
      </c>
      <c r="MH123" s="35">
        <v>8700</v>
      </c>
      <c r="MI123" s="35"/>
      <c r="MJ123" s="35">
        <v>5828350</v>
      </c>
      <c r="MK123" s="35">
        <v>295000</v>
      </c>
      <c r="ML123" s="35">
        <v>14000</v>
      </c>
      <c r="MM123" s="35">
        <v>9000</v>
      </c>
      <c r="MN123" s="35">
        <v>1500</v>
      </c>
      <c r="MO123" s="35"/>
      <c r="MP123" s="35">
        <v>15000</v>
      </c>
      <c r="MQ123" s="35">
        <v>14750</v>
      </c>
      <c r="MR123" s="35">
        <v>13650</v>
      </c>
      <c r="MS123" s="35"/>
      <c r="MT123" s="35">
        <v>18600</v>
      </c>
      <c r="MU123" s="35">
        <v>31050</v>
      </c>
      <c r="MV123" s="35"/>
      <c r="MW123" s="35">
        <v>264750</v>
      </c>
      <c r="MX123" s="35"/>
      <c r="MY123" s="35">
        <v>12200</v>
      </c>
      <c r="MZ123" s="35"/>
      <c r="NA123" s="35"/>
      <c r="NB123" s="35"/>
      <c r="NC123" s="35">
        <v>30450</v>
      </c>
      <c r="ND123" s="35">
        <v>13050</v>
      </c>
      <c r="NE123" s="35"/>
      <c r="NF123" s="35">
        <v>1200</v>
      </c>
      <c r="NG123" s="35"/>
      <c r="NH123" s="35">
        <v>1358175</v>
      </c>
      <c r="NI123" s="35">
        <v>103350</v>
      </c>
      <c r="NJ123" s="35"/>
      <c r="NK123" s="35">
        <v>476700</v>
      </c>
      <c r="NL123" s="35"/>
      <c r="NM123" s="35">
        <v>31800</v>
      </c>
      <c r="NN123" s="35">
        <v>40200</v>
      </c>
      <c r="NO123" s="35">
        <v>80000</v>
      </c>
      <c r="NP123" s="35">
        <v>11550</v>
      </c>
      <c r="NQ123" s="35">
        <v>33450</v>
      </c>
      <c r="NR123" s="35">
        <v>21300</v>
      </c>
      <c r="NS123" s="35"/>
      <c r="NT123" s="35">
        <v>15700</v>
      </c>
      <c r="NU123" s="35"/>
      <c r="NV123" s="35"/>
      <c r="NW123" s="35">
        <v>7450</v>
      </c>
      <c r="NX123" s="35">
        <v>2800</v>
      </c>
      <c r="NY123" s="35"/>
      <c r="NZ123" s="35"/>
      <c r="OA123" s="35">
        <v>426000</v>
      </c>
      <c r="OB123" s="35">
        <v>132000</v>
      </c>
      <c r="OC123" s="35">
        <v>12500</v>
      </c>
      <c r="OD123" s="35"/>
      <c r="OE123" s="35">
        <v>18150</v>
      </c>
      <c r="OF123" s="35">
        <v>26500</v>
      </c>
      <c r="OG123" s="35">
        <v>13200</v>
      </c>
      <c r="OH123" s="35">
        <v>737000</v>
      </c>
      <c r="OI123" s="35">
        <v>13500</v>
      </c>
      <c r="OJ123" s="35"/>
      <c r="OK123" s="35">
        <v>16500</v>
      </c>
      <c r="OL123" s="35">
        <v>52650</v>
      </c>
      <c r="OM123" s="35"/>
      <c r="ON123" s="35">
        <v>25400</v>
      </c>
      <c r="OO123" s="35">
        <v>2400</v>
      </c>
      <c r="OP123" s="35"/>
      <c r="OQ123" s="35">
        <v>228000</v>
      </c>
      <c r="OR123" s="35"/>
      <c r="OS123" s="35">
        <v>379250</v>
      </c>
      <c r="OT123" s="35">
        <v>36750</v>
      </c>
      <c r="OU123" s="35">
        <v>45275</v>
      </c>
      <c r="OV123" s="35">
        <v>12000</v>
      </c>
      <c r="OW123" s="35">
        <v>77700</v>
      </c>
      <c r="OX123" s="35">
        <v>10200</v>
      </c>
      <c r="OY123" s="35">
        <v>4500</v>
      </c>
      <c r="OZ123" s="35"/>
      <c r="PA123" s="35"/>
      <c r="PB123" s="35">
        <v>15000</v>
      </c>
      <c r="PC123" s="35">
        <v>9600</v>
      </c>
      <c r="PD123" s="35">
        <v>16400</v>
      </c>
      <c r="PE123" s="35">
        <v>8850</v>
      </c>
      <c r="PF123" s="35">
        <v>5236000</v>
      </c>
      <c r="PG123" s="35">
        <v>64800</v>
      </c>
      <c r="PH123" s="35"/>
      <c r="PI123" s="35">
        <v>12750</v>
      </c>
      <c r="PJ123" s="35">
        <v>4800</v>
      </c>
      <c r="PK123" s="35">
        <v>21450</v>
      </c>
      <c r="PL123" s="35">
        <v>66600</v>
      </c>
      <c r="PM123" s="35"/>
      <c r="PN123" s="35">
        <v>3600</v>
      </c>
      <c r="PO123" s="35"/>
      <c r="PP123" s="35"/>
      <c r="PQ123" s="35">
        <v>5400</v>
      </c>
      <c r="PR123" s="35">
        <v>20550</v>
      </c>
      <c r="PS123" s="35">
        <v>9150</v>
      </c>
      <c r="PT123" s="35"/>
      <c r="PU123" s="35"/>
      <c r="PV123" s="35">
        <v>6750</v>
      </c>
      <c r="PW123" s="35"/>
      <c r="PX123" s="35"/>
      <c r="PY123" s="35"/>
      <c r="PZ123" s="35">
        <v>7000</v>
      </c>
      <c r="QA123" s="35"/>
      <c r="QB123" s="35">
        <v>34650</v>
      </c>
      <c r="QC123" s="35">
        <v>41600</v>
      </c>
      <c r="QD123" s="35">
        <v>11400</v>
      </c>
      <c r="QE123" s="35"/>
      <c r="QF123" s="35">
        <v>2800</v>
      </c>
      <c r="QG123" s="35">
        <v>29400</v>
      </c>
      <c r="QH123" s="35"/>
      <c r="QI123" s="35">
        <v>28850</v>
      </c>
      <c r="QJ123" s="35">
        <v>4150</v>
      </c>
      <c r="QK123" s="35"/>
      <c r="QL123" s="35"/>
      <c r="QM123" s="35">
        <v>14400</v>
      </c>
      <c r="QN123" s="35"/>
      <c r="QO123" s="35"/>
      <c r="QP123" s="35"/>
      <c r="QQ123" s="35">
        <v>2400</v>
      </c>
      <c r="QR123" s="35">
        <v>1200</v>
      </c>
      <c r="QS123" s="35">
        <v>6000</v>
      </c>
      <c r="QT123" s="35"/>
      <c r="QU123" s="35">
        <v>2400</v>
      </c>
      <c r="QV123" s="35"/>
      <c r="QW123" s="35"/>
      <c r="QX123" s="35">
        <v>14000</v>
      </c>
      <c r="QY123" s="35">
        <v>13500</v>
      </c>
      <c r="QZ123" s="35"/>
      <c r="RA123" s="35">
        <v>36750</v>
      </c>
      <c r="RB123" s="35">
        <v>11550</v>
      </c>
      <c r="RC123" s="35">
        <v>44550</v>
      </c>
      <c r="RD123" s="35">
        <v>11850</v>
      </c>
      <c r="RE123" s="35">
        <v>13200</v>
      </c>
      <c r="RF123" s="35">
        <v>16200</v>
      </c>
      <c r="RG123" s="35">
        <v>61050</v>
      </c>
      <c r="RH123" s="35">
        <v>1500</v>
      </c>
      <c r="RI123" s="35"/>
      <c r="RJ123" s="35">
        <v>15200</v>
      </c>
      <c r="RK123" s="35">
        <v>5100</v>
      </c>
      <c r="RL123" s="35">
        <v>255700</v>
      </c>
      <c r="RM123" s="35"/>
      <c r="RN123" s="35">
        <v>10800</v>
      </c>
      <c r="RO123" s="35">
        <v>39900</v>
      </c>
      <c r="RP123" s="35">
        <v>11950</v>
      </c>
      <c r="RQ123" s="35"/>
      <c r="RR123" s="35">
        <v>12600</v>
      </c>
      <c r="RS123" s="35">
        <v>20700</v>
      </c>
      <c r="RT123" s="35"/>
      <c r="RU123" s="35">
        <v>30000</v>
      </c>
      <c r="RV123" s="35">
        <v>72700</v>
      </c>
      <c r="RW123" s="35">
        <v>8400</v>
      </c>
      <c r="RX123" s="35"/>
      <c r="RY123" s="35"/>
      <c r="RZ123" s="35"/>
      <c r="SA123" s="35">
        <v>13800</v>
      </c>
      <c r="SB123" s="35">
        <v>13500</v>
      </c>
      <c r="SC123" s="35"/>
      <c r="SD123" s="35">
        <v>18600</v>
      </c>
      <c r="SE123" s="35"/>
      <c r="SF123" s="35">
        <v>1155200</v>
      </c>
      <c r="SG123" s="35">
        <v>46000</v>
      </c>
      <c r="SH123" s="35"/>
      <c r="SI123" s="35"/>
      <c r="SJ123" s="35">
        <v>3150</v>
      </c>
      <c r="SK123" s="35"/>
      <c r="SL123" s="35">
        <v>750</v>
      </c>
      <c r="SM123" s="35"/>
      <c r="SN123" s="35">
        <v>4500</v>
      </c>
      <c r="SO123" s="35">
        <v>4500</v>
      </c>
      <c r="SP123" s="35">
        <v>2100</v>
      </c>
      <c r="SQ123" s="35">
        <v>3600</v>
      </c>
      <c r="SR123" s="35"/>
      <c r="SS123" s="35"/>
      <c r="ST123" s="35">
        <v>3600</v>
      </c>
      <c r="SU123" s="35">
        <v>47000</v>
      </c>
      <c r="SV123" s="35"/>
      <c r="SW123" s="35">
        <v>11700</v>
      </c>
      <c r="SX123" s="35"/>
      <c r="SY123" s="35">
        <v>10800</v>
      </c>
      <c r="SZ123" s="35"/>
      <c r="TA123" s="35"/>
      <c r="TB123" s="35"/>
      <c r="TC123" s="35">
        <v>4200</v>
      </c>
      <c r="TD123" s="35">
        <v>11100</v>
      </c>
      <c r="TE123" s="35"/>
      <c r="TF123" s="35">
        <v>800</v>
      </c>
      <c r="TG123" s="35">
        <v>764716.24</v>
      </c>
      <c r="TH123" s="35">
        <v>7100</v>
      </c>
      <c r="TI123" s="35">
        <v>28200</v>
      </c>
      <c r="TJ123" s="35"/>
      <c r="TK123" s="35"/>
      <c r="TL123" s="35">
        <v>4700</v>
      </c>
      <c r="TM123" s="35">
        <v>10900</v>
      </c>
      <c r="TN123" s="35"/>
      <c r="TO123" s="35">
        <v>45600</v>
      </c>
      <c r="TP123" s="35">
        <v>7200</v>
      </c>
      <c r="TQ123" s="35">
        <v>5400</v>
      </c>
      <c r="TR123" s="35"/>
      <c r="TS123" s="35">
        <v>13650</v>
      </c>
      <c r="TT123" s="35">
        <v>16350</v>
      </c>
      <c r="TU123" s="35"/>
      <c r="TV123" s="35">
        <v>20350</v>
      </c>
      <c r="TW123" s="35">
        <v>24150</v>
      </c>
      <c r="TX123" s="35">
        <v>24450</v>
      </c>
      <c r="TY123" s="35">
        <v>28600</v>
      </c>
      <c r="TZ123" s="35"/>
      <c r="UA123" s="35">
        <v>14250</v>
      </c>
      <c r="UB123" s="35"/>
      <c r="UC123" s="35">
        <v>15900</v>
      </c>
      <c r="UD123" s="35">
        <v>3600</v>
      </c>
      <c r="UE123" s="35">
        <v>65000</v>
      </c>
      <c r="UF123" s="35">
        <v>9600</v>
      </c>
      <c r="UG123" s="35">
        <v>0</v>
      </c>
      <c r="UH123" s="35">
        <v>7500</v>
      </c>
      <c r="UI123" s="35">
        <v>17550</v>
      </c>
      <c r="UJ123" s="35"/>
      <c r="UK123" s="35"/>
      <c r="UL123" s="35">
        <v>11600</v>
      </c>
      <c r="UM123" s="35"/>
      <c r="UN123" s="35">
        <v>9650</v>
      </c>
      <c r="UO123" s="35">
        <v>20000</v>
      </c>
      <c r="UP123" s="35">
        <v>47000</v>
      </c>
      <c r="UQ123" s="35">
        <v>4800</v>
      </c>
      <c r="UR123" s="35">
        <v>6000</v>
      </c>
      <c r="US123" s="35">
        <v>7100</v>
      </c>
      <c r="UT123" s="35">
        <v>15600</v>
      </c>
      <c r="UU123" s="35">
        <v>9600</v>
      </c>
      <c r="UV123" s="35">
        <v>751000</v>
      </c>
      <c r="UW123" s="35"/>
      <c r="UX123" s="35">
        <v>10500</v>
      </c>
      <c r="UY123" s="35">
        <v>24750</v>
      </c>
      <c r="UZ123" s="35"/>
      <c r="VA123" s="35">
        <v>21900</v>
      </c>
      <c r="VB123" s="35"/>
      <c r="VC123" s="35">
        <v>1200</v>
      </c>
      <c r="VD123" s="35"/>
      <c r="VE123" s="35"/>
      <c r="VF123" s="35"/>
      <c r="VG123" s="35">
        <v>37050</v>
      </c>
      <c r="VH123" s="35"/>
      <c r="VI123" s="35">
        <v>13050</v>
      </c>
      <c r="VJ123" s="35"/>
      <c r="VK123" s="35">
        <v>1200</v>
      </c>
      <c r="VL123" s="35"/>
      <c r="VM123" s="35"/>
      <c r="VN123" s="35">
        <v>25200</v>
      </c>
      <c r="VO123" s="35"/>
      <c r="VP123" s="35"/>
      <c r="VQ123" s="35">
        <v>2305766.2400000002</v>
      </c>
      <c r="VR123" s="35"/>
      <c r="VS123" s="35">
        <v>142000</v>
      </c>
      <c r="VT123" s="35">
        <v>12750</v>
      </c>
      <c r="VU123" s="35">
        <v>66750</v>
      </c>
      <c r="VV123" s="35">
        <v>9900</v>
      </c>
      <c r="VW123" s="35"/>
      <c r="VX123" s="35">
        <v>10200</v>
      </c>
      <c r="VY123" s="35"/>
      <c r="VZ123" s="35"/>
      <c r="WA123" s="35">
        <v>9000</v>
      </c>
      <c r="WB123" s="35"/>
      <c r="WC123" s="35">
        <v>20250</v>
      </c>
      <c r="WD123" s="35">
        <v>15450</v>
      </c>
      <c r="WE123" s="35">
        <v>11400</v>
      </c>
      <c r="WF123" s="35"/>
      <c r="WG123" s="35">
        <v>7000</v>
      </c>
      <c r="WH123" s="35">
        <v>2559850</v>
      </c>
      <c r="WI123" s="35">
        <v>4500</v>
      </c>
      <c r="WJ123" s="35"/>
      <c r="WK123" s="35"/>
      <c r="WL123" s="35"/>
      <c r="WM123" s="35"/>
      <c r="WN123" s="35"/>
      <c r="WO123" s="35"/>
      <c r="WP123" s="35"/>
      <c r="WQ123" s="35">
        <v>10500</v>
      </c>
      <c r="WR123" s="35"/>
      <c r="WS123" s="35"/>
      <c r="WT123" s="35"/>
      <c r="WU123" s="35"/>
      <c r="WV123" s="35"/>
      <c r="WW123" s="35">
        <v>17250</v>
      </c>
      <c r="WX123" s="35"/>
      <c r="WY123" s="35"/>
      <c r="WZ123" s="35"/>
      <c r="XA123" s="35">
        <v>36900</v>
      </c>
      <c r="XB123" s="35">
        <v>25200</v>
      </c>
      <c r="XC123" s="35"/>
      <c r="XD123" s="35"/>
      <c r="XE123" s="35"/>
      <c r="XF123" s="35"/>
      <c r="XG123" s="35"/>
      <c r="XH123" s="35"/>
      <c r="XI123" s="35"/>
      <c r="XJ123" s="35"/>
      <c r="XK123" s="35"/>
      <c r="XL123" s="35"/>
      <c r="XM123" s="35"/>
      <c r="XN123" s="35">
        <v>1000</v>
      </c>
      <c r="XO123" s="35">
        <v>166425</v>
      </c>
      <c r="XP123" s="35">
        <v>14000</v>
      </c>
      <c r="XQ123" s="35">
        <v>8800</v>
      </c>
      <c r="XR123" s="35"/>
      <c r="XS123" s="35"/>
      <c r="XT123" s="35"/>
      <c r="XU123" s="35"/>
      <c r="XV123" s="35"/>
      <c r="XW123" s="35">
        <v>4700</v>
      </c>
      <c r="XX123" s="35">
        <v>40800</v>
      </c>
      <c r="XY123" s="35">
        <v>11800</v>
      </c>
      <c r="XZ123" s="35"/>
      <c r="YA123" s="35">
        <v>13200</v>
      </c>
      <c r="YB123" s="35"/>
      <c r="YC123" s="35">
        <v>5550</v>
      </c>
      <c r="YD123" s="35"/>
      <c r="YE123" s="35">
        <v>4200</v>
      </c>
      <c r="YF123" s="35"/>
      <c r="YG123" s="35">
        <v>2400</v>
      </c>
      <c r="YH123" s="35">
        <v>6900</v>
      </c>
      <c r="YI123" s="35"/>
      <c r="YJ123" s="35">
        <v>6650</v>
      </c>
      <c r="YK123" s="35"/>
      <c r="YL123" s="35">
        <v>565000</v>
      </c>
      <c r="YM123" s="35"/>
      <c r="YN123" s="35"/>
      <c r="YO123" s="35">
        <v>12250</v>
      </c>
      <c r="YP123" s="35">
        <v>21500</v>
      </c>
      <c r="YQ123" s="35"/>
      <c r="YR123" s="35">
        <v>3800</v>
      </c>
      <c r="YS123" s="35">
        <v>9600</v>
      </c>
      <c r="YT123" s="35">
        <v>43800</v>
      </c>
      <c r="YU123" s="35">
        <v>19500</v>
      </c>
      <c r="YV123" s="35">
        <v>19200</v>
      </c>
      <c r="YW123" s="35"/>
      <c r="YX123" s="35"/>
      <c r="YY123" s="35"/>
      <c r="YZ123" s="35"/>
      <c r="ZA123" s="35"/>
      <c r="ZB123" s="35"/>
      <c r="ZC123" s="35">
        <v>3939975</v>
      </c>
      <c r="ZD123" s="35">
        <v>34900</v>
      </c>
      <c r="ZE123" s="35">
        <v>14400</v>
      </c>
      <c r="ZF123" s="35"/>
      <c r="ZG123" s="35"/>
      <c r="ZH123" s="35"/>
      <c r="ZI123" s="35"/>
      <c r="ZJ123" s="35"/>
      <c r="ZK123" s="35"/>
      <c r="ZL123" s="35">
        <v>6000</v>
      </c>
      <c r="ZM123" s="35">
        <v>17550</v>
      </c>
      <c r="ZN123" s="35">
        <v>16650</v>
      </c>
      <c r="ZO123" s="35">
        <v>10800</v>
      </c>
      <c r="ZP123" s="35">
        <v>21000</v>
      </c>
      <c r="ZQ123" s="35">
        <v>3600</v>
      </c>
      <c r="ZR123" s="35">
        <v>12150</v>
      </c>
      <c r="ZS123" s="35"/>
      <c r="ZT123" s="35">
        <v>283000</v>
      </c>
      <c r="ZU123" s="35">
        <v>1200</v>
      </c>
      <c r="ZV123" s="35"/>
      <c r="ZW123" s="35">
        <v>70350</v>
      </c>
      <c r="ZX123" s="35">
        <v>47550</v>
      </c>
      <c r="ZY123" s="35">
        <v>500</v>
      </c>
      <c r="ZZ123" s="35"/>
      <c r="AAA123" s="35"/>
      <c r="AAB123" s="35">
        <v>4800</v>
      </c>
      <c r="AAC123" s="35"/>
      <c r="AAD123" s="35">
        <v>1200</v>
      </c>
      <c r="AAE123" s="35">
        <v>2400</v>
      </c>
      <c r="AAF123" s="35"/>
      <c r="AAG123" s="35">
        <v>18900</v>
      </c>
      <c r="AAH123" s="35"/>
      <c r="AAI123" s="35"/>
      <c r="AAJ123" s="35"/>
      <c r="AAK123" s="35"/>
      <c r="AAL123" s="35"/>
      <c r="AAM123" s="35"/>
      <c r="AAN123" s="35"/>
      <c r="AAO123" s="35"/>
      <c r="AAP123" s="35">
        <v>75900</v>
      </c>
      <c r="AAQ123" s="35">
        <v>8000</v>
      </c>
      <c r="AAR123" s="35"/>
      <c r="AAS123" s="35"/>
      <c r="AAT123" s="35">
        <v>2900</v>
      </c>
      <c r="AAU123" s="35">
        <v>14650</v>
      </c>
      <c r="AAV123" s="35"/>
      <c r="AAW123" s="35">
        <v>1748025</v>
      </c>
      <c r="AAX123" s="35">
        <v>4350</v>
      </c>
      <c r="AAY123" s="35"/>
      <c r="AAZ123" s="35">
        <v>61950</v>
      </c>
      <c r="ABA123" s="35">
        <v>24150</v>
      </c>
      <c r="ABB123" s="35"/>
      <c r="ABC123" s="35"/>
      <c r="ABD123" s="35"/>
      <c r="ABE123" s="35"/>
      <c r="ABF123" s="35">
        <v>2400</v>
      </c>
      <c r="ABG123" s="35"/>
      <c r="ABH123" s="35">
        <v>9750</v>
      </c>
      <c r="ABI123" s="35"/>
      <c r="ABJ123" s="35"/>
      <c r="ABK123" s="35">
        <v>7950</v>
      </c>
      <c r="ABL123" s="35"/>
      <c r="ABM123" s="35"/>
      <c r="ABN123" s="35"/>
      <c r="ABO123" s="35"/>
      <c r="ABP123" s="35">
        <v>6000</v>
      </c>
      <c r="ABQ123" s="35"/>
      <c r="ABR123" s="35">
        <v>3900</v>
      </c>
      <c r="ABS123" s="35"/>
      <c r="ABT123" s="35"/>
      <c r="ABU123" s="35">
        <v>2400</v>
      </c>
      <c r="ABV123" s="35"/>
      <c r="ABW123" s="35">
        <v>2539275</v>
      </c>
      <c r="ABX123" s="35"/>
      <c r="ABY123" s="35"/>
      <c r="ABZ123" s="35"/>
      <c r="ACA123" s="35">
        <v>3750</v>
      </c>
      <c r="ACB123" s="35"/>
      <c r="ACC123" s="35"/>
      <c r="ACD123" s="35"/>
      <c r="ACE123" s="35"/>
      <c r="ACF123" s="35"/>
      <c r="ACG123" s="35">
        <v>205950</v>
      </c>
      <c r="ACH123" s="35"/>
      <c r="ACI123" s="35"/>
      <c r="ACJ123" s="35">
        <v>3000</v>
      </c>
      <c r="ACK123" s="35"/>
      <c r="ACL123" s="35">
        <v>7000</v>
      </c>
      <c r="ACM123" s="35"/>
      <c r="ACN123" s="35">
        <v>2500</v>
      </c>
      <c r="ACO123" s="35"/>
      <c r="ACP123" s="35"/>
      <c r="ACQ123" s="35"/>
      <c r="ACR123" s="35">
        <v>341850</v>
      </c>
      <c r="ACS123" s="35">
        <v>6150</v>
      </c>
      <c r="ACT123" s="35"/>
      <c r="ACU123" s="35">
        <v>2400</v>
      </c>
      <c r="ACV123" s="35"/>
      <c r="ACW123" s="35"/>
      <c r="ACX123" s="35">
        <v>6000</v>
      </c>
      <c r="ACY123" s="35">
        <v>6300</v>
      </c>
      <c r="ACZ123" s="35">
        <v>50250</v>
      </c>
      <c r="ADA123" s="35"/>
      <c r="ADB123" s="35">
        <v>19200</v>
      </c>
      <c r="ADC123" s="35"/>
      <c r="ADD123" s="35"/>
      <c r="ADE123" s="35">
        <v>31200</v>
      </c>
      <c r="ADF123" s="35">
        <v>20400</v>
      </c>
      <c r="ADG123" s="35"/>
      <c r="ADH123" s="35">
        <v>4200</v>
      </c>
      <c r="ADI123" s="35"/>
      <c r="ADJ123" s="35"/>
      <c r="ADK123" s="35"/>
      <c r="ADL123" s="35"/>
      <c r="ADM123" s="35">
        <v>2400</v>
      </c>
      <c r="ADN123" s="35">
        <v>2400</v>
      </c>
      <c r="ADO123" s="35">
        <v>37350</v>
      </c>
      <c r="ADP123" s="35">
        <v>7000</v>
      </c>
      <c r="ADQ123" s="35"/>
      <c r="ADR123" s="35">
        <v>3150</v>
      </c>
      <c r="ADS123" s="35">
        <v>15600</v>
      </c>
      <c r="ADT123" s="35"/>
      <c r="ADU123" s="35">
        <v>3000</v>
      </c>
      <c r="ADV123" s="35"/>
      <c r="ADW123" s="35">
        <v>4950</v>
      </c>
      <c r="ADX123" s="35">
        <v>109000</v>
      </c>
      <c r="ADY123" s="35">
        <v>17400</v>
      </c>
      <c r="ADZ123" s="35">
        <v>26500</v>
      </c>
      <c r="AEA123" s="35">
        <v>164945</v>
      </c>
      <c r="AEB123" s="35">
        <v>6150</v>
      </c>
      <c r="AEC123" s="35">
        <v>1000</v>
      </c>
      <c r="AED123" s="35"/>
      <c r="AEE123" s="35">
        <v>1950</v>
      </c>
      <c r="AEF123" s="35">
        <v>487575</v>
      </c>
      <c r="AEG123" s="35"/>
      <c r="AEH123" s="35">
        <v>5700</v>
      </c>
      <c r="AEI123" s="35">
        <v>10650</v>
      </c>
      <c r="AEJ123" s="35"/>
      <c r="AEK123" s="35"/>
      <c r="AEL123" s="35">
        <v>4500</v>
      </c>
      <c r="AEM123" s="35">
        <v>5850</v>
      </c>
      <c r="AEN123" s="35"/>
      <c r="AEO123" s="35">
        <v>4500</v>
      </c>
      <c r="AEP123" s="35"/>
      <c r="AEQ123" s="35">
        <v>3000</v>
      </c>
      <c r="AER123" s="35">
        <v>6750</v>
      </c>
      <c r="AES123" s="35"/>
      <c r="AET123" s="35">
        <v>7650</v>
      </c>
      <c r="AEU123" s="35">
        <v>13200</v>
      </c>
      <c r="AEV123" s="35"/>
      <c r="AEW123" s="35"/>
      <c r="AEX123" s="35">
        <v>2250</v>
      </c>
      <c r="AEY123" s="35"/>
      <c r="AEZ123" s="35">
        <v>1664570</v>
      </c>
      <c r="AFA123" s="35">
        <v>55000</v>
      </c>
      <c r="AFB123" s="35">
        <v>9000</v>
      </c>
      <c r="AFC123" s="35">
        <v>8100</v>
      </c>
      <c r="AFD123" s="35">
        <v>2250</v>
      </c>
      <c r="AFE123" s="35"/>
      <c r="AFF123" s="35">
        <v>6000</v>
      </c>
      <c r="AFG123" s="35">
        <v>750</v>
      </c>
      <c r="AFH123" s="35"/>
      <c r="AFI123" s="35"/>
      <c r="AFJ123" s="35"/>
      <c r="AFK123" s="35">
        <v>3600</v>
      </c>
      <c r="AFL123" s="35">
        <v>10200</v>
      </c>
      <c r="AFM123" s="35"/>
      <c r="AFN123" s="35"/>
      <c r="AFO123" s="35"/>
      <c r="AFP123" s="35"/>
      <c r="AFQ123" s="35"/>
      <c r="AFR123" s="35">
        <v>3000</v>
      </c>
      <c r="AFS123" s="35">
        <v>5500</v>
      </c>
      <c r="AFT123" s="35"/>
      <c r="AFU123" s="35">
        <v>26500</v>
      </c>
      <c r="AFV123" s="35"/>
      <c r="AFW123" s="35"/>
      <c r="AFX123" s="35">
        <v>31000</v>
      </c>
      <c r="AFY123" s="35"/>
      <c r="AFZ123" s="35"/>
      <c r="AGA123" s="35"/>
      <c r="AGB123" s="35"/>
      <c r="AGC123" s="35"/>
      <c r="AGD123" s="35"/>
      <c r="AGE123" s="35"/>
      <c r="AGF123" s="35"/>
      <c r="AGG123" s="35"/>
      <c r="AGH123" s="35"/>
      <c r="AGI123" s="35"/>
      <c r="AGJ123" s="35">
        <v>19800</v>
      </c>
      <c r="AGK123" s="35"/>
      <c r="AGL123" s="35"/>
      <c r="AGM123" s="35">
        <v>2700</v>
      </c>
      <c r="AGN123" s="35">
        <v>28050</v>
      </c>
      <c r="AGO123" s="35"/>
      <c r="AGP123" s="35">
        <v>5700</v>
      </c>
      <c r="AGQ123" s="35"/>
      <c r="AGR123" s="35"/>
      <c r="AGS123" s="35">
        <v>7500</v>
      </c>
      <c r="AGT123" s="35">
        <v>6000</v>
      </c>
      <c r="AGU123" s="35">
        <v>6000</v>
      </c>
      <c r="AGV123" s="35">
        <v>5400</v>
      </c>
      <c r="AGW123" s="35"/>
      <c r="AGX123" s="35"/>
      <c r="AGY123" s="35"/>
      <c r="AGZ123" s="35"/>
      <c r="AHA123" s="35"/>
      <c r="AHB123" s="35"/>
      <c r="AHC123" s="35">
        <v>242775</v>
      </c>
      <c r="AHD123" s="35">
        <v>324300</v>
      </c>
      <c r="AHE123" s="35"/>
      <c r="AHF123" s="35"/>
      <c r="AHG123" s="35">
        <v>8250</v>
      </c>
      <c r="AHH123" s="35">
        <v>18150</v>
      </c>
      <c r="AHI123" s="35"/>
      <c r="AHJ123" s="35"/>
      <c r="AHK123" s="35"/>
      <c r="AHL123" s="35"/>
      <c r="AHM123" s="35">
        <v>2300</v>
      </c>
      <c r="AHN123" s="35"/>
      <c r="AHO123" s="35"/>
      <c r="AHP123" s="35"/>
      <c r="AHQ123" s="35">
        <v>10000</v>
      </c>
      <c r="AHR123" s="35">
        <v>3500</v>
      </c>
      <c r="AHS123" s="35"/>
      <c r="AHT123" s="35">
        <v>34350</v>
      </c>
      <c r="AHU123" s="35">
        <v>2500</v>
      </c>
      <c r="AHV123" s="35">
        <v>1950</v>
      </c>
      <c r="AHW123" s="35"/>
      <c r="AHX123" s="35">
        <v>8700</v>
      </c>
      <c r="AHY123" s="35"/>
      <c r="AHZ123" s="35"/>
      <c r="AIA123" s="35">
        <v>898825</v>
      </c>
      <c r="AIB123" s="35">
        <v>35206990.239999995</v>
      </c>
    </row>
    <row r="124" spans="1:912" x14ac:dyDescent="0.5">
      <c r="A124" s="34" t="s">
        <v>2018</v>
      </c>
      <c r="B124" s="34" t="s">
        <v>2167</v>
      </c>
      <c r="C124" s="34" t="s">
        <v>2168</v>
      </c>
      <c r="D124" s="35"/>
      <c r="E124" s="35">
        <v>160000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>
        <v>315000</v>
      </c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>
        <v>195000</v>
      </c>
      <c r="AU124" s="35"/>
      <c r="AV124" s="35"/>
      <c r="AW124" s="35"/>
      <c r="AX124" s="35"/>
      <c r="AY124" s="35"/>
      <c r="AZ124" s="35"/>
      <c r="BA124" s="35"/>
      <c r="BB124" s="35"/>
      <c r="BC124" s="35"/>
      <c r="BD124" s="35">
        <v>5000</v>
      </c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>
        <v>90000</v>
      </c>
      <c r="BV124" s="35">
        <v>45000</v>
      </c>
      <c r="BW124" s="35"/>
      <c r="BX124" s="35">
        <v>140000</v>
      </c>
      <c r="BY124" s="35">
        <v>40000</v>
      </c>
      <c r="BZ124" s="35"/>
      <c r="CA124" s="35"/>
      <c r="CB124" s="35"/>
      <c r="CC124" s="35"/>
      <c r="CD124" s="35"/>
      <c r="CE124" s="35"/>
      <c r="CF124" s="35"/>
      <c r="CG124" s="35">
        <v>2805000</v>
      </c>
      <c r="CH124" s="35">
        <v>45000</v>
      </c>
      <c r="CI124" s="35">
        <v>685000</v>
      </c>
      <c r="CJ124" s="35"/>
      <c r="CK124" s="35">
        <v>60000</v>
      </c>
      <c r="CL124" s="35"/>
      <c r="CM124" s="35"/>
      <c r="CN124" s="35">
        <v>40000</v>
      </c>
      <c r="CO124" s="35"/>
      <c r="CP124" s="35">
        <v>135000</v>
      </c>
      <c r="CQ124" s="35"/>
      <c r="CR124" s="35">
        <v>5000</v>
      </c>
      <c r="CS124" s="35"/>
      <c r="CT124" s="35">
        <v>690000</v>
      </c>
      <c r="CU124" s="35"/>
      <c r="CV124" s="35"/>
      <c r="CW124" s="35"/>
      <c r="CX124" s="35"/>
      <c r="CY124" s="35"/>
      <c r="CZ124" s="35"/>
      <c r="DA124" s="35"/>
      <c r="DB124" s="35">
        <v>5455000</v>
      </c>
      <c r="DC124" s="35"/>
      <c r="DD124" s="35"/>
      <c r="DE124" s="35">
        <v>190000</v>
      </c>
      <c r="DF124" s="35">
        <v>80000</v>
      </c>
      <c r="DG124" s="35"/>
      <c r="DH124" s="35"/>
      <c r="DI124" s="35"/>
      <c r="DJ124" s="35">
        <v>45000</v>
      </c>
      <c r="DK124" s="35">
        <v>20000</v>
      </c>
      <c r="DL124" s="35">
        <v>100000</v>
      </c>
      <c r="DM124" s="35">
        <v>95400</v>
      </c>
      <c r="DN124" s="35">
        <v>575000</v>
      </c>
      <c r="DO124" s="35">
        <v>235000</v>
      </c>
      <c r="DP124" s="35">
        <v>50000</v>
      </c>
      <c r="DQ124" s="35"/>
      <c r="DR124" s="35">
        <v>180000</v>
      </c>
      <c r="DS124" s="35"/>
      <c r="DT124" s="35"/>
      <c r="DU124" s="35"/>
      <c r="DV124" s="35"/>
      <c r="DW124" s="35">
        <v>1235000</v>
      </c>
      <c r="DX124" s="35">
        <v>49410</v>
      </c>
      <c r="DY124" s="35"/>
      <c r="DZ124" s="35">
        <v>60000</v>
      </c>
      <c r="EA124" s="35">
        <v>85000</v>
      </c>
      <c r="EB124" s="35"/>
      <c r="EC124" s="35"/>
      <c r="ED124" s="35"/>
      <c r="EE124" s="35"/>
      <c r="EF124" s="35">
        <v>90000</v>
      </c>
      <c r="EG124" s="35"/>
      <c r="EH124" s="35"/>
      <c r="EI124" s="35"/>
      <c r="EJ124" s="35"/>
      <c r="EK124" s="35"/>
      <c r="EL124" s="35"/>
      <c r="EM124" s="35"/>
      <c r="EN124" s="35"/>
      <c r="EO124" s="35">
        <v>400000</v>
      </c>
      <c r="EP124" s="35">
        <v>65000</v>
      </c>
      <c r="EQ124" s="35">
        <v>110000</v>
      </c>
      <c r="ER124" s="35">
        <v>45000</v>
      </c>
      <c r="ES124" s="35">
        <v>45000</v>
      </c>
      <c r="ET124" s="35"/>
      <c r="EU124" s="35">
        <v>45000</v>
      </c>
      <c r="EV124" s="35">
        <v>90000</v>
      </c>
      <c r="EW124" s="35">
        <v>45000</v>
      </c>
      <c r="EX124" s="35">
        <v>3934810</v>
      </c>
      <c r="EY124" s="35">
        <v>697550</v>
      </c>
      <c r="EZ124" s="35">
        <v>45000</v>
      </c>
      <c r="FA124" s="35">
        <v>45000</v>
      </c>
      <c r="FB124" s="35">
        <v>45000</v>
      </c>
      <c r="FC124" s="35">
        <v>265000</v>
      </c>
      <c r="FD124" s="35">
        <v>90000</v>
      </c>
      <c r="FE124" s="35">
        <v>45000</v>
      </c>
      <c r="FF124" s="35">
        <v>45000</v>
      </c>
      <c r="FG124" s="35"/>
      <c r="FH124" s="35">
        <v>45000</v>
      </c>
      <c r="FI124" s="35">
        <v>90000</v>
      </c>
      <c r="FJ124" s="35">
        <v>45000</v>
      </c>
      <c r="FK124" s="35">
        <v>180000</v>
      </c>
      <c r="FL124" s="35"/>
      <c r="FM124" s="35"/>
      <c r="FN124" s="35"/>
      <c r="FO124" s="35"/>
      <c r="FP124" s="35">
        <v>824518.75</v>
      </c>
      <c r="FQ124" s="35"/>
      <c r="FR124" s="35"/>
      <c r="FS124" s="35">
        <v>750000</v>
      </c>
      <c r="FT124" s="35"/>
      <c r="FU124" s="35"/>
      <c r="FV124" s="35"/>
      <c r="FW124" s="35"/>
      <c r="FX124" s="35"/>
      <c r="FY124" s="35"/>
      <c r="FZ124" s="35"/>
      <c r="GA124" s="35"/>
      <c r="GB124" s="35"/>
      <c r="GC124" s="35">
        <v>15000</v>
      </c>
      <c r="GD124" s="35"/>
      <c r="GE124" s="35"/>
      <c r="GF124" s="35">
        <v>0</v>
      </c>
      <c r="GG124" s="35">
        <v>311500</v>
      </c>
      <c r="GH124" s="35"/>
      <c r="GI124" s="35"/>
      <c r="GJ124" s="35"/>
      <c r="GK124" s="35"/>
      <c r="GL124" s="35"/>
      <c r="GM124" s="35"/>
      <c r="GN124" s="35"/>
      <c r="GO124" s="35"/>
      <c r="GP124" s="35">
        <v>40000</v>
      </c>
      <c r="GQ124" s="35"/>
      <c r="GR124" s="35">
        <v>45000</v>
      </c>
      <c r="GS124" s="35"/>
      <c r="GT124" s="35"/>
      <c r="GU124" s="35"/>
      <c r="GV124" s="35"/>
      <c r="GW124" s="35"/>
      <c r="GX124" s="35"/>
      <c r="GY124" s="35"/>
      <c r="GZ124" s="35"/>
      <c r="HA124" s="35">
        <v>3623568.75</v>
      </c>
      <c r="HB124" s="35"/>
      <c r="HC124" s="35"/>
      <c r="HD124" s="35"/>
      <c r="HE124" s="35"/>
      <c r="HF124" s="35">
        <v>135000</v>
      </c>
      <c r="HG124" s="35">
        <v>535000</v>
      </c>
      <c r="HH124" s="35">
        <v>20000</v>
      </c>
      <c r="HI124" s="35">
        <v>135000</v>
      </c>
      <c r="HJ124" s="35">
        <v>85000</v>
      </c>
      <c r="HK124" s="35">
        <v>365000</v>
      </c>
      <c r="HL124" s="35">
        <v>45000</v>
      </c>
      <c r="HM124" s="35"/>
      <c r="HN124" s="35"/>
      <c r="HO124" s="35">
        <v>3120</v>
      </c>
      <c r="HP124" s="35"/>
      <c r="HQ124" s="35">
        <v>40000</v>
      </c>
      <c r="HR124" s="35">
        <v>125000</v>
      </c>
      <c r="HS124" s="35"/>
      <c r="HT124" s="35"/>
      <c r="HU124" s="35"/>
      <c r="HV124" s="35">
        <v>105000</v>
      </c>
      <c r="HW124" s="35">
        <v>39600</v>
      </c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>
        <v>225000</v>
      </c>
      <c r="IM124" s="35"/>
      <c r="IN124" s="35"/>
      <c r="IO124" s="35">
        <v>120000</v>
      </c>
      <c r="IP124" s="35">
        <v>35000</v>
      </c>
      <c r="IQ124" s="35"/>
      <c r="IR124" s="35"/>
      <c r="IS124" s="35"/>
      <c r="IT124" s="35"/>
      <c r="IU124" s="35"/>
      <c r="IV124" s="35">
        <v>1940000</v>
      </c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>
        <v>95000</v>
      </c>
      <c r="JI124" s="35">
        <v>180000</v>
      </c>
      <c r="JJ124" s="35">
        <v>40000</v>
      </c>
      <c r="JK124" s="35"/>
      <c r="JL124" s="35"/>
      <c r="JM124" s="35"/>
      <c r="JN124" s="35">
        <v>180000</v>
      </c>
      <c r="JO124" s="35"/>
      <c r="JP124" s="35"/>
      <c r="JQ124" s="35"/>
      <c r="JR124" s="35"/>
      <c r="JS124" s="35"/>
      <c r="JT124" s="35"/>
      <c r="JU124" s="35">
        <v>4447720</v>
      </c>
      <c r="JV124" s="35">
        <v>180000</v>
      </c>
      <c r="JW124" s="35"/>
      <c r="JX124" s="35"/>
      <c r="JY124" s="35"/>
      <c r="JZ124" s="35"/>
      <c r="KA124" s="35"/>
      <c r="KB124" s="35"/>
      <c r="KC124" s="35"/>
      <c r="KD124" s="35">
        <v>415000</v>
      </c>
      <c r="KE124" s="35">
        <v>345000</v>
      </c>
      <c r="KF124" s="35"/>
      <c r="KG124" s="35"/>
      <c r="KH124" s="35"/>
      <c r="KI124" s="35"/>
      <c r="KJ124" s="35"/>
      <c r="KK124" s="35">
        <v>6700</v>
      </c>
      <c r="KL124" s="35"/>
      <c r="KM124" s="35"/>
      <c r="KN124" s="35"/>
      <c r="KO124" s="35"/>
      <c r="KP124" s="35"/>
      <c r="KQ124" s="35"/>
      <c r="KR124" s="35"/>
      <c r="KS124" s="35"/>
      <c r="KT124" s="35">
        <v>45000</v>
      </c>
      <c r="KU124" s="35"/>
      <c r="KV124" s="35"/>
      <c r="KW124" s="35"/>
      <c r="KX124" s="35"/>
      <c r="KY124" s="35"/>
      <c r="KZ124" s="35"/>
      <c r="LA124" s="35"/>
      <c r="LB124" s="35">
        <v>390000</v>
      </c>
      <c r="LC124" s="35"/>
      <c r="LD124" s="35"/>
      <c r="LE124" s="35"/>
      <c r="LF124" s="35"/>
      <c r="LG124" s="35"/>
      <c r="LH124" s="35">
        <v>360000</v>
      </c>
      <c r="LI124" s="35"/>
      <c r="LJ124" s="35">
        <v>1379583.33</v>
      </c>
      <c r="LK124" s="35">
        <v>135000</v>
      </c>
      <c r="LL124" s="35">
        <v>45000</v>
      </c>
      <c r="LM124" s="35">
        <v>90000</v>
      </c>
      <c r="LN124" s="35">
        <v>45000</v>
      </c>
      <c r="LO124" s="35">
        <v>40000</v>
      </c>
      <c r="LP124" s="35">
        <v>25000</v>
      </c>
      <c r="LQ124" s="35">
        <v>45000</v>
      </c>
      <c r="LR124" s="35">
        <v>45000</v>
      </c>
      <c r="LS124" s="35"/>
      <c r="LT124" s="35"/>
      <c r="LU124" s="35"/>
      <c r="LV124" s="35"/>
      <c r="LW124" s="35"/>
      <c r="LX124" s="35"/>
      <c r="LY124" s="35">
        <v>1310000</v>
      </c>
      <c r="LZ124" s="35">
        <v>1155000</v>
      </c>
      <c r="MA124" s="35">
        <v>190000</v>
      </c>
      <c r="MB124" s="35"/>
      <c r="MC124" s="35">
        <v>20000</v>
      </c>
      <c r="MD124" s="35"/>
      <c r="ME124" s="35"/>
      <c r="MF124" s="35"/>
      <c r="MG124" s="35"/>
      <c r="MH124" s="35"/>
      <c r="MI124" s="35"/>
      <c r="MJ124" s="35">
        <v>6266283.3300000001</v>
      </c>
      <c r="MK124" s="35">
        <v>225000</v>
      </c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>
        <v>360000</v>
      </c>
      <c r="MX124" s="35"/>
      <c r="MY124" s="35"/>
      <c r="MZ124" s="35">
        <v>45000</v>
      </c>
      <c r="NA124" s="35"/>
      <c r="NB124" s="35"/>
      <c r="NC124" s="35"/>
      <c r="ND124" s="35">
        <v>295000</v>
      </c>
      <c r="NE124" s="35"/>
      <c r="NF124" s="35"/>
      <c r="NG124" s="35">
        <v>65160</v>
      </c>
      <c r="NH124" s="35">
        <v>1095000</v>
      </c>
      <c r="NI124" s="35"/>
      <c r="NJ124" s="35"/>
      <c r="NK124" s="35">
        <v>190000</v>
      </c>
      <c r="NL124" s="35"/>
      <c r="NM124" s="35"/>
      <c r="NN124" s="35">
        <v>80000</v>
      </c>
      <c r="NO124" s="35">
        <v>45000</v>
      </c>
      <c r="NP124" s="35"/>
      <c r="NQ124" s="35"/>
      <c r="NR124" s="35"/>
      <c r="NS124" s="35"/>
      <c r="NT124" s="35">
        <v>270000</v>
      </c>
      <c r="NU124" s="35"/>
      <c r="NV124" s="35"/>
      <c r="NW124" s="35"/>
      <c r="NX124" s="35"/>
      <c r="NY124" s="35"/>
      <c r="NZ124" s="35"/>
      <c r="OA124" s="35">
        <v>36000</v>
      </c>
      <c r="OB124" s="35"/>
      <c r="OC124" s="35"/>
      <c r="OD124" s="35"/>
      <c r="OE124" s="35"/>
      <c r="OF124" s="35"/>
      <c r="OG124" s="35">
        <v>12500</v>
      </c>
      <c r="OH124" s="35">
        <v>135000</v>
      </c>
      <c r="OI124" s="35"/>
      <c r="OJ124" s="35"/>
      <c r="OK124" s="35">
        <v>60200</v>
      </c>
      <c r="OL124" s="35">
        <v>46500</v>
      </c>
      <c r="OM124" s="35"/>
      <c r="ON124" s="35"/>
      <c r="OO124" s="35"/>
      <c r="OP124" s="35"/>
      <c r="OQ124" s="35"/>
      <c r="OR124" s="35">
        <v>823650</v>
      </c>
      <c r="OS124" s="35"/>
      <c r="OT124" s="35"/>
      <c r="OU124" s="35"/>
      <c r="OV124" s="35"/>
      <c r="OW124" s="35">
        <v>751666.67</v>
      </c>
      <c r="OX124" s="35"/>
      <c r="OY124" s="35"/>
      <c r="OZ124" s="35"/>
      <c r="PA124" s="35">
        <v>45000</v>
      </c>
      <c r="PB124" s="35"/>
      <c r="PC124" s="35"/>
      <c r="PD124" s="35"/>
      <c r="PE124" s="35"/>
      <c r="PF124" s="35">
        <v>4580676.67</v>
      </c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>
        <v>155000</v>
      </c>
      <c r="PZ124" s="35">
        <v>50000</v>
      </c>
      <c r="QA124" s="35">
        <v>90000</v>
      </c>
      <c r="QB124" s="35">
        <v>120000</v>
      </c>
      <c r="QC124" s="35">
        <v>480000</v>
      </c>
      <c r="QD124" s="35"/>
      <c r="QE124" s="35">
        <v>270000</v>
      </c>
      <c r="QF124" s="35">
        <v>135000</v>
      </c>
      <c r="QG124" s="35">
        <v>844650</v>
      </c>
      <c r="QH124" s="35">
        <v>40000</v>
      </c>
      <c r="QI124" s="35">
        <v>5760</v>
      </c>
      <c r="QJ124" s="35">
        <v>40000</v>
      </c>
      <c r="QK124" s="35"/>
      <c r="QL124" s="35"/>
      <c r="QM124" s="35"/>
      <c r="QN124" s="35">
        <v>295000</v>
      </c>
      <c r="QO124" s="35">
        <v>107000</v>
      </c>
      <c r="QP124" s="35">
        <v>135000</v>
      </c>
      <c r="QQ124" s="35">
        <v>40000</v>
      </c>
      <c r="QR124" s="35">
        <v>360000</v>
      </c>
      <c r="QS124" s="35">
        <v>235000</v>
      </c>
      <c r="QT124" s="35">
        <v>50000</v>
      </c>
      <c r="QU124" s="35"/>
      <c r="QV124" s="35"/>
      <c r="QW124" s="35">
        <v>45000</v>
      </c>
      <c r="QX124" s="35">
        <v>35000</v>
      </c>
      <c r="QY124" s="35"/>
      <c r="QZ124" s="35"/>
      <c r="RA124" s="35">
        <v>47400</v>
      </c>
      <c r="RB124" s="35"/>
      <c r="RC124" s="35"/>
      <c r="RD124" s="35"/>
      <c r="RE124" s="35"/>
      <c r="RF124" s="35"/>
      <c r="RG124" s="35"/>
      <c r="RH124" s="35"/>
      <c r="RI124" s="35"/>
      <c r="RJ124" s="35"/>
      <c r="RK124" s="35"/>
      <c r="RL124" s="35"/>
      <c r="RM124" s="35"/>
      <c r="RN124" s="35"/>
      <c r="RO124" s="35"/>
      <c r="RP124" s="35"/>
      <c r="RQ124" s="35"/>
      <c r="RR124" s="35">
        <v>605000</v>
      </c>
      <c r="RS124" s="35"/>
      <c r="RT124" s="35"/>
      <c r="RU124" s="35"/>
      <c r="RV124" s="35"/>
      <c r="RW124" s="35"/>
      <c r="RX124" s="35"/>
      <c r="RY124" s="35"/>
      <c r="RZ124" s="35"/>
      <c r="SA124" s="35"/>
      <c r="SB124" s="35">
        <v>180000</v>
      </c>
      <c r="SC124" s="35"/>
      <c r="SD124" s="35"/>
      <c r="SE124" s="35"/>
      <c r="SF124" s="35">
        <v>4364810</v>
      </c>
      <c r="SG124" s="35">
        <v>2355000</v>
      </c>
      <c r="SH124" s="35">
        <v>45000</v>
      </c>
      <c r="SI124" s="35">
        <v>35000</v>
      </c>
      <c r="SJ124" s="35">
        <v>15000</v>
      </c>
      <c r="SK124" s="35">
        <v>45000</v>
      </c>
      <c r="SL124" s="35">
        <v>100000</v>
      </c>
      <c r="SM124" s="35">
        <v>55000</v>
      </c>
      <c r="SN124" s="35">
        <v>130000</v>
      </c>
      <c r="SO124" s="35">
        <v>45000</v>
      </c>
      <c r="SP124" s="35">
        <v>45000</v>
      </c>
      <c r="SQ124" s="35">
        <v>45000</v>
      </c>
      <c r="SR124" s="35">
        <v>270000</v>
      </c>
      <c r="SS124" s="35">
        <v>35000</v>
      </c>
      <c r="ST124" s="35">
        <v>45000</v>
      </c>
      <c r="SU124" s="35">
        <v>188000</v>
      </c>
      <c r="SV124" s="35"/>
      <c r="SW124" s="35"/>
      <c r="SX124" s="35"/>
      <c r="SY124" s="35"/>
      <c r="SZ124" s="35"/>
      <c r="TA124" s="35"/>
      <c r="TB124" s="35">
        <v>135000</v>
      </c>
      <c r="TC124" s="35">
        <v>40000</v>
      </c>
      <c r="TD124" s="35"/>
      <c r="TE124" s="35"/>
      <c r="TF124" s="35"/>
      <c r="TG124" s="35"/>
      <c r="TH124" s="35"/>
      <c r="TI124" s="35"/>
      <c r="TJ124" s="35"/>
      <c r="TK124" s="35"/>
      <c r="TL124" s="35"/>
      <c r="TM124" s="35">
        <v>5000</v>
      </c>
      <c r="TN124" s="35"/>
      <c r="TO124" s="35">
        <v>55000</v>
      </c>
      <c r="TP124" s="35"/>
      <c r="TQ124" s="35"/>
      <c r="TR124" s="35"/>
      <c r="TS124" s="35"/>
      <c r="TT124" s="35"/>
      <c r="TU124" s="35"/>
      <c r="TV124" s="35"/>
      <c r="TW124" s="35"/>
      <c r="TX124" s="35"/>
      <c r="TY124" s="35"/>
      <c r="TZ124" s="35"/>
      <c r="UA124" s="35"/>
      <c r="UB124" s="35"/>
      <c r="UC124" s="35"/>
      <c r="UD124" s="35"/>
      <c r="UE124" s="35">
        <v>5000</v>
      </c>
      <c r="UF124" s="35"/>
      <c r="UG124" s="35">
        <v>420000</v>
      </c>
      <c r="UH124" s="35"/>
      <c r="UI124" s="35"/>
      <c r="UJ124" s="35"/>
      <c r="UK124" s="35">
        <v>225000</v>
      </c>
      <c r="UL124" s="35"/>
      <c r="UM124" s="35"/>
      <c r="UN124" s="35"/>
      <c r="UO124" s="35"/>
      <c r="UP124" s="35">
        <v>245000</v>
      </c>
      <c r="UQ124" s="35"/>
      <c r="UR124" s="35"/>
      <c r="US124" s="35"/>
      <c r="UT124" s="35"/>
      <c r="UU124" s="35"/>
      <c r="UV124" s="35">
        <v>1250966</v>
      </c>
      <c r="UW124" s="35"/>
      <c r="UX124" s="35"/>
      <c r="UY124" s="35"/>
      <c r="UZ124" s="35"/>
      <c r="VA124" s="35"/>
      <c r="VB124" s="35"/>
      <c r="VC124" s="35"/>
      <c r="VD124" s="35"/>
      <c r="VE124" s="35"/>
      <c r="VF124" s="35"/>
      <c r="VG124" s="35"/>
      <c r="VH124" s="35"/>
      <c r="VI124" s="35"/>
      <c r="VJ124" s="35"/>
      <c r="VK124" s="35"/>
      <c r="VL124" s="35"/>
      <c r="VM124" s="35">
        <v>9900</v>
      </c>
      <c r="VN124" s="35"/>
      <c r="VO124" s="35">
        <v>25000</v>
      </c>
      <c r="VP124" s="35"/>
      <c r="VQ124" s="35">
        <v>5868866</v>
      </c>
      <c r="VR124" s="35"/>
      <c r="VS124" s="35">
        <v>135000</v>
      </c>
      <c r="VT124" s="35"/>
      <c r="VU124" s="35"/>
      <c r="VV124" s="35"/>
      <c r="VW124" s="35"/>
      <c r="VX124" s="35"/>
      <c r="VY124" s="35"/>
      <c r="VZ124" s="35"/>
      <c r="WA124" s="35"/>
      <c r="WB124" s="35"/>
      <c r="WC124" s="35"/>
      <c r="WD124" s="35"/>
      <c r="WE124" s="35"/>
      <c r="WF124" s="35"/>
      <c r="WG124" s="35"/>
      <c r="WH124" s="35"/>
      <c r="WI124" s="35">
        <v>50000</v>
      </c>
      <c r="WJ124" s="35"/>
      <c r="WK124" s="35"/>
      <c r="WL124" s="35"/>
      <c r="WM124" s="35">
        <v>70000</v>
      </c>
      <c r="WN124" s="35">
        <v>90000</v>
      </c>
      <c r="WO124" s="35">
        <v>150000</v>
      </c>
      <c r="WP124" s="35">
        <v>45000</v>
      </c>
      <c r="WQ124" s="35">
        <v>90000</v>
      </c>
      <c r="WR124" s="35"/>
      <c r="WS124" s="35"/>
      <c r="WT124" s="35"/>
      <c r="WU124" s="35"/>
      <c r="WV124" s="35"/>
      <c r="WW124" s="35"/>
      <c r="WX124" s="35"/>
      <c r="WY124" s="35"/>
      <c r="WZ124" s="35"/>
      <c r="XA124" s="35"/>
      <c r="XB124" s="35">
        <v>70000</v>
      </c>
      <c r="XC124" s="35"/>
      <c r="XD124" s="35"/>
      <c r="XE124" s="35"/>
      <c r="XF124" s="35"/>
      <c r="XG124" s="35"/>
      <c r="XH124" s="35"/>
      <c r="XI124" s="35"/>
      <c r="XJ124" s="35">
        <v>120000</v>
      </c>
      <c r="XK124" s="35">
        <v>45000</v>
      </c>
      <c r="XL124" s="35"/>
      <c r="XM124" s="35"/>
      <c r="XN124" s="35"/>
      <c r="XO124" s="35">
        <v>75000</v>
      </c>
      <c r="XP124" s="35"/>
      <c r="XQ124" s="35"/>
      <c r="XR124" s="35">
        <v>40000</v>
      </c>
      <c r="XS124" s="35">
        <v>45000</v>
      </c>
      <c r="XT124" s="35"/>
      <c r="XU124" s="35"/>
      <c r="XV124" s="35">
        <v>45000</v>
      </c>
      <c r="XW124" s="35"/>
      <c r="XX124" s="35"/>
      <c r="XY124" s="35"/>
      <c r="XZ124" s="35"/>
      <c r="YA124" s="35"/>
      <c r="YB124" s="35"/>
      <c r="YC124" s="35"/>
      <c r="YD124" s="35"/>
      <c r="YE124" s="35"/>
      <c r="YF124" s="35"/>
      <c r="YG124" s="35"/>
      <c r="YH124" s="35"/>
      <c r="YI124" s="35"/>
      <c r="YJ124" s="35"/>
      <c r="YK124" s="35"/>
      <c r="YL124" s="35">
        <v>945000</v>
      </c>
      <c r="YM124" s="35"/>
      <c r="YN124" s="35"/>
      <c r="YO124" s="35"/>
      <c r="YP124" s="35">
        <v>1280000</v>
      </c>
      <c r="YQ124" s="35">
        <v>20000</v>
      </c>
      <c r="YR124" s="35"/>
      <c r="YS124" s="35"/>
      <c r="YT124" s="35"/>
      <c r="YU124" s="35"/>
      <c r="YV124" s="35"/>
      <c r="YW124" s="35"/>
      <c r="YX124" s="35"/>
      <c r="YY124" s="35"/>
      <c r="YZ124" s="35"/>
      <c r="ZA124" s="35"/>
      <c r="ZB124" s="35"/>
      <c r="ZC124" s="35">
        <v>3315000</v>
      </c>
      <c r="ZD124" s="35">
        <v>405000</v>
      </c>
      <c r="ZE124" s="35"/>
      <c r="ZF124" s="35"/>
      <c r="ZG124" s="35"/>
      <c r="ZH124" s="35"/>
      <c r="ZI124" s="35"/>
      <c r="ZJ124" s="35"/>
      <c r="ZK124" s="35">
        <v>90000</v>
      </c>
      <c r="ZL124" s="35"/>
      <c r="ZM124" s="35"/>
      <c r="ZN124" s="35"/>
      <c r="ZO124" s="35"/>
      <c r="ZP124" s="35"/>
      <c r="ZQ124" s="35"/>
      <c r="ZR124" s="35"/>
      <c r="ZS124" s="35"/>
      <c r="ZT124" s="35">
        <v>555000</v>
      </c>
      <c r="ZU124" s="35"/>
      <c r="ZV124" s="35"/>
      <c r="ZW124" s="35"/>
      <c r="ZX124" s="35"/>
      <c r="ZY124" s="35"/>
      <c r="ZZ124" s="35"/>
      <c r="AAA124" s="35"/>
      <c r="AAB124" s="35"/>
      <c r="AAC124" s="35"/>
      <c r="AAD124" s="35"/>
      <c r="AAE124" s="35"/>
      <c r="AAF124" s="35"/>
      <c r="AAG124" s="35"/>
      <c r="AAH124" s="35"/>
      <c r="AAI124" s="35"/>
      <c r="AAJ124" s="35"/>
      <c r="AAK124" s="35"/>
      <c r="AAL124" s="35"/>
      <c r="AAM124" s="35"/>
      <c r="AAN124" s="35"/>
      <c r="AAO124" s="35"/>
      <c r="AAP124" s="35"/>
      <c r="AAQ124" s="35"/>
      <c r="AAR124" s="35"/>
      <c r="AAS124" s="35"/>
      <c r="AAT124" s="35"/>
      <c r="AAU124" s="35"/>
      <c r="AAV124" s="35"/>
      <c r="AAW124" s="35"/>
      <c r="AAX124" s="35">
        <v>0</v>
      </c>
      <c r="AAY124" s="35"/>
      <c r="AAZ124" s="35"/>
      <c r="ABA124" s="35"/>
      <c r="ABB124" s="35"/>
      <c r="ABC124" s="35"/>
      <c r="ABD124" s="35"/>
      <c r="ABE124" s="35"/>
      <c r="ABF124" s="35"/>
      <c r="ABG124" s="35"/>
      <c r="ABH124" s="35"/>
      <c r="ABI124" s="35"/>
      <c r="ABJ124" s="35"/>
      <c r="ABK124" s="35"/>
      <c r="ABL124" s="35"/>
      <c r="ABM124" s="35"/>
      <c r="ABN124" s="35"/>
      <c r="ABO124" s="35"/>
      <c r="ABP124" s="35"/>
      <c r="ABQ124" s="35">
        <v>180000</v>
      </c>
      <c r="ABR124" s="35"/>
      <c r="ABS124" s="35"/>
      <c r="ABT124" s="35"/>
      <c r="ABU124" s="35"/>
      <c r="ABV124" s="35"/>
      <c r="ABW124" s="35">
        <v>1230000</v>
      </c>
      <c r="ABX124" s="35">
        <v>485000</v>
      </c>
      <c r="ABY124" s="35"/>
      <c r="ABZ124" s="35"/>
      <c r="ACA124" s="35"/>
      <c r="ACB124" s="35"/>
      <c r="ACC124" s="35"/>
      <c r="ACD124" s="35"/>
      <c r="ACE124" s="35"/>
      <c r="ACF124" s="35"/>
      <c r="ACG124" s="35">
        <v>40000</v>
      </c>
      <c r="ACH124" s="35"/>
      <c r="ACI124" s="35"/>
      <c r="ACJ124" s="35"/>
      <c r="ACK124" s="35"/>
      <c r="ACL124" s="35"/>
      <c r="ACM124" s="35"/>
      <c r="ACN124" s="35"/>
      <c r="ACO124" s="35"/>
      <c r="ACP124" s="35"/>
      <c r="ACQ124" s="35"/>
      <c r="ACR124" s="35">
        <v>2127419</v>
      </c>
      <c r="ACS124" s="35"/>
      <c r="ACT124" s="35"/>
      <c r="ACU124" s="35"/>
      <c r="ACV124" s="35">
        <v>50000</v>
      </c>
      <c r="ACW124" s="35"/>
      <c r="ACX124" s="35"/>
      <c r="ACY124" s="35"/>
      <c r="ACZ124" s="35">
        <v>340000</v>
      </c>
      <c r="ADA124" s="35">
        <v>48500</v>
      </c>
      <c r="ADB124" s="35"/>
      <c r="ADC124" s="35"/>
      <c r="ADD124" s="35"/>
      <c r="ADE124" s="35"/>
      <c r="ADF124" s="35">
        <v>90000</v>
      </c>
      <c r="ADG124" s="35">
        <v>45000</v>
      </c>
      <c r="ADH124" s="35"/>
      <c r="ADI124" s="35">
        <v>25000</v>
      </c>
      <c r="ADJ124" s="35"/>
      <c r="ADK124" s="35"/>
      <c r="ADL124" s="35">
        <v>15000</v>
      </c>
      <c r="ADM124" s="35">
        <v>45000</v>
      </c>
      <c r="ADN124" s="35">
        <v>45000</v>
      </c>
      <c r="ADO124" s="35">
        <v>505000</v>
      </c>
      <c r="ADP124" s="35">
        <v>355000</v>
      </c>
      <c r="ADQ124" s="35"/>
      <c r="ADR124" s="35"/>
      <c r="ADS124" s="35"/>
      <c r="ADT124" s="35"/>
      <c r="ADU124" s="35"/>
      <c r="ADV124" s="35">
        <v>20000</v>
      </c>
      <c r="ADW124" s="35"/>
      <c r="ADX124" s="35">
        <v>90000</v>
      </c>
      <c r="ADY124" s="35"/>
      <c r="ADZ124" s="35"/>
      <c r="AEA124" s="35">
        <v>270000</v>
      </c>
      <c r="AEB124" s="35"/>
      <c r="AEC124" s="35"/>
      <c r="AED124" s="35">
        <v>10000</v>
      </c>
      <c r="AEE124" s="35"/>
      <c r="AEF124" s="35">
        <v>80000</v>
      </c>
      <c r="AEG124" s="35">
        <v>100000</v>
      </c>
      <c r="AEH124" s="35">
        <v>500000</v>
      </c>
      <c r="AEI124" s="35"/>
      <c r="AEJ124" s="35">
        <v>90000</v>
      </c>
      <c r="AEK124" s="35">
        <v>140000</v>
      </c>
      <c r="AEL124" s="35"/>
      <c r="AEM124" s="35">
        <v>115000</v>
      </c>
      <c r="AEN124" s="35">
        <v>45000</v>
      </c>
      <c r="AEO124" s="35">
        <v>120000</v>
      </c>
      <c r="AEP124" s="35">
        <v>45000</v>
      </c>
      <c r="AEQ124" s="35">
        <v>180000</v>
      </c>
      <c r="AER124" s="35">
        <v>135000</v>
      </c>
      <c r="AES124" s="35">
        <v>45000</v>
      </c>
      <c r="AET124" s="35">
        <v>45000</v>
      </c>
      <c r="AEU124" s="35">
        <v>220000</v>
      </c>
      <c r="AEV124" s="35">
        <v>35000</v>
      </c>
      <c r="AEW124" s="35">
        <v>405000</v>
      </c>
      <c r="AEX124" s="35"/>
      <c r="AEY124" s="35">
        <v>90000</v>
      </c>
      <c r="AEZ124" s="35">
        <v>6995919</v>
      </c>
      <c r="AFA124" s="35">
        <v>2679876</v>
      </c>
      <c r="AFB124" s="35">
        <v>10000</v>
      </c>
      <c r="AFC124" s="35"/>
      <c r="AFD124" s="35"/>
      <c r="AFE124" s="35">
        <v>45000</v>
      </c>
      <c r="AFF124" s="35">
        <v>540000</v>
      </c>
      <c r="AFG124" s="35">
        <v>90000</v>
      </c>
      <c r="AFH124" s="35"/>
      <c r="AFI124" s="35"/>
      <c r="AFJ124" s="35"/>
      <c r="AFK124" s="35"/>
      <c r="AFL124" s="35">
        <v>90000</v>
      </c>
      <c r="AFM124" s="35"/>
      <c r="AFN124" s="35"/>
      <c r="AFO124" s="35"/>
      <c r="AFP124" s="35"/>
      <c r="AFQ124" s="35"/>
      <c r="AFR124" s="35"/>
      <c r="AFS124" s="35"/>
      <c r="AFT124" s="35"/>
      <c r="AFU124" s="35"/>
      <c r="AFV124" s="35"/>
      <c r="AFW124" s="35">
        <v>90000</v>
      </c>
      <c r="AFX124" s="35">
        <v>210000</v>
      </c>
      <c r="AFY124" s="35"/>
      <c r="AFZ124" s="35"/>
      <c r="AGA124" s="35"/>
      <c r="AGB124" s="35"/>
      <c r="AGC124" s="35"/>
      <c r="AGD124" s="35"/>
      <c r="AGE124" s="35"/>
      <c r="AGF124" s="35"/>
      <c r="AGG124" s="35"/>
      <c r="AGH124" s="35"/>
      <c r="AGI124" s="35"/>
      <c r="AGJ124" s="35">
        <v>465000</v>
      </c>
      <c r="AGK124" s="35"/>
      <c r="AGL124" s="35">
        <v>45000</v>
      </c>
      <c r="AGM124" s="35"/>
      <c r="AGN124" s="35">
        <v>45000</v>
      </c>
      <c r="AGO124" s="35">
        <v>100000</v>
      </c>
      <c r="AGP124" s="35"/>
      <c r="AGQ124" s="35"/>
      <c r="AGR124" s="35">
        <v>45000</v>
      </c>
      <c r="AGS124" s="35"/>
      <c r="AGT124" s="35"/>
      <c r="AGU124" s="35">
        <v>1550000</v>
      </c>
      <c r="AGV124" s="35"/>
      <c r="AGW124" s="35"/>
      <c r="AGX124" s="35"/>
      <c r="AGY124" s="35"/>
      <c r="AGZ124" s="35"/>
      <c r="AHA124" s="35"/>
      <c r="AHB124" s="35"/>
      <c r="AHC124" s="35">
        <v>2991934</v>
      </c>
      <c r="AHD124" s="35">
        <v>260000</v>
      </c>
      <c r="AHE124" s="35"/>
      <c r="AHF124" s="35"/>
      <c r="AHG124" s="35"/>
      <c r="AHH124" s="35"/>
      <c r="AHI124" s="35"/>
      <c r="AHJ124" s="35"/>
      <c r="AHK124" s="35"/>
      <c r="AHL124" s="35"/>
      <c r="AHM124" s="35"/>
      <c r="AHN124" s="35"/>
      <c r="AHO124" s="35"/>
      <c r="AHP124" s="35"/>
      <c r="AHQ124" s="35"/>
      <c r="AHR124" s="35"/>
      <c r="AHS124" s="35"/>
      <c r="AHT124" s="35"/>
      <c r="AHU124" s="35"/>
      <c r="AHV124" s="35"/>
      <c r="AHW124" s="35"/>
      <c r="AHX124" s="35"/>
      <c r="AHY124" s="35"/>
      <c r="AHZ124" s="35"/>
      <c r="AIA124" s="35">
        <v>9256810</v>
      </c>
      <c r="AIB124" s="35">
        <v>59339463.75</v>
      </c>
    </row>
    <row r="125" spans="1:912" x14ac:dyDescent="0.5">
      <c r="A125" s="34" t="s">
        <v>2018</v>
      </c>
      <c r="B125" s="34" t="s">
        <v>2169</v>
      </c>
      <c r="C125" s="34" t="s">
        <v>2170</v>
      </c>
      <c r="D125" s="35">
        <v>9940000</v>
      </c>
      <c r="E125" s="35">
        <v>1980000</v>
      </c>
      <c r="F125" s="35">
        <v>560000</v>
      </c>
      <c r="G125" s="35">
        <v>1000000</v>
      </c>
      <c r="H125" s="35">
        <v>630000</v>
      </c>
      <c r="I125" s="35">
        <v>590000</v>
      </c>
      <c r="J125" s="35">
        <v>290000</v>
      </c>
      <c r="K125" s="35">
        <v>1660000</v>
      </c>
      <c r="L125" s="35">
        <v>610000</v>
      </c>
      <c r="M125" s="35">
        <v>460000</v>
      </c>
      <c r="N125" s="35">
        <v>1580000</v>
      </c>
      <c r="O125" s="35">
        <v>525000</v>
      </c>
      <c r="P125" s="35">
        <v>1950000</v>
      </c>
      <c r="Q125" s="35">
        <v>810000</v>
      </c>
      <c r="R125" s="35">
        <v>410000</v>
      </c>
      <c r="S125" s="35">
        <v>320000</v>
      </c>
      <c r="T125" s="35">
        <v>730000</v>
      </c>
      <c r="U125" s="35">
        <v>1120000</v>
      </c>
      <c r="V125" s="35">
        <v>310000</v>
      </c>
      <c r="W125" s="35">
        <v>350000</v>
      </c>
      <c r="X125" s="35">
        <v>450000</v>
      </c>
      <c r="Y125" s="35">
        <v>380000</v>
      </c>
      <c r="Z125" s="35">
        <v>340500</v>
      </c>
      <c r="AA125" s="35">
        <v>240000</v>
      </c>
      <c r="AB125" s="35">
        <v>11830000</v>
      </c>
      <c r="AC125" s="35">
        <v>610000</v>
      </c>
      <c r="AD125" s="35">
        <v>1000000</v>
      </c>
      <c r="AE125" s="35">
        <v>450000</v>
      </c>
      <c r="AF125" s="35">
        <v>1100000</v>
      </c>
      <c r="AG125" s="35">
        <v>200000</v>
      </c>
      <c r="AH125" s="35">
        <v>685000</v>
      </c>
      <c r="AI125" s="35">
        <v>610000</v>
      </c>
      <c r="AJ125" s="35">
        <v>520000</v>
      </c>
      <c r="AK125" s="35">
        <v>390000</v>
      </c>
      <c r="AL125" s="35">
        <v>360000</v>
      </c>
      <c r="AM125" s="35">
        <v>360000</v>
      </c>
      <c r="AN125" s="35">
        <v>460000</v>
      </c>
      <c r="AO125" s="35">
        <v>260000</v>
      </c>
      <c r="AP125" s="35">
        <v>370000</v>
      </c>
      <c r="AQ125" s="35">
        <v>450000</v>
      </c>
      <c r="AR125" s="35">
        <v>480000</v>
      </c>
      <c r="AS125" s="35">
        <v>160000</v>
      </c>
      <c r="AT125" s="35">
        <v>3710000</v>
      </c>
      <c r="AU125" s="35">
        <v>550000</v>
      </c>
      <c r="AV125" s="35">
        <v>400000</v>
      </c>
      <c r="AW125" s="35">
        <v>360000</v>
      </c>
      <c r="AX125" s="35">
        <v>330000</v>
      </c>
      <c r="AY125" s="35">
        <v>280000</v>
      </c>
      <c r="AZ125" s="35">
        <v>310000</v>
      </c>
      <c r="BA125" s="35">
        <v>470000</v>
      </c>
      <c r="BB125" s="35">
        <v>2300000</v>
      </c>
      <c r="BC125" s="35">
        <v>370000</v>
      </c>
      <c r="BD125" s="35">
        <v>600000</v>
      </c>
      <c r="BE125" s="35">
        <v>1470000</v>
      </c>
      <c r="BF125" s="35">
        <v>280000</v>
      </c>
      <c r="BG125" s="35">
        <v>270000</v>
      </c>
      <c r="BH125" s="35">
        <v>234000</v>
      </c>
      <c r="BI125" s="35">
        <v>4860000</v>
      </c>
      <c r="BJ125" s="35">
        <v>190000</v>
      </c>
      <c r="BK125" s="35">
        <v>220000</v>
      </c>
      <c r="BL125" s="35">
        <v>550000</v>
      </c>
      <c r="BM125" s="35">
        <v>630000</v>
      </c>
      <c r="BN125" s="35">
        <v>770000</v>
      </c>
      <c r="BO125" s="35">
        <v>280000</v>
      </c>
      <c r="BP125" s="35">
        <v>350000</v>
      </c>
      <c r="BQ125" s="35">
        <v>190000</v>
      </c>
      <c r="BR125" s="35">
        <v>270000</v>
      </c>
      <c r="BS125" s="35">
        <v>210000</v>
      </c>
      <c r="BT125" s="35">
        <v>200000</v>
      </c>
      <c r="BU125" s="35">
        <v>1290000</v>
      </c>
      <c r="BV125" s="35">
        <v>180000</v>
      </c>
      <c r="BW125" s="35">
        <v>260000</v>
      </c>
      <c r="BX125" s="35">
        <v>4010000</v>
      </c>
      <c r="BY125" s="35">
        <v>2190000</v>
      </c>
      <c r="BZ125" s="35">
        <v>570000</v>
      </c>
      <c r="CA125" s="35">
        <v>400000</v>
      </c>
      <c r="CB125" s="35">
        <v>780000</v>
      </c>
      <c r="CC125" s="35">
        <v>600000</v>
      </c>
      <c r="CD125" s="35">
        <v>210000</v>
      </c>
      <c r="CE125" s="35">
        <v>80000</v>
      </c>
      <c r="CF125" s="35"/>
      <c r="CG125" s="35">
        <v>11980000</v>
      </c>
      <c r="CH125" s="35">
        <v>280000</v>
      </c>
      <c r="CI125" s="35">
        <v>1555000</v>
      </c>
      <c r="CJ125" s="35">
        <v>210000</v>
      </c>
      <c r="CK125" s="35">
        <v>400000</v>
      </c>
      <c r="CL125" s="35">
        <v>280000</v>
      </c>
      <c r="CM125" s="35">
        <v>370840</v>
      </c>
      <c r="CN125" s="35">
        <v>800000</v>
      </c>
      <c r="CO125" s="35">
        <v>160000</v>
      </c>
      <c r="CP125" s="35">
        <v>300000</v>
      </c>
      <c r="CQ125" s="35">
        <v>330000</v>
      </c>
      <c r="CR125" s="35">
        <v>450000</v>
      </c>
      <c r="CS125" s="35">
        <v>450000</v>
      </c>
      <c r="CT125" s="35">
        <v>4320000</v>
      </c>
      <c r="CU125" s="35">
        <v>430000</v>
      </c>
      <c r="CV125" s="35">
        <v>370000</v>
      </c>
      <c r="CW125" s="35">
        <v>720000</v>
      </c>
      <c r="CX125" s="35">
        <v>310000</v>
      </c>
      <c r="CY125" s="35">
        <v>640000</v>
      </c>
      <c r="CZ125" s="35">
        <v>60000</v>
      </c>
      <c r="DA125" s="35">
        <v>230000</v>
      </c>
      <c r="DB125" s="35">
        <v>103400340</v>
      </c>
      <c r="DC125" s="35">
        <v>3030000</v>
      </c>
      <c r="DD125" s="35">
        <v>470000</v>
      </c>
      <c r="DE125" s="35">
        <v>1560000</v>
      </c>
      <c r="DF125" s="35">
        <v>1940000</v>
      </c>
      <c r="DG125" s="35">
        <v>450000</v>
      </c>
      <c r="DH125" s="35">
        <v>1025000</v>
      </c>
      <c r="DI125" s="35">
        <v>450000</v>
      </c>
      <c r="DJ125" s="35">
        <v>270000</v>
      </c>
      <c r="DK125" s="35">
        <v>350000</v>
      </c>
      <c r="DL125" s="35">
        <v>300000</v>
      </c>
      <c r="DM125" s="35">
        <v>980000</v>
      </c>
      <c r="DN125" s="35">
        <v>2770000</v>
      </c>
      <c r="DO125" s="35">
        <v>2060000</v>
      </c>
      <c r="DP125" s="35">
        <v>430000</v>
      </c>
      <c r="DQ125" s="35">
        <v>340000</v>
      </c>
      <c r="DR125" s="35">
        <v>310000</v>
      </c>
      <c r="DS125" s="35">
        <v>520000</v>
      </c>
      <c r="DT125" s="35">
        <v>400000</v>
      </c>
      <c r="DU125" s="35">
        <v>710000</v>
      </c>
      <c r="DV125" s="35">
        <v>270000</v>
      </c>
      <c r="DW125" s="35">
        <v>13200000</v>
      </c>
      <c r="DX125" s="35">
        <v>230000</v>
      </c>
      <c r="DY125" s="35">
        <v>570000</v>
      </c>
      <c r="DZ125" s="35">
        <v>420000</v>
      </c>
      <c r="EA125" s="35">
        <v>610000</v>
      </c>
      <c r="EB125" s="35">
        <v>540000</v>
      </c>
      <c r="EC125" s="35">
        <v>720000</v>
      </c>
      <c r="ED125" s="35">
        <v>540000</v>
      </c>
      <c r="EE125" s="35">
        <v>1110000</v>
      </c>
      <c r="EF125" s="35">
        <v>1660000</v>
      </c>
      <c r="EG125" s="35">
        <v>2040000</v>
      </c>
      <c r="EH125" s="35">
        <v>370000</v>
      </c>
      <c r="EI125" s="35">
        <v>250000</v>
      </c>
      <c r="EJ125" s="35">
        <v>470000</v>
      </c>
      <c r="EK125" s="35">
        <v>810000</v>
      </c>
      <c r="EL125" s="35">
        <v>1240000</v>
      </c>
      <c r="EM125" s="35">
        <v>220000</v>
      </c>
      <c r="EN125" s="35">
        <v>360000</v>
      </c>
      <c r="EO125" s="35">
        <v>6590000</v>
      </c>
      <c r="EP125" s="35">
        <v>340000</v>
      </c>
      <c r="EQ125" s="35">
        <v>454500</v>
      </c>
      <c r="ER125" s="35">
        <v>360000</v>
      </c>
      <c r="ES125" s="35">
        <v>180000</v>
      </c>
      <c r="ET125" s="35">
        <v>100000</v>
      </c>
      <c r="EU125" s="35">
        <v>720000</v>
      </c>
      <c r="EV125" s="35">
        <v>490000</v>
      </c>
      <c r="EW125" s="35">
        <v>510000</v>
      </c>
      <c r="EX125" s="35">
        <v>53739500</v>
      </c>
      <c r="EY125" s="35">
        <v>3740000</v>
      </c>
      <c r="EZ125" s="35">
        <v>180000</v>
      </c>
      <c r="FA125" s="35">
        <v>270000</v>
      </c>
      <c r="FB125" s="35">
        <v>340000</v>
      </c>
      <c r="FC125" s="35">
        <v>620000</v>
      </c>
      <c r="FD125" s="35">
        <v>590000</v>
      </c>
      <c r="FE125" s="35">
        <v>450000</v>
      </c>
      <c r="FF125" s="35">
        <v>330000</v>
      </c>
      <c r="FG125" s="35">
        <v>280000</v>
      </c>
      <c r="FH125" s="35">
        <v>340000</v>
      </c>
      <c r="FI125" s="35">
        <v>250000</v>
      </c>
      <c r="FJ125" s="35">
        <v>160000</v>
      </c>
      <c r="FK125" s="35">
        <v>2420000</v>
      </c>
      <c r="FL125" s="35">
        <v>320000</v>
      </c>
      <c r="FM125" s="35">
        <v>270000</v>
      </c>
      <c r="FN125" s="35">
        <v>320000</v>
      </c>
      <c r="FO125" s="35">
        <v>580000</v>
      </c>
      <c r="FP125" s="35">
        <v>460000</v>
      </c>
      <c r="FQ125" s="35">
        <v>355000</v>
      </c>
      <c r="FR125" s="35"/>
      <c r="FS125" s="35">
        <v>8540000</v>
      </c>
      <c r="FT125" s="35">
        <v>270000</v>
      </c>
      <c r="FU125" s="35">
        <v>510000</v>
      </c>
      <c r="FV125" s="35">
        <v>560000</v>
      </c>
      <c r="FW125" s="35">
        <v>370000</v>
      </c>
      <c r="FX125" s="35">
        <v>370000</v>
      </c>
      <c r="FY125" s="35">
        <v>901000</v>
      </c>
      <c r="FZ125" s="35">
        <v>550000</v>
      </c>
      <c r="GA125" s="35">
        <v>480000</v>
      </c>
      <c r="GB125" s="35">
        <v>400000</v>
      </c>
      <c r="GC125" s="35">
        <v>1070000</v>
      </c>
      <c r="GD125" s="35">
        <v>570000</v>
      </c>
      <c r="GE125" s="35">
        <v>540000</v>
      </c>
      <c r="GF125" s="35">
        <v>180000</v>
      </c>
      <c r="GG125" s="35">
        <v>3320000</v>
      </c>
      <c r="GH125" s="35">
        <v>170000</v>
      </c>
      <c r="GI125" s="35">
        <v>260000</v>
      </c>
      <c r="GJ125" s="35">
        <v>640000</v>
      </c>
      <c r="GK125" s="35">
        <v>380000</v>
      </c>
      <c r="GL125" s="35">
        <v>220000</v>
      </c>
      <c r="GM125" s="35">
        <v>340000</v>
      </c>
      <c r="GN125" s="35">
        <v>650000</v>
      </c>
      <c r="GO125" s="35">
        <v>40000</v>
      </c>
      <c r="GP125" s="35">
        <v>100000</v>
      </c>
      <c r="GQ125" s="35">
        <v>180000</v>
      </c>
      <c r="GR125" s="35">
        <v>190000</v>
      </c>
      <c r="GS125" s="35">
        <v>2050000</v>
      </c>
      <c r="GT125" s="35">
        <v>720000</v>
      </c>
      <c r="GU125" s="35">
        <v>460000</v>
      </c>
      <c r="GV125" s="35">
        <v>550000</v>
      </c>
      <c r="GW125" s="35">
        <v>180000</v>
      </c>
      <c r="GX125" s="35">
        <v>590000</v>
      </c>
      <c r="GY125" s="35">
        <v>490000</v>
      </c>
      <c r="GZ125" s="35">
        <v>260000</v>
      </c>
      <c r="HA125" s="35">
        <v>39376000</v>
      </c>
      <c r="HB125" s="35">
        <v>2170000</v>
      </c>
      <c r="HC125" s="35">
        <v>170000</v>
      </c>
      <c r="HD125" s="35">
        <v>480000</v>
      </c>
      <c r="HE125" s="35">
        <v>170000</v>
      </c>
      <c r="HF125" s="35">
        <v>6580000</v>
      </c>
      <c r="HG125" s="35">
        <v>1400000</v>
      </c>
      <c r="HH125" s="35">
        <v>945000</v>
      </c>
      <c r="HI125" s="35">
        <v>1135000</v>
      </c>
      <c r="HJ125" s="35">
        <v>710000</v>
      </c>
      <c r="HK125" s="35">
        <v>700000</v>
      </c>
      <c r="HL125" s="35">
        <v>230000</v>
      </c>
      <c r="HM125" s="35">
        <v>4655000</v>
      </c>
      <c r="HN125" s="35">
        <v>130000</v>
      </c>
      <c r="HO125" s="35">
        <v>790000</v>
      </c>
      <c r="HP125" s="35">
        <v>360000</v>
      </c>
      <c r="HQ125" s="35">
        <v>220000</v>
      </c>
      <c r="HR125" s="35">
        <v>490000</v>
      </c>
      <c r="HS125" s="35">
        <v>400000</v>
      </c>
      <c r="HT125" s="35">
        <v>210000</v>
      </c>
      <c r="HU125" s="35">
        <v>4490000</v>
      </c>
      <c r="HV125" s="35">
        <v>1660000</v>
      </c>
      <c r="HW125" s="35">
        <v>400000</v>
      </c>
      <c r="HX125" s="35">
        <v>340000</v>
      </c>
      <c r="HY125" s="35">
        <v>595000</v>
      </c>
      <c r="HZ125" s="35">
        <v>310000</v>
      </c>
      <c r="IA125" s="35">
        <v>810000</v>
      </c>
      <c r="IB125" s="35">
        <v>380000</v>
      </c>
      <c r="IC125" s="35">
        <v>180000</v>
      </c>
      <c r="ID125" s="35">
        <v>340000</v>
      </c>
      <c r="IE125" s="35">
        <v>235000</v>
      </c>
      <c r="IF125" s="35">
        <v>340000</v>
      </c>
      <c r="IG125" s="35">
        <v>210000</v>
      </c>
      <c r="IH125" s="35">
        <v>300000</v>
      </c>
      <c r="II125" s="35">
        <v>230000</v>
      </c>
      <c r="IJ125" s="35">
        <v>130000</v>
      </c>
      <c r="IK125" s="35">
        <v>3160000</v>
      </c>
      <c r="IL125" s="35">
        <v>1450000</v>
      </c>
      <c r="IM125" s="35">
        <v>450000</v>
      </c>
      <c r="IN125" s="35">
        <v>440000</v>
      </c>
      <c r="IO125" s="35">
        <v>1070000</v>
      </c>
      <c r="IP125" s="35">
        <v>345000</v>
      </c>
      <c r="IQ125" s="35">
        <v>290000</v>
      </c>
      <c r="IR125" s="35">
        <v>270000</v>
      </c>
      <c r="IS125" s="35">
        <v>290000</v>
      </c>
      <c r="IT125" s="35">
        <v>320000</v>
      </c>
      <c r="IU125" s="35">
        <v>290000</v>
      </c>
      <c r="IV125" s="35">
        <v>7110000</v>
      </c>
      <c r="IW125" s="35">
        <v>2305000</v>
      </c>
      <c r="IX125" s="35">
        <v>900000</v>
      </c>
      <c r="IY125" s="35">
        <v>320000</v>
      </c>
      <c r="IZ125" s="35">
        <v>320000</v>
      </c>
      <c r="JA125" s="35">
        <v>85000</v>
      </c>
      <c r="JB125" s="35">
        <v>510000</v>
      </c>
      <c r="JC125" s="35">
        <v>240000</v>
      </c>
      <c r="JD125" s="35">
        <v>90000</v>
      </c>
      <c r="JE125" s="35">
        <v>335000</v>
      </c>
      <c r="JF125" s="35">
        <v>420000</v>
      </c>
      <c r="JG125" s="35">
        <v>171500</v>
      </c>
      <c r="JH125" s="35">
        <v>2210000</v>
      </c>
      <c r="JI125" s="35">
        <v>930000</v>
      </c>
      <c r="JJ125" s="35">
        <v>180000</v>
      </c>
      <c r="JK125" s="35">
        <v>638200</v>
      </c>
      <c r="JL125" s="35">
        <v>210000</v>
      </c>
      <c r="JM125" s="35">
        <v>210000</v>
      </c>
      <c r="JN125" s="35">
        <v>1190000</v>
      </c>
      <c r="JO125" s="35">
        <v>240000</v>
      </c>
      <c r="JP125" s="35">
        <v>120000</v>
      </c>
      <c r="JQ125" s="35">
        <v>300000</v>
      </c>
      <c r="JR125" s="35">
        <v>90000</v>
      </c>
      <c r="JS125" s="35">
        <v>655000</v>
      </c>
      <c r="JT125" s="35">
        <v>280000</v>
      </c>
      <c r="JU125" s="35">
        <v>61329700</v>
      </c>
      <c r="JV125" s="35">
        <v>2740000</v>
      </c>
      <c r="JW125" s="35">
        <v>110000</v>
      </c>
      <c r="JX125" s="35">
        <v>130000</v>
      </c>
      <c r="JY125" s="35">
        <v>530000</v>
      </c>
      <c r="JZ125" s="35">
        <v>260000</v>
      </c>
      <c r="KA125" s="35">
        <v>280000</v>
      </c>
      <c r="KB125" s="35">
        <v>410000</v>
      </c>
      <c r="KC125" s="35">
        <v>270000</v>
      </c>
      <c r="KD125" s="35">
        <v>3370000</v>
      </c>
      <c r="KE125" s="35">
        <v>1845000</v>
      </c>
      <c r="KF125" s="35">
        <v>190000</v>
      </c>
      <c r="KG125" s="35">
        <v>290000</v>
      </c>
      <c r="KH125" s="35">
        <v>380000</v>
      </c>
      <c r="KI125" s="35">
        <v>250000</v>
      </c>
      <c r="KJ125" s="35">
        <v>1150000</v>
      </c>
      <c r="KK125" s="35">
        <v>1120000</v>
      </c>
      <c r="KL125" s="35">
        <v>360000</v>
      </c>
      <c r="KM125" s="35">
        <v>270000</v>
      </c>
      <c r="KN125" s="35">
        <v>20000</v>
      </c>
      <c r="KO125" s="35">
        <v>170000</v>
      </c>
      <c r="KP125" s="35">
        <v>480000</v>
      </c>
      <c r="KQ125" s="35">
        <v>270000</v>
      </c>
      <c r="KR125" s="35">
        <v>280000</v>
      </c>
      <c r="KS125" s="35">
        <v>4160000</v>
      </c>
      <c r="KT125" s="35">
        <v>513330</v>
      </c>
      <c r="KU125" s="35">
        <v>560000</v>
      </c>
      <c r="KV125" s="35">
        <v>380000</v>
      </c>
      <c r="KW125" s="35">
        <v>360000</v>
      </c>
      <c r="KX125" s="35">
        <v>760000</v>
      </c>
      <c r="KY125" s="35">
        <v>1345000</v>
      </c>
      <c r="KZ125" s="35">
        <v>580000</v>
      </c>
      <c r="LA125" s="35">
        <v>290000</v>
      </c>
      <c r="LB125" s="35">
        <v>2320000</v>
      </c>
      <c r="LC125" s="35">
        <v>260000</v>
      </c>
      <c r="LD125" s="35">
        <v>520000</v>
      </c>
      <c r="LE125" s="35">
        <v>720000</v>
      </c>
      <c r="LF125" s="35">
        <v>290000</v>
      </c>
      <c r="LG125" s="35">
        <v>370000</v>
      </c>
      <c r="LH125" s="35">
        <v>2819333.33</v>
      </c>
      <c r="LI125" s="35">
        <v>510000</v>
      </c>
      <c r="LJ125" s="35">
        <v>8292916.6699999999</v>
      </c>
      <c r="LK125" s="35">
        <v>970000</v>
      </c>
      <c r="LL125" s="35">
        <v>1650000</v>
      </c>
      <c r="LM125" s="35">
        <v>1720000</v>
      </c>
      <c r="LN125" s="35">
        <v>460000</v>
      </c>
      <c r="LO125" s="35">
        <v>905000</v>
      </c>
      <c r="LP125" s="35">
        <v>140000</v>
      </c>
      <c r="LQ125" s="35">
        <v>590000</v>
      </c>
      <c r="LR125" s="35">
        <v>310000</v>
      </c>
      <c r="LS125" s="35">
        <v>940000</v>
      </c>
      <c r="LT125" s="35">
        <v>260000</v>
      </c>
      <c r="LU125" s="35">
        <v>2040000</v>
      </c>
      <c r="LV125" s="35"/>
      <c r="LW125" s="35">
        <v>270000</v>
      </c>
      <c r="LX125" s="35">
        <v>4530000</v>
      </c>
      <c r="LY125" s="35">
        <v>3070000</v>
      </c>
      <c r="LZ125" s="35">
        <v>4155000</v>
      </c>
      <c r="MA125" s="35">
        <v>1100000</v>
      </c>
      <c r="MB125" s="35">
        <v>390000</v>
      </c>
      <c r="MC125" s="35">
        <v>500000</v>
      </c>
      <c r="MD125" s="35">
        <v>260000</v>
      </c>
      <c r="ME125" s="35">
        <v>110000</v>
      </c>
      <c r="MF125" s="35">
        <v>340000</v>
      </c>
      <c r="MG125" s="35">
        <v>260000</v>
      </c>
      <c r="MH125" s="35">
        <v>1010000</v>
      </c>
      <c r="MI125" s="35">
        <v>160000</v>
      </c>
      <c r="MJ125" s="35">
        <v>66365580</v>
      </c>
      <c r="MK125" s="35">
        <v>6090000</v>
      </c>
      <c r="ML125" s="35">
        <v>416166.67</v>
      </c>
      <c r="MM125" s="35">
        <v>140000</v>
      </c>
      <c r="MN125" s="35">
        <v>390000</v>
      </c>
      <c r="MO125" s="35">
        <v>200000</v>
      </c>
      <c r="MP125" s="35">
        <v>240000</v>
      </c>
      <c r="MQ125" s="35">
        <v>420000</v>
      </c>
      <c r="MR125" s="35">
        <v>260000</v>
      </c>
      <c r="MS125" s="35">
        <v>320000</v>
      </c>
      <c r="MT125" s="35">
        <v>410000</v>
      </c>
      <c r="MU125" s="35">
        <v>400000</v>
      </c>
      <c r="MV125" s="35">
        <v>350000</v>
      </c>
      <c r="MW125" s="35">
        <v>5230000</v>
      </c>
      <c r="MX125" s="35">
        <v>550000</v>
      </c>
      <c r="MY125" s="35">
        <v>670000</v>
      </c>
      <c r="MZ125" s="35">
        <v>720000</v>
      </c>
      <c r="NA125" s="35"/>
      <c r="NB125" s="35">
        <v>440000</v>
      </c>
      <c r="NC125" s="35">
        <v>820000</v>
      </c>
      <c r="ND125" s="35">
        <v>770000</v>
      </c>
      <c r="NE125" s="35">
        <v>240000</v>
      </c>
      <c r="NF125" s="35">
        <v>180000</v>
      </c>
      <c r="NG125" s="35">
        <v>260000</v>
      </c>
      <c r="NH125" s="35">
        <v>8040000</v>
      </c>
      <c r="NI125" s="35">
        <v>787516</v>
      </c>
      <c r="NJ125" s="35">
        <v>360000</v>
      </c>
      <c r="NK125" s="35">
        <v>3180000</v>
      </c>
      <c r="NL125" s="35">
        <v>280000</v>
      </c>
      <c r="NM125" s="35">
        <v>640000</v>
      </c>
      <c r="NN125" s="35">
        <v>1110000</v>
      </c>
      <c r="NO125" s="35">
        <v>970000</v>
      </c>
      <c r="NP125" s="35">
        <v>160000</v>
      </c>
      <c r="NQ125" s="35">
        <v>410000</v>
      </c>
      <c r="NR125" s="35">
        <v>360000</v>
      </c>
      <c r="NS125" s="35">
        <v>450000</v>
      </c>
      <c r="NT125" s="35">
        <v>1740000</v>
      </c>
      <c r="NU125" s="35">
        <v>290000</v>
      </c>
      <c r="NV125" s="35">
        <v>200000</v>
      </c>
      <c r="NW125" s="35">
        <v>270000</v>
      </c>
      <c r="NX125" s="35">
        <v>330000</v>
      </c>
      <c r="NY125" s="35">
        <v>190000</v>
      </c>
      <c r="NZ125" s="35">
        <v>120000</v>
      </c>
      <c r="OA125" s="35">
        <v>4570000</v>
      </c>
      <c r="OB125" s="35">
        <v>1490000</v>
      </c>
      <c r="OC125" s="35">
        <v>495000</v>
      </c>
      <c r="OD125" s="35">
        <v>200000</v>
      </c>
      <c r="OE125" s="35">
        <v>180000</v>
      </c>
      <c r="OF125" s="35">
        <v>550000</v>
      </c>
      <c r="OG125" s="35">
        <v>270000</v>
      </c>
      <c r="OH125" s="35">
        <v>2990000</v>
      </c>
      <c r="OI125" s="35">
        <v>580000</v>
      </c>
      <c r="OJ125" s="35">
        <v>280000</v>
      </c>
      <c r="OK125" s="35">
        <v>1230000</v>
      </c>
      <c r="OL125" s="35">
        <v>330000</v>
      </c>
      <c r="OM125" s="35">
        <v>350000</v>
      </c>
      <c r="ON125" s="35"/>
      <c r="OO125" s="35">
        <v>450000</v>
      </c>
      <c r="OP125" s="35">
        <v>180000</v>
      </c>
      <c r="OQ125" s="35">
        <v>4140000</v>
      </c>
      <c r="OR125" s="35">
        <v>690000</v>
      </c>
      <c r="OS125" s="35">
        <v>720000</v>
      </c>
      <c r="OT125" s="35">
        <v>470000</v>
      </c>
      <c r="OU125" s="35">
        <v>430000</v>
      </c>
      <c r="OV125" s="35">
        <v>320000</v>
      </c>
      <c r="OW125" s="35">
        <v>2940000</v>
      </c>
      <c r="OX125" s="35">
        <v>380000</v>
      </c>
      <c r="OY125" s="35">
        <v>360000</v>
      </c>
      <c r="OZ125" s="35">
        <v>515000</v>
      </c>
      <c r="PA125" s="35">
        <v>610000</v>
      </c>
      <c r="PB125" s="35">
        <v>1140000</v>
      </c>
      <c r="PC125" s="35">
        <v>450000</v>
      </c>
      <c r="PD125" s="35">
        <v>160000</v>
      </c>
      <c r="PE125" s="35">
        <v>205000</v>
      </c>
      <c r="PF125" s="35">
        <v>67078682.670000002</v>
      </c>
      <c r="PG125" s="35">
        <v>3950000</v>
      </c>
      <c r="PH125" s="35">
        <v>200000</v>
      </c>
      <c r="PI125" s="35">
        <v>1460000</v>
      </c>
      <c r="PJ125" s="35">
        <v>90000</v>
      </c>
      <c r="PK125" s="35">
        <v>180000</v>
      </c>
      <c r="PL125" s="35">
        <v>1300000</v>
      </c>
      <c r="PM125" s="35">
        <v>450000</v>
      </c>
      <c r="PN125" s="35">
        <v>270000</v>
      </c>
      <c r="PO125" s="35">
        <v>260000</v>
      </c>
      <c r="PP125" s="35">
        <v>240000</v>
      </c>
      <c r="PQ125" s="35">
        <v>270000</v>
      </c>
      <c r="PR125" s="35">
        <v>605000</v>
      </c>
      <c r="PS125" s="35">
        <v>110000</v>
      </c>
      <c r="PT125" s="35">
        <v>1120000</v>
      </c>
      <c r="PU125" s="35">
        <v>210000</v>
      </c>
      <c r="PV125" s="35">
        <v>55000</v>
      </c>
      <c r="PW125" s="35">
        <v>180000</v>
      </c>
      <c r="PX125" s="35">
        <v>270000</v>
      </c>
      <c r="PY125" s="35">
        <v>17640000</v>
      </c>
      <c r="PZ125" s="35">
        <v>580000</v>
      </c>
      <c r="QA125" s="35">
        <v>270000</v>
      </c>
      <c r="QB125" s="35">
        <v>640000</v>
      </c>
      <c r="QC125" s="35">
        <v>2460000</v>
      </c>
      <c r="QD125" s="35">
        <v>570000</v>
      </c>
      <c r="QE125" s="35">
        <v>1620000</v>
      </c>
      <c r="QF125" s="35">
        <v>610000</v>
      </c>
      <c r="QG125" s="35">
        <v>970000</v>
      </c>
      <c r="QH125" s="35">
        <v>160000</v>
      </c>
      <c r="QI125" s="35">
        <v>810000</v>
      </c>
      <c r="QJ125" s="35">
        <v>320000</v>
      </c>
      <c r="QK125" s="35">
        <v>600000</v>
      </c>
      <c r="QL125" s="35">
        <v>730000</v>
      </c>
      <c r="QM125" s="35">
        <v>630000</v>
      </c>
      <c r="QN125" s="35">
        <v>650000</v>
      </c>
      <c r="QO125" s="35">
        <v>545855</v>
      </c>
      <c r="QP125" s="35">
        <v>440000</v>
      </c>
      <c r="QQ125" s="35">
        <v>160000</v>
      </c>
      <c r="QR125" s="35">
        <v>630000</v>
      </c>
      <c r="QS125" s="35">
        <v>1240000</v>
      </c>
      <c r="QT125" s="35">
        <v>230000</v>
      </c>
      <c r="QU125" s="35">
        <v>190000</v>
      </c>
      <c r="QV125" s="35">
        <v>270000</v>
      </c>
      <c r="QW125" s="35">
        <v>270000</v>
      </c>
      <c r="QX125" s="35">
        <v>180000</v>
      </c>
      <c r="QY125" s="35"/>
      <c r="QZ125" s="35">
        <v>210000</v>
      </c>
      <c r="RA125" s="35">
        <v>665000</v>
      </c>
      <c r="RB125" s="35">
        <v>530000</v>
      </c>
      <c r="RC125" s="35">
        <v>450000</v>
      </c>
      <c r="RD125" s="35">
        <v>1070000</v>
      </c>
      <c r="RE125" s="35">
        <v>300000</v>
      </c>
      <c r="RF125" s="35">
        <v>850000</v>
      </c>
      <c r="RG125" s="35">
        <v>900000</v>
      </c>
      <c r="RH125" s="35">
        <v>90000</v>
      </c>
      <c r="RI125" s="35">
        <v>270000</v>
      </c>
      <c r="RJ125" s="35">
        <v>460000</v>
      </c>
      <c r="RK125" s="35">
        <v>180000</v>
      </c>
      <c r="RL125" s="35">
        <v>6835000</v>
      </c>
      <c r="RM125" s="35">
        <v>910000</v>
      </c>
      <c r="RN125" s="35">
        <v>180000</v>
      </c>
      <c r="RO125" s="35">
        <v>410000</v>
      </c>
      <c r="RP125" s="35">
        <v>350000</v>
      </c>
      <c r="RQ125" s="35">
        <v>170000</v>
      </c>
      <c r="RR125" s="35">
        <v>890000</v>
      </c>
      <c r="RS125" s="35">
        <v>355000</v>
      </c>
      <c r="RT125" s="35">
        <v>210000</v>
      </c>
      <c r="RU125" s="35">
        <v>1000000</v>
      </c>
      <c r="RV125" s="35">
        <v>900000</v>
      </c>
      <c r="RW125" s="35"/>
      <c r="RX125" s="35">
        <v>100000</v>
      </c>
      <c r="RY125" s="35">
        <v>520000</v>
      </c>
      <c r="RZ125" s="35">
        <v>243300</v>
      </c>
      <c r="SA125" s="35">
        <v>170000</v>
      </c>
      <c r="SB125" s="35">
        <v>360000</v>
      </c>
      <c r="SC125" s="35">
        <v>80000</v>
      </c>
      <c r="SD125" s="35">
        <v>140000</v>
      </c>
      <c r="SE125" s="35">
        <v>240000</v>
      </c>
      <c r="SF125" s="35">
        <v>64674155</v>
      </c>
      <c r="SG125" s="35">
        <v>2870000</v>
      </c>
      <c r="SH125" s="35">
        <v>280000</v>
      </c>
      <c r="SI125" s="35">
        <v>215000</v>
      </c>
      <c r="SJ125" s="35">
        <v>540000</v>
      </c>
      <c r="SK125" s="35">
        <v>180000</v>
      </c>
      <c r="SL125" s="35">
        <v>270000</v>
      </c>
      <c r="SM125" s="35">
        <v>330000</v>
      </c>
      <c r="SN125" s="35">
        <v>890000</v>
      </c>
      <c r="SO125" s="35">
        <v>360000</v>
      </c>
      <c r="SP125" s="35">
        <v>250000</v>
      </c>
      <c r="SQ125" s="35">
        <v>370000</v>
      </c>
      <c r="SR125" s="35">
        <v>810000</v>
      </c>
      <c r="SS125" s="35">
        <v>379250</v>
      </c>
      <c r="ST125" s="35">
        <v>180000</v>
      </c>
      <c r="SU125" s="35">
        <v>3630000</v>
      </c>
      <c r="SV125" s="35">
        <v>310000</v>
      </c>
      <c r="SW125" s="35">
        <v>220000</v>
      </c>
      <c r="SX125" s="35">
        <v>260000</v>
      </c>
      <c r="SY125" s="35">
        <v>110000</v>
      </c>
      <c r="SZ125" s="35">
        <v>190000</v>
      </c>
      <c r="TA125" s="35">
        <v>400000</v>
      </c>
      <c r="TB125" s="35">
        <v>1030000</v>
      </c>
      <c r="TC125" s="35">
        <v>520000</v>
      </c>
      <c r="TD125" s="35">
        <v>330000</v>
      </c>
      <c r="TE125" s="35">
        <v>610000</v>
      </c>
      <c r="TF125" s="35">
        <v>270000</v>
      </c>
      <c r="TG125" s="35">
        <v>1360000</v>
      </c>
      <c r="TH125" s="35">
        <v>440000</v>
      </c>
      <c r="TI125" s="35">
        <v>280000</v>
      </c>
      <c r="TJ125" s="35">
        <v>680000</v>
      </c>
      <c r="TK125" s="35">
        <v>20000</v>
      </c>
      <c r="TL125" s="35">
        <v>500000</v>
      </c>
      <c r="TM125" s="35">
        <v>240000</v>
      </c>
      <c r="TN125" s="35">
        <v>160000</v>
      </c>
      <c r="TO125" s="35">
        <v>4902150</v>
      </c>
      <c r="TP125" s="35">
        <v>280000</v>
      </c>
      <c r="TQ125" s="35">
        <v>260000</v>
      </c>
      <c r="TR125" s="35">
        <v>560000</v>
      </c>
      <c r="TS125" s="35">
        <v>270000</v>
      </c>
      <c r="TT125" s="35">
        <v>330000</v>
      </c>
      <c r="TU125" s="35">
        <v>110000</v>
      </c>
      <c r="TV125" s="35">
        <v>1175000</v>
      </c>
      <c r="TW125" s="35">
        <v>190000</v>
      </c>
      <c r="TX125" s="35">
        <v>630000</v>
      </c>
      <c r="TY125" s="35">
        <v>440000</v>
      </c>
      <c r="TZ125" s="35">
        <v>280000</v>
      </c>
      <c r="UA125" s="35">
        <v>190000</v>
      </c>
      <c r="UB125" s="35">
        <v>260000</v>
      </c>
      <c r="UC125" s="35">
        <v>173000</v>
      </c>
      <c r="UD125" s="35">
        <v>300000</v>
      </c>
      <c r="UE125" s="35">
        <v>1870000</v>
      </c>
      <c r="UF125" s="35">
        <v>280000</v>
      </c>
      <c r="UG125" s="35">
        <v>1720000</v>
      </c>
      <c r="UH125" s="35">
        <v>1080000</v>
      </c>
      <c r="UI125" s="35">
        <v>160000</v>
      </c>
      <c r="UJ125" s="35">
        <v>340000</v>
      </c>
      <c r="UK125" s="35">
        <v>1380000</v>
      </c>
      <c r="UL125" s="35">
        <v>210000</v>
      </c>
      <c r="UM125" s="35">
        <v>260000</v>
      </c>
      <c r="UN125" s="35">
        <v>440000</v>
      </c>
      <c r="UO125" s="35">
        <v>370000</v>
      </c>
      <c r="UP125" s="35">
        <v>1275000</v>
      </c>
      <c r="UQ125" s="35">
        <v>740000</v>
      </c>
      <c r="UR125" s="35">
        <v>280000</v>
      </c>
      <c r="US125" s="35">
        <v>568000</v>
      </c>
      <c r="UT125" s="35">
        <v>400000</v>
      </c>
      <c r="UU125" s="35">
        <v>350000</v>
      </c>
      <c r="UV125" s="35">
        <v>9520000</v>
      </c>
      <c r="UW125" s="35">
        <v>420000</v>
      </c>
      <c r="UX125" s="35">
        <v>430000</v>
      </c>
      <c r="UY125" s="35">
        <v>1470000</v>
      </c>
      <c r="UZ125" s="35">
        <v>90000</v>
      </c>
      <c r="VA125" s="35">
        <v>500000</v>
      </c>
      <c r="VB125" s="35">
        <v>940000</v>
      </c>
      <c r="VC125" s="35">
        <v>250000</v>
      </c>
      <c r="VD125" s="35">
        <v>350000</v>
      </c>
      <c r="VE125" s="35">
        <v>260000</v>
      </c>
      <c r="VF125" s="35">
        <v>360000</v>
      </c>
      <c r="VG125" s="35">
        <v>510000</v>
      </c>
      <c r="VH125" s="35">
        <v>360000</v>
      </c>
      <c r="VI125" s="35">
        <v>810000</v>
      </c>
      <c r="VJ125" s="35">
        <v>360000</v>
      </c>
      <c r="VK125" s="35">
        <v>190000</v>
      </c>
      <c r="VL125" s="35">
        <v>90000</v>
      </c>
      <c r="VM125" s="35">
        <v>350000</v>
      </c>
      <c r="VN125" s="35">
        <v>750000</v>
      </c>
      <c r="VO125" s="35">
        <v>180000</v>
      </c>
      <c r="VP125" s="35">
        <v>270000</v>
      </c>
      <c r="VQ125" s="35">
        <v>60017400</v>
      </c>
      <c r="VR125" s="35">
        <v>270000</v>
      </c>
      <c r="VS125" s="35">
        <v>4230000</v>
      </c>
      <c r="VT125" s="35">
        <v>280000</v>
      </c>
      <c r="VU125" s="35">
        <v>270000</v>
      </c>
      <c r="VV125" s="35">
        <v>720000</v>
      </c>
      <c r="VW125" s="35">
        <v>870000</v>
      </c>
      <c r="VX125" s="35">
        <v>890000</v>
      </c>
      <c r="VY125" s="35">
        <v>460000</v>
      </c>
      <c r="VZ125" s="35">
        <v>420000</v>
      </c>
      <c r="WA125" s="35">
        <v>530000</v>
      </c>
      <c r="WB125" s="35">
        <v>1590000</v>
      </c>
      <c r="WC125" s="35">
        <v>340000</v>
      </c>
      <c r="WD125" s="35">
        <v>550000</v>
      </c>
      <c r="WE125" s="35">
        <v>490000</v>
      </c>
      <c r="WF125" s="35">
        <v>360000</v>
      </c>
      <c r="WG125" s="35">
        <v>460000</v>
      </c>
      <c r="WH125" s="35">
        <v>34415000</v>
      </c>
      <c r="WI125" s="35">
        <v>1000000</v>
      </c>
      <c r="WJ125" s="35">
        <v>460000</v>
      </c>
      <c r="WK125" s="35">
        <v>680000</v>
      </c>
      <c r="WL125" s="35">
        <v>270000</v>
      </c>
      <c r="WM125" s="35">
        <v>520000</v>
      </c>
      <c r="WN125" s="35">
        <v>1200000</v>
      </c>
      <c r="WO125" s="35">
        <v>1210000</v>
      </c>
      <c r="WP125" s="35">
        <v>640000</v>
      </c>
      <c r="WQ125" s="35">
        <v>880000</v>
      </c>
      <c r="WR125" s="35">
        <v>290000</v>
      </c>
      <c r="WS125" s="35">
        <v>1070000</v>
      </c>
      <c r="WT125" s="35">
        <v>570000</v>
      </c>
      <c r="WU125" s="35">
        <v>605000</v>
      </c>
      <c r="WV125" s="35">
        <v>1700000</v>
      </c>
      <c r="WW125" s="35">
        <v>760000</v>
      </c>
      <c r="WX125" s="35">
        <v>730000</v>
      </c>
      <c r="WY125" s="35">
        <v>910000</v>
      </c>
      <c r="WZ125" s="35">
        <v>360000</v>
      </c>
      <c r="XA125" s="35">
        <v>1260000</v>
      </c>
      <c r="XB125" s="35">
        <v>2190000</v>
      </c>
      <c r="XC125" s="35">
        <v>660000</v>
      </c>
      <c r="XD125" s="35">
        <v>340000</v>
      </c>
      <c r="XE125" s="35">
        <v>260000</v>
      </c>
      <c r="XF125" s="35">
        <v>340000</v>
      </c>
      <c r="XG125" s="35">
        <v>280000</v>
      </c>
      <c r="XH125" s="35">
        <v>260000</v>
      </c>
      <c r="XI125" s="35">
        <v>360000</v>
      </c>
      <c r="XJ125" s="35">
        <v>2520000</v>
      </c>
      <c r="XK125" s="35">
        <v>270000</v>
      </c>
      <c r="XL125" s="35">
        <v>210000</v>
      </c>
      <c r="XM125" s="35">
        <v>270000</v>
      </c>
      <c r="XN125" s="35">
        <v>295000</v>
      </c>
      <c r="XO125" s="35">
        <v>9280000</v>
      </c>
      <c r="XP125" s="35">
        <v>610000</v>
      </c>
      <c r="XQ125" s="35">
        <v>580000</v>
      </c>
      <c r="XR125" s="35">
        <v>2730000</v>
      </c>
      <c r="XS125" s="35">
        <v>640000</v>
      </c>
      <c r="XT125" s="35">
        <v>950000</v>
      </c>
      <c r="XU125" s="35">
        <v>840000</v>
      </c>
      <c r="XV125" s="35">
        <v>320000</v>
      </c>
      <c r="XW125" s="35">
        <v>740000</v>
      </c>
      <c r="XX125" s="35">
        <v>810000</v>
      </c>
      <c r="XY125" s="35">
        <v>710000</v>
      </c>
      <c r="XZ125" s="35">
        <v>310000</v>
      </c>
      <c r="YA125" s="35">
        <v>360000</v>
      </c>
      <c r="YB125" s="35">
        <v>420000</v>
      </c>
      <c r="YC125" s="35">
        <v>290000</v>
      </c>
      <c r="YD125" s="35">
        <v>330000</v>
      </c>
      <c r="YE125" s="35">
        <v>270000</v>
      </c>
      <c r="YF125" s="35">
        <v>230000</v>
      </c>
      <c r="YG125" s="35">
        <v>330000</v>
      </c>
      <c r="YH125" s="35">
        <v>270000</v>
      </c>
      <c r="YI125" s="35">
        <v>340000</v>
      </c>
      <c r="YJ125" s="35">
        <v>240000</v>
      </c>
      <c r="YK125" s="35">
        <v>350000</v>
      </c>
      <c r="YL125" s="35">
        <v>6050000</v>
      </c>
      <c r="YM125" s="35">
        <v>640000</v>
      </c>
      <c r="YN125" s="35">
        <v>1260000</v>
      </c>
      <c r="YO125" s="35">
        <v>470000</v>
      </c>
      <c r="YP125" s="35">
        <v>1920000</v>
      </c>
      <c r="YQ125" s="35">
        <v>640000</v>
      </c>
      <c r="YR125" s="35">
        <v>825000</v>
      </c>
      <c r="YS125" s="35">
        <v>180000</v>
      </c>
      <c r="YT125" s="35">
        <v>1220000</v>
      </c>
      <c r="YU125" s="35">
        <v>1210000</v>
      </c>
      <c r="YV125" s="35">
        <v>385000</v>
      </c>
      <c r="YW125" s="35">
        <v>420000</v>
      </c>
      <c r="YX125" s="35">
        <v>360000</v>
      </c>
      <c r="YY125" s="35">
        <v>360000</v>
      </c>
      <c r="YZ125" s="35">
        <v>250000</v>
      </c>
      <c r="ZA125" s="35">
        <v>245000</v>
      </c>
      <c r="ZB125" s="35">
        <v>180000</v>
      </c>
      <c r="ZC125" s="35">
        <v>109080000</v>
      </c>
      <c r="ZD125" s="35">
        <v>1931000</v>
      </c>
      <c r="ZE125" s="35">
        <v>1060000</v>
      </c>
      <c r="ZF125" s="35">
        <v>820000</v>
      </c>
      <c r="ZG125" s="35">
        <v>210000</v>
      </c>
      <c r="ZH125" s="35">
        <v>920000</v>
      </c>
      <c r="ZI125" s="35">
        <v>540000</v>
      </c>
      <c r="ZJ125" s="35">
        <v>270000</v>
      </c>
      <c r="ZK125" s="35">
        <v>2490000</v>
      </c>
      <c r="ZL125" s="35">
        <v>300000</v>
      </c>
      <c r="ZM125" s="35">
        <v>320000</v>
      </c>
      <c r="ZN125" s="35">
        <v>490000</v>
      </c>
      <c r="ZO125" s="35">
        <v>260000</v>
      </c>
      <c r="ZP125" s="35">
        <v>520000</v>
      </c>
      <c r="ZQ125" s="35">
        <v>190000</v>
      </c>
      <c r="ZR125" s="35">
        <v>220000</v>
      </c>
      <c r="ZS125" s="35">
        <v>1200000</v>
      </c>
      <c r="ZT125" s="35">
        <v>6550000</v>
      </c>
      <c r="ZU125" s="35">
        <v>270000</v>
      </c>
      <c r="ZV125" s="35">
        <v>1050000</v>
      </c>
      <c r="ZW125" s="35">
        <v>1770000</v>
      </c>
      <c r="ZX125" s="35">
        <v>1310000</v>
      </c>
      <c r="ZY125" s="35">
        <v>590000</v>
      </c>
      <c r="ZZ125" s="35">
        <v>440000</v>
      </c>
      <c r="AAA125" s="35">
        <v>1545000</v>
      </c>
      <c r="AAB125" s="35">
        <v>1190000</v>
      </c>
      <c r="AAC125" s="35">
        <v>1120000</v>
      </c>
      <c r="AAD125" s="35">
        <v>180000</v>
      </c>
      <c r="AAE125" s="35">
        <v>330000</v>
      </c>
      <c r="AAF125" s="35">
        <v>270000</v>
      </c>
      <c r="AAG125" s="35">
        <v>440000</v>
      </c>
      <c r="AAH125" s="35">
        <v>430000</v>
      </c>
      <c r="AAI125" s="35">
        <v>360000</v>
      </c>
      <c r="AAJ125" s="35">
        <v>450000</v>
      </c>
      <c r="AAK125" s="35">
        <v>180000</v>
      </c>
      <c r="AAL125" s="35">
        <v>270000</v>
      </c>
      <c r="AAM125" s="35">
        <v>310000</v>
      </c>
      <c r="AAN125" s="35">
        <v>270000</v>
      </c>
      <c r="AAO125" s="35">
        <v>260000</v>
      </c>
      <c r="AAP125" s="35">
        <v>2780000</v>
      </c>
      <c r="AAQ125" s="35">
        <v>450000</v>
      </c>
      <c r="AAR125" s="35">
        <v>470000</v>
      </c>
      <c r="AAS125" s="35">
        <v>400000</v>
      </c>
      <c r="AAT125" s="35">
        <v>200000</v>
      </c>
      <c r="AAU125" s="35">
        <v>350000</v>
      </c>
      <c r="AAV125" s="35">
        <v>310000</v>
      </c>
      <c r="AAW125" s="35">
        <v>14560000</v>
      </c>
      <c r="AAX125" s="35">
        <v>660000</v>
      </c>
      <c r="AAY125" s="35">
        <v>360000</v>
      </c>
      <c r="AAZ125" s="35">
        <v>710000</v>
      </c>
      <c r="ABA125" s="35">
        <v>620000</v>
      </c>
      <c r="ABB125" s="35">
        <v>290000</v>
      </c>
      <c r="ABC125" s="35">
        <v>710000</v>
      </c>
      <c r="ABD125" s="35">
        <v>570000</v>
      </c>
      <c r="ABE125" s="35">
        <v>1120000</v>
      </c>
      <c r="ABF125" s="35">
        <v>350000</v>
      </c>
      <c r="ABG125" s="35">
        <v>500000</v>
      </c>
      <c r="ABH125" s="35">
        <v>3820000</v>
      </c>
      <c r="ABI125" s="35">
        <v>950000</v>
      </c>
      <c r="ABJ125" s="35">
        <v>280000</v>
      </c>
      <c r="ABK125" s="35">
        <v>360000</v>
      </c>
      <c r="ABL125" s="35">
        <v>440000</v>
      </c>
      <c r="ABM125" s="35">
        <v>330000</v>
      </c>
      <c r="ABN125" s="35">
        <v>360000</v>
      </c>
      <c r="ABO125" s="35">
        <v>330000</v>
      </c>
      <c r="ABP125" s="35">
        <v>2070000</v>
      </c>
      <c r="ABQ125" s="35">
        <v>2730000</v>
      </c>
      <c r="ABR125" s="35">
        <v>360000</v>
      </c>
      <c r="ABS125" s="35">
        <v>270000</v>
      </c>
      <c r="ABT125" s="35">
        <v>360000</v>
      </c>
      <c r="ABU125" s="35">
        <v>90000</v>
      </c>
      <c r="ABV125" s="35">
        <v>330000</v>
      </c>
      <c r="ABW125" s="35">
        <v>69816000</v>
      </c>
      <c r="ABX125" s="35">
        <v>2040000</v>
      </c>
      <c r="ABY125" s="35">
        <v>320000</v>
      </c>
      <c r="ABZ125" s="35">
        <v>130000</v>
      </c>
      <c r="ACA125" s="35">
        <v>520000</v>
      </c>
      <c r="ACB125" s="35">
        <v>510000</v>
      </c>
      <c r="ACC125" s="35">
        <v>180000</v>
      </c>
      <c r="ACD125" s="35">
        <v>260000</v>
      </c>
      <c r="ACE125" s="35">
        <v>300000</v>
      </c>
      <c r="ACF125" s="35">
        <v>180000</v>
      </c>
      <c r="ACG125" s="35">
        <v>2450000</v>
      </c>
      <c r="ACH125" s="35">
        <v>230000</v>
      </c>
      <c r="ACI125" s="35">
        <v>650000</v>
      </c>
      <c r="ACJ125" s="35">
        <v>270000</v>
      </c>
      <c r="ACK125" s="35">
        <v>180000</v>
      </c>
      <c r="ACL125" s="35">
        <v>580000</v>
      </c>
      <c r="ACM125" s="35">
        <v>170000</v>
      </c>
      <c r="ACN125" s="35">
        <v>360000</v>
      </c>
      <c r="ACO125" s="35">
        <v>160000</v>
      </c>
      <c r="ACP125" s="35">
        <v>620000</v>
      </c>
      <c r="ACQ125" s="35">
        <v>190000</v>
      </c>
      <c r="ACR125" s="35">
        <v>5550000</v>
      </c>
      <c r="ACS125" s="35">
        <v>290000</v>
      </c>
      <c r="ACT125" s="35">
        <v>450000</v>
      </c>
      <c r="ACU125" s="35">
        <v>700000</v>
      </c>
      <c r="ACV125" s="35">
        <v>320000</v>
      </c>
      <c r="ACW125" s="35">
        <v>405000</v>
      </c>
      <c r="ACX125" s="35">
        <v>490000</v>
      </c>
      <c r="ACY125" s="35">
        <v>1890000</v>
      </c>
      <c r="ACZ125" s="35">
        <v>2680000</v>
      </c>
      <c r="ADA125" s="35">
        <v>360000</v>
      </c>
      <c r="ADB125" s="35">
        <v>670000</v>
      </c>
      <c r="ADC125" s="35">
        <v>510000</v>
      </c>
      <c r="ADD125" s="35">
        <v>520000</v>
      </c>
      <c r="ADE125" s="35">
        <v>1930000</v>
      </c>
      <c r="ADF125" s="35">
        <v>440000</v>
      </c>
      <c r="ADG125" s="35">
        <v>620000</v>
      </c>
      <c r="ADH125" s="35">
        <v>375000</v>
      </c>
      <c r="ADI125" s="35">
        <v>140000</v>
      </c>
      <c r="ADJ125" s="35">
        <v>280000</v>
      </c>
      <c r="ADK125" s="35">
        <v>230000</v>
      </c>
      <c r="ADL125" s="35">
        <v>270000</v>
      </c>
      <c r="ADM125" s="35">
        <v>200000</v>
      </c>
      <c r="ADN125" s="35">
        <v>270000</v>
      </c>
      <c r="ADO125" s="35">
        <v>1420000</v>
      </c>
      <c r="ADP125" s="35">
        <v>1259000</v>
      </c>
      <c r="ADQ125" s="35">
        <v>205000</v>
      </c>
      <c r="ADR125" s="35">
        <v>260000</v>
      </c>
      <c r="ADS125" s="35">
        <v>270000</v>
      </c>
      <c r="ADT125" s="35">
        <v>240000</v>
      </c>
      <c r="ADU125" s="35">
        <v>390000</v>
      </c>
      <c r="ADV125" s="35">
        <v>190000</v>
      </c>
      <c r="ADW125" s="35">
        <v>535000</v>
      </c>
      <c r="ADX125" s="35">
        <v>4650000</v>
      </c>
      <c r="ADY125" s="35">
        <v>510000</v>
      </c>
      <c r="ADZ125" s="35">
        <v>140000</v>
      </c>
      <c r="AEA125" s="35">
        <v>1870000</v>
      </c>
      <c r="AEB125" s="35">
        <v>170000</v>
      </c>
      <c r="AEC125" s="35">
        <v>270000</v>
      </c>
      <c r="AED125" s="35">
        <v>370000</v>
      </c>
      <c r="AEE125" s="35">
        <v>160000</v>
      </c>
      <c r="AEF125" s="35">
        <v>5810000</v>
      </c>
      <c r="AEG125" s="35">
        <v>970000</v>
      </c>
      <c r="AEH125" s="35">
        <v>920000</v>
      </c>
      <c r="AEI125" s="35">
        <v>270000</v>
      </c>
      <c r="AEJ125" s="35">
        <v>270000</v>
      </c>
      <c r="AEK125" s="35">
        <v>620000</v>
      </c>
      <c r="AEL125" s="35">
        <v>360000</v>
      </c>
      <c r="AEM125" s="35">
        <v>390000</v>
      </c>
      <c r="AEN125" s="35">
        <v>300000</v>
      </c>
      <c r="AEO125" s="35">
        <v>160000</v>
      </c>
      <c r="AEP125" s="35">
        <v>120000</v>
      </c>
      <c r="AEQ125" s="35">
        <v>530000</v>
      </c>
      <c r="AER125" s="35">
        <v>270000</v>
      </c>
      <c r="AES125" s="35">
        <v>500000</v>
      </c>
      <c r="AET125" s="35">
        <v>570000</v>
      </c>
      <c r="AEU125" s="35">
        <v>670000</v>
      </c>
      <c r="AEV125" s="35">
        <v>355000</v>
      </c>
      <c r="AEW125" s="35">
        <v>710000</v>
      </c>
      <c r="AEX125" s="35">
        <v>180000</v>
      </c>
      <c r="AEY125" s="35">
        <v>760000</v>
      </c>
      <c r="AEZ125" s="35">
        <v>57534000</v>
      </c>
      <c r="AFA125" s="35">
        <v>4600000</v>
      </c>
      <c r="AFB125" s="35">
        <v>570000</v>
      </c>
      <c r="AFC125" s="35">
        <v>360000</v>
      </c>
      <c r="AFD125" s="35">
        <v>240000</v>
      </c>
      <c r="AFE125" s="35">
        <v>340000</v>
      </c>
      <c r="AFF125" s="35">
        <v>1130000</v>
      </c>
      <c r="AFG125" s="35">
        <v>330000</v>
      </c>
      <c r="AFH125" s="35">
        <v>340000</v>
      </c>
      <c r="AFI125" s="35">
        <v>250000</v>
      </c>
      <c r="AFJ125" s="35">
        <v>110000</v>
      </c>
      <c r="AFK125" s="35">
        <v>4470000</v>
      </c>
      <c r="AFL125" s="35">
        <v>1970000</v>
      </c>
      <c r="AFM125" s="35">
        <v>1000000</v>
      </c>
      <c r="AFN125" s="35">
        <v>820000</v>
      </c>
      <c r="AFO125" s="35">
        <v>810000</v>
      </c>
      <c r="AFP125" s="35">
        <v>780000</v>
      </c>
      <c r="AFQ125" s="35">
        <v>280000</v>
      </c>
      <c r="AFR125" s="35">
        <v>540000</v>
      </c>
      <c r="AFS125" s="35">
        <v>260000</v>
      </c>
      <c r="AFT125" s="35">
        <v>540000</v>
      </c>
      <c r="AFU125" s="35">
        <v>480000</v>
      </c>
      <c r="AFV125" s="35">
        <v>430000</v>
      </c>
      <c r="AFW125" s="35">
        <v>550000</v>
      </c>
      <c r="AFX125" s="35">
        <v>4920000</v>
      </c>
      <c r="AFY125" s="35">
        <v>630000</v>
      </c>
      <c r="AFZ125" s="35">
        <v>630000</v>
      </c>
      <c r="AGA125" s="35">
        <v>270000</v>
      </c>
      <c r="AGB125" s="35">
        <v>450000</v>
      </c>
      <c r="AGC125" s="35">
        <v>420000</v>
      </c>
      <c r="AGD125" s="35">
        <v>340000</v>
      </c>
      <c r="AGE125" s="35">
        <v>590000</v>
      </c>
      <c r="AGF125" s="35">
        <v>810000</v>
      </c>
      <c r="AGG125" s="35">
        <v>170000</v>
      </c>
      <c r="AGH125" s="35">
        <v>930000</v>
      </c>
      <c r="AGI125" s="35">
        <v>210000</v>
      </c>
      <c r="AGJ125" s="35">
        <v>3440000</v>
      </c>
      <c r="AGK125" s="35">
        <v>250000</v>
      </c>
      <c r="AGL125" s="35">
        <v>360000</v>
      </c>
      <c r="AGM125" s="35">
        <v>260000</v>
      </c>
      <c r="AGN125" s="35">
        <v>700000</v>
      </c>
      <c r="AGO125" s="35">
        <v>330000</v>
      </c>
      <c r="AGP125" s="35">
        <v>90000</v>
      </c>
      <c r="AGQ125" s="35">
        <v>260000</v>
      </c>
      <c r="AGR125" s="35">
        <v>270000</v>
      </c>
      <c r="AGS125" s="35">
        <v>270000</v>
      </c>
      <c r="AGT125" s="35">
        <v>250000</v>
      </c>
      <c r="AGU125" s="35">
        <v>5870000</v>
      </c>
      <c r="AGV125" s="35">
        <v>1100000</v>
      </c>
      <c r="AGW125" s="35">
        <v>640000</v>
      </c>
      <c r="AGX125" s="35">
        <v>360000</v>
      </c>
      <c r="AGY125" s="35">
        <v>1120000</v>
      </c>
      <c r="AGZ125" s="35">
        <v>770000</v>
      </c>
      <c r="AHA125" s="35">
        <v>450000</v>
      </c>
      <c r="AHB125" s="35">
        <v>450000</v>
      </c>
      <c r="AHC125" s="35">
        <v>11840000</v>
      </c>
      <c r="AHD125" s="35">
        <v>5590000</v>
      </c>
      <c r="AHE125" s="35">
        <v>550000</v>
      </c>
      <c r="AHF125" s="35">
        <v>870000</v>
      </c>
      <c r="AHG125" s="35">
        <v>1847000</v>
      </c>
      <c r="AHH125" s="35">
        <v>720000</v>
      </c>
      <c r="AHI125" s="35">
        <v>320000</v>
      </c>
      <c r="AHJ125" s="35">
        <v>540000</v>
      </c>
      <c r="AHK125" s="35">
        <v>270000</v>
      </c>
      <c r="AHL125" s="35">
        <v>400000</v>
      </c>
      <c r="AHM125" s="35">
        <v>510000</v>
      </c>
      <c r="AHN125" s="35">
        <v>270000</v>
      </c>
      <c r="AHO125" s="35">
        <v>300000</v>
      </c>
      <c r="AHP125" s="35">
        <v>430000</v>
      </c>
      <c r="AHQ125" s="35">
        <v>270000</v>
      </c>
      <c r="AHR125" s="35">
        <v>360000</v>
      </c>
      <c r="AHS125" s="35">
        <v>270000</v>
      </c>
      <c r="AHT125" s="35">
        <v>2276300</v>
      </c>
      <c r="AHU125" s="35">
        <v>340000</v>
      </c>
      <c r="AHV125" s="35">
        <v>350000</v>
      </c>
      <c r="AHW125" s="35">
        <v>320000</v>
      </c>
      <c r="AHX125" s="35">
        <v>1160000</v>
      </c>
      <c r="AHY125" s="35">
        <v>270000</v>
      </c>
      <c r="AHZ125" s="35">
        <v>360000</v>
      </c>
      <c r="AIA125" s="35">
        <v>79243300</v>
      </c>
      <c r="AIB125" s="35">
        <v>831654657.67000008</v>
      </c>
    </row>
    <row r="126" spans="1:912" x14ac:dyDescent="0.5">
      <c r="A126" s="34" t="s">
        <v>2018</v>
      </c>
      <c r="B126" s="34" t="s">
        <v>2171</v>
      </c>
      <c r="C126" s="34" t="s">
        <v>2172</v>
      </c>
      <c r="D126" s="35">
        <v>540000</v>
      </c>
      <c r="E126" s="35">
        <v>380000</v>
      </c>
      <c r="F126" s="35">
        <v>280000</v>
      </c>
      <c r="G126" s="35">
        <v>220000</v>
      </c>
      <c r="H126" s="35">
        <v>360000</v>
      </c>
      <c r="I126" s="35">
        <v>270000</v>
      </c>
      <c r="J126" s="35">
        <v>90000</v>
      </c>
      <c r="K126" s="35">
        <v>310000</v>
      </c>
      <c r="L126" s="35">
        <v>180000</v>
      </c>
      <c r="M126" s="35">
        <v>120000</v>
      </c>
      <c r="N126" s="35">
        <v>325000</v>
      </c>
      <c r="O126" s="35">
        <v>230000</v>
      </c>
      <c r="P126" s="35">
        <v>500000</v>
      </c>
      <c r="Q126" s="35">
        <v>450000</v>
      </c>
      <c r="R126" s="35">
        <v>220000</v>
      </c>
      <c r="S126" s="35">
        <v>130000</v>
      </c>
      <c r="T126" s="35">
        <v>280000</v>
      </c>
      <c r="U126" s="35">
        <v>450000</v>
      </c>
      <c r="V126" s="35">
        <v>240000</v>
      </c>
      <c r="W126" s="35">
        <v>180000</v>
      </c>
      <c r="X126" s="35">
        <v>90000</v>
      </c>
      <c r="Y126" s="35">
        <v>180000</v>
      </c>
      <c r="Z126" s="35"/>
      <c r="AA126" s="35">
        <v>160000</v>
      </c>
      <c r="AB126" s="35">
        <v>630000</v>
      </c>
      <c r="AC126" s="35">
        <v>360000</v>
      </c>
      <c r="AD126" s="35">
        <v>510000</v>
      </c>
      <c r="AE126" s="35">
        <v>270000</v>
      </c>
      <c r="AF126" s="35">
        <v>360000</v>
      </c>
      <c r="AG126" s="35">
        <v>120000</v>
      </c>
      <c r="AH126" s="35">
        <v>281550</v>
      </c>
      <c r="AI126" s="35">
        <v>330000</v>
      </c>
      <c r="AJ126" s="35">
        <v>260000</v>
      </c>
      <c r="AK126" s="35">
        <v>330000</v>
      </c>
      <c r="AL126" s="35">
        <v>270000</v>
      </c>
      <c r="AM126" s="35">
        <v>230000</v>
      </c>
      <c r="AN126" s="35">
        <v>60000</v>
      </c>
      <c r="AO126" s="35">
        <v>270000</v>
      </c>
      <c r="AP126" s="35">
        <v>270000</v>
      </c>
      <c r="AQ126" s="35">
        <v>450000</v>
      </c>
      <c r="AR126" s="35">
        <v>360000</v>
      </c>
      <c r="AS126" s="35">
        <v>20000</v>
      </c>
      <c r="AT126" s="35">
        <v>450000</v>
      </c>
      <c r="AU126" s="35">
        <v>160000</v>
      </c>
      <c r="AV126" s="35">
        <v>160000</v>
      </c>
      <c r="AW126" s="35">
        <v>210000</v>
      </c>
      <c r="AX126" s="35">
        <v>240000</v>
      </c>
      <c r="AY126" s="35">
        <v>80000</v>
      </c>
      <c r="AZ126" s="35">
        <v>180000</v>
      </c>
      <c r="BA126" s="35">
        <v>180000</v>
      </c>
      <c r="BB126" s="35">
        <v>530000</v>
      </c>
      <c r="BC126" s="35">
        <v>260000</v>
      </c>
      <c r="BD126" s="35">
        <v>270000</v>
      </c>
      <c r="BE126" s="35">
        <v>360000</v>
      </c>
      <c r="BF126" s="35">
        <v>180000</v>
      </c>
      <c r="BG126" s="35">
        <v>270000</v>
      </c>
      <c r="BH126" s="35"/>
      <c r="BI126" s="35">
        <v>820000</v>
      </c>
      <c r="BJ126" s="35">
        <v>180000</v>
      </c>
      <c r="BK126" s="35">
        <v>200000</v>
      </c>
      <c r="BL126" s="35">
        <v>330000</v>
      </c>
      <c r="BM126" s="35">
        <v>200000</v>
      </c>
      <c r="BN126" s="35">
        <v>180000</v>
      </c>
      <c r="BO126" s="35">
        <v>180000</v>
      </c>
      <c r="BP126" s="35">
        <v>90000</v>
      </c>
      <c r="BQ126" s="35">
        <v>180000</v>
      </c>
      <c r="BR126" s="35">
        <v>190000</v>
      </c>
      <c r="BS126" s="35">
        <v>200000</v>
      </c>
      <c r="BT126" s="35">
        <v>180000</v>
      </c>
      <c r="BU126" s="35">
        <v>270000</v>
      </c>
      <c r="BV126" s="35">
        <v>170000</v>
      </c>
      <c r="BW126" s="35">
        <v>180000</v>
      </c>
      <c r="BX126" s="35">
        <v>520000</v>
      </c>
      <c r="BY126" s="35">
        <v>400000</v>
      </c>
      <c r="BZ126" s="35">
        <v>340000</v>
      </c>
      <c r="CA126" s="35">
        <v>240000</v>
      </c>
      <c r="CB126" s="35">
        <v>240000</v>
      </c>
      <c r="CC126" s="35">
        <v>460000</v>
      </c>
      <c r="CD126" s="35">
        <v>270000</v>
      </c>
      <c r="CE126" s="35">
        <v>180000</v>
      </c>
      <c r="CF126" s="35"/>
      <c r="CG126" s="35">
        <v>150000</v>
      </c>
      <c r="CH126" s="35">
        <v>270000</v>
      </c>
      <c r="CI126" s="35">
        <v>360000</v>
      </c>
      <c r="CJ126" s="35">
        <v>180000</v>
      </c>
      <c r="CK126" s="35">
        <v>270000</v>
      </c>
      <c r="CL126" s="35">
        <v>100000</v>
      </c>
      <c r="CM126" s="35">
        <v>260000</v>
      </c>
      <c r="CN126" s="35">
        <v>370000</v>
      </c>
      <c r="CO126" s="35"/>
      <c r="CP126" s="35">
        <v>90000</v>
      </c>
      <c r="CQ126" s="35">
        <v>70000</v>
      </c>
      <c r="CR126" s="35">
        <v>90000</v>
      </c>
      <c r="CS126" s="35">
        <v>180000</v>
      </c>
      <c r="CT126" s="35">
        <v>360000</v>
      </c>
      <c r="CU126" s="35">
        <v>300000</v>
      </c>
      <c r="CV126" s="35">
        <v>130000</v>
      </c>
      <c r="CW126" s="35">
        <v>360000</v>
      </c>
      <c r="CX126" s="35">
        <v>270000</v>
      </c>
      <c r="CY126" s="35">
        <v>130000</v>
      </c>
      <c r="CZ126" s="35">
        <v>180000</v>
      </c>
      <c r="DA126" s="35">
        <v>90000</v>
      </c>
      <c r="DB126" s="35">
        <v>25506550</v>
      </c>
      <c r="DC126" s="35">
        <v>60000</v>
      </c>
      <c r="DD126" s="35"/>
      <c r="DE126" s="35">
        <v>180000</v>
      </c>
      <c r="DF126" s="35"/>
      <c r="DG126" s="35">
        <v>40000</v>
      </c>
      <c r="DH126" s="35"/>
      <c r="DI126" s="35">
        <v>100000</v>
      </c>
      <c r="DJ126" s="35">
        <v>180000</v>
      </c>
      <c r="DK126" s="35">
        <v>270000</v>
      </c>
      <c r="DL126" s="35">
        <v>180000</v>
      </c>
      <c r="DM126" s="35">
        <v>120000</v>
      </c>
      <c r="DN126" s="35">
        <v>140000</v>
      </c>
      <c r="DO126" s="35">
        <v>130000</v>
      </c>
      <c r="DP126" s="35">
        <v>200000</v>
      </c>
      <c r="DQ126" s="35">
        <v>180000</v>
      </c>
      <c r="DR126" s="35">
        <v>30000</v>
      </c>
      <c r="DS126" s="35">
        <v>90000</v>
      </c>
      <c r="DT126" s="35">
        <v>270000</v>
      </c>
      <c r="DU126" s="35">
        <v>300000</v>
      </c>
      <c r="DV126" s="35">
        <v>180000</v>
      </c>
      <c r="DW126" s="35">
        <v>1170000</v>
      </c>
      <c r="DX126" s="35">
        <v>180000</v>
      </c>
      <c r="DY126" s="35">
        <v>520000</v>
      </c>
      <c r="DZ126" s="35">
        <v>280000</v>
      </c>
      <c r="EA126" s="35">
        <v>360000</v>
      </c>
      <c r="EB126" s="35">
        <v>180000</v>
      </c>
      <c r="EC126" s="35">
        <v>540000</v>
      </c>
      <c r="ED126" s="35">
        <v>270000</v>
      </c>
      <c r="EE126" s="35">
        <v>310000</v>
      </c>
      <c r="EF126" s="35">
        <v>90000</v>
      </c>
      <c r="EG126" s="35">
        <v>250000</v>
      </c>
      <c r="EH126" s="35"/>
      <c r="EI126" s="35">
        <v>270000</v>
      </c>
      <c r="EJ126" s="35">
        <v>190000</v>
      </c>
      <c r="EK126" s="35">
        <v>200000</v>
      </c>
      <c r="EL126" s="35">
        <v>100000</v>
      </c>
      <c r="EM126" s="35">
        <v>100000</v>
      </c>
      <c r="EN126" s="35">
        <v>240000</v>
      </c>
      <c r="EO126" s="35">
        <v>620000</v>
      </c>
      <c r="EP126" s="35">
        <v>450000</v>
      </c>
      <c r="EQ126" s="35">
        <v>145000</v>
      </c>
      <c r="ER126" s="35">
        <v>230000</v>
      </c>
      <c r="ES126" s="35">
        <v>270000</v>
      </c>
      <c r="ET126" s="35">
        <v>100000</v>
      </c>
      <c r="EU126" s="35">
        <v>360000</v>
      </c>
      <c r="EV126" s="35">
        <v>270000</v>
      </c>
      <c r="EW126" s="35">
        <v>360000</v>
      </c>
      <c r="EX126" s="35">
        <v>10705000</v>
      </c>
      <c r="EY126" s="35">
        <v>450000</v>
      </c>
      <c r="EZ126" s="35">
        <v>90000</v>
      </c>
      <c r="FA126" s="35">
        <v>90000</v>
      </c>
      <c r="FB126" s="35">
        <v>270000</v>
      </c>
      <c r="FC126" s="35">
        <v>360000</v>
      </c>
      <c r="FD126" s="35">
        <v>180000</v>
      </c>
      <c r="FE126" s="35">
        <v>470000</v>
      </c>
      <c r="FF126" s="35">
        <v>90000</v>
      </c>
      <c r="FG126" s="35">
        <v>90000</v>
      </c>
      <c r="FH126" s="35">
        <v>270000</v>
      </c>
      <c r="FI126" s="35">
        <v>180000</v>
      </c>
      <c r="FJ126" s="35">
        <v>110000</v>
      </c>
      <c r="FK126" s="35">
        <v>180000</v>
      </c>
      <c r="FL126" s="35">
        <v>190000</v>
      </c>
      <c r="FM126" s="35"/>
      <c r="FN126" s="35"/>
      <c r="FO126" s="35">
        <v>190000</v>
      </c>
      <c r="FP126" s="35">
        <v>195000</v>
      </c>
      <c r="FQ126" s="35"/>
      <c r="FR126" s="35">
        <v>90000</v>
      </c>
      <c r="FS126" s="35">
        <v>550000</v>
      </c>
      <c r="FT126" s="35">
        <v>190000</v>
      </c>
      <c r="FU126" s="35">
        <v>130000</v>
      </c>
      <c r="FV126" s="35">
        <v>10000</v>
      </c>
      <c r="FW126" s="35">
        <v>220000</v>
      </c>
      <c r="FX126" s="35">
        <v>180000</v>
      </c>
      <c r="FY126" s="35">
        <v>180000</v>
      </c>
      <c r="FZ126" s="35"/>
      <c r="GA126" s="35">
        <v>210000</v>
      </c>
      <c r="GB126" s="35">
        <v>20000</v>
      </c>
      <c r="GC126" s="35">
        <v>160000</v>
      </c>
      <c r="GD126" s="35"/>
      <c r="GE126" s="35">
        <v>130000</v>
      </c>
      <c r="GF126" s="35">
        <v>90000</v>
      </c>
      <c r="GG126" s="35">
        <v>350000</v>
      </c>
      <c r="GH126" s="35">
        <v>170000</v>
      </c>
      <c r="GI126" s="35">
        <v>150000</v>
      </c>
      <c r="GJ126" s="35">
        <v>135000</v>
      </c>
      <c r="GK126" s="35">
        <v>180000</v>
      </c>
      <c r="GL126" s="35">
        <v>180000</v>
      </c>
      <c r="GM126" s="35">
        <v>180000</v>
      </c>
      <c r="GN126" s="35">
        <v>530000</v>
      </c>
      <c r="GO126" s="35">
        <v>180000</v>
      </c>
      <c r="GP126" s="35">
        <v>5000</v>
      </c>
      <c r="GQ126" s="35"/>
      <c r="GR126" s="35"/>
      <c r="GS126" s="35">
        <v>450000</v>
      </c>
      <c r="GT126" s="35">
        <v>240000</v>
      </c>
      <c r="GU126" s="35"/>
      <c r="GV126" s="35">
        <v>190000</v>
      </c>
      <c r="GW126" s="35">
        <v>180000</v>
      </c>
      <c r="GX126" s="35">
        <v>250000</v>
      </c>
      <c r="GY126" s="35">
        <v>270000</v>
      </c>
      <c r="GZ126" s="35">
        <v>120000</v>
      </c>
      <c r="HA126" s="35">
        <v>9325000</v>
      </c>
      <c r="HB126" s="35"/>
      <c r="HC126" s="35">
        <v>50000</v>
      </c>
      <c r="HD126" s="35">
        <v>160000</v>
      </c>
      <c r="HE126" s="35">
        <v>180000</v>
      </c>
      <c r="HF126" s="35">
        <v>710000</v>
      </c>
      <c r="HG126" s="35">
        <v>360000</v>
      </c>
      <c r="HH126" s="35">
        <v>180000</v>
      </c>
      <c r="HI126" s="35">
        <v>630000</v>
      </c>
      <c r="HJ126" s="35"/>
      <c r="HK126" s="35">
        <v>510000</v>
      </c>
      <c r="HL126" s="35"/>
      <c r="HM126" s="35"/>
      <c r="HN126" s="35">
        <v>270000</v>
      </c>
      <c r="HO126" s="35">
        <v>360000</v>
      </c>
      <c r="HP126" s="35">
        <v>180000</v>
      </c>
      <c r="HQ126" s="35">
        <v>100000</v>
      </c>
      <c r="HR126" s="35"/>
      <c r="HS126" s="35">
        <v>270000</v>
      </c>
      <c r="HT126" s="35">
        <v>100000</v>
      </c>
      <c r="HU126" s="35">
        <v>210000</v>
      </c>
      <c r="HV126" s="35">
        <v>350000</v>
      </c>
      <c r="HW126" s="35"/>
      <c r="HX126" s="35">
        <v>80000</v>
      </c>
      <c r="HY126" s="35"/>
      <c r="HZ126" s="35"/>
      <c r="IA126" s="35">
        <v>80000</v>
      </c>
      <c r="IB126" s="35"/>
      <c r="IC126" s="35"/>
      <c r="ID126" s="35">
        <v>180000</v>
      </c>
      <c r="IE126" s="35"/>
      <c r="IF126" s="35">
        <v>170000</v>
      </c>
      <c r="IG126" s="35">
        <v>100000</v>
      </c>
      <c r="IH126" s="35"/>
      <c r="II126" s="35">
        <v>180000</v>
      </c>
      <c r="IJ126" s="35"/>
      <c r="IK126" s="35">
        <v>170000</v>
      </c>
      <c r="IL126" s="35">
        <v>90000</v>
      </c>
      <c r="IM126" s="35">
        <v>80000</v>
      </c>
      <c r="IN126" s="35">
        <v>230000</v>
      </c>
      <c r="IO126" s="35"/>
      <c r="IP126" s="35"/>
      <c r="IQ126" s="35">
        <v>80000</v>
      </c>
      <c r="IR126" s="35">
        <v>80000</v>
      </c>
      <c r="IS126" s="35">
        <v>170000</v>
      </c>
      <c r="IT126" s="35"/>
      <c r="IU126" s="35"/>
      <c r="IV126" s="35"/>
      <c r="IW126" s="35"/>
      <c r="IX126" s="35">
        <v>80000</v>
      </c>
      <c r="IY126" s="35">
        <v>240000</v>
      </c>
      <c r="IZ126" s="35">
        <v>90000</v>
      </c>
      <c r="JA126" s="35">
        <v>70000</v>
      </c>
      <c r="JB126" s="35">
        <v>90000</v>
      </c>
      <c r="JC126" s="35">
        <v>10000</v>
      </c>
      <c r="JD126" s="35"/>
      <c r="JE126" s="35"/>
      <c r="JF126" s="35">
        <v>190000</v>
      </c>
      <c r="JG126" s="35">
        <v>120000</v>
      </c>
      <c r="JH126" s="35"/>
      <c r="JI126" s="35">
        <v>160000</v>
      </c>
      <c r="JJ126" s="35">
        <v>80000</v>
      </c>
      <c r="JK126" s="35">
        <v>180000</v>
      </c>
      <c r="JL126" s="35">
        <v>80000</v>
      </c>
      <c r="JM126" s="35"/>
      <c r="JN126" s="35">
        <v>91220</v>
      </c>
      <c r="JO126" s="35">
        <v>50000</v>
      </c>
      <c r="JP126" s="35">
        <v>165000</v>
      </c>
      <c r="JQ126" s="35">
        <v>50000</v>
      </c>
      <c r="JR126" s="35"/>
      <c r="JS126" s="35">
        <v>270000</v>
      </c>
      <c r="JT126" s="35">
        <v>10000</v>
      </c>
      <c r="JU126" s="35">
        <v>8336220</v>
      </c>
      <c r="JV126" s="35"/>
      <c r="JW126" s="35">
        <v>170000</v>
      </c>
      <c r="JX126" s="35"/>
      <c r="JY126" s="35">
        <v>70000</v>
      </c>
      <c r="JZ126" s="35">
        <v>75000</v>
      </c>
      <c r="KA126" s="35">
        <v>90000</v>
      </c>
      <c r="KB126" s="35"/>
      <c r="KC126" s="35">
        <v>180000</v>
      </c>
      <c r="KD126" s="35">
        <v>270000</v>
      </c>
      <c r="KE126" s="35">
        <v>360000</v>
      </c>
      <c r="KF126" s="35">
        <v>270000</v>
      </c>
      <c r="KG126" s="35">
        <v>190000</v>
      </c>
      <c r="KH126" s="35">
        <v>210000</v>
      </c>
      <c r="KI126" s="35">
        <v>70000</v>
      </c>
      <c r="KJ126" s="35">
        <v>190000</v>
      </c>
      <c r="KK126" s="35">
        <v>230000</v>
      </c>
      <c r="KL126" s="35">
        <v>270000</v>
      </c>
      <c r="KM126" s="35">
        <v>270000</v>
      </c>
      <c r="KN126" s="35">
        <v>20000</v>
      </c>
      <c r="KO126" s="35">
        <v>90000</v>
      </c>
      <c r="KP126" s="35">
        <v>320000</v>
      </c>
      <c r="KQ126" s="35">
        <v>90000</v>
      </c>
      <c r="KR126" s="35">
        <v>10000</v>
      </c>
      <c r="KS126" s="35">
        <v>440000</v>
      </c>
      <c r="KT126" s="35">
        <v>575000</v>
      </c>
      <c r="KU126" s="35">
        <v>270000</v>
      </c>
      <c r="KV126" s="35">
        <v>100000</v>
      </c>
      <c r="KW126" s="35">
        <v>170000</v>
      </c>
      <c r="KX126" s="35"/>
      <c r="KY126" s="35">
        <v>470000</v>
      </c>
      <c r="KZ126" s="35">
        <v>270000</v>
      </c>
      <c r="LA126" s="35">
        <v>70000</v>
      </c>
      <c r="LB126" s="35">
        <v>240000</v>
      </c>
      <c r="LC126" s="35"/>
      <c r="LD126" s="35">
        <v>190000</v>
      </c>
      <c r="LE126" s="35">
        <v>110000</v>
      </c>
      <c r="LF126" s="35">
        <v>100000</v>
      </c>
      <c r="LG126" s="35"/>
      <c r="LH126" s="35"/>
      <c r="LI126" s="35">
        <v>80000</v>
      </c>
      <c r="LJ126" s="35">
        <v>935833.33</v>
      </c>
      <c r="LK126" s="35">
        <v>310000</v>
      </c>
      <c r="LL126" s="35">
        <v>90000</v>
      </c>
      <c r="LM126" s="35">
        <v>90000</v>
      </c>
      <c r="LN126" s="35">
        <v>400000</v>
      </c>
      <c r="LO126" s="35">
        <v>115000</v>
      </c>
      <c r="LP126" s="35">
        <v>80000</v>
      </c>
      <c r="LQ126" s="35">
        <v>180000</v>
      </c>
      <c r="LR126" s="35"/>
      <c r="LS126" s="35">
        <v>130000</v>
      </c>
      <c r="LT126" s="35">
        <v>180000</v>
      </c>
      <c r="LU126" s="35">
        <v>190000</v>
      </c>
      <c r="LV126" s="35"/>
      <c r="LW126" s="35">
        <v>180000</v>
      </c>
      <c r="LX126" s="35">
        <v>630000</v>
      </c>
      <c r="LY126" s="35">
        <v>445000</v>
      </c>
      <c r="LZ126" s="35">
        <v>360000</v>
      </c>
      <c r="MA126" s="35">
        <v>90000</v>
      </c>
      <c r="MB126" s="35">
        <v>170000</v>
      </c>
      <c r="MC126" s="35">
        <v>10000</v>
      </c>
      <c r="MD126" s="35"/>
      <c r="ME126" s="35">
        <v>100000</v>
      </c>
      <c r="MF126" s="35">
        <v>250000</v>
      </c>
      <c r="MG126" s="35">
        <v>180000</v>
      </c>
      <c r="MH126" s="35">
        <v>340000</v>
      </c>
      <c r="MI126" s="35">
        <v>130000</v>
      </c>
      <c r="MJ126" s="35">
        <v>12115833.33</v>
      </c>
      <c r="MK126" s="35">
        <v>400000</v>
      </c>
      <c r="ML126" s="35"/>
      <c r="MM126" s="35">
        <v>85000</v>
      </c>
      <c r="MN126" s="35"/>
      <c r="MO126" s="35"/>
      <c r="MP126" s="35">
        <v>180000</v>
      </c>
      <c r="MQ126" s="35">
        <v>180000</v>
      </c>
      <c r="MR126" s="35"/>
      <c r="MS126" s="35">
        <v>90000</v>
      </c>
      <c r="MT126" s="35">
        <v>110000</v>
      </c>
      <c r="MU126" s="35">
        <v>180000</v>
      </c>
      <c r="MV126" s="35">
        <v>180000</v>
      </c>
      <c r="MW126" s="35">
        <v>180000</v>
      </c>
      <c r="MX126" s="35">
        <v>60000</v>
      </c>
      <c r="MY126" s="35"/>
      <c r="MZ126" s="35">
        <v>180000</v>
      </c>
      <c r="NA126" s="35"/>
      <c r="NB126" s="35"/>
      <c r="NC126" s="35">
        <v>260000</v>
      </c>
      <c r="ND126" s="35"/>
      <c r="NE126" s="35">
        <v>60000</v>
      </c>
      <c r="NF126" s="35"/>
      <c r="NG126" s="35">
        <v>10000</v>
      </c>
      <c r="NH126" s="35">
        <v>180000</v>
      </c>
      <c r="NI126" s="35"/>
      <c r="NJ126" s="35">
        <v>30000</v>
      </c>
      <c r="NK126" s="35"/>
      <c r="NL126" s="35"/>
      <c r="NM126" s="35">
        <v>90000</v>
      </c>
      <c r="NN126" s="35">
        <v>170000</v>
      </c>
      <c r="NO126" s="35">
        <v>195000</v>
      </c>
      <c r="NP126" s="35">
        <v>30000</v>
      </c>
      <c r="NQ126" s="35">
        <v>180000</v>
      </c>
      <c r="NR126" s="35">
        <v>30000</v>
      </c>
      <c r="NS126" s="35"/>
      <c r="NT126" s="35">
        <v>570000</v>
      </c>
      <c r="NU126" s="35">
        <v>270000</v>
      </c>
      <c r="NV126" s="35"/>
      <c r="NW126" s="35">
        <v>200000</v>
      </c>
      <c r="NX126" s="35"/>
      <c r="NY126" s="35">
        <v>90000</v>
      </c>
      <c r="NZ126" s="35">
        <v>180000</v>
      </c>
      <c r="OA126" s="35">
        <v>390000</v>
      </c>
      <c r="OB126" s="35"/>
      <c r="OC126" s="35"/>
      <c r="OD126" s="35">
        <v>185000</v>
      </c>
      <c r="OE126" s="35">
        <v>270000</v>
      </c>
      <c r="OF126" s="35">
        <v>160000</v>
      </c>
      <c r="OG126" s="35">
        <v>130000</v>
      </c>
      <c r="OH126" s="35">
        <v>85000</v>
      </c>
      <c r="OI126" s="35"/>
      <c r="OJ126" s="35"/>
      <c r="OK126" s="35"/>
      <c r="OL126" s="35">
        <v>100000</v>
      </c>
      <c r="OM126" s="35">
        <v>90000</v>
      </c>
      <c r="ON126" s="35">
        <v>80000</v>
      </c>
      <c r="OO126" s="35">
        <v>90000</v>
      </c>
      <c r="OP126" s="35"/>
      <c r="OQ126" s="35">
        <v>510000</v>
      </c>
      <c r="OR126" s="35">
        <v>40000</v>
      </c>
      <c r="OS126" s="35">
        <v>270000</v>
      </c>
      <c r="OT126" s="35">
        <v>140000</v>
      </c>
      <c r="OU126" s="35">
        <v>180000</v>
      </c>
      <c r="OV126" s="35">
        <v>110000</v>
      </c>
      <c r="OW126" s="35">
        <v>280833.33</v>
      </c>
      <c r="OX126" s="35">
        <v>130000</v>
      </c>
      <c r="OY126" s="35">
        <v>300000</v>
      </c>
      <c r="OZ126" s="35"/>
      <c r="PA126" s="35">
        <v>100000</v>
      </c>
      <c r="PB126" s="35">
        <v>90000</v>
      </c>
      <c r="PC126" s="35">
        <v>90000</v>
      </c>
      <c r="PD126" s="35">
        <v>30000</v>
      </c>
      <c r="PE126" s="35"/>
      <c r="PF126" s="35">
        <v>8220833.3300000001</v>
      </c>
      <c r="PG126" s="35">
        <v>930000</v>
      </c>
      <c r="PH126" s="35">
        <v>60000</v>
      </c>
      <c r="PI126" s="35">
        <v>220000</v>
      </c>
      <c r="PJ126" s="35">
        <v>130000</v>
      </c>
      <c r="PK126" s="35">
        <v>270000</v>
      </c>
      <c r="PL126" s="35">
        <v>270000</v>
      </c>
      <c r="PM126" s="35">
        <v>10000</v>
      </c>
      <c r="PN126" s="35">
        <v>100000</v>
      </c>
      <c r="PO126" s="35">
        <v>90000</v>
      </c>
      <c r="PP126" s="35">
        <v>190000</v>
      </c>
      <c r="PQ126" s="35">
        <v>360000</v>
      </c>
      <c r="PR126" s="35">
        <v>200000</v>
      </c>
      <c r="PS126" s="35">
        <v>90000</v>
      </c>
      <c r="PT126" s="35">
        <v>270000</v>
      </c>
      <c r="PU126" s="35">
        <v>20000</v>
      </c>
      <c r="PV126" s="35">
        <v>90000</v>
      </c>
      <c r="PW126" s="35"/>
      <c r="PX126" s="35"/>
      <c r="PY126" s="35">
        <v>1400000</v>
      </c>
      <c r="PZ126" s="35">
        <v>240000</v>
      </c>
      <c r="QA126" s="35">
        <v>270000</v>
      </c>
      <c r="QB126" s="35">
        <v>160000</v>
      </c>
      <c r="QC126" s="35">
        <v>360000</v>
      </c>
      <c r="QD126" s="35">
        <v>330000</v>
      </c>
      <c r="QE126" s="35">
        <v>360000</v>
      </c>
      <c r="QF126" s="35">
        <v>270000</v>
      </c>
      <c r="QG126" s="35">
        <v>270000</v>
      </c>
      <c r="QH126" s="35">
        <v>80000</v>
      </c>
      <c r="QI126" s="35">
        <v>100000</v>
      </c>
      <c r="QJ126" s="35">
        <v>150000</v>
      </c>
      <c r="QK126" s="35"/>
      <c r="QL126" s="35">
        <v>260000</v>
      </c>
      <c r="QM126" s="35">
        <v>270000</v>
      </c>
      <c r="QN126" s="35">
        <v>320000</v>
      </c>
      <c r="QO126" s="35">
        <v>240000</v>
      </c>
      <c r="QP126" s="35">
        <v>270000</v>
      </c>
      <c r="QQ126" s="35">
        <v>160000</v>
      </c>
      <c r="QR126" s="35">
        <v>300000</v>
      </c>
      <c r="QS126" s="35">
        <v>270000</v>
      </c>
      <c r="QT126" s="35">
        <v>90000</v>
      </c>
      <c r="QU126" s="35">
        <v>125080</v>
      </c>
      <c r="QV126" s="35">
        <v>90000</v>
      </c>
      <c r="QW126" s="35">
        <v>90000</v>
      </c>
      <c r="QX126" s="35">
        <v>90000</v>
      </c>
      <c r="QY126" s="35"/>
      <c r="QZ126" s="35"/>
      <c r="RA126" s="35">
        <v>270000</v>
      </c>
      <c r="RB126" s="35">
        <v>180000</v>
      </c>
      <c r="RC126" s="35">
        <v>270000</v>
      </c>
      <c r="RD126" s="35">
        <v>340000</v>
      </c>
      <c r="RE126" s="35">
        <v>20000</v>
      </c>
      <c r="RF126" s="35">
        <v>634000</v>
      </c>
      <c r="RG126" s="35">
        <v>220000</v>
      </c>
      <c r="RH126" s="35">
        <v>145000</v>
      </c>
      <c r="RI126" s="35"/>
      <c r="RJ126" s="35"/>
      <c r="RK126" s="35"/>
      <c r="RL126" s="35">
        <v>180000</v>
      </c>
      <c r="RM126" s="35">
        <v>180000</v>
      </c>
      <c r="RN126" s="35">
        <v>180000</v>
      </c>
      <c r="RO126" s="35">
        <v>290000</v>
      </c>
      <c r="RP126" s="35">
        <v>320000</v>
      </c>
      <c r="RQ126" s="35">
        <v>340000</v>
      </c>
      <c r="RR126" s="35">
        <v>230000</v>
      </c>
      <c r="RS126" s="35">
        <v>190000</v>
      </c>
      <c r="RT126" s="35">
        <v>330000</v>
      </c>
      <c r="RU126" s="35">
        <v>280000</v>
      </c>
      <c r="RV126" s="35">
        <v>300000</v>
      </c>
      <c r="RW126" s="35">
        <v>150000</v>
      </c>
      <c r="RX126" s="35">
        <v>180000</v>
      </c>
      <c r="RY126" s="35">
        <v>200000</v>
      </c>
      <c r="RZ126" s="35">
        <v>160000</v>
      </c>
      <c r="SA126" s="35">
        <v>20000</v>
      </c>
      <c r="SB126" s="35">
        <v>180000</v>
      </c>
      <c r="SC126" s="35">
        <v>100000</v>
      </c>
      <c r="SD126" s="35">
        <v>80000</v>
      </c>
      <c r="SE126" s="35">
        <v>110000</v>
      </c>
      <c r="SF126" s="35">
        <v>15944080</v>
      </c>
      <c r="SG126" s="35">
        <v>360000</v>
      </c>
      <c r="SH126" s="35">
        <v>100000</v>
      </c>
      <c r="SI126" s="35">
        <v>260000</v>
      </c>
      <c r="SJ126" s="35">
        <v>40000</v>
      </c>
      <c r="SK126" s="35">
        <v>90000</v>
      </c>
      <c r="SL126" s="35">
        <v>170000</v>
      </c>
      <c r="SM126" s="35">
        <v>150000</v>
      </c>
      <c r="SN126" s="35">
        <v>90000</v>
      </c>
      <c r="SO126" s="35">
        <v>180000</v>
      </c>
      <c r="SP126" s="35">
        <v>120000</v>
      </c>
      <c r="SQ126" s="35">
        <v>190000</v>
      </c>
      <c r="SR126" s="35">
        <v>270000</v>
      </c>
      <c r="SS126" s="35">
        <v>190000</v>
      </c>
      <c r="ST126" s="35">
        <v>90000</v>
      </c>
      <c r="SU126" s="35">
        <v>460000</v>
      </c>
      <c r="SV126" s="35">
        <v>150000</v>
      </c>
      <c r="SW126" s="35">
        <v>270000</v>
      </c>
      <c r="SX126" s="35">
        <v>180000</v>
      </c>
      <c r="SY126" s="35">
        <v>175000</v>
      </c>
      <c r="SZ126" s="35">
        <v>260000</v>
      </c>
      <c r="TA126" s="35">
        <v>220000</v>
      </c>
      <c r="TB126" s="35">
        <v>190000</v>
      </c>
      <c r="TC126" s="35">
        <v>190000</v>
      </c>
      <c r="TD126" s="35">
        <v>270000</v>
      </c>
      <c r="TE126" s="35">
        <v>180000</v>
      </c>
      <c r="TF126" s="35">
        <v>180000</v>
      </c>
      <c r="TG126" s="35">
        <v>440000</v>
      </c>
      <c r="TH126" s="35">
        <v>270000</v>
      </c>
      <c r="TI126" s="35">
        <v>360000</v>
      </c>
      <c r="TJ126" s="35">
        <v>180000</v>
      </c>
      <c r="TK126" s="35">
        <v>180000</v>
      </c>
      <c r="TL126" s="35">
        <v>180000</v>
      </c>
      <c r="TM126" s="35">
        <v>120000</v>
      </c>
      <c r="TN126" s="35">
        <v>90000</v>
      </c>
      <c r="TO126" s="35">
        <v>540000</v>
      </c>
      <c r="TP126" s="35">
        <v>190000</v>
      </c>
      <c r="TQ126" s="35">
        <v>100000</v>
      </c>
      <c r="TR126" s="35">
        <v>260000</v>
      </c>
      <c r="TS126" s="35">
        <v>180000</v>
      </c>
      <c r="TT126" s="35"/>
      <c r="TU126" s="35">
        <v>50000</v>
      </c>
      <c r="TV126" s="35">
        <v>270000</v>
      </c>
      <c r="TW126" s="35">
        <v>150000</v>
      </c>
      <c r="TX126" s="35">
        <v>320000</v>
      </c>
      <c r="TY126" s="35">
        <v>190000</v>
      </c>
      <c r="TZ126" s="35">
        <v>50000</v>
      </c>
      <c r="UA126" s="35">
        <v>175000</v>
      </c>
      <c r="UB126" s="35">
        <v>130000</v>
      </c>
      <c r="UC126" s="35">
        <v>243000</v>
      </c>
      <c r="UD126" s="35">
        <v>190000</v>
      </c>
      <c r="UE126" s="35">
        <v>270000</v>
      </c>
      <c r="UF126" s="35">
        <v>200000</v>
      </c>
      <c r="UG126" s="35">
        <v>830000</v>
      </c>
      <c r="UH126" s="35">
        <v>230000</v>
      </c>
      <c r="UI126" s="35"/>
      <c r="UJ126" s="35">
        <v>70000</v>
      </c>
      <c r="UK126" s="35">
        <v>380000</v>
      </c>
      <c r="UL126" s="35">
        <v>110000</v>
      </c>
      <c r="UM126" s="35">
        <v>180000</v>
      </c>
      <c r="UN126" s="35">
        <v>80000</v>
      </c>
      <c r="UO126" s="35">
        <v>40000</v>
      </c>
      <c r="UP126" s="35">
        <v>80000</v>
      </c>
      <c r="UQ126" s="35">
        <v>400000</v>
      </c>
      <c r="UR126" s="35">
        <v>90000</v>
      </c>
      <c r="US126" s="35">
        <v>170000</v>
      </c>
      <c r="UT126" s="35">
        <v>420000</v>
      </c>
      <c r="UU126" s="35">
        <v>160000</v>
      </c>
      <c r="UV126" s="35">
        <v>790000</v>
      </c>
      <c r="UW126" s="35">
        <v>70000</v>
      </c>
      <c r="UX126" s="35">
        <v>180000</v>
      </c>
      <c r="UY126" s="35">
        <v>350000</v>
      </c>
      <c r="UZ126" s="35"/>
      <c r="VA126" s="35">
        <v>90000</v>
      </c>
      <c r="VB126" s="35">
        <v>210000</v>
      </c>
      <c r="VC126" s="35">
        <v>50000</v>
      </c>
      <c r="VD126" s="35">
        <v>90000</v>
      </c>
      <c r="VE126" s="35">
        <v>160000</v>
      </c>
      <c r="VF126" s="35">
        <v>270000</v>
      </c>
      <c r="VG126" s="35">
        <v>160000</v>
      </c>
      <c r="VH126" s="35">
        <v>90000</v>
      </c>
      <c r="VI126" s="35">
        <v>360000</v>
      </c>
      <c r="VJ126" s="35"/>
      <c r="VK126" s="35">
        <v>175000</v>
      </c>
      <c r="VL126" s="35">
        <v>120000</v>
      </c>
      <c r="VM126" s="35">
        <v>90000</v>
      </c>
      <c r="VN126" s="35">
        <v>300000</v>
      </c>
      <c r="VO126" s="35">
        <v>180000</v>
      </c>
      <c r="VP126" s="35">
        <v>90000</v>
      </c>
      <c r="VQ126" s="35">
        <v>17418000</v>
      </c>
      <c r="VR126" s="35">
        <v>70000</v>
      </c>
      <c r="VS126" s="35">
        <v>20000</v>
      </c>
      <c r="VT126" s="35"/>
      <c r="VU126" s="35">
        <v>190000</v>
      </c>
      <c r="VV126" s="35">
        <v>470000</v>
      </c>
      <c r="VW126" s="35">
        <v>290000</v>
      </c>
      <c r="VX126" s="35">
        <v>220000</v>
      </c>
      <c r="VY126" s="35">
        <v>220000</v>
      </c>
      <c r="VZ126" s="35">
        <v>120000</v>
      </c>
      <c r="WA126" s="35">
        <v>220000</v>
      </c>
      <c r="WB126" s="35">
        <v>930000</v>
      </c>
      <c r="WC126" s="35">
        <v>260000</v>
      </c>
      <c r="WD126" s="35">
        <v>160000</v>
      </c>
      <c r="WE126" s="35">
        <v>350000</v>
      </c>
      <c r="WF126" s="35">
        <v>270000</v>
      </c>
      <c r="WG126" s="35">
        <v>160000</v>
      </c>
      <c r="WH126" s="35">
        <v>1650000</v>
      </c>
      <c r="WI126" s="35"/>
      <c r="WJ126" s="35">
        <v>80000</v>
      </c>
      <c r="WK126" s="35">
        <v>10000</v>
      </c>
      <c r="WL126" s="35">
        <v>90000</v>
      </c>
      <c r="WM126" s="35">
        <v>110000</v>
      </c>
      <c r="WN126" s="35">
        <v>30000</v>
      </c>
      <c r="WO126" s="35"/>
      <c r="WP126" s="35"/>
      <c r="WQ126" s="35">
        <v>180000</v>
      </c>
      <c r="WR126" s="35">
        <v>160000</v>
      </c>
      <c r="WS126" s="35">
        <v>150000</v>
      </c>
      <c r="WT126" s="35">
        <v>100000</v>
      </c>
      <c r="WU126" s="35">
        <v>170000</v>
      </c>
      <c r="WV126" s="35">
        <v>150000</v>
      </c>
      <c r="WW126" s="35"/>
      <c r="WX126" s="35">
        <v>130000</v>
      </c>
      <c r="WY126" s="35">
        <v>270000</v>
      </c>
      <c r="WZ126" s="35">
        <v>180000</v>
      </c>
      <c r="XA126" s="35">
        <v>10000</v>
      </c>
      <c r="XB126" s="35">
        <v>100000</v>
      </c>
      <c r="XC126" s="35">
        <v>180000</v>
      </c>
      <c r="XD126" s="35">
        <v>110000</v>
      </c>
      <c r="XE126" s="35">
        <v>120000</v>
      </c>
      <c r="XF126" s="35">
        <v>290000</v>
      </c>
      <c r="XG126" s="35"/>
      <c r="XH126" s="35">
        <v>100000</v>
      </c>
      <c r="XI126" s="35">
        <v>90000</v>
      </c>
      <c r="XJ126" s="35">
        <v>180000</v>
      </c>
      <c r="XK126" s="35"/>
      <c r="XL126" s="35"/>
      <c r="XM126" s="35">
        <v>80000</v>
      </c>
      <c r="XN126" s="35"/>
      <c r="XO126" s="35">
        <v>460000</v>
      </c>
      <c r="XP126" s="35">
        <v>330000</v>
      </c>
      <c r="XQ126" s="35">
        <v>170000</v>
      </c>
      <c r="XR126" s="35">
        <v>250000</v>
      </c>
      <c r="XS126" s="35">
        <v>40000</v>
      </c>
      <c r="XT126" s="35">
        <v>360000</v>
      </c>
      <c r="XU126" s="35">
        <v>370000</v>
      </c>
      <c r="XV126" s="35">
        <v>440000</v>
      </c>
      <c r="XW126" s="35">
        <v>360000</v>
      </c>
      <c r="XX126" s="35">
        <v>30000</v>
      </c>
      <c r="XY126" s="35">
        <v>300000</v>
      </c>
      <c r="XZ126" s="35">
        <v>260000</v>
      </c>
      <c r="YA126" s="35">
        <v>180000</v>
      </c>
      <c r="YB126" s="35">
        <v>360000</v>
      </c>
      <c r="YC126" s="35">
        <v>90000</v>
      </c>
      <c r="YD126" s="35">
        <v>80000</v>
      </c>
      <c r="YE126" s="35">
        <v>90000</v>
      </c>
      <c r="YF126" s="35">
        <v>270000</v>
      </c>
      <c r="YG126" s="35">
        <v>250000</v>
      </c>
      <c r="YH126" s="35">
        <v>270000</v>
      </c>
      <c r="YI126" s="35">
        <v>80000</v>
      </c>
      <c r="YJ126" s="35">
        <v>60000</v>
      </c>
      <c r="YK126" s="35">
        <v>180000</v>
      </c>
      <c r="YL126" s="35">
        <v>680000</v>
      </c>
      <c r="YM126" s="35">
        <v>330000</v>
      </c>
      <c r="YN126" s="35">
        <v>290000</v>
      </c>
      <c r="YO126" s="35">
        <v>410000</v>
      </c>
      <c r="YP126" s="35">
        <v>625000</v>
      </c>
      <c r="YQ126" s="35">
        <v>330000</v>
      </c>
      <c r="YR126" s="35">
        <v>245000</v>
      </c>
      <c r="YS126" s="35">
        <v>270000</v>
      </c>
      <c r="YT126" s="35">
        <v>340000</v>
      </c>
      <c r="YU126" s="35">
        <v>90000</v>
      </c>
      <c r="YV126" s="35">
        <v>80000</v>
      </c>
      <c r="YW126" s="35">
        <v>160000</v>
      </c>
      <c r="YX126" s="35">
        <v>240000</v>
      </c>
      <c r="YY126" s="35">
        <v>310000</v>
      </c>
      <c r="YZ126" s="35">
        <v>90000</v>
      </c>
      <c r="ZA126" s="35">
        <v>306000</v>
      </c>
      <c r="ZB126" s="35">
        <v>180000</v>
      </c>
      <c r="ZC126" s="35">
        <v>18926000</v>
      </c>
      <c r="ZD126" s="35">
        <v>90000</v>
      </c>
      <c r="ZE126" s="35">
        <v>540000</v>
      </c>
      <c r="ZF126" s="35">
        <v>660000</v>
      </c>
      <c r="ZG126" s="35">
        <v>350000</v>
      </c>
      <c r="ZH126" s="35">
        <v>700000</v>
      </c>
      <c r="ZI126" s="35">
        <v>320000</v>
      </c>
      <c r="ZJ126" s="35">
        <v>110000</v>
      </c>
      <c r="ZK126" s="35">
        <v>444000</v>
      </c>
      <c r="ZL126" s="35">
        <v>110000</v>
      </c>
      <c r="ZM126" s="35">
        <v>70000</v>
      </c>
      <c r="ZN126" s="35">
        <v>240000</v>
      </c>
      <c r="ZO126" s="35">
        <v>170000</v>
      </c>
      <c r="ZP126" s="35">
        <v>280000</v>
      </c>
      <c r="ZQ126" s="35">
        <v>180000</v>
      </c>
      <c r="ZR126" s="35">
        <v>160000</v>
      </c>
      <c r="ZS126" s="35">
        <v>290000</v>
      </c>
      <c r="ZT126" s="35">
        <v>90000</v>
      </c>
      <c r="ZU126" s="35">
        <v>180000</v>
      </c>
      <c r="ZV126" s="35">
        <v>360000</v>
      </c>
      <c r="ZW126" s="35">
        <v>620000</v>
      </c>
      <c r="ZX126" s="35">
        <v>500000</v>
      </c>
      <c r="ZY126" s="35"/>
      <c r="ZZ126" s="35">
        <v>270000</v>
      </c>
      <c r="AAA126" s="35">
        <v>455000</v>
      </c>
      <c r="AAB126" s="35">
        <v>350000</v>
      </c>
      <c r="AAC126" s="35">
        <v>280000</v>
      </c>
      <c r="AAD126" s="35">
        <v>180000</v>
      </c>
      <c r="AAE126" s="35">
        <v>130000</v>
      </c>
      <c r="AAF126" s="35">
        <v>90000</v>
      </c>
      <c r="AAG126" s="35">
        <v>110000</v>
      </c>
      <c r="AAH126" s="35">
        <v>90000</v>
      </c>
      <c r="AAI126" s="35">
        <v>90000</v>
      </c>
      <c r="AAJ126" s="35">
        <v>180000</v>
      </c>
      <c r="AAK126" s="35">
        <v>40000</v>
      </c>
      <c r="AAL126" s="35">
        <v>150000</v>
      </c>
      <c r="AAM126" s="35">
        <v>80000</v>
      </c>
      <c r="AAN126" s="35">
        <v>90000</v>
      </c>
      <c r="AAO126" s="35">
        <v>180000</v>
      </c>
      <c r="AAP126" s="35">
        <v>470000</v>
      </c>
      <c r="AAQ126" s="35">
        <v>130000</v>
      </c>
      <c r="AAR126" s="35">
        <v>100000</v>
      </c>
      <c r="AAS126" s="35">
        <v>20000</v>
      </c>
      <c r="AAT126" s="35">
        <v>180000</v>
      </c>
      <c r="AAU126" s="35">
        <v>90000</v>
      </c>
      <c r="AAV126" s="35"/>
      <c r="AAW126" s="35">
        <v>480000</v>
      </c>
      <c r="AAX126" s="35">
        <v>250000</v>
      </c>
      <c r="AAY126" s="35">
        <v>170000</v>
      </c>
      <c r="AAZ126" s="35">
        <v>90000</v>
      </c>
      <c r="ABA126" s="35">
        <v>200000</v>
      </c>
      <c r="ABB126" s="35">
        <v>270000</v>
      </c>
      <c r="ABC126" s="35">
        <v>230000</v>
      </c>
      <c r="ABD126" s="35">
        <v>450000</v>
      </c>
      <c r="ABE126" s="35">
        <v>430000</v>
      </c>
      <c r="ABF126" s="35">
        <v>180000</v>
      </c>
      <c r="ABG126" s="35">
        <v>240000</v>
      </c>
      <c r="ABH126" s="35">
        <v>240000</v>
      </c>
      <c r="ABI126" s="35">
        <v>440000</v>
      </c>
      <c r="ABJ126" s="35"/>
      <c r="ABK126" s="35">
        <v>90000</v>
      </c>
      <c r="ABL126" s="35">
        <v>180000</v>
      </c>
      <c r="ABM126" s="35"/>
      <c r="ABN126" s="35">
        <v>180000</v>
      </c>
      <c r="ABO126" s="35">
        <v>290000</v>
      </c>
      <c r="ABP126" s="35">
        <v>590000</v>
      </c>
      <c r="ABQ126" s="35">
        <v>240000</v>
      </c>
      <c r="ABR126" s="35">
        <v>180000</v>
      </c>
      <c r="ABS126" s="35"/>
      <c r="ABT126" s="35">
        <v>90000</v>
      </c>
      <c r="ABU126" s="35">
        <v>170000</v>
      </c>
      <c r="ABV126" s="35">
        <v>80000</v>
      </c>
      <c r="ABW126" s="35">
        <v>15979000</v>
      </c>
      <c r="ABX126" s="35">
        <v>180000</v>
      </c>
      <c r="ABY126" s="35">
        <v>40000</v>
      </c>
      <c r="ABZ126" s="35">
        <v>180000</v>
      </c>
      <c r="ACA126" s="35">
        <v>20000</v>
      </c>
      <c r="ACB126" s="35">
        <v>180000</v>
      </c>
      <c r="ACC126" s="35">
        <v>180000</v>
      </c>
      <c r="ACD126" s="35">
        <v>90000</v>
      </c>
      <c r="ACE126" s="35">
        <v>300000</v>
      </c>
      <c r="ACF126" s="35"/>
      <c r="ACG126" s="35">
        <v>10000</v>
      </c>
      <c r="ACH126" s="35">
        <v>90000</v>
      </c>
      <c r="ACI126" s="35">
        <v>100000</v>
      </c>
      <c r="ACJ126" s="35">
        <v>120000</v>
      </c>
      <c r="ACK126" s="35"/>
      <c r="ACL126" s="35">
        <v>180000</v>
      </c>
      <c r="ACM126" s="35">
        <v>80000</v>
      </c>
      <c r="ACN126" s="35">
        <v>170000</v>
      </c>
      <c r="ACO126" s="35">
        <v>70000</v>
      </c>
      <c r="ACP126" s="35">
        <v>80000</v>
      </c>
      <c r="ACQ126" s="35">
        <v>70000</v>
      </c>
      <c r="ACR126" s="35"/>
      <c r="ACS126" s="35"/>
      <c r="ACT126" s="35">
        <v>180000</v>
      </c>
      <c r="ACU126" s="35">
        <v>280000</v>
      </c>
      <c r="ACV126" s="35">
        <v>130000</v>
      </c>
      <c r="ACW126" s="35">
        <v>110000</v>
      </c>
      <c r="ACX126" s="35">
        <v>190000</v>
      </c>
      <c r="ACY126" s="35">
        <v>210000</v>
      </c>
      <c r="ACZ126" s="35">
        <v>150000</v>
      </c>
      <c r="ADA126" s="35">
        <v>180000</v>
      </c>
      <c r="ADB126" s="35">
        <v>80000</v>
      </c>
      <c r="ADC126" s="35">
        <v>360000</v>
      </c>
      <c r="ADD126" s="35">
        <v>380000</v>
      </c>
      <c r="ADE126" s="35">
        <v>130000</v>
      </c>
      <c r="ADF126" s="35">
        <v>180000</v>
      </c>
      <c r="ADG126" s="35">
        <v>180000</v>
      </c>
      <c r="ADH126" s="35">
        <v>100000</v>
      </c>
      <c r="ADI126" s="35">
        <v>190000</v>
      </c>
      <c r="ADJ126" s="35">
        <v>90000</v>
      </c>
      <c r="ADK126" s="35">
        <v>330000</v>
      </c>
      <c r="ADL126" s="35">
        <v>180000</v>
      </c>
      <c r="ADM126" s="35">
        <v>90000</v>
      </c>
      <c r="ADN126" s="35">
        <v>90000</v>
      </c>
      <c r="ADO126" s="35">
        <v>90000</v>
      </c>
      <c r="ADP126" s="35">
        <v>70000</v>
      </c>
      <c r="ADQ126" s="35"/>
      <c r="ADR126" s="35">
        <v>180000</v>
      </c>
      <c r="ADS126" s="35"/>
      <c r="ADT126" s="35">
        <v>10000</v>
      </c>
      <c r="ADU126" s="35">
        <v>120000</v>
      </c>
      <c r="ADV126" s="35">
        <v>40000</v>
      </c>
      <c r="ADW126" s="35">
        <v>90000</v>
      </c>
      <c r="ADX126" s="35">
        <v>150000</v>
      </c>
      <c r="ADY126" s="35">
        <v>105000</v>
      </c>
      <c r="ADZ126" s="35">
        <v>80000</v>
      </c>
      <c r="AEA126" s="35">
        <v>725000</v>
      </c>
      <c r="AEB126" s="35">
        <v>160000</v>
      </c>
      <c r="AEC126" s="35">
        <v>280000</v>
      </c>
      <c r="AED126" s="35">
        <v>140000</v>
      </c>
      <c r="AEE126" s="35">
        <v>180000</v>
      </c>
      <c r="AEF126" s="35">
        <v>155000</v>
      </c>
      <c r="AEG126" s="35"/>
      <c r="AEH126" s="35">
        <v>110000</v>
      </c>
      <c r="AEI126" s="35">
        <v>120000</v>
      </c>
      <c r="AEJ126" s="35">
        <v>140000</v>
      </c>
      <c r="AEK126" s="35">
        <v>70000</v>
      </c>
      <c r="AEL126" s="35">
        <v>30000</v>
      </c>
      <c r="AEM126" s="35"/>
      <c r="AEN126" s="35">
        <v>180000</v>
      </c>
      <c r="AEO126" s="35">
        <v>90000</v>
      </c>
      <c r="AEP126" s="35">
        <v>150000</v>
      </c>
      <c r="AEQ126" s="35">
        <v>10000</v>
      </c>
      <c r="AER126" s="35">
        <v>90000</v>
      </c>
      <c r="AES126" s="35"/>
      <c r="AET126" s="35">
        <v>260000</v>
      </c>
      <c r="AEU126" s="35"/>
      <c r="AEV126" s="35">
        <v>180000</v>
      </c>
      <c r="AEW126" s="35">
        <v>80000</v>
      </c>
      <c r="AEX126" s="35">
        <v>90000</v>
      </c>
      <c r="AEY126" s="35">
        <v>70000</v>
      </c>
      <c r="AEZ126" s="35">
        <v>10195000</v>
      </c>
      <c r="AFA126" s="35">
        <v>450000</v>
      </c>
      <c r="AFB126" s="35">
        <v>220000</v>
      </c>
      <c r="AFC126" s="35"/>
      <c r="AFD126" s="35">
        <v>320000</v>
      </c>
      <c r="AFE126" s="35">
        <v>180000</v>
      </c>
      <c r="AFF126" s="35">
        <v>600000</v>
      </c>
      <c r="AFG126" s="35">
        <v>280000</v>
      </c>
      <c r="AFH126" s="35">
        <v>140000</v>
      </c>
      <c r="AFI126" s="35">
        <v>270000</v>
      </c>
      <c r="AFJ126" s="35">
        <v>190000</v>
      </c>
      <c r="AFK126" s="35">
        <v>470000</v>
      </c>
      <c r="AFL126" s="35">
        <v>370000</v>
      </c>
      <c r="AFM126" s="35">
        <v>225000</v>
      </c>
      <c r="AFN126" s="35">
        <v>50000</v>
      </c>
      <c r="AFO126" s="35">
        <v>210000</v>
      </c>
      <c r="AFP126" s="35">
        <v>340000</v>
      </c>
      <c r="AFQ126" s="35">
        <v>270000</v>
      </c>
      <c r="AFR126" s="35">
        <v>270000</v>
      </c>
      <c r="AFS126" s="35">
        <v>220000</v>
      </c>
      <c r="AFT126" s="35">
        <v>180000</v>
      </c>
      <c r="AFU126" s="35">
        <v>160000</v>
      </c>
      <c r="AFV126" s="35">
        <v>180000</v>
      </c>
      <c r="AFW126" s="35">
        <v>180000</v>
      </c>
      <c r="AFX126" s="35">
        <v>435000</v>
      </c>
      <c r="AFY126" s="35">
        <v>270000</v>
      </c>
      <c r="AFZ126" s="35">
        <v>90000</v>
      </c>
      <c r="AGA126" s="35">
        <v>180000</v>
      </c>
      <c r="AGB126" s="35">
        <v>330000</v>
      </c>
      <c r="AGC126" s="35">
        <v>170000</v>
      </c>
      <c r="AGD126" s="35">
        <v>160000</v>
      </c>
      <c r="AGE126" s="35">
        <v>270000</v>
      </c>
      <c r="AGF126" s="35">
        <v>460000</v>
      </c>
      <c r="AGG126" s="35">
        <v>90000</v>
      </c>
      <c r="AGH126" s="35">
        <v>90000</v>
      </c>
      <c r="AGI126" s="35">
        <v>260000</v>
      </c>
      <c r="AGJ126" s="35">
        <v>260000</v>
      </c>
      <c r="AGK126" s="35">
        <v>190000</v>
      </c>
      <c r="AGL126" s="35">
        <v>180000</v>
      </c>
      <c r="AGM126" s="35"/>
      <c r="AGN126" s="35">
        <v>400000</v>
      </c>
      <c r="AGO126" s="35"/>
      <c r="AGP126" s="35">
        <v>90000</v>
      </c>
      <c r="AGQ126" s="35">
        <v>60000</v>
      </c>
      <c r="AGR126" s="35">
        <v>180000</v>
      </c>
      <c r="AGS126" s="35">
        <v>180000</v>
      </c>
      <c r="AGT126" s="35">
        <v>170000</v>
      </c>
      <c r="AGU126" s="35">
        <v>540000</v>
      </c>
      <c r="AGV126" s="35">
        <v>420000</v>
      </c>
      <c r="AGW126" s="35">
        <v>340000</v>
      </c>
      <c r="AGX126" s="35">
        <v>180000</v>
      </c>
      <c r="AGY126" s="35">
        <v>390000</v>
      </c>
      <c r="AGZ126" s="35">
        <v>270000</v>
      </c>
      <c r="AHA126" s="35"/>
      <c r="AHB126" s="35">
        <v>90000</v>
      </c>
      <c r="AHC126" s="35">
        <v>390000</v>
      </c>
      <c r="AHD126" s="35">
        <v>430000</v>
      </c>
      <c r="AHE126" s="35">
        <v>120000</v>
      </c>
      <c r="AHF126" s="35">
        <v>270000</v>
      </c>
      <c r="AHG126" s="35">
        <v>270000</v>
      </c>
      <c r="AHH126" s="35">
        <v>450000</v>
      </c>
      <c r="AHI126" s="35">
        <v>230000</v>
      </c>
      <c r="AHJ126" s="35">
        <v>220000</v>
      </c>
      <c r="AHK126" s="35"/>
      <c r="AHL126" s="35">
        <v>80000</v>
      </c>
      <c r="AHM126" s="35">
        <v>180000</v>
      </c>
      <c r="AHN126" s="35">
        <v>90000</v>
      </c>
      <c r="AHO126" s="35">
        <v>180000</v>
      </c>
      <c r="AHP126" s="35">
        <v>270000</v>
      </c>
      <c r="AHQ126" s="35">
        <v>180000</v>
      </c>
      <c r="AHR126" s="35">
        <v>25000</v>
      </c>
      <c r="AHS126" s="35">
        <v>120000</v>
      </c>
      <c r="AHT126" s="35">
        <v>350000</v>
      </c>
      <c r="AHU126" s="35">
        <v>280000</v>
      </c>
      <c r="AHV126" s="35">
        <v>170000</v>
      </c>
      <c r="AHW126" s="35">
        <v>210000</v>
      </c>
      <c r="AHX126" s="35">
        <v>120000</v>
      </c>
      <c r="AHY126" s="35">
        <v>40000</v>
      </c>
      <c r="AHZ126" s="35">
        <v>180000</v>
      </c>
      <c r="AIA126" s="35">
        <v>17375000</v>
      </c>
      <c r="AIB126" s="35">
        <v>170046516.66</v>
      </c>
    </row>
    <row r="127" spans="1:912" x14ac:dyDescent="0.5">
      <c r="A127" s="34" t="s">
        <v>2018</v>
      </c>
      <c r="B127" s="34" t="s">
        <v>2173</v>
      </c>
      <c r="C127" s="34" t="s">
        <v>2174</v>
      </c>
      <c r="D127" s="35">
        <v>1655000</v>
      </c>
      <c r="E127" s="35">
        <v>540000</v>
      </c>
      <c r="F127" s="35">
        <v>180000</v>
      </c>
      <c r="G127" s="35">
        <v>270000</v>
      </c>
      <c r="H127" s="35">
        <v>285000</v>
      </c>
      <c r="I127" s="35">
        <v>270000</v>
      </c>
      <c r="J127" s="35">
        <v>180000</v>
      </c>
      <c r="K127" s="35">
        <v>590000</v>
      </c>
      <c r="L127" s="35">
        <v>190000</v>
      </c>
      <c r="M127" s="35">
        <v>200000</v>
      </c>
      <c r="N127" s="35">
        <v>675000</v>
      </c>
      <c r="O127" s="35">
        <v>240000</v>
      </c>
      <c r="P127" s="35">
        <v>630000</v>
      </c>
      <c r="Q127" s="35">
        <v>480000</v>
      </c>
      <c r="R127" s="35">
        <v>295000</v>
      </c>
      <c r="S127" s="35">
        <v>135000</v>
      </c>
      <c r="T127" s="35">
        <v>230000</v>
      </c>
      <c r="U127" s="35">
        <v>180000</v>
      </c>
      <c r="V127" s="35">
        <v>135000</v>
      </c>
      <c r="W127" s="35">
        <v>50000</v>
      </c>
      <c r="X127" s="35">
        <v>180000</v>
      </c>
      <c r="Y127" s="35">
        <v>180000</v>
      </c>
      <c r="Z127" s="35">
        <v>44500</v>
      </c>
      <c r="AA127" s="35">
        <v>80000</v>
      </c>
      <c r="AB127" s="35">
        <v>1940000</v>
      </c>
      <c r="AC127" s="35">
        <v>330000</v>
      </c>
      <c r="AD127" s="35">
        <v>350000</v>
      </c>
      <c r="AE127" s="35">
        <v>180000</v>
      </c>
      <c r="AF127" s="35">
        <v>495000</v>
      </c>
      <c r="AG127" s="35">
        <v>80000</v>
      </c>
      <c r="AH127" s="35">
        <v>500000</v>
      </c>
      <c r="AI127" s="35">
        <v>160000</v>
      </c>
      <c r="AJ127" s="35">
        <v>240000</v>
      </c>
      <c r="AK127" s="35">
        <v>225000</v>
      </c>
      <c r="AL127" s="35">
        <v>135000</v>
      </c>
      <c r="AM127" s="35">
        <v>90000</v>
      </c>
      <c r="AN127" s="35">
        <v>180000</v>
      </c>
      <c r="AO127" s="35">
        <v>168000</v>
      </c>
      <c r="AP127" s="35">
        <v>90000</v>
      </c>
      <c r="AQ127" s="35">
        <v>360000</v>
      </c>
      <c r="AR127" s="35">
        <v>245000</v>
      </c>
      <c r="AS127" s="35">
        <v>40000</v>
      </c>
      <c r="AT127" s="35">
        <v>1100000</v>
      </c>
      <c r="AU127" s="35">
        <v>80000</v>
      </c>
      <c r="AV127" s="35">
        <v>80000</v>
      </c>
      <c r="AW127" s="35">
        <v>180000</v>
      </c>
      <c r="AX127" s="35">
        <v>85000</v>
      </c>
      <c r="AY127" s="35">
        <v>200000</v>
      </c>
      <c r="AZ127" s="35">
        <v>120000</v>
      </c>
      <c r="BA127" s="35">
        <v>135000</v>
      </c>
      <c r="BB127" s="35">
        <v>450000</v>
      </c>
      <c r="BC127" s="35">
        <v>185000</v>
      </c>
      <c r="BD127" s="35">
        <v>225000</v>
      </c>
      <c r="BE127" s="35">
        <v>305000</v>
      </c>
      <c r="BF127" s="35">
        <v>165000</v>
      </c>
      <c r="BG127" s="35">
        <v>135000</v>
      </c>
      <c r="BH127" s="35">
        <v>86000</v>
      </c>
      <c r="BI127" s="35">
        <v>835000</v>
      </c>
      <c r="BJ127" s="35">
        <v>135000</v>
      </c>
      <c r="BK127" s="35">
        <v>100000</v>
      </c>
      <c r="BL127" s="35">
        <v>220000</v>
      </c>
      <c r="BM127" s="35">
        <v>180000</v>
      </c>
      <c r="BN127" s="35">
        <v>135000</v>
      </c>
      <c r="BO127" s="35">
        <v>50000</v>
      </c>
      <c r="BP127" s="35">
        <v>115000</v>
      </c>
      <c r="BQ127" s="35">
        <v>90000</v>
      </c>
      <c r="BR127" s="35">
        <v>130000</v>
      </c>
      <c r="BS127" s="35">
        <v>75000</v>
      </c>
      <c r="BT127" s="35">
        <v>65000</v>
      </c>
      <c r="BU127" s="35">
        <v>180000</v>
      </c>
      <c r="BV127" s="35">
        <v>90000</v>
      </c>
      <c r="BW127" s="35">
        <v>45000</v>
      </c>
      <c r="BX127" s="35">
        <v>1090000</v>
      </c>
      <c r="BY127" s="35">
        <v>645000</v>
      </c>
      <c r="BZ127" s="35">
        <v>180000</v>
      </c>
      <c r="CA127" s="35">
        <v>120000</v>
      </c>
      <c r="CB127" s="35">
        <v>140000</v>
      </c>
      <c r="CC127" s="35">
        <v>225000</v>
      </c>
      <c r="CD127" s="35">
        <v>180000</v>
      </c>
      <c r="CE127" s="35">
        <v>85000</v>
      </c>
      <c r="CF127" s="35"/>
      <c r="CG127" s="35">
        <v>1615000</v>
      </c>
      <c r="CH127" s="35">
        <v>90000</v>
      </c>
      <c r="CI127" s="35">
        <v>280000</v>
      </c>
      <c r="CJ127" s="35">
        <v>135000</v>
      </c>
      <c r="CK127" s="35">
        <v>135000</v>
      </c>
      <c r="CL127" s="35">
        <v>155000</v>
      </c>
      <c r="CM127" s="35">
        <v>180000</v>
      </c>
      <c r="CN127" s="35">
        <v>210000</v>
      </c>
      <c r="CO127" s="35">
        <v>70000</v>
      </c>
      <c r="CP127" s="35">
        <v>275000</v>
      </c>
      <c r="CQ127" s="35">
        <v>100000</v>
      </c>
      <c r="CR127" s="35">
        <v>220000</v>
      </c>
      <c r="CS127" s="35">
        <v>80000</v>
      </c>
      <c r="CT127" s="35">
        <v>1080000</v>
      </c>
      <c r="CU127" s="35">
        <v>165000</v>
      </c>
      <c r="CV127" s="35">
        <v>95000</v>
      </c>
      <c r="CW127" s="35">
        <v>220000</v>
      </c>
      <c r="CX127" s="35">
        <v>135000</v>
      </c>
      <c r="CY127" s="35">
        <v>105000</v>
      </c>
      <c r="CZ127" s="35">
        <v>90000</v>
      </c>
      <c r="DA127" s="35">
        <v>90000</v>
      </c>
      <c r="DB127" s="35">
        <v>27868500</v>
      </c>
      <c r="DC127" s="35">
        <v>830000</v>
      </c>
      <c r="DD127" s="35">
        <v>180000</v>
      </c>
      <c r="DE127" s="35">
        <v>415000</v>
      </c>
      <c r="DF127" s="35">
        <v>620000</v>
      </c>
      <c r="DG127" s="35">
        <v>225000</v>
      </c>
      <c r="DH127" s="35">
        <v>130000</v>
      </c>
      <c r="DI127" s="35">
        <v>270000</v>
      </c>
      <c r="DJ127" s="35">
        <v>95000</v>
      </c>
      <c r="DK127" s="35">
        <v>150000</v>
      </c>
      <c r="DL127" s="35">
        <v>135000</v>
      </c>
      <c r="DM127" s="35">
        <v>450000</v>
      </c>
      <c r="DN127" s="35">
        <v>590000</v>
      </c>
      <c r="DO127" s="35">
        <v>665000</v>
      </c>
      <c r="DP127" s="35">
        <v>200000</v>
      </c>
      <c r="DQ127" s="35">
        <v>130000</v>
      </c>
      <c r="DR127" s="35">
        <v>225000</v>
      </c>
      <c r="DS127" s="35">
        <v>180000</v>
      </c>
      <c r="DT127" s="35">
        <v>170000</v>
      </c>
      <c r="DU127" s="35">
        <v>225000</v>
      </c>
      <c r="DV127" s="35">
        <v>45000</v>
      </c>
      <c r="DW127" s="35">
        <v>2185000</v>
      </c>
      <c r="DX127" s="35">
        <v>165000</v>
      </c>
      <c r="DY127" s="35">
        <v>195000</v>
      </c>
      <c r="DZ127" s="35">
        <v>280000</v>
      </c>
      <c r="EA127" s="35">
        <v>180000</v>
      </c>
      <c r="EB127" s="35">
        <v>180000</v>
      </c>
      <c r="EC127" s="35">
        <v>405000</v>
      </c>
      <c r="ED127" s="35">
        <v>255000</v>
      </c>
      <c r="EE127" s="35">
        <v>375000</v>
      </c>
      <c r="EF127" s="35">
        <v>405000</v>
      </c>
      <c r="EG127" s="35">
        <v>585000</v>
      </c>
      <c r="EH127" s="35">
        <v>160000</v>
      </c>
      <c r="EI127" s="35">
        <v>180000</v>
      </c>
      <c r="EJ127" s="35">
        <v>90000</v>
      </c>
      <c r="EK127" s="35">
        <v>160000</v>
      </c>
      <c r="EL127" s="35">
        <v>405000</v>
      </c>
      <c r="EM127" s="35">
        <v>90000</v>
      </c>
      <c r="EN127" s="35">
        <v>200000</v>
      </c>
      <c r="EO127" s="35">
        <v>1260000</v>
      </c>
      <c r="EP127" s="35">
        <v>135000</v>
      </c>
      <c r="EQ127" s="35">
        <v>65000</v>
      </c>
      <c r="ER127" s="35">
        <v>180000</v>
      </c>
      <c r="ES127" s="35">
        <v>45000</v>
      </c>
      <c r="ET127" s="35">
        <v>135000</v>
      </c>
      <c r="EU127" s="35">
        <v>315000</v>
      </c>
      <c r="EV127" s="35">
        <v>180000</v>
      </c>
      <c r="EW127" s="35">
        <v>150000</v>
      </c>
      <c r="EX127" s="35">
        <v>14890000</v>
      </c>
      <c r="EY127" s="35">
        <v>1150000</v>
      </c>
      <c r="EZ127" s="35">
        <v>90000</v>
      </c>
      <c r="FA127" s="35">
        <v>185000</v>
      </c>
      <c r="FB127" s="35">
        <v>225000</v>
      </c>
      <c r="FC127" s="35">
        <v>270000</v>
      </c>
      <c r="FD127" s="35">
        <v>315000</v>
      </c>
      <c r="FE127" s="35">
        <v>285000</v>
      </c>
      <c r="FF127" s="35">
        <v>135000</v>
      </c>
      <c r="FG127" s="35">
        <v>70000</v>
      </c>
      <c r="FH127" s="35">
        <v>85000</v>
      </c>
      <c r="FI127" s="35">
        <v>135000</v>
      </c>
      <c r="FJ127" s="35">
        <v>75000</v>
      </c>
      <c r="FK127" s="35">
        <v>385000</v>
      </c>
      <c r="FL127" s="35">
        <v>45000</v>
      </c>
      <c r="FM127" s="35">
        <v>180000</v>
      </c>
      <c r="FN127" s="35">
        <v>125000</v>
      </c>
      <c r="FO127" s="35">
        <v>175000</v>
      </c>
      <c r="FP127" s="35">
        <v>220000</v>
      </c>
      <c r="FQ127" s="35"/>
      <c r="FR127" s="35">
        <v>90000</v>
      </c>
      <c r="FS127" s="35">
        <v>1245000</v>
      </c>
      <c r="FT127" s="35">
        <v>85000</v>
      </c>
      <c r="FU127" s="35">
        <v>200000</v>
      </c>
      <c r="FV127" s="35">
        <v>250000</v>
      </c>
      <c r="FW127" s="35">
        <v>215000</v>
      </c>
      <c r="FX127" s="35">
        <v>185000</v>
      </c>
      <c r="FY127" s="35">
        <v>130000</v>
      </c>
      <c r="FZ127" s="35">
        <v>45000</v>
      </c>
      <c r="GA127" s="35">
        <v>135000</v>
      </c>
      <c r="GB127" s="35"/>
      <c r="GC127" s="35">
        <v>160000</v>
      </c>
      <c r="GD127" s="35">
        <v>175000</v>
      </c>
      <c r="GE127" s="35">
        <v>225000</v>
      </c>
      <c r="GF127" s="35">
        <v>45000</v>
      </c>
      <c r="GG127" s="35">
        <v>870000</v>
      </c>
      <c r="GH127" s="35">
        <v>90000</v>
      </c>
      <c r="GI127" s="35">
        <v>45000</v>
      </c>
      <c r="GJ127" s="35">
        <v>305000</v>
      </c>
      <c r="GK127" s="35">
        <v>180000</v>
      </c>
      <c r="GL127" s="35">
        <v>135000</v>
      </c>
      <c r="GM127" s="35">
        <v>185000</v>
      </c>
      <c r="GN127" s="35">
        <v>315000</v>
      </c>
      <c r="GO127" s="35">
        <v>135000</v>
      </c>
      <c r="GP127" s="35">
        <v>75000</v>
      </c>
      <c r="GQ127" s="35">
        <v>90000</v>
      </c>
      <c r="GR127" s="35">
        <v>45000</v>
      </c>
      <c r="GS127" s="35">
        <v>630000</v>
      </c>
      <c r="GT127" s="35">
        <v>225000</v>
      </c>
      <c r="GU127" s="35">
        <v>135000</v>
      </c>
      <c r="GV127" s="35">
        <v>160000</v>
      </c>
      <c r="GW127" s="35">
        <v>90000</v>
      </c>
      <c r="GX127" s="35">
        <v>195000</v>
      </c>
      <c r="GY127" s="35">
        <v>270000</v>
      </c>
      <c r="GZ127" s="35">
        <v>90000</v>
      </c>
      <c r="HA127" s="35">
        <v>11600000</v>
      </c>
      <c r="HB127" s="35">
        <v>625000</v>
      </c>
      <c r="HC127" s="35">
        <v>135000</v>
      </c>
      <c r="HD127" s="35">
        <v>140000</v>
      </c>
      <c r="HE127" s="35">
        <v>135000</v>
      </c>
      <c r="HF127" s="35">
        <v>1545000</v>
      </c>
      <c r="HG127" s="35">
        <v>270000</v>
      </c>
      <c r="HH127" s="35">
        <v>455500</v>
      </c>
      <c r="HI127" s="35">
        <v>405000</v>
      </c>
      <c r="HJ127" s="35">
        <v>80000</v>
      </c>
      <c r="HK127" s="35">
        <v>525000</v>
      </c>
      <c r="HL127" s="35"/>
      <c r="HM127" s="35"/>
      <c r="HN127" s="35">
        <v>135000</v>
      </c>
      <c r="HO127" s="35">
        <v>360000</v>
      </c>
      <c r="HP127" s="35">
        <v>115000</v>
      </c>
      <c r="HQ127" s="35">
        <v>40000</v>
      </c>
      <c r="HR127" s="35"/>
      <c r="HS127" s="35">
        <v>125000</v>
      </c>
      <c r="HT127" s="35">
        <v>90000</v>
      </c>
      <c r="HU127" s="35">
        <v>730000</v>
      </c>
      <c r="HV127" s="35">
        <v>120000</v>
      </c>
      <c r="HW127" s="35">
        <v>100000</v>
      </c>
      <c r="HX127" s="35">
        <v>90000</v>
      </c>
      <c r="HY127" s="35">
        <v>30000</v>
      </c>
      <c r="HZ127" s="35">
        <v>80000</v>
      </c>
      <c r="IA127" s="35">
        <v>80000</v>
      </c>
      <c r="IB127" s="35">
        <v>180000</v>
      </c>
      <c r="IC127" s="35">
        <v>70000</v>
      </c>
      <c r="ID127" s="35">
        <v>180000</v>
      </c>
      <c r="IE127" s="35">
        <v>120000</v>
      </c>
      <c r="IF127" s="35">
        <v>85000</v>
      </c>
      <c r="IG127" s="35">
        <v>100000</v>
      </c>
      <c r="IH127" s="35">
        <v>5000</v>
      </c>
      <c r="II127" s="35">
        <v>110000</v>
      </c>
      <c r="IJ127" s="35">
        <v>135000</v>
      </c>
      <c r="IK127" s="35">
        <v>625000</v>
      </c>
      <c r="IL127" s="35">
        <v>320000</v>
      </c>
      <c r="IM127" s="35">
        <v>180000</v>
      </c>
      <c r="IN127" s="35">
        <v>135000</v>
      </c>
      <c r="IO127" s="35">
        <v>305000</v>
      </c>
      <c r="IP127" s="35">
        <v>80000</v>
      </c>
      <c r="IQ127" s="35">
        <v>120000</v>
      </c>
      <c r="IR127" s="35">
        <v>120000</v>
      </c>
      <c r="IS127" s="35">
        <v>135000</v>
      </c>
      <c r="IT127" s="35">
        <v>155000</v>
      </c>
      <c r="IU127" s="35">
        <v>90000</v>
      </c>
      <c r="IV127" s="35"/>
      <c r="IW127" s="35"/>
      <c r="IX127" s="35">
        <v>195000</v>
      </c>
      <c r="IY127" s="35">
        <v>75000</v>
      </c>
      <c r="IZ127" s="35">
        <v>180000</v>
      </c>
      <c r="JA127" s="35">
        <v>60000</v>
      </c>
      <c r="JB127" s="35">
        <v>45000</v>
      </c>
      <c r="JC127" s="35">
        <v>85000</v>
      </c>
      <c r="JD127" s="35">
        <v>135000</v>
      </c>
      <c r="JE127" s="35">
        <v>35000</v>
      </c>
      <c r="JF127" s="35">
        <v>70000</v>
      </c>
      <c r="JG127" s="35">
        <v>80000</v>
      </c>
      <c r="JH127" s="35">
        <v>585000</v>
      </c>
      <c r="JI127" s="35">
        <v>330000</v>
      </c>
      <c r="JJ127" s="35">
        <v>40000</v>
      </c>
      <c r="JK127" s="35">
        <v>267840</v>
      </c>
      <c r="JL127" s="35">
        <v>80000</v>
      </c>
      <c r="JM127" s="35">
        <v>70000</v>
      </c>
      <c r="JN127" s="35">
        <v>560000</v>
      </c>
      <c r="JO127" s="35">
        <v>135000</v>
      </c>
      <c r="JP127" s="35">
        <v>120000</v>
      </c>
      <c r="JQ127" s="35">
        <v>185000</v>
      </c>
      <c r="JR127" s="35">
        <v>85000</v>
      </c>
      <c r="JS127" s="35">
        <v>225000</v>
      </c>
      <c r="JT127" s="35">
        <v>50000</v>
      </c>
      <c r="JU127" s="35">
        <v>13353340</v>
      </c>
      <c r="JV127" s="35">
        <v>665000</v>
      </c>
      <c r="JW127" s="35">
        <v>135000</v>
      </c>
      <c r="JX127" s="35">
        <v>90000</v>
      </c>
      <c r="JY127" s="35">
        <v>180000</v>
      </c>
      <c r="JZ127" s="35">
        <v>135000</v>
      </c>
      <c r="KA127" s="35">
        <v>80000</v>
      </c>
      <c r="KB127" s="35">
        <v>135000</v>
      </c>
      <c r="KC127" s="35">
        <v>135000</v>
      </c>
      <c r="KD127" s="35">
        <v>1650000</v>
      </c>
      <c r="KE127" s="35">
        <v>895000</v>
      </c>
      <c r="KF127" s="35">
        <v>50000</v>
      </c>
      <c r="KG127" s="35">
        <v>50000</v>
      </c>
      <c r="KH127" s="35">
        <v>165000</v>
      </c>
      <c r="KI127" s="35">
        <v>135000</v>
      </c>
      <c r="KJ127" s="35">
        <v>405000</v>
      </c>
      <c r="KK127" s="35">
        <v>250000</v>
      </c>
      <c r="KL127" s="35">
        <v>90000</v>
      </c>
      <c r="KM127" s="35">
        <v>270000</v>
      </c>
      <c r="KN127" s="35">
        <v>270000</v>
      </c>
      <c r="KO127" s="35">
        <v>185000</v>
      </c>
      <c r="KP127" s="35">
        <v>120000</v>
      </c>
      <c r="KQ127" s="35">
        <v>90000</v>
      </c>
      <c r="KR127" s="35">
        <v>160000</v>
      </c>
      <c r="KS127" s="35">
        <v>1215000</v>
      </c>
      <c r="KT127" s="35">
        <v>50000</v>
      </c>
      <c r="KU127" s="35">
        <v>280000</v>
      </c>
      <c r="KV127" s="35">
        <v>140000</v>
      </c>
      <c r="KW127" s="35">
        <v>90000</v>
      </c>
      <c r="KX127" s="35">
        <v>225000</v>
      </c>
      <c r="KY127" s="35">
        <v>405000</v>
      </c>
      <c r="KZ127" s="35">
        <v>120000</v>
      </c>
      <c r="LA127" s="35">
        <v>140000</v>
      </c>
      <c r="LB127" s="35">
        <v>525000</v>
      </c>
      <c r="LC127" s="35">
        <v>145000</v>
      </c>
      <c r="LD127" s="35">
        <v>130000</v>
      </c>
      <c r="LE127" s="35">
        <v>205000</v>
      </c>
      <c r="LF127" s="35">
        <v>80000</v>
      </c>
      <c r="LG127" s="35">
        <v>80000</v>
      </c>
      <c r="LH127" s="35">
        <v>340000</v>
      </c>
      <c r="LI127" s="35">
        <v>120000</v>
      </c>
      <c r="LJ127" s="35">
        <v>1080416.67</v>
      </c>
      <c r="LK127" s="35">
        <v>530000</v>
      </c>
      <c r="LL127" s="35">
        <v>565000</v>
      </c>
      <c r="LM127" s="35">
        <v>180000</v>
      </c>
      <c r="LN127" s="35">
        <v>105000</v>
      </c>
      <c r="LO127" s="35"/>
      <c r="LP127" s="35">
        <v>125000</v>
      </c>
      <c r="LQ127" s="35">
        <v>240000</v>
      </c>
      <c r="LR127" s="35">
        <v>45000</v>
      </c>
      <c r="LS127" s="35">
        <v>225000</v>
      </c>
      <c r="LT127" s="35">
        <v>90000</v>
      </c>
      <c r="LU127" s="35">
        <v>715000</v>
      </c>
      <c r="LV127" s="35"/>
      <c r="LW127" s="35">
        <v>180000</v>
      </c>
      <c r="LX127" s="35">
        <v>1325000</v>
      </c>
      <c r="LY127" s="35">
        <v>590000</v>
      </c>
      <c r="LZ127" s="35">
        <v>710000</v>
      </c>
      <c r="MA127" s="35">
        <v>525000</v>
      </c>
      <c r="MB127" s="35">
        <v>310000</v>
      </c>
      <c r="MC127" s="35">
        <v>90000</v>
      </c>
      <c r="MD127" s="35">
        <v>235000</v>
      </c>
      <c r="ME127" s="35">
        <v>120000</v>
      </c>
      <c r="MF127" s="35">
        <v>225000</v>
      </c>
      <c r="MG127" s="35">
        <v>180000</v>
      </c>
      <c r="MH127" s="35">
        <v>135000</v>
      </c>
      <c r="MI127" s="35">
        <v>45000</v>
      </c>
      <c r="MJ127" s="35">
        <v>19200416.670000002</v>
      </c>
      <c r="MK127" s="35">
        <v>1115000</v>
      </c>
      <c r="ML127" s="35">
        <v>25000</v>
      </c>
      <c r="MM127" s="35">
        <v>80000</v>
      </c>
      <c r="MN127" s="35">
        <v>150000</v>
      </c>
      <c r="MO127" s="35">
        <v>135000</v>
      </c>
      <c r="MP127" s="35">
        <v>175000</v>
      </c>
      <c r="MQ127" s="35">
        <v>45000</v>
      </c>
      <c r="MR127" s="35">
        <v>210000</v>
      </c>
      <c r="MS127" s="35">
        <v>315000</v>
      </c>
      <c r="MT127" s="35">
        <v>180000</v>
      </c>
      <c r="MU127" s="35">
        <v>225000</v>
      </c>
      <c r="MV127" s="35">
        <v>135000</v>
      </c>
      <c r="MW127" s="35">
        <v>715000</v>
      </c>
      <c r="MX127" s="35">
        <v>180000</v>
      </c>
      <c r="MY127" s="35"/>
      <c r="MZ127" s="35">
        <v>335000</v>
      </c>
      <c r="NA127" s="35"/>
      <c r="NB127" s="35"/>
      <c r="NC127" s="35">
        <v>235000</v>
      </c>
      <c r="ND127" s="35">
        <v>315000</v>
      </c>
      <c r="NE127" s="35">
        <v>210000</v>
      </c>
      <c r="NF127" s="35">
        <v>175000</v>
      </c>
      <c r="NG127" s="35">
        <v>45000</v>
      </c>
      <c r="NH127" s="35">
        <v>1690000</v>
      </c>
      <c r="NI127" s="35">
        <v>132500</v>
      </c>
      <c r="NJ127" s="35">
        <v>45000</v>
      </c>
      <c r="NK127" s="35">
        <v>260000</v>
      </c>
      <c r="NL127" s="35">
        <v>135000</v>
      </c>
      <c r="NM127" s="35">
        <v>175000</v>
      </c>
      <c r="NN127" s="35">
        <v>255000</v>
      </c>
      <c r="NO127" s="35">
        <v>190000</v>
      </c>
      <c r="NP127" s="35">
        <v>90000</v>
      </c>
      <c r="NQ127" s="35">
        <v>135000</v>
      </c>
      <c r="NR127" s="35">
        <v>85000</v>
      </c>
      <c r="NS127" s="35">
        <v>45000</v>
      </c>
      <c r="NT127" s="35">
        <v>370000</v>
      </c>
      <c r="NU127" s="35">
        <v>180000</v>
      </c>
      <c r="NV127" s="35">
        <v>130000</v>
      </c>
      <c r="NW127" s="35">
        <v>90000</v>
      </c>
      <c r="NX127" s="35">
        <v>180000</v>
      </c>
      <c r="NY127" s="35">
        <v>90000</v>
      </c>
      <c r="NZ127" s="35">
        <v>45000</v>
      </c>
      <c r="OA127" s="35">
        <v>885000</v>
      </c>
      <c r="OB127" s="35">
        <v>340000</v>
      </c>
      <c r="OC127" s="35"/>
      <c r="OD127" s="35">
        <v>40000</v>
      </c>
      <c r="OE127" s="35">
        <v>45000</v>
      </c>
      <c r="OF127" s="35">
        <v>80000</v>
      </c>
      <c r="OG127" s="35">
        <v>85000</v>
      </c>
      <c r="OH127" s="35">
        <v>1190000</v>
      </c>
      <c r="OI127" s="35">
        <v>150000</v>
      </c>
      <c r="OJ127" s="35">
        <v>140000</v>
      </c>
      <c r="OK127" s="35">
        <v>675000</v>
      </c>
      <c r="OL127" s="35">
        <v>140000</v>
      </c>
      <c r="OM127" s="35">
        <v>180000</v>
      </c>
      <c r="ON127" s="35"/>
      <c r="OO127" s="35">
        <v>45000</v>
      </c>
      <c r="OP127" s="35">
        <v>45000</v>
      </c>
      <c r="OQ127" s="35">
        <v>1245000</v>
      </c>
      <c r="OR127" s="35">
        <v>170000</v>
      </c>
      <c r="OS127" s="35">
        <v>400000</v>
      </c>
      <c r="OT127" s="35">
        <v>360000</v>
      </c>
      <c r="OU127" s="35">
        <v>285000</v>
      </c>
      <c r="OV127" s="35">
        <v>90000</v>
      </c>
      <c r="OW127" s="35">
        <v>611666.67000000004</v>
      </c>
      <c r="OX127" s="35">
        <v>95000</v>
      </c>
      <c r="OY127" s="35">
        <v>180000</v>
      </c>
      <c r="OZ127" s="35">
        <v>175000</v>
      </c>
      <c r="PA127" s="35">
        <v>180000</v>
      </c>
      <c r="PB127" s="35">
        <v>300000</v>
      </c>
      <c r="PC127" s="35">
        <v>135000</v>
      </c>
      <c r="PD127" s="35">
        <v>45000</v>
      </c>
      <c r="PE127" s="35">
        <v>45000</v>
      </c>
      <c r="PF127" s="35">
        <v>17679166.670000002</v>
      </c>
      <c r="PG127" s="35">
        <v>680000</v>
      </c>
      <c r="PH127" s="35">
        <v>50000</v>
      </c>
      <c r="PI127" s="35">
        <v>290000</v>
      </c>
      <c r="PJ127" s="35">
        <v>90000</v>
      </c>
      <c r="PK127" s="35">
        <v>225000</v>
      </c>
      <c r="PL127" s="35">
        <v>445000</v>
      </c>
      <c r="PM127" s="35">
        <v>45000</v>
      </c>
      <c r="PN127" s="35">
        <v>90000</v>
      </c>
      <c r="PO127" s="35">
        <v>65000</v>
      </c>
      <c r="PP127" s="35">
        <v>45000</v>
      </c>
      <c r="PQ127" s="35">
        <v>125000</v>
      </c>
      <c r="PR127" s="35">
        <v>285000</v>
      </c>
      <c r="PS127" s="35">
        <v>90000</v>
      </c>
      <c r="PT127" s="35">
        <v>260000</v>
      </c>
      <c r="PU127" s="35">
        <v>55000</v>
      </c>
      <c r="PV127" s="35">
        <v>130000</v>
      </c>
      <c r="PW127" s="35">
        <v>45000</v>
      </c>
      <c r="PX127" s="35">
        <v>45000</v>
      </c>
      <c r="PY127" s="35">
        <v>2345000</v>
      </c>
      <c r="PZ127" s="35">
        <v>160000</v>
      </c>
      <c r="QA127" s="35">
        <v>45000</v>
      </c>
      <c r="QB127" s="35">
        <v>180000</v>
      </c>
      <c r="QC127" s="35">
        <v>495000</v>
      </c>
      <c r="QD127" s="35">
        <v>105000</v>
      </c>
      <c r="QE127" s="35">
        <v>445000</v>
      </c>
      <c r="QF127" s="35">
        <v>90000</v>
      </c>
      <c r="QG127" s="35">
        <v>285000</v>
      </c>
      <c r="QH127" s="35">
        <v>160000</v>
      </c>
      <c r="QI127" s="35">
        <v>225000</v>
      </c>
      <c r="QJ127" s="35">
        <v>120000</v>
      </c>
      <c r="QK127" s="35"/>
      <c r="QL127" s="35">
        <v>210000</v>
      </c>
      <c r="QM127" s="35">
        <v>315000</v>
      </c>
      <c r="QN127" s="35">
        <v>240000</v>
      </c>
      <c r="QO127" s="35">
        <v>180000</v>
      </c>
      <c r="QP127" s="35">
        <v>115000</v>
      </c>
      <c r="QQ127" s="35">
        <v>80000</v>
      </c>
      <c r="QR127" s="35">
        <v>230000</v>
      </c>
      <c r="QS127" s="35">
        <v>220000</v>
      </c>
      <c r="QT127" s="35">
        <v>90000</v>
      </c>
      <c r="QU127" s="35">
        <v>45000</v>
      </c>
      <c r="QV127" s="35">
        <v>90000</v>
      </c>
      <c r="QW127" s="35">
        <v>85000</v>
      </c>
      <c r="QX127" s="35">
        <v>40000</v>
      </c>
      <c r="QY127" s="35"/>
      <c r="QZ127" s="35">
        <v>200000</v>
      </c>
      <c r="RA127" s="35">
        <v>230000</v>
      </c>
      <c r="RB127" s="35">
        <v>140000</v>
      </c>
      <c r="RC127" s="35">
        <v>180000</v>
      </c>
      <c r="RD127" s="35">
        <v>360000</v>
      </c>
      <c r="RE127" s="35">
        <v>135000</v>
      </c>
      <c r="RF127" s="35">
        <v>230000</v>
      </c>
      <c r="RG127" s="35">
        <v>215000</v>
      </c>
      <c r="RH127" s="35">
        <v>50000</v>
      </c>
      <c r="RI127" s="35">
        <v>135000</v>
      </c>
      <c r="RJ127" s="35"/>
      <c r="RK127" s="35"/>
      <c r="RL127" s="35">
        <v>1440000</v>
      </c>
      <c r="RM127" s="35">
        <v>180000</v>
      </c>
      <c r="RN127" s="35">
        <v>165000</v>
      </c>
      <c r="RO127" s="35">
        <v>300000</v>
      </c>
      <c r="RP127" s="35">
        <v>100000</v>
      </c>
      <c r="RQ127" s="35">
        <v>170000</v>
      </c>
      <c r="RR127" s="35">
        <v>135000</v>
      </c>
      <c r="RS127" s="35">
        <v>95000</v>
      </c>
      <c r="RT127" s="35">
        <v>95000</v>
      </c>
      <c r="RU127" s="35">
        <v>335000</v>
      </c>
      <c r="RV127" s="35">
        <v>260000</v>
      </c>
      <c r="RW127" s="35">
        <v>45000</v>
      </c>
      <c r="RX127" s="35">
        <v>100000</v>
      </c>
      <c r="RY127" s="35">
        <v>210000</v>
      </c>
      <c r="RZ127" s="35">
        <v>40000</v>
      </c>
      <c r="SA127" s="35">
        <v>90000</v>
      </c>
      <c r="SB127" s="35">
        <v>90000</v>
      </c>
      <c r="SC127" s="35">
        <v>90000</v>
      </c>
      <c r="SD127" s="35"/>
      <c r="SE127" s="35"/>
      <c r="SF127" s="35">
        <v>15470000</v>
      </c>
      <c r="SG127" s="35">
        <v>700000</v>
      </c>
      <c r="SH127" s="35">
        <v>65000</v>
      </c>
      <c r="SI127" s="35">
        <v>40000</v>
      </c>
      <c r="SJ127" s="35">
        <v>180000</v>
      </c>
      <c r="SK127" s="35">
        <v>90000</v>
      </c>
      <c r="SL127" s="35">
        <v>45000</v>
      </c>
      <c r="SM127" s="35">
        <v>90000</v>
      </c>
      <c r="SN127" s="35">
        <v>225000</v>
      </c>
      <c r="SO127" s="35">
        <v>135000</v>
      </c>
      <c r="SP127" s="35">
        <v>135000</v>
      </c>
      <c r="SQ127" s="35">
        <v>140000</v>
      </c>
      <c r="SR127" s="35">
        <v>265000</v>
      </c>
      <c r="SS127" s="35">
        <v>45000</v>
      </c>
      <c r="ST127" s="35"/>
      <c r="SU127" s="35">
        <v>740000</v>
      </c>
      <c r="SV127" s="35">
        <v>90000</v>
      </c>
      <c r="SW127" s="35"/>
      <c r="SX127" s="35">
        <v>45000</v>
      </c>
      <c r="SY127" s="35">
        <v>40000</v>
      </c>
      <c r="SZ127" s="35">
        <v>90000</v>
      </c>
      <c r="TA127" s="35">
        <v>105000</v>
      </c>
      <c r="TB127" s="35">
        <v>195000</v>
      </c>
      <c r="TC127" s="35">
        <v>180000</v>
      </c>
      <c r="TD127" s="35">
        <v>145000</v>
      </c>
      <c r="TE127" s="35">
        <v>270000</v>
      </c>
      <c r="TF127" s="35">
        <v>50000</v>
      </c>
      <c r="TG127" s="35">
        <v>460000</v>
      </c>
      <c r="TH127" s="35">
        <v>120000</v>
      </c>
      <c r="TI127" s="35">
        <v>90000</v>
      </c>
      <c r="TJ127" s="35">
        <v>180000</v>
      </c>
      <c r="TK127" s="35">
        <v>135000</v>
      </c>
      <c r="TL127" s="35">
        <v>125000</v>
      </c>
      <c r="TM127" s="35">
        <v>90000</v>
      </c>
      <c r="TN127" s="35">
        <v>45000</v>
      </c>
      <c r="TO127" s="35">
        <v>1025000</v>
      </c>
      <c r="TP127" s="35">
        <v>135000</v>
      </c>
      <c r="TQ127" s="35">
        <v>125000</v>
      </c>
      <c r="TR127" s="35">
        <v>190000</v>
      </c>
      <c r="TS127" s="35">
        <v>105000</v>
      </c>
      <c r="TT127" s="35">
        <v>220000</v>
      </c>
      <c r="TU127" s="35">
        <v>45000</v>
      </c>
      <c r="TV127" s="35">
        <v>240000</v>
      </c>
      <c r="TW127" s="35">
        <v>170000</v>
      </c>
      <c r="TX127" s="35">
        <v>135000</v>
      </c>
      <c r="TY127" s="35">
        <v>120000</v>
      </c>
      <c r="TZ127" s="35">
        <v>45000</v>
      </c>
      <c r="UA127" s="35">
        <v>140000</v>
      </c>
      <c r="UB127" s="35">
        <v>90000</v>
      </c>
      <c r="UC127" s="35">
        <v>72000</v>
      </c>
      <c r="UD127" s="35">
        <v>135000</v>
      </c>
      <c r="UE127" s="35">
        <v>495000</v>
      </c>
      <c r="UF127" s="35">
        <v>45000</v>
      </c>
      <c r="UG127" s="35">
        <v>600000</v>
      </c>
      <c r="UH127" s="35">
        <v>270000</v>
      </c>
      <c r="UI127" s="35">
        <v>45000</v>
      </c>
      <c r="UJ127" s="35">
        <v>60000</v>
      </c>
      <c r="UK127" s="35">
        <v>535000</v>
      </c>
      <c r="UL127" s="35">
        <v>85000</v>
      </c>
      <c r="UM127" s="35">
        <v>45000</v>
      </c>
      <c r="UN127" s="35">
        <v>45000</v>
      </c>
      <c r="UO127" s="35">
        <v>90000</v>
      </c>
      <c r="UP127" s="35">
        <v>360000</v>
      </c>
      <c r="UQ127" s="35">
        <v>240000</v>
      </c>
      <c r="UR127" s="35">
        <v>45000</v>
      </c>
      <c r="US127" s="35">
        <v>130000</v>
      </c>
      <c r="UT127" s="35">
        <v>170000</v>
      </c>
      <c r="UU127" s="35">
        <v>135000</v>
      </c>
      <c r="UV127" s="35">
        <v>1745000</v>
      </c>
      <c r="UW127" s="35">
        <v>205000</v>
      </c>
      <c r="UX127" s="35">
        <v>105000</v>
      </c>
      <c r="UY127" s="35">
        <v>540000</v>
      </c>
      <c r="UZ127" s="35">
        <v>45000</v>
      </c>
      <c r="VA127" s="35">
        <v>225000</v>
      </c>
      <c r="VB127" s="35">
        <v>205000</v>
      </c>
      <c r="VC127" s="35"/>
      <c r="VD127" s="35">
        <v>90000</v>
      </c>
      <c r="VE127" s="35">
        <v>120000</v>
      </c>
      <c r="VF127" s="35">
        <v>90000</v>
      </c>
      <c r="VG127" s="35">
        <v>270000</v>
      </c>
      <c r="VH127" s="35">
        <v>180000</v>
      </c>
      <c r="VI127" s="35">
        <v>270000</v>
      </c>
      <c r="VJ127" s="35">
        <v>45000</v>
      </c>
      <c r="VK127" s="35">
        <v>100000</v>
      </c>
      <c r="VL127" s="35">
        <v>90000</v>
      </c>
      <c r="VM127" s="35">
        <v>90000</v>
      </c>
      <c r="VN127" s="35">
        <v>165000</v>
      </c>
      <c r="VO127" s="35">
        <v>5000</v>
      </c>
      <c r="VP127" s="35">
        <v>90000</v>
      </c>
      <c r="VQ127" s="35">
        <v>16412000</v>
      </c>
      <c r="VR127" s="35">
        <v>45000</v>
      </c>
      <c r="VS127" s="35">
        <v>935000</v>
      </c>
      <c r="VT127" s="35">
        <v>95000</v>
      </c>
      <c r="VU127" s="35">
        <v>90000</v>
      </c>
      <c r="VV127" s="35">
        <v>320000</v>
      </c>
      <c r="VW127" s="35">
        <v>280000</v>
      </c>
      <c r="VX127" s="35">
        <v>175000</v>
      </c>
      <c r="VY127" s="35">
        <v>360000</v>
      </c>
      <c r="VZ127" s="35">
        <v>175000</v>
      </c>
      <c r="WA127" s="35">
        <v>135000</v>
      </c>
      <c r="WB127" s="35">
        <v>495000</v>
      </c>
      <c r="WC127" s="35">
        <v>135000</v>
      </c>
      <c r="WD127" s="35">
        <v>360000</v>
      </c>
      <c r="WE127" s="35">
        <v>175000</v>
      </c>
      <c r="WF127" s="35">
        <v>180000</v>
      </c>
      <c r="WG127" s="35">
        <v>215000</v>
      </c>
      <c r="WH127" s="35">
        <v>4385000</v>
      </c>
      <c r="WI127" s="35">
        <v>260000</v>
      </c>
      <c r="WJ127" s="35">
        <v>215000</v>
      </c>
      <c r="WK127" s="35">
        <v>180000</v>
      </c>
      <c r="WL127" s="35">
        <v>180000</v>
      </c>
      <c r="WM127" s="35">
        <v>275000</v>
      </c>
      <c r="WN127" s="35">
        <v>270000</v>
      </c>
      <c r="WO127" s="35">
        <v>285000</v>
      </c>
      <c r="WP127" s="35">
        <v>175000</v>
      </c>
      <c r="WQ127" s="35">
        <v>315000</v>
      </c>
      <c r="WR127" s="35">
        <v>195000</v>
      </c>
      <c r="WS127" s="35">
        <v>270000</v>
      </c>
      <c r="WT127" s="35">
        <v>270000</v>
      </c>
      <c r="WU127" s="35">
        <v>170000</v>
      </c>
      <c r="WV127" s="35">
        <v>565000</v>
      </c>
      <c r="WW127" s="35">
        <v>175000</v>
      </c>
      <c r="WX127" s="35">
        <v>355000</v>
      </c>
      <c r="WY127" s="35">
        <v>440000</v>
      </c>
      <c r="WZ127" s="35">
        <v>265000</v>
      </c>
      <c r="XA127" s="35">
        <v>300000</v>
      </c>
      <c r="XB127" s="35">
        <v>310000</v>
      </c>
      <c r="XC127" s="35">
        <v>315000</v>
      </c>
      <c r="XD127" s="35">
        <v>120000</v>
      </c>
      <c r="XE127" s="35">
        <v>150000</v>
      </c>
      <c r="XF127" s="35">
        <v>225000</v>
      </c>
      <c r="XG127" s="35">
        <v>70000</v>
      </c>
      <c r="XH127" s="35">
        <v>180000</v>
      </c>
      <c r="XI127" s="35">
        <v>190000</v>
      </c>
      <c r="XJ127" s="35">
        <v>500000</v>
      </c>
      <c r="XK127" s="35">
        <v>45000</v>
      </c>
      <c r="XL127" s="35">
        <v>105000</v>
      </c>
      <c r="XM127" s="35">
        <v>90000</v>
      </c>
      <c r="XN127" s="35"/>
      <c r="XO127" s="35">
        <v>1945000</v>
      </c>
      <c r="XP127" s="35">
        <v>180000</v>
      </c>
      <c r="XQ127" s="35">
        <v>205000</v>
      </c>
      <c r="XR127" s="35">
        <v>770000</v>
      </c>
      <c r="XS127" s="35">
        <v>285000</v>
      </c>
      <c r="XT127" s="35">
        <v>135000</v>
      </c>
      <c r="XU127" s="35">
        <v>270000</v>
      </c>
      <c r="XV127" s="35">
        <v>140000</v>
      </c>
      <c r="XW127" s="35">
        <v>180000</v>
      </c>
      <c r="XX127" s="35">
        <v>445000</v>
      </c>
      <c r="XY127" s="35">
        <v>255000</v>
      </c>
      <c r="XZ127" s="35">
        <v>90000</v>
      </c>
      <c r="YA127" s="35">
        <v>130000</v>
      </c>
      <c r="YB127" s="35">
        <v>260000</v>
      </c>
      <c r="YC127" s="35">
        <v>130000</v>
      </c>
      <c r="YD127" s="35">
        <v>130000</v>
      </c>
      <c r="YE127" s="35">
        <v>45000</v>
      </c>
      <c r="YF127" s="35">
        <v>185000</v>
      </c>
      <c r="YG127" s="35">
        <v>135000</v>
      </c>
      <c r="YH127" s="35">
        <v>45000</v>
      </c>
      <c r="YI127" s="35">
        <v>40000</v>
      </c>
      <c r="YJ127" s="35">
        <v>45000</v>
      </c>
      <c r="YK127" s="35">
        <v>180000</v>
      </c>
      <c r="YL127" s="35">
        <v>1500000</v>
      </c>
      <c r="YM127" s="35">
        <v>135000</v>
      </c>
      <c r="YN127" s="35">
        <v>225000</v>
      </c>
      <c r="YO127" s="35">
        <v>180000</v>
      </c>
      <c r="YP127" s="35">
        <v>810000</v>
      </c>
      <c r="YQ127" s="35">
        <v>225000</v>
      </c>
      <c r="YR127" s="35">
        <v>395000</v>
      </c>
      <c r="YS127" s="35">
        <v>180000</v>
      </c>
      <c r="YT127" s="35">
        <v>485000</v>
      </c>
      <c r="YU127" s="35">
        <v>175000</v>
      </c>
      <c r="YV127" s="35">
        <v>280000</v>
      </c>
      <c r="YW127" s="35">
        <v>225000</v>
      </c>
      <c r="YX127" s="35">
        <v>90000</v>
      </c>
      <c r="YY127" s="35">
        <v>45000</v>
      </c>
      <c r="YZ127" s="35">
        <v>45000</v>
      </c>
      <c r="ZA127" s="35">
        <v>135000</v>
      </c>
      <c r="ZB127" s="35">
        <v>115000</v>
      </c>
      <c r="ZC127" s="35">
        <v>27485000</v>
      </c>
      <c r="ZD127" s="35">
        <v>220000</v>
      </c>
      <c r="ZE127" s="35">
        <v>240000</v>
      </c>
      <c r="ZF127" s="35">
        <v>90000</v>
      </c>
      <c r="ZG127" s="35">
        <v>55000</v>
      </c>
      <c r="ZH127" s="35">
        <v>500000</v>
      </c>
      <c r="ZI127" s="35">
        <v>160000</v>
      </c>
      <c r="ZJ127" s="35">
        <v>45000</v>
      </c>
      <c r="ZK127" s="35">
        <v>490000</v>
      </c>
      <c r="ZL127" s="35">
        <v>130000</v>
      </c>
      <c r="ZM127" s="35">
        <v>135000</v>
      </c>
      <c r="ZN127" s="35">
        <v>170000</v>
      </c>
      <c r="ZO127" s="35">
        <v>90000</v>
      </c>
      <c r="ZP127" s="35">
        <v>180000</v>
      </c>
      <c r="ZQ127" s="35">
        <v>90000</v>
      </c>
      <c r="ZR127" s="35"/>
      <c r="ZS127" s="35">
        <v>205000</v>
      </c>
      <c r="ZT127" s="35">
        <v>1235000</v>
      </c>
      <c r="ZU127" s="35">
        <v>45000</v>
      </c>
      <c r="ZV127" s="35">
        <v>315000</v>
      </c>
      <c r="ZW127" s="35">
        <v>140000</v>
      </c>
      <c r="ZX127" s="35">
        <v>135000</v>
      </c>
      <c r="ZY127" s="35"/>
      <c r="ZZ127" s="35">
        <v>135000</v>
      </c>
      <c r="AAA127" s="35">
        <v>175000</v>
      </c>
      <c r="AAB127" s="35">
        <v>100000</v>
      </c>
      <c r="AAC127" s="35">
        <v>390000</v>
      </c>
      <c r="AAD127" s="35">
        <v>135000</v>
      </c>
      <c r="AAE127" s="35">
        <v>200000</v>
      </c>
      <c r="AAF127" s="35">
        <v>90000</v>
      </c>
      <c r="AAG127" s="35">
        <v>115000</v>
      </c>
      <c r="AAH127" s="35">
        <v>135000</v>
      </c>
      <c r="AAI127" s="35">
        <v>180000</v>
      </c>
      <c r="AAJ127" s="35">
        <v>220000</v>
      </c>
      <c r="AAK127" s="35">
        <v>95000</v>
      </c>
      <c r="AAL127" s="35">
        <v>15000</v>
      </c>
      <c r="AAM127" s="35">
        <v>90000</v>
      </c>
      <c r="AAN127" s="35"/>
      <c r="AAO127" s="35">
        <v>45000</v>
      </c>
      <c r="AAP127" s="35">
        <v>590000</v>
      </c>
      <c r="AAQ127" s="35">
        <v>90000</v>
      </c>
      <c r="AAR127" s="35">
        <v>230000</v>
      </c>
      <c r="AAS127" s="35">
        <v>115000</v>
      </c>
      <c r="AAT127" s="35">
        <v>45000</v>
      </c>
      <c r="AAU127" s="35">
        <v>45000</v>
      </c>
      <c r="AAV127" s="35">
        <v>155000</v>
      </c>
      <c r="AAW127" s="35">
        <v>2435000</v>
      </c>
      <c r="AAX127" s="35">
        <v>100000</v>
      </c>
      <c r="AAY127" s="35">
        <v>160000</v>
      </c>
      <c r="AAZ127" s="35">
        <v>300000</v>
      </c>
      <c r="ABA127" s="35">
        <v>170000</v>
      </c>
      <c r="ABB127" s="35">
        <v>90000</v>
      </c>
      <c r="ABC127" s="35">
        <v>190000</v>
      </c>
      <c r="ABD127" s="35">
        <v>180000</v>
      </c>
      <c r="ABE127" s="35">
        <v>505000</v>
      </c>
      <c r="ABF127" s="35">
        <v>45000</v>
      </c>
      <c r="ABG127" s="35">
        <v>215000</v>
      </c>
      <c r="ABH127" s="35">
        <v>725000</v>
      </c>
      <c r="ABI127" s="35">
        <v>245000</v>
      </c>
      <c r="ABJ127" s="35">
        <v>85000</v>
      </c>
      <c r="ABK127" s="35">
        <v>190000</v>
      </c>
      <c r="ABL127" s="35">
        <v>180000</v>
      </c>
      <c r="ABM127" s="35">
        <v>180000</v>
      </c>
      <c r="ABN127" s="35">
        <v>60000</v>
      </c>
      <c r="ABO127" s="35">
        <v>135000</v>
      </c>
      <c r="ABP127" s="35">
        <v>755000</v>
      </c>
      <c r="ABQ127" s="35">
        <v>415000</v>
      </c>
      <c r="ABR127" s="35">
        <v>160000</v>
      </c>
      <c r="ABS127" s="35">
        <v>45000</v>
      </c>
      <c r="ABT127" s="35">
        <v>45000</v>
      </c>
      <c r="ABU127" s="35">
        <v>90000</v>
      </c>
      <c r="ABV127" s="35">
        <v>45000</v>
      </c>
      <c r="ABW127" s="35">
        <v>15805000</v>
      </c>
      <c r="ABX127" s="35">
        <v>585000</v>
      </c>
      <c r="ABY127" s="35">
        <v>50000</v>
      </c>
      <c r="ABZ127" s="35">
        <v>90000</v>
      </c>
      <c r="ACA127" s="35">
        <v>75000</v>
      </c>
      <c r="ACB127" s="35">
        <v>90000</v>
      </c>
      <c r="ACC127" s="35">
        <v>95000</v>
      </c>
      <c r="ACD127" s="35">
        <v>90000</v>
      </c>
      <c r="ACE127" s="35">
        <v>90000</v>
      </c>
      <c r="ACF127" s="35">
        <v>45000</v>
      </c>
      <c r="ACG127" s="35">
        <v>780000</v>
      </c>
      <c r="ACH127" s="35">
        <v>95000</v>
      </c>
      <c r="ACI127" s="35">
        <v>45000</v>
      </c>
      <c r="ACJ127" s="35">
        <v>45000</v>
      </c>
      <c r="ACK127" s="35">
        <v>135000</v>
      </c>
      <c r="ACL127" s="35">
        <v>205000</v>
      </c>
      <c r="ACM127" s="35">
        <v>90000</v>
      </c>
      <c r="ACN127" s="35"/>
      <c r="ACO127" s="35">
        <v>95000</v>
      </c>
      <c r="ACP127" s="35">
        <v>135000</v>
      </c>
      <c r="ACQ127" s="35">
        <v>105000</v>
      </c>
      <c r="ACR127" s="35">
        <v>1480000</v>
      </c>
      <c r="ACS127" s="35">
        <v>50000</v>
      </c>
      <c r="ACT127" s="35">
        <v>225000</v>
      </c>
      <c r="ACU127" s="35">
        <v>90000</v>
      </c>
      <c r="ACV127" s="35">
        <v>110000</v>
      </c>
      <c r="ACW127" s="35">
        <v>130000</v>
      </c>
      <c r="ACX127" s="35">
        <v>155000</v>
      </c>
      <c r="ACY127" s="35">
        <v>410000</v>
      </c>
      <c r="ACZ127" s="35">
        <v>355000</v>
      </c>
      <c r="ADA127" s="35">
        <v>135000</v>
      </c>
      <c r="ADB127" s="35">
        <v>160000</v>
      </c>
      <c r="ADC127" s="35">
        <v>240000</v>
      </c>
      <c r="ADD127" s="35">
        <v>125000</v>
      </c>
      <c r="ADE127" s="35">
        <v>575000</v>
      </c>
      <c r="ADF127" s="35">
        <v>175000</v>
      </c>
      <c r="ADG127" s="35">
        <v>40000</v>
      </c>
      <c r="ADH127" s="35">
        <v>120000</v>
      </c>
      <c r="ADI127" s="35">
        <v>125000</v>
      </c>
      <c r="ADJ127" s="35">
        <v>45000</v>
      </c>
      <c r="ADK127" s="35">
        <v>110000</v>
      </c>
      <c r="ADL127" s="35">
        <v>45000</v>
      </c>
      <c r="ADM127" s="35"/>
      <c r="ADN127" s="35">
        <v>20000</v>
      </c>
      <c r="ADO127" s="35">
        <v>405000</v>
      </c>
      <c r="ADP127" s="35">
        <v>315000</v>
      </c>
      <c r="ADQ127" s="35">
        <v>25000</v>
      </c>
      <c r="ADR127" s="35">
        <v>90000</v>
      </c>
      <c r="ADS127" s="35">
        <v>45000</v>
      </c>
      <c r="ADT127" s="35">
        <v>15000</v>
      </c>
      <c r="ADU127" s="35">
        <v>75000</v>
      </c>
      <c r="ADV127" s="35">
        <v>90000</v>
      </c>
      <c r="ADW127" s="35">
        <v>135000</v>
      </c>
      <c r="ADX127" s="35">
        <v>880000</v>
      </c>
      <c r="ADY127" s="35">
        <v>130000</v>
      </c>
      <c r="ADZ127" s="35">
        <v>105000</v>
      </c>
      <c r="AEA127" s="35">
        <v>180000</v>
      </c>
      <c r="AEB127" s="35">
        <v>70000</v>
      </c>
      <c r="AEC127" s="35">
        <v>100000</v>
      </c>
      <c r="AED127" s="35">
        <v>225000</v>
      </c>
      <c r="AEE127" s="35"/>
      <c r="AEF127" s="35">
        <v>1105000</v>
      </c>
      <c r="AEG127" s="35">
        <v>340000</v>
      </c>
      <c r="AEH127" s="35">
        <v>360000</v>
      </c>
      <c r="AEI127" s="35">
        <v>45000</v>
      </c>
      <c r="AEJ127" s="35">
        <v>145000</v>
      </c>
      <c r="AEK127" s="35">
        <v>145000</v>
      </c>
      <c r="AEL127" s="35">
        <v>90000</v>
      </c>
      <c r="AEM127" s="35">
        <v>140000</v>
      </c>
      <c r="AEN127" s="35">
        <v>195000</v>
      </c>
      <c r="AEO127" s="35">
        <v>45000</v>
      </c>
      <c r="AEP127" s="35">
        <v>35000</v>
      </c>
      <c r="AEQ127" s="35">
        <v>135000</v>
      </c>
      <c r="AER127" s="35">
        <v>90000</v>
      </c>
      <c r="AES127" s="35">
        <v>85000</v>
      </c>
      <c r="AET127" s="35">
        <v>215000</v>
      </c>
      <c r="AEU127" s="35">
        <v>90000</v>
      </c>
      <c r="AEV127" s="35">
        <v>40000</v>
      </c>
      <c r="AEW127" s="35">
        <v>395000</v>
      </c>
      <c r="AEX127" s="35">
        <v>90000</v>
      </c>
      <c r="AEY127" s="35">
        <v>180000</v>
      </c>
      <c r="AEZ127" s="35">
        <v>14710000</v>
      </c>
      <c r="AFA127" s="35">
        <v>1230000</v>
      </c>
      <c r="AFB127" s="35">
        <v>315000</v>
      </c>
      <c r="AFC127" s="35">
        <v>270000</v>
      </c>
      <c r="AFD127" s="35">
        <v>90000</v>
      </c>
      <c r="AFE127" s="35">
        <v>195000</v>
      </c>
      <c r="AFF127" s="35">
        <v>465000</v>
      </c>
      <c r="AFG127" s="35">
        <v>115000</v>
      </c>
      <c r="AFH127" s="35">
        <v>200000</v>
      </c>
      <c r="AFI127" s="35">
        <v>180000</v>
      </c>
      <c r="AFJ127" s="35">
        <v>95000</v>
      </c>
      <c r="AFK127" s="35">
        <v>835000</v>
      </c>
      <c r="AFL127" s="35">
        <v>560000</v>
      </c>
      <c r="AFM127" s="35">
        <v>90000</v>
      </c>
      <c r="AFN127" s="35">
        <v>100000</v>
      </c>
      <c r="AFO127" s="35">
        <v>240000</v>
      </c>
      <c r="AFP127" s="35">
        <v>45000</v>
      </c>
      <c r="AFQ127" s="35">
        <v>180000</v>
      </c>
      <c r="AFR127" s="35">
        <v>95000</v>
      </c>
      <c r="AFS127" s="35">
        <v>135000</v>
      </c>
      <c r="AFT127" s="35">
        <v>45000</v>
      </c>
      <c r="AFU127" s="35">
        <v>40000</v>
      </c>
      <c r="AFV127" s="35">
        <v>135000</v>
      </c>
      <c r="AFW127" s="35">
        <v>220000</v>
      </c>
      <c r="AFX127" s="35">
        <v>900000</v>
      </c>
      <c r="AFY127" s="35">
        <v>180000</v>
      </c>
      <c r="AFZ127" s="35">
        <v>135000</v>
      </c>
      <c r="AGA127" s="35">
        <v>140000</v>
      </c>
      <c r="AGB127" s="35">
        <v>135000</v>
      </c>
      <c r="AGC127" s="35">
        <v>90000</v>
      </c>
      <c r="AGD127" s="35">
        <v>70000</v>
      </c>
      <c r="AGE127" s="35">
        <v>135000</v>
      </c>
      <c r="AGF127" s="35">
        <v>225000</v>
      </c>
      <c r="AGG127" s="35">
        <v>45000</v>
      </c>
      <c r="AGH127" s="35">
        <v>400000</v>
      </c>
      <c r="AGI127" s="35">
        <v>210000</v>
      </c>
      <c r="AGJ127" s="35">
        <v>995000</v>
      </c>
      <c r="AGK127" s="35">
        <v>220000</v>
      </c>
      <c r="AGL127" s="35">
        <v>40000</v>
      </c>
      <c r="AGM127" s="35">
        <v>180000</v>
      </c>
      <c r="AGN127" s="35">
        <v>205000</v>
      </c>
      <c r="AGO127" s="35">
        <v>180000</v>
      </c>
      <c r="AGP127" s="35">
        <v>90000</v>
      </c>
      <c r="AGQ127" s="35">
        <v>135000</v>
      </c>
      <c r="AGR127" s="35">
        <v>135000</v>
      </c>
      <c r="AGS127" s="35">
        <v>45000</v>
      </c>
      <c r="AGT127" s="35">
        <v>80000</v>
      </c>
      <c r="AGU127" s="35">
        <v>935000</v>
      </c>
      <c r="AGV127" s="35">
        <v>450000</v>
      </c>
      <c r="AGW127" s="35">
        <v>180000</v>
      </c>
      <c r="AGX127" s="35">
        <v>130000</v>
      </c>
      <c r="AGY127" s="35">
        <v>220000</v>
      </c>
      <c r="AGZ127" s="35">
        <v>195000</v>
      </c>
      <c r="AHA127" s="35">
        <v>135000</v>
      </c>
      <c r="AHB127" s="35"/>
      <c r="AHC127" s="35">
        <v>1780000</v>
      </c>
      <c r="AHD127" s="35">
        <v>1395000</v>
      </c>
      <c r="AHE127" s="35">
        <v>90000</v>
      </c>
      <c r="AHF127" s="35">
        <v>180000</v>
      </c>
      <c r="AHG127" s="35">
        <v>198000</v>
      </c>
      <c r="AHH127" s="35">
        <v>245000</v>
      </c>
      <c r="AHI127" s="35">
        <v>135000</v>
      </c>
      <c r="AHJ127" s="35">
        <v>310000</v>
      </c>
      <c r="AHK127" s="35">
        <v>140000</v>
      </c>
      <c r="AHL127" s="35">
        <v>230000</v>
      </c>
      <c r="AHM127" s="35">
        <v>45000</v>
      </c>
      <c r="AHN127" s="35">
        <v>135000</v>
      </c>
      <c r="AHO127" s="35">
        <v>90000</v>
      </c>
      <c r="AHP127" s="35">
        <v>80000</v>
      </c>
      <c r="AHQ127" s="35">
        <v>180000</v>
      </c>
      <c r="AHR127" s="35">
        <v>200000</v>
      </c>
      <c r="AHS127" s="35">
        <v>135000</v>
      </c>
      <c r="AHT127" s="35">
        <v>450000</v>
      </c>
      <c r="AHU127" s="35">
        <v>135000</v>
      </c>
      <c r="AHV127" s="35">
        <v>90000</v>
      </c>
      <c r="AHW127" s="35">
        <v>30000</v>
      </c>
      <c r="AHX127" s="35">
        <v>300000</v>
      </c>
      <c r="AHY127" s="35">
        <v>70000</v>
      </c>
      <c r="AHZ127" s="35">
        <v>90000</v>
      </c>
      <c r="AIA127" s="35">
        <v>19823000</v>
      </c>
      <c r="AIB127" s="35">
        <v>214296423.34</v>
      </c>
    </row>
    <row r="128" spans="1:912" x14ac:dyDescent="0.5">
      <c r="A128" s="34" t="s">
        <v>2018</v>
      </c>
      <c r="B128" s="34" t="s">
        <v>2175</v>
      </c>
      <c r="C128" s="34" t="s">
        <v>2176</v>
      </c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>
        <v>48750</v>
      </c>
      <c r="AJ128" s="35">
        <v>191290</v>
      </c>
      <c r="AK128" s="35">
        <v>18150</v>
      </c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>
        <v>82346.710000000006</v>
      </c>
      <c r="BF128" s="35"/>
      <c r="BG128" s="35"/>
      <c r="BH128" s="35">
        <v>40800</v>
      </c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>
        <v>49075</v>
      </c>
      <c r="CD128" s="35"/>
      <c r="CE128" s="35"/>
      <c r="CF128" s="35"/>
      <c r="CG128" s="35"/>
      <c r="CH128" s="35">
        <v>75600</v>
      </c>
      <c r="CI128" s="35"/>
      <c r="CJ128" s="35">
        <v>123720</v>
      </c>
      <c r="CK128" s="35">
        <v>192900</v>
      </c>
      <c r="CL128" s="35"/>
      <c r="CM128" s="35">
        <v>19200</v>
      </c>
      <c r="CN128" s="35">
        <v>181350</v>
      </c>
      <c r="CO128" s="35">
        <v>29100</v>
      </c>
      <c r="CP128" s="35"/>
      <c r="CQ128" s="35">
        <v>74800</v>
      </c>
      <c r="CR128" s="35">
        <v>102600</v>
      </c>
      <c r="CS128" s="35">
        <v>73680</v>
      </c>
      <c r="CT128" s="35"/>
      <c r="CU128" s="35"/>
      <c r="CV128" s="35"/>
      <c r="CW128" s="35"/>
      <c r="CX128" s="35"/>
      <c r="CY128" s="35"/>
      <c r="CZ128" s="35"/>
      <c r="DA128" s="35"/>
      <c r="DB128" s="35">
        <v>1303361.71</v>
      </c>
      <c r="DC128" s="35"/>
      <c r="DD128" s="35">
        <v>86040</v>
      </c>
      <c r="DE128" s="35"/>
      <c r="DF128" s="35">
        <v>1800</v>
      </c>
      <c r="DG128" s="35"/>
      <c r="DH128" s="35"/>
      <c r="DI128" s="35"/>
      <c r="DJ128" s="35">
        <v>8700</v>
      </c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>
        <v>96300</v>
      </c>
      <c r="EQ128" s="35"/>
      <c r="ER128" s="35">
        <v>118320</v>
      </c>
      <c r="ES128" s="35"/>
      <c r="ET128" s="35">
        <v>130200</v>
      </c>
      <c r="EU128" s="35"/>
      <c r="EV128" s="35"/>
      <c r="EW128" s="35"/>
      <c r="EX128" s="35">
        <v>441360</v>
      </c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>
        <v>52600</v>
      </c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>
        <v>45000</v>
      </c>
      <c r="FY128" s="35">
        <v>45000</v>
      </c>
      <c r="FZ128" s="35"/>
      <c r="GA128" s="35"/>
      <c r="GB128" s="35"/>
      <c r="GC128" s="35"/>
      <c r="GD128" s="35">
        <v>40000</v>
      </c>
      <c r="GE128" s="35"/>
      <c r="GF128" s="35"/>
      <c r="GG128" s="35"/>
      <c r="GH128" s="35"/>
      <c r="GI128" s="35"/>
      <c r="GJ128" s="35"/>
      <c r="GK128" s="35">
        <v>128400</v>
      </c>
      <c r="GL128" s="35">
        <v>37500</v>
      </c>
      <c r="GM128" s="35">
        <v>30960</v>
      </c>
      <c r="GN128" s="35"/>
      <c r="GO128" s="35"/>
      <c r="GP128" s="35">
        <v>34875</v>
      </c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>
        <v>414335</v>
      </c>
      <c r="HB128" s="35"/>
      <c r="HC128" s="35"/>
      <c r="HD128" s="35"/>
      <c r="HE128" s="35"/>
      <c r="HF128" s="35">
        <v>1441760</v>
      </c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>
        <v>43500</v>
      </c>
      <c r="IP128" s="35"/>
      <c r="IQ128" s="35">
        <v>900</v>
      </c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>
        <v>110400</v>
      </c>
      <c r="JE128" s="35"/>
      <c r="JF128" s="35"/>
      <c r="JG128" s="35"/>
      <c r="JH128" s="35"/>
      <c r="JI128" s="35"/>
      <c r="JJ128" s="35">
        <v>40000</v>
      </c>
      <c r="JK128" s="35">
        <v>10710</v>
      </c>
      <c r="JL128" s="35"/>
      <c r="JM128" s="35"/>
      <c r="JN128" s="35"/>
      <c r="JO128" s="35"/>
      <c r="JP128" s="35"/>
      <c r="JQ128" s="35"/>
      <c r="JR128" s="35"/>
      <c r="JS128" s="35"/>
      <c r="JT128" s="35"/>
      <c r="JU128" s="35">
        <v>1647270</v>
      </c>
      <c r="JV128" s="35"/>
      <c r="JW128" s="35"/>
      <c r="JX128" s="35"/>
      <c r="JY128" s="35"/>
      <c r="JZ128" s="35"/>
      <c r="KA128" s="35"/>
      <c r="KB128" s="35"/>
      <c r="KC128" s="35"/>
      <c r="KD128" s="35">
        <v>1073680</v>
      </c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>
        <v>749615</v>
      </c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>
        <v>33000</v>
      </c>
      <c r="LN128" s="35"/>
      <c r="LO128" s="35">
        <v>5000</v>
      </c>
      <c r="LP128" s="35">
        <v>5000</v>
      </c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>
        <v>45000</v>
      </c>
      <c r="ME128" s="35">
        <v>10000</v>
      </c>
      <c r="MF128" s="35"/>
      <c r="MG128" s="35"/>
      <c r="MH128" s="35"/>
      <c r="MI128" s="35"/>
      <c r="MJ128" s="35">
        <v>1921295</v>
      </c>
      <c r="MK128" s="35"/>
      <c r="ML128" s="35"/>
      <c r="MM128" s="35">
        <v>61440</v>
      </c>
      <c r="MN128" s="35"/>
      <c r="MO128" s="35"/>
      <c r="MP128" s="35"/>
      <c r="MQ128" s="35"/>
      <c r="MR128" s="35"/>
      <c r="MS128" s="35">
        <v>187920</v>
      </c>
      <c r="MT128" s="35"/>
      <c r="MU128" s="35"/>
      <c r="MV128" s="35">
        <v>124560</v>
      </c>
      <c r="MW128" s="35"/>
      <c r="MX128" s="35">
        <v>151220</v>
      </c>
      <c r="MY128" s="35">
        <v>197992</v>
      </c>
      <c r="MZ128" s="35"/>
      <c r="NA128" s="35"/>
      <c r="NB128" s="35"/>
      <c r="NC128" s="35"/>
      <c r="ND128" s="35">
        <v>704074</v>
      </c>
      <c r="NE128" s="35">
        <v>201140</v>
      </c>
      <c r="NF128" s="35"/>
      <c r="NG128" s="35"/>
      <c r="NH128" s="35"/>
      <c r="NI128" s="35">
        <v>333840</v>
      </c>
      <c r="NJ128" s="35"/>
      <c r="NK128" s="35"/>
      <c r="NL128" s="35">
        <v>44550</v>
      </c>
      <c r="NM128" s="35"/>
      <c r="NN128" s="35">
        <v>24125</v>
      </c>
      <c r="NO128" s="35">
        <v>246937.5</v>
      </c>
      <c r="NP128" s="35"/>
      <c r="NQ128" s="35"/>
      <c r="NR128" s="35">
        <v>68432.86</v>
      </c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>
        <v>74549</v>
      </c>
      <c r="OL128" s="35">
        <v>19320</v>
      </c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>
        <v>81300</v>
      </c>
      <c r="PB128" s="35"/>
      <c r="PC128" s="35"/>
      <c r="PD128" s="35">
        <v>3000</v>
      </c>
      <c r="PE128" s="35"/>
      <c r="PF128" s="35">
        <v>2524400.36</v>
      </c>
      <c r="PG128" s="35"/>
      <c r="PH128" s="35">
        <v>39000</v>
      </c>
      <c r="PI128" s="35"/>
      <c r="PJ128" s="35"/>
      <c r="PK128" s="35"/>
      <c r="PL128" s="35">
        <v>206752</v>
      </c>
      <c r="PM128" s="35"/>
      <c r="PN128" s="35"/>
      <c r="PO128" s="35">
        <v>132600</v>
      </c>
      <c r="PP128" s="35">
        <v>156600</v>
      </c>
      <c r="PQ128" s="35"/>
      <c r="PR128" s="35"/>
      <c r="PS128" s="35"/>
      <c r="PT128" s="35">
        <v>212000</v>
      </c>
      <c r="PU128" s="35"/>
      <c r="PV128" s="35">
        <v>134960</v>
      </c>
      <c r="PW128" s="35"/>
      <c r="PX128" s="35"/>
      <c r="PY128" s="35">
        <v>862125</v>
      </c>
      <c r="PZ128" s="35">
        <v>59760</v>
      </c>
      <c r="QA128" s="35"/>
      <c r="QB128" s="35">
        <v>146160</v>
      </c>
      <c r="QC128" s="35"/>
      <c r="QD128" s="35">
        <v>72375</v>
      </c>
      <c r="QE128" s="35">
        <v>108720</v>
      </c>
      <c r="QF128" s="35">
        <v>572852.5</v>
      </c>
      <c r="QG128" s="35">
        <v>275970</v>
      </c>
      <c r="QH128" s="35"/>
      <c r="QI128" s="35"/>
      <c r="QJ128" s="35">
        <v>227257.5</v>
      </c>
      <c r="QK128" s="35"/>
      <c r="QL128" s="35">
        <v>228990</v>
      </c>
      <c r="QM128" s="35"/>
      <c r="QN128" s="35">
        <v>472980</v>
      </c>
      <c r="QO128" s="35">
        <v>33560</v>
      </c>
      <c r="QP128" s="35">
        <v>125330</v>
      </c>
      <c r="QQ128" s="35">
        <v>95480</v>
      </c>
      <c r="QR128" s="35"/>
      <c r="QS128" s="35">
        <v>211770</v>
      </c>
      <c r="QT128" s="35"/>
      <c r="QU128" s="35"/>
      <c r="QV128" s="35"/>
      <c r="QW128" s="35">
        <v>86310</v>
      </c>
      <c r="QX128" s="35"/>
      <c r="QY128" s="35"/>
      <c r="QZ128" s="35"/>
      <c r="RA128" s="35"/>
      <c r="RB128" s="35"/>
      <c r="RC128" s="35">
        <v>11380</v>
      </c>
      <c r="RD128" s="35"/>
      <c r="RE128" s="35"/>
      <c r="RF128" s="35"/>
      <c r="RG128" s="35">
        <v>540690</v>
      </c>
      <c r="RH128" s="35">
        <v>19000</v>
      </c>
      <c r="RI128" s="35">
        <v>166210</v>
      </c>
      <c r="RJ128" s="35"/>
      <c r="RK128" s="35"/>
      <c r="RL128" s="35">
        <v>62400</v>
      </c>
      <c r="RM128" s="35">
        <v>100770</v>
      </c>
      <c r="RN128" s="35">
        <v>77680</v>
      </c>
      <c r="RO128" s="35">
        <v>223640</v>
      </c>
      <c r="RP128" s="35"/>
      <c r="RQ128" s="35"/>
      <c r="RR128" s="35">
        <v>6510</v>
      </c>
      <c r="RS128" s="35">
        <v>115200</v>
      </c>
      <c r="RT128" s="35">
        <v>264710</v>
      </c>
      <c r="RU128" s="35">
        <v>41250</v>
      </c>
      <c r="RV128" s="35"/>
      <c r="RW128" s="35">
        <v>59500</v>
      </c>
      <c r="RX128" s="35"/>
      <c r="RY128" s="35"/>
      <c r="RZ128" s="35">
        <v>162760</v>
      </c>
      <c r="SA128" s="35">
        <v>38220</v>
      </c>
      <c r="SB128" s="35"/>
      <c r="SC128" s="35"/>
      <c r="SD128" s="35"/>
      <c r="SE128" s="35"/>
      <c r="SF128" s="35">
        <v>6351472</v>
      </c>
      <c r="SG128" s="35">
        <v>328650</v>
      </c>
      <c r="SH128" s="35">
        <v>222030</v>
      </c>
      <c r="SI128" s="35">
        <v>49487</v>
      </c>
      <c r="SJ128" s="35">
        <v>419470</v>
      </c>
      <c r="SK128" s="35">
        <v>183030</v>
      </c>
      <c r="SL128" s="35">
        <v>285030</v>
      </c>
      <c r="SM128" s="35">
        <v>60000</v>
      </c>
      <c r="SN128" s="35">
        <v>476415</v>
      </c>
      <c r="SO128" s="35">
        <v>403950</v>
      </c>
      <c r="SP128" s="35">
        <v>71970</v>
      </c>
      <c r="SQ128" s="35">
        <v>690000</v>
      </c>
      <c r="SR128" s="35">
        <v>50700</v>
      </c>
      <c r="SS128" s="35">
        <v>132600</v>
      </c>
      <c r="ST128" s="35">
        <v>185220</v>
      </c>
      <c r="SU128" s="35"/>
      <c r="SV128" s="35"/>
      <c r="SW128" s="35">
        <v>313665</v>
      </c>
      <c r="SX128" s="35">
        <v>186360</v>
      </c>
      <c r="SY128" s="35"/>
      <c r="SZ128" s="35">
        <v>312525</v>
      </c>
      <c r="TA128" s="35">
        <v>229837.5</v>
      </c>
      <c r="TB128" s="35">
        <v>520582.5</v>
      </c>
      <c r="TC128" s="35"/>
      <c r="TD128" s="35">
        <v>261055</v>
      </c>
      <c r="TE128" s="35"/>
      <c r="TF128" s="35">
        <v>49935</v>
      </c>
      <c r="TG128" s="35">
        <v>596467</v>
      </c>
      <c r="TH128" s="35">
        <v>354055</v>
      </c>
      <c r="TI128" s="35"/>
      <c r="TJ128" s="35"/>
      <c r="TK128" s="35">
        <v>328875</v>
      </c>
      <c r="TL128" s="35"/>
      <c r="TM128" s="35"/>
      <c r="TN128" s="35"/>
      <c r="TO128" s="35">
        <v>10000</v>
      </c>
      <c r="TP128" s="35"/>
      <c r="TQ128" s="35">
        <v>121760</v>
      </c>
      <c r="TR128" s="35">
        <v>254490</v>
      </c>
      <c r="TS128" s="35">
        <v>362010</v>
      </c>
      <c r="TT128" s="35">
        <v>147600</v>
      </c>
      <c r="TU128" s="35">
        <v>156060</v>
      </c>
      <c r="TV128" s="35">
        <v>264825</v>
      </c>
      <c r="TW128" s="35">
        <v>199950</v>
      </c>
      <c r="TX128" s="35">
        <v>110550</v>
      </c>
      <c r="TY128" s="35">
        <v>307170</v>
      </c>
      <c r="TZ128" s="35">
        <v>429897.5</v>
      </c>
      <c r="UA128" s="35"/>
      <c r="UB128" s="35"/>
      <c r="UC128" s="35">
        <v>174700</v>
      </c>
      <c r="UD128" s="35">
        <v>100680</v>
      </c>
      <c r="UE128" s="35">
        <v>1248365</v>
      </c>
      <c r="UF128" s="35">
        <v>195600</v>
      </c>
      <c r="UG128" s="35">
        <v>1156411</v>
      </c>
      <c r="UH128" s="35">
        <v>173300</v>
      </c>
      <c r="UI128" s="35">
        <v>171500</v>
      </c>
      <c r="UJ128" s="35"/>
      <c r="UK128" s="35">
        <v>357900</v>
      </c>
      <c r="UL128" s="35"/>
      <c r="UM128" s="35"/>
      <c r="UN128" s="35">
        <v>20000</v>
      </c>
      <c r="UO128" s="35"/>
      <c r="UP128" s="35">
        <v>2800</v>
      </c>
      <c r="UQ128" s="35"/>
      <c r="UR128" s="35">
        <v>32850</v>
      </c>
      <c r="US128" s="35"/>
      <c r="UT128" s="35">
        <v>75300</v>
      </c>
      <c r="UU128" s="35"/>
      <c r="UV128" s="35">
        <v>124345</v>
      </c>
      <c r="UW128" s="35">
        <v>22499.5</v>
      </c>
      <c r="UX128" s="35"/>
      <c r="UY128" s="35">
        <v>526520</v>
      </c>
      <c r="UZ128" s="35"/>
      <c r="VA128" s="35">
        <v>89404.5</v>
      </c>
      <c r="VB128" s="35">
        <v>129900</v>
      </c>
      <c r="VC128" s="35">
        <v>10350</v>
      </c>
      <c r="VD128" s="35">
        <v>333150</v>
      </c>
      <c r="VE128" s="35">
        <v>211522.5</v>
      </c>
      <c r="VF128" s="35">
        <v>1067720</v>
      </c>
      <c r="VG128" s="35"/>
      <c r="VH128" s="35">
        <v>329132.5</v>
      </c>
      <c r="VI128" s="35">
        <v>349310</v>
      </c>
      <c r="VJ128" s="35">
        <v>206190</v>
      </c>
      <c r="VK128" s="35">
        <v>242199</v>
      </c>
      <c r="VL128" s="35"/>
      <c r="VM128" s="35">
        <v>132219.5</v>
      </c>
      <c r="VN128" s="35">
        <v>530060</v>
      </c>
      <c r="VO128" s="35">
        <v>29250</v>
      </c>
      <c r="VP128" s="35"/>
      <c r="VQ128" s="35">
        <v>17119400</v>
      </c>
      <c r="VR128" s="35"/>
      <c r="VS128" s="35"/>
      <c r="VT128" s="35"/>
      <c r="VU128" s="35"/>
      <c r="VV128" s="35"/>
      <c r="VW128" s="35"/>
      <c r="VX128" s="35"/>
      <c r="VY128" s="35"/>
      <c r="VZ128" s="35"/>
      <c r="WA128" s="35"/>
      <c r="WB128" s="35"/>
      <c r="WC128" s="35"/>
      <c r="WD128" s="35"/>
      <c r="WE128" s="35"/>
      <c r="WF128" s="35"/>
      <c r="WG128" s="35"/>
      <c r="WH128" s="35"/>
      <c r="WI128" s="35">
        <v>57120</v>
      </c>
      <c r="WJ128" s="35">
        <v>86780</v>
      </c>
      <c r="WK128" s="35"/>
      <c r="WL128" s="35"/>
      <c r="WM128" s="35">
        <v>115500</v>
      </c>
      <c r="WN128" s="35"/>
      <c r="WO128" s="35"/>
      <c r="WP128" s="35"/>
      <c r="WQ128" s="35">
        <v>108150</v>
      </c>
      <c r="WR128" s="35"/>
      <c r="WS128" s="35"/>
      <c r="WT128" s="35">
        <v>14152.5</v>
      </c>
      <c r="WU128" s="35"/>
      <c r="WV128" s="35">
        <v>369622.25</v>
      </c>
      <c r="WW128" s="35">
        <v>55200</v>
      </c>
      <c r="WX128" s="35">
        <v>478615</v>
      </c>
      <c r="WY128" s="35">
        <v>258507.5</v>
      </c>
      <c r="WZ128" s="35"/>
      <c r="XA128" s="35"/>
      <c r="XB128" s="35"/>
      <c r="XC128" s="35"/>
      <c r="XD128" s="35"/>
      <c r="XE128" s="35"/>
      <c r="XF128" s="35"/>
      <c r="XG128" s="35">
        <v>109920</v>
      </c>
      <c r="XH128" s="35">
        <v>92160</v>
      </c>
      <c r="XI128" s="35"/>
      <c r="XJ128" s="35"/>
      <c r="XK128" s="35"/>
      <c r="XL128" s="35"/>
      <c r="XM128" s="35">
        <v>26220</v>
      </c>
      <c r="XN128" s="35"/>
      <c r="XO128" s="35"/>
      <c r="XP128" s="35"/>
      <c r="XQ128" s="35"/>
      <c r="XR128" s="35"/>
      <c r="XS128" s="35"/>
      <c r="XT128" s="35"/>
      <c r="XU128" s="35"/>
      <c r="XV128" s="35"/>
      <c r="XW128" s="35">
        <v>37800</v>
      </c>
      <c r="XX128" s="35"/>
      <c r="XY128" s="35"/>
      <c r="XZ128" s="35"/>
      <c r="YA128" s="35"/>
      <c r="YB128" s="35">
        <v>5000</v>
      </c>
      <c r="YC128" s="35"/>
      <c r="YD128" s="35"/>
      <c r="YE128" s="35"/>
      <c r="YF128" s="35"/>
      <c r="YG128" s="35"/>
      <c r="YH128" s="35"/>
      <c r="YI128" s="35"/>
      <c r="YJ128" s="35"/>
      <c r="YK128" s="35"/>
      <c r="YL128" s="35">
        <v>941760</v>
      </c>
      <c r="YM128" s="35"/>
      <c r="YN128" s="35"/>
      <c r="YO128" s="35"/>
      <c r="YP128" s="35"/>
      <c r="YQ128" s="35">
        <v>110035</v>
      </c>
      <c r="YR128" s="35"/>
      <c r="YS128" s="35"/>
      <c r="YT128" s="35"/>
      <c r="YU128" s="35"/>
      <c r="YV128" s="35">
        <v>600</v>
      </c>
      <c r="YW128" s="35"/>
      <c r="YX128" s="35"/>
      <c r="YY128" s="35"/>
      <c r="YZ128" s="35"/>
      <c r="ZA128" s="35"/>
      <c r="ZB128" s="35"/>
      <c r="ZC128" s="35">
        <v>2867142.25</v>
      </c>
      <c r="ZD128" s="35">
        <v>197620</v>
      </c>
      <c r="ZE128" s="35">
        <v>240780</v>
      </c>
      <c r="ZF128" s="35"/>
      <c r="ZG128" s="35">
        <v>203550</v>
      </c>
      <c r="ZH128" s="35">
        <v>315930</v>
      </c>
      <c r="ZI128" s="35">
        <v>155250</v>
      </c>
      <c r="ZJ128" s="35">
        <v>291900</v>
      </c>
      <c r="ZK128" s="35"/>
      <c r="ZL128" s="35"/>
      <c r="ZM128" s="35"/>
      <c r="ZN128" s="35"/>
      <c r="ZO128" s="35"/>
      <c r="ZP128" s="35"/>
      <c r="ZQ128" s="35"/>
      <c r="ZR128" s="35"/>
      <c r="ZS128" s="35"/>
      <c r="ZT128" s="35"/>
      <c r="ZU128" s="35"/>
      <c r="ZV128" s="35"/>
      <c r="ZW128" s="35"/>
      <c r="ZX128" s="35"/>
      <c r="ZY128" s="35"/>
      <c r="ZZ128" s="35"/>
      <c r="AAA128" s="35"/>
      <c r="AAB128" s="35"/>
      <c r="AAC128" s="35">
        <v>75000</v>
      </c>
      <c r="AAD128" s="35">
        <v>38700</v>
      </c>
      <c r="AAE128" s="35"/>
      <c r="AAF128" s="35"/>
      <c r="AAG128" s="35"/>
      <c r="AAH128" s="35"/>
      <c r="AAI128" s="35"/>
      <c r="AAJ128" s="35"/>
      <c r="AAK128" s="35"/>
      <c r="AAL128" s="35">
        <v>14700</v>
      </c>
      <c r="AAM128" s="35"/>
      <c r="AAN128" s="35"/>
      <c r="AAO128" s="35"/>
      <c r="AAP128" s="35"/>
      <c r="AAQ128" s="35"/>
      <c r="AAR128" s="35"/>
      <c r="AAS128" s="35">
        <v>57600</v>
      </c>
      <c r="AAT128" s="35"/>
      <c r="AAU128" s="35"/>
      <c r="AAV128" s="35">
        <v>23120</v>
      </c>
      <c r="AAW128" s="35"/>
      <c r="AAX128" s="35">
        <v>68640</v>
      </c>
      <c r="AAY128" s="35">
        <v>2400</v>
      </c>
      <c r="AAZ128" s="35"/>
      <c r="ABA128" s="35">
        <v>183440</v>
      </c>
      <c r="ABB128" s="35"/>
      <c r="ABC128" s="35">
        <v>53760</v>
      </c>
      <c r="ABD128" s="35">
        <v>761905</v>
      </c>
      <c r="ABE128" s="35"/>
      <c r="ABF128" s="35">
        <v>102720</v>
      </c>
      <c r="ABG128" s="35">
        <v>3675</v>
      </c>
      <c r="ABH128" s="35">
        <v>577420</v>
      </c>
      <c r="ABI128" s="35"/>
      <c r="ABJ128" s="35">
        <v>19200</v>
      </c>
      <c r="ABK128" s="35"/>
      <c r="ABL128" s="35">
        <v>28544</v>
      </c>
      <c r="ABM128" s="35"/>
      <c r="ABN128" s="35">
        <v>533545</v>
      </c>
      <c r="ABO128" s="35"/>
      <c r="ABP128" s="35"/>
      <c r="ABQ128" s="35">
        <v>819916</v>
      </c>
      <c r="ABR128" s="35"/>
      <c r="ABS128" s="35"/>
      <c r="ABT128" s="35">
        <v>136860</v>
      </c>
      <c r="ABU128" s="35"/>
      <c r="ABV128" s="35">
        <v>59550</v>
      </c>
      <c r="ABW128" s="35">
        <v>4965725</v>
      </c>
      <c r="ABX128" s="35"/>
      <c r="ABY128" s="35"/>
      <c r="ABZ128" s="35"/>
      <c r="ACA128" s="35"/>
      <c r="ACB128" s="35"/>
      <c r="ACC128" s="35"/>
      <c r="ACD128" s="35"/>
      <c r="ACE128" s="35"/>
      <c r="ACF128" s="35"/>
      <c r="ACG128" s="35"/>
      <c r="ACH128" s="35"/>
      <c r="ACI128" s="35"/>
      <c r="ACJ128" s="35"/>
      <c r="ACK128" s="35"/>
      <c r="ACL128" s="35"/>
      <c r="ACM128" s="35"/>
      <c r="ACN128" s="35"/>
      <c r="ACO128" s="35"/>
      <c r="ACP128" s="35"/>
      <c r="ACQ128" s="35"/>
      <c r="ACR128" s="35"/>
      <c r="ACS128" s="35"/>
      <c r="ACT128" s="35"/>
      <c r="ACU128" s="35"/>
      <c r="ACV128" s="35"/>
      <c r="ACW128" s="35"/>
      <c r="ACX128" s="35"/>
      <c r="ACY128" s="35"/>
      <c r="ACZ128" s="35"/>
      <c r="ADA128" s="35"/>
      <c r="ADB128" s="35"/>
      <c r="ADC128" s="35"/>
      <c r="ADD128" s="35">
        <v>73980</v>
      </c>
      <c r="ADE128" s="35"/>
      <c r="ADF128" s="35"/>
      <c r="ADG128" s="35">
        <v>2795</v>
      </c>
      <c r="ADH128" s="35"/>
      <c r="ADI128" s="35"/>
      <c r="ADJ128" s="35"/>
      <c r="ADK128" s="35"/>
      <c r="ADL128" s="35"/>
      <c r="ADM128" s="35"/>
      <c r="ADN128" s="35"/>
      <c r="ADO128" s="35"/>
      <c r="ADP128" s="35"/>
      <c r="ADQ128" s="35"/>
      <c r="ADR128" s="35"/>
      <c r="ADS128" s="35"/>
      <c r="ADT128" s="35"/>
      <c r="ADU128" s="35"/>
      <c r="ADV128" s="35">
        <v>1200</v>
      </c>
      <c r="ADW128" s="35"/>
      <c r="ADX128" s="35"/>
      <c r="ADY128" s="35"/>
      <c r="ADZ128" s="35"/>
      <c r="AEA128" s="35"/>
      <c r="AEB128" s="35">
        <v>620</v>
      </c>
      <c r="AEC128" s="35"/>
      <c r="AED128" s="35"/>
      <c r="AEE128" s="35"/>
      <c r="AEF128" s="35"/>
      <c r="AEG128" s="35"/>
      <c r="AEH128" s="35"/>
      <c r="AEI128" s="35"/>
      <c r="AEJ128" s="35"/>
      <c r="AEK128" s="35"/>
      <c r="AEL128" s="35"/>
      <c r="AEM128" s="35"/>
      <c r="AEN128" s="35"/>
      <c r="AEO128" s="35">
        <v>45420</v>
      </c>
      <c r="AEP128" s="35"/>
      <c r="AEQ128" s="35"/>
      <c r="AER128" s="35"/>
      <c r="AES128" s="35"/>
      <c r="AET128" s="35"/>
      <c r="AEU128" s="35"/>
      <c r="AEV128" s="35"/>
      <c r="AEW128" s="35"/>
      <c r="AEX128" s="35"/>
      <c r="AEY128" s="35"/>
      <c r="AEZ128" s="35">
        <v>124015</v>
      </c>
      <c r="AFA128" s="35"/>
      <c r="AFB128" s="35">
        <v>100000</v>
      </c>
      <c r="AFC128" s="35"/>
      <c r="AFD128" s="35"/>
      <c r="AFE128" s="35"/>
      <c r="AFF128" s="35"/>
      <c r="AFG128" s="35"/>
      <c r="AFH128" s="35"/>
      <c r="AFI128" s="35"/>
      <c r="AFJ128" s="35"/>
      <c r="AFK128" s="35">
        <v>1526472</v>
      </c>
      <c r="AFL128" s="35"/>
      <c r="AFM128" s="35">
        <v>104160</v>
      </c>
      <c r="AFN128" s="35">
        <v>26400</v>
      </c>
      <c r="AFO128" s="35"/>
      <c r="AFP128" s="35"/>
      <c r="AFQ128" s="35"/>
      <c r="AFR128" s="35"/>
      <c r="AFS128" s="35">
        <v>133280</v>
      </c>
      <c r="AFT128" s="35"/>
      <c r="AFU128" s="35"/>
      <c r="AFV128" s="35"/>
      <c r="AFW128" s="35"/>
      <c r="AFX128" s="35"/>
      <c r="AFY128" s="35"/>
      <c r="AFZ128" s="35"/>
      <c r="AGA128" s="35"/>
      <c r="AGB128" s="35"/>
      <c r="AGC128" s="35"/>
      <c r="AGD128" s="35"/>
      <c r="AGE128" s="35">
        <v>55100</v>
      </c>
      <c r="AGF128" s="35"/>
      <c r="AGG128" s="35"/>
      <c r="AGH128" s="35"/>
      <c r="AGI128" s="35"/>
      <c r="AGJ128" s="35"/>
      <c r="AGK128" s="35"/>
      <c r="AGL128" s="35"/>
      <c r="AGM128" s="35"/>
      <c r="AGN128" s="35"/>
      <c r="AGO128" s="35"/>
      <c r="AGP128" s="35"/>
      <c r="AGQ128" s="35"/>
      <c r="AGR128" s="35"/>
      <c r="AGS128" s="35"/>
      <c r="AGT128" s="35"/>
      <c r="AGU128" s="35"/>
      <c r="AGV128" s="35"/>
      <c r="AGW128" s="35">
        <v>332907.5</v>
      </c>
      <c r="AGX128" s="35"/>
      <c r="AGY128" s="35">
        <v>53320</v>
      </c>
      <c r="AGZ128" s="35"/>
      <c r="AHA128" s="35"/>
      <c r="AHB128" s="35"/>
      <c r="AHC128" s="35"/>
      <c r="AHD128" s="35"/>
      <c r="AHE128" s="35"/>
      <c r="AHF128" s="35">
        <v>296812.5</v>
      </c>
      <c r="AHG128" s="35"/>
      <c r="AHH128" s="35"/>
      <c r="AHI128" s="35">
        <v>141504</v>
      </c>
      <c r="AHJ128" s="35"/>
      <c r="AHK128" s="35"/>
      <c r="AHL128" s="35"/>
      <c r="AHM128" s="35"/>
      <c r="AHN128" s="35"/>
      <c r="AHO128" s="35"/>
      <c r="AHP128" s="35"/>
      <c r="AHQ128" s="35">
        <v>58120</v>
      </c>
      <c r="AHR128" s="35"/>
      <c r="AHS128" s="35"/>
      <c r="AHT128" s="35"/>
      <c r="AHU128" s="35"/>
      <c r="AHV128" s="35"/>
      <c r="AHW128" s="35"/>
      <c r="AHX128" s="35"/>
      <c r="AHY128" s="35"/>
      <c r="AHZ128" s="35"/>
      <c r="AIA128" s="35">
        <v>2828076</v>
      </c>
      <c r="AIB128" s="35">
        <v>42507852.32</v>
      </c>
    </row>
    <row r="129" spans="1:912" x14ac:dyDescent="0.5">
      <c r="A129" s="34" t="s">
        <v>2018</v>
      </c>
      <c r="B129" s="34" t="s">
        <v>2177</v>
      </c>
      <c r="C129" s="34" t="s">
        <v>2178</v>
      </c>
      <c r="D129" s="35">
        <v>43500</v>
      </c>
      <c r="E129" s="35">
        <v>2000</v>
      </c>
      <c r="F129" s="35">
        <v>26930</v>
      </c>
      <c r="G129" s="35"/>
      <c r="H129" s="35">
        <v>32200</v>
      </c>
      <c r="I129" s="35">
        <v>45660</v>
      </c>
      <c r="J129" s="35"/>
      <c r="K129" s="35">
        <v>517178</v>
      </c>
      <c r="L129" s="35">
        <v>39400</v>
      </c>
      <c r="M129" s="35">
        <v>4000</v>
      </c>
      <c r="N129" s="35">
        <v>35000</v>
      </c>
      <c r="O129" s="35"/>
      <c r="P129" s="35">
        <v>10000</v>
      </c>
      <c r="Q129" s="35"/>
      <c r="R129" s="35"/>
      <c r="S129" s="35"/>
      <c r="T129" s="35">
        <v>10580</v>
      </c>
      <c r="U129" s="35">
        <v>959360</v>
      </c>
      <c r="V129" s="35"/>
      <c r="W129" s="35">
        <v>6000</v>
      </c>
      <c r="X129" s="35">
        <v>3740</v>
      </c>
      <c r="Y129" s="35"/>
      <c r="Z129" s="35"/>
      <c r="AA129" s="35"/>
      <c r="AB129" s="35">
        <v>7134150</v>
      </c>
      <c r="AC129" s="35">
        <v>15000</v>
      </c>
      <c r="AD129" s="35">
        <v>9796593.5399999991</v>
      </c>
      <c r="AE129" s="35">
        <v>5100</v>
      </c>
      <c r="AF129" s="35"/>
      <c r="AG129" s="35"/>
      <c r="AH129" s="35">
        <v>12000</v>
      </c>
      <c r="AI129" s="35">
        <v>55800</v>
      </c>
      <c r="AJ129" s="35">
        <v>24600</v>
      </c>
      <c r="AK129" s="35">
        <v>20230</v>
      </c>
      <c r="AL129" s="35"/>
      <c r="AM129" s="35"/>
      <c r="AN129" s="35">
        <v>54000</v>
      </c>
      <c r="AO129" s="35">
        <v>9410</v>
      </c>
      <c r="AP129" s="35">
        <v>18900</v>
      </c>
      <c r="AQ129" s="35">
        <v>21196</v>
      </c>
      <c r="AR129" s="35">
        <v>12600</v>
      </c>
      <c r="AS129" s="35">
        <v>1200</v>
      </c>
      <c r="AT129" s="35">
        <v>468250</v>
      </c>
      <c r="AU129" s="35">
        <v>14800</v>
      </c>
      <c r="AV129" s="35"/>
      <c r="AW129" s="35"/>
      <c r="AX129" s="35">
        <v>533020</v>
      </c>
      <c r="AY129" s="35">
        <v>91070</v>
      </c>
      <c r="AZ129" s="35">
        <v>6300</v>
      </c>
      <c r="BA129" s="35">
        <v>88200</v>
      </c>
      <c r="BB129" s="35">
        <v>34000</v>
      </c>
      <c r="BC129" s="35"/>
      <c r="BD129" s="35"/>
      <c r="BE129" s="35">
        <v>14463</v>
      </c>
      <c r="BF129" s="35"/>
      <c r="BG129" s="35">
        <v>1050</v>
      </c>
      <c r="BH129" s="35">
        <v>1200</v>
      </c>
      <c r="BI129" s="35">
        <v>338314</v>
      </c>
      <c r="BJ129" s="35">
        <v>2200</v>
      </c>
      <c r="BK129" s="35">
        <v>10200</v>
      </c>
      <c r="BL129" s="35">
        <v>50400</v>
      </c>
      <c r="BM129" s="35"/>
      <c r="BN129" s="35"/>
      <c r="BO129" s="35"/>
      <c r="BP129" s="35">
        <v>9840</v>
      </c>
      <c r="BQ129" s="35">
        <v>13380</v>
      </c>
      <c r="BR129" s="35">
        <v>4950</v>
      </c>
      <c r="BS129" s="35"/>
      <c r="BT129" s="35">
        <v>6600</v>
      </c>
      <c r="BU129" s="35"/>
      <c r="BV129" s="35">
        <v>28200</v>
      </c>
      <c r="BW129" s="35"/>
      <c r="BX129" s="35">
        <v>152490</v>
      </c>
      <c r="BY129" s="35">
        <v>952285</v>
      </c>
      <c r="BZ129" s="35">
        <v>12500</v>
      </c>
      <c r="CA129" s="35">
        <v>82200</v>
      </c>
      <c r="CB129" s="35">
        <v>411090</v>
      </c>
      <c r="CC129" s="35">
        <v>11860</v>
      </c>
      <c r="CD129" s="35"/>
      <c r="CE129" s="35"/>
      <c r="CF129" s="35"/>
      <c r="CG129" s="35">
        <v>201400</v>
      </c>
      <c r="CH129" s="35"/>
      <c r="CI129" s="35">
        <v>38400</v>
      </c>
      <c r="CJ129" s="35"/>
      <c r="CK129" s="35">
        <v>6300</v>
      </c>
      <c r="CL129" s="35"/>
      <c r="CM129" s="35"/>
      <c r="CN129" s="35"/>
      <c r="CO129" s="35"/>
      <c r="CP129" s="35"/>
      <c r="CQ129" s="35"/>
      <c r="CR129" s="35"/>
      <c r="CS129" s="35"/>
      <c r="CT129" s="35">
        <v>9150</v>
      </c>
      <c r="CU129" s="35"/>
      <c r="CV129" s="35"/>
      <c r="CW129" s="35">
        <v>3900</v>
      </c>
      <c r="CX129" s="35"/>
      <c r="CY129" s="35">
        <v>12300</v>
      </c>
      <c r="CZ129" s="35"/>
      <c r="DA129" s="35"/>
      <c r="DB129" s="35">
        <v>22526639.539999999</v>
      </c>
      <c r="DC129" s="35">
        <v>132500</v>
      </c>
      <c r="DD129" s="35">
        <v>18000</v>
      </c>
      <c r="DE129" s="35"/>
      <c r="DF129" s="35"/>
      <c r="DG129" s="35"/>
      <c r="DH129" s="35">
        <v>153700</v>
      </c>
      <c r="DI129" s="35"/>
      <c r="DJ129" s="35"/>
      <c r="DK129" s="35"/>
      <c r="DL129" s="35"/>
      <c r="DM129" s="35">
        <v>25250</v>
      </c>
      <c r="DN129" s="35">
        <v>7200</v>
      </c>
      <c r="DO129" s="35"/>
      <c r="DP129" s="35">
        <v>4450</v>
      </c>
      <c r="DQ129" s="35">
        <v>123300</v>
      </c>
      <c r="DR129" s="35">
        <v>346457</v>
      </c>
      <c r="DS129" s="35">
        <v>1200</v>
      </c>
      <c r="DT129" s="35"/>
      <c r="DU129" s="35">
        <v>54600</v>
      </c>
      <c r="DV129" s="35"/>
      <c r="DW129" s="35">
        <v>305070</v>
      </c>
      <c r="DX129" s="35"/>
      <c r="DY129" s="35">
        <v>78910</v>
      </c>
      <c r="DZ129" s="35"/>
      <c r="EA129" s="35">
        <v>118250</v>
      </c>
      <c r="EB129" s="35"/>
      <c r="EC129" s="35">
        <v>4800</v>
      </c>
      <c r="ED129" s="35">
        <v>35300</v>
      </c>
      <c r="EE129" s="35">
        <v>113200</v>
      </c>
      <c r="EF129" s="35">
        <v>56700</v>
      </c>
      <c r="EG129" s="35">
        <v>95600</v>
      </c>
      <c r="EH129" s="35"/>
      <c r="EI129" s="35"/>
      <c r="EJ129" s="35"/>
      <c r="EK129" s="35">
        <v>22800</v>
      </c>
      <c r="EL129" s="35"/>
      <c r="EM129" s="35"/>
      <c r="EN129" s="35"/>
      <c r="EO129" s="35">
        <v>1110500</v>
      </c>
      <c r="EP129" s="35">
        <v>132600</v>
      </c>
      <c r="EQ129" s="35">
        <v>13800</v>
      </c>
      <c r="ER129" s="35"/>
      <c r="ES129" s="35"/>
      <c r="ET129" s="35"/>
      <c r="EU129" s="35"/>
      <c r="EV129" s="35"/>
      <c r="EW129" s="35"/>
      <c r="EX129" s="35">
        <v>2954187</v>
      </c>
      <c r="EY129" s="35">
        <v>80700</v>
      </c>
      <c r="EZ129" s="35"/>
      <c r="FA129" s="35">
        <v>8400</v>
      </c>
      <c r="FB129" s="35"/>
      <c r="FC129" s="35"/>
      <c r="FD129" s="35"/>
      <c r="FE129" s="35">
        <v>6000</v>
      </c>
      <c r="FF129" s="35"/>
      <c r="FG129" s="35"/>
      <c r="FH129" s="35"/>
      <c r="FI129" s="35"/>
      <c r="FJ129" s="35"/>
      <c r="FK129" s="35">
        <v>111290</v>
      </c>
      <c r="FL129" s="35">
        <v>13700</v>
      </c>
      <c r="FM129" s="35"/>
      <c r="FN129" s="35"/>
      <c r="FO129" s="35">
        <v>1344930</v>
      </c>
      <c r="FP129" s="35">
        <v>305040</v>
      </c>
      <c r="FQ129" s="35"/>
      <c r="FR129" s="35">
        <v>6000</v>
      </c>
      <c r="FS129" s="35">
        <v>5901548</v>
      </c>
      <c r="FT129" s="35"/>
      <c r="FU129" s="35"/>
      <c r="FV129" s="35"/>
      <c r="FW129" s="35"/>
      <c r="FX129" s="35"/>
      <c r="FY129" s="35"/>
      <c r="FZ129" s="35"/>
      <c r="GA129" s="35">
        <v>5700</v>
      </c>
      <c r="GB129" s="35"/>
      <c r="GC129" s="35"/>
      <c r="GD129" s="35"/>
      <c r="GE129" s="35"/>
      <c r="GF129" s="35"/>
      <c r="GG129" s="35">
        <v>4612103.99</v>
      </c>
      <c r="GH129" s="35"/>
      <c r="GI129" s="35"/>
      <c r="GJ129" s="35">
        <v>10200</v>
      </c>
      <c r="GK129" s="35"/>
      <c r="GL129" s="35"/>
      <c r="GM129" s="35"/>
      <c r="GN129" s="35">
        <v>109200</v>
      </c>
      <c r="GO129" s="35"/>
      <c r="GP129" s="35"/>
      <c r="GQ129" s="35"/>
      <c r="GR129" s="35"/>
      <c r="GS129" s="35">
        <v>440250</v>
      </c>
      <c r="GT129" s="35">
        <v>2181953</v>
      </c>
      <c r="GU129" s="35"/>
      <c r="GV129" s="35">
        <v>596750</v>
      </c>
      <c r="GW129" s="35">
        <v>7800</v>
      </c>
      <c r="GX129" s="35"/>
      <c r="GY129" s="35">
        <v>126220</v>
      </c>
      <c r="GZ129" s="35"/>
      <c r="HA129" s="35">
        <v>15867784.99</v>
      </c>
      <c r="HB129" s="35">
        <v>27900</v>
      </c>
      <c r="HC129" s="35"/>
      <c r="HD129" s="35">
        <v>1166800</v>
      </c>
      <c r="HE129" s="35">
        <v>1140150</v>
      </c>
      <c r="HF129" s="35">
        <v>10088817</v>
      </c>
      <c r="HG129" s="35"/>
      <c r="HH129" s="35">
        <v>15000</v>
      </c>
      <c r="HI129" s="35">
        <v>468170</v>
      </c>
      <c r="HJ129" s="35"/>
      <c r="HK129" s="35">
        <v>110685</v>
      </c>
      <c r="HL129" s="35"/>
      <c r="HM129" s="35">
        <v>27600</v>
      </c>
      <c r="HN129" s="35">
        <v>31800</v>
      </c>
      <c r="HO129" s="35">
        <v>54600</v>
      </c>
      <c r="HP129" s="35">
        <v>6000</v>
      </c>
      <c r="HQ129" s="35">
        <v>11520</v>
      </c>
      <c r="HR129" s="35">
        <v>87000</v>
      </c>
      <c r="HS129" s="35">
        <v>24750</v>
      </c>
      <c r="HT129" s="35"/>
      <c r="HU129" s="35"/>
      <c r="HV129" s="35">
        <v>141350</v>
      </c>
      <c r="HW129" s="35">
        <v>24130</v>
      </c>
      <c r="HX129" s="35">
        <v>29700</v>
      </c>
      <c r="HY129" s="35">
        <v>21204</v>
      </c>
      <c r="HZ129" s="35"/>
      <c r="IA129" s="35">
        <v>513350</v>
      </c>
      <c r="IB129" s="35"/>
      <c r="IC129" s="35">
        <v>12500</v>
      </c>
      <c r="ID129" s="35"/>
      <c r="IE129" s="35">
        <v>2400</v>
      </c>
      <c r="IF129" s="35">
        <v>490125</v>
      </c>
      <c r="IG129" s="35">
        <v>1200</v>
      </c>
      <c r="IH129" s="35">
        <v>613435</v>
      </c>
      <c r="II129" s="35"/>
      <c r="IJ129" s="35"/>
      <c r="IK129" s="35">
        <v>458869.16</v>
      </c>
      <c r="IL129" s="35">
        <v>52610</v>
      </c>
      <c r="IM129" s="35"/>
      <c r="IN129" s="35"/>
      <c r="IO129" s="35">
        <v>159100</v>
      </c>
      <c r="IP129" s="35">
        <v>19500</v>
      </c>
      <c r="IQ129" s="35">
        <v>6500</v>
      </c>
      <c r="IR129" s="35">
        <v>18000</v>
      </c>
      <c r="IS129" s="35"/>
      <c r="IT129" s="35"/>
      <c r="IU129" s="35"/>
      <c r="IV129" s="35">
        <v>83000</v>
      </c>
      <c r="IW129" s="35"/>
      <c r="IX129" s="35"/>
      <c r="IY129" s="35"/>
      <c r="IZ129" s="35"/>
      <c r="JA129" s="35"/>
      <c r="JB129" s="35">
        <v>19050</v>
      </c>
      <c r="JC129" s="35"/>
      <c r="JD129" s="35"/>
      <c r="JE129" s="35">
        <v>2184865</v>
      </c>
      <c r="JF129" s="35">
        <v>711007</v>
      </c>
      <c r="JG129" s="35">
        <v>68400</v>
      </c>
      <c r="JH129" s="35">
        <v>2600</v>
      </c>
      <c r="JI129" s="35">
        <v>1590860</v>
      </c>
      <c r="JJ129" s="35">
        <v>102120</v>
      </c>
      <c r="JK129" s="35"/>
      <c r="JL129" s="35"/>
      <c r="JM129" s="35">
        <v>24000</v>
      </c>
      <c r="JN129" s="35">
        <v>20400</v>
      </c>
      <c r="JO129" s="35">
        <v>4680</v>
      </c>
      <c r="JP129" s="35">
        <v>11700</v>
      </c>
      <c r="JQ129" s="35">
        <v>18100</v>
      </c>
      <c r="JR129" s="35"/>
      <c r="JS129" s="35">
        <v>9900</v>
      </c>
      <c r="JT129" s="35"/>
      <c r="JU129" s="35">
        <v>20675447.16</v>
      </c>
      <c r="JV129" s="35">
        <v>16950</v>
      </c>
      <c r="JW129" s="35">
        <v>662045</v>
      </c>
      <c r="JX129" s="35"/>
      <c r="JY129" s="35">
        <v>216610</v>
      </c>
      <c r="JZ129" s="35">
        <v>1951215</v>
      </c>
      <c r="KA129" s="35">
        <v>2618690</v>
      </c>
      <c r="KB129" s="35">
        <v>663742</v>
      </c>
      <c r="KC129" s="35">
        <v>708070</v>
      </c>
      <c r="KD129" s="35">
        <v>1046000</v>
      </c>
      <c r="KE129" s="35">
        <v>1949734</v>
      </c>
      <c r="KF129" s="35">
        <v>93600</v>
      </c>
      <c r="KG129" s="35">
        <v>2400</v>
      </c>
      <c r="KH129" s="35"/>
      <c r="KI129" s="35"/>
      <c r="KJ129" s="35">
        <v>198850</v>
      </c>
      <c r="KK129" s="35"/>
      <c r="KL129" s="35"/>
      <c r="KM129" s="35"/>
      <c r="KN129" s="35"/>
      <c r="KO129" s="35"/>
      <c r="KP129" s="35"/>
      <c r="KQ129" s="35"/>
      <c r="KR129" s="35">
        <v>2400</v>
      </c>
      <c r="KS129" s="35">
        <v>893055</v>
      </c>
      <c r="KT129" s="35">
        <v>148070</v>
      </c>
      <c r="KU129" s="35">
        <v>7020</v>
      </c>
      <c r="KV129" s="35"/>
      <c r="KW129" s="35">
        <v>6600</v>
      </c>
      <c r="KX129" s="35">
        <v>5100</v>
      </c>
      <c r="KY129" s="35">
        <v>2003600</v>
      </c>
      <c r="KZ129" s="35"/>
      <c r="LA129" s="35">
        <v>3108415</v>
      </c>
      <c r="LB129" s="35"/>
      <c r="LC129" s="35">
        <v>1094123.1299999999</v>
      </c>
      <c r="LD129" s="35"/>
      <c r="LE129" s="35"/>
      <c r="LF129" s="35"/>
      <c r="LG129" s="35"/>
      <c r="LH129" s="35">
        <v>5490650</v>
      </c>
      <c r="LI129" s="35">
        <v>278350</v>
      </c>
      <c r="LJ129" s="35">
        <v>2451819</v>
      </c>
      <c r="LK129" s="35">
        <v>1064300</v>
      </c>
      <c r="LL129" s="35">
        <v>355275</v>
      </c>
      <c r="LM129" s="35"/>
      <c r="LN129" s="35"/>
      <c r="LO129" s="35"/>
      <c r="LP129" s="35">
        <v>21900</v>
      </c>
      <c r="LQ129" s="35">
        <v>5267500</v>
      </c>
      <c r="LR129" s="35"/>
      <c r="LS129" s="35"/>
      <c r="LT129" s="35"/>
      <c r="LU129" s="35">
        <v>128650</v>
      </c>
      <c r="LV129" s="35">
        <v>28200</v>
      </c>
      <c r="LW129" s="35">
        <v>16050</v>
      </c>
      <c r="LX129" s="35">
        <v>232091</v>
      </c>
      <c r="LY129" s="35">
        <v>35250</v>
      </c>
      <c r="LZ129" s="35">
        <v>3874027</v>
      </c>
      <c r="MA129" s="35">
        <v>7200</v>
      </c>
      <c r="MB129" s="35"/>
      <c r="MC129" s="35"/>
      <c r="MD129" s="35">
        <v>8700</v>
      </c>
      <c r="ME129" s="35">
        <v>246030</v>
      </c>
      <c r="MF129" s="35"/>
      <c r="MG129" s="35">
        <v>30600</v>
      </c>
      <c r="MH129" s="35">
        <v>636515</v>
      </c>
      <c r="MI129" s="35"/>
      <c r="MJ129" s="35">
        <v>37569396.129999995</v>
      </c>
      <c r="MK129" s="35">
        <v>2371960</v>
      </c>
      <c r="ML129" s="35">
        <v>69000</v>
      </c>
      <c r="MM129" s="35">
        <v>636840</v>
      </c>
      <c r="MN129" s="35"/>
      <c r="MO129" s="35">
        <v>156000</v>
      </c>
      <c r="MP129" s="35">
        <v>409347.6</v>
      </c>
      <c r="MQ129" s="35">
        <v>187950</v>
      </c>
      <c r="MR129" s="35">
        <v>580200</v>
      </c>
      <c r="MS129" s="35">
        <v>418380</v>
      </c>
      <c r="MT129" s="35">
        <v>321150</v>
      </c>
      <c r="MU129" s="35"/>
      <c r="MV129" s="35">
        <v>501342</v>
      </c>
      <c r="MW129" s="35">
        <v>59100</v>
      </c>
      <c r="MX129" s="35">
        <v>29700</v>
      </c>
      <c r="MY129" s="35">
        <v>7800</v>
      </c>
      <c r="MZ129" s="35">
        <v>70920</v>
      </c>
      <c r="NA129" s="35"/>
      <c r="NB129" s="35">
        <v>7518806</v>
      </c>
      <c r="NC129" s="35">
        <v>110700</v>
      </c>
      <c r="ND129" s="35"/>
      <c r="NE129" s="35">
        <v>182235</v>
      </c>
      <c r="NF129" s="35"/>
      <c r="NG129" s="35"/>
      <c r="NH129" s="35"/>
      <c r="NI129" s="35">
        <v>61980</v>
      </c>
      <c r="NJ129" s="35"/>
      <c r="NK129" s="35">
        <v>147500</v>
      </c>
      <c r="NL129" s="35">
        <v>166831.81</v>
      </c>
      <c r="NM129" s="35"/>
      <c r="NN129" s="35">
        <v>7400</v>
      </c>
      <c r="NO129" s="35">
        <v>277440</v>
      </c>
      <c r="NP129" s="35"/>
      <c r="NQ129" s="35"/>
      <c r="NR129" s="35"/>
      <c r="NS129" s="35"/>
      <c r="NT129" s="35">
        <v>127500</v>
      </c>
      <c r="NU129" s="35"/>
      <c r="NV129" s="35"/>
      <c r="NW129" s="35">
        <v>199200</v>
      </c>
      <c r="NX129" s="35">
        <v>2700</v>
      </c>
      <c r="NY129" s="35"/>
      <c r="NZ129" s="35"/>
      <c r="OA129" s="35">
        <v>99180</v>
      </c>
      <c r="OB129" s="35">
        <v>1583088</v>
      </c>
      <c r="OC129" s="35"/>
      <c r="OD129" s="35"/>
      <c r="OE129" s="35"/>
      <c r="OF129" s="35"/>
      <c r="OG129" s="35">
        <v>47840</v>
      </c>
      <c r="OH129" s="35">
        <v>269600</v>
      </c>
      <c r="OI129" s="35"/>
      <c r="OJ129" s="35"/>
      <c r="OK129" s="35">
        <v>1100767</v>
      </c>
      <c r="OL129" s="35">
        <v>113250</v>
      </c>
      <c r="OM129" s="35">
        <v>598040</v>
      </c>
      <c r="ON129" s="35"/>
      <c r="OO129" s="35">
        <v>355100</v>
      </c>
      <c r="OP129" s="35">
        <v>1564200</v>
      </c>
      <c r="OQ129" s="35">
        <v>322050</v>
      </c>
      <c r="OR129" s="35">
        <v>26445</v>
      </c>
      <c r="OS129" s="35">
        <v>1211180</v>
      </c>
      <c r="OT129" s="35"/>
      <c r="OU129" s="35">
        <v>17025</v>
      </c>
      <c r="OV129" s="35">
        <v>36300</v>
      </c>
      <c r="OW129" s="35">
        <v>19200</v>
      </c>
      <c r="OX129" s="35"/>
      <c r="OY129" s="35"/>
      <c r="OZ129" s="35"/>
      <c r="PA129" s="35">
        <v>2121425</v>
      </c>
      <c r="PB129" s="35">
        <v>140100</v>
      </c>
      <c r="PC129" s="35"/>
      <c r="PD129" s="35">
        <v>2280</v>
      </c>
      <c r="PE129" s="35"/>
      <c r="PF129" s="35">
        <v>24249052.41</v>
      </c>
      <c r="PG129" s="35">
        <v>26110</v>
      </c>
      <c r="PH129" s="35"/>
      <c r="PI129" s="35"/>
      <c r="PJ129" s="35">
        <v>1200</v>
      </c>
      <c r="PK129" s="35"/>
      <c r="PL129" s="35">
        <v>131250</v>
      </c>
      <c r="PM129" s="35"/>
      <c r="PN129" s="35"/>
      <c r="PO129" s="35"/>
      <c r="PP129" s="35">
        <v>36520</v>
      </c>
      <c r="PQ129" s="35"/>
      <c r="PR129" s="35">
        <v>104040</v>
      </c>
      <c r="PS129" s="35"/>
      <c r="PT129" s="35">
        <v>100</v>
      </c>
      <c r="PU129" s="35"/>
      <c r="PV129" s="35">
        <v>1200</v>
      </c>
      <c r="PW129" s="35"/>
      <c r="PX129" s="35">
        <v>16000</v>
      </c>
      <c r="PY129" s="35">
        <v>10592815</v>
      </c>
      <c r="PZ129" s="35">
        <v>838069</v>
      </c>
      <c r="QA129" s="35"/>
      <c r="QB129" s="35">
        <v>30000</v>
      </c>
      <c r="QC129" s="35">
        <v>13800</v>
      </c>
      <c r="QD129" s="35"/>
      <c r="QE129" s="35"/>
      <c r="QF129" s="35">
        <v>1429.63</v>
      </c>
      <c r="QG129" s="35">
        <v>1143770</v>
      </c>
      <c r="QH129" s="35"/>
      <c r="QI129" s="35"/>
      <c r="QJ129" s="35"/>
      <c r="QK129" s="35">
        <v>4800</v>
      </c>
      <c r="QL129" s="35">
        <v>297488</v>
      </c>
      <c r="QM129" s="35">
        <v>44840</v>
      </c>
      <c r="QN129" s="35"/>
      <c r="QO129" s="35"/>
      <c r="QP129" s="35"/>
      <c r="QQ129" s="35">
        <v>53460</v>
      </c>
      <c r="QR129" s="35">
        <v>8200</v>
      </c>
      <c r="QS129" s="35"/>
      <c r="QT129" s="35">
        <v>47994</v>
      </c>
      <c r="QU129" s="35">
        <v>31440</v>
      </c>
      <c r="QV129" s="35">
        <v>32700</v>
      </c>
      <c r="QW129" s="35"/>
      <c r="QX129" s="35">
        <v>70431</v>
      </c>
      <c r="QY129" s="35">
        <v>30000</v>
      </c>
      <c r="QZ129" s="35">
        <v>188600</v>
      </c>
      <c r="RA129" s="35"/>
      <c r="RB129" s="35">
        <v>12640</v>
      </c>
      <c r="RC129" s="35"/>
      <c r="RD129" s="35">
        <v>440680</v>
      </c>
      <c r="RE129" s="35">
        <v>20880</v>
      </c>
      <c r="RF129" s="35">
        <v>108800</v>
      </c>
      <c r="RG129" s="35"/>
      <c r="RH129" s="35"/>
      <c r="RI129" s="35"/>
      <c r="RJ129" s="35">
        <v>4950</v>
      </c>
      <c r="RK129" s="35"/>
      <c r="RL129" s="35"/>
      <c r="RM129" s="35"/>
      <c r="RN129" s="35">
        <v>20920</v>
      </c>
      <c r="RO129" s="35">
        <v>91210</v>
      </c>
      <c r="RP129" s="35">
        <v>213595.04</v>
      </c>
      <c r="RQ129" s="35"/>
      <c r="RR129" s="35"/>
      <c r="RS129" s="35">
        <v>216131.25</v>
      </c>
      <c r="RT129" s="35"/>
      <c r="RU129" s="35">
        <v>2250</v>
      </c>
      <c r="RV129" s="35"/>
      <c r="RW129" s="35"/>
      <c r="RX129" s="35">
        <v>62290</v>
      </c>
      <c r="RY129" s="35"/>
      <c r="RZ129" s="35"/>
      <c r="SA129" s="35"/>
      <c r="SB129" s="35"/>
      <c r="SC129" s="35">
        <v>900</v>
      </c>
      <c r="SD129" s="35">
        <v>60595</v>
      </c>
      <c r="SE129" s="35"/>
      <c r="SF129" s="35">
        <v>15002097.92</v>
      </c>
      <c r="SG129" s="35">
        <v>47580</v>
      </c>
      <c r="SH129" s="35">
        <v>22050</v>
      </c>
      <c r="SI129" s="35"/>
      <c r="SJ129" s="35"/>
      <c r="SK129" s="35"/>
      <c r="SL129" s="35"/>
      <c r="SM129" s="35"/>
      <c r="SN129" s="35"/>
      <c r="SO129" s="35"/>
      <c r="SP129" s="35"/>
      <c r="SQ129" s="35"/>
      <c r="SR129" s="35"/>
      <c r="SS129" s="35">
        <v>3900</v>
      </c>
      <c r="ST129" s="35">
        <v>31200</v>
      </c>
      <c r="SU129" s="35">
        <v>94320</v>
      </c>
      <c r="SV129" s="35">
        <v>18298.14</v>
      </c>
      <c r="SW129" s="35">
        <v>17264</v>
      </c>
      <c r="SX129" s="35"/>
      <c r="SY129" s="35">
        <v>41400</v>
      </c>
      <c r="SZ129" s="35"/>
      <c r="TA129" s="35"/>
      <c r="TB129" s="35">
        <v>118300</v>
      </c>
      <c r="TC129" s="35"/>
      <c r="TD129" s="35">
        <v>3900</v>
      </c>
      <c r="TE129" s="35"/>
      <c r="TF129" s="35">
        <v>4560</v>
      </c>
      <c r="TG129" s="35">
        <v>11700</v>
      </c>
      <c r="TH129" s="35">
        <v>13280</v>
      </c>
      <c r="TI129" s="35">
        <v>9750</v>
      </c>
      <c r="TJ129" s="35">
        <v>4350</v>
      </c>
      <c r="TK129" s="35"/>
      <c r="TL129" s="35"/>
      <c r="TM129" s="35"/>
      <c r="TN129" s="35"/>
      <c r="TO129" s="35">
        <v>20100</v>
      </c>
      <c r="TP129" s="35">
        <v>900</v>
      </c>
      <c r="TQ129" s="35">
        <v>23100</v>
      </c>
      <c r="TR129" s="35"/>
      <c r="TS129" s="35"/>
      <c r="TT129" s="35">
        <v>164580</v>
      </c>
      <c r="TU129" s="35"/>
      <c r="TV129" s="35">
        <v>45200</v>
      </c>
      <c r="TW129" s="35"/>
      <c r="TX129" s="35">
        <v>3500</v>
      </c>
      <c r="TY129" s="35"/>
      <c r="TZ129" s="35">
        <v>2210</v>
      </c>
      <c r="UA129" s="35"/>
      <c r="UB129" s="35"/>
      <c r="UC129" s="35">
        <v>500</v>
      </c>
      <c r="UD129" s="35">
        <v>22200</v>
      </c>
      <c r="UE129" s="35"/>
      <c r="UF129" s="35"/>
      <c r="UG129" s="35"/>
      <c r="UH129" s="35">
        <v>26700</v>
      </c>
      <c r="UI129" s="35"/>
      <c r="UJ129" s="35"/>
      <c r="UK129" s="35">
        <v>4500</v>
      </c>
      <c r="UL129" s="35"/>
      <c r="UM129" s="35"/>
      <c r="UN129" s="35"/>
      <c r="UO129" s="35"/>
      <c r="UP129" s="35">
        <v>84300</v>
      </c>
      <c r="UQ129" s="35">
        <v>2700</v>
      </c>
      <c r="UR129" s="35"/>
      <c r="US129" s="35"/>
      <c r="UT129" s="35"/>
      <c r="UU129" s="35"/>
      <c r="UV129" s="35">
        <v>2913128.28</v>
      </c>
      <c r="UW129" s="35">
        <v>11850</v>
      </c>
      <c r="UX129" s="35">
        <v>1400</v>
      </c>
      <c r="UY129" s="35"/>
      <c r="UZ129" s="35"/>
      <c r="VA129" s="35"/>
      <c r="VB129" s="35"/>
      <c r="VC129" s="35"/>
      <c r="VD129" s="35"/>
      <c r="VE129" s="35"/>
      <c r="VF129" s="35"/>
      <c r="VG129" s="35"/>
      <c r="VH129" s="35"/>
      <c r="VI129" s="35"/>
      <c r="VJ129" s="35"/>
      <c r="VK129" s="35">
        <v>7700</v>
      </c>
      <c r="VL129" s="35">
        <v>64820</v>
      </c>
      <c r="VM129" s="35"/>
      <c r="VN129" s="35">
        <v>7800</v>
      </c>
      <c r="VO129" s="35">
        <v>63400</v>
      </c>
      <c r="VP129" s="35">
        <v>15000</v>
      </c>
      <c r="VQ129" s="35">
        <v>3927440.42</v>
      </c>
      <c r="VR129" s="35">
        <v>18900</v>
      </c>
      <c r="VS129" s="35">
        <v>112500</v>
      </c>
      <c r="VT129" s="35"/>
      <c r="VU129" s="35">
        <v>7800</v>
      </c>
      <c r="VV129" s="35"/>
      <c r="VW129" s="35">
        <v>26800</v>
      </c>
      <c r="VX129" s="35">
        <v>35100</v>
      </c>
      <c r="VY129" s="35">
        <v>18750</v>
      </c>
      <c r="VZ129" s="35"/>
      <c r="WA129" s="35">
        <v>3700</v>
      </c>
      <c r="WB129" s="35">
        <v>462540</v>
      </c>
      <c r="WC129" s="35">
        <v>15000</v>
      </c>
      <c r="WD129" s="35">
        <v>66350</v>
      </c>
      <c r="WE129" s="35">
        <v>9000</v>
      </c>
      <c r="WF129" s="35"/>
      <c r="WG129" s="35">
        <v>7800</v>
      </c>
      <c r="WH129" s="35">
        <v>102200</v>
      </c>
      <c r="WI129" s="35">
        <v>248600</v>
      </c>
      <c r="WJ129" s="35">
        <v>27700</v>
      </c>
      <c r="WK129" s="35"/>
      <c r="WL129" s="35"/>
      <c r="WM129" s="35"/>
      <c r="WN129" s="35">
        <v>2700</v>
      </c>
      <c r="WO129" s="35">
        <v>9000</v>
      </c>
      <c r="WP129" s="35"/>
      <c r="WQ129" s="35"/>
      <c r="WR129" s="35"/>
      <c r="WS129" s="35"/>
      <c r="WT129" s="35"/>
      <c r="WU129" s="35"/>
      <c r="WV129" s="35"/>
      <c r="WW129" s="35"/>
      <c r="WX129" s="35">
        <v>90000</v>
      </c>
      <c r="WY129" s="35">
        <v>17550</v>
      </c>
      <c r="WZ129" s="35">
        <v>18000</v>
      </c>
      <c r="XA129" s="35">
        <v>189914.72</v>
      </c>
      <c r="XB129" s="35">
        <v>63900</v>
      </c>
      <c r="XC129" s="35"/>
      <c r="XD129" s="35"/>
      <c r="XE129" s="35"/>
      <c r="XF129" s="35">
        <v>600</v>
      </c>
      <c r="XG129" s="35">
        <v>12000</v>
      </c>
      <c r="XH129" s="35">
        <v>59400</v>
      </c>
      <c r="XI129" s="35">
        <v>399100</v>
      </c>
      <c r="XJ129" s="35"/>
      <c r="XK129" s="35">
        <v>6000</v>
      </c>
      <c r="XL129" s="35">
        <v>6000</v>
      </c>
      <c r="XM129" s="35">
        <v>12900</v>
      </c>
      <c r="XN129" s="35">
        <v>3347730</v>
      </c>
      <c r="XO129" s="35">
        <v>617154</v>
      </c>
      <c r="XP129" s="35">
        <v>1100</v>
      </c>
      <c r="XQ129" s="35"/>
      <c r="XR129" s="35">
        <v>23000</v>
      </c>
      <c r="XS129" s="35"/>
      <c r="XT129" s="35"/>
      <c r="XU129" s="35">
        <v>73250</v>
      </c>
      <c r="XV129" s="35"/>
      <c r="XW129" s="35">
        <v>19500</v>
      </c>
      <c r="XX129" s="35"/>
      <c r="XY129" s="35"/>
      <c r="XZ129" s="35"/>
      <c r="YA129" s="35"/>
      <c r="YB129" s="35"/>
      <c r="YC129" s="35"/>
      <c r="YD129" s="35"/>
      <c r="YE129" s="35">
        <v>4800</v>
      </c>
      <c r="YF129" s="35"/>
      <c r="YG129" s="35"/>
      <c r="YH129" s="35"/>
      <c r="YI129" s="35"/>
      <c r="YJ129" s="35"/>
      <c r="YK129" s="35"/>
      <c r="YL129" s="35">
        <v>723130</v>
      </c>
      <c r="YM129" s="35">
        <v>56800</v>
      </c>
      <c r="YN129" s="35">
        <v>28800</v>
      </c>
      <c r="YO129" s="35"/>
      <c r="YP129" s="35">
        <v>99500</v>
      </c>
      <c r="YQ129" s="35">
        <v>101595</v>
      </c>
      <c r="YR129" s="35">
        <v>1650</v>
      </c>
      <c r="YS129" s="35"/>
      <c r="YT129" s="35">
        <v>487900</v>
      </c>
      <c r="YU129" s="35">
        <v>242502</v>
      </c>
      <c r="YV129" s="35">
        <v>91650</v>
      </c>
      <c r="YW129" s="35">
        <v>1100</v>
      </c>
      <c r="YX129" s="35">
        <v>15200</v>
      </c>
      <c r="YY129" s="35">
        <v>82100</v>
      </c>
      <c r="YZ129" s="35">
        <v>74200</v>
      </c>
      <c r="ZA129" s="35">
        <v>19200</v>
      </c>
      <c r="ZB129" s="35">
        <v>56460</v>
      </c>
      <c r="ZC129" s="35">
        <v>8218125.7199999997</v>
      </c>
      <c r="ZD129" s="35">
        <v>6900</v>
      </c>
      <c r="ZE129" s="35"/>
      <c r="ZF129" s="35"/>
      <c r="ZG129" s="35"/>
      <c r="ZH129" s="35"/>
      <c r="ZI129" s="35"/>
      <c r="ZJ129" s="35"/>
      <c r="ZK129" s="35"/>
      <c r="ZL129" s="35"/>
      <c r="ZM129" s="35"/>
      <c r="ZN129" s="35">
        <v>39900</v>
      </c>
      <c r="ZO129" s="35"/>
      <c r="ZP129" s="35"/>
      <c r="ZQ129" s="35"/>
      <c r="ZR129" s="35"/>
      <c r="ZS129" s="35"/>
      <c r="ZT129" s="35">
        <v>613355</v>
      </c>
      <c r="ZU129" s="35">
        <v>63700</v>
      </c>
      <c r="ZV129" s="35">
        <v>139130</v>
      </c>
      <c r="ZW129" s="35">
        <v>18900</v>
      </c>
      <c r="ZX129" s="35"/>
      <c r="ZY129" s="35">
        <v>9000</v>
      </c>
      <c r="ZZ129" s="35"/>
      <c r="AAA129" s="35">
        <v>43200</v>
      </c>
      <c r="AAB129" s="35">
        <v>95700</v>
      </c>
      <c r="AAC129" s="35"/>
      <c r="AAD129" s="35"/>
      <c r="AAE129" s="35">
        <v>2400</v>
      </c>
      <c r="AAF129" s="35"/>
      <c r="AAG129" s="35">
        <v>12600</v>
      </c>
      <c r="AAH129" s="35">
        <v>1050</v>
      </c>
      <c r="AAI129" s="35"/>
      <c r="AAJ129" s="35"/>
      <c r="AAK129" s="35"/>
      <c r="AAL129" s="35">
        <v>42520</v>
      </c>
      <c r="AAM129" s="35">
        <v>13522</v>
      </c>
      <c r="AAN129" s="35"/>
      <c r="AAO129" s="35"/>
      <c r="AAP129" s="35">
        <v>205126</v>
      </c>
      <c r="AAQ129" s="35">
        <v>62200</v>
      </c>
      <c r="AAR129" s="35"/>
      <c r="AAS129" s="35">
        <v>121270</v>
      </c>
      <c r="AAT129" s="35">
        <v>24000</v>
      </c>
      <c r="AAU129" s="35">
        <v>119800</v>
      </c>
      <c r="AAV129" s="35"/>
      <c r="AAW129" s="35">
        <v>43800</v>
      </c>
      <c r="AAX129" s="35">
        <v>0</v>
      </c>
      <c r="AAY129" s="35"/>
      <c r="AAZ129" s="35"/>
      <c r="ABA129" s="35">
        <v>3000</v>
      </c>
      <c r="ABB129" s="35"/>
      <c r="ABC129" s="35">
        <v>1471850</v>
      </c>
      <c r="ABD129" s="35">
        <v>1237380</v>
      </c>
      <c r="ABE129" s="35">
        <v>2880</v>
      </c>
      <c r="ABF129" s="35">
        <v>15360</v>
      </c>
      <c r="ABG129" s="35"/>
      <c r="ABH129" s="35">
        <v>6300</v>
      </c>
      <c r="ABI129" s="35">
        <v>31950</v>
      </c>
      <c r="ABJ129" s="35">
        <v>772980</v>
      </c>
      <c r="ABK129" s="35"/>
      <c r="ABL129" s="35"/>
      <c r="ABM129" s="35"/>
      <c r="ABN129" s="35"/>
      <c r="ABO129" s="35"/>
      <c r="ABP129" s="35"/>
      <c r="ABQ129" s="35">
        <v>27900</v>
      </c>
      <c r="ABR129" s="35"/>
      <c r="ABS129" s="35"/>
      <c r="ABT129" s="35"/>
      <c r="ABU129" s="35"/>
      <c r="ABV129" s="35"/>
      <c r="ABW129" s="35">
        <v>5247673</v>
      </c>
      <c r="ABX129" s="35">
        <v>1024500</v>
      </c>
      <c r="ABY129" s="35">
        <v>392978</v>
      </c>
      <c r="ABZ129" s="35"/>
      <c r="ACA129" s="35"/>
      <c r="ACB129" s="35">
        <v>10580</v>
      </c>
      <c r="ACC129" s="35"/>
      <c r="ACD129" s="35"/>
      <c r="ACE129" s="35">
        <v>5360</v>
      </c>
      <c r="ACF129" s="35">
        <v>9000</v>
      </c>
      <c r="ACG129" s="35">
        <v>1505156</v>
      </c>
      <c r="ACH129" s="35">
        <v>348683.75</v>
      </c>
      <c r="ACI129" s="35">
        <v>27900</v>
      </c>
      <c r="ACJ129" s="35"/>
      <c r="ACK129" s="35">
        <v>9900</v>
      </c>
      <c r="ACL129" s="35">
        <v>8700</v>
      </c>
      <c r="ACM129" s="35">
        <v>73020</v>
      </c>
      <c r="ACN129" s="35"/>
      <c r="ACO129" s="35">
        <v>1006930</v>
      </c>
      <c r="ACP129" s="35"/>
      <c r="ACQ129" s="35">
        <v>3750</v>
      </c>
      <c r="ACR129" s="35">
        <v>349993</v>
      </c>
      <c r="ACS129" s="35"/>
      <c r="ACT129" s="35">
        <v>18000</v>
      </c>
      <c r="ACU129" s="35">
        <v>1720</v>
      </c>
      <c r="ACV129" s="35"/>
      <c r="ACW129" s="35"/>
      <c r="ACX129" s="35"/>
      <c r="ACY129" s="35">
        <v>99344</v>
      </c>
      <c r="ACZ129" s="35">
        <v>25800</v>
      </c>
      <c r="ADA129" s="35"/>
      <c r="ADB129" s="35"/>
      <c r="ADC129" s="35"/>
      <c r="ADD129" s="35">
        <v>26404</v>
      </c>
      <c r="ADE129" s="35">
        <v>233400</v>
      </c>
      <c r="ADF129" s="35">
        <v>309545</v>
      </c>
      <c r="ADG129" s="35">
        <v>3970</v>
      </c>
      <c r="ADH129" s="35"/>
      <c r="ADI129" s="35">
        <v>2400</v>
      </c>
      <c r="ADJ129" s="35">
        <v>3000</v>
      </c>
      <c r="ADK129" s="35"/>
      <c r="ADL129" s="35"/>
      <c r="ADM129" s="35"/>
      <c r="ADN129" s="35"/>
      <c r="ADO129" s="35">
        <v>133312.5</v>
      </c>
      <c r="ADP129" s="35">
        <v>8397</v>
      </c>
      <c r="ADQ129" s="35">
        <v>112470</v>
      </c>
      <c r="ADR129" s="35"/>
      <c r="ADS129" s="35">
        <v>775340</v>
      </c>
      <c r="ADT129" s="35"/>
      <c r="ADU129" s="35"/>
      <c r="ADV129" s="35">
        <v>22520</v>
      </c>
      <c r="ADW129" s="35">
        <v>15600</v>
      </c>
      <c r="ADX129" s="35">
        <v>123600</v>
      </c>
      <c r="ADY129" s="35">
        <v>755520</v>
      </c>
      <c r="ADZ129" s="35"/>
      <c r="AEA129" s="35">
        <v>1246950</v>
      </c>
      <c r="AEB129" s="35"/>
      <c r="AEC129" s="35"/>
      <c r="AED129" s="35"/>
      <c r="AEE129" s="35"/>
      <c r="AEF129" s="35">
        <v>6400708</v>
      </c>
      <c r="AEG129" s="35">
        <v>371940</v>
      </c>
      <c r="AEH129" s="35">
        <v>172600</v>
      </c>
      <c r="AEI129" s="35">
        <v>10140</v>
      </c>
      <c r="AEJ129" s="35"/>
      <c r="AEK129" s="35">
        <v>600</v>
      </c>
      <c r="AEL129" s="35"/>
      <c r="AEM129" s="35">
        <v>22800</v>
      </c>
      <c r="AEN129" s="35">
        <v>44400</v>
      </c>
      <c r="AEO129" s="35"/>
      <c r="AEP129" s="35">
        <v>80100</v>
      </c>
      <c r="AEQ129" s="35"/>
      <c r="AER129" s="35"/>
      <c r="AES129" s="35">
        <v>78300</v>
      </c>
      <c r="AET129" s="35">
        <v>63900</v>
      </c>
      <c r="AEU129" s="35">
        <v>57300</v>
      </c>
      <c r="AEV129" s="35">
        <v>5120</v>
      </c>
      <c r="AEW129" s="35">
        <v>5700</v>
      </c>
      <c r="AEX129" s="35">
        <v>933400</v>
      </c>
      <c r="AEY129" s="35">
        <v>571920</v>
      </c>
      <c r="AEZ129" s="35">
        <v>17512671.25</v>
      </c>
      <c r="AFA129" s="35">
        <v>4036130</v>
      </c>
      <c r="AFB129" s="35">
        <v>13500</v>
      </c>
      <c r="AFC129" s="35">
        <v>6000</v>
      </c>
      <c r="AFD129" s="35">
        <v>8700</v>
      </c>
      <c r="AFE129" s="35"/>
      <c r="AFF129" s="35">
        <v>7800</v>
      </c>
      <c r="AFG129" s="35"/>
      <c r="AFH129" s="35"/>
      <c r="AFI129" s="35">
        <v>6000</v>
      </c>
      <c r="AFJ129" s="35">
        <v>10800</v>
      </c>
      <c r="AFK129" s="35">
        <v>13501600</v>
      </c>
      <c r="AFL129" s="35">
        <v>379440</v>
      </c>
      <c r="AFM129" s="35">
        <v>2345400</v>
      </c>
      <c r="AFN129" s="35">
        <v>1441500</v>
      </c>
      <c r="AFO129" s="35">
        <v>3117600</v>
      </c>
      <c r="AFP129" s="35">
        <v>2376000</v>
      </c>
      <c r="AFQ129" s="35">
        <v>1194000</v>
      </c>
      <c r="AFR129" s="35">
        <v>1181000</v>
      </c>
      <c r="AFS129" s="35">
        <v>2942667.3200000003</v>
      </c>
      <c r="AFT129" s="35"/>
      <c r="AFU129" s="35">
        <v>1313400</v>
      </c>
      <c r="AFV129" s="35">
        <v>1432000</v>
      </c>
      <c r="AFW129" s="35">
        <v>10000</v>
      </c>
      <c r="AFX129" s="35">
        <v>52500</v>
      </c>
      <c r="AFY129" s="35">
        <v>32400</v>
      </c>
      <c r="AFZ129" s="35"/>
      <c r="AGA129" s="35"/>
      <c r="AGB129" s="35"/>
      <c r="AGC129" s="35">
        <v>3000</v>
      </c>
      <c r="AGD129" s="35"/>
      <c r="AGE129" s="35"/>
      <c r="AGF129" s="35"/>
      <c r="AGG129" s="35">
        <v>455236.22</v>
      </c>
      <c r="AGH129" s="35"/>
      <c r="AGI129" s="35"/>
      <c r="AGJ129" s="35">
        <v>88850</v>
      </c>
      <c r="AGK129" s="35"/>
      <c r="AGL129" s="35"/>
      <c r="AGM129" s="35"/>
      <c r="AGN129" s="35">
        <v>1179540</v>
      </c>
      <c r="AGO129" s="35">
        <v>1460460</v>
      </c>
      <c r="AGP129" s="35"/>
      <c r="AGQ129" s="35"/>
      <c r="AGR129" s="35">
        <v>410250</v>
      </c>
      <c r="AGS129" s="35">
        <v>140640</v>
      </c>
      <c r="AGT129" s="35"/>
      <c r="AGU129" s="35">
        <v>177300</v>
      </c>
      <c r="AGV129" s="35">
        <v>85500</v>
      </c>
      <c r="AGW129" s="35"/>
      <c r="AGX129" s="35"/>
      <c r="AGY129" s="35"/>
      <c r="AGZ129" s="35"/>
      <c r="AHA129" s="35"/>
      <c r="AHB129" s="35"/>
      <c r="AHC129" s="35">
        <v>11321910</v>
      </c>
      <c r="AHD129" s="35">
        <v>5732674</v>
      </c>
      <c r="AHE129" s="35"/>
      <c r="AHF129" s="35">
        <v>1779680</v>
      </c>
      <c r="AHG129" s="35">
        <v>982190</v>
      </c>
      <c r="AHH129" s="35">
        <v>1884227.5</v>
      </c>
      <c r="AHI129" s="35">
        <v>918410</v>
      </c>
      <c r="AHJ129" s="35">
        <v>9600</v>
      </c>
      <c r="AHK129" s="35"/>
      <c r="AHL129" s="35"/>
      <c r="AHM129" s="35">
        <v>642930</v>
      </c>
      <c r="AHN129" s="35"/>
      <c r="AHO129" s="35">
        <v>34300</v>
      </c>
      <c r="AHP129" s="35">
        <v>108000</v>
      </c>
      <c r="AHQ129" s="35"/>
      <c r="AHR129" s="35"/>
      <c r="AHS129" s="35">
        <v>7800</v>
      </c>
      <c r="AHT129" s="35">
        <v>2724525</v>
      </c>
      <c r="AHU129" s="35"/>
      <c r="AHV129" s="35">
        <v>270780</v>
      </c>
      <c r="AHW129" s="35">
        <v>1301290</v>
      </c>
      <c r="AHX129" s="35">
        <v>605370</v>
      </c>
      <c r="AHY129" s="35"/>
      <c r="AHZ129" s="35">
        <v>184680</v>
      </c>
      <c r="AIA129" s="35">
        <v>67917580.039999992</v>
      </c>
      <c r="AIB129" s="35">
        <v>241668095.57999995</v>
      </c>
    </row>
    <row r="130" spans="1:912" x14ac:dyDescent="0.5">
      <c r="A130" s="34" t="s">
        <v>2018</v>
      </c>
      <c r="B130" s="34" t="s">
        <v>2179</v>
      </c>
      <c r="C130" s="34" t="s">
        <v>2180</v>
      </c>
      <c r="D130" s="35"/>
      <c r="E130" s="35"/>
      <c r="F130" s="35"/>
      <c r="G130" s="35"/>
      <c r="H130" s="35"/>
      <c r="I130" s="35"/>
      <c r="J130" s="35"/>
      <c r="K130" s="35"/>
      <c r="L130" s="35">
        <v>27325</v>
      </c>
      <c r="M130" s="35">
        <v>47250</v>
      </c>
      <c r="N130" s="35"/>
      <c r="O130" s="35">
        <v>18950</v>
      </c>
      <c r="P130" s="35"/>
      <c r="Q130" s="35"/>
      <c r="R130" s="35">
        <v>4800</v>
      </c>
      <c r="S130" s="35"/>
      <c r="T130" s="35"/>
      <c r="U130" s="35">
        <v>30800</v>
      </c>
      <c r="V130" s="35">
        <v>1200</v>
      </c>
      <c r="W130" s="35">
        <v>12300</v>
      </c>
      <c r="X130" s="35"/>
      <c r="Y130" s="35">
        <v>3600</v>
      </c>
      <c r="Z130" s="35">
        <v>11500</v>
      </c>
      <c r="AA130" s="35"/>
      <c r="AB130" s="35">
        <v>398700</v>
      </c>
      <c r="AC130" s="35"/>
      <c r="AD130" s="35">
        <v>166650</v>
      </c>
      <c r="AE130" s="35">
        <v>3200</v>
      </c>
      <c r="AF130" s="35"/>
      <c r="AG130" s="35">
        <v>7200</v>
      </c>
      <c r="AH130" s="35">
        <v>19650</v>
      </c>
      <c r="AI130" s="35">
        <v>29250</v>
      </c>
      <c r="AJ130" s="35">
        <v>59400</v>
      </c>
      <c r="AK130" s="35"/>
      <c r="AL130" s="35">
        <v>3000</v>
      </c>
      <c r="AM130" s="35"/>
      <c r="AN130" s="35"/>
      <c r="AO130" s="35">
        <v>32700</v>
      </c>
      <c r="AP130" s="35"/>
      <c r="AQ130" s="35">
        <v>3600</v>
      </c>
      <c r="AR130" s="35"/>
      <c r="AS130" s="35"/>
      <c r="AT130" s="35"/>
      <c r="AU130" s="35">
        <v>10050</v>
      </c>
      <c r="AV130" s="35"/>
      <c r="AW130" s="35"/>
      <c r="AX130" s="35">
        <v>3150</v>
      </c>
      <c r="AY130" s="35">
        <v>2250</v>
      </c>
      <c r="AZ130" s="35">
        <v>10350</v>
      </c>
      <c r="BA130" s="35">
        <v>1800</v>
      </c>
      <c r="BB130" s="35"/>
      <c r="BC130" s="35">
        <v>1200</v>
      </c>
      <c r="BD130" s="35"/>
      <c r="BE130" s="35">
        <v>8900</v>
      </c>
      <c r="BF130" s="35"/>
      <c r="BG130" s="35">
        <v>2400</v>
      </c>
      <c r="BH130" s="35"/>
      <c r="BI130" s="35">
        <v>7800</v>
      </c>
      <c r="BJ130" s="35"/>
      <c r="BK130" s="35"/>
      <c r="BL130" s="35">
        <v>13050</v>
      </c>
      <c r="BM130" s="35"/>
      <c r="BN130" s="35"/>
      <c r="BO130" s="35">
        <v>6900</v>
      </c>
      <c r="BP130" s="35">
        <v>7550</v>
      </c>
      <c r="BQ130" s="35">
        <v>1200</v>
      </c>
      <c r="BR130" s="35"/>
      <c r="BS130" s="35">
        <v>6450</v>
      </c>
      <c r="BT130" s="35"/>
      <c r="BU130" s="35"/>
      <c r="BV130" s="35">
        <v>2400</v>
      </c>
      <c r="BW130" s="35">
        <v>9600</v>
      </c>
      <c r="BX130" s="35">
        <v>26500</v>
      </c>
      <c r="BY130" s="35">
        <v>48250</v>
      </c>
      <c r="BZ130" s="35"/>
      <c r="CA130" s="35"/>
      <c r="CB130" s="35">
        <v>20300</v>
      </c>
      <c r="CC130" s="35">
        <v>17700</v>
      </c>
      <c r="CD130" s="35"/>
      <c r="CE130" s="35"/>
      <c r="CF130" s="35"/>
      <c r="CG130" s="35">
        <v>356600</v>
      </c>
      <c r="CH130" s="35"/>
      <c r="CI130" s="35">
        <v>1600</v>
      </c>
      <c r="CJ130" s="35">
        <v>6600</v>
      </c>
      <c r="CK130" s="35"/>
      <c r="CL130" s="35">
        <v>12000</v>
      </c>
      <c r="CM130" s="35">
        <v>12400</v>
      </c>
      <c r="CN130" s="35"/>
      <c r="CO130" s="35"/>
      <c r="CP130" s="35">
        <v>6400</v>
      </c>
      <c r="CQ130" s="35"/>
      <c r="CR130" s="35">
        <v>4000</v>
      </c>
      <c r="CS130" s="35"/>
      <c r="CT130" s="35">
        <v>36125</v>
      </c>
      <c r="CU130" s="35">
        <v>6000</v>
      </c>
      <c r="CV130" s="35"/>
      <c r="CW130" s="35"/>
      <c r="CX130" s="35">
        <v>4800</v>
      </c>
      <c r="CY130" s="35">
        <v>750</v>
      </c>
      <c r="CZ130" s="35"/>
      <c r="DA130" s="35">
        <v>2400</v>
      </c>
      <c r="DB130" s="35">
        <v>1538550</v>
      </c>
      <c r="DC130" s="35">
        <v>35200</v>
      </c>
      <c r="DD130" s="35"/>
      <c r="DE130" s="35"/>
      <c r="DF130" s="35"/>
      <c r="DG130" s="35"/>
      <c r="DH130" s="35"/>
      <c r="DI130" s="35"/>
      <c r="DJ130" s="35"/>
      <c r="DK130" s="35">
        <v>3600</v>
      </c>
      <c r="DL130" s="35">
        <v>750</v>
      </c>
      <c r="DM130" s="35"/>
      <c r="DN130" s="35"/>
      <c r="DO130" s="35">
        <v>99150</v>
      </c>
      <c r="DP130" s="35">
        <v>1200</v>
      </c>
      <c r="DQ130" s="35"/>
      <c r="DR130" s="35"/>
      <c r="DS130" s="35"/>
      <c r="DT130" s="35"/>
      <c r="DU130" s="35"/>
      <c r="DV130" s="35">
        <v>5100</v>
      </c>
      <c r="DW130" s="35">
        <v>9300</v>
      </c>
      <c r="DX130" s="35"/>
      <c r="DY130" s="35">
        <v>10200</v>
      </c>
      <c r="DZ130" s="35">
        <v>6800</v>
      </c>
      <c r="EA130" s="35">
        <v>40950</v>
      </c>
      <c r="EB130" s="35"/>
      <c r="EC130" s="35">
        <v>121950</v>
      </c>
      <c r="ED130" s="35"/>
      <c r="EE130" s="35">
        <v>21900</v>
      </c>
      <c r="EF130" s="35"/>
      <c r="EG130" s="35">
        <v>93530</v>
      </c>
      <c r="EH130" s="35"/>
      <c r="EI130" s="35"/>
      <c r="EJ130" s="35"/>
      <c r="EK130" s="35"/>
      <c r="EL130" s="35"/>
      <c r="EM130" s="35"/>
      <c r="EN130" s="35">
        <v>5100</v>
      </c>
      <c r="EO130" s="35">
        <v>22800</v>
      </c>
      <c r="EP130" s="35">
        <v>1200</v>
      </c>
      <c r="EQ130" s="35">
        <v>5773</v>
      </c>
      <c r="ER130" s="35">
        <v>6750</v>
      </c>
      <c r="ES130" s="35">
        <v>3150</v>
      </c>
      <c r="ET130" s="35">
        <v>4350</v>
      </c>
      <c r="EU130" s="35">
        <v>25650</v>
      </c>
      <c r="EV130" s="35"/>
      <c r="EW130" s="35">
        <v>10350</v>
      </c>
      <c r="EX130" s="35">
        <v>534753</v>
      </c>
      <c r="EY130" s="35"/>
      <c r="EZ130" s="35">
        <v>800</v>
      </c>
      <c r="FA130" s="35">
        <v>7050</v>
      </c>
      <c r="FB130" s="35"/>
      <c r="FC130" s="35">
        <v>10550</v>
      </c>
      <c r="FD130" s="35">
        <v>20300</v>
      </c>
      <c r="FE130" s="35"/>
      <c r="FF130" s="35">
        <v>3150</v>
      </c>
      <c r="FG130" s="35">
        <v>1200</v>
      </c>
      <c r="FH130" s="35">
        <v>8700</v>
      </c>
      <c r="FI130" s="35"/>
      <c r="FJ130" s="35">
        <v>2250</v>
      </c>
      <c r="FK130" s="35">
        <v>115700</v>
      </c>
      <c r="FL130" s="35">
        <v>1000</v>
      </c>
      <c r="FM130" s="35"/>
      <c r="FN130" s="35">
        <v>11200</v>
      </c>
      <c r="FO130" s="35">
        <v>49600</v>
      </c>
      <c r="FP130" s="35">
        <v>33050</v>
      </c>
      <c r="FQ130" s="35">
        <v>9450</v>
      </c>
      <c r="FR130" s="35"/>
      <c r="FS130" s="35">
        <v>637350</v>
      </c>
      <c r="FT130" s="35"/>
      <c r="FU130" s="35"/>
      <c r="FV130" s="35"/>
      <c r="FW130" s="35"/>
      <c r="FX130" s="35">
        <v>1200</v>
      </c>
      <c r="FY130" s="35"/>
      <c r="FZ130" s="35">
        <v>3000</v>
      </c>
      <c r="GA130" s="35"/>
      <c r="GB130" s="35"/>
      <c r="GC130" s="35">
        <v>59550</v>
      </c>
      <c r="GD130" s="35"/>
      <c r="GE130" s="35">
        <v>15000</v>
      </c>
      <c r="GF130" s="35">
        <v>0</v>
      </c>
      <c r="GG130" s="35"/>
      <c r="GH130" s="35">
        <v>1950</v>
      </c>
      <c r="GI130" s="35"/>
      <c r="GJ130" s="35"/>
      <c r="GK130" s="35">
        <v>7200</v>
      </c>
      <c r="GL130" s="35"/>
      <c r="GM130" s="35"/>
      <c r="GN130" s="35"/>
      <c r="GO130" s="35"/>
      <c r="GP130" s="35"/>
      <c r="GQ130" s="35"/>
      <c r="GR130" s="35"/>
      <c r="GS130" s="35"/>
      <c r="GT130" s="35"/>
      <c r="GU130" s="35">
        <v>5400</v>
      </c>
      <c r="GV130" s="35"/>
      <c r="GW130" s="35">
        <v>4600</v>
      </c>
      <c r="GX130" s="35"/>
      <c r="GY130" s="35">
        <v>16200</v>
      </c>
      <c r="GZ130" s="35"/>
      <c r="HA130" s="35">
        <v>1025450</v>
      </c>
      <c r="HB130" s="35">
        <v>157850</v>
      </c>
      <c r="HC130" s="35">
        <v>11150</v>
      </c>
      <c r="HD130" s="35">
        <v>6100</v>
      </c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>
        <v>7950</v>
      </c>
      <c r="HP130" s="35"/>
      <c r="HQ130" s="35"/>
      <c r="HR130" s="35">
        <v>46650</v>
      </c>
      <c r="HS130" s="35"/>
      <c r="HT130" s="35"/>
      <c r="HU130" s="35"/>
      <c r="HV130" s="35">
        <v>5850</v>
      </c>
      <c r="HW130" s="35"/>
      <c r="HX130" s="35"/>
      <c r="HY130" s="35"/>
      <c r="HZ130" s="35"/>
      <c r="IA130" s="35"/>
      <c r="IB130" s="35"/>
      <c r="IC130" s="35"/>
      <c r="ID130" s="35"/>
      <c r="IE130" s="35"/>
      <c r="IF130" s="35">
        <v>750</v>
      </c>
      <c r="IG130" s="35"/>
      <c r="IH130" s="35">
        <v>9300</v>
      </c>
      <c r="II130" s="35"/>
      <c r="IJ130" s="35"/>
      <c r="IK130" s="35"/>
      <c r="IL130" s="35">
        <v>23750</v>
      </c>
      <c r="IM130" s="35"/>
      <c r="IN130" s="35">
        <v>500</v>
      </c>
      <c r="IO130" s="35"/>
      <c r="IP130" s="35"/>
      <c r="IQ130" s="35"/>
      <c r="IR130" s="35"/>
      <c r="IS130" s="35"/>
      <c r="IT130" s="35"/>
      <c r="IU130" s="35"/>
      <c r="IV130" s="35">
        <v>59450</v>
      </c>
      <c r="IW130" s="35">
        <v>118650</v>
      </c>
      <c r="IX130" s="35"/>
      <c r="IY130" s="35">
        <v>29950</v>
      </c>
      <c r="IZ130" s="35"/>
      <c r="JA130" s="35"/>
      <c r="JB130" s="35"/>
      <c r="JC130" s="35"/>
      <c r="JD130" s="35"/>
      <c r="JE130" s="35"/>
      <c r="JF130" s="35"/>
      <c r="JG130" s="35"/>
      <c r="JH130" s="35">
        <v>8850</v>
      </c>
      <c r="JI130" s="35"/>
      <c r="JJ130" s="35">
        <v>800</v>
      </c>
      <c r="JK130" s="35">
        <v>89490</v>
      </c>
      <c r="JL130" s="35"/>
      <c r="JM130" s="35">
        <v>3200</v>
      </c>
      <c r="JN130" s="35">
        <v>144450</v>
      </c>
      <c r="JO130" s="35">
        <v>2100</v>
      </c>
      <c r="JP130" s="35"/>
      <c r="JQ130" s="35"/>
      <c r="JR130" s="35"/>
      <c r="JS130" s="35">
        <v>29900</v>
      </c>
      <c r="JT130" s="35"/>
      <c r="JU130" s="35">
        <v>756690</v>
      </c>
      <c r="JV130" s="35"/>
      <c r="JW130" s="35">
        <v>4800</v>
      </c>
      <c r="JX130" s="35">
        <v>2700</v>
      </c>
      <c r="JY130" s="35">
        <v>19000</v>
      </c>
      <c r="JZ130" s="35">
        <v>12800</v>
      </c>
      <c r="KA130" s="35"/>
      <c r="KB130" s="35">
        <v>81300</v>
      </c>
      <c r="KC130" s="35">
        <v>1500</v>
      </c>
      <c r="KD130" s="35"/>
      <c r="KE130" s="35"/>
      <c r="KF130" s="35">
        <v>17950</v>
      </c>
      <c r="KG130" s="35"/>
      <c r="KH130" s="35">
        <v>2250</v>
      </c>
      <c r="KI130" s="35"/>
      <c r="KJ130" s="35"/>
      <c r="KK130" s="35"/>
      <c r="KL130" s="35"/>
      <c r="KM130" s="35"/>
      <c r="KN130" s="35">
        <v>2400</v>
      </c>
      <c r="KO130" s="35"/>
      <c r="KP130" s="35">
        <v>185400</v>
      </c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>
        <v>13650</v>
      </c>
      <c r="LE130" s="35"/>
      <c r="LF130" s="35"/>
      <c r="LG130" s="35">
        <v>33450</v>
      </c>
      <c r="LH130" s="35"/>
      <c r="LI130" s="35"/>
      <c r="LJ130" s="35"/>
      <c r="LK130" s="35"/>
      <c r="LL130" s="35">
        <v>3750</v>
      </c>
      <c r="LM130" s="35"/>
      <c r="LN130" s="35">
        <v>26700</v>
      </c>
      <c r="LO130" s="35"/>
      <c r="LP130" s="35"/>
      <c r="LQ130" s="35"/>
      <c r="LR130" s="35"/>
      <c r="LS130" s="35"/>
      <c r="LT130" s="35"/>
      <c r="LU130" s="35">
        <v>186350</v>
      </c>
      <c r="LV130" s="35"/>
      <c r="LW130" s="35"/>
      <c r="LX130" s="35"/>
      <c r="LY130" s="35"/>
      <c r="LZ130" s="35">
        <v>73400</v>
      </c>
      <c r="MA130" s="35">
        <v>17300</v>
      </c>
      <c r="MB130" s="35">
        <v>77150</v>
      </c>
      <c r="MC130" s="35">
        <v>8700</v>
      </c>
      <c r="MD130" s="35"/>
      <c r="ME130" s="35">
        <v>16500</v>
      </c>
      <c r="MF130" s="35">
        <v>225</v>
      </c>
      <c r="MG130" s="35"/>
      <c r="MH130" s="35"/>
      <c r="MI130" s="35"/>
      <c r="MJ130" s="35">
        <v>787275</v>
      </c>
      <c r="MK130" s="35">
        <v>267090</v>
      </c>
      <c r="ML130" s="35"/>
      <c r="MM130" s="35">
        <v>1500</v>
      </c>
      <c r="MN130" s="35"/>
      <c r="MO130" s="35">
        <v>9150</v>
      </c>
      <c r="MP130" s="35">
        <v>3750</v>
      </c>
      <c r="MQ130" s="35"/>
      <c r="MR130" s="35">
        <v>750</v>
      </c>
      <c r="MS130" s="35">
        <v>60000</v>
      </c>
      <c r="MT130" s="35"/>
      <c r="MU130" s="35"/>
      <c r="MV130" s="35"/>
      <c r="MW130" s="35"/>
      <c r="MX130" s="35"/>
      <c r="MY130" s="35">
        <v>3450</v>
      </c>
      <c r="MZ130" s="35"/>
      <c r="NA130" s="35"/>
      <c r="NB130" s="35"/>
      <c r="NC130" s="35"/>
      <c r="ND130" s="35"/>
      <c r="NE130" s="35"/>
      <c r="NF130" s="35">
        <v>800</v>
      </c>
      <c r="NG130" s="35"/>
      <c r="NH130" s="35"/>
      <c r="NI130" s="35">
        <v>48750</v>
      </c>
      <c r="NJ130" s="35"/>
      <c r="NK130" s="35">
        <v>255600</v>
      </c>
      <c r="NL130" s="35"/>
      <c r="NM130" s="35"/>
      <c r="NN130" s="35"/>
      <c r="NO130" s="35">
        <v>223050</v>
      </c>
      <c r="NP130" s="35"/>
      <c r="NQ130" s="35"/>
      <c r="NR130" s="35"/>
      <c r="NS130" s="35"/>
      <c r="NT130" s="35"/>
      <c r="NU130" s="35"/>
      <c r="NV130" s="35">
        <v>22200</v>
      </c>
      <c r="NW130" s="35"/>
      <c r="NX130" s="35"/>
      <c r="NY130" s="35"/>
      <c r="NZ130" s="35"/>
      <c r="OA130" s="35">
        <v>419875</v>
      </c>
      <c r="OB130" s="35">
        <v>113500</v>
      </c>
      <c r="OC130" s="35"/>
      <c r="OD130" s="35"/>
      <c r="OE130" s="35"/>
      <c r="OF130" s="35">
        <v>55700</v>
      </c>
      <c r="OG130" s="35"/>
      <c r="OH130" s="35"/>
      <c r="OI130" s="35"/>
      <c r="OJ130" s="35"/>
      <c r="OK130" s="35"/>
      <c r="OL130" s="35"/>
      <c r="OM130" s="35"/>
      <c r="ON130" s="35">
        <v>10000</v>
      </c>
      <c r="OO130" s="35"/>
      <c r="OP130" s="35"/>
      <c r="OQ130" s="35"/>
      <c r="OR130" s="35"/>
      <c r="OS130" s="35"/>
      <c r="OT130" s="35"/>
      <c r="OU130" s="35">
        <v>5650</v>
      </c>
      <c r="OV130" s="35"/>
      <c r="OW130" s="35">
        <v>61600</v>
      </c>
      <c r="OX130" s="35"/>
      <c r="OY130" s="35"/>
      <c r="OZ130" s="35">
        <v>17550</v>
      </c>
      <c r="PA130" s="35">
        <v>6000</v>
      </c>
      <c r="PB130" s="35"/>
      <c r="PC130" s="35">
        <v>6300</v>
      </c>
      <c r="PD130" s="35">
        <v>2000</v>
      </c>
      <c r="PE130" s="35"/>
      <c r="PF130" s="35">
        <v>1594265</v>
      </c>
      <c r="PG130" s="35"/>
      <c r="PH130" s="35"/>
      <c r="PI130" s="35"/>
      <c r="PJ130" s="35"/>
      <c r="PK130" s="35">
        <v>1950</v>
      </c>
      <c r="PL130" s="35"/>
      <c r="PM130" s="35">
        <v>6600</v>
      </c>
      <c r="PN130" s="35">
        <v>2400</v>
      </c>
      <c r="PO130" s="35"/>
      <c r="PP130" s="35"/>
      <c r="PQ130" s="35">
        <v>27750</v>
      </c>
      <c r="PR130" s="35">
        <v>16450</v>
      </c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>
        <v>23900</v>
      </c>
      <c r="QG130" s="35">
        <v>39750</v>
      </c>
      <c r="QH130" s="35"/>
      <c r="QI130" s="35">
        <v>3200</v>
      </c>
      <c r="QJ130" s="35"/>
      <c r="QK130" s="35"/>
      <c r="QL130" s="35"/>
      <c r="QM130" s="35"/>
      <c r="QN130" s="35"/>
      <c r="QO130" s="35"/>
      <c r="QP130" s="35"/>
      <c r="QQ130" s="35">
        <v>800</v>
      </c>
      <c r="QR130" s="35"/>
      <c r="QS130" s="35">
        <v>500</v>
      </c>
      <c r="QT130" s="35"/>
      <c r="QU130" s="35"/>
      <c r="QV130" s="35"/>
      <c r="QW130" s="35"/>
      <c r="QX130" s="35"/>
      <c r="QY130" s="35"/>
      <c r="QZ130" s="35">
        <v>3150</v>
      </c>
      <c r="RA130" s="35"/>
      <c r="RB130" s="35"/>
      <c r="RC130" s="35"/>
      <c r="RD130" s="35"/>
      <c r="RE130" s="35"/>
      <c r="RF130" s="35"/>
      <c r="RG130" s="35"/>
      <c r="RH130" s="35">
        <v>3100</v>
      </c>
      <c r="RI130" s="35">
        <v>11100</v>
      </c>
      <c r="RJ130" s="35"/>
      <c r="RK130" s="35"/>
      <c r="RL130" s="35"/>
      <c r="RM130" s="35">
        <v>71200</v>
      </c>
      <c r="RN130" s="35"/>
      <c r="RO130" s="35">
        <v>4100</v>
      </c>
      <c r="RP130" s="35"/>
      <c r="RQ130" s="35">
        <v>38700</v>
      </c>
      <c r="RR130" s="35"/>
      <c r="RS130" s="35">
        <v>800</v>
      </c>
      <c r="RT130" s="35"/>
      <c r="RU130" s="35"/>
      <c r="RV130" s="35">
        <v>27400</v>
      </c>
      <c r="RW130" s="35">
        <v>2400</v>
      </c>
      <c r="RX130" s="35">
        <v>4900</v>
      </c>
      <c r="RY130" s="35"/>
      <c r="RZ130" s="35"/>
      <c r="SA130" s="35">
        <v>1950</v>
      </c>
      <c r="SB130" s="35"/>
      <c r="SC130" s="35"/>
      <c r="SD130" s="35"/>
      <c r="SE130" s="35"/>
      <c r="SF130" s="35">
        <v>292100</v>
      </c>
      <c r="SG130" s="35"/>
      <c r="SH130" s="35">
        <v>1200</v>
      </c>
      <c r="SI130" s="35">
        <v>30900</v>
      </c>
      <c r="SJ130" s="35">
        <v>7950</v>
      </c>
      <c r="SK130" s="35">
        <v>6500</v>
      </c>
      <c r="SL130" s="35"/>
      <c r="SM130" s="35"/>
      <c r="SN130" s="35"/>
      <c r="SO130" s="35"/>
      <c r="SP130" s="35">
        <v>750</v>
      </c>
      <c r="SQ130" s="35">
        <v>14400</v>
      </c>
      <c r="SR130" s="35"/>
      <c r="SS130" s="35">
        <v>6600</v>
      </c>
      <c r="ST130" s="35">
        <v>11400</v>
      </c>
      <c r="SU130" s="35"/>
      <c r="SV130" s="35">
        <v>10800</v>
      </c>
      <c r="SW130" s="35"/>
      <c r="SX130" s="35">
        <v>18300</v>
      </c>
      <c r="SY130" s="35"/>
      <c r="SZ130" s="35"/>
      <c r="TA130" s="35">
        <v>32400</v>
      </c>
      <c r="TB130" s="35">
        <v>27600</v>
      </c>
      <c r="TC130" s="35"/>
      <c r="TD130" s="35">
        <v>2900</v>
      </c>
      <c r="TE130" s="35">
        <v>69050</v>
      </c>
      <c r="TF130" s="35">
        <v>5600</v>
      </c>
      <c r="TG130" s="35">
        <v>19500</v>
      </c>
      <c r="TH130" s="35">
        <v>5500</v>
      </c>
      <c r="TI130" s="35">
        <v>5650</v>
      </c>
      <c r="TJ130" s="35"/>
      <c r="TK130" s="35"/>
      <c r="TL130" s="35">
        <v>2400</v>
      </c>
      <c r="TM130" s="35">
        <v>1300</v>
      </c>
      <c r="TN130" s="35"/>
      <c r="TO130" s="35">
        <v>54900</v>
      </c>
      <c r="TP130" s="35"/>
      <c r="TQ130" s="35"/>
      <c r="TR130" s="35"/>
      <c r="TS130" s="35">
        <v>13400</v>
      </c>
      <c r="TT130" s="35">
        <v>3600</v>
      </c>
      <c r="TU130" s="35"/>
      <c r="TV130" s="35">
        <v>21140</v>
      </c>
      <c r="TW130" s="35"/>
      <c r="TX130" s="35"/>
      <c r="TY130" s="35">
        <v>4800</v>
      </c>
      <c r="TZ130" s="35"/>
      <c r="UA130" s="35">
        <v>5100</v>
      </c>
      <c r="UB130" s="35"/>
      <c r="UC130" s="35"/>
      <c r="UD130" s="35">
        <v>8400</v>
      </c>
      <c r="UE130" s="35"/>
      <c r="UF130" s="35"/>
      <c r="UG130" s="35">
        <v>30400</v>
      </c>
      <c r="UH130" s="35">
        <v>7200</v>
      </c>
      <c r="UI130" s="35">
        <v>2400</v>
      </c>
      <c r="UJ130" s="35"/>
      <c r="UK130" s="35"/>
      <c r="UL130" s="35"/>
      <c r="UM130" s="35"/>
      <c r="UN130" s="35"/>
      <c r="UO130" s="35"/>
      <c r="UP130" s="35"/>
      <c r="UQ130" s="35">
        <v>31050</v>
      </c>
      <c r="UR130" s="35">
        <v>12350</v>
      </c>
      <c r="US130" s="35">
        <v>1800</v>
      </c>
      <c r="UT130" s="35"/>
      <c r="UU130" s="35">
        <v>1200</v>
      </c>
      <c r="UV130" s="35">
        <v>288225</v>
      </c>
      <c r="UW130" s="35">
        <v>7800</v>
      </c>
      <c r="UX130" s="35">
        <v>16500</v>
      </c>
      <c r="UY130" s="35"/>
      <c r="UZ130" s="35"/>
      <c r="VA130" s="35"/>
      <c r="VB130" s="35">
        <v>44880</v>
      </c>
      <c r="VC130" s="35">
        <v>17280</v>
      </c>
      <c r="VD130" s="35">
        <v>9600</v>
      </c>
      <c r="VE130" s="35">
        <v>8550</v>
      </c>
      <c r="VF130" s="35"/>
      <c r="VG130" s="35">
        <v>8400</v>
      </c>
      <c r="VH130" s="35"/>
      <c r="VI130" s="35"/>
      <c r="VJ130" s="35"/>
      <c r="VK130" s="35"/>
      <c r="VL130" s="35"/>
      <c r="VM130" s="35"/>
      <c r="VN130" s="35">
        <v>48750</v>
      </c>
      <c r="VO130" s="35">
        <v>3900</v>
      </c>
      <c r="VP130" s="35">
        <v>21350</v>
      </c>
      <c r="VQ130" s="35">
        <v>953675</v>
      </c>
      <c r="VR130" s="35"/>
      <c r="VS130" s="35"/>
      <c r="VT130" s="35"/>
      <c r="VU130" s="35">
        <v>1200</v>
      </c>
      <c r="VV130" s="35"/>
      <c r="VW130" s="35"/>
      <c r="VX130" s="35">
        <v>1300</v>
      </c>
      <c r="VY130" s="35"/>
      <c r="VZ130" s="35">
        <v>57300</v>
      </c>
      <c r="WA130" s="35"/>
      <c r="WB130" s="35"/>
      <c r="WC130" s="35"/>
      <c r="WD130" s="35"/>
      <c r="WE130" s="35"/>
      <c r="WF130" s="35">
        <v>1300</v>
      </c>
      <c r="WG130" s="35"/>
      <c r="WH130" s="35"/>
      <c r="WI130" s="35"/>
      <c r="WJ130" s="35">
        <v>2300</v>
      </c>
      <c r="WK130" s="35"/>
      <c r="WL130" s="35"/>
      <c r="WM130" s="35"/>
      <c r="WN130" s="35"/>
      <c r="WO130" s="35"/>
      <c r="WP130" s="35"/>
      <c r="WQ130" s="35"/>
      <c r="WR130" s="35"/>
      <c r="WS130" s="35"/>
      <c r="WT130" s="35"/>
      <c r="WU130" s="35"/>
      <c r="WV130" s="35"/>
      <c r="WW130" s="35"/>
      <c r="WX130" s="35"/>
      <c r="WY130" s="35"/>
      <c r="WZ130" s="35"/>
      <c r="XA130" s="35"/>
      <c r="XB130" s="35">
        <v>21600</v>
      </c>
      <c r="XC130" s="35"/>
      <c r="XD130" s="35"/>
      <c r="XE130" s="35"/>
      <c r="XF130" s="35"/>
      <c r="XG130" s="35"/>
      <c r="XH130" s="35"/>
      <c r="XI130" s="35"/>
      <c r="XJ130" s="35"/>
      <c r="XK130" s="35"/>
      <c r="XL130" s="35"/>
      <c r="XM130" s="35">
        <v>8550</v>
      </c>
      <c r="XN130" s="35"/>
      <c r="XO130" s="35"/>
      <c r="XP130" s="35"/>
      <c r="XQ130" s="35"/>
      <c r="XR130" s="35"/>
      <c r="XS130" s="35"/>
      <c r="XT130" s="35"/>
      <c r="XU130" s="35"/>
      <c r="XV130" s="35"/>
      <c r="XW130" s="35">
        <v>6800</v>
      </c>
      <c r="XX130" s="35"/>
      <c r="XY130" s="35"/>
      <c r="XZ130" s="35"/>
      <c r="YA130" s="35">
        <v>9600</v>
      </c>
      <c r="YB130" s="35"/>
      <c r="YC130" s="35"/>
      <c r="YD130" s="35"/>
      <c r="YE130" s="35">
        <v>4000</v>
      </c>
      <c r="YF130" s="35"/>
      <c r="YG130" s="35"/>
      <c r="YH130" s="35"/>
      <c r="YI130" s="35"/>
      <c r="YJ130" s="35">
        <v>2450</v>
      </c>
      <c r="YK130" s="35"/>
      <c r="YL130" s="35"/>
      <c r="YM130" s="35"/>
      <c r="YN130" s="35"/>
      <c r="YO130" s="35"/>
      <c r="YP130" s="35">
        <v>281800</v>
      </c>
      <c r="YQ130" s="35">
        <v>11800</v>
      </c>
      <c r="YR130" s="35"/>
      <c r="YS130" s="35"/>
      <c r="YT130" s="35"/>
      <c r="YU130" s="35"/>
      <c r="YV130" s="35">
        <v>55200</v>
      </c>
      <c r="YW130" s="35"/>
      <c r="YX130" s="35">
        <v>10950</v>
      </c>
      <c r="YY130" s="35">
        <v>30500</v>
      </c>
      <c r="YZ130" s="35"/>
      <c r="ZA130" s="35"/>
      <c r="ZB130" s="35"/>
      <c r="ZC130" s="35">
        <v>506650</v>
      </c>
      <c r="ZD130" s="35">
        <v>52200</v>
      </c>
      <c r="ZE130" s="35">
        <v>6000</v>
      </c>
      <c r="ZF130" s="35"/>
      <c r="ZG130" s="35">
        <v>6200</v>
      </c>
      <c r="ZH130" s="35">
        <v>16767.95</v>
      </c>
      <c r="ZI130" s="35"/>
      <c r="ZJ130" s="35">
        <v>13932</v>
      </c>
      <c r="ZK130" s="35">
        <v>76600</v>
      </c>
      <c r="ZL130" s="35">
        <v>1950</v>
      </c>
      <c r="ZM130" s="35"/>
      <c r="ZN130" s="35"/>
      <c r="ZO130" s="35"/>
      <c r="ZP130" s="35"/>
      <c r="ZQ130" s="35"/>
      <c r="ZR130" s="35">
        <v>2400</v>
      </c>
      <c r="ZS130" s="35"/>
      <c r="ZT130" s="35"/>
      <c r="ZU130" s="35">
        <v>9600</v>
      </c>
      <c r="ZV130" s="35"/>
      <c r="ZW130" s="35">
        <v>9600</v>
      </c>
      <c r="ZX130" s="35">
        <v>16500</v>
      </c>
      <c r="ZY130" s="35"/>
      <c r="ZZ130" s="35">
        <v>20050</v>
      </c>
      <c r="AAA130" s="35">
        <v>70050</v>
      </c>
      <c r="AAB130" s="35">
        <v>10530</v>
      </c>
      <c r="AAC130" s="35"/>
      <c r="AAD130" s="35"/>
      <c r="AAE130" s="35"/>
      <c r="AAF130" s="35">
        <v>5500</v>
      </c>
      <c r="AAG130" s="35"/>
      <c r="AAH130" s="35"/>
      <c r="AAI130" s="35">
        <v>22300</v>
      </c>
      <c r="AAJ130" s="35"/>
      <c r="AAK130" s="35"/>
      <c r="AAL130" s="35"/>
      <c r="AAM130" s="35">
        <v>13050</v>
      </c>
      <c r="AAN130" s="35"/>
      <c r="AAO130" s="35"/>
      <c r="AAP130" s="35">
        <v>13500</v>
      </c>
      <c r="AAQ130" s="35"/>
      <c r="AAR130" s="35"/>
      <c r="AAS130" s="35"/>
      <c r="AAT130" s="35"/>
      <c r="AAU130" s="35"/>
      <c r="AAV130" s="35"/>
      <c r="AAW130" s="35"/>
      <c r="AAX130" s="35">
        <v>0</v>
      </c>
      <c r="AAY130" s="35"/>
      <c r="AAZ130" s="35"/>
      <c r="ABA130" s="35"/>
      <c r="ABB130" s="35"/>
      <c r="ABC130" s="35">
        <v>27150</v>
      </c>
      <c r="ABD130" s="35">
        <v>7500</v>
      </c>
      <c r="ABE130" s="35"/>
      <c r="ABF130" s="35"/>
      <c r="ABG130" s="35"/>
      <c r="ABH130" s="35"/>
      <c r="ABI130" s="35"/>
      <c r="ABJ130" s="35"/>
      <c r="ABK130" s="35"/>
      <c r="ABL130" s="35"/>
      <c r="ABM130" s="35"/>
      <c r="ABN130" s="35">
        <v>750</v>
      </c>
      <c r="ABO130" s="35"/>
      <c r="ABP130" s="35"/>
      <c r="ABQ130" s="35"/>
      <c r="ABR130" s="35"/>
      <c r="ABS130" s="35"/>
      <c r="ABT130" s="35"/>
      <c r="ABU130" s="35"/>
      <c r="ABV130" s="35"/>
      <c r="ABW130" s="35">
        <v>402129.95</v>
      </c>
      <c r="ABX130" s="35"/>
      <c r="ABY130" s="35">
        <v>31100</v>
      </c>
      <c r="ABZ130" s="35"/>
      <c r="ACA130" s="35">
        <v>12750</v>
      </c>
      <c r="ACB130" s="35">
        <v>4175</v>
      </c>
      <c r="ACC130" s="35"/>
      <c r="ACD130" s="35"/>
      <c r="ACE130" s="35"/>
      <c r="ACF130" s="35"/>
      <c r="ACG130" s="35"/>
      <c r="ACH130" s="35"/>
      <c r="ACI130" s="35">
        <v>19500</v>
      </c>
      <c r="ACJ130" s="35">
        <v>1500</v>
      </c>
      <c r="ACK130" s="35"/>
      <c r="ACL130" s="35"/>
      <c r="ACM130" s="35">
        <v>2500</v>
      </c>
      <c r="ACN130" s="35">
        <v>2500</v>
      </c>
      <c r="ACO130" s="35">
        <v>4500</v>
      </c>
      <c r="ACP130" s="35"/>
      <c r="ACQ130" s="35"/>
      <c r="ACR130" s="35"/>
      <c r="ACS130" s="35">
        <v>7500</v>
      </c>
      <c r="ACT130" s="35"/>
      <c r="ACU130" s="35">
        <v>9600</v>
      </c>
      <c r="ACV130" s="35"/>
      <c r="ACW130" s="35">
        <v>12960</v>
      </c>
      <c r="ACX130" s="35"/>
      <c r="ACY130" s="35">
        <v>1200</v>
      </c>
      <c r="ACZ130" s="35">
        <v>8400</v>
      </c>
      <c r="ADA130" s="35"/>
      <c r="ADB130" s="35"/>
      <c r="ADC130" s="35"/>
      <c r="ADD130" s="35"/>
      <c r="ADE130" s="35"/>
      <c r="ADF130" s="35">
        <v>5250</v>
      </c>
      <c r="ADG130" s="35">
        <v>21300</v>
      </c>
      <c r="ADH130" s="35">
        <v>6000</v>
      </c>
      <c r="ADI130" s="35"/>
      <c r="ADJ130" s="35"/>
      <c r="ADK130" s="35"/>
      <c r="ADL130" s="35"/>
      <c r="ADM130" s="35">
        <v>3450</v>
      </c>
      <c r="ADN130" s="35"/>
      <c r="ADO130" s="35">
        <v>23550</v>
      </c>
      <c r="ADP130" s="35">
        <v>3200</v>
      </c>
      <c r="ADQ130" s="35"/>
      <c r="ADR130" s="35"/>
      <c r="ADS130" s="35"/>
      <c r="ADT130" s="35"/>
      <c r="ADU130" s="35"/>
      <c r="ADV130" s="35"/>
      <c r="ADW130" s="35">
        <v>3750</v>
      </c>
      <c r="ADX130" s="35">
        <v>118450</v>
      </c>
      <c r="ADY130" s="35"/>
      <c r="ADZ130" s="35"/>
      <c r="AEA130" s="35">
        <v>34175</v>
      </c>
      <c r="AEB130" s="35"/>
      <c r="AEC130" s="35"/>
      <c r="AED130" s="35"/>
      <c r="AEE130" s="35"/>
      <c r="AEF130" s="35"/>
      <c r="AEG130" s="35"/>
      <c r="AEH130" s="35">
        <v>3000</v>
      </c>
      <c r="AEI130" s="35">
        <v>2250</v>
      </c>
      <c r="AEJ130" s="35"/>
      <c r="AEK130" s="35">
        <v>15950</v>
      </c>
      <c r="AEL130" s="35"/>
      <c r="AEM130" s="35"/>
      <c r="AEN130" s="35"/>
      <c r="AEO130" s="35"/>
      <c r="AEP130" s="35"/>
      <c r="AEQ130" s="35"/>
      <c r="AER130" s="35">
        <v>500</v>
      </c>
      <c r="AES130" s="35"/>
      <c r="AET130" s="35">
        <v>1500</v>
      </c>
      <c r="AEU130" s="35">
        <v>3000</v>
      </c>
      <c r="AEV130" s="35">
        <v>5550</v>
      </c>
      <c r="AEW130" s="35"/>
      <c r="AEX130" s="35"/>
      <c r="AEY130" s="35"/>
      <c r="AEZ130" s="35">
        <v>369060</v>
      </c>
      <c r="AFA130" s="35">
        <v>334000</v>
      </c>
      <c r="AFB130" s="35"/>
      <c r="AFC130" s="35"/>
      <c r="AFD130" s="35"/>
      <c r="AFE130" s="35"/>
      <c r="AFF130" s="35"/>
      <c r="AFG130" s="35"/>
      <c r="AFH130" s="35"/>
      <c r="AFI130" s="35"/>
      <c r="AFJ130" s="35"/>
      <c r="AFK130" s="35">
        <v>1600</v>
      </c>
      <c r="AFL130" s="35"/>
      <c r="AFM130" s="35"/>
      <c r="AFN130" s="35">
        <v>1500</v>
      </c>
      <c r="AFO130" s="35"/>
      <c r="AFP130" s="35"/>
      <c r="AFQ130" s="35"/>
      <c r="AFR130" s="35"/>
      <c r="AFS130" s="35"/>
      <c r="AFT130" s="35"/>
      <c r="AFU130" s="35"/>
      <c r="AFV130" s="35"/>
      <c r="AFW130" s="35"/>
      <c r="AFX130" s="35">
        <v>18960</v>
      </c>
      <c r="AFY130" s="35"/>
      <c r="AFZ130" s="35"/>
      <c r="AGA130" s="35"/>
      <c r="AGB130" s="35"/>
      <c r="AGC130" s="35"/>
      <c r="AGD130" s="35"/>
      <c r="AGE130" s="35">
        <v>2250</v>
      </c>
      <c r="AGF130" s="35"/>
      <c r="AGG130" s="35"/>
      <c r="AGH130" s="35"/>
      <c r="AGI130" s="35"/>
      <c r="AGJ130" s="35"/>
      <c r="AGK130" s="35"/>
      <c r="AGL130" s="35"/>
      <c r="AGM130" s="35">
        <v>1200</v>
      </c>
      <c r="AGN130" s="35">
        <v>3000</v>
      </c>
      <c r="AGO130" s="35"/>
      <c r="AGP130" s="35"/>
      <c r="AGQ130" s="35"/>
      <c r="AGR130" s="35"/>
      <c r="AGS130" s="35"/>
      <c r="AGT130" s="35"/>
      <c r="AGU130" s="35">
        <v>2500</v>
      </c>
      <c r="AGV130" s="35"/>
      <c r="AGW130" s="35"/>
      <c r="AGX130" s="35"/>
      <c r="AGY130" s="35"/>
      <c r="AGZ130" s="35"/>
      <c r="AHA130" s="35"/>
      <c r="AHB130" s="35"/>
      <c r="AHC130" s="35"/>
      <c r="AHD130" s="35"/>
      <c r="AHE130" s="35"/>
      <c r="AHF130" s="35">
        <v>4250</v>
      </c>
      <c r="AHG130" s="35">
        <v>4200</v>
      </c>
      <c r="AHH130" s="35">
        <v>750</v>
      </c>
      <c r="AHI130" s="35"/>
      <c r="AHJ130" s="35">
        <v>4300</v>
      </c>
      <c r="AHK130" s="35"/>
      <c r="AHL130" s="35"/>
      <c r="AHM130" s="35"/>
      <c r="AHN130" s="35"/>
      <c r="AHO130" s="35"/>
      <c r="AHP130" s="35"/>
      <c r="AHQ130" s="35">
        <v>500</v>
      </c>
      <c r="AHR130" s="35">
        <v>6400</v>
      </c>
      <c r="AHS130" s="35"/>
      <c r="AHT130" s="35"/>
      <c r="AHU130" s="35"/>
      <c r="AHV130" s="35"/>
      <c r="AHW130" s="35"/>
      <c r="AHX130" s="35">
        <v>1500</v>
      </c>
      <c r="AHY130" s="35"/>
      <c r="AHZ130" s="35"/>
      <c r="AIA130" s="35">
        <v>386910</v>
      </c>
      <c r="AIB130" s="35">
        <v>9147507.9499999993</v>
      </c>
    </row>
    <row r="131" spans="1:912" s="38" customFormat="1" x14ac:dyDescent="0.5">
      <c r="A131" s="36" t="s">
        <v>2181</v>
      </c>
      <c r="B131" s="36"/>
      <c r="C131" s="36"/>
      <c r="D131" s="37">
        <f>SUM(D50:D130)</f>
        <v>732533360.35000014</v>
      </c>
      <c r="E131" s="37">
        <f t="shared" ref="E131:BP131" si="30">SUM(E50:E130)</f>
        <v>194407956.50999999</v>
      </c>
      <c r="F131" s="37">
        <f t="shared" si="30"/>
        <v>41447740.210000001</v>
      </c>
      <c r="G131" s="37">
        <f t="shared" si="30"/>
        <v>71852571.549999997</v>
      </c>
      <c r="H131" s="37">
        <f t="shared" si="30"/>
        <v>68077344.359999999</v>
      </c>
      <c r="I131" s="37">
        <f t="shared" si="30"/>
        <v>63700611.32</v>
      </c>
      <c r="J131" s="37">
        <f t="shared" si="30"/>
        <v>33572637.079999998</v>
      </c>
      <c r="K131" s="37">
        <f t="shared" si="30"/>
        <v>195545295.88000003</v>
      </c>
      <c r="L131" s="37">
        <f t="shared" si="30"/>
        <v>80038586.659999996</v>
      </c>
      <c r="M131" s="37">
        <f t="shared" si="30"/>
        <v>47230261.339999996</v>
      </c>
      <c r="N131" s="37">
        <f t="shared" si="30"/>
        <v>143362527.11000001</v>
      </c>
      <c r="O131" s="37">
        <f t="shared" si="30"/>
        <v>57373779.860000007</v>
      </c>
      <c r="P131" s="37">
        <f t="shared" si="30"/>
        <v>139108089.75999999</v>
      </c>
      <c r="Q131" s="37">
        <f t="shared" si="30"/>
        <v>84955854.419999987</v>
      </c>
      <c r="R131" s="37">
        <f t="shared" si="30"/>
        <v>54261500.980000004</v>
      </c>
      <c r="S131" s="37">
        <f t="shared" si="30"/>
        <v>36597473.259999998</v>
      </c>
      <c r="T131" s="37">
        <f t="shared" si="30"/>
        <v>60856847.619999997</v>
      </c>
      <c r="U131" s="37">
        <f t="shared" si="30"/>
        <v>71351888.840000004</v>
      </c>
      <c r="V131" s="37">
        <f t="shared" si="30"/>
        <v>34543977.18</v>
      </c>
      <c r="W131" s="37">
        <f t="shared" si="30"/>
        <v>44663440.869999997</v>
      </c>
      <c r="X131" s="37">
        <f t="shared" si="30"/>
        <v>44275298.650000006</v>
      </c>
      <c r="Y131" s="37">
        <f t="shared" si="30"/>
        <v>39145131.920000002</v>
      </c>
      <c r="Z131" s="37">
        <f t="shared" si="30"/>
        <v>34620178.150000006</v>
      </c>
      <c r="AA131" s="37">
        <f t="shared" si="30"/>
        <v>25552294.469999999</v>
      </c>
      <c r="AB131" s="37">
        <f t="shared" si="30"/>
        <v>939480212.58000028</v>
      </c>
      <c r="AC131" s="37">
        <f t="shared" si="30"/>
        <v>71902036.560000002</v>
      </c>
      <c r="AD131" s="37">
        <f t="shared" si="30"/>
        <v>110271103.46000001</v>
      </c>
      <c r="AE131" s="37">
        <f t="shared" si="30"/>
        <v>41772565.57</v>
      </c>
      <c r="AF131" s="37">
        <f t="shared" si="30"/>
        <v>132744536.52999999</v>
      </c>
      <c r="AG131" s="37">
        <f t="shared" si="30"/>
        <v>67279702.140000001</v>
      </c>
      <c r="AH131" s="37">
        <f t="shared" si="30"/>
        <v>105249093.05</v>
      </c>
      <c r="AI131" s="37">
        <f t="shared" si="30"/>
        <v>67643854.849999994</v>
      </c>
      <c r="AJ131" s="37">
        <f t="shared" si="30"/>
        <v>72820529.74000001</v>
      </c>
      <c r="AK131" s="37">
        <f t="shared" si="30"/>
        <v>59119850.57</v>
      </c>
      <c r="AL131" s="37">
        <f t="shared" si="30"/>
        <v>44535836.670000002</v>
      </c>
      <c r="AM131" s="37">
        <f t="shared" si="30"/>
        <v>42693030.970000006</v>
      </c>
      <c r="AN131" s="37">
        <f t="shared" si="30"/>
        <v>36648240.310000002</v>
      </c>
      <c r="AO131" s="37">
        <f t="shared" si="30"/>
        <v>47162235.879999995</v>
      </c>
      <c r="AP131" s="37">
        <f t="shared" si="30"/>
        <v>42168985.239999987</v>
      </c>
      <c r="AQ131" s="37">
        <f t="shared" si="30"/>
        <v>80965375.320000008</v>
      </c>
      <c r="AR131" s="37">
        <f t="shared" si="30"/>
        <v>55384883.159999996</v>
      </c>
      <c r="AS131" s="37">
        <f t="shared" si="30"/>
        <v>14875311.940000001</v>
      </c>
      <c r="AT131" s="37">
        <f t="shared" si="30"/>
        <v>459553875.23000008</v>
      </c>
      <c r="AU131" s="37">
        <f t="shared" si="30"/>
        <v>66007761.340000004</v>
      </c>
      <c r="AV131" s="37">
        <f t="shared" si="30"/>
        <v>51994902.729999997</v>
      </c>
      <c r="AW131" s="37">
        <f t="shared" si="30"/>
        <v>66247803.950000003</v>
      </c>
      <c r="AX131" s="37">
        <f t="shared" si="30"/>
        <v>54082377.969999999</v>
      </c>
      <c r="AY131" s="37">
        <f t="shared" si="30"/>
        <v>43903480.679999992</v>
      </c>
      <c r="AZ131" s="37">
        <f t="shared" si="30"/>
        <v>42336353.409999996</v>
      </c>
      <c r="BA131" s="37">
        <f t="shared" si="30"/>
        <v>63370114.789999999</v>
      </c>
      <c r="BB131" s="37">
        <f t="shared" si="30"/>
        <v>175459198.87</v>
      </c>
      <c r="BC131" s="37">
        <f t="shared" si="30"/>
        <v>43194978.079999998</v>
      </c>
      <c r="BD131" s="37">
        <f t="shared" si="30"/>
        <v>60340570.029999994</v>
      </c>
      <c r="BE131" s="37">
        <f t="shared" si="30"/>
        <v>107815377.09999999</v>
      </c>
      <c r="BF131" s="37">
        <f t="shared" si="30"/>
        <v>39471360.109999999</v>
      </c>
      <c r="BG131" s="37">
        <f t="shared" si="30"/>
        <v>37310751.520000003</v>
      </c>
      <c r="BH131" s="37">
        <f t="shared" si="30"/>
        <v>33468672.580000002</v>
      </c>
      <c r="BI131" s="37">
        <f t="shared" si="30"/>
        <v>454042257.83999991</v>
      </c>
      <c r="BJ131" s="37">
        <f t="shared" si="30"/>
        <v>28205438.650000002</v>
      </c>
      <c r="BK131" s="37">
        <f t="shared" si="30"/>
        <v>25957232.66</v>
      </c>
      <c r="BL131" s="37">
        <f t="shared" si="30"/>
        <v>39634786.770000003</v>
      </c>
      <c r="BM131" s="37">
        <f t="shared" si="30"/>
        <v>56782056.5</v>
      </c>
      <c r="BN131" s="37">
        <f t="shared" si="30"/>
        <v>75369422.480000004</v>
      </c>
      <c r="BO131" s="37">
        <f t="shared" si="30"/>
        <v>31349849.269999996</v>
      </c>
      <c r="BP131" s="37">
        <f t="shared" si="30"/>
        <v>37150381.149999991</v>
      </c>
      <c r="BQ131" s="37">
        <f t="shared" ref="BQ131:EB131" si="31">SUM(BQ50:BQ130)</f>
        <v>27703795.690000001</v>
      </c>
      <c r="BR131" s="37">
        <f t="shared" si="31"/>
        <v>30863748.869999997</v>
      </c>
      <c r="BS131" s="37">
        <f t="shared" si="31"/>
        <v>22019234.300000001</v>
      </c>
      <c r="BT131" s="37">
        <f t="shared" si="31"/>
        <v>23107072.800000001</v>
      </c>
      <c r="BU131" s="37">
        <f t="shared" si="31"/>
        <v>121042562.68000001</v>
      </c>
      <c r="BV131" s="37">
        <f t="shared" si="31"/>
        <v>22569479.989999998</v>
      </c>
      <c r="BW131" s="37">
        <f t="shared" si="31"/>
        <v>16454637.48</v>
      </c>
      <c r="BX131" s="37">
        <f t="shared" si="31"/>
        <v>372718091.30000001</v>
      </c>
      <c r="BY131" s="37">
        <f t="shared" si="31"/>
        <v>223452184.14000002</v>
      </c>
      <c r="BZ131" s="37">
        <f t="shared" si="31"/>
        <v>57057096.449999996</v>
      </c>
      <c r="CA131" s="37">
        <f t="shared" si="31"/>
        <v>42927855.259999998</v>
      </c>
      <c r="CB131" s="37">
        <f t="shared" si="31"/>
        <v>75807127.799999982</v>
      </c>
      <c r="CC131" s="37">
        <f t="shared" si="31"/>
        <v>58337358.150000006</v>
      </c>
      <c r="CD131" s="37">
        <f t="shared" si="31"/>
        <v>52679283.480000004</v>
      </c>
      <c r="CE131" s="37">
        <f t="shared" si="31"/>
        <v>7163268.6600000001</v>
      </c>
      <c r="CF131" s="37">
        <f t="shared" si="31"/>
        <v>6028790.7000000002</v>
      </c>
      <c r="CG131" s="37">
        <f t="shared" si="31"/>
        <v>815042256.73000002</v>
      </c>
      <c r="CH131" s="37">
        <f t="shared" si="31"/>
        <v>52929033.719999999</v>
      </c>
      <c r="CI131" s="37">
        <f t="shared" si="31"/>
        <v>118570201.19999999</v>
      </c>
      <c r="CJ131" s="37">
        <f t="shared" si="31"/>
        <v>41981757.75</v>
      </c>
      <c r="CK131" s="37">
        <f t="shared" si="31"/>
        <v>52641817.57</v>
      </c>
      <c r="CL131" s="37">
        <f t="shared" si="31"/>
        <v>54757427.579999991</v>
      </c>
      <c r="CM131" s="37">
        <f t="shared" si="31"/>
        <v>49400895.830000006</v>
      </c>
      <c r="CN131" s="37">
        <f t="shared" si="31"/>
        <v>84559020.739999995</v>
      </c>
      <c r="CO131" s="37">
        <f t="shared" si="31"/>
        <v>27882190.530000005</v>
      </c>
      <c r="CP131" s="37">
        <f t="shared" si="31"/>
        <v>50982464.969999991</v>
      </c>
      <c r="CQ131" s="37">
        <f t="shared" si="31"/>
        <v>39596731.149999991</v>
      </c>
      <c r="CR131" s="37">
        <f t="shared" si="31"/>
        <v>62975136.75999999</v>
      </c>
      <c r="CS131" s="37">
        <f t="shared" si="31"/>
        <v>38843644.439999998</v>
      </c>
      <c r="CT131" s="37">
        <f t="shared" si="31"/>
        <v>418126368.27999991</v>
      </c>
      <c r="CU131" s="37">
        <f t="shared" si="31"/>
        <v>44044348.279999994</v>
      </c>
      <c r="CV131" s="37">
        <f t="shared" si="31"/>
        <v>49387377.369999997</v>
      </c>
      <c r="CW131" s="37">
        <f t="shared" si="31"/>
        <v>85526406.560000002</v>
      </c>
      <c r="CX131" s="37">
        <f t="shared" si="31"/>
        <v>40989447.280000001</v>
      </c>
      <c r="CY131" s="37">
        <f t="shared" si="31"/>
        <v>71988162.780000001</v>
      </c>
      <c r="CZ131" s="37">
        <f t="shared" si="31"/>
        <v>42239825.710000001</v>
      </c>
      <c r="DA131" s="37">
        <f t="shared" si="31"/>
        <v>21057222.57</v>
      </c>
      <c r="DB131" s="37">
        <f t="shared" si="31"/>
        <v>9948294362.1499996</v>
      </c>
      <c r="DC131" s="37">
        <f t="shared" si="31"/>
        <v>444451527.26999998</v>
      </c>
      <c r="DD131" s="37">
        <f t="shared" si="31"/>
        <v>70150914.599999994</v>
      </c>
      <c r="DE131" s="37">
        <f t="shared" si="31"/>
        <v>151607273.80000001</v>
      </c>
      <c r="DF131" s="37">
        <f t="shared" si="31"/>
        <v>184449177.89000002</v>
      </c>
      <c r="DG131" s="37">
        <f t="shared" si="31"/>
        <v>59659414.099999994</v>
      </c>
      <c r="DH131" s="37">
        <f t="shared" si="31"/>
        <v>97080373</v>
      </c>
      <c r="DI131" s="37">
        <f t="shared" si="31"/>
        <v>77813181.25999999</v>
      </c>
      <c r="DJ131" s="37">
        <f t="shared" si="31"/>
        <v>24644356.229999997</v>
      </c>
      <c r="DK131" s="37">
        <f t="shared" si="31"/>
        <v>42092526.099999994</v>
      </c>
      <c r="DL131" s="37">
        <f t="shared" si="31"/>
        <v>45318575.489999995</v>
      </c>
      <c r="DM131" s="37">
        <f t="shared" si="31"/>
        <v>96529488.500000015</v>
      </c>
      <c r="DN131" s="37">
        <f t="shared" si="31"/>
        <v>266686824.81999999</v>
      </c>
      <c r="DO131" s="37">
        <f t="shared" si="31"/>
        <v>326771450.71999997</v>
      </c>
      <c r="DP131" s="37">
        <f t="shared" si="31"/>
        <v>57770132.299999997</v>
      </c>
      <c r="DQ131" s="37">
        <f t="shared" si="31"/>
        <v>47053826.949999988</v>
      </c>
      <c r="DR131" s="37">
        <f t="shared" si="31"/>
        <v>95065896.580000013</v>
      </c>
      <c r="DS131" s="37">
        <f t="shared" si="31"/>
        <v>77339448.409999996</v>
      </c>
      <c r="DT131" s="37">
        <f t="shared" si="31"/>
        <v>73749633.530000001</v>
      </c>
      <c r="DU131" s="37">
        <f t="shared" si="31"/>
        <v>82035962.179999992</v>
      </c>
      <c r="DV131" s="37">
        <f t="shared" si="31"/>
        <v>25967248.760000002</v>
      </c>
      <c r="DW131" s="37">
        <f t="shared" si="31"/>
        <v>952038394.99000013</v>
      </c>
      <c r="DX131" s="37">
        <f t="shared" si="31"/>
        <v>51613968.82</v>
      </c>
      <c r="DY131" s="37">
        <f t="shared" si="31"/>
        <v>69660074.530000001</v>
      </c>
      <c r="DZ131" s="37">
        <f t="shared" si="31"/>
        <v>46556195.719999999</v>
      </c>
      <c r="EA131" s="37">
        <f t="shared" si="31"/>
        <v>66503929.519999981</v>
      </c>
      <c r="EB131" s="37">
        <f t="shared" si="31"/>
        <v>54990546.449999996</v>
      </c>
      <c r="EC131" s="37">
        <f t="shared" ref="EC131:GN131" si="32">SUM(EC50:EC130)</f>
        <v>95505843.519999981</v>
      </c>
      <c r="ED131" s="37">
        <f t="shared" si="32"/>
        <v>57665143.989999995</v>
      </c>
      <c r="EE131" s="37">
        <f t="shared" si="32"/>
        <v>96456648.049999997</v>
      </c>
      <c r="EF131" s="37">
        <f t="shared" si="32"/>
        <v>264374707.14000002</v>
      </c>
      <c r="EG131" s="37">
        <f t="shared" si="32"/>
        <v>243514869.73000002</v>
      </c>
      <c r="EH131" s="37">
        <f t="shared" si="32"/>
        <v>51975447.059999995</v>
      </c>
      <c r="EI131" s="37">
        <f t="shared" si="32"/>
        <v>57091941.879999995</v>
      </c>
      <c r="EJ131" s="37">
        <f t="shared" si="32"/>
        <v>53048262.860000007</v>
      </c>
      <c r="EK131" s="37">
        <f t="shared" si="32"/>
        <v>71429204.729999989</v>
      </c>
      <c r="EL131" s="37">
        <f t="shared" si="32"/>
        <v>100893739.88999999</v>
      </c>
      <c r="EM131" s="37">
        <f t="shared" si="32"/>
        <v>34925429.729999997</v>
      </c>
      <c r="EN131" s="37">
        <f t="shared" si="32"/>
        <v>44722001.840000004</v>
      </c>
      <c r="EO131" s="37">
        <f t="shared" si="32"/>
        <v>616029804.21000004</v>
      </c>
      <c r="EP131" s="37">
        <f t="shared" si="32"/>
        <v>47327265.480000004</v>
      </c>
      <c r="EQ131" s="37">
        <f t="shared" si="32"/>
        <v>50154656.429999992</v>
      </c>
      <c r="ER131" s="37">
        <f t="shared" si="32"/>
        <v>46337928.539999999</v>
      </c>
      <c r="ES131" s="37">
        <f t="shared" si="32"/>
        <v>29873847.789999999</v>
      </c>
      <c r="ET131" s="37">
        <f t="shared" si="32"/>
        <v>27608260.84</v>
      </c>
      <c r="EU131" s="37">
        <f t="shared" si="32"/>
        <v>66791773.010000005</v>
      </c>
      <c r="EV131" s="37">
        <f t="shared" si="32"/>
        <v>54440165.359999992</v>
      </c>
      <c r="EW131" s="37">
        <f t="shared" si="32"/>
        <v>46782730.189999998</v>
      </c>
      <c r="EX131" s="37">
        <f t="shared" si="32"/>
        <v>5744550014.7899961</v>
      </c>
      <c r="EY131" s="37">
        <f t="shared" si="32"/>
        <v>432487075.74000001</v>
      </c>
      <c r="EZ131" s="37">
        <f t="shared" si="32"/>
        <v>25635853.019999996</v>
      </c>
      <c r="FA131" s="37">
        <f t="shared" si="32"/>
        <v>42196050.789999999</v>
      </c>
      <c r="FB131" s="37">
        <f t="shared" si="32"/>
        <v>56373465.169999994</v>
      </c>
      <c r="FC131" s="37">
        <f t="shared" si="32"/>
        <v>82723994.769999981</v>
      </c>
      <c r="FD131" s="37">
        <f t="shared" si="32"/>
        <v>70772834.460000008</v>
      </c>
      <c r="FE131" s="37">
        <f t="shared" si="32"/>
        <v>65618028.50999999</v>
      </c>
      <c r="FF131" s="37">
        <f t="shared" si="32"/>
        <v>39028226.960000001</v>
      </c>
      <c r="FG131" s="37">
        <f t="shared" si="32"/>
        <v>35163113.240000002</v>
      </c>
      <c r="FH131" s="37">
        <f t="shared" si="32"/>
        <v>29815441.260000002</v>
      </c>
      <c r="FI131" s="37">
        <f t="shared" si="32"/>
        <v>32453612.57</v>
      </c>
      <c r="FJ131" s="37">
        <f t="shared" si="32"/>
        <v>18515994.700000003</v>
      </c>
      <c r="FK131" s="37">
        <f t="shared" si="32"/>
        <v>305268690.42000002</v>
      </c>
      <c r="FL131" s="37">
        <f t="shared" si="32"/>
        <v>37623797.700000003</v>
      </c>
      <c r="FM131" s="37">
        <f t="shared" si="32"/>
        <v>47802613.760000005</v>
      </c>
      <c r="FN131" s="37">
        <f t="shared" si="32"/>
        <v>43297654.869999997</v>
      </c>
      <c r="FO131" s="37">
        <f t="shared" si="32"/>
        <v>67518796.430000007</v>
      </c>
      <c r="FP131" s="37">
        <f t="shared" si="32"/>
        <v>58094173.850000001</v>
      </c>
      <c r="FQ131" s="37">
        <f t="shared" si="32"/>
        <v>21521382.949999999</v>
      </c>
      <c r="FR131" s="37">
        <f t="shared" si="32"/>
        <v>7288730.9800000004</v>
      </c>
      <c r="FS131" s="37">
        <f t="shared" si="32"/>
        <v>672547295.83999991</v>
      </c>
      <c r="FT131" s="37">
        <f t="shared" si="32"/>
        <v>44981162.039999999</v>
      </c>
      <c r="FU131" s="37">
        <f t="shared" si="32"/>
        <v>68541851.530000001</v>
      </c>
      <c r="FV131" s="37">
        <f t="shared" si="32"/>
        <v>56814653.499999993</v>
      </c>
      <c r="FW131" s="37">
        <f t="shared" si="32"/>
        <v>85140185.12999998</v>
      </c>
      <c r="FX131" s="37">
        <f t="shared" si="32"/>
        <v>45146060.030000001</v>
      </c>
      <c r="FY131" s="37">
        <f t="shared" si="32"/>
        <v>102364075.08000001</v>
      </c>
      <c r="FZ131" s="37">
        <f t="shared" si="32"/>
        <v>62142632.190000005</v>
      </c>
      <c r="GA131" s="37">
        <f t="shared" si="32"/>
        <v>59102528.720000014</v>
      </c>
      <c r="GB131" s="37">
        <f t="shared" si="32"/>
        <v>48538192.210000001</v>
      </c>
      <c r="GC131" s="37">
        <f t="shared" si="32"/>
        <v>97656562.239999995</v>
      </c>
      <c r="GD131" s="37">
        <f t="shared" si="32"/>
        <v>50311772.780000001</v>
      </c>
      <c r="GE131" s="37">
        <f t="shared" si="32"/>
        <v>38674393.299999997</v>
      </c>
      <c r="GF131" s="37">
        <f t="shared" si="32"/>
        <v>14375880.990000002</v>
      </c>
      <c r="GG131" s="37">
        <f t="shared" si="32"/>
        <v>405904380.72000003</v>
      </c>
      <c r="GH131" s="37">
        <f t="shared" si="32"/>
        <v>35141300.590000011</v>
      </c>
      <c r="GI131" s="37">
        <f t="shared" si="32"/>
        <v>43004557.990000002</v>
      </c>
      <c r="GJ131" s="37">
        <f t="shared" si="32"/>
        <v>81913503.769999996</v>
      </c>
      <c r="GK131" s="37">
        <f t="shared" si="32"/>
        <v>55851508.029999986</v>
      </c>
      <c r="GL131" s="37">
        <f t="shared" si="32"/>
        <v>42366915.999999993</v>
      </c>
      <c r="GM131" s="37">
        <f t="shared" si="32"/>
        <v>45934829.950000018</v>
      </c>
      <c r="GN131" s="37">
        <f t="shared" si="32"/>
        <v>104248919.47</v>
      </c>
      <c r="GO131" s="37">
        <f t="shared" ref="GO131:IZ131" si="33">SUM(GO50:GO130)</f>
        <v>38143531.460000001</v>
      </c>
      <c r="GP131" s="37">
        <f t="shared" si="33"/>
        <v>15119825.74</v>
      </c>
      <c r="GQ131" s="37">
        <f t="shared" si="33"/>
        <v>13083529.010000002</v>
      </c>
      <c r="GR131" s="37">
        <f t="shared" si="33"/>
        <v>12601778.960000001</v>
      </c>
      <c r="GS131" s="37">
        <f t="shared" si="33"/>
        <v>267361757.76999995</v>
      </c>
      <c r="GT131" s="37">
        <f t="shared" si="33"/>
        <v>80741896.519999996</v>
      </c>
      <c r="GU131" s="37">
        <f t="shared" si="33"/>
        <v>46129424.649999999</v>
      </c>
      <c r="GV131" s="37">
        <f t="shared" si="33"/>
        <v>73537404.189999998</v>
      </c>
      <c r="GW131" s="37">
        <f t="shared" si="33"/>
        <v>22672662.999999996</v>
      </c>
      <c r="GX131" s="37">
        <f t="shared" si="33"/>
        <v>57222584.740000002</v>
      </c>
      <c r="GY131" s="37">
        <f t="shared" si="33"/>
        <v>59379810.5</v>
      </c>
      <c r="GZ131" s="37">
        <f t="shared" si="33"/>
        <v>32399597.359999999</v>
      </c>
      <c r="HA131" s="37">
        <f t="shared" si="33"/>
        <v>4498296498.1499987</v>
      </c>
      <c r="HB131" s="37">
        <f t="shared" si="33"/>
        <v>284602247.02000004</v>
      </c>
      <c r="HC131" s="37">
        <f t="shared" si="33"/>
        <v>31353142.66</v>
      </c>
      <c r="HD131" s="37">
        <f t="shared" si="33"/>
        <v>73497216.650000006</v>
      </c>
      <c r="HE131" s="37">
        <f t="shared" si="33"/>
        <v>53038367.440000005</v>
      </c>
      <c r="HF131" s="37">
        <f t="shared" si="33"/>
        <v>580144172.69000006</v>
      </c>
      <c r="HG131" s="37">
        <f t="shared" si="33"/>
        <v>82447584.370000005</v>
      </c>
      <c r="HH131" s="37">
        <f t="shared" si="33"/>
        <v>99737378.140000001</v>
      </c>
      <c r="HI131" s="37">
        <f t="shared" si="33"/>
        <v>109118309.26999998</v>
      </c>
      <c r="HJ131" s="37">
        <f t="shared" si="33"/>
        <v>68531125.090000004</v>
      </c>
      <c r="HK131" s="37">
        <f t="shared" si="33"/>
        <v>106329372.11999999</v>
      </c>
      <c r="HL131" s="37">
        <f t="shared" si="33"/>
        <v>21509860.73</v>
      </c>
      <c r="HM131" s="37">
        <f t="shared" si="33"/>
        <v>416605828.89999992</v>
      </c>
      <c r="HN131" s="37">
        <f t="shared" si="33"/>
        <v>74766459.179999977</v>
      </c>
      <c r="HO131" s="37">
        <f t="shared" si="33"/>
        <v>81520770</v>
      </c>
      <c r="HP131" s="37">
        <f t="shared" si="33"/>
        <v>63983275.909999989</v>
      </c>
      <c r="HQ131" s="37">
        <f t="shared" si="33"/>
        <v>45560900.280000001</v>
      </c>
      <c r="HR131" s="37">
        <f t="shared" si="33"/>
        <v>47605128.36999999</v>
      </c>
      <c r="HS131" s="37">
        <f t="shared" si="33"/>
        <v>65195769.079999998</v>
      </c>
      <c r="HT131" s="37">
        <f t="shared" si="33"/>
        <v>34935782.209999993</v>
      </c>
      <c r="HU131" s="37">
        <f t="shared" si="33"/>
        <v>497290770.25999999</v>
      </c>
      <c r="HV131" s="37">
        <f t="shared" si="33"/>
        <v>194028096.03999996</v>
      </c>
      <c r="HW131" s="37">
        <f t="shared" si="33"/>
        <v>51350086.600000001</v>
      </c>
      <c r="HX131" s="37">
        <f t="shared" si="33"/>
        <v>38619098.060000002</v>
      </c>
      <c r="HY131" s="37">
        <f t="shared" si="33"/>
        <v>39841116.780000009</v>
      </c>
      <c r="HZ131" s="37">
        <f t="shared" si="33"/>
        <v>34851125.270000003</v>
      </c>
      <c r="IA131" s="37">
        <f t="shared" si="33"/>
        <v>82607593.579999998</v>
      </c>
      <c r="IB131" s="37">
        <f t="shared" si="33"/>
        <v>34107184.399999999</v>
      </c>
      <c r="IC131" s="37">
        <f t="shared" si="33"/>
        <v>36265812.109999999</v>
      </c>
      <c r="ID131" s="37">
        <f t="shared" si="33"/>
        <v>38508966.010000005</v>
      </c>
      <c r="IE131" s="37">
        <f t="shared" si="33"/>
        <v>38675163.719999999</v>
      </c>
      <c r="IF131" s="37">
        <f t="shared" si="33"/>
        <v>57479735.519999996</v>
      </c>
      <c r="IG131" s="37">
        <f t="shared" si="33"/>
        <v>22624477.169999998</v>
      </c>
      <c r="IH131" s="37">
        <f t="shared" si="33"/>
        <v>46914220.279999994</v>
      </c>
      <c r="II131" s="37">
        <f t="shared" si="33"/>
        <v>26037911.010000005</v>
      </c>
      <c r="IJ131" s="37">
        <f t="shared" si="33"/>
        <v>28791383.82</v>
      </c>
      <c r="IK131" s="37">
        <f t="shared" si="33"/>
        <v>438552496.13999999</v>
      </c>
      <c r="IL131" s="37">
        <f t="shared" si="33"/>
        <v>186211595.07000002</v>
      </c>
      <c r="IM131" s="37">
        <f t="shared" si="33"/>
        <v>60823667.020000003</v>
      </c>
      <c r="IN131" s="37">
        <f t="shared" si="33"/>
        <v>88454143.090000018</v>
      </c>
      <c r="IO131" s="37">
        <f t="shared" si="33"/>
        <v>122006079.33</v>
      </c>
      <c r="IP131" s="37">
        <f t="shared" si="33"/>
        <v>48972481.089999996</v>
      </c>
      <c r="IQ131" s="37">
        <f t="shared" si="33"/>
        <v>41615911.910000004</v>
      </c>
      <c r="IR131" s="37">
        <f t="shared" si="33"/>
        <v>29357858.52</v>
      </c>
      <c r="IS131" s="37">
        <f t="shared" si="33"/>
        <v>30217190.619999997</v>
      </c>
      <c r="IT131" s="37">
        <f t="shared" si="33"/>
        <v>36474570.550000004</v>
      </c>
      <c r="IU131" s="37">
        <f t="shared" si="33"/>
        <v>37872942.629999995</v>
      </c>
      <c r="IV131" s="37">
        <f t="shared" si="33"/>
        <v>655819715.78999984</v>
      </c>
      <c r="IW131" s="37">
        <f t="shared" si="33"/>
        <v>285939808.88</v>
      </c>
      <c r="IX131" s="37">
        <f t="shared" si="33"/>
        <v>83162662.159999996</v>
      </c>
      <c r="IY131" s="37">
        <f t="shared" si="33"/>
        <v>53602348.269999996</v>
      </c>
      <c r="IZ131" s="37">
        <f t="shared" si="33"/>
        <v>42658452.710000001</v>
      </c>
      <c r="JA131" s="37">
        <f t="shared" ref="JA131:LL131" si="34">SUM(JA50:JA130)</f>
        <v>26213682.870000001</v>
      </c>
      <c r="JB131" s="37">
        <f t="shared" si="34"/>
        <v>46753413.749999985</v>
      </c>
      <c r="JC131" s="37">
        <f t="shared" si="34"/>
        <v>27296221.489999995</v>
      </c>
      <c r="JD131" s="37">
        <f t="shared" si="34"/>
        <v>33492442.68</v>
      </c>
      <c r="JE131" s="37">
        <f t="shared" si="34"/>
        <v>54168518.20000001</v>
      </c>
      <c r="JF131" s="37">
        <f t="shared" si="34"/>
        <v>38510920.520000003</v>
      </c>
      <c r="JG131" s="37">
        <f t="shared" si="34"/>
        <v>37051460.640000001</v>
      </c>
      <c r="JH131" s="37">
        <f t="shared" si="34"/>
        <v>261454169.06</v>
      </c>
      <c r="JI131" s="37">
        <f t="shared" si="34"/>
        <v>182530337.31</v>
      </c>
      <c r="JJ131" s="37">
        <f t="shared" si="34"/>
        <v>37247513.600000001</v>
      </c>
      <c r="JK131" s="37">
        <f t="shared" si="34"/>
        <v>36446003.25</v>
      </c>
      <c r="JL131" s="37">
        <f t="shared" si="34"/>
        <v>27974336.140000001</v>
      </c>
      <c r="JM131" s="37">
        <f t="shared" si="34"/>
        <v>31225999.080000002</v>
      </c>
      <c r="JN131" s="37">
        <f t="shared" si="34"/>
        <v>283215564.20999998</v>
      </c>
      <c r="JO131" s="37">
        <f t="shared" si="34"/>
        <v>32854307.990000006</v>
      </c>
      <c r="JP131" s="37">
        <f t="shared" si="34"/>
        <v>49559791.000000007</v>
      </c>
      <c r="JQ131" s="37">
        <f t="shared" si="34"/>
        <v>56643237.960000001</v>
      </c>
      <c r="JR131" s="37">
        <f t="shared" si="34"/>
        <v>43610259.969999999</v>
      </c>
      <c r="JS131" s="37">
        <f t="shared" si="34"/>
        <v>88159211.900000006</v>
      </c>
      <c r="JT131" s="37">
        <f t="shared" si="34"/>
        <v>31887212.620000001</v>
      </c>
      <c r="JU131" s="37">
        <f t="shared" si="34"/>
        <v>7276511958.7600031</v>
      </c>
      <c r="JV131" s="37">
        <f t="shared" si="34"/>
        <v>411025047.19999999</v>
      </c>
      <c r="JW131" s="37">
        <f t="shared" si="34"/>
        <v>50616044.009999998</v>
      </c>
      <c r="JX131" s="37">
        <f t="shared" si="34"/>
        <v>37391864.719999999</v>
      </c>
      <c r="JY131" s="37">
        <f t="shared" si="34"/>
        <v>82405117.679999992</v>
      </c>
      <c r="JZ131" s="37">
        <f t="shared" si="34"/>
        <v>81091811.830000013</v>
      </c>
      <c r="KA131" s="37">
        <f t="shared" si="34"/>
        <v>55005043.559999987</v>
      </c>
      <c r="KB131" s="37">
        <f t="shared" si="34"/>
        <v>46908843.369999997</v>
      </c>
      <c r="KC131" s="37">
        <f t="shared" si="34"/>
        <v>37438471.019999996</v>
      </c>
      <c r="KD131" s="37">
        <f t="shared" si="34"/>
        <v>438508353.08000004</v>
      </c>
      <c r="KE131" s="37">
        <f t="shared" si="34"/>
        <v>245539060.25000003</v>
      </c>
      <c r="KF131" s="37">
        <f t="shared" si="34"/>
        <v>43960221.399999999</v>
      </c>
      <c r="KG131" s="37">
        <f t="shared" si="34"/>
        <v>29408009.560000002</v>
      </c>
      <c r="KH131" s="37">
        <f t="shared" si="34"/>
        <v>64020801.410000011</v>
      </c>
      <c r="KI131" s="37">
        <f t="shared" si="34"/>
        <v>24101133.07</v>
      </c>
      <c r="KJ131" s="37">
        <f t="shared" si="34"/>
        <v>125414978.80000001</v>
      </c>
      <c r="KK131" s="37">
        <f t="shared" si="34"/>
        <v>71573108.140000001</v>
      </c>
      <c r="KL131" s="37">
        <f t="shared" si="34"/>
        <v>41860263.260000005</v>
      </c>
      <c r="KM131" s="37">
        <f t="shared" si="34"/>
        <v>62037444.350000009</v>
      </c>
      <c r="KN131" s="37">
        <f t="shared" si="34"/>
        <v>39286185.530000001</v>
      </c>
      <c r="KO131" s="37">
        <f t="shared" si="34"/>
        <v>42562215.439999998</v>
      </c>
      <c r="KP131" s="37">
        <f t="shared" si="34"/>
        <v>38604269.590000004</v>
      </c>
      <c r="KQ131" s="37">
        <f t="shared" si="34"/>
        <v>17021612.310000002</v>
      </c>
      <c r="KR131" s="37">
        <f t="shared" si="34"/>
        <v>32506835.390000001</v>
      </c>
      <c r="KS131" s="37">
        <f t="shared" si="34"/>
        <v>688224939.63000011</v>
      </c>
      <c r="KT131" s="37">
        <f t="shared" si="34"/>
        <v>85354536.670000002</v>
      </c>
      <c r="KU131" s="37">
        <f t="shared" si="34"/>
        <v>48649072.420000002</v>
      </c>
      <c r="KV131" s="37">
        <f t="shared" si="34"/>
        <v>69689245.060000002</v>
      </c>
      <c r="KW131" s="37">
        <f t="shared" si="34"/>
        <v>57154076.88000001</v>
      </c>
      <c r="KX131" s="37">
        <f t="shared" si="34"/>
        <v>44499066.749999993</v>
      </c>
      <c r="KY131" s="37">
        <f t="shared" si="34"/>
        <v>140961067.59</v>
      </c>
      <c r="KZ131" s="37">
        <f t="shared" si="34"/>
        <v>40139258.269999996</v>
      </c>
      <c r="LA131" s="37">
        <f t="shared" si="34"/>
        <v>42428766.159999996</v>
      </c>
      <c r="LB131" s="37">
        <f t="shared" si="34"/>
        <v>245079224.48999995</v>
      </c>
      <c r="LC131" s="37">
        <f t="shared" si="34"/>
        <v>49850898.070000008</v>
      </c>
      <c r="LD131" s="37">
        <f t="shared" si="34"/>
        <v>62925568.599999994</v>
      </c>
      <c r="LE131" s="37">
        <f t="shared" si="34"/>
        <v>115029682.81000002</v>
      </c>
      <c r="LF131" s="37">
        <f t="shared" si="34"/>
        <v>41380714.359999999</v>
      </c>
      <c r="LG131" s="37">
        <f t="shared" si="34"/>
        <v>63974839.469999999</v>
      </c>
      <c r="LH131" s="37">
        <f t="shared" si="34"/>
        <v>302574427.22999996</v>
      </c>
      <c r="LI131" s="37">
        <f t="shared" si="34"/>
        <v>67930741.140000001</v>
      </c>
      <c r="LJ131" s="37">
        <f t="shared" si="34"/>
        <v>732570836.12999988</v>
      </c>
      <c r="LK131" s="37">
        <f t="shared" si="34"/>
        <v>197189949.83000001</v>
      </c>
      <c r="LL131" s="37">
        <f t="shared" si="34"/>
        <v>269292657.74000001</v>
      </c>
      <c r="LM131" s="37">
        <f t="shared" ref="LM131:NX131" si="35">SUM(LM50:LM130)</f>
        <v>229554968.73999998</v>
      </c>
      <c r="LN131" s="37">
        <f t="shared" si="35"/>
        <v>62381241.549999997</v>
      </c>
      <c r="LO131" s="37">
        <f t="shared" si="35"/>
        <v>52075011.580000006</v>
      </c>
      <c r="LP131" s="37">
        <f t="shared" si="35"/>
        <v>38362449.539999992</v>
      </c>
      <c r="LQ131" s="37">
        <f t="shared" si="35"/>
        <v>67339269.030000001</v>
      </c>
      <c r="LR131" s="37">
        <f t="shared" si="35"/>
        <v>40830011.699999996</v>
      </c>
      <c r="LS131" s="37">
        <f t="shared" si="35"/>
        <v>68982813.5</v>
      </c>
      <c r="LT131" s="37">
        <f t="shared" si="35"/>
        <v>20160714.789999999</v>
      </c>
      <c r="LU131" s="37">
        <f t="shared" si="35"/>
        <v>284765228.30000007</v>
      </c>
      <c r="LV131" s="37">
        <f t="shared" si="35"/>
        <v>79930050.49000001</v>
      </c>
      <c r="LW131" s="37">
        <f t="shared" si="35"/>
        <v>44969650.32</v>
      </c>
      <c r="LX131" s="37">
        <f t="shared" si="35"/>
        <v>634737896.75999999</v>
      </c>
      <c r="LY131" s="37">
        <f t="shared" si="35"/>
        <v>254442762.99999997</v>
      </c>
      <c r="LZ131" s="37">
        <f t="shared" si="35"/>
        <v>547274489.09000015</v>
      </c>
      <c r="MA131" s="37">
        <f t="shared" si="35"/>
        <v>228861052.87</v>
      </c>
      <c r="MB131" s="37">
        <f t="shared" si="35"/>
        <v>83568459.140000015</v>
      </c>
      <c r="MC131" s="37">
        <f t="shared" si="35"/>
        <v>82091741.920000002</v>
      </c>
      <c r="MD131" s="37">
        <f t="shared" si="35"/>
        <v>72002619.609999985</v>
      </c>
      <c r="ME131" s="37">
        <f t="shared" si="35"/>
        <v>58840736.019999996</v>
      </c>
      <c r="MF131" s="37">
        <f t="shared" si="35"/>
        <v>58338784.719999999</v>
      </c>
      <c r="MG131" s="37">
        <f t="shared" si="35"/>
        <v>64510837.530000009</v>
      </c>
      <c r="MH131" s="37">
        <f t="shared" si="35"/>
        <v>133308722.22999999</v>
      </c>
      <c r="MI131" s="37">
        <f t="shared" si="35"/>
        <v>44542531.859999999</v>
      </c>
      <c r="MJ131" s="37">
        <f t="shared" si="35"/>
        <v>8735058348.5599995</v>
      </c>
      <c r="MK131" s="37">
        <f t="shared" si="35"/>
        <v>737080923.38999999</v>
      </c>
      <c r="ML131" s="37">
        <f t="shared" si="35"/>
        <v>51393860.990000002</v>
      </c>
      <c r="MM131" s="37">
        <f t="shared" si="35"/>
        <v>33764335.900000006</v>
      </c>
      <c r="MN131" s="37">
        <f t="shared" si="35"/>
        <v>33410305.669999998</v>
      </c>
      <c r="MO131" s="37">
        <f t="shared" si="35"/>
        <v>30271688.16</v>
      </c>
      <c r="MP131" s="37">
        <f t="shared" si="35"/>
        <v>55336198.910000004</v>
      </c>
      <c r="MQ131" s="37">
        <f t="shared" si="35"/>
        <v>41982219.869999997</v>
      </c>
      <c r="MR131" s="37">
        <f t="shared" si="35"/>
        <v>43008256.100000001</v>
      </c>
      <c r="MS131" s="37">
        <f t="shared" si="35"/>
        <v>63861675.560000002</v>
      </c>
      <c r="MT131" s="37">
        <f t="shared" si="35"/>
        <v>35264574.060000002</v>
      </c>
      <c r="MU131" s="37">
        <f t="shared" si="35"/>
        <v>40862603.759999998</v>
      </c>
      <c r="MV131" s="37">
        <f t="shared" si="35"/>
        <v>36576975.650000006</v>
      </c>
      <c r="MW131" s="37">
        <f t="shared" si="35"/>
        <v>525664612.90000004</v>
      </c>
      <c r="MX131" s="37">
        <f t="shared" si="35"/>
        <v>47902911.200000003</v>
      </c>
      <c r="MY131" s="37">
        <f t="shared" si="35"/>
        <v>55736230.79999999</v>
      </c>
      <c r="MZ131" s="37">
        <f t="shared" si="35"/>
        <v>87088421.489999995</v>
      </c>
      <c r="NA131" s="37">
        <f t="shared" si="35"/>
        <v>74384866.069999993</v>
      </c>
      <c r="NB131" s="37">
        <f t="shared" si="35"/>
        <v>57430177.130000003</v>
      </c>
      <c r="NC131" s="37">
        <f t="shared" si="35"/>
        <v>111513049.64989999</v>
      </c>
      <c r="ND131" s="37">
        <f t="shared" si="35"/>
        <v>87732385.160000011</v>
      </c>
      <c r="NE131" s="37">
        <f t="shared" si="35"/>
        <v>54645709.980000004</v>
      </c>
      <c r="NF131" s="37">
        <f t="shared" si="35"/>
        <v>26655198.609999999</v>
      </c>
      <c r="NG131" s="37">
        <f t="shared" si="35"/>
        <v>13708423.869999999</v>
      </c>
      <c r="NH131" s="37">
        <f t="shared" si="35"/>
        <v>922034691.88999987</v>
      </c>
      <c r="NI131" s="37">
        <f t="shared" si="35"/>
        <v>126471758.39</v>
      </c>
      <c r="NJ131" s="37">
        <f t="shared" si="35"/>
        <v>42979971.460000001</v>
      </c>
      <c r="NK131" s="37">
        <f t="shared" si="35"/>
        <v>298351964.70999998</v>
      </c>
      <c r="NL131" s="37">
        <f t="shared" si="35"/>
        <v>39981498.479999997</v>
      </c>
      <c r="NM131" s="37">
        <f t="shared" si="35"/>
        <v>99685946.619999975</v>
      </c>
      <c r="NN131" s="37">
        <f t="shared" si="35"/>
        <v>190704533.43000004</v>
      </c>
      <c r="NO131" s="37">
        <f t="shared" si="35"/>
        <v>157657734.09999999</v>
      </c>
      <c r="NP131" s="37">
        <f t="shared" si="35"/>
        <v>22270872.449999999</v>
      </c>
      <c r="NQ131" s="37">
        <f t="shared" si="35"/>
        <v>70575146.290000007</v>
      </c>
      <c r="NR131" s="37">
        <f t="shared" si="35"/>
        <v>56912263.769999996</v>
      </c>
      <c r="NS131" s="37">
        <f t="shared" si="35"/>
        <v>29104190.780000001</v>
      </c>
      <c r="NT131" s="37">
        <f t="shared" si="35"/>
        <v>290630306.65999997</v>
      </c>
      <c r="NU131" s="37">
        <f t="shared" si="35"/>
        <v>48682860.710000001</v>
      </c>
      <c r="NV131" s="37">
        <f t="shared" si="35"/>
        <v>42731090.630000003</v>
      </c>
      <c r="NW131" s="37">
        <f t="shared" si="35"/>
        <v>41542289.149999999</v>
      </c>
      <c r="NX131" s="37">
        <f t="shared" si="35"/>
        <v>41509379.919999994</v>
      </c>
      <c r="NY131" s="37">
        <f t="shared" ref="NY131:QJ131" si="36">SUM(NY50:NY130)</f>
        <v>19139932.399999999</v>
      </c>
      <c r="NZ131" s="37">
        <f t="shared" si="36"/>
        <v>27530857.280000001</v>
      </c>
      <c r="OA131" s="37">
        <f t="shared" si="36"/>
        <v>460446983.75999999</v>
      </c>
      <c r="OB131" s="37">
        <f t="shared" si="36"/>
        <v>194154198.82999995</v>
      </c>
      <c r="OC131" s="37">
        <f t="shared" si="36"/>
        <v>47288165.979999997</v>
      </c>
      <c r="OD131" s="37">
        <f t="shared" si="36"/>
        <v>33895637.019999996</v>
      </c>
      <c r="OE131" s="37">
        <f t="shared" si="36"/>
        <v>47663343.239999995</v>
      </c>
      <c r="OF131" s="37">
        <f t="shared" si="36"/>
        <v>67482262.169999987</v>
      </c>
      <c r="OG131" s="37">
        <f t="shared" si="36"/>
        <v>34297459.610000007</v>
      </c>
      <c r="OH131" s="37">
        <f t="shared" si="36"/>
        <v>555732035.00999999</v>
      </c>
      <c r="OI131" s="37">
        <f t="shared" si="36"/>
        <v>159511927.18999994</v>
      </c>
      <c r="OJ131" s="37">
        <f t="shared" si="36"/>
        <v>69841908.120000005</v>
      </c>
      <c r="OK131" s="37">
        <f t="shared" si="36"/>
        <v>171234239.18000001</v>
      </c>
      <c r="OL131" s="37">
        <f t="shared" si="36"/>
        <v>45596243.040000007</v>
      </c>
      <c r="OM131" s="37">
        <f t="shared" si="36"/>
        <v>65973934.109999999</v>
      </c>
      <c r="ON131" s="37">
        <f t="shared" si="36"/>
        <v>59032861.709999993</v>
      </c>
      <c r="OO131" s="37">
        <f t="shared" si="36"/>
        <v>30836379.299999997</v>
      </c>
      <c r="OP131" s="37">
        <f t="shared" si="36"/>
        <v>24851172.940000001</v>
      </c>
      <c r="OQ131" s="37">
        <f t="shared" si="36"/>
        <v>513805420.43000001</v>
      </c>
      <c r="OR131" s="37">
        <f t="shared" si="36"/>
        <v>147431633.70000002</v>
      </c>
      <c r="OS131" s="37">
        <f t="shared" si="36"/>
        <v>170656849.94999999</v>
      </c>
      <c r="OT131" s="37">
        <f t="shared" si="36"/>
        <v>85503829.189999998</v>
      </c>
      <c r="OU131" s="37">
        <f t="shared" si="36"/>
        <v>66765127.449999988</v>
      </c>
      <c r="OV131" s="37">
        <f t="shared" si="36"/>
        <v>25346190.149999999</v>
      </c>
      <c r="OW131" s="37">
        <f t="shared" si="36"/>
        <v>323640390.80000007</v>
      </c>
      <c r="OX131" s="37">
        <f t="shared" si="36"/>
        <v>41681784.090000004</v>
      </c>
      <c r="OY131" s="37">
        <f t="shared" si="36"/>
        <v>41374744.74000001</v>
      </c>
      <c r="OZ131" s="37">
        <f t="shared" si="36"/>
        <v>63864600.400000006</v>
      </c>
      <c r="PA131" s="37">
        <f t="shared" si="36"/>
        <v>69092586</v>
      </c>
      <c r="PB131" s="37">
        <f t="shared" si="36"/>
        <v>118937443.34</v>
      </c>
      <c r="PC131" s="37">
        <f t="shared" si="36"/>
        <v>43109632.009999998</v>
      </c>
      <c r="PD131" s="37">
        <f t="shared" si="36"/>
        <v>22266245.289999999</v>
      </c>
      <c r="PE131" s="37">
        <f t="shared" si="36"/>
        <v>18863201.009999998</v>
      </c>
      <c r="PF131" s="37">
        <f t="shared" si="36"/>
        <v>8733951323.7598991</v>
      </c>
      <c r="PG131" s="37">
        <f t="shared" si="36"/>
        <v>455144526.83999997</v>
      </c>
      <c r="PH131" s="37">
        <f t="shared" si="36"/>
        <v>34880217.390000001</v>
      </c>
      <c r="PI131" s="37">
        <f t="shared" si="36"/>
        <v>109719030.00999999</v>
      </c>
      <c r="PJ131" s="37">
        <f t="shared" si="36"/>
        <v>30934631.52</v>
      </c>
      <c r="PK131" s="37">
        <f t="shared" si="36"/>
        <v>66271070.250000007</v>
      </c>
      <c r="PL131" s="37">
        <f t="shared" si="36"/>
        <v>123616537.74999999</v>
      </c>
      <c r="PM131" s="37">
        <f t="shared" si="36"/>
        <v>42612974.93</v>
      </c>
      <c r="PN131" s="37">
        <f t="shared" si="36"/>
        <v>37148650.950000003</v>
      </c>
      <c r="PO131" s="37">
        <f t="shared" si="36"/>
        <v>52536341.760000005</v>
      </c>
      <c r="PP131" s="37">
        <f t="shared" si="36"/>
        <v>43160456.140000008</v>
      </c>
      <c r="PQ131" s="37">
        <f t="shared" si="36"/>
        <v>54218077.050000004</v>
      </c>
      <c r="PR131" s="37">
        <f t="shared" si="36"/>
        <v>74184588.24000001</v>
      </c>
      <c r="PS131" s="37">
        <f t="shared" si="36"/>
        <v>37174826.599999994</v>
      </c>
      <c r="PT131" s="37">
        <f t="shared" si="36"/>
        <v>141135429.58000001</v>
      </c>
      <c r="PU131" s="37">
        <f t="shared" si="36"/>
        <v>21285962.950000003</v>
      </c>
      <c r="PV131" s="37">
        <f t="shared" si="36"/>
        <v>16297944.5</v>
      </c>
      <c r="PW131" s="37">
        <f t="shared" si="36"/>
        <v>12933427.460000001</v>
      </c>
      <c r="PX131" s="37">
        <f t="shared" si="36"/>
        <v>19459448.640000001</v>
      </c>
      <c r="PY131" s="37">
        <f t="shared" si="36"/>
        <v>1112443080.7799997</v>
      </c>
      <c r="PZ131" s="37">
        <f t="shared" si="36"/>
        <v>48743555.759999998</v>
      </c>
      <c r="QA131" s="37">
        <f t="shared" si="36"/>
        <v>53917777.840000004</v>
      </c>
      <c r="QB131" s="37">
        <f t="shared" si="36"/>
        <v>70395257.560000002</v>
      </c>
      <c r="QC131" s="37">
        <f t="shared" si="36"/>
        <v>214826494.63999999</v>
      </c>
      <c r="QD131" s="37">
        <f t="shared" si="36"/>
        <v>66456140.739999995</v>
      </c>
      <c r="QE131" s="37">
        <f t="shared" si="36"/>
        <v>128534430.24999999</v>
      </c>
      <c r="QF131" s="37">
        <f t="shared" si="36"/>
        <v>56700490.259999998</v>
      </c>
      <c r="QG131" s="37">
        <f t="shared" si="36"/>
        <v>112447514.16</v>
      </c>
      <c r="QH131" s="37">
        <f t="shared" si="36"/>
        <v>34002821.909999996</v>
      </c>
      <c r="QI131" s="37">
        <f t="shared" si="36"/>
        <v>102615643.31000003</v>
      </c>
      <c r="QJ131" s="37">
        <f t="shared" si="36"/>
        <v>37320750.57</v>
      </c>
      <c r="QK131" s="37">
        <f t="shared" ref="QK131:SV131" si="37">SUM(QK50:QK130)</f>
        <v>41903418.380000003</v>
      </c>
      <c r="QL131" s="37">
        <f t="shared" si="37"/>
        <v>65623957.920000002</v>
      </c>
      <c r="QM131" s="37">
        <f t="shared" si="37"/>
        <v>83644079.839999989</v>
      </c>
      <c r="QN131" s="37">
        <f t="shared" si="37"/>
        <v>78306265.610000014</v>
      </c>
      <c r="QO131" s="37">
        <f t="shared" si="37"/>
        <v>50432063.07</v>
      </c>
      <c r="QP131" s="37">
        <f t="shared" si="37"/>
        <v>44723545.859999999</v>
      </c>
      <c r="QQ131" s="37">
        <f t="shared" si="37"/>
        <v>36363779.060000002</v>
      </c>
      <c r="QR131" s="37">
        <f t="shared" si="37"/>
        <v>108988086.50999999</v>
      </c>
      <c r="QS131" s="37">
        <f t="shared" si="37"/>
        <v>108697514.24999997</v>
      </c>
      <c r="QT131" s="37">
        <f t="shared" si="37"/>
        <v>39048839.979999997</v>
      </c>
      <c r="QU131" s="37">
        <f t="shared" si="37"/>
        <v>11956115.09</v>
      </c>
      <c r="QV131" s="37">
        <f t="shared" si="37"/>
        <v>14913367.18</v>
      </c>
      <c r="QW131" s="37">
        <f t="shared" si="37"/>
        <v>11050431.82</v>
      </c>
      <c r="QX131" s="37">
        <f t="shared" si="37"/>
        <v>9621430.2000000011</v>
      </c>
      <c r="QY131" s="37">
        <f t="shared" si="37"/>
        <v>540677110.75</v>
      </c>
      <c r="QZ131" s="37">
        <f t="shared" si="37"/>
        <v>37905047.899999999</v>
      </c>
      <c r="RA131" s="37">
        <f t="shared" si="37"/>
        <v>104427350.81</v>
      </c>
      <c r="RB131" s="37">
        <f t="shared" si="37"/>
        <v>61960138.980000004</v>
      </c>
      <c r="RC131" s="37">
        <f t="shared" si="37"/>
        <v>61036397.030000001</v>
      </c>
      <c r="RD131" s="37">
        <f t="shared" si="37"/>
        <v>108098756.56</v>
      </c>
      <c r="RE131" s="37">
        <f t="shared" si="37"/>
        <v>45169743.259999998</v>
      </c>
      <c r="RF131" s="37">
        <f t="shared" si="37"/>
        <v>83928653.040000007</v>
      </c>
      <c r="RG131" s="37">
        <f t="shared" si="37"/>
        <v>100718083.43000001</v>
      </c>
      <c r="RH131" s="37">
        <f t="shared" si="37"/>
        <v>38210822.890000001</v>
      </c>
      <c r="RI131" s="37">
        <f t="shared" si="37"/>
        <v>35635146.270000003</v>
      </c>
      <c r="RJ131" s="37">
        <f t="shared" si="37"/>
        <v>16450235</v>
      </c>
      <c r="RK131" s="37">
        <f t="shared" si="37"/>
        <v>13364258.810000001</v>
      </c>
      <c r="RL131" s="37">
        <f t="shared" si="37"/>
        <v>728812534.98000014</v>
      </c>
      <c r="RM131" s="37">
        <f t="shared" si="37"/>
        <v>95483386.409999996</v>
      </c>
      <c r="RN131" s="37">
        <f t="shared" si="37"/>
        <v>41834614.689999998</v>
      </c>
      <c r="RO131" s="37">
        <f t="shared" si="37"/>
        <v>66759293.909999996</v>
      </c>
      <c r="RP131" s="37">
        <f t="shared" si="37"/>
        <v>57932175.419999994</v>
      </c>
      <c r="RQ131" s="37">
        <f t="shared" si="37"/>
        <v>63375271.829999998</v>
      </c>
      <c r="RR131" s="37">
        <f t="shared" si="37"/>
        <v>102026150.16</v>
      </c>
      <c r="RS131" s="37">
        <f t="shared" si="37"/>
        <v>46277546.5</v>
      </c>
      <c r="RT131" s="37">
        <f t="shared" si="37"/>
        <v>55665499.489999995</v>
      </c>
      <c r="RU131" s="37">
        <f t="shared" si="37"/>
        <v>92340363.600000009</v>
      </c>
      <c r="RV131" s="37">
        <f t="shared" si="37"/>
        <v>107906837.82000001</v>
      </c>
      <c r="RW131" s="37">
        <f t="shared" si="37"/>
        <v>37507488.479999997</v>
      </c>
      <c r="RX131" s="37">
        <f t="shared" si="37"/>
        <v>28779124.899999999</v>
      </c>
      <c r="RY131" s="37">
        <f t="shared" si="37"/>
        <v>53380369.329999991</v>
      </c>
      <c r="RZ131" s="37">
        <f t="shared" si="37"/>
        <v>30006962.310000002</v>
      </c>
      <c r="SA131" s="37">
        <f t="shared" si="37"/>
        <v>39076869.859999999</v>
      </c>
      <c r="SB131" s="37">
        <f t="shared" si="37"/>
        <v>46538838.090000004</v>
      </c>
      <c r="SC131" s="37">
        <f t="shared" si="37"/>
        <v>11200882.24</v>
      </c>
      <c r="SD131" s="37">
        <f t="shared" si="37"/>
        <v>10293941.080000002</v>
      </c>
      <c r="SE131" s="37">
        <f t="shared" si="37"/>
        <v>11480362.5</v>
      </c>
      <c r="SF131" s="37">
        <f t="shared" si="37"/>
        <v>7090651253.4399977</v>
      </c>
      <c r="SG131" s="37">
        <f t="shared" si="37"/>
        <v>382921886.3499999</v>
      </c>
      <c r="SH131" s="37">
        <f t="shared" si="37"/>
        <v>33885123.299999997</v>
      </c>
      <c r="SI131" s="37">
        <f t="shared" si="37"/>
        <v>57187253.640000001</v>
      </c>
      <c r="SJ131" s="37">
        <f t="shared" si="37"/>
        <v>44338682.990000002</v>
      </c>
      <c r="SK131" s="37">
        <f t="shared" si="37"/>
        <v>23800830.210000001</v>
      </c>
      <c r="SL131" s="37">
        <f t="shared" si="37"/>
        <v>33701681.790000007</v>
      </c>
      <c r="SM131" s="37">
        <f t="shared" si="37"/>
        <v>39932038.010000005</v>
      </c>
      <c r="SN131" s="37">
        <f t="shared" si="37"/>
        <v>104857985.89</v>
      </c>
      <c r="SO131" s="37">
        <f t="shared" si="37"/>
        <v>40417117.700000003</v>
      </c>
      <c r="SP131" s="37">
        <f t="shared" si="37"/>
        <v>35254024.350000009</v>
      </c>
      <c r="SQ131" s="37">
        <f t="shared" si="37"/>
        <v>43740576.25</v>
      </c>
      <c r="SR131" s="37">
        <f t="shared" si="37"/>
        <v>72202634.61999999</v>
      </c>
      <c r="SS131" s="37">
        <f t="shared" si="37"/>
        <v>34986899.420000002</v>
      </c>
      <c r="ST131" s="37">
        <f t="shared" si="37"/>
        <v>24091112.920000002</v>
      </c>
      <c r="SU131" s="37">
        <f t="shared" si="37"/>
        <v>314371412.22999996</v>
      </c>
      <c r="SV131" s="37">
        <f t="shared" si="37"/>
        <v>47328137.280000001</v>
      </c>
      <c r="SW131" s="37">
        <f t="shared" ref="SW131:VH131" si="38">SUM(SW50:SW130)</f>
        <v>45455801.280000001</v>
      </c>
      <c r="SX131" s="37">
        <f t="shared" si="38"/>
        <v>43520827.749999993</v>
      </c>
      <c r="SY131" s="37">
        <f t="shared" si="38"/>
        <v>27539417.899999999</v>
      </c>
      <c r="SZ131" s="37">
        <f t="shared" si="38"/>
        <v>51449540.239999995</v>
      </c>
      <c r="TA131" s="37">
        <f t="shared" si="38"/>
        <v>54403940.669999994</v>
      </c>
      <c r="TB131" s="37">
        <f t="shared" si="38"/>
        <v>73758626.270000011</v>
      </c>
      <c r="TC131" s="37">
        <f t="shared" si="38"/>
        <v>40898220</v>
      </c>
      <c r="TD131" s="37">
        <f t="shared" si="38"/>
        <v>40898425.489999995</v>
      </c>
      <c r="TE131" s="37">
        <f t="shared" si="38"/>
        <v>106354263.18000001</v>
      </c>
      <c r="TF131" s="37">
        <f t="shared" si="38"/>
        <v>12370991.190000001</v>
      </c>
      <c r="TG131" s="37">
        <f t="shared" si="38"/>
        <v>181504695.75000003</v>
      </c>
      <c r="TH131" s="37">
        <f t="shared" si="38"/>
        <v>42714312.519999996</v>
      </c>
      <c r="TI131" s="37">
        <f t="shared" si="38"/>
        <v>50438038.749999985</v>
      </c>
      <c r="TJ131" s="37">
        <f t="shared" si="38"/>
        <v>111075044.71999998</v>
      </c>
      <c r="TK131" s="37">
        <f t="shared" si="38"/>
        <v>45725749.57</v>
      </c>
      <c r="TL131" s="37">
        <f t="shared" si="38"/>
        <v>43665292.310000002</v>
      </c>
      <c r="TM131" s="37">
        <f t="shared" si="38"/>
        <v>38661873.140000001</v>
      </c>
      <c r="TN131" s="37">
        <f t="shared" si="38"/>
        <v>23416019.460000001</v>
      </c>
      <c r="TO131" s="37">
        <f t="shared" si="38"/>
        <v>612551819.13</v>
      </c>
      <c r="TP131" s="37">
        <f t="shared" si="38"/>
        <v>42305044.269999996</v>
      </c>
      <c r="TQ131" s="37">
        <f t="shared" si="38"/>
        <v>33573828.979999997</v>
      </c>
      <c r="TR131" s="37">
        <f t="shared" si="38"/>
        <v>82039813.5</v>
      </c>
      <c r="TS131" s="37">
        <f t="shared" si="38"/>
        <v>71838665.349999994</v>
      </c>
      <c r="TT131" s="37">
        <f t="shared" si="38"/>
        <v>46337283.050000004</v>
      </c>
      <c r="TU131" s="37">
        <f t="shared" si="38"/>
        <v>25701701.32</v>
      </c>
      <c r="TV131" s="37">
        <f t="shared" si="38"/>
        <v>121964591.55999999</v>
      </c>
      <c r="TW131" s="37">
        <f t="shared" si="38"/>
        <v>42031374.120000005</v>
      </c>
      <c r="TX131" s="37">
        <f t="shared" si="38"/>
        <v>65042652.609999999</v>
      </c>
      <c r="TY131" s="37">
        <f t="shared" si="38"/>
        <v>71729178.319999993</v>
      </c>
      <c r="TZ131" s="37">
        <f t="shared" si="38"/>
        <v>41625671.100000001</v>
      </c>
      <c r="UA131" s="37">
        <f t="shared" si="38"/>
        <v>29254640.029999997</v>
      </c>
      <c r="UB131" s="37">
        <f t="shared" si="38"/>
        <v>47948319.760000005</v>
      </c>
      <c r="UC131" s="37">
        <f t="shared" si="38"/>
        <v>35775330.790000007</v>
      </c>
      <c r="UD131" s="37">
        <f t="shared" si="38"/>
        <v>32743105.809999995</v>
      </c>
      <c r="UE131" s="37">
        <f t="shared" si="38"/>
        <v>187843269.28</v>
      </c>
      <c r="UF131" s="37">
        <f t="shared" si="38"/>
        <v>36574012.82</v>
      </c>
      <c r="UG131" s="37">
        <f t="shared" si="38"/>
        <v>340711369.51999998</v>
      </c>
      <c r="UH131" s="37">
        <f t="shared" si="38"/>
        <v>92495909.060000002</v>
      </c>
      <c r="UI131" s="37">
        <f t="shared" si="38"/>
        <v>40515490.269999996</v>
      </c>
      <c r="UJ131" s="37">
        <f t="shared" si="38"/>
        <v>36968506.829999998</v>
      </c>
      <c r="UK131" s="37">
        <f t="shared" si="38"/>
        <v>218376719.16000003</v>
      </c>
      <c r="UL131" s="37">
        <f t="shared" si="38"/>
        <v>27694752.550000004</v>
      </c>
      <c r="UM131" s="37">
        <f t="shared" si="38"/>
        <v>18664095.75</v>
      </c>
      <c r="UN131" s="37">
        <f t="shared" si="38"/>
        <v>26434033.370000001</v>
      </c>
      <c r="UO131" s="37">
        <f t="shared" si="38"/>
        <v>23626042.039999999</v>
      </c>
      <c r="UP131" s="37">
        <f t="shared" si="38"/>
        <v>249352316.68000001</v>
      </c>
      <c r="UQ131" s="37">
        <f t="shared" si="38"/>
        <v>72136764.459999993</v>
      </c>
      <c r="UR131" s="37">
        <f t="shared" si="38"/>
        <v>47667055.629999995</v>
      </c>
      <c r="US131" s="37">
        <f t="shared" si="38"/>
        <v>77664741.789999992</v>
      </c>
      <c r="UT131" s="37">
        <f t="shared" si="38"/>
        <v>51068847.729999997</v>
      </c>
      <c r="UU131" s="37">
        <f t="shared" si="38"/>
        <v>36268312.780000001</v>
      </c>
      <c r="UV131" s="37">
        <f t="shared" si="38"/>
        <v>1000616392.1600001</v>
      </c>
      <c r="UW131" s="37">
        <f t="shared" si="38"/>
        <v>52755305.969999999</v>
      </c>
      <c r="UX131" s="37">
        <f t="shared" si="38"/>
        <v>51483420.640000001</v>
      </c>
      <c r="UY131" s="37">
        <f t="shared" si="38"/>
        <v>158429633.94999999</v>
      </c>
      <c r="UZ131" s="37">
        <f t="shared" si="38"/>
        <v>15723831.710000001</v>
      </c>
      <c r="VA131" s="37">
        <f t="shared" si="38"/>
        <v>42545837.099999994</v>
      </c>
      <c r="VB131" s="37">
        <f t="shared" si="38"/>
        <v>106600634.09</v>
      </c>
      <c r="VC131" s="37">
        <f t="shared" si="38"/>
        <v>36765826.410000004</v>
      </c>
      <c r="VD131" s="37">
        <f t="shared" si="38"/>
        <v>31219046.730000004</v>
      </c>
      <c r="VE131" s="37">
        <f t="shared" si="38"/>
        <v>38258376.07</v>
      </c>
      <c r="VF131" s="37">
        <f t="shared" si="38"/>
        <v>52452989.710000001</v>
      </c>
      <c r="VG131" s="37">
        <f t="shared" si="38"/>
        <v>94932238.309999987</v>
      </c>
      <c r="VH131" s="37">
        <f t="shared" si="38"/>
        <v>59303665.759999998</v>
      </c>
      <c r="VI131" s="37">
        <f t="shared" ref="VI131:XT131" si="39">SUM(VI50:VI130)</f>
        <v>84068631.60999997</v>
      </c>
      <c r="VJ131" s="37">
        <f t="shared" si="39"/>
        <v>33816586.019999996</v>
      </c>
      <c r="VK131" s="37">
        <f t="shared" si="39"/>
        <v>33329990.960000005</v>
      </c>
      <c r="VL131" s="37">
        <f t="shared" si="39"/>
        <v>28569250.670000002</v>
      </c>
      <c r="VM131" s="37">
        <f t="shared" si="39"/>
        <v>32870000.069999997</v>
      </c>
      <c r="VN131" s="37">
        <f t="shared" si="39"/>
        <v>108613336.58000001</v>
      </c>
      <c r="VO131" s="37">
        <f t="shared" si="39"/>
        <v>17847129.799999997</v>
      </c>
      <c r="VP131" s="37">
        <f t="shared" si="39"/>
        <v>19534255.100000001</v>
      </c>
      <c r="VQ131" s="37">
        <f t="shared" si="39"/>
        <v>7453130115.9799986</v>
      </c>
      <c r="VR131" s="37">
        <f t="shared" si="39"/>
        <v>17175888.619999997</v>
      </c>
      <c r="VS131" s="37">
        <f t="shared" si="39"/>
        <v>497521895.42000002</v>
      </c>
      <c r="VT131" s="37">
        <f t="shared" si="39"/>
        <v>50509265.620000005</v>
      </c>
      <c r="VU131" s="37">
        <f t="shared" si="39"/>
        <v>52323743.939999998</v>
      </c>
      <c r="VV131" s="37">
        <f t="shared" si="39"/>
        <v>64425440.559999995</v>
      </c>
      <c r="VW131" s="37">
        <f t="shared" si="39"/>
        <v>78166958.469999999</v>
      </c>
      <c r="VX131" s="37">
        <f t="shared" si="39"/>
        <v>75356607.080000013</v>
      </c>
      <c r="VY131" s="37">
        <f t="shared" si="39"/>
        <v>64980429.879999995</v>
      </c>
      <c r="VZ131" s="37">
        <f t="shared" si="39"/>
        <v>42580456.120000005</v>
      </c>
      <c r="WA131" s="37">
        <f t="shared" si="39"/>
        <v>44634111.469999999</v>
      </c>
      <c r="WB131" s="37">
        <f t="shared" si="39"/>
        <v>156399801.80000001</v>
      </c>
      <c r="WC131" s="37">
        <f t="shared" si="39"/>
        <v>45453594.050000004</v>
      </c>
      <c r="WD131" s="37">
        <f t="shared" si="39"/>
        <v>80510689.700000003</v>
      </c>
      <c r="WE131" s="37">
        <f t="shared" si="39"/>
        <v>45676289</v>
      </c>
      <c r="WF131" s="37">
        <f t="shared" si="39"/>
        <v>35894053.890000001</v>
      </c>
      <c r="WG131" s="37">
        <f t="shared" si="39"/>
        <v>35877561.890000001</v>
      </c>
      <c r="WH131" s="37">
        <f t="shared" si="39"/>
        <v>1478252690.73</v>
      </c>
      <c r="WI131" s="37">
        <f t="shared" si="39"/>
        <v>94495495.159999996</v>
      </c>
      <c r="WJ131" s="37">
        <f t="shared" si="39"/>
        <v>66461926.899999999</v>
      </c>
      <c r="WK131" s="37">
        <f t="shared" si="39"/>
        <v>55959156.420000002</v>
      </c>
      <c r="WL131" s="37">
        <f t="shared" si="39"/>
        <v>39553579</v>
      </c>
      <c r="WM131" s="37">
        <f t="shared" si="39"/>
        <v>76447846.899999991</v>
      </c>
      <c r="WN131" s="37">
        <f t="shared" si="39"/>
        <v>96985369.599999994</v>
      </c>
      <c r="WO131" s="37">
        <f t="shared" si="39"/>
        <v>106765083.33</v>
      </c>
      <c r="WP131" s="37">
        <f t="shared" si="39"/>
        <v>71744099.36999999</v>
      </c>
      <c r="WQ131" s="37">
        <f t="shared" si="39"/>
        <v>89972454.939999998</v>
      </c>
      <c r="WR131" s="37">
        <f t="shared" si="39"/>
        <v>61076972.450000003</v>
      </c>
      <c r="WS131" s="37">
        <f t="shared" si="39"/>
        <v>130716291.74000001</v>
      </c>
      <c r="WT131" s="37">
        <f t="shared" si="39"/>
        <v>68501728.719999999</v>
      </c>
      <c r="WU131" s="37">
        <f t="shared" si="39"/>
        <v>109085979.84999999</v>
      </c>
      <c r="WV131" s="37">
        <f t="shared" si="39"/>
        <v>143586667.83000001</v>
      </c>
      <c r="WW131" s="37">
        <f t="shared" si="39"/>
        <v>65574544.669999994</v>
      </c>
      <c r="WX131" s="37">
        <f t="shared" si="39"/>
        <v>78834100.879999995</v>
      </c>
      <c r="WY131" s="37">
        <f t="shared" si="39"/>
        <v>95537509.549999997</v>
      </c>
      <c r="WZ131" s="37">
        <f t="shared" si="39"/>
        <v>50179333.390000001</v>
      </c>
      <c r="XA131" s="37">
        <f t="shared" si="39"/>
        <v>118428166.49999999</v>
      </c>
      <c r="XB131" s="37">
        <f t="shared" si="39"/>
        <v>229520083.25000003</v>
      </c>
      <c r="XC131" s="37">
        <f t="shared" si="39"/>
        <v>62594989.009999998</v>
      </c>
      <c r="XD131" s="37">
        <f t="shared" si="39"/>
        <v>42883502.420000002</v>
      </c>
      <c r="XE131" s="37">
        <f t="shared" si="39"/>
        <v>37599381.739999995</v>
      </c>
      <c r="XF131" s="37">
        <f t="shared" si="39"/>
        <v>46116425.009999998</v>
      </c>
      <c r="XG131" s="37">
        <f t="shared" si="39"/>
        <v>31954107</v>
      </c>
      <c r="XH131" s="37">
        <f t="shared" si="39"/>
        <v>37183942.899999999</v>
      </c>
      <c r="XI131" s="37">
        <f t="shared" si="39"/>
        <v>40003701.43</v>
      </c>
      <c r="XJ131" s="37">
        <f t="shared" si="39"/>
        <v>164606401.32999998</v>
      </c>
      <c r="XK131" s="37">
        <f t="shared" si="39"/>
        <v>20565058.940000001</v>
      </c>
      <c r="XL131" s="37">
        <f t="shared" si="39"/>
        <v>12940420.390000001</v>
      </c>
      <c r="XM131" s="37">
        <f t="shared" si="39"/>
        <v>15257186.09</v>
      </c>
      <c r="XN131" s="37">
        <f t="shared" si="39"/>
        <v>19434748.57</v>
      </c>
      <c r="XO131" s="37">
        <f t="shared" si="39"/>
        <v>749071887.79999995</v>
      </c>
      <c r="XP131" s="37">
        <f t="shared" si="39"/>
        <v>68162732.079999998</v>
      </c>
      <c r="XQ131" s="37">
        <f t="shared" si="39"/>
        <v>73438708.709999993</v>
      </c>
      <c r="XR131" s="37">
        <f t="shared" si="39"/>
        <v>259736448.82999998</v>
      </c>
      <c r="XS131" s="37">
        <f t="shared" si="39"/>
        <v>64324437.420000009</v>
      </c>
      <c r="XT131" s="37">
        <f t="shared" si="39"/>
        <v>84595360.590000004</v>
      </c>
      <c r="XU131" s="37">
        <f t="shared" ref="XU131:AAF131" si="40">SUM(XU50:XU130)</f>
        <v>112251657.75000003</v>
      </c>
      <c r="XV131" s="37">
        <f t="shared" si="40"/>
        <v>61980551.370000005</v>
      </c>
      <c r="XW131" s="37">
        <f t="shared" si="40"/>
        <v>64365791.549999997</v>
      </c>
      <c r="XX131" s="37">
        <f t="shared" si="40"/>
        <v>126400909.17999999</v>
      </c>
      <c r="XY131" s="37">
        <f t="shared" si="40"/>
        <v>87815673.99000001</v>
      </c>
      <c r="XZ131" s="37">
        <f t="shared" si="40"/>
        <v>44128479.230000004</v>
      </c>
      <c r="YA131" s="37">
        <f t="shared" si="40"/>
        <v>39291588.299999997</v>
      </c>
      <c r="YB131" s="37">
        <f t="shared" si="40"/>
        <v>46694338.290000007</v>
      </c>
      <c r="YC131" s="37">
        <f t="shared" si="40"/>
        <v>43148587.810000002</v>
      </c>
      <c r="YD131" s="37">
        <f t="shared" si="40"/>
        <v>40536270.730000004</v>
      </c>
      <c r="YE131" s="37">
        <f t="shared" si="40"/>
        <v>30992695.669999994</v>
      </c>
      <c r="YF131" s="37">
        <f t="shared" si="40"/>
        <v>37591040.620000005</v>
      </c>
      <c r="YG131" s="37">
        <f t="shared" si="40"/>
        <v>37570757.710000008</v>
      </c>
      <c r="YH131" s="37">
        <f t="shared" si="40"/>
        <v>38613549.929999992</v>
      </c>
      <c r="YI131" s="37">
        <f t="shared" si="40"/>
        <v>37923255.530000001</v>
      </c>
      <c r="YJ131" s="37">
        <f t="shared" si="40"/>
        <v>26806870.73</v>
      </c>
      <c r="YK131" s="37">
        <f t="shared" si="40"/>
        <v>23647041.049999997</v>
      </c>
      <c r="YL131" s="37">
        <f t="shared" si="40"/>
        <v>798588122.23000002</v>
      </c>
      <c r="YM131" s="37">
        <f t="shared" si="40"/>
        <v>54934333.499999993</v>
      </c>
      <c r="YN131" s="37">
        <f t="shared" si="40"/>
        <v>96790308.650000006</v>
      </c>
      <c r="YO131" s="37">
        <f t="shared" si="40"/>
        <v>50428516.270000003</v>
      </c>
      <c r="YP131" s="37">
        <f t="shared" si="40"/>
        <v>183692544.61000001</v>
      </c>
      <c r="YQ131" s="37">
        <f t="shared" si="40"/>
        <v>64729335.660000011</v>
      </c>
      <c r="YR131" s="37">
        <f t="shared" si="40"/>
        <v>93990472.910000011</v>
      </c>
      <c r="YS131" s="37">
        <f t="shared" si="40"/>
        <v>38800871.839999996</v>
      </c>
      <c r="YT131" s="37">
        <f t="shared" si="40"/>
        <v>139575853.73000002</v>
      </c>
      <c r="YU131" s="37">
        <f t="shared" si="40"/>
        <v>108884312.06999999</v>
      </c>
      <c r="YV131" s="37">
        <f t="shared" si="40"/>
        <v>73421472.289999992</v>
      </c>
      <c r="YW131" s="37">
        <f t="shared" si="40"/>
        <v>46655825.469999999</v>
      </c>
      <c r="YX131" s="37">
        <f t="shared" si="40"/>
        <v>37959963.129999995</v>
      </c>
      <c r="YY131" s="37">
        <f t="shared" si="40"/>
        <v>38145201.269999996</v>
      </c>
      <c r="YZ131" s="37">
        <f t="shared" si="40"/>
        <v>19236352.609999999</v>
      </c>
      <c r="ZA131" s="37">
        <f t="shared" si="40"/>
        <v>20164891.740000002</v>
      </c>
      <c r="ZB131" s="37">
        <f t="shared" si="40"/>
        <v>19838039.179999996</v>
      </c>
      <c r="ZC131" s="37">
        <f t="shared" si="40"/>
        <v>9331230785.5500011</v>
      </c>
      <c r="ZD131" s="37">
        <f t="shared" si="40"/>
        <v>312713215.41999996</v>
      </c>
      <c r="ZE131" s="37">
        <f t="shared" si="40"/>
        <v>46861326.350000001</v>
      </c>
      <c r="ZF131" s="37">
        <f t="shared" si="40"/>
        <v>45451380.119999997</v>
      </c>
      <c r="ZG131" s="37">
        <f t="shared" si="40"/>
        <v>41281992.990000002</v>
      </c>
      <c r="ZH131" s="37">
        <f t="shared" si="40"/>
        <v>52142945.640000008</v>
      </c>
      <c r="ZI131" s="37">
        <f t="shared" si="40"/>
        <v>33622009.36999999</v>
      </c>
      <c r="ZJ131" s="37">
        <f t="shared" si="40"/>
        <v>40470769.739999995</v>
      </c>
      <c r="ZK131" s="37">
        <f t="shared" si="40"/>
        <v>354066633.65999991</v>
      </c>
      <c r="ZL131" s="37">
        <f t="shared" si="40"/>
        <v>37652535.810000002</v>
      </c>
      <c r="ZM131" s="37">
        <f t="shared" si="40"/>
        <v>54780194.490000002</v>
      </c>
      <c r="ZN131" s="37">
        <f t="shared" si="40"/>
        <v>67003629.440000005</v>
      </c>
      <c r="ZO131" s="37">
        <f t="shared" si="40"/>
        <v>35799190.25</v>
      </c>
      <c r="ZP131" s="37">
        <f t="shared" si="40"/>
        <v>49724880.470000006</v>
      </c>
      <c r="ZQ131" s="37">
        <f t="shared" si="40"/>
        <v>33473055.109999999</v>
      </c>
      <c r="ZR131" s="37">
        <f t="shared" si="40"/>
        <v>31374359.919999998</v>
      </c>
      <c r="ZS131" s="37">
        <f t="shared" si="40"/>
        <v>108989089.67999999</v>
      </c>
      <c r="ZT131" s="37">
        <f t="shared" si="40"/>
        <v>611764297.84000015</v>
      </c>
      <c r="ZU131" s="37">
        <f t="shared" si="40"/>
        <v>36383400.820000008</v>
      </c>
      <c r="ZV131" s="37">
        <f t="shared" si="40"/>
        <v>86054040.969999999</v>
      </c>
      <c r="ZW131" s="37">
        <f t="shared" si="40"/>
        <v>160448165.65000001</v>
      </c>
      <c r="ZX131" s="37">
        <f t="shared" si="40"/>
        <v>112411074.26000001</v>
      </c>
      <c r="ZY131" s="37">
        <f t="shared" si="40"/>
        <v>42522630.629999995</v>
      </c>
      <c r="ZZ131" s="37">
        <f t="shared" si="40"/>
        <v>48379419.210000001</v>
      </c>
      <c r="AAA131" s="37">
        <f t="shared" si="40"/>
        <v>93174675.570000008</v>
      </c>
      <c r="AAB131" s="37">
        <f t="shared" si="40"/>
        <v>91756474.269999996</v>
      </c>
      <c r="AAC131" s="37">
        <f t="shared" si="40"/>
        <v>114426038.22999997</v>
      </c>
      <c r="AAD131" s="37">
        <f t="shared" si="40"/>
        <v>30504968.09</v>
      </c>
      <c r="AAE131" s="37">
        <f t="shared" si="40"/>
        <v>36111677.93</v>
      </c>
      <c r="AAF131" s="37">
        <f t="shared" si="40"/>
        <v>34784680.090000004</v>
      </c>
      <c r="AAG131" s="37">
        <f t="shared" ref="AAG131:ACR131" si="41">SUM(AAG50:AAG130)</f>
        <v>45347100.579999998</v>
      </c>
      <c r="AAH131" s="37">
        <f t="shared" si="41"/>
        <v>39270316.38000001</v>
      </c>
      <c r="AAI131" s="37">
        <f t="shared" si="41"/>
        <v>42522044.590000004</v>
      </c>
      <c r="AAJ131" s="37">
        <f t="shared" si="41"/>
        <v>42576916.289999999</v>
      </c>
      <c r="AAK131" s="37">
        <f t="shared" si="41"/>
        <v>25182446.73</v>
      </c>
      <c r="AAL131" s="37">
        <f t="shared" si="41"/>
        <v>27435641.23</v>
      </c>
      <c r="AAM131" s="37">
        <f t="shared" si="41"/>
        <v>20289891.009999998</v>
      </c>
      <c r="AAN131" s="37">
        <f t="shared" si="41"/>
        <v>20180106.800000001</v>
      </c>
      <c r="AAO131" s="37">
        <f t="shared" si="41"/>
        <v>15672832.459999999</v>
      </c>
      <c r="AAP131" s="37">
        <f t="shared" si="41"/>
        <v>282475864.51999998</v>
      </c>
      <c r="AAQ131" s="37">
        <f t="shared" si="41"/>
        <v>41331783.999999993</v>
      </c>
      <c r="AAR131" s="37">
        <f t="shared" si="41"/>
        <v>42868079.670000002</v>
      </c>
      <c r="AAS131" s="37">
        <f t="shared" si="41"/>
        <v>41063086.32</v>
      </c>
      <c r="AAT131" s="37">
        <f t="shared" si="41"/>
        <v>41730560.809999995</v>
      </c>
      <c r="AAU131" s="37">
        <f t="shared" si="41"/>
        <v>52509066.07</v>
      </c>
      <c r="AAV131" s="37">
        <f t="shared" si="41"/>
        <v>34539688.439999998</v>
      </c>
      <c r="AAW131" s="37">
        <f t="shared" si="41"/>
        <v>1263253562.8199999</v>
      </c>
      <c r="AAX131" s="37">
        <f t="shared" si="41"/>
        <v>54567617.960000001</v>
      </c>
      <c r="AAY131" s="37">
        <f t="shared" si="41"/>
        <v>31627107.379999999</v>
      </c>
      <c r="AAZ131" s="37">
        <f t="shared" si="41"/>
        <v>81024778.62000002</v>
      </c>
      <c r="ABA131" s="37">
        <f t="shared" si="41"/>
        <v>66806714.360000007</v>
      </c>
      <c r="ABB131" s="37">
        <f t="shared" si="41"/>
        <v>48057173.380000003</v>
      </c>
      <c r="ABC131" s="37">
        <f t="shared" si="41"/>
        <v>56692134.490000002</v>
      </c>
      <c r="ABD131" s="37">
        <f t="shared" si="41"/>
        <v>64148218.710000001</v>
      </c>
      <c r="ABE131" s="37">
        <f t="shared" si="41"/>
        <v>100551124.06999999</v>
      </c>
      <c r="ABF131" s="37">
        <f t="shared" si="41"/>
        <v>35234453.18</v>
      </c>
      <c r="ABG131" s="37">
        <f t="shared" si="41"/>
        <v>64276657.859999999</v>
      </c>
      <c r="ABH131" s="37">
        <f t="shared" si="41"/>
        <v>217278349.84</v>
      </c>
      <c r="ABI131" s="37">
        <f t="shared" si="41"/>
        <v>98699868.790000007</v>
      </c>
      <c r="ABJ131" s="37">
        <f t="shared" si="41"/>
        <v>33708186.530000001</v>
      </c>
      <c r="ABK131" s="37">
        <f t="shared" si="41"/>
        <v>39360364.109999999</v>
      </c>
      <c r="ABL131" s="37">
        <f t="shared" si="41"/>
        <v>45467122.900000006</v>
      </c>
      <c r="ABM131" s="37">
        <f t="shared" si="41"/>
        <v>28364046.980000004</v>
      </c>
      <c r="ABN131" s="37">
        <f t="shared" si="41"/>
        <v>43415580.030000001</v>
      </c>
      <c r="ABO131" s="37">
        <f t="shared" si="41"/>
        <v>29883796.43</v>
      </c>
      <c r="ABP131" s="37">
        <f t="shared" si="41"/>
        <v>237012960.75</v>
      </c>
      <c r="ABQ131" s="37">
        <f t="shared" si="41"/>
        <v>172459432.12</v>
      </c>
      <c r="ABR131" s="37">
        <f t="shared" si="41"/>
        <v>24922409.310000002</v>
      </c>
      <c r="ABS131" s="37">
        <f t="shared" si="41"/>
        <v>23305794.689999998</v>
      </c>
      <c r="ABT131" s="37">
        <f t="shared" si="41"/>
        <v>21355706.710000001</v>
      </c>
      <c r="ABU131" s="37">
        <f t="shared" si="41"/>
        <v>19127168.450000003</v>
      </c>
      <c r="ABV131" s="37">
        <f t="shared" si="41"/>
        <v>21559044.98</v>
      </c>
      <c r="ABW131" s="37">
        <f t="shared" si="41"/>
        <v>6581411175.3700018</v>
      </c>
      <c r="ABX131" s="37">
        <f t="shared" si="41"/>
        <v>324438385.78000003</v>
      </c>
      <c r="ABY131" s="37">
        <f t="shared" si="41"/>
        <v>54493968.060000002</v>
      </c>
      <c r="ABZ131" s="37">
        <f t="shared" si="41"/>
        <v>37525471.140000001</v>
      </c>
      <c r="ACA131" s="37">
        <f t="shared" si="41"/>
        <v>65553668.359999985</v>
      </c>
      <c r="ACB131" s="37">
        <f t="shared" si="41"/>
        <v>72336290.030000001</v>
      </c>
      <c r="ACC131" s="37">
        <f t="shared" si="41"/>
        <v>45235198.979999997</v>
      </c>
      <c r="ACD131" s="37">
        <f t="shared" si="41"/>
        <v>42267581.920000002</v>
      </c>
      <c r="ACE131" s="37">
        <f t="shared" si="41"/>
        <v>58302971.590000004</v>
      </c>
      <c r="ACF131" s="37">
        <f t="shared" si="41"/>
        <v>16590115.530000001</v>
      </c>
      <c r="ACG131" s="37">
        <f t="shared" si="41"/>
        <v>412535297.28000003</v>
      </c>
      <c r="ACH131" s="37">
        <f t="shared" si="41"/>
        <v>32926716.020000003</v>
      </c>
      <c r="ACI131" s="37">
        <f t="shared" si="41"/>
        <v>71279381.949999988</v>
      </c>
      <c r="ACJ131" s="37">
        <f t="shared" si="41"/>
        <v>46223879.759999998</v>
      </c>
      <c r="ACK131" s="37">
        <f t="shared" si="41"/>
        <v>32675435.59</v>
      </c>
      <c r="ACL131" s="37">
        <f t="shared" si="41"/>
        <v>109582057.12</v>
      </c>
      <c r="ACM131" s="37">
        <f t="shared" si="41"/>
        <v>25767127.499999996</v>
      </c>
      <c r="ACN131" s="37">
        <f t="shared" si="41"/>
        <v>45813305.050000004</v>
      </c>
      <c r="ACO131" s="37">
        <f t="shared" si="41"/>
        <v>35198611.060000002</v>
      </c>
      <c r="ACP131" s="37">
        <f t="shared" si="41"/>
        <v>56687823.199999996</v>
      </c>
      <c r="ACQ131" s="37">
        <f t="shared" si="41"/>
        <v>29413015.100000001</v>
      </c>
      <c r="ACR131" s="37">
        <f t="shared" si="41"/>
        <v>750880737.20000005</v>
      </c>
      <c r="ACS131" s="37">
        <f t="shared" ref="ACS131:AFD131" si="42">SUM(ACS50:ACS130)</f>
        <v>51908902.729999989</v>
      </c>
      <c r="ACT131" s="37">
        <f t="shared" si="42"/>
        <v>56598313.689999998</v>
      </c>
      <c r="ACU131" s="37">
        <f t="shared" si="42"/>
        <v>89743617.36999999</v>
      </c>
      <c r="ACV131" s="37">
        <f t="shared" si="42"/>
        <v>42095109.569999993</v>
      </c>
      <c r="ACW131" s="37">
        <f t="shared" si="42"/>
        <v>50321756.43</v>
      </c>
      <c r="ACX131" s="37">
        <f t="shared" si="42"/>
        <v>89029425.900000006</v>
      </c>
      <c r="ACY131" s="37">
        <f t="shared" si="42"/>
        <v>174445455.34</v>
      </c>
      <c r="ACZ131" s="37">
        <f t="shared" si="42"/>
        <v>214300189.25</v>
      </c>
      <c r="ADA131" s="37">
        <f t="shared" si="42"/>
        <v>53031262.659999996</v>
      </c>
      <c r="ADB131" s="37">
        <f t="shared" si="42"/>
        <v>60999860.550000004</v>
      </c>
      <c r="ADC131" s="37">
        <f t="shared" si="42"/>
        <v>79199494.979999989</v>
      </c>
      <c r="ADD131" s="37">
        <f t="shared" si="42"/>
        <v>68557486.890000001</v>
      </c>
      <c r="ADE131" s="37">
        <f t="shared" si="42"/>
        <v>147764861.43999997</v>
      </c>
      <c r="ADF131" s="37">
        <f t="shared" si="42"/>
        <v>47792910.169999994</v>
      </c>
      <c r="ADG131" s="37">
        <f t="shared" si="42"/>
        <v>64372455.670000002</v>
      </c>
      <c r="ADH131" s="37">
        <f t="shared" si="42"/>
        <v>46858545.170000002</v>
      </c>
      <c r="ADI131" s="37">
        <f t="shared" si="42"/>
        <v>33336346.290000003</v>
      </c>
      <c r="ADJ131" s="37">
        <f t="shared" si="42"/>
        <v>34857310.640000001</v>
      </c>
      <c r="ADK131" s="37">
        <f t="shared" si="42"/>
        <v>25171865.649999999</v>
      </c>
      <c r="ADL131" s="37">
        <f t="shared" si="42"/>
        <v>17810831.609999999</v>
      </c>
      <c r="ADM131" s="37">
        <f t="shared" si="42"/>
        <v>15556121.68</v>
      </c>
      <c r="ADN131" s="37">
        <f t="shared" si="42"/>
        <v>24407035.569999997</v>
      </c>
      <c r="ADO131" s="37">
        <f t="shared" si="42"/>
        <v>203700498.72999999</v>
      </c>
      <c r="ADP131" s="37">
        <f t="shared" si="42"/>
        <v>183174818.82999998</v>
      </c>
      <c r="ADQ131" s="37">
        <f t="shared" si="42"/>
        <v>31441456.129999999</v>
      </c>
      <c r="ADR131" s="37">
        <f t="shared" si="42"/>
        <v>32567671.5</v>
      </c>
      <c r="ADS131" s="37">
        <f t="shared" si="42"/>
        <v>48362465.070000008</v>
      </c>
      <c r="ADT131" s="37">
        <f t="shared" si="42"/>
        <v>26093869.289999995</v>
      </c>
      <c r="ADU131" s="37">
        <f t="shared" si="42"/>
        <v>44664116.32</v>
      </c>
      <c r="ADV131" s="37">
        <f t="shared" si="42"/>
        <v>37748076.039999999</v>
      </c>
      <c r="ADW131" s="37">
        <f t="shared" si="42"/>
        <v>45227741.410000004</v>
      </c>
      <c r="ADX131" s="37">
        <f t="shared" si="42"/>
        <v>737850723.75</v>
      </c>
      <c r="ADY131" s="37">
        <f t="shared" si="42"/>
        <v>100922000.92999999</v>
      </c>
      <c r="ADZ131" s="37">
        <f t="shared" si="42"/>
        <v>91870411.779999986</v>
      </c>
      <c r="AEA131" s="37">
        <f t="shared" si="42"/>
        <v>263954494.82000005</v>
      </c>
      <c r="AEB131" s="37">
        <f t="shared" si="42"/>
        <v>28583635.950000003</v>
      </c>
      <c r="AEC131" s="37">
        <f t="shared" si="42"/>
        <v>35838870.740000002</v>
      </c>
      <c r="AED131" s="37">
        <f t="shared" si="42"/>
        <v>58435774.609999999</v>
      </c>
      <c r="AEE131" s="37">
        <f t="shared" si="42"/>
        <v>27740633.880000003</v>
      </c>
      <c r="AEF131" s="37">
        <f t="shared" si="42"/>
        <v>836290289.73000014</v>
      </c>
      <c r="AEG131" s="37">
        <f t="shared" si="42"/>
        <v>177820660.96000001</v>
      </c>
      <c r="AEH131" s="37">
        <f t="shared" si="42"/>
        <v>127817886.77000001</v>
      </c>
      <c r="AEI131" s="37">
        <f t="shared" si="42"/>
        <v>45358145.670000002</v>
      </c>
      <c r="AEJ131" s="37">
        <f t="shared" si="42"/>
        <v>43767445.890000008</v>
      </c>
      <c r="AEK131" s="37">
        <f t="shared" si="42"/>
        <v>62005962.029999994</v>
      </c>
      <c r="AEL131" s="37">
        <f t="shared" si="42"/>
        <v>56237715.49000001</v>
      </c>
      <c r="AEM131" s="37">
        <f t="shared" si="42"/>
        <v>49338863.060000002</v>
      </c>
      <c r="AEN131" s="37">
        <f t="shared" si="42"/>
        <v>42694966.289999999</v>
      </c>
      <c r="AEO131" s="37">
        <f t="shared" si="42"/>
        <v>40685730.040000007</v>
      </c>
      <c r="AEP131" s="37">
        <f t="shared" si="42"/>
        <v>44778431.68999999</v>
      </c>
      <c r="AEQ131" s="37">
        <f t="shared" si="42"/>
        <v>80754972.359999999</v>
      </c>
      <c r="AER131" s="37">
        <f t="shared" si="42"/>
        <v>44434261.489999995</v>
      </c>
      <c r="AES131" s="37">
        <f t="shared" si="42"/>
        <v>51258690.850000001</v>
      </c>
      <c r="AET131" s="37">
        <f t="shared" si="42"/>
        <v>66182717.459999993</v>
      </c>
      <c r="AEU131" s="37">
        <f t="shared" si="42"/>
        <v>68307907.220000014</v>
      </c>
      <c r="AEV131" s="37">
        <f t="shared" si="42"/>
        <v>44591497.779999994</v>
      </c>
      <c r="AEW131" s="37">
        <f t="shared" si="42"/>
        <v>86712575.580000013</v>
      </c>
      <c r="AEX131" s="37">
        <f t="shared" si="42"/>
        <v>32721708.949999999</v>
      </c>
      <c r="AEY131" s="37">
        <f t="shared" si="42"/>
        <v>67806936.13000001</v>
      </c>
      <c r="AEZ131" s="37">
        <f t="shared" si="42"/>
        <v>7921630822.6900005</v>
      </c>
      <c r="AFA131" s="37">
        <f t="shared" si="42"/>
        <v>581545689.36000001</v>
      </c>
      <c r="AFB131" s="37">
        <f t="shared" si="42"/>
        <v>83057636.75</v>
      </c>
      <c r="AFC131" s="37">
        <f t="shared" si="42"/>
        <v>77889863.420000002</v>
      </c>
      <c r="AFD131" s="37">
        <f t="shared" si="42"/>
        <v>55537946.32</v>
      </c>
      <c r="AFE131" s="37">
        <f t="shared" ref="AFE131:AHP131" si="43">SUM(AFE50:AFE130)</f>
        <v>46812052.360000007</v>
      </c>
      <c r="AFF131" s="37">
        <f t="shared" si="43"/>
        <v>107166466.56000002</v>
      </c>
      <c r="AFG131" s="37">
        <f t="shared" si="43"/>
        <v>49172705.470000006</v>
      </c>
      <c r="AFH131" s="37">
        <f t="shared" si="43"/>
        <v>59394316.600000001</v>
      </c>
      <c r="AFI131" s="37">
        <f t="shared" si="43"/>
        <v>45302668.25999999</v>
      </c>
      <c r="AFJ131" s="37">
        <f t="shared" si="43"/>
        <v>20310940.620000001</v>
      </c>
      <c r="AFK131" s="37">
        <f t="shared" si="43"/>
        <v>433683349.1099999</v>
      </c>
      <c r="AFL131" s="37">
        <f t="shared" si="43"/>
        <v>261640839.50999996</v>
      </c>
      <c r="AFM131" s="37">
        <f t="shared" si="43"/>
        <v>95632109.840000004</v>
      </c>
      <c r="AFN131" s="37">
        <f t="shared" si="43"/>
        <v>85100745.63000001</v>
      </c>
      <c r="AFO131" s="37">
        <f t="shared" si="43"/>
        <v>125132526.31000003</v>
      </c>
      <c r="AFP131" s="37">
        <f t="shared" si="43"/>
        <v>103944910.78000002</v>
      </c>
      <c r="AFQ131" s="37">
        <f t="shared" si="43"/>
        <v>65469044.440000005</v>
      </c>
      <c r="AFR131" s="37">
        <f t="shared" si="43"/>
        <v>86000537.299999982</v>
      </c>
      <c r="AFS131" s="37">
        <f t="shared" si="43"/>
        <v>51042782.159999996</v>
      </c>
      <c r="AFT131" s="37">
        <f t="shared" si="43"/>
        <v>78144696.199999988</v>
      </c>
      <c r="AFU131" s="37">
        <f t="shared" si="43"/>
        <v>62475320.990000002</v>
      </c>
      <c r="AFV131" s="37">
        <f t="shared" si="43"/>
        <v>64993748.850000001</v>
      </c>
      <c r="AFW131" s="37">
        <f t="shared" si="43"/>
        <v>82753115.789999992</v>
      </c>
      <c r="AFX131" s="37">
        <f t="shared" si="43"/>
        <v>496371808.22000003</v>
      </c>
      <c r="AFY131" s="37">
        <f t="shared" si="43"/>
        <v>118129225.24000001</v>
      </c>
      <c r="AFZ131" s="37">
        <f t="shared" si="43"/>
        <v>78367289.089999989</v>
      </c>
      <c r="AGA131" s="37">
        <f t="shared" si="43"/>
        <v>74648076.670000002</v>
      </c>
      <c r="AGB131" s="37">
        <f t="shared" si="43"/>
        <v>77212192.200000003</v>
      </c>
      <c r="AGC131" s="37">
        <f t="shared" si="43"/>
        <v>57871838.850000001</v>
      </c>
      <c r="AGD131" s="37">
        <f t="shared" si="43"/>
        <v>47931465.480000004</v>
      </c>
      <c r="AGE131" s="37">
        <f t="shared" si="43"/>
        <v>99274042.239999995</v>
      </c>
      <c r="AGF131" s="37">
        <f t="shared" si="43"/>
        <v>95437983.689999983</v>
      </c>
      <c r="AGG131" s="37">
        <f t="shared" si="43"/>
        <v>46428088.25</v>
      </c>
      <c r="AGH131" s="37">
        <f t="shared" si="43"/>
        <v>100512908.94999999</v>
      </c>
      <c r="AGI131" s="37">
        <f t="shared" si="43"/>
        <v>48581973.780000009</v>
      </c>
      <c r="AGJ131" s="37">
        <f t="shared" si="43"/>
        <v>453934482.88999993</v>
      </c>
      <c r="AGK131" s="37">
        <f t="shared" si="43"/>
        <v>40819975.939999998</v>
      </c>
      <c r="AGL131" s="37">
        <f t="shared" si="43"/>
        <v>46935171.039999992</v>
      </c>
      <c r="AGM131" s="37">
        <f t="shared" si="43"/>
        <v>45797494.609999999</v>
      </c>
      <c r="AGN131" s="37">
        <f t="shared" si="43"/>
        <v>102670438.63000001</v>
      </c>
      <c r="AGO131" s="37">
        <f t="shared" si="43"/>
        <v>49135893.980000004</v>
      </c>
      <c r="AGP131" s="37">
        <f t="shared" si="43"/>
        <v>36523257.299999997</v>
      </c>
      <c r="AGQ131" s="37">
        <f t="shared" si="43"/>
        <v>43010566.029999986</v>
      </c>
      <c r="AGR131" s="37">
        <f t="shared" si="43"/>
        <v>37210640.210000001</v>
      </c>
      <c r="AGS131" s="37">
        <f t="shared" si="43"/>
        <v>49459848.000000007</v>
      </c>
      <c r="AGT131" s="37">
        <f t="shared" si="43"/>
        <v>26293542.700000003</v>
      </c>
      <c r="AGU131" s="37">
        <f t="shared" si="43"/>
        <v>624335159.81000006</v>
      </c>
      <c r="AGV131" s="37">
        <f t="shared" si="43"/>
        <v>171313885.80000001</v>
      </c>
      <c r="AGW131" s="37">
        <f t="shared" si="43"/>
        <v>83755967.450000003</v>
      </c>
      <c r="AGX131" s="37">
        <f t="shared" si="43"/>
        <v>51705028.290000007</v>
      </c>
      <c r="AGY131" s="37">
        <f t="shared" si="43"/>
        <v>109342700.33</v>
      </c>
      <c r="AGZ131" s="37">
        <f t="shared" si="43"/>
        <v>92877046.050000012</v>
      </c>
      <c r="AHA131" s="37">
        <f t="shared" si="43"/>
        <v>45383469.569999993</v>
      </c>
      <c r="AHB131" s="37">
        <f t="shared" si="43"/>
        <v>45302609.090000004</v>
      </c>
      <c r="AHC131" s="37">
        <f t="shared" si="43"/>
        <v>920332861.47000015</v>
      </c>
      <c r="AHD131" s="37">
        <f t="shared" si="43"/>
        <v>539951574.22000003</v>
      </c>
      <c r="AHE131" s="37">
        <f t="shared" si="43"/>
        <v>60656465.039999999</v>
      </c>
      <c r="AHF131" s="37">
        <f t="shared" si="43"/>
        <v>118852395.36000001</v>
      </c>
      <c r="AHG131" s="37">
        <f t="shared" si="43"/>
        <v>148375104.18000001</v>
      </c>
      <c r="AHH131" s="37">
        <f t="shared" si="43"/>
        <v>102800805.06</v>
      </c>
      <c r="AHI131" s="37">
        <f t="shared" si="43"/>
        <v>87617776.179999992</v>
      </c>
      <c r="AHJ131" s="37">
        <f t="shared" si="43"/>
        <v>75833594.239999995</v>
      </c>
      <c r="AHK131" s="37">
        <f t="shared" si="43"/>
        <v>30965979.220000003</v>
      </c>
      <c r="AHL131" s="37">
        <f t="shared" si="43"/>
        <v>61668887.660000004</v>
      </c>
      <c r="AHM131" s="37">
        <f t="shared" si="43"/>
        <v>66681062.100000001</v>
      </c>
      <c r="AHN131" s="37">
        <f t="shared" si="43"/>
        <v>37872390.420000002</v>
      </c>
      <c r="AHO131" s="37">
        <f t="shared" si="43"/>
        <v>43689350.590000004</v>
      </c>
      <c r="AHP131" s="37">
        <f t="shared" si="43"/>
        <v>41101595.839999996</v>
      </c>
      <c r="AHQ131" s="37">
        <f t="shared" ref="AHQ131:AIB131" si="44">SUM(AHQ50:AHQ130)</f>
        <v>45100812.580000006</v>
      </c>
      <c r="AHR131" s="37">
        <f t="shared" si="44"/>
        <v>52866471.139999993</v>
      </c>
      <c r="AHS131" s="37">
        <f t="shared" si="44"/>
        <v>42394168.389999993</v>
      </c>
      <c r="AHT131" s="37">
        <f t="shared" si="44"/>
        <v>260821197.12999997</v>
      </c>
      <c r="AHU131" s="37">
        <f t="shared" si="44"/>
        <v>52941052.400000006</v>
      </c>
      <c r="AHV131" s="37">
        <f t="shared" si="44"/>
        <v>56253313.979999997</v>
      </c>
      <c r="AHW131" s="37">
        <f t="shared" si="44"/>
        <v>51123929.490000002</v>
      </c>
      <c r="AHX131" s="37">
        <f t="shared" si="44"/>
        <v>90170489.840000018</v>
      </c>
      <c r="AHY131" s="37">
        <f t="shared" si="44"/>
        <v>47700667.349999994</v>
      </c>
      <c r="AHZ131" s="37">
        <f t="shared" si="44"/>
        <v>22037860.260000002</v>
      </c>
      <c r="AIA131" s="37">
        <f t="shared" si="44"/>
        <v>9276587887.1500015</v>
      </c>
      <c r="AIB131" s="37">
        <f t="shared" si="44"/>
        <v>92591304546.349869</v>
      </c>
    </row>
    <row r="132" spans="1:912" x14ac:dyDescent="0.5">
      <c r="A132" s="34" t="s">
        <v>2182</v>
      </c>
      <c r="B132" s="34" t="s">
        <v>2183</v>
      </c>
      <c r="C132" s="34" t="s">
        <v>2184</v>
      </c>
      <c r="D132" s="35">
        <v>7202585.7199999997</v>
      </c>
      <c r="E132" s="35">
        <v>1651053.87</v>
      </c>
      <c r="F132" s="35">
        <v>304197.90999999997</v>
      </c>
      <c r="G132" s="35">
        <v>659983.1</v>
      </c>
      <c r="H132" s="35">
        <v>1051850.8400000001</v>
      </c>
      <c r="I132" s="35">
        <v>445926.62</v>
      </c>
      <c r="J132" s="35">
        <v>325904.53000000003</v>
      </c>
      <c r="K132" s="35">
        <v>1936116.68</v>
      </c>
      <c r="L132" s="35">
        <v>1393211</v>
      </c>
      <c r="M132" s="35">
        <v>179363.63</v>
      </c>
      <c r="N132" s="35">
        <v>1229528.27</v>
      </c>
      <c r="O132" s="35">
        <v>275381.3</v>
      </c>
      <c r="P132" s="35">
        <v>1278742.79</v>
      </c>
      <c r="Q132" s="35">
        <v>778149.68</v>
      </c>
      <c r="R132" s="35">
        <v>570238.43000000005</v>
      </c>
      <c r="S132" s="35">
        <v>204221.55</v>
      </c>
      <c r="T132" s="35">
        <v>724442.21</v>
      </c>
      <c r="U132" s="35">
        <v>513953.09</v>
      </c>
      <c r="V132" s="35">
        <v>148605.74</v>
      </c>
      <c r="W132" s="35">
        <v>336545.8</v>
      </c>
      <c r="X132" s="35">
        <v>329619.28000000003</v>
      </c>
      <c r="Y132" s="35">
        <v>329011.83</v>
      </c>
      <c r="Z132" s="35">
        <v>197486.69</v>
      </c>
      <c r="AA132" s="35">
        <v>109851.52</v>
      </c>
      <c r="AB132" s="35">
        <v>8679470.9299999997</v>
      </c>
      <c r="AC132" s="35">
        <v>601702.25</v>
      </c>
      <c r="AD132" s="35">
        <v>498594.9</v>
      </c>
      <c r="AE132" s="35">
        <v>150282</v>
      </c>
      <c r="AF132" s="35">
        <v>1795425.5</v>
      </c>
      <c r="AG132" s="35">
        <v>688611.29</v>
      </c>
      <c r="AH132" s="35">
        <v>616965.43999999994</v>
      </c>
      <c r="AI132" s="35">
        <v>880105.64</v>
      </c>
      <c r="AJ132" s="35">
        <v>774512.38</v>
      </c>
      <c r="AK132" s="35">
        <v>279373.28000000003</v>
      </c>
      <c r="AL132" s="35">
        <v>597619.9</v>
      </c>
      <c r="AM132" s="35">
        <v>66494</v>
      </c>
      <c r="AN132" s="35">
        <v>797196</v>
      </c>
      <c r="AO132" s="35">
        <v>363432.32</v>
      </c>
      <c r="AP132" s="35">
        <v>115708.5</v>
      </c>
      <c r="AQ132" s="35">
        <v>1048058.9</v>
      </c>
      <c r="AR132" s="35">
        <v>378076.88</v>
      </c>
      <c r="AS132" s="35">
        <v>119307</v>
      </c>
      <c r="AT132" s="35">
        <v>2431274.7400000002</v>
      </c>
      <c r="AU132" s="35">
        <v>497359.5</v>
      </c>
      <c r="AV132" s="35">
        <v>355724.14</v>
      </c>
      <c r="AW132" s="35">
        <v>253744</v>
      </c>
      <c r="AX132" s="35">
        <v>412957.1</v>
      </c>
      <c r="AY132" s="35">
        <v>316650.65000000002</v>
      </c>
      <c r="AZ132" s="35">
        <v>215623.84</v>
      </c>
      <c r="BA132" s="35">
        <v>321455.5</v>
      </c>
      <c r="BB132" s="35">
        <v>1556438.96</v>
      </c>
      <c r="BC132" s="35">
        <v>249621</v>
      </c>
      <c r="BD132" s="35">
        <v>354359.61</v>
      </c>
      <c r="BE132" s="35">
        <v>1073409.1499999999</v>
      </c>
      <c r="BF132" s="35">
        <v>238696.22</v>
      </c>
      <c r="BG132" s="35">
        <v>266111</v>
      </c>
      <c r="BH132" s="35">
        <v>173351.75</v>
      </c>
      <c r="BI132" s="35">
        <v>3873277.75</v>
      </c>
      <c r="BJ132" s="35">
        <v>81354.149999999994</v>
      </c>
      <c r="BK132" s="35">
        <v>194933</v>
      </c>
      <c r="BL132" s="35">
        <v>212880</v>
      </c>
      <c r="BM132" s="35">
        <v>375758.6</v>
      </c>
      <c r="BN132" s="35">
        <v>267030.09999999998</v>
      </c>
      <c r="BO132" s="35">
        <v>238690.9</v>
      </c>
      <c r="BP132" s="35">
        <v>374997.5</v>
      </c>
      <c r="BQ132" s="35">
        <v>90085</v>
      </c>
      <c r="BR132" s="35">
        <v>149436</v>
      </c>
      <c r="BS132" s="35">
        <v>125676.4</v>
      </c>
      <c r="BT132" s="35">
        <v>118635.88</v>
      </c>
      <c r="BU132" s="35">
        <v>605479.22</v>
      </c>
      <c r="BV132" s="35">
        <v>109092.25</v>
      </c>
      <c r="BW132" s="35"/>
      <c r="BX132" s="35">
        <v>1968679.44</v>
      </c>
      <c r="BY132" s="35">
        <v>1450822.75</v>
      </c>
      <c r="BZ132" s="35">
        <v>451277</v>
      </c>
      <c r="CA132" s="35">
        <v>112478</v>
      </c>
      <c r="CB132" s="35">
        <v>450153.78</v>
      </c>
      <c r="CC132" s="35">
        <v>484232.67</v>
      </c>
      <c r="CD132" s="35">
        <v>212480.5</v>
      </c>
      <c r="CE132" s="35">
        <v>21682</v>
      </c>
      <c r="CF132" s="35">
        <v>17733</v>
      </c>
      <c r="CG132" s="35">
        <v>7919559.9900000002</v>
      </c>
      <c r="CH132" s="35">
        <v>385564.73</v>
      </c>
      <c r="CI132" s="35">
        <v>867885.15</v>
      </c>
      <c r="CJ132" s="35">
        <v>432898.5</v>
      </c>
      <c r="CK132" s="35">
        <v>431101.1</v>
      </c>
      <c r="CL132" s="35">
        <v>251792.06</v>
      </c>
      <c r="CM132" s="35">
        <v>403833.15</v>
      </c>
      <c r="CN132" s="35">
        <v>585534.5</v>
      </c>
      <c r="CO132" s="35">
        <v>243790.79</v>
      </c>
      <c r="CP132" s="35">
        <v>396579.74</v>
      </c>
      <c r="CQ132" s="35">
        <v>243542.15</v>
      </c>
      <c r="CR132" s="35">
        <v>341834.95</v>
      </c>
      <c r="CS132" s="35">
        <v>190547.3</v>
      </c>
      <c r="CT132" s="35">
        <v>3007574.76</v>
      </c>
      <c r="CU132" s="35">
        <v>284327.3</v>
      </c>
      <c r="CV132" s="35">
        <v>289234.39</v>
      </c>
      <c r="CW132" s="35">
        <v>738786.7</v>
      </c>
      <c r="CX132" s="35">
        <v>287659.95</v>
      </c>
      <c r="CY132" s="35">
        <v>351901.96</v>
      </c>
      <c r="CZ132" s="35">
        <v>301110.89</v>
      </c>
      <c r="DA132" s="35">
        <v>285180.95</v>
      </c>
      <c r="DB132" s="35">
        <v>79570793.25000003</v>
      </c>
      <c r="DC132" s="35">
        <v>5208095.68</v>
      </c>
      <c r="DD132" s="35">
        <v>648857.55000000005</v>
      </c>
      <c r="DE132" s="35">
        <v>1522744.4</v>
      </c>
      <c r="DF132" s="35">
        <v>2314284</v>
      </c>
      <c r="DG132" s="35">
        <v>564421.42000000004</v>
      </c>
      <c r="DH132" s="35">
        <v>680166</v>
      </c>
      <c r="DI132" s="35">
        <v>599699.75</v>
      </c>
      <c r="DJ132" s="35">
        <v>103248.31</v>
      </c>
      <c r="DK132" s="35">
        <v>267778.55</v>
      </c>
      <c r="DL132" s="35">
        <v>388962.13</v>
      </c>
      <c r="DM132" s="35">
        <v>659143.09</v>
      </c>
      <c r="DN132" s="35">
        <v>1235500.5</v>
      </c>
      <c r="DO132" s="35">
        <v>3883574.68</v>
      </c>
      <c r="DP132" s="35">
        <v>278944.7</v>
      </c>
      <c r="DQ132" s="35">
        <v>207219.32</v>
      </c>
      <c r="DR132" s="35">
        <v>840119.05</v>
      </c>
      <c r="DS132" s="35">
        <v>1037141.47</v>
      </c>
      <c r="DT132" s="35">
        <v>456268.88</v>
      </c>
      <c r="DU132" s="35">
        <v>662909.52</v>
      </c>
      <c r="DV132" s="35">
        <v>173973.53</v>
      </c>
      <c r="DW132" s="35">
        <v>7359589.7000000002</v>
      </c>
      <c r="DX132" s="35">
        <v>453182.18</v>
      </c>
      <c r="DY132" s="35">
        <v>623105.72</v>
      </c>
      <c r="DZ132" s="35">
        <v>251265.13</v>
      </c>
      <c r="EA132" s="35">
        <v>540402.19999999995</v>
      </c>
      <c r="EB132" s="35">
        <v>349452.58</v>
      </c>
      <c r="EC132" s="35">
        <v>587040.1</v>
      </c>
      <c r="ED132" s="35">
        <v>325874.09999999998</v>
      </c>
      <c r="EE132" s="35">
        <v>494499</v>
      </c>
      <c r="EF132" s="35">
        <v>1727205.05</v>
      </c>
      <c r="EG132" s="35">
        <v>636827.34</v>
      </c>
      <c r="EH132" s="35">
        <v>188664.95</v>
      </c>
      <c r="EI132" s="35">
        <v>442625.47</v>
      </c>
      <c r="EJ132" s="35">
        <v>207477.56</v>
      </c>
      <c r="EK132" s="35">
        <v>832869.98</v>
      </c>
      <c r="EL132" s="35">
        <v>559846.34</v>
      </c>
      <c r="EM132" s="35">
        <v>169166.2</v>
      </c>
      <c r="EN132" s="35">
        <v>182085.4</v>
      </c>
      <c r="EO132" s="35">
        <v>4550622.4400000004</v>
      </c>
      <c r="EP132" s="35">
        <v>362841</v>
      </c>
      <c r="EQ132" s="35">
        <v>422526.6</v>
      </c>
      <c r="ER132" s="35">
        <v>369478.24</v>
      </c>
      <c r="ES132" s="35">
        <v>252883</v>
      </c>
      <c r="ET132" s="35">
        <v>213434.23999999999</v>
      </c>
      <c r="EU132" s="35">
        <v>654672.80000000005</v>
      </c>
      <c r="EV132" s="35">
        <v>262504.59000000003</v>
      </c>
      <c r="EW132" s="35">
        <v>150505.07</v>
      </c>
      <c r="EX132" s="35">
        <v>44903699.510000013</v>
      </c>
      <c r="EY132" s="35">
        <v>5593311.4900000002</v>
      </c>
      <c r="EZ132" s="35">
        <v>118550.5</v>
      </c>
      <c r="FA132" s="35">
        <v>436601.54</v>
      </c>
      <c r="FB132" s="35">
        <v>834740</v>
      </c>
      <c r="FC132" s="35">
        <v>1497758.2</v>
      </c>
      <c r="FD132" s="35">
        <v>504232.5</v>
      </c>
      <c r="FE132" s="35">
        <v>519894.36</v>
      </c>
      <c r="FF132" s="35">
        <v>207740.2</v>
      </c>
      <c r="FG132" s="35">
        <v>354557.74</v>
      </c>
      <c r="FH132" s="35">
        <v>477891.9</v>
      </c>
      <c r="FI132" s="35">
        <v>299423</v>
      </c>
      <c r="FJ132" s="35">
        <v>232210</v>
      </c>
      <c r="FK132" s="35">
        <v>2046689.42</v>
      </c>
      <c r="FL132" s="35">
        <v>180904.3</v>
      </c>
      <c r="FM132" s="35">
        <v>204269</v>
      </c>
      <c r="FN132" s="35">
        <v>216524.39</v>
      </c>
      <c r="FO132" s="35">
        <v>627669.76000000001</v>
      </c>
      <c r="FP132" s="35">
        <v>271655.8</v>
      </c>
      <c r="FQ132" s="35">
        <v>111116.8</v>
      </c>
      <c r="FR132" s="35">
        <v>210735.04</v>
      </c>
      <c r="FS132" s="35">
        <v>5589547.0999999996</v>
      </c>
      <c r="FT132" s="35">
        <v>214468.34</v>
      </c>
      <c r="FU132" s="35">
        <v>500495.3</v>
      </c>
      <c r="FV132" s="35">
        <v>489401.96</v>
      </c>
      <c r="FW132" s="35">
        <v>411772.71</v>
      </c>
      <c r="FX132" s="35">
        <v>242738.18</v>
      </c>
      <c r="FY132" s="35">
        <v>1271573.5</v>
      </c>
      <c r="FZ132" s="35">
        <v>308768.65000000002</v>
      </c>
      <c r="GA132" s="35">
        <v>413005.35</v>
      </c>
      <c r="GB132" s="35">
        <v>277522.90000000002</v>
      </c>
      <c r="GC132" s="35">
        <v>370176.4</v>
      </c>
      <c r="GD132" s="35">
        <v>374439.39</v>
      </c>
      <c r="GE132" s="35">
        <v>243846.72</v>
      </c>
      <c r="GF132" s="35">
        <v>136250.79999999999</v>
      </c>
      <c r="GG132" s="35">
        <v>2713261.26</v>
      </c>
      <c r="GH132" s="35">
        <v>181859.8</v>
      </c>
      <c r="GI132" s="35">
        <v>343299.61</v>
      </c>
      <c r="GJ132" s="35">
        <v>404304.15</v>
      </c>
      <c r="GK132" s="35">
        <v>424482</v>
      </c>
      <c r="GL132" s="35">
        <v>467716.57</v>
      </c>
      <c r="GM132" s="35">
        <v>316279</v>
      </c>
      <c r="GN132" s="35">
        <v>1162760.05</v>
      </c>
      <c r="GO132" s="35">
        <v>305147.34999999998</v>
      </c>
      <c r="GP132" s="35">
        <v>57812</v>
      </c>
      <c r="GQ132" s="35">
        <v>141801.44</v>
      </c>
      <c r="GR132" s="35">
        <v>115431.81</v>
      </c>
      <c r="GS132" s="35">
        <v>1277531.3999999999</v>
      </c>
      <c r="GT132" s="35">
        <v>1122320</v>
      </c>
      <c r="GU132" s="35">
        <v>355477</v>
      </c>
      <c r="GV132" s="35">
        <v>629171.05000000005</v>
      </c>
      <c r="GW132" s="35">
        <v>32600.32</v>
      </c>
      <c r="GX132" s="35">
        <v>170148</v>
      </c>
      <c r="GY132" s="35">
        <v>296096.78999999998</v>
      </c>
      <c r="GZ132" s="35">
        <v>164627.5</v>
      </c>
      <c r="HA132" s="35">
        <v>36472610.339999996</v>
      </c>
      <c r="HB132" s="35">
        <v>2321269.17</v>
      </c>
      <c r="HC132" s="35">
        <v>194017.03</v>
      </c>
      <c r="HD132" s="35">
        <v>603597.28</v>
      </c>
      <c r="HE132" s="35">
        <v>305226.5</v>
      </c>
      <c r="HF132" s="35">
        <v>6659993.8300000001</v>
      </c>
      <c r="HG132" s="35">
        <v>427681.51</v>
      </c>
      <c r="HH132" s="35">
        <v>1475120.75</v>
      </c>
      <c r="HI132" s="35">
        <v>483095.92</v>
      </c>
      <c r="HJ132" s="35">
        <v>298874.15000000002</v>
      </c>
      <c r="HK132" s="35">
        <v>1025130.89</v>
      </c>
      <c r="HL132" s="35">
        <v>139501.10999999999</v>
      </c>
      <c r="HM132" s="35">
        <v>4584086.3600000003</v>
      </c>
      <c r="HN132" s="35">
        <v>844611.38</v>
      </c>
      <c r="HO132" s="35">
        <v>833021.66</v>
      </c>
      <c r="HP132" s="35">
        <v>884602.65</v>
      </c>
      <c r="HQ132" s="35">
        <v>239394.5</v>
      </c>
      <c r="HR132" s="35">
        <v>175086.39</v>
      </c>
      <c r="HS132" s="35">
        <v>882750.43</v>
      </c>
      <c r="HT132" s="35">
        <v>525433.36</v>
      </c>
      <c r="HU132" s="35">
        <v>5204850.72</v>
      </c>
      <c r="HV132" s="35">
        <v>1148357.48</v>
      </c>
      <c r="HW132" s="35">
        <v>281082.59999999998</v>
      </c>
      <c r="HX132" s="35">
        <v>235832.84</v>
      </c>
      <c r="HY132" s="35">
        <v>279921.65999999997</v>
      </c>
      <c r="HZ132" s="35">
        <v>124796.5</v>
      </c>
      <c r="IA132" s="35">
        <v>815234.78</v>
      </c>
      <c r="IB132" s="35">
        <v>207662.07</v>
      </c>
      <c r="IC132" s="35">
        <v>247880.33</v>
      </c>
      <c r="ID132" s="35"/>
      <c r="IE132" s="35">
        <v>369752.4</v>
      </c>
      <c r="IF132" s="35">
        <v>263782.40999999997</v>
      </c>
      <c r="IG132" s="35">
        <v>184173.73</v>
      </c>
      <c r="IH132" s="35">
        <v>522024.75</v>
      </c>
      <c r="II132" s="35">
        <v>204000.59</v>
      </c>
      <c r="IJ132" s="35">
        <v>280965.83</v>
      </c>
      <c r="IK132" s="35">
        <v>3170239.6</v>
      </c>
      <c r="IL132" s="35">
        <v>1421899</v>
      </c>
      <c r="IM132" s="35">
        <v>486060.85</v>
      </c>
      <c r="IN132" s="35">
        <v>412916</v>
      </c>
      <c r="IO132" s="35">
        <v>849297.72</v>
      </c>
      <c r="IP132" s="35">
        <v>495757.3</v>
      </c>
      <c r="IQ132" s="35">
        <v>186239.99</v>
      </c>
      <c r="IR132" s="35">
        <v>284622</v>
      </c>
      <c r="IS132" s="35">
        <v>326598.5</v>
      </c>
      <c r="IT132" s="35">
        <v>160041.42000000001</v>
      </c>
      <c r="IU132" s="35">
        <v>322122</v>
      </c>
      <c r="IV132" s="35">
        <v>5968261.7000000002</v>
      </c>
      <c r="IW132" s="35">
        <v>2361560.1</v>
      </c>
      <c r="IX132" s="35">
        <v>658539.30000000005</v>
      </c>
      <c r="IY132" s="35">
        <v>357768.08</v>
      </c>
      <c r="IZ132" s="35">
        <v>298245.8</v>
      </c>
      <c r="JA132" s="35">
        <v>226491.8</v>
      </c>
      <c r="JB132" s="35">
        <v>426437.78</v>
      </c>
      <c r="JC132" s="35">
        <v>148219.60999999999</v>
      </c>
      <c r="JD132" s="35">
        <v>181670.2</v>
      </c>
      <c r="JE132" s="35">
        <v>342749.5</v>
      </c>
      <c r="JF132" s="35">
        <v>401738.61</v>
      </c>
      <c r="JG132" s="35">
        <v>310727.40999999997</v>
      </c>
      <c r="JH132" s="35">
        <v>2244026.94</v>
      </c>
      <c r="JI132" s="35">
        <v>767877.03</v>
      </c>
      <c r="JJ132" s="35">
        <v>162998.74</v>
      </c>
      <c r="JK132" s="35">
        <v>129343.05</v>
      </c>
      <c r="JL132" s="35">
        <v>220491.65</v>
      </c>
      <c r="JM132" s="35">
        <v>269668.21000000002</v>
      </c>
      <c r="JN132" s="35">
        <v>2050712.22</v>
      </c>
      <c r="JO132" s="35">
        <v>110102.5</v>
      </c>
      <c r="JP132" s="35">
        <v>248022.43</v>
      </c>
      <c r="JQ132" s="35">
        <v>357208.75</v>
      </c>
      <c r="JR132" s="35">
        <v>140745.04</v>
      </c>
      <c r="JS132" s="35">
        <v>500451</v>
      </c>
      <c r="JT132" s="35">
        <v>124369</v>
      </c>
      <c r="JU132" s="35">
        <v>60397034.389999986</v>
      </c>
      <c r="JV132" s="35">
        <v>4281380</v>
      </c>
      <c r="JW132" s="35">
        <v>367843.8</v>
      </c>
      <c r="JX132" s="35">
        <v>158106.71</v>
      </c>
      <c r="JY132" s="35">
        <v>663289.19999999995</v>
      </c>
      <c r="JZ132" s="35">
        <v>444995</v>
      </c>
      <c r="KA132" s="35">
        <v>624577.78</v>
      </c>
      <c r="KB132" s="35">
        <v>284515.3</v>
      </c>
      <c r="KC132" s="35">
        <v>229896.6</v>
      </c>
      <c r="KD132" s="35">
        <v>3742473.31</v>
      </c>
      <c r="KE132" s="35">
        <v>2445416.0499999998</v>
      </c>
      <c r="KF132" s="35">
        <v>515956.78</v>
      </c>
      <c r="KG132" s="35">
        <v>220026.8</v>
      </c>
      <c r="KH132" s="35">
        <v>708277</v>
      </c>
      <c r="KI132" s="35">
        <v>175425.93</v>
      </c>
      <c r="KJ132" s="35">
        <v>1128868.77</v>
      </c>
      <c r="KK132" s="35">
        <v>756399.74</v>
      </c>
      <c r="KL132" s="35">
        <v>446614.79</v>
      </c>
      <c r="KM132" s="35">
        <v>570095</v>
      </c>
      <c r="KN132" s="35">
        <v>606079.61</v>
      </c>
      <c r="KO132" s="35">
        <v>339607.97</v>
      </c>
      <c r="KP132" s="35">
        <v>271384.5</v>
      </c>
      <c r="KQ132" s="35">
        <v>87602</v>
      </c>
      <c r="KR132" s="35">
        <v>540499</v>
      </c>
      <c r="KS132" s="35">
        <v>4028664.4</v>
      </c>
      <c r="KT132" s="35">
        <v>735121.2</v>
      </c>
      <c r="KU132" s="35">
        <v>525446.34</v>
      </c>
      <c r="KV132" s="35">
        <v>432081.8</v>
      </c>
      <c r="KW132" s="35">
        <v>504996.74</v>
      </c>
      <c r="KX132" s="35">
        <v>469090.74</v>
      </c>
      <c r="KY132" s="35">
        <v>1123273.33</v>
      </c>
      <c r="KZ132" s="35">
        <v>290126.38</v>
      </c>
      <c r="LA132" s="35">
        <v>172498.35</v>
      </c>
      <c r="LB132" s="35">
        <v>1288341.42</v>
      </c>
      <c r="LC132" s="35">
        <v>426363.54</v>
      </c>
      <c r="LD132" s="35">
        <v>413316.1</v>
      </c>
      <c r="LE132" s="35">
        <v>1912175.24</v>
      </c>
      <c r="LF132" s="35">
        <v>344367.6</v>
      </c>
      <c r="LG132" s="35">
        <v>745939</v>
      </c>
      <c r="LH132" s="35">
        <v>7530373.2699999996</v>
      </c>
      <c r="LI132" s="35">
        <v>619384.27</v>
      </c>
      <c r="LJ132" s="35">
        <v>6477729.5199999996</v>
      </c>
      <c r="LK132" s="35">
        <v>2134686.33</v>
      </c>
      <c r="LL132" s="35">
        <v>2865949.06</v>
      </c>
      <c r="LM132" s="35">
        <v>1620273.82</v>
      </c>
      <c r="LN132" s="35">
        <v>511248</v>
      </c>
      <c r="LO132" s="35">
        <v>387750.7</v>
      </c>
      <c r="LP132" s="35">
        <v>221682.27</v>
      </c>
      <c r="LQ132" s="35">
        <v>693409.17</v>
      </c>
      <c r="LR132" s="35">
        <v>222848.02</v>
      </c>
      <c r="LS132" s="35">
        <v>739925.07</v>
      </c>
      <c r="LT132" s="35">
        <v>101184</v>
      </c>
      <c r="LU132" s="35">
        <v>3068149.5</v>
      </c>
      <c r="LV132" s="35">
        <v>501189.69</v>
      </c>
      <c r="LW132" s="35">
        <v>292469.36</v>
      </c>
      <c r="LX132" s="35">
        <v>9967123.3200000003</v>
      </c>
      <c r="LY132" s="35">
        <v>2075587.65</v>
      </c>
      <c r="LZ132" s="35">
        <v>2436307.58</v>
      </c>
      <c r="MA132" s="35">
        <v>1471925.94</v>
      </c>
      <c r="MB132" s="35">
        <v>834339.54</v>
      </c>
      <c r="MC132" s="35">
        <v>363742.14</v>
      </c>
      <c r="MD132" s="35">
        <v>414812.7</v>
      </c>
      <c r="ME132" s="35">
        <v>416182.3</v>
      </c>
      <c r="MF132" s="35">
        <v>610354</v>
      </c>
      <c r="MG132" s="35">
        <v>415598.79</v>
      </c>
      <c r="MH132" s="35">
        <v>1176504.01</v>
      </c>
      <c r="MI132" s="35">
        <v>458130.68</v>
      </c>
      <c r="MJ132" s="35">
        <v>81649994.520000026</v>
      </c>
      <c r="MK132" s="35">
        <v>4544324.22</v>
      </c>
      <c r="ML132" s="35">
        <v>233106.66</v>
      </c>
      <c r="MM132" s="35">
        <v>204943</v>
      </c>
      <c r="MN132" s="35">
        <v>282646</v>
      </c>
      <c r="MO132" s="35">
        <v>138405</v>
      </c>
      <c r="MP132" s="35">
        <v>348433</v>
      </c>
      <c r="MQ132" s="35">
        <v>498086.47</v>
      </c>
      <c r="MR132" s="35">
        <v>388841</v>
      </c>
      <c r="MS132" s="35">
        <v>719421.63</v>
      </c>
      <c r="MT132" s="35">
        <v>344144</v>
      </c>
      <c r="MU132" s="35">
        <v>291364</v>
      </c>
      <c r="MV132" s="35">
        <v>377110.7</v>
      </c>
      <c r="MW132" s="35">
        <v>2325337.29</v>
      </c>
      <c r="MX132" s="35">
        <v>491287.3</v>
      </c>
      <c r="MY132" s="35">
        <v>332259.75</v>
      </c>
      <c r="MZ132" s="35">
        <v>321092.53000000003</v>
      </c>
      <c r="NA132" s="35">
        <v>676376.67</v>
      </c>
      <c r="NB132" s="35">
        <v>418111.19</v>
      </c>
      <c r="NC132" s="35">
        <v>874193.3199</v>
      </c>
      <c r="ND132" s="35">
        <v>890448.46</v>
      </c>
      <c r="NE132" s="35">
        <v>393799.85</v>
      </c>
      <c r="NF132" s="35">
        <v>282244.06</v>
      </c>
      <c r="NG132" s="35">
        <v>185966.88</v>
      </c>
      <c r="NH132" s="35">
        <v>5957126.7400000002</v>
      </c>
      <c r="NI132" s="35">
        <v>1067747.28</v>
      </c>
      <c r="NJ132" s="35">
        <v>302554.83</v>
      </c>
      <c r="NK132" s="35">
        <v>3146561.17</v>
      </c>
      <c r="NL132" s="35">
        <v>474276.03</v>
      </c>
      <c r="NM132" s="35">
        <v>1016786.95</v>
      </c>
      <c r="NN132" s="35">
        <v>2077576.71</v>
      </c>
      <c r="NO132" s="35">
        <v>842512.09</v>
      </c>
      <c r="NP132" s="35">
        <v>44294.9</v>
      </c>
      <c r="NQ132" s="35">
        <v>375397.25</v>
      </c>
      <c r="NR132" s="35">
        <v>453741.14</v>
      </c>
      <c r="NS132" s="35">
        <v>284842.62</v>
      </c>
      <c r="NT132" s="35">
        <v>1653676.49</v>
      </c>
      <c r="NU132" s="35">
        <v>260914.2</v>
      </c>
      <c r="NV132" s="35">
        <v>251636</v>
      </c>
      <c r="NW132" s="35">
        <v>284690.44</v>
      </c>
      <c r="NX132" s="35">
        <v>149044.79999999999</v>
      </c>
      <c r="NY132" s="35">
        <v>88322</v>
      </c>
      <c r="NZ132" s="35">
        <v>110254.09</v>
      </c>
      <c r="OA132" s="35">
        <v>3289879.62</v>
      </c>
      <c r="OB132" s="35">
        <v>1666117.47</v>
      </c>
      <c r="OC132" s="35">
        <v>230754.88</v>
      </c>
      <c r="OD132" s="35">
        <v>63216.93</v>
      </c>
      <c r="OE132" s="35">
        <v>296933.7</v>
      </c>
      <c r="OF132" s="35">
        <v>581647.29</v>
      </c>
      <c r="OG132" s="35">
        <v>176503.51</v>
      </c>
      <c r="OH132" s="35">
        <v>2874939.77</v>
      </c>
      <c r="OI132" s="35">
        <v>1395283.83</v>
      </c>
      <c r="OJ132" s="35">
        <v>730374.39</v>
      </c>
      <c r="OK132" s="35">
        <v>1515622.69</v>
      </c>
      <c r="OL132" s="35">
        <v>437941.61</v>
      </c>
      <c r="OM132" s="35">
        <v>324594.61</v>
      </c>
      <c r="ON132" s="35">
        <v>702138.61</v>
      </c>
      <c r="OO132" s="35">
        <v>80161.399999999994</v>
      </c>
      <c r="OP132" s="35">
        <v>386218.1</v>
      </c>
      <c r="OQ132" s="35">
        <v>7166472.6900000004</v>
      </c>
      <c r="OR132" s="35">
        <v>1194354</v>
      </c>
      <c r="OS132" s="35">
        <v>1868311.24</v>
      </c>
      <c r="OT132" s="35">
        <v>708373.41</v>
      </c>
      <c r="OU132" s="35">
        <v>1005166.85</v>
      </c>
      <c r="OV132" s="35">
        <v>235216.85</v>
      </c>
      <c r="OW132" s="35">
        <v>2297446.52</v>
      </c>
      <c r="OX132" s="35">
        <v>165338</v>
      </c>
      <c r="OY132" s="35">
        <v>207462</v>
      </c>
      <c r="OZ132" s="35">
        <v>260732.89</v>
      </c>
      <c r="PA132" s="35">
        <v>443410</v>
      </c>
      <c r="PB132" s="35">
        <v>1030316.93</v>
      </c>
      <c r="PC132" s="35">
        <v>165423.57</v>
      </c>
      <c r="PD132" s="35">
        <v>243898.84</v>
      </c>
      <c r="PE132" s="35">
        <v>273798.84000000003</v>
      </c>
      <c r="PF132" s="35">
        <v>66421949.749899998</v>
      </c>
      <c r="PG132" s="35">
        <v>3111173.05</v>
      </c>
      <c r="PH132" s="35">
        <v>157530</v>
      </c>
      <c r="PI132" s="35">
        <v>428949.09</v>
      </c>
      <c r="PJ132" s="35">
        <v>57707.75</v>
      </c>
      <c r="PK132" s="35">
        <v>409542</v>
      </c>
      <c r="PL132" s="35">
        <v>1169153.45</v>
      </c>
      <c r="PM132" s="35">
        <v>254612.84</v>
      </c>
      <c r="PN132" s="35">
        <v>124430</v>
      </c>
      <c r="PO132" s="35">
        <v>378096</v>
      </c>
      <c r="PP132" s="35">
        <v>301975</v>
      </c>
      <c r="PQ132" s="35">
        <v>605515.6</v>
      </c>
      <c r="PR132" s="35">
        <v>734700.66</v>
      </c>
      <c r="PS132" s="35">
        <v>195238</v>
      </c>
      <c r="PT132" s="35">
        <v>1201224.43</v>
      </c>
      <c r="PU132" s="35">
        <v>153954.6</v>
      </c>
      <c r="PV132" s="35">
        <v>315831.73</v>
      </c>
      <c r="PW132" s="35">
        <v>330466.25</v>
      </c>
      <c r="PX132" s="35">
        <v>269730.5</v>
      </c>
      <c r="PY132" s="35">
        <v>9790509.6899999995</v>
      </c>
      <c r="PZ132" s="35">
        <v>500600.25</v>
      </c>
      <c r="QA132" s="35">
        <v>355138.04</v>
      </c>
      <c r="QB132" s="35">
        <v>693845</v>
      </c>
      <c r="QC132" s="35">
        <v>2303874.0099999998</v>
      </c>
      <c r="QD132" s="35">
        <v>376583</v>
      </c>
      <c r="QE132" s="35">
        <v>1192693.57</v>
      </c>
      <c r="QF132" s="35">
        <v>825769.77</v>
      </c>
      <c r="QG132" s="35">
        <v>791524</v>
      </c>
      <c r="QH132" s="35">
        <v>350724.08</v>
      </c>
      <c r="QI132" s="35">
        <v>1129456.02</v>
      </c>
      <c r="QJ132" s="35">
        <v>362366.17</v>
      </c>
      <c r="QK132" s="35">
        <v>528565.18999999994</v>
      </c>
      <c r="QL132" s="35">
        <v>712441</v>
      </c>
      <c r="QM132" s="35">
        <v>571223</v>
      </c>
      <c r="QN132" s="35">
        <v>929697.9</v>
      </c>
      <c r="QO132" s="35">
        <v>399217.23</v>
      </c>
      <c r="QP132" s="35">
        <v>286798</v>
      </c>
      <c r="QQ132" s="35">
        <v>272739</v>
      </c>
      <c r="QR132" s="35">
        <v>1101417.06</v>
      </c>
      <c r="QS132" s="35">
        <v>1064855.53</v>
      </c>
      <c r="QT132" s="35">
        <v>337754</v>
      </c>
      <c r="QU132" s="35">
        <v>263400.01</v>
      </c>
      <c r="QV132" s="35">
        <v>253789.68</v>
      </c>
      <c r="QW132" s="35">
        <v>224056.71</v>
      </c>
      <c r="QX132" s="35">
        <v>373525.67</v>
      </c>
      <c r="QY132" s="35">
        <v>1372265.45</v>
      </c>
      <c r="QZ132" s="35">
        <v>255158</v>
      </c>
      <c r="RA132" s="35">
        <v>356065.67</v>
      </c>
      <c r="RB132" s="35">
        <v>153772.12</v>
      </c>
      <c r="RC132" s="35">
        <v>1165033.3600000001</v>
      </c>
      <c r="RD132" s="35">
        <v>1445784.54</v>
      </c>
      <c r="RE132" s="35">
        <v>292596.69</v>
      </c>
      <c r="RF132" s="35">
        <v>613869.6</v>
      </c>
      <c r="RG132" s="35">
        <v>709082.93</v>
      </c>
      <c r="RH132" s="35">
        <v>369448.94</v>
      </c>
      <c r="RI132" s="35">
        <v>365740.2</v>
      </c>
      <c r="RJ132" s="35">
        <v>129310.65</v>
      </c>
      <c r="RK132" s="35">
        <v>235817</v>
      </c>
      <c r="RL132" s="35">
        <v>9568991.3900000006</v>
      </c>
      <c r="RM132" s="35">
        <v>1481862</v>
      </c>
      <c r="RN132" s="35">
        <v>669570.82999999996</v>
      </c>
      <c r="RO132" s="35">
        <v>593598.9</v>
      </c>
      <c r="RP132" s="35">
        <v>390865.14</v>
      </c>
      <c r="RQ132" s="35">
        <v>157925.28</v>
      </c>
      <c r="RR132" s="35">
        <v>1560271.19</v>
      </c>
      <c r="RS132" s="35">
        <v>214758.03</v>
      </c>
      <c r="RT132" s="35">
        <v>270121</v>
      </c>
      <c r="RU132" s="35">
        <v>736449.3</v>
      </c>
      <c r="RV132" s="35">
        <v>644094.68999999994</v>
      </c>
      <c r="RW132" s="35">
        <v>143054.67000000001</v>
      </c>
      <c r="RX132" s="35">
        <v>96472.5</v>
      </c>
      <c r="RY132" s="35">
        <v>242016</v>
      </c>
      <c r="RZ132" s="35">
        <v>260615.55</v>
      </c>
      <c r="SA132" s="35">
        <v>215171.8</v>
      </c>
      <c r="SB132" s="35">
        <v>233763.99</v>
      </c>
      <c r="SC132" s="35">
        <v>142838</v>
      </c>
      <c r="SD132" s="35">
        <v>156105</v>
      </c>
      <c r="SE132" s="35">
        <v>147722</v>
      </c>
      <c r="SF132" s="35">
        <v>61582606.93999999</v>
      </c>
      <c r="SG132" s="35">
        <v>3748495.23</v>
      </c>
      <c r="SH132" s="35">
        <v>363928</v>
      </c>
      <c r="SI132" s="35">
        <v>756364</v>
      </c>
      <c r="SJ132" s="35">
        <v>610671</v>
      </c>
      <c r="SK132" s="35">
        <v>143433.82</v>
      </c>
      <c r="SL132" s="35">
        <v>215770.5</v>
      </c>
      <c r="SM132" s="35">
        <v>866779.17</v>
      </c>
      <c r="SN132" s="35">
        <v>2306043</v>
      </c>
      <c r="SO132" s="35">
        <v>540809.5</v>
      </c>
      <c r="SP132" s="35">
        <v>309713.3</v>
      </c>
      <c r="SQ132" s="35">
        <v>491216</v>
      </c>
      <c r="SR132" s="35">
        <v>330543.51</v>
      </c>
      <c r="SS132" s="35">
        <v>421602.94</v>
      </c>
      <c r="ST132" s="35">
        <v>336279.67</v>
      </c>
      <c r="SU132" s="35">
        <v>3398574.63</v>
      </c>
      <c r="SV132" s="35">
        <v>446245.42</v>
      </c>
      <c r="SW132" s="35">
        <v>231305.8</v>
      </c>
      <c r="SX132" s="35">
        <v>312218.25</v>
      </c>
      <c r="SY132" s="35">
        <v>266547.99</v>
      </c>
      <c r="SZ132" s="35">
        <v>163608.28</v>
      </c>
      <c r="TA132" s="35">
        <v>121498.22</v>
      </c>
      <c r="TB132" s="35">
        <v>442902.69</v>
      </c>
      <c r="TC132" s="35">
        <v>406826</v>
      </c>
      <c r="TD132" s="35">
        <v>666738.59</v>
      </c>
      <c r="TE132" s="35">
        <v>852927.5</v>
      </c>
      <c r="TF132" s="35">
        <v>123750.06</v>
      </c>
      <c r="TG132" s="35">
        <v>1791644.08</v>
      </c>
      <c r="TH132" s="35">
        <v>349722</v>
      </c>
      <c r="TI132" s="35">
        <v>569620.84</v>
      </c>
      <c r="TJ132" s="35">
        <v>693415.15</v>
      </c>
      <c r="TK132" s="35">
        <v>459449.49</v>
      </c>
      <c r="TL132" s="35">
        <v>586979.77</v>
      </c>
      <c r="TM132" s="35">
        <v>278637.42</v>
      </c>
      <c r="TN132" s="35">
        <v>264954.32</v>
      </c>
      <c r="TO132" s="35">
        <v>5659364.3399999999</v>
      </c>
      <c r="TP132" s="35">
        <v>604875</v>
      </c>
      <c r="TQ132" s="35">
        <v>357291.65</v>
      </c>
      <c r="TR132" s="35">
        <v>1165353.6399999999</v>
      </c>
      <c r="TS132" s="35">
        <v>990864</v>
      </c>
      <c r="TT132" s="35">
        <v>542930.68999999994</v>
      </c>
      <c r="TU132" s="35">
        <v>148219</v>
      </c>
      <c r="TV132" s="35">
        <v>2511209.5699999998</v>
      </c>
      <c r="TW132" s="35">
        <v>674104.5</v>
      </c>
      <c r="TX132" s="35">
        <v>2293973</v>
      </c>
      <c r="TY132" s="35">
        <v>997950</v>
      </c>
      <c r="TZ132" s="35">
        <v>881593</v>
      </c>
      <c r="UA132" s="35">
        <v>333409.5</v>
      </c>
      <c r="UB132" s="35">
        <v>484197.33</v>
      </c>
      <c r="UC132" s="35">
        <v>502331.81</v>
      </c>
      <c r="UD132" s="35">
        <v>285463</v>
      </c>
      <c r="UE132" s="35">
        <v>1452471.5</v>
      </c>
      <c r="UF132" s="35">
        <v>312749</v>
      </c>
      <c r="UG132" s="35">
        <v>1866588.6</v>
      </c>
      <c r="UH132" s="35">
        <v>522839.09</v>
      </c>
      <c r="UI132" s="35">
        <v>130128.16</v>
      </c>
      <c r="UJ132" s="35">
        <v>134143.9</v>
      </c>
      <c r="UK132" s="35">
        <v>2727291.3</v>
      </c>
      <c r="UL132" s="35">
        <v>153962.57</v>
      </c>
      <c r="UM132" s="35">
        <v>116696.56</v>
      </c>
      <c r="UN132" s="35">
        <v>794503.7</v>
      </c>
      <c r="UO132" s="35">
        <v>424012.95</v>
      </c>
      <c r="UP132" s="35">
        <v>3155984</v>
      </c>
      <c r="UQ132" s="35">
        <v>1026430.3700000001</v>
      </c>
      <c r="UR132" s="35">
        <v>351263.43</v>
      </c>
      <c r="US132" s="35">
        <v>757768</v>
      </c>
      <c r="UT132" s="35">
        <v>245062.84</v>
      </c>
      <c r="UU132" s="35">
        <v>483313.32</v>
      </c>
      <c r="UV132" s="35">
        <v>4742999.42</v>
      </c>
      <c r="UW132" s="35">
        <v>692171.5</v>
      </c>
      <c r="UX132" s="35">
        <v>939644.39</v>
      </c>
      <c r="UY132" s="35">
        <v>2643637.19</v>
      </c>
      <c r="UZ132" s="35">
        <v>170613.57</v>
      </c>
      <c r="VA132" s="35">
        <v>284116.64</v>
      </c>
      <c r="VB132" s="35">
        <v>1721946.52</v>
      </c>
      <c r="VC132" s="35">
        <v>394482</v>
      </c>
      <c r="VD132" s="35">
        <v>284433.46999999997</v>
      </c>
      <c r="VE132" s="35">
        <v>320204.58</v>
      </c>
      <c r="VF132" s="35">
        <v>772424.5</v>
      </c>
      <c r="VG132" s="35">
        <v>873580.68</v>
      </c>
      <c r="VH132" s="35">
        <v>550232.26</v>
      </c>
      <c r="VI132" s="35">
        <v>928493.39</v>
      </c>
      <c r="VJ132" s="35">
        <v>385348.38</v>
      </c>
      <c r="VK132" s="35">
        <v>306707</v>
      </c>
      <c r="VL132" s="35">
        <v>348672.78</v>
      </c>
      <c r="VM132" s="35">
        <v>333453.81</v>
      </c>
      <c r="VN132" s="35">
        <v>1319655.68</v>
      </c>
      <c r="VO132" s="35">
        <v>154558</v>
      </c>
      <c r="VP132" s="35">
        <v>349657.27</v>
      </c>
      <c r="VQ132" s="35">
        <v>75474588.49000001</v>
      </c>
      <c r="VR132" s="35">
        <v>56142.81</v>
      </c>
      <c r="VS132" s="35">
        <v>5468203.2800000003</v>
      </c>
      <c r="VT132" s="35">
        <v>312795.58</v>
      </c>
      <c r="VU132" s="35">
        <v>427950.41</v>
      </c>
      <c r="VV132" s="35">
        <v>528921.07999999996</v>
      </c>
      <c r="VW132" s="35">
        <v>484091.62</v>
      </c>
      <c r="VX132" s="35">
        <v>601798.96</v>
      </c>
      <c r="VY132" s="35">
        <v>341369.59999999998</v>
      </c>
      <c r="VZ132" s="35">
        <v>352878.9</v>
      </c>
      <c r="WA132" s="35">
        <v>445524</v>
      </c>
      <c r="WB132" s="35">
        <v>1977734.37</v>
      </c>
      <c r="WC132" s="35">
        <v>546851.37</v>
      </c>
      <c r="WD132" s="35">
        <v>839690.42</v>
      </c>
      <c r="WE132" s="35">
        <v>571243.15</v>
      </c>
      <c r="WF132" s="35">
        <v>369025.58</v>
      </c>
      <c r="WG132" s="35">
        <v>117348.81</v>
      </c>
      <c r="WH132" s="35">
        <v>11776335.25</v>
      </c>
      <c r="WI132" s="35">
        <v>516757.86</v>
      </c>
      <c r="WJ132" s="35">
        <v>398830.76</v>
      </c>
      <c r="WK132" s="35">
        <v>298400.59999999998</v>
      </c>
      <c r="WL132" s="35">
        <v>578411.26</v>
      </c>
      <c r="WM132" s="35">
        <v>224001.67</v>
      </c>
      <c r="WN132" s="35">
        <v>380336.31</v>
      </c>
      <c r="WO132" s="35">
        <v>654520.81999999995</v>
      </c>
      <c r="WP132" s="35">
        <v>288645.15999999997</v>
      </c>
      <c r="WQ132" s="35">
        <v>497644.9</v>
      </c>
      <c r="WR132" s="35">
        <v>365165.46</v>
      </c>
      <c r="WS132" s="35">
        <v>1232925.82</v>
      </c>
      <c r="WT132" s="35">
        <v>571581.64</v>
      </c>
      <c r="WU132" s="35">
        <v>598591.81000000006</v>
      </c>
      <c r="WV132" s="35">
        <v>647511.19999999995</v>
      </c>
      <c r="WW132" s="35">
        <v>968600.1</v>
      </c>
      <c r="WX132" s="35">
        <v>397228.38</v>
      </c>
      <c r="WY132" s="35">
        <v>565028.44999999995</v>
      </c>
      <c r="WZ132" s="35">
        <v>264280.08</v>
      </c>
      <c r="XA132" s="35">
        <v>1286843.82</v>
      </c>
      <c r="XB132" s="35">
        <v>2207455.3199999998</v>
      </c>
      <c r="XC132" s="35">
        <v>389579.67</v>
      </c>
      <c r="XD132" s="35">
        <v>176247.23</v>
      </c>
      <c r="XE132" s="35">
        <v>216347.41</v>
      </c>
      <c r="XF132" s="35">
        <v>492557.96</v>
      </c>
      <c r="XG132" s="35">
        <v>870221.84</v>
      </c>
      <c r="XH132" s="35">
        <v>241519.31</v>
      </c>
      <c r="XI132" s="35">
        <v>251741.91</v>
      </c>
      <c r="XJ132" s="35">
        <v>978531.24</v>
      </c>
      <c r="XK132" s="35">
        <v>265698.64</v>
      </c>
      <c r="XL132" s="35">
        <v>233742.5</v>
      </c>
      <c r="XM132" s="35">
        <v>164782.68</v>
      </c>
      <c r="XN132" s="35">
        <v>241238.45</v>
      </c>
      <c r="XO132" s="35">
        <v>4734641.01</v>
      </c>
      <c r="XP132" s="35">
        <v>330436</v>
      </c>
      <c r="XQ132" s="35">
        <v>782128.91</v>
      </c>
      <c r="XR132" s="35">
        <v>3208316.34</v>
      </c>
      <c r="XS132" s="35">
        <v>760632.8</v>
      </c>
      <c r="XT132" s="35">
        <v>556092</v>
      </c>
      <c r="XU132" s="35">
        <v>1813883.4</v>
      </c>
      <c r="XV132" s="35">
        <v>503102.05</v>
      </c>
      <c r="XW132" s="35">
        <v>299302.40000000002</v>
      </c>
      <c r="XX132" s="35">
        <v>1196290</v>
      </c>
      <c r="XY132" s="35">
        <v>771140.5</v>
      </c>
      <c r="XZ132" s="35">
        <v>206258</v>
      </c>
      <c r="YA132" s="35">
        <v>421845.2</v>
      </c>
      <c r="YB132" s="35">
        <v>276463.43</v>
      </c>
      <c r="YC132" s="35">
        <v>213008.6</v>
      </c>
      <c r="YD132" s="35">
        <v>365276</v>
      </c>
      <c r="YE132" s="35">
        <v>201723.8</v>
      </c>
      <c r="YF132" s="35">
        <v>269141.40000000002</v>
      </c>
      <c r="YG132" s="35">
        <v>166243.73000000001</v>
      </c>
      <c r="YH132" s="35">
        <v>275174</v>
      </c>
      <c r="YI132" s="35">
        <v>192737</v>
      </c>
      <c r="YJ132" s="35">
        <v>236007</v>
      </c>
      <c r="YK132" s="35">
        <v>304780.45</v>
      </c>
      <c r="YL132" s="35">
        <v>3315596.95</v>
      </c>
      <c r="YM132" s="35">
        <v>487379</v>
      </c>
      <c r="YN132" s="35">
        <v>535484.5</v>
      </c>
      <c r="YO132" s="35">
        <v>337632.4</v>
      </c>
      <c r="YP132" s="35">
        <v>574941.21</v>
      </c>
      <c r="YQ132" s="35">
        <v>432697.79</v>
      </c>
      <c r="YR132" s="35">
        <v>1071063.18</v>
      </c>
      <c r="YS132" s="35">
        <v>282645.34999999998</v>
      </c>
      <c r="YT132" s="35">
        <v>1642046.5</v>
      </c>
      <c r="YU132" s="35">
        <v>519363.3</v>
      </c>
      <c r="YV132" s="35">
        <v>772979</v>
      </c>
      <c r="YW132" s="35">
        <v>469795</v>
      </c>
      <c r="YX132" s="35">
        <v>536955.84</v>
      </c>
      <c r="YY132" s="35">
        <v>380252.77</v>
      </c>
      <c r="YZ132" s="35">
        <v>325363.28000000003</v>
      </c>
      <c r="ZA132" s="35">
        <v>487055.14</v>
      </c>
      <c r="ZB132" s="35">
        <v>186558</v>
      </c>
      <c r="ZC132" s="35">
        <v>73125308.679999992</v>
      </c>
      <c r="ZD132" s="35">
        <v>2402488.6800000002</v>
      </c>
      <c r="ZE132" s="35">
        <v>313435</v>
      </c>
      <c r="ZF132" s="35">
        <v>430335</v>
      </c>
      <c r="ZG132" s="35">
        <v>180285</v>
      </c>
      <c r="ZH132" s="35">
        <v>98214</v>
      </c>
      <c r="ZI132" s="35">
        <v>126797</v>
      </c>
      <c r="ZJ132" s="35">
        <v>229394</v>
      </c>
      <c r="ZK132" s="35">
        <v>2548590.9700000002</v>
      </c>
      <c r="ZL132" s="35">
        <v>136061</v>
      </c>
      <c r="ZM132" s="35">
        <v>487605</v>
      </c>
      <c r="ZN132" s="35">
        <v>321088</v>
      </c>
      <c r="ZO132" s="35">
        <v>215862.05</v>
      </c>
      <c r="ZP132" s="35">
        <v>430977</v>
      </c>
      <c r="ZQ132" s="35">
        <v>308068.21000000002</v>
      </c>
      <c r="ZR132" s="35">
        <v>127847</v>
      </c>
      <c r="ZS132" s="35">
        <v>1115329.8999999999</v>
      </c>
      <c r="ZT132" s="35">
        <v>8122971.2999999998</v>
      </c>
      <c r="ZU132" s="35">
        <v>224831.3</v>
      </c>
      <c r="ZV132" s="35">
        <v>657214.25</v>
      </c>
      <c r="ZW132" s="35">
        <v>692067.08</v>
      </c>
      <c r="ZX132" s="35">
        <v>1409680.56</v>
      </c>
      <c r="ZY132" s="35">
        <v>163289.5</v>
      </c>
      <c r="ZZ132" s="35">
        <v>549204.98</v>
      </c>
      <c r="AAA132" s="35">
        <v>184428.75</v>
      </c>
      <c r="AAB132" s="35">
        <v>347542.59</v>
      </c>
      <c r="AAC132" s="35">
        <v>1063533.5</v>
      </c>
      <c r="AAD132" s="35">
        <v>80188</v>
      </c>
      <c r="AAE132" s="35">
        <v>408977.9</v>
      </c>
      <c r="AAF132" s="35">
        <v>379720</v>
      </c>
      <c r="AAG132" s="35">
        <v>536805</v>
      </c>
      <c r="AAH132" s="35">
        <v>471570.5</v>
      </c>
      <c r="AAI132" s="35">
        <v>497381</v>
      </c>
      <c r="AAJ132" s="35">
        <v>710993.9</v>
      </c>
      <c r="AAK132" s="35">
        <v>95404</v>
      </c>
      <c r="AAL132" s="35">
        <v>317781.05</v>
      </c>
      <c r="AAM132" s="35">
        <v>106195</v>
      </c>
      <c r="AAN132" s="35">
        <v>181713.25</v>
      </c>
      <c r="AAO132" s="35">
        <v>130470.95</v>
      </c>
      <c r="AAP132" s="35">
        <v>2772934.82</v>
      </c>
      <c r="AAQ132" s="35">
        <v>301004.56</v>
      </c>
      <c r="AAR132" s="35">
        <v>341657.33</v>
      </c>
      <c r="AAS132" s="35">
        <v>241208.22</v>
      </c>
      <c r="AAT132" s="35">
        <v>222952.53</v>
      </c>
      <c r="AAU132" s="35">
        <v>714725.05</v>
      </c>
      <c r="AAV132" s="35">
        <v>324692.14</v>
      </c>
      <c r="AAW132" s="35">
        <v>12896039.859999999</v>
      </c>
      <c r="AAX132" s="35">
        <v>349323.63</v>
      </c>
      <c r="AAY132" s="35">
        <v>295878.25</v>
      </c>
      <c r="AAZ132" s="35">
        <v>737570.19</v>
      </c>
      <c r="ABA132" s="35">
        <v>296690.59000000003</v>
      </c>
      <c r="ABB132" s="35">
        <v>360798.34</v>
      </c>
      <c r="ABC132" s="35">
        <v>300826.96000000002</v>
      </c>
      <c r="ABD132" s="35">
        <v>715577.13</v>
      </c>
      <c r="ABE132" s="35">
        <v>647113.19999999995</v>
      </c>
      <c r="ABF132" s="35">
        <v>328613.02</v>
      </c>
      <c r="ABG132" s="35">
        <v>540607.75</v>
      </c>
      <c r="ABH132" s="35">
        <v>1590952.03</v>
      </c>
      <c r="ABI132" s="35">
        <v>665614.06999999995</v>
      </c>
      <c r="ABJ132" s="35">
        <v>124805.73</v>
      </c>
      <c r="ABK132" s="35">
        <v>179300.61</v>
      </c>
      <c r="ABL132" s="35">
        <v>208269.65</v>
      </c>
      <c r="ABM132" s="35">
        <v>319511.48</v>
      </c>
      <c r="ABN132" s="35">
        <v>222887.59</v>
      </c>
      <c r="ABO132" s="35">
        <v>124863.17</v>
      </c>
      <c r="ABP132" s="35">
        <v>3144367.04</v>
      </c>
      <c r="ABQ132" s="35">
        <v>1883496.32</v>
      </c>
      <c r="ABR132" s="35">
        <v>256304.62</v>
      </c>
      <c r="ABS132" s="35">
        <v>674228.74</v>
      </c>
      <c r="ABT132" s="35">
        <v>327682.84999999998</v>
      </c>
      <c r="ABU132" s="35">
        <v>547871.54</v>
      </c>
      <c r="ABV132" s="35">
        <v>351949.2</v>
      </c>
      <c r="ABW132" s="35">
        <v>59814660.38000001</v>
      </c>
      <c r="ABX132" s="35">
        <v>2923580</v>
      </c>
      <c r="ABY132" s="35">
        <v>240585.34</v>
      </c>
      <c r="ABZ132" s="35">
        <v>320392.5</v>
      </c>
      <c r="ACA132" s="35">
        <v>313399</v>
      </c>
      <c r="ACB132" s="35">
        <v>430754.71</v>
      </c>
      <c r="ACC132" s="35">
        <v>244229.18</v>
      </c>
      <c r="ACD132" s="35">
        <v>14923.91</v>
      </c>
      <c r="ACE132" s="35">
        <v>180315.7</v>
      </c>
      <c r="ACF132" s="35">
        <v>218605</v>
      </c>
      <c r="ACG132" s="35">
        <v>3756713.23</v>
      </c>
      <c r="ACH132" s="35">
        <v>298284.84000000003</v>
      </c>
      <c r="ACI132" s="35">
        <v>819982.63</v>
      </c>
      <c r="ACJ132" s="35">
        <v>209496.41</v>
      </c>
      <c r="ACK132" s="35">
        <v>231939.22</v>
      </c>
      <c r="ACL132" s="35">
        <v>572718.38</v>
      </c>
      <c r="ACM132" s="35">
        <v>182790</v>
      </c>
      <c r="ACN132" s="35">
        <v>263426.78000000003</v>
      </c>
      <c r="ACO132" s="35">
        <v>302391.90999999997</v>
      </c>
      <c r="ACP132" s="35">
        <v>329730.53999999998</v>
      </c>
      <c r="ACQ132" s="35">
        <v>251698.74</v>
      </c>
      <c r="ACR132" s="35">
        <v>7694641.6100000003</v>
      </c>
      <c r="ACS132" s="35">
        <v>287270.78000000003</v>
      </c>
      <c r="ACT132" s="35">
        <v>351768.87</v>
      </c>
      <c r="ACU132" s="35">
        <v>449080.08</v>
      </c>
      <c r="ACV132" s="35">
        <v>631135.63</v>
      </c>
      <c r="ACW132" s="35">
        <v>187885.42</v>
      </c>
      <c r="ACX132" s="35">
        <v>964484.88</v>
      </c>
      <c r="ACY132" s="35">
        <v>957125.78</v>
      </c>
      <c r="ACZ132" s="35">
        <v>2001189.21</v>
      </c>
      <c r="ADA132" s="35">
        <v>487852</v>
      </c>
      <c r="ADB132" s="35">
        <v>491642</v>
      </c>
      <c r="ADC132" s="35">
        <v>316420.71000000002</v>
      </c>
      <c r="ADD132" s="35">
        <v>715217.64</v>
      </c>
      <c r="ADE132" s="35">
        <v>1189392.17</v>
      </c>
      <c r="ADF132" s="35">
        <v>330992.8</v>
      </c>
      <c r="ADG132" s="35">
        <v>321753.71999999997</v>
      </c>
      <c r="ADH132" s="35">
        <v>303087.15000000002</v>
      </c>
      <c r="ADI132" s="35">
        <v>174051.39</v>
      </c>
      <c r="ADJ132" s="35">
        <v>327295.95</v>
      </c>
      <c r="ADK132" s="35">
        <v>181608.5</v>
      </c>
      <c r="ADL132" s="35">
        <v>165064.65</v>
      </c>
      <c r="ADM132" s="35">
        <v>217714.3</v>
      </c>
      <c r="ADN132" s="35">
        <v>112184.23</v>
      </c>
      <c r="ADO132" s="35">
        <v>1631054.29</v>
      </c>
      <c r="ADP132" s="35">
        <v>2114264.14</v>
      </c>
      <c r="ADQ132" s="35">
        <v>138115.54999999999</v>
      </c>
      <c r="ADR132" s="35">
        <v>91581</v>
      </c>
      <c r="ADS132" s="35">
        <v>411927.72</v>
      </c>
      <c r="ADT132" s="35">
        <v>65694.539999999994</v>
      </c>
      <c r="ADU132" s="35">
        <v>244204</v>
      </c>
      <c r="ADV132" s="35">
        <v>154224.51999999999</v>
      </c>
      <c r="ADW132" s="35">
        <v>113371.45</v>
      </c>
      <c r="ADX132" s="35">
        <v>9073076.4000000004</v>
      </c>
      <c r="ADY132" s="35">
        <v>1208587.56</v>
      </c>
      <c r="ADZ132" s="35">
        <v>741106.99</v>
      </c>
      <c r="AEA132" s="35">
        <v>2322875.9900000002</v>
      </c>
      <c r="AEB132" s="35">
        <v>65853.84</v>
      </c>
      <c r="AEC132" s="35">
        <v>95677.07</v>
      </c>
      <c r="AED132" s="35">
        <v>276757</v>
      </c>
      <c r="AEE132" s="35">
        <v>205611</v>
      </c>
      <c r="AEF132" s="35">
        <v>4655890.16</v>
      </c>
      <c r="AEG132" s="35">
        <v>1921900.55</v>
      </c>
      <c r="AEH132" s="35">
        <v>1121473.28</v>
      </c>
      <c r="AEI132" s="35">
        <v>332362</v>
      </c>
      <c r="AEJ132" s="35">
        <v>642325</v>
      </c>
      <c r="AEK132" s="35">
        <v>1189174.69</v>
      </c>
      <c r="AEL132" s="35">
        <v>225088.82</v>
      </c>
      <c r="AEM132" s="35">
        <v>390290.89</v>
      </c>
      <c r="AEN132" s="35">
        <v>373098.76</v>
      </c>
      <c r="AEO132" s="35">
        <v>226010.5</v>
      </c>
      <c r="AEP132" s="35">
        <v>348818.85</v>
      </c>
      <c r="AEQ132" s="35">
        <v>352028.34</v>
      </c>
      <c r="AER132" s="35">
        <v>109343.37</v>
      </c>
      <c r="AES132" s="35">
        <v>695761.3</v>
      </c>
      <c r="AET132" s="35">
        <v>914012.93</v>
      </c>
      <c r="AEU132" s="35">
        <v>500035.03</v>
      </c>
      <c r="AEV132" s="35">
        <v>214363.53</v>
      </c>
      <c r="AEW132" s="35">
        <v>588311.43000000005</v>
      </c>
      <c r="AEX132" s="35">
        <v>157859</v>
      </c>
      <c r="AEY132" s="35">
        <v>565087.1</v>
      </c>
      <c r="AEZ132" s="35">
        <v>65442036.080000006</v>
      </c>
      <c r="AFA132" s="35">
        <v>3199880.25</v>
      </c>
      <c r="AFB132" s="35">
        <v>406738.31</v>
      </c>
      <c r="AFC132" s="35">
        <v>366059.42</v>
      </c>
      <c r="AFD132" s="35">
        <v>283519</v>
      </c>
      <c r="AFE132" s="35">
        <v>358036.5</v>
      </c>
      <c r="AFF132" s="35">
        <v>960796</v>
      </c>
      <c r="AFG132" s="35">
        <v>459013.17</v>
      </c>
      <c r="AFH132" s="35">
        <v>796185.23</v>
      </c>
      <c r="AFI132" s="35">
        <v>321317.99</v>
      </c>
      <c r="AFJ132" s="35">
        <v>560749.04</v>
      </c>
      <c r="AFK132" s="35">
        <v>2997703.8</v>
      </c>
      <c r="AFL132" s="35">
        <v>591046</v>
      </c>
      <c r="AFM132" s="35">
        <v>1814858.62</v>
      </c>
      <c r="AFN132" s="35">
        <v>393922</v>
      </c>
      <c r="AFO132" s="35">
        <v>612732.12</v>
      </c>
      <c r="AFP132" s="35">
        <v>1237715.19</v>
      </c>
      <c r="AFQ132" s="35">
        <v>1099082.04</v>
      </c>
      <c r="AFR132" s="35">
        <v>518281</v>
      </c>
      <c r="AFS132" s="35">
        <v>199186</v>
      </c>
      <c r="AFT132" s="35">
        <v>336911.4</v>
      </c>
      <c r="AFU132" s="35">
        <v>465836</v>
      </c>
      <c r="AFV132" s="35">
        <v>308851</v>
      </c>
      <c r="AFW132" s="35">
        <v>564851</v>
      </c>
      <c r="AFX132" s="35">
        <v>3295683</v>
      </c>
      <c r="AFY132" s="35">
        <v>305168.5</v>
      </c>
      <c r="AFZ132" s="35">
        <v>1056175.8999999999</v>
      </c>
      <c r="AGA132" s="35">
        <v>644612.84</v>
      </c>
      <c r="AGB132" s="35">
        <v>705019</v>
      </c>
      <c r="AGC132" s="35">
        <v>196045.35</v>
      </c>
      <c r="AGD132" s="35">
        <v>150446</v>
      </c>
      <c r="AGE132" s="35">
        <v>957337.59999999998</v>
      </c>
      <c r="AGF132" s="35">
        <v>1060515.5</v>
      </c>
      <c r="AGG132" s="35">
        <v>258979.5</v>
      </c>
      <c r="AGH132" s="35">
        <v>1061578.24</v>
      </c>
      <c r="AGI132" s="35">
        <v>238608.42</v>
      </c>
      <c r="AGJ132" s="35">
        <v>2583308.21</v>
      </c>
      <c r="AGK132" s="35">
        <v>113540.75</v>
      </c>
      <c r="AGL132" s="35">
        <v>306691.92</v>
      </c>
      <c r="AGM132" s="35">
        <v>181501.73</v>
      </c>
      <c r="AGN132" s="35">
        <v>917557.98</v>
      </c>
      <c r="AGO132" s="35">
        <v>341930</v>
      </c>
      <c r="AGP132" s="35">
        <v>224498.32</v>
      </c>
      <c r="AGQ132" s="35">
        <v>122028</v>
      </c>
      <c r="AGR132" s="35">
        <v>239280</v>
      </c>
      <c r="AGS132" s="35">
        <v>746055.88</v>
      </c>
      <c r="AGT132" s="35">
        <v>127890.78</v>
      </c>
      <c r="AGU132" s="35">
        <v>3737970.34</v>
      </c>
      <c r="AGV132" s="35">
        <v>751191.11</v>
      </c>
      <c r="AGW132" s="35">
        <v>528931.5</v>
      </c>
      <c r="AGX132" s="35">
        <v>241774.6</v>
      </c>
      <c r="AGY132" s="35">
        <v>854860</v>
      </c>
      <c r="AGZ132" s="35">
        <v>837191.74</v>
      </c>
      <c r="AHA132" s="35">
        <v>195467.7</v>
      </c>
      <c r="AHB132" s="35">
        <v>676784.5</v>
      </c>
      <c r="AHC132" s="35">
        <v>6717411.4000000004</v>
      </c>
      <c r="AHD132" s="35">
        <v>4711383.78</v>
      </c>
      <c r="AHE132" s="35">
        <v>395703.57</v>
      </c>
      <c r="AHF132" s="35">
        <v>586437.11</v>
      </c>
      <c r="AHG132" s="35">
        <v>606485.51</v>
      </c>
      <c r="AHH132" s="35">
        <v>513289.56</v>
      </c>
      <c r="AHI132" s="35">
        <v>613375</v>
      </c>
      <c r="AHJ132" s="35">
        <v>338765.2</v>
      </c>
      <c r="AHK132" s="35">
        <v>167103.34</v>
      </c>
      <c r="AHL132" s="35">
        <v>571263.9</v>
      </c>
      <c r="AHM132" s="35">
        <v>676272.01</v>
      </c>
      <c r="AHN132" s="35">
        <v>346101.38</v>
      </c>
      <c r="AHO132" s="35">
        <v>261440</v>
      </c>
      <c r="AHP132" s="35">
        <v>215164.73</v>
      </c>
      <c r="AHQ132" s="35">
        <v>401468.31</v>
      </c>
      <c r="AHR132" s="35">
        <v>328960.92</v>
      </c>
      <c r="AHS132" s="35">
        <v>409659.7</v>
      </c>
      <c r="AHT132" s="35">
        <v>1721562.1</v>
      </c>
      <c r="AHU132" s="35">
        <v>200496.13</v>
      </c>
      <c r="AHV132" s="35">
        <v>342750.62</v>
      </c>
      <c r="AHW132" s="35">
        <v>207068.77</v>
      </c>
      <c r="AHX132" s="35">
        <v>788631.72</v>
      </c>
      <c r="AHY132" s="35">
        <v>206732.14</v>
      </c>
      <c r="AHZ132" s="35">
        <v>115059</v>
      </c>
      <c r="AIA132" s="35">
        <v>63954481.890000023</v>
      </c>
      <c r="AIB132" s="35">
        <v>768809764.21989942</v>
      </c>
    </row>
    <row r="133" spans="1:912" x14ac:dyDescent="0.5">
      <c r="A133" s="34" t="s">
        <v>2182</v>
      </c>
      <c r="B133" s="34" t="s">
        <v>2185</v>
      </c>
      <c r="C133" s="34" t="s">
        <v>2186</v>
      </c>
      <c r="D133" s="35">
        <v>67362</v>
      </c>
      <c r="E133" s="35">
        <v>39091</v>
      </c>
      <c r="F133" s="35">
        <v>83290</v>
      </c>
      <c r="G133" s="35">
        <v>104620.5</v>
      </c>
      <c r="H133" s="35">
        <v>860</v>
      </c>
      <c r="I133" s="35">
        <v>65970</v>
      </c>
      <c r="J133" s="35">
        <v>730</v>
      </c>
      <c r="K133" s="35">
        <v>73320</v>
      </c>
      <c r="L133" s="35">
        <v>36680</v>
      </c>
      <c r="M133" s="35">
        <v>54150</v>
      </c>
      <c r="N133" s="35">
        <v>13720</v>
      </c>
      <c r="O133" s="35">
        <v>11850</v>
      </c>
      <c r="P133" s="35">
        <v>20675</v>
      </c>
      <c r="Q133" s="35">
        <v>3700</v>
      </c>
      <c r="R133" s="35"/>
      <c r="S133" s="35"/>
      <c r="T133" s="35">
        <v>196215</v>
      </c>
      <c r="U133" s="35">
        <v>28792.799999999999</v>
      </c>
      <c r="V133" s="35"/>
      <c r="W133" s="35"/>
      <c r="X133" s="35">
        <v>99843</v>
      </c>
      <c r="Y133" s="35">
        <v>32413.35</v>
      </c>
      <c r="Z133" s="35">
        <v>51847</v>
      </c>
      <c r="AA133" s="35">
        <v>26590</v>
      </c>
      <c r="AB133" s="35">
        <v>15622</v>
      </c>
      <c r="AC133" s="35">
        <v>99030</v>
      </c>
      <c r="AD133" s="35">
        <v>68031.63</v>
      </c>
      <c r="AE133" s="35">
        <v>35669.5</v>
      </c>
      <c r="AF133" s="35">
        <v>138175</v>
      </c>
      <c r="AG133" s="35">
        <v>27706.3</v>
      </c>
      <c r="AH133" s="35">
        <v>168848.6</v>
      </c>
      <c r="AI133" s="35">
        <v>28728.93</v>
      </c>
      <c r="AJ133" s="35">
        <v>59278</v>
      </c>
      <c r="AK133" s="35">
        <v>12050</v>
      </c>
      <c r="AL133" s="35"/>
      <c r="AM133" s="35"/>
      <c r="AN133" s="35">
        <v>351545.42</v>
      </c>
      <c r="AO133" s="35">
        <v>32780</v>
      </c>
      <c r="AP133" s="35">
        <v>30685</v>
      </c>
      <c r="AQ133" s="35">
        <v>14120</v>
      </c>
      <c r="AR133" s="35">
        <v>13728</v>
      </c>
      <c r="AS133" s="35">
        <v>77066</v>
      </c>
      <c r="AT133" s="35">
        <v>37980</v>
      </c>
      <c r="AU133" s="35">
        <v>48180</v>
      </c>
      <c r="AV133" s="35">
        <v>29110</v>
      </c>
      <c r="AW133" s="35">
        <v>24765</v>
      </c>
      <c r="AX133" s="35"/>
      <c r="AY133" s="35">
        <v>22149</v>
      </c>
      <c r="AZ133" s="35">
        <v>101037.57</v>
      </c>
      <c r="BA133" s="35">
        <v>40440.800000000003</v>
      </c>
      <c r="BB133" s="35">
        <v>61361</v>
      </c>
      <c r="BC133" s="35">
        <v>40590</v>
      </c>
      <c r="BD133" s="35">
        <v>105098</v>
      </c>
      <c r="BE133" s="35">
        <v>149920</v>
      </c>
      <c r="BF133" s="35">
        <v>36510</v>
      </c>
      <c r="BG133" s="35">
        <v>111670</v>
      </c>
      <c r="BH133" s="35"/>
      <c r="BI133" s="35">
        <v>23886</v>
      </c>
      <c r="BJ133" s="35">
        <v>28410</v>
      </c>
      <c r="BK133" s="35">
        <v>62490.6</v>
      </c>
      <c r="BL133" s="35"/>
      <c r="BM133" s="35">
        <v>67580</v>
      </c>
      <c r="BN133" s="35"/>
      <c r="BO133" s="35">
        <v>19720</v>
      </c>
      <c r="BP133" s="35">
        <v>18070</v>
      </c>
      <c r="BQ133" s="35">
        <v>920</v>
      </c>
      <c r="BR133" s="35"/>
      <c r="BS133" s="35"/>
      <c r="BT133" s="35">
        <v>22591.5</v>
      </c>
      <c r="BU133" s="35">
        <v>179792</v>
      </c>
      <c r="BV133" s="35"/>
      <c r="BW133" s="35"/>
      <c r="BX133" s="35">
        <v>66400</v>
      </c>
      <c r="BY133" s="35">
        <v>7000</v>
      </c>
      <c r="BZ133" s="35">
        <v>83314</v>
      </c>
      <c r="CA133" s="35"/>
      <c r="CB133" s="35">
        <v>30800</v>
      </c>
      <c r="CC133" s="35">
        <v>89650</v>
      </c>
      <c r="CD133" s="35">
        <v>10930</v>
      </c>
      <c r="CE133" s="35"/>
      <c r="CF133" s="35"/>
      <c r="CG133" s="35">
        <v>649689.30000000005</v>
      </c>
      <c r="CH133" s="35">
        <v>22555</v>
      </c>
      <c r="CI133" s="35">
        <v>13160</v>
      </c>
      <c r="CJ133" s="35">
        <v>54040</v>
      </c>
      <c r="CK133" s="35">
        <v>72725</v>
      </c>
      <c r="CL133" s="35">
        <v>94172</v>
      </c>
      <c r="CM133" s="35">
        <v>8410</v>
      </c>
      <c r="CN133" s="35">
        <v>98732</v>
      </c>
      <c r="CO133" s="35">
        <v>27460.02</v>
      </c>
      <c r="CP133" s="35"/>
      <c r="CQ133" s="35">
        <v>25671.95</v>
      </c>
      <c r="CR133" s="35">
        <v>3000</v>
      </c>
      <c r="CS133" s="35">
        <v>32700</v>
      </c>
      <c r="CT133" s="35">
        <v>22550</v>
      </c>
      <c r="CU133" s="35">
        <v>18449.8</v>
      </c>
      <c r="CV133" s="35"/>
      <c r="CW133" s="35"/>
      <c r="CX133" s="35">
        <v>12400</v>
      </c>
      <c r="CY133" s="35">
        <v>58252</v>
      </c>
      <c r="CZ133" s="35">
        <v>2980</v>
      </c>
      <c r="DA133" s="35">
        <v>6104</v>
      </c>
      <c r="DB133" s="35">
        <v>4928200.5699999994</v>
      </c>
      <c r="DC133" s="35">
        <v>286030</v>
      </c>
      <c r="DD133" s="35">
        <v>569</v>
      </c>
      <c r="DE133" s="35"/>
      <c r="DF133" s="35">
        <v>156680</v>
      </c>
      <c r="DG133" s="35">
        <v>36514</v>
      </c>
      <c r="DH133" s="35">
        <v>43825</v>
      </c>
      <c r="DI133" s="35">
        <v>76380</v>
      </c>
      <c r="DJ133" s="35">
        <v>78750</v>
      </c>
      <c r="DK133" s="35">
        <v>34880</v>
      </c>
      <c r="DL133" s="35">
        <v>203933.1</v>
      </c>
      <c r="DM133" s="35">
        <v>114585.03</v>
      </c>
      <c r="DN133" s="35">
        <v>109591.3</v>
      </c>
      <c r="DO133" s="35">
        <v>798621.05</v>
      </c>
      <c r="DP133" s="35">
        <v>4387</v>
      </c>
      <c r="DQ133" s="35">
        <v>5889</v>
      </c>
      <c r="DR133" s="35">
        <v>166527.67999999999</v>
      </c>
      <c r="DS133" s="35">
        <v>26716.3</v>
      </c>
      <c r="DT133" s="35">
        <v>13421.3</v>
      </c>
      <c r="DU133" s="35">
        <v>707860.31</v>
      </c>
      <c r="DV133" s="35"/>
      <c r="DW133" s="35">
        <v>473611.1</v>
      </c>
      <c r="DX133" s="35">
        <v>160865.60000000001</v>
      </c>
      <c r="DY133" s="35"/>
      <c r="DZ133" s="35">
        <v>2675</v>
      </c>
      <c r="EA133" s="35">
        <v>41400</v>
      </c>
      <c r="EB133" s="35">
        <v>88340</v>
      </c>
      <c r="EC133" s="35">
        <v>34160</v>
      </c>
      <c r="ED133" s="35">
        <v>22674</v>
      </c>
      <c r="EE133" s="35">
        <v>224895</v>
      </c>
      <c r="EF133" s="35">
        <v>121342</v>
      </c>
      <c r="EG133" s="35"/>
      <c r="EH133" s="35">
        <v>1460</v>
      </c>
      <c r="EI133" s="35"/>
      <c r="EJ133" s="35">
        <v>50740</v>
      </c>
      <c r="EK133" s="35">
        <v>117370</v>
      </c>
      <c r="EL133" s="35">
        <v>109446</v>
      </c>
      <c r="EM133" s="35">
        <v>4290</v>
      </c>
      <c r="EN133" s="35">
        <v>27880</v>
      </c>
      <c r="EO133" s="35">
        <v>8750</v>
      </c>
      <c r="EP133" s="35"/>
      <c r="EQ133" s="35"/>
      <c r="ER133" s="35"/>
      <c r="ES133" s="35"/>
      <c r="ET133" s="35">
        <v>11700</v>
      </c>
      <c r="EU133" s="35"/>
      <c r="EV133" s="35">
        <v>19960</v>
      </c>
      <c r="EW133" s="35"/>
      <c r="EX133" s="35">
        <v>4386718.7699999996</v>
      </c>
      <c r="EY133" s="35">
        <v>86434</v>
      </c>
      <c r="EZ133" s="35"/>
      <c r="FA133" s="35">
        <v>34600</v>
      </c>
      <c r="FB133" s="35">
        <v>71428</v>
      </c>
      <c r="FC133" s="35">
        <v>149234.5</v>
      </c>
      <c r="FD133" s="35">
        <v>28424</v>
      </c>
      <c r="FE133" s="35">
        <v>38900</v>
      </c>
      <c r="FF133" s="35">
        <v>28440</v>
      </c>
      <c r="FG133" s="35">
        <v>17860</v>
      </c>
      <c r="FH133" s="35">
        <v>48036.6</v>
      </c>
      <c r="FI133" s="35"/>
      <c r="FJ133" s="35">
        <v>50956.77</v>
      </c>
      <c r="FK133" s="35">
        <v>81462.990000000005</v>
      </c>
      <c r="FL133" s="35"/>
      <c r="FM133" s="35">
        <v>31550</v>
      </c>
      <c r="FN133" s="35"/>
      <c r="FO133" s="35"/>
      <c r="FP133" s="35">
        <v>25364</v>
      </c>
      <c r="FQ133" s="35">
        <v>70780</v>
      </c>
      <c r="FR133" s="35">
        <v>410</v>
      </c>
      <c r="FS133" s="35"/>
      <c r="FT133" s="35"/>
      <c r="FU133" s="35">
        <v>2610</v>
      </c>
      <c r="FV133" s="35">
        <v>138555</v>
      </c>
      <c r="FW133" s="35">
        <v>10000</v>
      </c>
      <c r="FX133" s="35">
        <v>24450</v>
      </c>
      <c r="FY133" s="35">
        <v>49415</v>
      </c>
      <c r="FZ133" s="35">
        <v>71742.98</v>
      </c>
      <c r="GA133" s="35">
        <v>48660</v>
      </c>
      <c r="GB133" s="35">
        <v>47715.26</v>
      </c>
      <c r="GC133" s="35">
        <v>6460</v>
      </c>
      <c r="GD133" s="35">
        <v>17531.3</v>
      </c>
      <c r="GE133" s="35">
        <v>3000</v>
      </c>
      <c r="GF133" s="35">
        <v>0</v>
      </c>
      <c r="GG133" s="35">
        <v>150924.34</v>
      </c>
      <c r="GH133" s="35">
        <v>4620</v>
      </c>
      <c r="GI133" s="35"/>
      <c r="GJ133" s="35">
        <v>2000</v>
      </c>
      <c r="GK133" s="35">
        <v>2220</v>
      </c>
      <c r="GL133" s="35">
        <v>5092.6499999999996</v>
      </c>
      <c r="GM133" s="35"/>
      <c r="GN133" s="35">
        <v>6650</v>
      </c>
      <c r="GO133" s="35"/>
      <c r="GP133" s="35">
        <v>869</v>
      </c>
      <c r="GQ133" s="35">
        <v>23179</v>
      </c>
      <c r="GR133" s="35">
        <v>35180</v>
      </c>
      <c r="GS133" s="35">
        <v>91000</v>
      </c>
      <c r="GT133" s="35">
        <v>32815</v>
      </c>
      <c r="GU133" s="35">
        <v>47265</v>
      </c>
      <c r="GV133" s="35">
        <v>200352</v>
      </c>
      <c r="GW133" s="35">
        <v>4500</v>
      </c>
      <c r="GX133" s="35">
        <v>2980</v>
      </c>
      <c r="GY133" s="35">
        <v>21862</v>
      </c>
      <c r="GZ133" s="35"/>
      <c r="HA133" s="35">
        <v>1815529.3900000001</v>
      </c>
      <c r="HB133" s="35">
        <v>26900</v>
      </c>
      <c r="HC133" s="35">
        <v>41880</v>
      </c>
      <c r="HD133" s="35">
        <v>95150</v>
      </c>
      <c r="HE133" s="35">
        <v>79180</v>
      </c>
      <c r="HF133" s="35">
        <v>37578.400000000001</v>
      </c>
      <c r="HG133" s="35"/>
      <c r="HH133" s="35">
        <v>30200</v>
      </c>
      <c r="HI133" s="35">
        <v>9200</v>
      </c>
      <c r="HJ133" s="35">
        <v>50534.080000000002</v>
      </c>
      <c r="HK133" s="35">
        <v>104421</v>
      </c>
      <c r="HL133" s="35"/>
      <c r="HM133" s="35">
        <v>21360</v>
      </c>
      <c r="HN133" s="35">
        <v>17420</v>
      </c>
      <c r="HO133" s="35"/>
      <c r="HP133" s="35"/>
      <c r="HQ133" s="35">
        <v>60983.79</v>
      </c>
      <c r="HR133" s="35">
        <v>100</v>
      </c>
      <c r="HS133" s="35">
        <v>20455.8</v>
      </c>
      <c r="HT133" s="35"/>
      <c r="HU133" s="35">
        <v>178478</v>
      </c>
      <c r="HV133" s="35"/>
      <c r="HW133" s="35">
        <v>20815.060000000001</v>
      </c>
      <c r="HX133" s="35">
        <v>1430</v>
      </c>
      <c r="HY133" s="35">
        <v>8276</v>
      </c>
      <c r="HZ133" s="35"/>
      <c r="IA133" s="35"/>
      <c r="IB133" s="35">
        <v>65560</v>
      </c>
      <c r="IC133" s="35">
        <v>44353</v>
      </c>
      <c r="ID133" s="35">
        <v>9361</v>
      </c>
      <c r="IE133" s="35">
        <v>2800</v>
      </c>
      <c r="IF133" s="35">
        <v>21500</v>
      </c>
      <c r="IG133" s="35"/>
      <c r="IH133" s="35">
        <v>56947.8</v>
      </c>
      <c r="II133" s="35">
        <v>42065</v>
      </c>
      <c r="IJ133" s="35">
        <v>764</v>
      </c>
      <c r="IK133" s="35">
        <v>2942020.46</v>
      </c>
      <c r="IL133" s="35"/>
      <c r="IM133" s="35">
        <v>2354</v>
      </c>
      <c r="IN133" s="35">
        <v>86148.800000000003</v>
      </c>
      <c r="IO133" s="35">
        <v>71484</v>
      </c>
      <c r="IP133" s="35">
        <v>13996.1</v>
      </c>
      <c r="IQ133" s="35">
        <v>22973.5</v>
      </c>
      <c r="IR133" s="35">
        <v>2374</v>
      </c>
      <c r="IS133" s="35">
        <v>47616</v>
      </c>
      <c r="IT133" s="35">
        <v>31890</v>
      </c>
      <c r="IU133" s="35">
        <v>144949.82999999999</v>
      </c>
      <c r="IV133" s="35">
        <v>160.5</v>
      </c>
      <c r="IW133" s="35"/>
      <c r="IX133" s="35">
        <v>136414</v>
      </c>
      <c r="IY133" s="35">
        <v>14500</v>
      </c>
      <c r="IZ133" s="35">
        <v>26416.02</v>
      </c>
      <c r="JA133" s="35">
        <v>73320</v>
      </c>
      <c r="JB133" s="35">
        <v>62906.9</v>
      </c>
      <c r="JC133" s="35">
        <v>20173.54</v>
      </c>
      <c r="JD133" s="35">
        <v>20401.25</v>
      </c>
      <c r="JE133" s="35"/>
      <c r="JF133" s="35">
        <v>35488.699999999997</v>
      </c>
      <c r="JG133" s="35">
        <v>19700</v>
      </c>
      <c r="JH133" s="35">
        <v>89009.2</v>
      </c>
      <c r="JI133" s="35">
        <v>87700</v>
      </c>
      <c r="JJ133" s="35">
        <v>6668</v>
      </c>
      <c r="JK133" s="35">
        <v>3449.4</v>
      </c>
      <c r="JL133" s="35"/>
      <c r="JM133" s="35">
        <v>36150</v>
      </c>
      <c r="JN133" s="35">
        <v>61144</v>
      </c>
      <c r="JO133" s="35">
        <v>30700</v>
      </c>
      <c r="JP133" s="35">
        <v>46400</v>
      </c>
      <c r="JQ133" s="35">
        <v>14176</v>
      </c>
      <c r="JR133" s="35">
        <v>23000</v>
      </c>
      <c r="JS133" s="35">
        <v>48800</v>
      </c>
      <c r="JT133" s="35">
        <v>31600</v>
      </c>
      <c r="JU133" s="35">
        <v>5301797.1300000008</v>
      </c>
      <c r="JV133" s="35">
        <v>30800</v>
      </c>
      <c r="JW133" s="35">
        <v>46564.95</v>
      </c>
      <c r="JX133" s="35">
        <v>37696</v>
      </c>
      <c r="JY133" s="35">
        <v>1275</v>
      </c>
      <c r="JZ133" s="35">
        <v>5000</v>
      </c>
      <c r="KA133" s="35">
        <v>90898</v>
      </c>
      <c r="KB133" s="35">
        <v>13762</v>
      </c>
      <c r="KC133" s="35">
        <v>830</v>
      </c>
      <c r="KD133" s="35">
        <v>126300</v>
      </c>
      <c r="KE133" s="35"/>
      <c r="KF133" s="35">
        <v>32851.5</v>
      </c>
      <c r="KG133" s="35">
        <v>44913</v>
      </c>
      <c r="KH133" s="35">
        <v>4500</v>
      </c>
      <c r="KI133" s="35">
        <v>11420</v>
      </c>
      <c r="KJ133" s="35">
        <v>74048.5</v>
      </c>
      <c r="KK133" s="35">
        <v>55970</v>
      </c>
      <c r="KL133" s="35">
        <v>57990</v>
      </c>
      <c r="KM133" s="35">
        <v>55390</v>
      </c>
      <c r="KN133" s="35">
        <v>81080</v>
      </c>
      <c r="KO133" s="35">
        <v>10036</v>
      </c>
      <c r="KP133" s="35">
        <v>86995</v>
      </c>
      <c r="KQ133" s="35">
        <v>28841</v>
      </c>
      <c r="KR133" s="35">
        <v>42775</v>
      </c>
      <c r="KS133" s="35">
        <v>95575</v>
      </c>
      <c r="KT133" s="35">
        <v>149320</v>
      </c>
      <c r="KU133" s="35"/>
      <c r="KV133" s="35">
        <v>9200</v>
      </c>
      <c r="KW133" s="35"/>
      <c r="KX133" s="35">
        <v>8050</v>
      </c>
      <c r="KY133" s="35">
        <v>3200</v>
      </c>
      <c r="KZ133" s="35">
        <v>20900</v>
      </c>
      <c r="LA133" s="35">
        <v>1150</v>
      </c>
      <c r="LB133" s="35">
        <v>4355</v>
      </c>
      <c r="LC133" s="35">
        <v>17610</v>
      </c>
      <c r="LD133" s="35">
        <v>80430</v>
      </c>
      <c r="LE133" s="35">
        <v>193313.6</v>
      </c>
      <c r="LF133" s="35">
        <v>15963</v>
      </c>
      <c r="LG133" s="35">
        <v>30012.5</v>
      </c>
      <c r="LH133" s="35"/>
      <c r="LI133" s="35">
        <v>100470</v>
      </c>
      <c r="LJ133" s="35"/>
      <c r="LK133" s="35">
        <v>10444.4</v>
      </c>
      <c r="LL133" s="35">
        <v>242742</v>
      </c>
      <c r="LM133" s="35">
        <v>6410</v>
      </c>
      <c r="LN133" s="35">
        <v>22860.92</v>
      </c>
      <c r="LO133" s="35">
        <v>16510</v>
      </c>
      <c r="LP133" s="35">
        <v>14275.94</v>
      </c>
      <c r="LQ133" s="35">
        <v>40230</v>
      </c>
      <c r="LR133" s="35">
        <v>16327</v>
      </c>
      <c r="LS133" s="35">
        <v>52130.37</v>
      </c>
      <c r="LT133" s="35"/>
      <c r="LU133" s="35">
        <v>1178</v>
      </c>
      <c r="LV133" s="35">
        <v>8078.5</v>
      </c>
      <c r="LW133" s="35">
        <v>7500</v>
      </c>
      <c r="LX133" s="35">
        <v>29226</v>
      </c>
      <c r="LY133" s="35">
        <v>64304.07</v>
      </c>
      <c r="LZ133" s="35">
        <v>52000</v>
      </c>
      <c r="MA133" s="35">
        <v>34226</v>
      </c>
      <c r="MB133" s="35">
        <v>87720</v>
      </c>
      <c r="MC133" s="35">
        <v>126300</v>
      </c>
      <c r="MD133" s="35">
        <v>80528.5</v>
      </c>
      <c r="ME133" s="35">
        <v>14000</v>
      </c>
      <c r="MF133" s="35">
        <v>17350</v>
      </c>
      <c r="MG133" s="35"/>
      <c r="MH133" s="35">
        <v>63070.9</v>
      </c>
      <c r="MI133" s="35">
        <v>26438.5</v>
      </c>
      <c r="MJ133" s="35">
        <v>2703336.1499999994</v>
      </c>
      <c r="MK133" s="35">
        <v>291300</v>
      </c>
      <c r="ML133" s="35"/>
      <c r="MM133" s="35">
        <v>22900</v>
      </c>
      <c r="MN133" s="35">
        <v>3555</v>
      </c>
      <c r="MO133" s="35">
        <v>16900</v>
      </c>
      <c r="MP133" s="35"/>
      <c r="MQ133" s="35">
        <v>550</v>
      </c>
      <c r="MR133" s="35">
        <v>109660</v>
      </c>
      <c r="MS133" s="35">
        <v>27300</v>
      </c>
      <c r="MT133" s="35">
        <v>100</v>
      </c>
      <c r="MU133" s="35">
        <v>120</v>
      </c>
      <c r="MV133" s="35">
        <v>11400</v>
      </c>
      <c r="MW133" s="35">
        <v>84853</v>
      </c>
      <c r="MX133" s="35">
        <v>17330</v>
      </c>
      <c r="MY133" s="35">
        <v>8690</v>
      </c>
      <c r="MZ133" s="35">
        <v>1920</v>
      </c>
      <c r="NA133" s="35"/>
      <c r="NB133" s="35">
        <v>10200</v>
      </c>
      <c r="NC133" s="35">
        <v>26803.5</v>
      </c>
      <c r="ND133" s="35"/>
      <c r="NE133" s="35">
        <v>40015</v>
      </c>
      <c r="NF133" s="35">
        <v>25070.5</v>
      </c>
      <c r="NG133" s="35">
        <v>10888.5</v>
      </c>
      <c r="NH133" s="35">
        <v>31079.22</v>
      </c>
      <c r="NI133" s="35">
        <v>32000</v>
      </c>
      <c r="NJ133" s="35">
        <v>11374.4</v>
      </c>
      <c r="NK133" s="35">
        <v>103182</v>
      </c>
      <c r="NL133" s="35">
        <v>22380</v>
      </c>
      <c r="NM133" s="35">
        <v>24653.599999999999</v>
      </c>
      <c r="NN133" s="35">
        <v>208279.9</v>
      </c>
      <c r="NO133" s="35">
        <v>59600</v>
      </c>
      <c r="NP133" s="35">
        <v>14503.05</v>
      </c>
      <c r="NQ133" s="35">
        <v>73027.240000000005</v>
      </c>
      <c r="NR133" s="35">
        <v>11390</v>
      </c>
      <c r="NS133" s="35"/>
      <c r="NT133" s="35">
        <v>37710</v>
      </c>
      <c r="NU133" s="35"/>
      <c r="NV133" s="35">
        <v>40090</v>
      </c>
      <c r="NW133" s="35">
        <v>1027.2</v>
      </c>
      <c r="NX133" s="35">
        <v>3286</v>
      </c>
      <c r="NY133" s="35">
        <v>5750</v>
      </c>
      <c r="NZ133" s="35">
        <v>3407</v>
      </c>
      <c r="OA133" s="35"/>
      <c r="OB133" s="35"/>
      <c r="OC133" s="35">
        <v>23658.1</v>
      </c>
      <c r="OD133" s="35"/>
      <c r="OE133" s="35">
        <v>4950</v>
      </c>
      <c r="OF133" s="35"/>
      <c r="OG133" s="35">
        <v>11260</v>
      </c>
      <c r="OH133" s="35">
        <v>286738.59999999998</v>
      </c>
      <c r="OI133" s="35">
        <v>6350</v>
      </c>
      <c r="OJ133" s="35">
        <v>112534.6</v>
      </c>
      <c r="OK133" s="35">
        <v>92747.61</v>
      </c>
      <c r="OL133" s="35">
        <v>44470.3</v>
      </c>
      <c r="OM133" s="35">
        <v>56474</v>
      </c>
      <c r="ON133" s="35"/>
      <c r="OO133" s="35">
        <v>11528.6</v>
      </c>
      <c r="OP133" s="35"/>
      <c r="OQ133" s="35">
        <v>17301.900000000001</v>
      </c>
      <c r="OR133" s="35">
        <v>48750</v>
      </c>
      <c r="OS133" s="35">
        <v>96749.4</v>
      </c>
      <c r="OT133" s="35">
        <v>3777.1</v>
      </c>
      <c r="OU133" s="35">
        <v>47430.02</v>
      </c>
      <c r="OV133" s="35"/>
      <c r="OW133" s="35">
        <v>144291</v>
      </c>
      <c r="OX133" s="35">
        <v>13599.02</v>
      </c>
      <c r="OY133" s="35"/>
      <c r="OZ133" s="35"/>
      <c r="PA133" s="35">
        <v>25140</v>
      </c>
      <c r="PB133" s="35">
        <v>7610</v>
      </c>
      <c r="PC133" s="35">
        <v>450</v>
      </c>
      <c r="PD133" s="35">
        <v>53640</v>
      </c>
      <c r="PE133" s="35">
        <v>7141</v>
      </c>
      <c r="PF133" s="35">
        <v>2508886.3600000003</v>
      </c>
      <c r="PG133" s="35">
        <v>663017.07999999996</v>
      </c>
      <c r="PH133" s="35"/>
      <c r="PI133" s="35">
        <v>2700</v>
      </c>
      <c r="PJ133" s="35"/>
      <c r="PK133" s="35"/>
      <c r="PL133" s="35">
        <v>15865</v>
      </c>
      <c r="PM133" s="35"/>
      <c r="PN133" s="35">
        <v>20220</v>
      </c>
      <c r="PO133" s="35">
        <v>5850</v>
      </c>
      <c r="PP133" s="35">
        <v>8750</v>
      </c>
      <c r="PQ133" s="35">
        <v>86800</v>
      </c>
      <c r="PR133" s="35">
        <v>61367.58</v>
      </c>
      <c r="PS133" s="35">
        <v>6965</v>
      </c>
      <c r="PT133" s="35">
        <v>11300</v>
      </c>
      <c r="PU133" s="35"/>
      <c r="PV133" s="35">
        <v>14888</v>
      </c>
      <c r="PW133" s="35"/>
      <c r="PX133" s="35"/>
      <c r="PY133" s="35">
        <v>351780</v>
      </c>
      <c r="PZ133" s="35">
        <v>93245.13</v>
      </c>
      <c r="QA133" s="35">
        <v>54983</v>
      </c>
      <c r="QB133" s="35">
        <v>68443.55</v>
      </c>
      <c r="QC133" s="35">
        <v>5450</v>
      </c>
      <c r="QD133" s="35">
        <v>33960</v>
      </c>
      <c r="QE133" s="35">
        <v>61313.01</v>
      </c>
      <c r="QF133" s="35">
        <v>130479.36</v>
      </c>
      <c r="QG133" s="35"/>
      <c r="QH133" s="35">
        <v>6590</v>
      </c>
      <c r="QI133" s="35">
        <v>45594.080000000002</v>
      </c>
      <c r="QJ133" s="35"/>
      <c r="QK133" s="35">
        <v>52429.93</v>
      </c>
      <c r="QL133" s="35"/>
      <c r="QM133" s="35">
        <v>128357</v>
      </c>
      <c r="QN133" s="35">
        <v>53200</v>
      </c>
      <c r="QO133" s="35">
        <v>44090</v>
      </c>
      <c r="QP133" s="35"/>
      <c r="QQ133" s="35">
        <v>19800</v>
      </c>
      <c r="QR133" s="35"/>
      <c r="QS133" s="35">
        <v>32000</v>
      </c>
      <c r="QT133" s="35">
        <v>30690</v>
      </c>
      <c r="QU133" s="35">
        <v>5539</v>
      </c>
      <c r="QV133" s="35"/>
      <c r="QW133" s="35">
        <v>31350</v>
      </c>
      <c r="QX133" s="35"/>
      <c r="QY133" s="35">
        <v>1712</v>
      </c>
      <c r="QZ133" s="35"/>
      <c r="RA133" s="35">
        <v>2660</v>
      </c>
      <c r="RB133" s="35">
        <v>1450</v>
      </c>
      <c r="RC133" s="35">
        <v>22140</v>
      </c>
      <c r="RD133" s="35">
        <v>34978</v>
      </c>
      <c r="RE133" s="35">
        <v>33500</v>
      </c>
      <c r="RF133" s="35">
        <v>14000</v>
      </c>
      <c r="RG133" s="35">
        <v>105195</v>
      </c>
      <c r="RH133" s="35">
        <v>15870</v>
      </c>
      <c r="RI133" s="35"/>
      <c r="RJ133" s="35"/>
      <c r="RK133" s="35">
        <v>5900</v>
      </c>
      <c r="RL133" s="35"/>
      <c r="RM133" s="35">
        <v>60915.5</v>
      </c>
      <c r="RN133" s="35">
        <v>325</v>
      </c>
      <c r="RO133" s="35"/>
      <c r="RP133" s="35">
        <v>50660</v>
      </c>
      <c r="RQ133" s="35">
        <v>5054</v>
      </c>
      <c r="RR133" s="35">
        <v>1488</v>
      </c>
      <c r="RS133" s="35">
        <v>47500</v>
      </c>
      <c r="RT133" s="35">
        <v>1590</v>
      </c>
      <c r="RU133" s="35"/>
      <c r="RV133" s="35"/>
      <c r="RW133" s="35"/>
      <c r="RX133" s="35"/>
      <c r="RY133" s="35">
        <v>3852</v>
      </c>
      <c r="RZ133" s="35">
        <v>7924</v>
      </c>
      <c r="SA133" s="35">
        <v>264</v>
      </c>
      <c r="SB133" s="35">
        <v>14400</v>
      </c>
      <c r="SC133" s="35"/>
      <c r="SD133" s="35">
        <v>14700</v>
      </c>
      <c r="SE133" s="35"/>
      <c r="SF133" s="35">
        <v>2593094.2200000002</v>
      </c>
      <c r="SG133" s="35">
        <v>460132.8</v>
      </c>
      <c r="SH133" s="35">
        <v>300</v>
      </c>
      <c r="SI133" s="35">
        <v>89000</v>
      </c>
      <c r="SJ133" s="35">
        <v>134160</v>
      </c>
      <c r="SK133" s="35">
        <v>84980</v>
      </c>
      <c r="SL133" s="35">
        <v>107480</v>
      </c>
      <c r="SM133" s="35">
        <v>34710.080000000002</v>
      </c>
      <c r="SN133" s="35">
        <v>137960</v>
      </c>
      <c r="SO133" s="35">
        <v>80812</v>
      </c>
      <c r="SP133" s="35">
        <v>7980</v>
      </c>
      <c r="SQ133" s="35">
        <v>95530</v>
      </c>
      <c r="SR133" s="35">
        <v>8780</v>
      </c>
      <c r="SS133" s="35">
        <v>162510</v>
      </c>
      <c r="ST133" s="35">
        <v>5340</v>
      </c>
      <c r="SU133" s="35"/>
      <c r="SV133" s="35"/>
      <c r="SW133" s="35">
        <v>760</v>
      </c>
      <c r="SX133" s="35"/>
      <c r="SY133" s="35"/>
      <c r="SZ133" s="35">
        <v>9400</v>
      </c>
      <c r="TA133" s="35">
        <v>10450</v>
      </c>
      <c r="TB133" s="35"/>
      <c r="TC133" s="35">
        <v>79760</v>
      </c>
      <c r="TD133" s="35">
        <v>31070</v>
      </c>
      <c r="TE133" s="35">
        <v>3060</v>
      </c>
      <c r="TF133" s="35">
        <v>950</v>
      </c>
      <c r="TG133" s="35">
        <v>9470.49</v>
      </c>
      <c r="TH133" s="35">
        <v>7200</v>
      </c>
      <c r="TI133" s="35">
        <v>69646</v>
      </c>
      <c r="TJ133" s="35">
        <v>57130</v>
      </c>
      <c r="TK133" s="35">
        <v>12750</v>
      </c>
      <c r="TL133" s="35">
        <v>54110</v>
      </c>
      <c r="TM133" s="35">
        <v>16500</v>
      </c>
      <c r="TN133" s="35">
        <v>3000</v>
      </c>
      <c r="TO133" s="35"/>
      <c r="TP133" s="35">
        <v>35680</v>
      </c>
      <c r="TQ133" s="35"/>
      <c r="TR133" s="35"/>
      <c r="TS133" s="35">
        <v>99264</v>
      </c>
      <c r="TT133" s="35">
        <v>26460</v>
      </c>
      <c r="TU133" s="35">
        <v>7500</v>
      </c>
      <c r="TV133" s="35">
        <v>161370</v>
      </c>
      <c r="TW133" s="35">
        <v>29200</v>
      </c>
      <c r="TX133" s="35">
        <v>223920</v>
      </c>
      <c r="TY133" s="35"/>
      <c r="TZ133" s="35">
        <v>68200</v>
      </c>
      <c r="UA133" s="35">
        <v>29915</v>
      </c>
      <c r="UB133" s="35">
        <v>38618</v>
      </c>
      <c r="UC133" s="35">
        <v>81883.66</v>
      </c>
      <c r="UD133" s="35"/>
      <c r="UE133" s="35">
        <v>148786.5</v>
      </c>
      <c r="UF133" s="35"/>
      <c r="UG133" s="35">
        <v>76980</v>
      </c>
      <c r="UH133" s="35">
        <v>5730</v>
      </c>
      <c r="UI133" s="35">
        <v>5850</v>
      </c>
      <c r="UJ133" s="35">
        <v>36662</v>
      </c>
      <c r="UK133" s="35">
        <v>14740</v>
      </c>
      <c r="UL133" s="35">
        <v>2500</v>
      </c>
      <c r="UM133" s="35">
        <v>111814.02</v>
      </c>
      <c r="UN133" s="35"/>
      <c r="UO133" s="35"/>
      <c r="UP133" s="35">
        <v>50736.67</v>
      </c>
      <c r="UQ133" s="35"/>
      <c r="UR133" s="35">
        <v>56730</v>
      </c>
      <c r="US133" s="35">
        <v>6000</v>
      </c>
      <c r="UT133" s="35"/>
      <c r="UU133" s="35">
        <v>74772.06</v>
      </c>
      <c r="UV133" s="35"/>
      <c r="UW133" s="35">
        <v>14190</v>
      </c>
      <c r="UX133" s="35"/>
      <c r="UY133" s="35">
        <v>22945</v>
      </c>
      <c r="UZ133" s="35">
        <v>2150</v>
      </c>
      <c r="VA133" s="35"/>
      <c r="VB133" s="35">
        <v>40200</v>
      </c>
      <c r="VC133" s="35">
        <v>14670</v>
      </c>
      <c r="VD133" s="35">
        <v>6499</v>
      </c>
      <c r="VE133" s="35"/>
      <c r="VF133" s="35">
        <v>112612.9</v>
      </c>
      <c r="VG133" s="35">
        <v>116850</v>
      </c>
      <c r="VH133" s="35">
        <v>153510</v>
      </c>
      <c r="VI133" s="35">
        <v>58028.92</v>
      </c>
      <c r="VJ133" s="35">
        <v>12100</v>
      </c>
      <c r="VK133" s="35">
        <v>18100</v>
      </c>
      <c r="VL133" s="35">
        <v>127465.86</v>
      </c>
      <c r="VM133" s="35">
        <v>1000</v>
      </c>
      <c r="VN133" s="35">
        <v>52660</v>
      </c>
      <c r="VO133" s="35"/>
      <c r="VP133" s="35">
        <v>1415</v>
      </c>
      <c r="VQ133" s="35">
        <v>3922639.96</v>
      </c>
      <c r="VR133" s="35"/>
      <c r="VS133" s="35"/>
      <c r="VT133" s="35">
        <v>40995</v>
      </c>
      <c r="VU133" s="35">
        <v>54000</v>
      </c>
      <c r="VV133" s="35">
        <v>5290</v>
      </c>
      <c r="VW133" s="35">
        <v>266679.7</v>
      </c>
      <c r="VX133" s="35">
        <v>1940</v>
      </c>
      <c r="VY133" s="35">
        <v>87220</v>
      </c>
      <c r="VZ133" s="35">
        <v>65227.5</v>
      </c>
      <c r="WA133" s="35">
        <v>53530</v>
      </c>
      <c r="WB133" s="35">
        <v>394878.18</v>
      </c>
      <c r="WC133" s="35">
        <v>56820</v>
      </c>
      <c r="WD133" s="35">
        <v>101887.84</v>
      </c>
      <c r="WE133" s="35">
        <v>9630</v>
      </c>
      <c r="WF133" s="35"/>
      <c r="WG133" s="35">
        <v>34039.9</v>
      </c>
      <c r="WH133" s="35">
        <v>652888.38</v>
      </c>
      <c r="WI133" s="35">
        <v>115309.55</v>
      </c>
      <c r="WJ133" s="35">
        <v>281905.37</v>
      </c>
      <c r="WK133" s="35">
        <v>61057.5</v>
      </c>
      <c r="WL133" s="35">
        <v>73011.5</v>
      </c>
      <c r="WM133" s="35">
        <v>70300</v>
      </c>
      <c r="WN133" s="35">
        <v>3851</v>
      </c>
      <c r="WO133" s="35"/>
      <c r="WP133" s="35">
        <v>12500</v>
      </c>
      <c r="WQ133" s="35">
        <v>96949.41</v>
      </c>
      <c r="WR133" s="35"/>
      <c r="WS133" s="35">
        <v>106560</v>
      </c>
      <c r="WT133" s="35">
        <v>161320</v>
      </c>
      <c r="WU133" s="35">
        <v>59600</v>
      </c>
      <c r="WV133" s="35"/>
      <c r="WW133" s="35">
        <v>88620</v>
      </c>
      <c r="WX133" s="35">
        <v>312412.64</v>
      </c>
      <c r="WY133" s="35">
        <v>129650</v>
      </c>
      <c r="WZ133" s="35">
        <v>11731</v>
      </c>
      <c r="XA133" s="35"/>
      <c r="XB133" s="35"/>
      <c r="XC133" s="35">
        <v>31030</v>
      </c>
      <c r="XD133" s="35">
        <v>12144</v>
      </c>
      <c r="XE133" s="35">
        <v>2700</v>
      </c>
      <c r="XF133" s="35"/>
      <c r="XG133" s="35">
        <v>37026.620000000003</v>
      </c>
      <c r="XH133" s="35">
        <v>15349.64</v>
      </c>
      <c r="XI133" s="35">
        <v>29100</v>
      </c>
      <c r="XJ133" s="35">
        <v>85600</v>
      </c>
      <c r="XK133" s="35">
        <v>18232</v>
      </c>
      <c r="XL133" s="35">
        <v>51339</v>
      </c>
      <c r="XM133" s="35"/>
      <c r="XN133" s="35"/>
      <c r="XO133" s="35"/>
      <c r="XP133" s="35"/>
      <c r="XQ133" s="35">
        <v>38025</v>
      </c>
      <c r="XR133" s="35">
        <v>34500</v>
      </c>
      <c r="XS133" s="35"/>
      <c r="XT133" s="35">
        <v>106950</v>
      </c>
      <c r="XU133" s="35">
        <v>30900</v>
      </c>
      <c r="XV133" s="35"/>
      <c r="XW133" s="35"/>
      <c r="XX133" s="35">
        <v>103600</v>
      </c>
      <c r="XY133" s="35">
        <v>17360</v>
      </c>
      <c r="XZ133" s="35"/>
      <c r="YA133" s="35">
        <v>28982</v>
      </c>
      <c r="YB133" s="35">
        <v>680</v>
      </c>
      <c r="YC133" s="35">
        <v>54068.15</v>
      </c>
      <c r="YD133" s="35"/>
      <c r="YE133" s="35">
        <v>4780</v>
      </c>
      <c r="YF133" s="35">
        <v>44726</v>
      </c>
      <c r="YG133" s="35"/>
      <c r="YH133" s="35">
        <v>160</v>
      </c>
      <c r="YI133" s="35">
        <v>2700</v>
      </c>
      <c r="YJ133" s="35">
        <v>668</v>
      </c>
      <c r="YK133" s="35">
        <v>1185</v>
      </c>
      <c r="YL133" s="35"/>
      <c r="YM133" s="35">
        <v>6050</v>
      </c>
      <c r="YN133" s="35"/>
      <c r="YO133" s="35">
        <v>62353.4</v>
      </c>
      <c r="YP133" s="35"/>
      <c r="YQ133" s="35"/>
      <c r="YR133" s="35">
        <v>95749</v>
      </c>
      <c r="YS133" s="35"/>
      <c r="YT133" s="35"/>
      <c r="YU133" s="35">
        <v>750</v>
      </c>
      <c r="YV133" s="35">
        <v>71962.8</v>
      </c>
      <c r="YW133" s="35"/>
      <c r="YX133" s="35">
        <v>1825</v>
      </c>
      <c r="YY133" s="35">
        <v>52409</v>
      </c>
      <c r="YZ133" s="35">
        <v>2308</v>
      </c>
      <c r="ZA133" s="35">
        <v>98985.9</v>
      </c>
      <c r="ZB133" s="35">
        <v>55</v>
      </c>
      <c r="ZC133" s="35">
        <v>4554057.9800000004</v>
      </c>
      <c r="ZD133" s="35"/>
      <c r="ZE133" s="35">
        <v>7550</v>
      </c>
      <c r="ZF133" s="35">
        <v>10515</v>
      </c>
      <c r="ZG133" s="35">
        <v>1560</v>
      </c>
      <c r="ZH133" s="35">
        <v>2900</v>
      </c>
      <c r="ZI133" s="35"/>
      <c r="ZJ133" s="35">
        <v>11600</v>
      </c>
      <c r="ZK133" s="35">
        <v>57730</v>
      </c>
      <c r="ZL133" s="35">
        <v>4130</v>
      </c>
      <c r="ZM133" s="35"/>
      <c r="ZN133" s="35">
        <v>61440</v>
      </c>
      <c r="ZO133" s="35">
        <v>55578</v>
      </c>
      <c r="ZP133" s="35">
        <v>22200</v>
      </c>
      <c r="ZQ133" s="35">
        <v>14067</v>
      </c>
      <c r="ZR133" s="35">
        <v>15600</v>
      </c>
      <c r="ZS133" s="35">
        <v>66820</v>
      </c>
      <c r="ZT133" s="35"/>
      <c r="ZU133" s="35"/>
      <c r="ZV133" s="35">
        <v>91053</v>
      </c>
      <c r="ZW133" s="35">
        <v>125300</v>
      </c>
      <c r="ZX133" s="35">
        <v>54611</v>
      </c>
      <c r="ZY133" s="35">
        <v>20240.5</v>
      </c>
      <c r="ZZ133" s="35"/>
      <c r="AAA133" s="35">
        <v>2546.6</v>
      </c>
      <c r="AAB133" s="35">
        <v>30000</v>
      </c>
      <c r="AAC133" s="35">
        <v>169048.6</v>
      </c>
      <c r="AAD133" s="35"/>
      <c r="AAE133" s="35">
        <v>11981.5</v>
      </c>
      <c r="AAF133" s="35"/>
      <c r="AAG133" s="35"/>
      <c r="AAH133" s="35">
        <v>10011.6</v>
      </c>
      <c r="AAI133" s="35">
        <v>6900</v>
      </c>
      <c r="AAJ133" s="35"/>
      <c r="AAK133" s="35">
        <v>16000</v>
      </c>
      <c r="AAL133" s="35"/>
      <c r="AAM133" s="35">
        <v>8665</v>
      </c>
      <c r="AAN133" s="35">
        <v>27850</v>
      </c>
      <c r="AAO133" s="35">
        <v>280</v>
      </c>
      <c r="AAP133" s="35">
        <v>210850</v>
      </c>
      <c r="AAQ133" s="35">
        <v>17540.5</v>
      </c>
      <c r="AAR133" s="35">
        <v>13460</v>
      </c>
      <c r="AAS133" s="35">
        <v>260</v>
      </c>
      <c r="AAT133" s="35"/>
      <c r="AAU133" s="35">
        <v>128683.99</v>
      </c>
      <c r="AAV133" s="35">
        <v>47200</v>
      </c>
      <c r="AAW133" s="35"/>
      <c r="AAX133" s="35">
        <v>8370</v>
      </c>
      <c r="AAY133" s="35">
        <v>2544</v>
      </c>
      <c r="AAZ133" s="35">
        <v>70147</v>
      </c>
      <c r="ABA133" s="35">
        <v>7010</v>
      </c>
      <c r="ABB133" s="35">
        <v>11941</v>
      </c>
      <c r="ABC133" s="35">
        <v>32730</v>
      </c>
      <c r="ABD133" s="35"/>
      <c r="ABE133" s="35">
        <v>90400</v>
      </c>
      <c r="ABF133" s="35"/>
      <c r="ABG133" s="35">
        <v>196487.22</v>
      </c>
      <c r="ABH133" s="35">
        <v>27811</v>
      </c>
      <c r="ABI133" s="35">
        <v>925</v>
      </c>
      <c r="ABJ133" s="35">
        <v>15495</v>
      </c>
      <c r="ABK133" s="35">
        <v>85</v>
      </c>
      <c r="ABL133" s="35">
        <v>2500</v>
      </c>
      <c r="ABM133" s="35">
        <v>47090</v>
      </c>
      <c r="ABN133" s="35">
        <v>5992</v>
      </c>
      <c r="ABO133" s="35"/>
      <c r="ABP133" s="35">
        <v>59500</v>
      </c>
      <c r="ABQ133" s="35"/>
      <c r="ABR133" s="35"/>
      <c r="ABS133" s="35">
        <v>66052.800000000003</v>
      </c>
      <c r="ABT133" s="35">
        <v>1456</v>
      </c>
      <c r="ABU133" s="35"/>
      <c r="ABV133" s="35">
        <v>8008.4</v>
      </c>
      <c r="ABW133" s="35">
        <v>1978716.7099999997</v>
      </c>
      <c r="ABX133" s="35">
        <v>90470</v>
      </c>
      <c r="ABY133" s="35">
        <v>5510</v>
      </c>
      <c r="ABZ133" s="35">
        <v>5400</v>
      </c>
      <c r="ACA133" s="35">
        <v>1879.65</v>
      </c>
      <c r="ACB133" s="35">
        <v>31300</v>
      </c>
      <c r="ACC133" s="35">
        <v>55556.01</v>
      </c>
      <c r="ACD133" s="35">
        <v>1250</v>
      </c>
      <c r="ACE133" s="35"/>
      <c r="ACF133" s="35"/>
      <c r="ACG133" s="35">
        <v>67904.13</v>
      </c>
      <c r="ACH133" s="35">
        <v>9020</v>
      </c>
      <c r="ACI133" s="35">
        <v>36300</v>
      </c>
      <c r="ACJ133" s="35">
        <v>3820.5</v>
      </c>
      <c r="ACK133" s="35"/>
      <c r="ACL133" s="35">
        <v>10970</v>
      </c>
      <c r="ACM133" s="35">
        <v>93239.86</v>
      </c>
      <c r="ACN133" s="35">
        <v>27160</v>
      </c>
      <c r="ACO133" s="35">
        <v>9550</v>
      </c>
      <c r="ACP133" s="35">
        <v>41489</v>
      </c>
      <c r="ACQ133" s="35"/>
      <c r="ACR133" s="35"/>
      <c r="ACS133" s="35">
        <v>13500</v>
      </c>
      <c r="ACT133" s="35">
        <v>49800</v>
      </c>
      <c r="ACU133" s="35"/>
      <c r="ACV133" s="35">
        <v>11115</v>
      </c>
      <c r="ACW133" s="35">
        <v>0.3</v>
      </c>
      <c r="ACX133" s="35">
        <v>7157.09</v>
      </c>
      <c r="ACY133" s="35">
        <v>109931</v>
      </c>
      <c r="ACZ133" s="35"/>
      <c r="ADA133" s="35">
        <v>37109</v>
      </c>
      <c r="ADB133" s="35">
        <v>108371</v>
      </c>
      <c r="ADC133" s="35">
        <v>57222</v>
      </c>
      <c r="ADD133" s="35">
        <v>17200</v>
      </c>
      <c r="ADE133" s="35">
        <v>131755</v>
      </c>
      <c r="ADF133" s="35">
        <v>49100</v>
      </c>
      <c r="ADG133" s="35"/>
      <c r="ADH133" s="35">
        <v>48000</v>
      </c>
      <c r="ADI133" s="35">
        <v>37925</v>
      </c>
      <c r="ADJ133" s="35">
        <v>8930</v>
      </c>
      <c r="ADK133" s="35"/>
      <c r="ADL133" s="35"/>
      <c r="ADM133" s="35">
        <v>3900</v>
      </c>
      <c r="ADN133" s="35">
        <v>4000</v>
      </c>
      <c r="ADO133" s="35">
        <v>96720</v>
      </c>
      <c r="ADP133" s="35"/>
      <c r="ADQ133" s="35">
        <v>16770</v>
      </c>
      <c r="ADR133" s="35">
        <v>1950</v>
      </c>
      <c r="ADS133" s="35">
        <v>320</v>
      </c>
      <c r="ADT133" s="35">
        <v>5180</v>
      </c>
      <c r="ADU133" s="35"/>
      <c r="ADV133" s="35">
        <v>15950</v>
      </c>
      <c r="ADW133" s="35"/>
      <c r="ADX133" s="35">
        <v>223220.63</v>
      </c>
      <c r="ADY133" s="35">
        <v>21431</v>
      </c>
      <c r="ADZ133" s="35">
        <v>16931.68</v>
      </c>
      <c r="AEA133" s="35">
        <v>171066</v>
      </c>
      <c r="AEB133" s="35">
        <v>4391</v>
      </c>
      <c r="AEC133" s="35"/>
      <c r="AED133" s="35">
        <v>15000</v>
      </c>
      <c r="AEE133" s="35">
        <v>3500</v>
      </c>
      <c r="AEF133" s="35">
        <v>52796</v>
      </c>
      <c r="AEG133" s="35">
        <v>59715</v>
      </c>
      <c r="AEH133" s="35">
        <v>1425</v>
      </c>
      <c r="AEI133" s="35">
        <v>2640</v>
      </c>
      <c r="AEJ133" s="35">
        <v>8132</v>
      </c>
      <c r="AEK133" s="35">
        <v>133760.79999999999</v>
      </c>
      <c r="AEL133" s="35">
        <v>3200</v>
      </c>
      <c r="AEM133" s="35">
        <v>88010.65</v>
      </c>
      <c r="AEN133" s="35">
        <v>54120</v>
      </c>
      <c r="AEO133" s="35">
        <v>60830</v>
      </c>
      <c r="AEP133" s="35"/>
      <c r="AEQ133" s="35">
        <v>2550</v>
      </c>
      <c r="AER133" s="35">
        <v>805</v>
      </c>
      <c r="AES133" s="35"/>
      <c r="AET133" s="35">
        <v>83380</v>
      </c>
      <c r="AEU133" s="35">
        <v>3500</v>
      </c>
      <c r="AEV133" s="35"/>
      <c r="AEW133" s="35">
        <v>62840</v>
      </c>
      <c r="AEX133" s="35">
        <v>14980</v>
      </c>
      <c r="AEY133" s="35">
        <v>12060</v>
      </c>
      <c r="AEZ133" s="35">
        <v>2423009.2999999998</v>
      </c>
      <c r="AFA133" s="35">
        <v>404848.45</v>
      </c>
      <c r="AFB133" s="35">
        <v>20900</v>
      </c>
      <c r="AFC133" s="35">
        <v>6830</v>
      </c>
      <c r="AFD133" s="35">
        <v>94400</v>
      </c>
      <c r="AFE133" s="35">
        <v>32400</v>
      </c>
      <c r="AFF133" s="35">
        <v>123075</v>
      </c>
      <c r="AFG133" s="35">
        <v>33387</v>
      </c>
      <c r="AFH133" s="35"/>
      <c r="AFI133" s="35"/>
      <c r="AFJ133" s="35">
        <v>0</v>
      </c>
      <c r="AFK133" s="35">
        <v>110534</v>
      </c>
      <c r="AFL133" s="35">
        <v>265150</v>
      </c>
      <c r="AFM133" s="35">
        <v>116697.65</v>
      </c>
      <c r="AFN133" s="35">
        <v>30800</v>
      </c>
      <c r="AFO133" s="35"/>
      <c r="AFP133" s="35">
        <v>30400</v>
      </c>
      <c r="AFQ133" s="35">
        <v>580</v>
      </c>
      <c r="AFR133" s="35">
        <v>79100</v>
      </c>
      <c r="AFS133" s="35">
        <v>91060</v>
      </c>
      <c r="AFT133" s="35">
        <v>3800</v>
      </c>
      <c r="AFU133" s="35"/>
      <c r="AFV133" s="35">
        <v>1284</v>
      </c>
      <c r="AFW133" s="35">
        <v>220</v>
      </c>
      <c r="AFX133" s="35"/>
      <c r="AFY133" s="35">
        <v>199804</v>
      </c>
      <c r="AFZ133" s="35">
        <v>2098</v>
      </c>
      <c r="AGA133" s="35">
        <v>3350</v>
      </c>
      <c r="AGB133" s="35">
        <v>6120</v>
      </c>
      <c r="AGC133" s="35"/>
      <c r="AGD133" s="35">
        <v>77500</v>
      </c>
      <c r="AGE133" s="35">
        <v>110628</v>
      </c>
      <c r="AGF133" s="35"/>
      <c r="AGG133" s="35"/>
      <c r="AGH133" s="35">
        <v>315729.53000000003</v>
      </c>
      <c r="AGI133" s="35">
        <v>98335</v>
      </c>
      <c r="AGJ133" s="35">
        <v>28186</v>
      </c>
      <c r="AGK133" s="35"/>
      <c r="AGL133" s="35">
        <v>34650</v>
      </c>
      <c r="AGM133" s="35">
        <v>3000</v>
      </c>
      <c r="AGN133" s="35">
        <v>56560</v>
      </c>
      <c r="AGO133" s="35"/>
      <c r="AGP133" s="35">
        <v>18320</v>
      </c>
      <c r="AGQ133" s="35"/>
      <c r="AGR133" s="35">
        <v>6200</v>
      </c>
      <c r="AGS133" s="35">
        <v>22760</v>
      </c>
      <c r="AGT133" s="35">
        <v>41900</v>
      </c>
      <c r="AGU133" s="35">
        <v>500</v>
      </c>
      <c r="AGV133" s="35"/>
      <c r="AGW133" s="35"/>
      <c r="AGX133" s="35">
        <v>24000</v>
      </c>
      <c r="AGY133" s="35">
        <v>278863.09999999998</v>
      </c>
      <c r="AGZ133" s="35"/>
      <c r="AHA133" s="35">
        <v>61350</v>
      </c>
      <c r="AHB133" s="35">
        <v>16360</v>
      </c>
      <c r="AHC133" s="35">
        <v>194083.6</v>
      </c>
      <c r="AHD133" s="35">
        <v>590</v>
      </c>
      <c r="AHE133" s="35">
        <v>34220</v>
      </c>
      <c r="AHF133" s="35">
        <v>105163.7</v>
      </c>
      <c r="AHG133" s="35">
        <v>42470</v>
      </c>
      <c r="AHH133" s="35"/>
      <c r="AHI133" s="35">
        <v>118367.2</v>
      </c>
      <c r="AHJ133" s="35">
        <v>15577.35</v>
      </c>
      <c r="AHK133" s="35">
        <v>4240</v>
      </c>
      <c r="AHL133" s="35"/>
      <c r="AHM133" s="35">
        <v>1990.2</v>
      </c>
      <c r="AHN133" s="35">
        <v>1800</v>
      </c>
      <c r="AHO133" s="35"/>
      <c r="AHP133" s="35"/>
      <c r="AHQ133" s="35">
        <v>2640</v>
      </c>
      <c r="AHR133" s="35">
        <v>61290.69</v>
      </c>
      <c r="AHS133" s="35">
        <v>21680</v>
      </c>
      <c r="AHT133" s="35">
        <v>14620</v>
      </c>
      <c r="AHU133" s="35">
        <v>12900</v>
      </c>
      <c r="AHV133" s="35">
        <v>42260</v>
      </c>
      <c r="AHW133" s="35">
        <v>28900</v>
      </c>
      <c r="AHX133" s="35">
        <v>5420</v>
      </c>
      <c r="AHY133" s="35">
        <v>3000</v>
      </c>
      <c r="AHZ133" s="35"/>
      <c r="AIA133" s="35">
        <v>3562892.4700000007</v>
      </c>
      <c r="AIB133" s="35">
        <v>40678879.009999998</v>
      </c>
    </row>
    <row r="134" spans="1:912" x14ac:dyDescent="0.5">
      <c r="A134" s="34" t="s">
        <v>2182</v>
      </c>
      <c r="B134" s="34" t="s">
        <v>2187</v>
      </c>
      <c r="C134" s="34" t="s">
        <v>2188</v>
      </c>
      <c r="D134" s="35">
        <v>1831997.35</v>
      </c>
      <c r="E134" s="35">
        <v>1396278.7</v>
      </c>
      <c r="F134" s="35">
        <v>29155.8</v>
      </c>
      <c r="G134" s="35">
        <v>97756.05</v>
      </c>
      <c r="H134" s="35">
        <v>169798.65</v>
      </c>
      <c r="I134" s="35">
        <v>101225.1</v>
      </c>
      <c r="J134" s="35">
        <v>57742</v>
      </c>
      <c r="K134" s="35">
        <v>778751.09</v>
      </c>
      <c r="L134" s="35">
        <v>386155.05</v>
      </c>
      <c r="M134" s="35">
        <v>44165</v>
      </c>
      <c r="N134" s="35">
        <v>296023.2</v>
      </c>
      <c r="O134" s="35">
        <v>22629</v>
      </c>
      <c r="P134" s="35">
        <v>188548.65</v>
      </c>
      <c r="Q134" s="35">
        <v>31870.45</v>
      </c>
      <c r="R134" s="35">
        <v>197468.07</v>
      </c>
      <c r="S134" s="35">
        <v>32867.5</v>
      </c>
      <c r="T134" s="35">
        <v>100027.69</v>
      </c>
      <c r="U134" s="35">
        <v>118729.17</v>
      </c>
      <c r="V134" s="35">
        <v>29880.68</v>
      </c>
      <c r="W134" s="35">
        <v>62945.83</v>
      </c>
      <c r="X134" s="35">
        <v>274848.52</v>
      </c>
      <c r="Y134" s="35">
        <v>84201.14</v>
      </c>
      <c r="Z134" s="35">
        <v>77689.8</v>
      </c>
      <c r="AA134" s="35">
        <v>5074</v>
      </c>
      <c r="AB134" s="35">
        <v>880953.64</v>
      </c>
      <c r="AC134" s="35">
        <v>103364</v>
      </c>
      <c r="AD134" s="35">
        <v>221873.91</v>
      </c>
      <c r="AE134" s="35">
        <v>117813.5</v>
      </c>
      <c r="AF134" s="35">
        <v>759462.52</v>
      </c>
      <c r="AG134" s="35">
        <v>21501</v>
      </c>
      <c r="AH134" s="35">
        <v>132987.54999999999</v>
      </c>
      <c r="AI134" s="35">
        <v>323887.06</v>
      </c>
      <c r="AJ134" s="35">
        <v>194551.5</v>
      </c>
      <c r="AK134" s="35">
        <v>72105</v>
      </c>
      <c r="AL134" s="35">
        <v>30610.5</v>
      </c>
      <c r="AM134" s="35">
        <v>32280</v>
      </c>
      <c r="AN134" s="35">
        <v>74958</v>
      </c>
      <c r="AO134" s="35">
        <v>52740</v>
      </c>
      <c r="AP134" s="35">
        <v>53527.6</v>
      </c>
      <c r="AQ134" s="35">
        <v>361032</v>
      </c>
      <c r="AR134" s="35">
        <v>69268</v>
      </c>
      <c r="AS134" s="35">
        <v>43933.4</v>
      </c>
      <c r="AT134" s="35">
        <v>760479.72</v>
      </c>
      <c r="AU134" s="35">
        <v>55093</v>
      </c>
      <c r="AV134" s="35">
        <v>120888</v>
      </c>
      <c r="AW134" s="35">
        <v>50189</v>
      </c>
      <c r="AX134" s="35">
        <v>70848.710000000006</v>
      </c>
      <c r="AY134" s="35">
        <v>32040</v>
      </c>
      <c r="AZ134" s="35">
        <v>89834</v>
      </c>
      <c r="BA134" s="35">
        <v>35121.75</v>
      </c>
      <c r="BB134" s="35">
        <v>1666315</v>
      </c>
      <c r="BC134" s="35">
        <v>34931</v>
      </c>
      <c r="BD134" s="35">
        <v>90123.35</v>
      </c>
      <c r="BE134" s="35">
        <v>332352.05</v>
      </c>
      <c r="BF134" s="35">
        <v>55127.9</v>
      </c>
      <c r="BG134" s="35">
        <v>61026</v>
      </c>
      <c r="BH134" s="35">
        <v>77937</v>
      </c>
      <c r="BI134" s="35">
        <v>1140317</v>
      </c>
      <c r="BJ134" s="35">
        <v>50973</v>
      </c>
      <c r="BK134" s="35">
        <v>9706.9699999999993</v>
      </c>
      <c r="BL134" s="35">
        <v>33053</v>
      </c>
      <c r="BM134" s="35">
        <v>98533</v>
      </c>
      <c r="BN134" s="35">
        <v>85590</v>
      </c>
      <c r="BO134" s="35">
        <v>42552.2</v>
      </c>
      <c r="BP134" s="35">
        <v>238920.75</v>
      </c>
      <c r="BQ134" s="35">
        <v>31792</v>
      </c>
      <c r="BR134" s="35">
        <v>44707.9</v>
      </c>
      <c r="BS134" s="35">
        <v>78310.7</v>
      </c>
      <c r="BT134" s="35">
        <v>32907</v>
      </c>
      <c r="BU134" s="35">
        <v>275519.51</v>
      </c>
      <c r="BV134" s="35">
        <v>50399</v>
      </c>
      <c r="BW134" s="35"/>
      <c r="BX134" s="35">
        <v>158408</v>
      </c>
      <c r="BY134" s="35">
        <v>1112642.8500000001</v>
      </c>
      <c r="BZ134" s="35">
        <v>11262</v>
      </c>
      <c r="CA134" s="35">
        <v>37554</v>
      </c>
      <c r="CB134" s="35">
        <v>89137</v>
      </c>
      <c r="CC134" s="35">
        <v>83544</v>
      </c>
      <c r="CD134" s="35">
        <v>11917</v>
      </c>
      <c r="CE134" s="35"/>
      <c r="CF134" s="35"/>
      <c r="CG134" s="35">
        <v>717283.09</v>
      </c>
      <c r="CH134" s="35">
        <v>150976.79999999999</v>
      </c>
      <c r="CI134" s="35">
        <v>48630.6</v>
      </c>
      <c r="CJ134" s="35">
        <v>284418</v>
      </c>
      <c r="CK134" s="35">
        <v>391722.9</v>
      </c>
      <c r="CL134" s="35">
        <v>32061.200000000001</v>
      </c>
      <c r="CM134" s="35">
        <v>41759.599999999999</v>
      </c>
      <c r="CN134" s="35">
        <v>274428.83</v>
      </c>
      <c r="CO134" s="35">
        <v>212926.49</v>
      </c>
      <c r="CP134" s="35">
        <v>87638</v>
      </c>
      <c r="CQ134" s="35">
        <v>222731</v>
      </c>
      <c r="CR134" s="35">
        <v>83397</v>
      </c>
      <c r="CS134" s="35">
        <v>163113.46</v>
      </c>
      <c r="CT134" s="35">
        <v>1716029.5</v>
      </c>
      <c r="CU134" s="35">
        <v>32650</v>
      </c>
      <c r="CV134" s="35"/>
      <c r="CW134" s="35">
        <v>82089.320000000007</v>
      </c>
      <c r="CX134" s="35">
        <v>85311.9</v>
      </c>
      <c r="CY134" s="35">
        <v>33573.67</v>
      </c>
      <c r="CZ134" s="35">
        <v>85186.7</v>
      </c>
      <c r="DA134" s="35">
        <v>11841.5</v>
      </c>
      <c r="DB134" s="35">
        <v>21970500.590000004</v>
      </c>
      <c r="DC134" s="35">
        <v>701069</v>
      </c>
      <c r="DD134" s="35">
        <v>81724</v>
      </c>
      <c r="DE134" s="35">
        <v>343096</v>
      </c>
      <c r="DF134" s="35">
        <v>221633</v>
      </c>
      <c r="DG134" s="35">
        <v>73757</v>
      </c>
      <c r="DH134" s="35">
        <v>75222</v>
      </c>
      <c r="DI134" s="35">
        <v>90640</v>
      </c>
      <c r="DJ134" s="35">
        <v>54267</v>
      </c>
      <c r="DK134" s="35">
        <v>23694</v>
      </c>
      <c r="DL134" s="35">
        <v>77075</v>
      </c>
      <c r="DM134" s="35">
        <v>128197.2</v>
      </c>
      <c r="DN134" s="35">
        <v>388788.7</v>
      </c>
      <c r="DO134" s="35">
        <v>651065.55000000005</v>
      </c>
      <c r="DP134" s="35">
        <v>83301.95</v>
      </c>
      <c r="DQ134" s="35">
        <v>197600</v>
      </c>
      <c r="DR134" s="35">
        <v>1199850.1599999999</v>
      </c>
      <c r="DS134" s="35">
        <v>229512</v>
      </c>
      <c r="DT134" s="35">
        <v>292951.36</v>
      </c>
      <c r="DU134" s="35">
        <v>737512.31</v>
      </c>
      <c r="DV134" s="35">
        <v>61257</v>
      </c>
      <c r="DW134" s="35">
        <v>1621326.81</v>
      </c>
      <c r="DX134" s="35">
        <v>259272.2</v>
      </c>
      <c r="DY134" s="35">
        <v>25004</v>
      </c>
      <c r="DZ134" s="35">
        <v>45555</v>
      </c>
      <c r="EA134" s="35">
        <v>162777.85</v>
      </c>
      <c r="EB134" s="35">
        <v>217990.01</v>
      </c>
      <c r="EC134" s="35">
        <v>92248.07</v>
      </c>
      <c r="ED134" s="35">
        <v>38537.85</v>
      </c>
      <c r="EE134" s="35">
        <v>223806.79</v>
      </c>
      <c r="EF134" s="35">
        <v>450839</v>
      </c>
      <c r="EG134" s="35">
        <v>370538.5</v>
      </c>
      <c r="EH134" s="35">
        <v>57682.25</v>
      </c>
      <c r="EI134" s="35">
        <v>24945</v>
      </c>
      <c r="EJ134" s="35">
        <v>99838.6</v>
      </c>
      <c r="EK134" s="35">
        <v>76646</v>
      </c>
      <c r="EL134" s="35">
        <v>83330.100000000006</v>
      </c>
      <c r="EM134" s="35">
        <v>37286</v>
      </c>
      <c r="EN134" s="35">
        <v>32205</v>
      </c>
      <c r="EO134" s="35">
        <v>729811.09</v>
      </c>
      <c r="EP134" s="35">
        <v>50958</v>
      </c>
      <c r="EQ134" s="35">
        <v>16899</v>
      </c>
      <c r="ER134" s="35">
        <v>93722</v>
      </c>
      <c r="ES134" s="35">
        <v>60760</v>
      </c>
      <c r="ET134" s="35"/>
      <c r="EU134" s="35">
        <v>237211</v>
      </c>
      <c r="EV134" s="35">
        <v>63260</v>
      </c>
      <c r="EW134" s="35">
        <v>8590</v>
      </c>
      <c r="EX134" s="35">
        <v>10893253.35</v>
      </c>
      <c r="EY134" s="35">
        <v>2499959.6</v>
      </c>
      <c r="EZ134" s="35">
        <v>25206</v>
      </c>
      <c r="FA134" s="35">
        <v>55301.46</v>
      </c>
      <c r="FB134" s="35">
        <v>187547</v>
      </c>
      <c r="FC134" s="35">
        <v>43898.18</v>
      </c>
      <c r="FD134" s="35">
        <v>136651</v>
      </c>
      <c r="FE134" s="35">
        <v>178975</v>
      </c>
      <c r="FF134" s="35">
        <v>117969</v>
      </c>
      <c r="FG134" s="35">
        <v>35437.03</v>
      </c>
      <c r="FH134" s="35">
        <v>16456.900000000001</v>
      </c>
      <c r="FI134" s="35">
        <v>378805.5</v>
      </c>
      <c r="FJ134" s="35">
        <v>120930</v>
      </c>
      <c r="FK134" s="35">
        <v>675353.59999999998</v>
      </c>
      <c r="FL134" s="35">
        <v>209143.7</v>
      </c>
      <c r="FM134" s="35">
        <v>34864</v>
      </c>
      <c r="FN134" s="35">
        <v>272643</v>
      </c>
      <c r="FO134" s="35">
        <v>51190</v>
      </c>
      <c r="FP134" s="35">
        <v>74685.7</v>
      </c>
      <c r="FQ134" s="35">
        <v>26789</v>
      </c>
      <c r="FR134" s="35">
        <v>11639</v>
      </c>
      <c r="FS134" s="35">
        <v>2177773.77</v>
      </c>
      <c r="FT134" s="35">
        <v>65689</v>
      </c>
      <c r="FU134" s="35">
        <v>136481.51999999999</v>
      </c>
      <c r="FV134" s="35">
        <v>212343</v>
      </c>
      <c r="FW134" s="35">
        <v>300032.32</v>
      </c>
      <c r="FX134" s="35">
        <v>95085.77</v>
      </c>
      <c r="FY134" s="35">
        <v>36783</v>
      </c>
      <c r="FZ134" s="35">
        <v>70740</v>
      </c>
      <c r="GA134" s="35">
        <v>69506.5</v>
      </c>
      <c r="GB134" s="35">
        <v>147945.5</v>
      </c>
      <c r="GC134" s="35">
        <v>204914.5</v>
      </c>
      <c r="GD134" s="35">
        <v>616776.9</v>
      </c>
      <c r="GE134" s="35">
        <v>81368.800000000003</v>
      </c>
      <c r="GF134" s="35">
        <v>21051</v>
      </c>
      <c r="GG134" s="35">
        <v>664513.25</v>
      </c>
      <c r="GH134" s="35">
        <v>50114</v>
      </c>
      <c r="GI134" s="35">
        <v>103522</v>
      </c>
      <c r="GJ134" s="35">
        <v>51347</v>
      </c>
      <c r="GK134" s="35">
        <v>69067.100000000006</v>
      </c>
      <c r="GL134" s="35">
        <v>159678.32</v>
      </c>
      <c r="GM134" s="35">
        <v>35346.25</v>
      </c>
      <c r="GN134" s="35">
        <v>264634.59999999998</v>
      </c>
      <c r="GO134" s="35">
        <v>27079</v>
      </c>
      <c r="GP134" s="35">
        <v>8039</v>
      </c>
      <c r="GQ134" s="35">
        <v>27186.7</v>
      </c>
      <c r="GR134" s="35">
        <v>13016.5</v>
      </c>
      <c r="GS134" s="35">
        <v>625903</v>
      </c>
      <c r="GT134" s="35">
        <v>56256</v>
      </c>
      <c r="GU134" s="35">
        <v>80360</v>
      </c>
      <c r="GV134" s="35">
        <v>476258.4</v>
      </c>
      <c r="GW134" s="35">
        <v>24025.25</v>
      </c>
      <c r="GX134" s="35">
        <v>19455.95</v>
      </c>
      <c r="GY134" s="35">
        <v>105823.5</v>
      </c>
      <c r="GZ134" s="35">
        <v>111556.5</v>
      </c>
      <c r="HA134" s="35">
        <v>12363118.569999998</v>
      </c>
      <c r="HB134" s="35">
        <v>697677.35</v>
      </c>
      <c r="HC134" s="35">
        <v>30100</v>
      </c>
      <c r="HD134" s="35">
        <v>30972</v>
      </c>
      <c r="HE134" s="35">
        <v>65906.7</v>
      </c>
      <c r="HF134" s="35">
        <v>775756.51</v>
      </c>
      <c r="HG134" s="35">
        <v>12412</v>
      </c>
      <c r="HH134" s="35">
        <v>3210</v>
      </c>
      <c r="HI134" s="35">
        <v>13093</v>
      </c>
      <c r="HJ134" s="35">
        <v>253149.02</v>
      </c>
      <c r="HK134" s="35">
        <v>100031.55</v>
      </c>
      <c r="HL134" s="35">
        <v>10924</v>
      </c>
      <c r="HM134" s="35">
        <v>1109963.81</v>
      </c>
      <c r="HN134" s="35"/>
      <c r="HO134" s="35">
        <v>85155.94</v>
      </c>
      <c r="HP134" s="35">
        <v>34617.64</v>
      </c>
      <c r="HQ134" s="35">
        <v>14310.3</v>
      </c>
      <c r="HR134" s="35">
        <v>230127.22</v>
      </c>
      <c r="HS134" s="35">
        <v>98563.05</v>
      </c>
      <c r="HT134" s="35"/>
      <c r="HU134" s="35">
        <v>1068017.19</v>
      </c>
      <c r="HV134" s="35">
        <v>203522.35</v>
      </c>
      <c r="HW134" s="35">
        <v>14606.05</v>
      </c>
      <c r="HX134" s="35">
        <v>27184.400000000001</v>
      </c>
      <c r="HY134" s="35">
        <v>44162.879999999997</v>
      </c>
      <c r="HZ134" s="35">
        <v>4027</v>
      </c>
      <c r="IA134" s="35">
        <v>24075</v>
      </c>
      <c r="IB134" s="35">
        <v>28919.9</v>
      </c>
      <c r="IC134" s="35">
        <v>27765</v>
      </c>
      <c r="ID134" s="35">
        <v>42404.6</v>
      </c>
      <c r="IE134" s="35"/>
      <c r="IF134" s="35">
        <v>142489.31</v>
      </c>
      <c r="IG134" s="35">
        <v>63532.3</v>
      </c>
      <c r="IH134" s="35">
        <v>29530.560000000001</v>
      </c>
      <c r="II134" s="35">
        <v>120220.7</v>
      </c>
      <c r="IJ134" s="35">
        <v>5057</v>
      </c>
      <c r="IK134" s="35">
        <v>982916.4</v>
      </c>
      <c r="IL134" s="35">
        <v>441303.75</v>
      </c>
      <c r="IM134" s="35">
        <v>66271.69</v>
      </c>
      <c r="IN134" s="35">
        <v>355921.29</v>
      </c>
      <c r="IO134" s="35">
        <v>212903</v>
      </c>
      <c r="IP134" s="35">
        <v>500030</v>
      </c>
      <c r="IQ134" s="35">
        <v>77040.91</v>
      </c>
      <c r="IR134" s="35">
        <v>76849</v>
      </c>
      <c r="IS134" s="35">
        <v>70331</v>
      </c>
      <c r="IT134" s="35">
        <v>118118</v>
      </c>
      <c r="IU134" s="35">
        <v>69739</v>
      </c>
      <c r="IV134" s="35">
        <v>1028121.4</v>
      </c>
      <c r="IW134" s="35">
        <v>216486.7</v>
      </c>
      <c r="IX134" s="35">
        <v>67081.59</v>
      </c>
      <c r="IY134" s="35">
        <v>195854.85</v>
      </c>
      <c r="IZ134" s="35">
        <v>41614.269999999997</v>
      </c>
      <c r="JA134" s="35">
        <v>174472.41</v>
      </c>
      <c r="JB134" s="35">
        <v>69444.36</v>
      </c>
      <c r="JC134" s="35">
        <v>243142.42</v>
      </c>
      <c r="JD134" s="35">
        <v>28290.77</v>
      </c>
      <c r="JE134" s="35">
        <v>107240.36</v>
      </c>
      <c r="JF134" s="35">
        <v>25034.21</v>
      </c>
      <c r="JG134" s="35">
        <v>233741.33</v>
      </c>
      <c r="JH134" s="35">
        <v>297303.34999999998</v>
      </c>
      <c r="JI134" s="35">
        <v>297823.78999999998</v>
      </c>
      <c r="JJ134" s="35">
        <v>23663.5</v>
      </c>
      <c r="JK134" s="35">
        <v>67032</v>
      </c>
      <c r="JL134" s="35">
        <v>35774</v>
      </c>
      <c r="JM134" s="35">
        <v>144708.79999999999</v>
      </c>
      <c r="JN134" s="35">
        <v>112303</v>
      </c>
      <c r="JO134" s="35">
        <v>590</v>
      </c>
      <c r="JP134" s="35">
        <v>87894.080000000002</v>
      </c>
      <c r="JQ134" s="35">
        <v>18566</v>
      </c>
      <c r="JR134" s="35">
        <v>44879</v>
      </c>
      <c r="JS134" s="35">
        <v>193595.5</v>
      </c>
      <c r="JT134" s="35">
        <v>9863</v>
      </c>
      <c r="JU134" s="35">
        <v>12147429.059999997</v>
      </c>
      <c r="JV134" s="35">
        <v>598846.80000000005</v>
      </c>
      <c r="JW134" s="35">
        <v>26401.200000000001</v>
      </c>
      <c r="JX134" s="35">
        <v>28375</v>
      </c>
      <c r="JY134" s="35">
        <v>133859.35999999999</v>
      </c>
      <c r="JZ134" s="35">
        <v>71983.56</v>
      </c>
      <c r="KA134" s="35">
        <v>364338</v>
      </c>
      <c r="KB134" s="35">
        <v>33219</v>
      </c>
      <c r="KC134" s="35">
        <v>40256</v>
      </c>
      <c r="KD134" s="35">
        <v>1800603.64</v>
      </c>
      <c r="KE134" s="35">
        <v>740040.7</v>
      </c>
      <c r="KF134" s="35">
        <v>36256.32</v>
      </c>
      <c r="KG134" s="35">
        <v>32603.78</v>
      </c>
      <c r="KH134" s="35">
        <v>543157</v>
      </c>
      <c r="KI134" s="35">
        <v>127105</v>
      </c>
      <c r="KJ134" s="35">
        <v>198152.47</v>
      </c>
      <c r="KK134" s="35">
        <v>78930.05</v>
      </c>
      <c r="KL134" s="35">
        <v>106604.91</v>
      </c>
      <c r="KM134" s="35">
        <v>417689</v>
      </c>
      <c r="KN134" s="35">
        <v>333181.3</v>
      </c>
      <c r="KO134" s="35">
        <v>133483.76</v>
      </c>
      <c r="KP134" s="35">
        <v>314458</v>
      </c>
      <c r="KQ134" s="35">
        <v>8346.65</v>
      </c>
      <c r="KR134" s="35">
        <v>96454.720000000001</v>
      </c>
      <c r="KS134" s="35">
        <v>1293896.33</v>
      </c>
      <c r="KT134" s="35">
        <v>279011</v>
      </c>
      <c r="KU134" s="35">
        <v>197376.06</v>
      </c>
      <c r="KV134" s="35">
        <v>117286.1</v>
      </c>
      <c r="KW134" s="35">
        <v>190803.72</v>
      </c>
      <c r="KX134" s="35">
        <v>22847.75</v>
      </c>
      <c r="KY134" s="35">
        <v>66005</v>
      </c>
      <c r="KZ134" s="35">
        <v>158637.26999999999</v>
      </c>
      <c r="LA134" s="35">
        <v>11929</v>
      </c>
      <c r="LB134" s="35">
        <v>162077.18</v>
      </c>
      <c r="LC134" s="35">
        <v>51263.6</v>
      </c>
      <c r="LD134" s="35">
        <v>140896.31</v>
      </c>
      <c r="LE134" s="35">
        <v>502576.57</v>
      </c>
      <c r="LF134" s="35">
        <v>294712.09000000003</v>
      </c>
      <c r="LG134" s="35">
        <v>128280</v>
      </c>
      <c r="LH134" s="35">
        <v>1150882.8999999999</v>
      </c>
      <c r="LI134" s="35">
        <v>212547</v>
      </c>
      <c r="LJ134" s="35">
        <v>3559858.19</v>
      </c>
      <c r="LK134" s="35">
        <v>671332</v>
      </c>
      <c r="LL134" s="35">
        <v>540252.35</v>
      </c>
      <c r="LM134" s="35">
        <v>2151138.46</v>
      </c>
      <c r="LN134" s="35">
        <v>217071.9</v>
      </c>
      <c r="LO134" s="35">
        <v>316370.8</v>
      </c>
      <c r="LP134" s="35">
        <v>45030</v>
      </c>
      <c r="LQ134" s="35">
        <v>314865</v>
      </c>
      <c r="LR134" s="35">
        <v>79046.259999999995</v>
      </c>
      <c r="LS134" s="35">
        <v>41365.4</v>
      </c>
      <c r="LT134" s="35">
        <v>1825</v>
      </c>
      <c r="LU134" s="35">
        <v>980614.58</v>
      </c>
      <c r="LV134" s="35">
        <v>56324.800000000003</v>
      </c>
      <c r="LW134" s="35">
        <v>85194</v>
      </c>
      <c r="LX134" s="35">
        <v>387960.21</v>
      </c>
      <c r="LY134" s="35">
        <v>260561.98</v>
      </c>
      <c r="LZ134" s="35">
        <v>1260779.5</v>
      </c>
      <c r="MA134" s="35">
        <v>311517</v>
      </c>
      <c r="MB134" s="35">
        <v>449582</v>
      </c>
      <c r="MC134" s="35">
        <v>128007.2</v>
      </c>
      <c r="MD134" s="35">
        <v>210955.79</v>
      </c>
      <c r="ME134" s="35">
        <v>89740</v>
      </c>
      <c r="MF134" s="35">
        <v>48958</v>
      </c>
      <c r="MG134" s="35">
        <v>195461.74</v>
      </c>
      <c r="MH134" s="35">
        <v>376033.92</v>
      </c>
      <c r="MI134" s="35">
        <v>281636.7</v>
      </c>
      <c r="MJ134" s="35">
        <v>24306856.879999995</v>
      </c>
      <c r="MK134" s="35">
        <v>3014756.5</v>
      </c>
      <c r="ML134" s="35">
        <v>29667.66</v>
      </c>
      <c r="MM134" s="35">
        <v>18560</v>
      </c>
      <c r="MN134" s="35">
        <v>43504</v>
      </c>
      <c r="MO134" s="35">
        <v>52934</v>
      </c>
      <c r="MP134" s="35">
        <v>127958</v>
      </c>
      <c r="MQ134" s="35">
        <v>56713</v>
      </c>
      <c r="MR134" s="35">
        <v>46622</v>
      </c>
      <c r="MS134" s="35">
        <v>116841.04</v>
      </c>
      <c r="MT134" s="35">
        <v>53198.99</v>
      </c>
      <c r="MU134" s="35">
        <v>67300.399999999994</v>
      </c>
      <c r="MV134" s="35">
        <v>25542</v>
      </c>
      <c r="MW134" s="35">
        <v>1157301.6200000001</v>
      </c>
      <c r="MX134" s="35">
        <v>55508.19</v>
      </c>
      <c r="MY134" s="35">
        <v>92917</v>
      </c>
      <c r="MZ134" s="35">
        <v>134778.01999999999</v>
      </c>
      <c r="NA134" s="35">
        <v>112519.55</v>
      </c>
      <c r="NB134" s="35">
        <v>299501.52</v>
      </c>
      <c r="NC134" s="35">
        <v>173218.7</v>
      </c>
      <c r="ND134" s="35">
        <v>368210</v>
      </c>
      <c r="NE134" s="35">
        <v>149380.44</v>
      </c>
      <c r="NF134" s="35">
        <v>20673.25</v>
      </c>
      <c r="NG134" s="35">
        <v>20773.8</v>
      </c>
      <c r="NH134" s="35">
        <v>3152119.53</v>
      </c>
      <c r="NI134" s="35">
        <v>260179.36</v>
      </c>
      <c r="NJ134" s="35">
        <v>42934.879999999997</v>
      </c>
      <c r="NK134" s="35">
        <v>472190.65</v>
      </c>
      <c r="NL134" s="35">
        <v>8627</v>
      </c>
      <c r="NM134" s="35">
        <v>26507.7</v>
      </c>
      <c r="NN134" s="35">
        <v>255181.1</v>
      </c>
      <c r="NO134" s="35">
        <v>658284.88</v>
      </c>
      <c r="NP134" s="35">
        <v>24680.18</v>
      </c>
      <c r="NQ134" s="35">
        <v>83854.22</v>
      </c>
      <c r="NR134" s="35">
        <v>60867.25</v>
      </c>
      <c r="NS134" s="35"/>
      <c r="NT134" s="35">
        <v>516722.5</v>
      </c>
      <c r="NU134" s="35">
        <v>153636</v>
      </c>
      <c r="NV134" s="35">
        <v>440269</v>
      </c>
      <c r="NW134" s="35">
        <v>125297</v>
      </c>
      <c r="NX134" s="35">
        <v>27972.5</v>
      </c>
      <c r="NY134" s="35">
        <v>28757</v>
      </c>
      <c r="NZ134" s="35">
        <v>19330.95</v>
      </c>
      <c r="OA134" s="35">
        <v>1488536.9</v>
      </c>
      <c r="OB134" s="35">
        <v>470769</v>
      </c>
      <c r="OC134" s="35">
        <v>32870</v>
      </c>
      <c r="OD134" s="35">
        <v>1300</v>
      </c>
      <c r="OE134" s="35">
        <v>69810.600000000006</v>
      </c>
      <c r="OF134" s="35">
        <v>39121.550000000003</v>
      </c>
      <c r="OG134" s="35">
        <v>13106.6</v>
      </c>
      <c r="OH134" s="35">
        <v>2720781.15</v>
      </c>
      <c r="OI134" s="35">
        <v>294425.84000000003</v>
      </c>
      <c r="OJ134" s="35">
        <v>92732.76</v>
      </c>
      <c r="OK134" s="35">
        <v>204118.9</v>
      </c>
      <c r="OL134" s="35">
        <v>23284.1</v>
      </c>
      <c r="OM134" s="35">
        <v>96051.05</v>
      </c>
      <c r="ON134" s="35">
        <v>174569.7</v>
      </c>
      <c r="OO134" s="35">
        <v>35299.03</v>
      </c>
      <c r="OP134" s="35">
        <v>15844.55</v>
      </c>
      <c r="OQ134" s="35">
        <v>1820496.18</v>
      </c>
      <c r="OR134" s="35">
        <v>141600.97</v>
      </c>
      <c r="OS134" s="35">
        <v>234902.45</v>
      </c>
      <c r="OT134" s="35">
        <v>108366.8</v>
      </c>
      <c r="OU134" s="35">
        <v>21190</v>
      </c>
      <c r="OV134" s="35"/>
      <c r="OW134" s="35">
        <v>244100.74</v>
      </c>
      <c r="OX134" s="35">
        <v>32055.1</v>
      </c>
      <c r="OY134" s="35">
        <v>42160</v>
      </c>
      <c r="OZ134" s="35">
        <v>50903</v>
      </c>
      <c r="PA134" s="35">
        <v>26205.25</v>
      </c>
      <c r="PB134" s="35">
        <v>329324.39</v>
      </c>
      <c r="PC134" s="35">
        <v>77605</v>
      </c>
      <c r="PD134" s="35">
        <v>18326</v>
      </c>
      <c r="PE134" s="35">
        <v>47399</v>
      </c>
      <c r="PF134" s="35">
        <v>21563047.990000002</v>
      </c>
      <c r="PG134" s="35">
        <v>299179.09999999998</v>
      </c>
      <c r="PH134" s="35">
        <v>38088.1</v>
      </c>
      <c r="PI134" s="35">
        <v>19895</v>
      </c>
      <c r="PJ134" s="35">
        <v>22694.5</v>
      </c>
      <c r="PK134" s="35">
        <v>377024</v>
      </c>
      <c r="PL134" s="35">
        <v>201942</v>
      </c>
      <c r="PM134" s="35">
        <v>8404.6</v>
      </c>
      <c r="PN134" s="35">
        <v>58204</v>
      </c>
      <c r="PO134" s="35">
        <v>113920</v>
      </c>
      <c r="PP134" s="35">
        <v>101053.75</v>
      </c>
      <c r="PQ134" s="35">
        <v>72301</v>
      </c>
      <c r="PR134" s="35">
        <v>271888.40000000002</v>
      </c>
      <c r="PS134" s="35">
        <v>21940</v>
      </c>
      <c r="PT134" s="35">
        <v>164703.59</v>
      </c>
      <c r="PU134" s="35">
        <v>32098</v>
      </c>
      <c r="PV134" s="35">
        <v>9233</v>
      </c>
      <c r="PW134" s="35">
        <v>12950</v>
      </c>
      <c r="PX134" s="35">
        <v>37992</v>
      </c>
      <c r="PY134" s="35">
        <v>10767896.050000001</v>
      </c>
      <c r="PZ134" s="35">
        <v>53493.58</v>
      </c>
      <c r="QA134" s="35">
        <v>75559</v>
      </c>
      <c r="QB134" s="35">
        <v>135014.65</v>
      </c>
      <c r="QC134" s="35">
        <v>1765432.17</v>
      </c>
      <c r="QD134" s="35">
        <v>137080</v>
      </c>
      <c r="QE134" s="35">
        <v>215812.19</v>
      </c>
      <c r="QF134" s="35">
        <v>55464</v>
      </c>
      <c r="QG134" s="35">
        <v>118500</v>
      </c>
      <c r="QH134" s="35">
        <v>25651.3</v>
      </c>
      <c r="QI134" s="35">
        <v>438543</v>
      </c>
      <c r="QJ134" s="35">
        <v>110736.8</v>
      </c>
      <c r="QK134" s="35">
        <v>199694.15</v>
      </c>
      <c r="QL134" s="35">
        <v>97291</v>
      </c>
      <c r="QM134" s="35">
        <v>73189</v>
      </c>
      <c r="QN134" s="35">
        <v>175330</v>
      </c>
      <c r="QO134" s="35">
        <v>40781</v>
      </c>
      <c r="QP134" s="35">
        <v>91537</v>
      </c>
      <c r="QQ134" s="35">
        <v>29267.3</v>
      </c>
      <c r="QR134" s="35">
        <v>327783.23</v>
      </c>
      <c r="QS134" s="35">
        <v>255341.8</v>
      </c>
      <c r="QT134" s="35">
        <v>92715</v>
      </c>
      <c r="QU134" s="35">
        <v>102255</v>
      </c>
      <c r="QV134" s="35">
        <v>31150.18</v>
      </c>
      <c r="QW134" s="35">
        <v>118389.02</v>
      </c>
      <c r="QX134" s="35">
        <v>83422</v>
      </c>
      <c r="QY134" s="35">
        <v>610744.32999999996</v>
      </c>
      <c r="QZ134" s="35">
        <v>87691.63</v>
      </c>
      <c r="RA134" s="35">
        <v>111967</v>
      </c>
      <c r="RB134" s="35">
        <v>120363.9</v>
      </c>
      <c r="RC134" s="35">
        <v>94635</v>
      </c>
      <c r="RD134" s="35">
        <v>89332.05</v>
      </c>
      <c r="RE134" s="35">
        <v>61599.19</v>
      </c>
      <c r="RF134" s="35">
        <v>89523</v>
      </c>
      <c r="RG134" s="35">
        <v>184706</v>
      </c>
      <c r="RH134" s="35">
        <v>12373.2</v>
      </c>
      <c r="RI134" s="35">
        <v>35535</v>
      </c>
      <c r="RJ134" s="35">
        <v>9837</v>
      </c>
      <c r="RK134" s="35">
        <v>26285</v>
      </c>
      <c r="RL134" s="35">
        <v>2141210.9</v>
      </c>
      <c r="RM134" s="35">
        <v>516723.5</v>
      </c>
      <c r="RN134" s="35">
        <v>123806.66</v>
      </c>
      <c r="RO134" s="35">
        <v>62430</v>
      </c>
      <c r="RP134" s="35">
        <v>9619.5</v>
      </c>
      <c r="RQ134" s="35">
        <v>158477.04999999999</v>
      </c>
      <c r="RR134" s="35">
        <v>226862.73</v>
      </c>
      <c r="RS134" s="35">
        <v>5740</v>
      </c>
      <c r="RT134" s="35">
        <v>85145</v>
      </c>
      <c r="RU134" s="35">
        <v>517611</v>
      </c>
      <c r="RV134" s="35">
        <v>237424</v>
      </c>
      <c r="RW134" s="35">
        <v>23898.6</v>
      </c>
      <c r="RX134" s="35">
        <v>52493</v>
      </c>
      <c r="RY134" s="35">
        <v>26747</v>
      </c>
      <c r="RZ134" s="35">
        <v>33765.5</v>
      </c>
      <c r="SA134" s="35">
        <v>98042</v>
      </c>
      <c r="SB134" s="35">
        <v>36188.699999999997</v>
      </c>
      <c r="SC134" s="35">
        <v>2302.1999999999998</v>
      </c>
      <c r="SD134" s="35">
        <v>39065</v>
      </c>
      <c r="SE134" s="35">
        <v>16158</v>
      </c>
      <c r="SF134" s="35">
        <v>23429142.099999998</v>
      </c>
      <c r="SG134" s="35">
        <v>1936729.05</v>
      </c>
      <c r="SH134" s="35">
        <v>54222.58</v>
      </c>
      <c r="SI134" s="35">
        <v>150620.6</v>
      </c>
      <c r="SJ134" s="35">
        <v>196102</v>
      </c>
      <c r="SK134" s="35">
        <v>95595</v>
      </c>
      <c r="SL134" s="35">
        <v>39973</v>
      </c>
      <c r="SM134" s="35">
        <v>52152</v>
      </c>
      <c r="SN134" s="35">
        <v>625635</v>
      </c>
      <c r="SO134" s="35">
        <v>201569</v>
      </c>
      <c r="SP134" s="35">
        <v>225995</v>
      </c>
      <c r="SQ134" s="35">
        <v>130881.67</v>
      </c>
      <c r="SR134" s="35">
        <v>148544</v>
      </c>
      <c r="SS134" s="35">
        <v>221535</v>
      </c>
      <c r="ST134" s="35">
        <v>50623</v>
      </c>
      <c r="SU134" s="35">
        <v>689362</v>
      </c>
      <c r="SV134" s="35">
        <v>122750</v>
      </c>
      <c r="SW134" s="35">
        <v>92614</v>
      </c>
      <c r="SX134" s="35">
        <v>194309.5</v>
      </c>
      <c r="SY134" s="35">
        <v>97600</v>
      </c>
      <c r="SZ134" s="35">
        <v>71166</v>
      </c>
      <c r="TA134" s="35">
        <v>56343</v>
      </c>
      <c r="TB134" s="35">
        <v>78298</v>
      </c>
      <c r="TC134" s="35">
        <v>175398</v>
      </c>
      <c r="TD134" s="35">
        <v>38570</v>
      </c>
      <c r="TE134" s="35">
        <v>183399</v>
      </c>
      <c r="TF134" s="35">
        <v>1836</v>
      </c>
      <c r="TG134" s="35">
        <v>600622.92000000004</v>
      </c>
      <c r="TH134" s="35">
        <v>39353</v>
      </c>
      <c r="TI134" s="35">
        <v>137352</v>
      </c>
      <c r="TJ134" s="35">
        <v>387154.5</v>
      </c>
      <c r="TK134" s="35">
        <v>55939.75</v>
      </c>
      <c r="TL134" s="35">
        <v>126273.68</v>
      </c>
      <c r="TM134" s="35">
        <v>131770</v>
      </c>
      <c r="TN134" s="35">
        <v>70387</v>
      </c>
      <c r="TO134" s="35">
        <v>789533</v>
      </c>
      <c r="TP134" s="35">
        <v>102569</v>
      </c>
      <c r="TQ134" s="35">
        <v>8630</v>
      </c>
      <c r="TR134" s="35">
        <v>128628</v>
      </c>
      <c r="TS134" s="35">
        <v>137015</v>
      </c>
      <c r="TT134" s="35">
        <v>101004.68</v>
      </c>
      <c r="TU134" s="35">
        <v>47510</v>
      </c>
      <c r="TV134" s="35">
        <v>625938</v>
      </c>
      <c r="TW134" s="35">
        <v>69655</v>
      </c>
      <c r="TX134" s="35">
        <v>613288</v>
      </c>
      <c r="TY134" s="35">
        <v>366193</v>
      </c>
      <c r="TZ134" s="35">
        <v>13025</v>
      </c>
      <c r="UA134" s="35">
        <v>43023</v>
      </c>
      <c r="UB134" s="35">
        <v>30830</v>
      </c>
      <c r="UC134" s="35">
        <v>131622</v>
      </c>
      <c r="UD134" s="35">
        <v>72240</v>
      </c>
      <c r="UE134" s="35">
        <v>210610</v>
      </c>
      <c r="UF134" s="35">
        <v>79958</v>
      </c>
      <c r="UG134" s="35">
        <v>755015</v>
      </c>
      <c r="UH134" s="35">
        <v>316474.38</v>
      </c>
      <c r="UI134" s="35">
        <v>32187</v>
      </c>
      <c r="UJ134" s="35">
        <v>26634.04</v>
      </c>
      <c r="UK134" s="35">
        <v>695872.5</v>
      </c>
      <c r="UL134" s="35">
        <v>22953</v>
      </c>
      <c r="UM134" s="35">
        <v>35901</v>
      </c>
      <c r="UN134" s="35">
        <v>23800</v>
      </c>
      <c r="UO134" s="35">
        <v>74780</v>
      </c>
      <c r="UP134" s="35">
        <v>296131</v>
      </c>
      <c r="UQ134" s="35">
        <v>139505</v>
      </c>
      <c r="UR134" s="35">
        <v>37214</v>
      </c>
      <c r="US134" s="35">
        <v>124003.6</v>
      </c>
      <c r="UT134" s="35">
        <v>109635</v>
      </c>
      <c r="UU134" s="35">
        <v>136863.57</v>
      </c>
      <c r="UV134" s="35">
        <v>1347103.87</v>
      </c>
      <c r="UW134" s="35">
        <v>151484.43</v>
      </c>
      <c r="UX134" s="35">
        <v>115162.6</v>
      </c>
      <c r="UY134" s="35">
        <v>524313.80000000005</v>
      </c>
      <c r="UZ134" s="35">
        <v>32904</v>
      </c>
      <c r="VA134" s="35">
        <v>36425</v>
      </c>
      <c r="VB134" s="35">
        <v>141432</v>
      </c>
      <c r="VC134" s="35">
        <v>22462</v>
      </c>
      <c r="VD134" s="35">
        <v>154958.25</v>
      </c>
      <c r="VE134" s="35">
        <v>30150</v>
      </c>
      <c r="VF134" s="35">
        <v>27988</v>
      </c>
      <c r="VG134" s="35">
        <v>430875.45</v>
      </c>
      <c r="VH134" s="35">
        <v>348336.35</v>
      </c>
      <c r="VI134" s="35">
        <v>245062.41</v>
      </c>
      <c r="VJ134" s="35">
        <v>50366</v>
      </c>
      <c r="VK134" s="35">
        <v>6600</v>
      </c>
      <c r="VL134" s="35">
        <v>151865.75</v>
      </c>
      <c r="VM134" s="35">
        <v>59204</v>
      </c>
      <c r="VN134" s="35">
        <v>522255.48</v>
      </c>
      <c r="VO134" s="35">
        <v>36605</v>
      </c>
      <c r="VP134" s="35">
        <v>28788.97</v>
      </c>
      <c r="VQ134" s="35">
        <v>18343259.380000003</v>
      </c>
      <c r="VR134" s="35">
        <v>6276</v>
      </c>
      <c r="VS134" s="35">
        <v>610310.37</v>
      </c>
      <c r="VT134" s="35">
        <v>278166.90000000002</v>
      </c>
      <c r="VU134" s="35">
        <v>331476.90999999997</v>
      </c>
      <c r="VV134" s="35">
        <v>63186</v>
      </c>
      <c r="VW134" s="35">
        <v>439590</v>
      </c>
      <c r="VX134" s="35">
        <v>341518.25</v>
      </c>
      <c r="VY134" s="35">
        <v>82840</v>
      </c>
      <c r="VZ134" s="35">
        <v>263579.03000000003</v>
      </c>
      <c r="WA134" s="35">
        <v>75110.27</v>
      </c>
      <c r="WB134" s="35">
        <v>483716</v>
      </c>
      <c r="WC134" s="35">
        <v>99103</v>
      </c>
      <c r="WD134" s="35">
        <v>304031.09000000003</v>
      </c>
      <c r="WE134" s="35">
        <v>100800.74</v>
      </c>
      <c r="WF134" s="35">
        <v>175050</v>
      </c>
      <c r="WG134" s="35">
        <v>51178.75</v>
      </c>
      <c r="WH134" s="35">
        <v>7447220.4000000004</v>
      </c>
      <c r="WI134" s="35">
        <v>210506.07</v>
      </c>
      <c r="WJ134" s="35">
        <v>415805.93</v>
      </c>
      <c r="WK134" s="35">
        <v>42710.3</v>
      </c>
      <c r="WL134" s="35">
        <v>239047.54</v>
      </c>
      <c r="WM134" s="35">
        <v>231128.06</v>
      </c>
      <c r="WN134" s="35">
        <v>92266.64</v>
      </c>
      <c r="WO134" s="35">
        <v>105722.5</v>
      </c>
      <c r="WP134" s="35">
        <v>398413.33</v>
      </c>
      <c r="WQ134" s="35">
        <v>32307</v>
      </c>
      <c r="WR134" s="35">
        <v>158505.79999999999</v>
      </c>
      <c r="WS134" s="35">
        <v>552954.18000000005</v>
      </c>
      <c r="WT134" s="35">
        <v>457679.11</v>
      </c>
      <c r="WU134" s="35">
        <v>92753.600000000006</v>
      </c>
      <c r="WV134" s="35">
        <v>296971.5</v>
      </c>
      <c r="WW134" s="35">
        <v>21028</v>
      </c>
      <c r="WX134" s="35">
        <v>247305.85</v>
      </c>
      <c r="WY134" s="35">
        <v>180315.22</v>
      </c>
      <c r="WZ134" s="35">
        <v>40171.85</v>
      </c>
      <c r="XA134" s="35">
        <v>424967.99</v>
      </c>
      <c r="XB134" s="35">
        <v>424572.43</v>
      </c>
      <c r="XC134" s="35">
        <v>162256.39000000001</v>
      </c>
      <c r="XD134" s="35">
        <v>217285</v>
      </c>
      <c r="XE134" s="35">
        <v>60564.41</v>
      </c>
      <c r="XF134" s="35">
        <v>422501.4</v>
      </c>
      <c r="XG134" s="35">
        <v>336452</v>
      </c>
      <c r="XH134" s="35">
        <v>77017.38</v>
      </c>
      <c r="XI134" s="35">
        <v>238651.02</v>
      </c>
      <c r="XJ134" s="35">
        <v>216802.15</v>
      </c>
      <c r="XK134" s="35">
        <v>96984.57</v>
      </c>
      <c r="XL134" s="35">
        <v>129551.14</v>
      </c>
      <c r="XM134" s="35">
        <v>59814</v>
      </c>
      <c r="XN134" s="35">
        <v>10553</v>
      </c>
      <c r="XO134" s="35">
        <v>1979745.18</v>
      </c>
      <c r="XP134" s="35">
        <v>65519</v>
      </c>
      <c r="XQ134" s="35">
        <v>284777.78000000003</v>
      </c>
      <c r="XR134" s="35">
        <v>334304.09999999998</v>
      </c>
      <c r="XS134" s="35">
        <v>98642</v>
      </c>
      <c r="XT134" s="35">
        <v>388976.4</v>
      </c>
      <c r="XU134" s="35">
        <v>81532.649999999994</v>
      </c>
      <c r="XV134" s="35">
        <v>105140</v>
      </c>
      <c r="XW134" s="35">
        <v>125404</v>
      </c>
      <c r="XX134" s="35">
        <v>520460</v>
      </c>
      <c r="XY134" s="35">
        <v>198718</v>
      </c>
      <c r="XZ134" s="35">
        <v>11430</v>
      </c>
      <c r="YA134" s="35">
        <v>40020</v>
      </c>
      <c r="YB134" s="35">
        <v>40554</v>
      </c>
      <c r="YC134" s="35">
        <v>50411</v>
      </c>
      <c r="YD134" s="35">
        <v>47627.89</v>
      </c>
      <c r="YE134" s="35">
        <v>49127.62</v>
      </c>
      <c r="YF134" s="35">
        <v>33310</v>
      </c>
      <c r="YG134" s="35">
        <v>13628</v>
      </c>
      <c r="YH134" s="35">
        <v>125357</v>
      </c>
      <c r="YI134" s="35">
        <v>66217</v>
      </c>
      <c r="YJ134" s="35">
        <v>124509.8</v>
      </c>
      <c r="YK134" s="35">
        <v>19944</v>
      </c>
      <c r="YL134" s="35">
        <v>1546453.41</v>
      </c>
      <c r="YM134" s="35">
        <v>62120</v>
      </c>
      <c r="YN134" s="35">
        <v>95247</v>
      </c>
      <c r="YO134" s="35">
        <v>89771.27</v>
      </c>
      <c r="YP134" s="35">
        <v>318860.28000000003</v>
      </c>
      <c r="YQ134" s="35">
        <v>52891</v>
      </c>
      <c r="YR134" s="35">
        <v>114005</v>
      </c>
      <c r="YS134" s="35">
        <v>42971</v>
      </c>
      <c r="YT134" s="35">
        <v>382279</v>
      </c>
      <c r="YU134" s="35">
        <v>320665</v>
      </c>
      <c r="YV134" s="35">
        <v>113108.49</v>
      </c>
      <c r="YW134" s="35">
        <v>82698</v>
      </c>
      <c r="YX134" s="35">
        <v>255651.3</v>
      </c>
      <c r="YY134" s="35">
        <v>146531</v>
      </c>
      <c r="YZ134" s="35">
        <v>60015</v>
      </c>
      <c r="ZA134" s="35">
        <v>11550</v>
      </c>
      <c r="ZB134" s="35">
        <v>13705</v>
      </c>
      <c r="ZC134" s="35">
        <v>26360596.240000002</v>
      </c>
      <c r="ZD134" s="35">
        <v>364454</v>
      </c>
      <c r="ZE134" s="35">
        <v>6540</v>
      </c>
      <c r="ZF134" s="35">
        <v>66082</v>
      </c>
      <c r="ZG134" s="35">
        <v>14647.25</v>
      </c>
      <c r="ZH134" s="35">
        <v>148249</v>
      </c>
      <c r="ZI134" s="35">
        <v>200437.5</v>
      </c>
      <c r="ZJ134" s="35">
        <v>20905</v>
      </c>
      <c r="ZK134" s="35">
        <v>914473</v>
      </c>
      <c r="ZL134" s="35">
        <v>45628</v>
      </c>
      <c r="ZM134" s="35">
        <v>83178.5</v>
      </c>
      <c r="ZN134" s="35">
        <v>137290</v>
      </c>
      <c r="ZO134" s="35">
        <v>92090</v>
      </c>
      <c r="ZP134" s="35">
        <v>127847</v>
      </c>
      <c r="ZQ134" s="35">
        <v>85461.119999999995</v>
      </c>
      <c r="ZR134" s="35">
        <v>41665</v>
      </c>
      <c r="ZS134" s="35">
        <v>116206</v>
      </c>
      <c r="ZT134" s="35">
        <v>3081452.01</v>
      </c>
      <c r="ZU134" s="35">
        <v>81147.59</v>
      </c>
      <c r="ZV134" s="35">
        <v>64671.67</v>
      </c>
      <c r="ZW134" s="35">
        <v>366862</v>
      </c>
      <c r="ZX134" s="35">
        <v>425072</v>
      </c>
      <c r="ZY134" s="35">
        <v>87638.63</v>
      </c>
      <c r="ZZ134" s="35">
        <v>68152</v>
      </c>
      <c r="AAA134" s="35">
        <v>269599.59000000003</v>
      </c>
      <c r="AAB134" s="35">
        <v>186447.95</v>
      </c>
      <c r="AAC134" s="35">
        <v>139561.9</v>
      </c>
      <c r="AAD134" s="35">
        <v>58924</v>
      </c>
      <c r="AAE134" s="35">
        <v>65920</v>
      </c>
      <c r="AAF134" s="35">
        <v>290448</v>
      </c>
      <c r="AAG134" s="35">
        <v>83018.12</v>
      </c>
      <c r="AAH134" s="35">
        <v>74425</v>
      </c>
      <c r="AAI134" s="35">
        <v>30402.74</v>
      </c>
      <c r="AAJ134" s="35">
        <v>265980</v>
      </c>
      <c r="AAK134" s="35">
        <v>181326</v>
      </c>
      <c r="AAL134" s="35">
        <v>250360</v>
      </c>
      <c r="AAM134" s="35">
        <v>27118</v>
      </c>
      <c r="AAN134" s="35">
        <v>88345</v>
      </c>
      <c r="AAO134" s="35">
        <v>4935</v>
      </c>
      <c r="AAP134" s="35">
        <v>233860.85</v>
      </c>
      <c r="AAQ134" s="35">
        <v>60492</v>
      </c>
      <c r="AAR134" s="35">
        <v>115060</v>
      </c>
      <c r="AAS134" s="35">
        <v>30451.200000000001</v>
      </c>
      <c r="AAT134" s="35">
        <v>59710</v>
      </c>
      <c r="AAU134" s="35">
        <v>306760.5</v>
      </c>
      <c r="AAV134" s="35">
        <v>46686</v>
      </c>
      <c r="AAW134" s="35">
        <v>1996154</v>
      </c>
      <c r="AAX134" s="35">
        <v>169456</v>
      </c>
      <c r="AAY134" s="35">
        <v>14369</v>
      </c>
      <c r="AAZ134" s="35">
        <v>238194.23</v>
      </c>
      <c r="ABA134" s="35">
        <v>45915</v>
      </c>
      <c r="ABB134" s="35">
        <v>54971</v>
      </c>
      <c r="ABC134" s="35">
        <v>127485</v>
      </c>
      <c r="ABD134" s="35"/>
      <c r="ABE134" s="35">
        <v>93516.33</v>
      </c>
      <c r="ABF134" s="35">
        <v>93149</v>
      </c>
      <c r="ABG134" s="35">
        <v>147078</v>
      </c>
      <c r="ABH134" s="35">
        <v>588028.36</v>
      </c>
      <c r="ABI134" s="35">
        <v>185335.24</v>
      </c>
      <c r="ABJ134" s="35">
        <v>38778</v>
      </c>
      <c r="ABK134" s="35">
        <v>72119</v>
      </c>
      <c r="ABL134" s="35">
        <v>43936</v>
      </c>
      <c r="ABM134" s="35">
        <v>36152.239999999998</v>
      </c>
      <c r="ABN134" s="35">
        <v>87909.39</v>
      </c>
      <c r="ABO134" s="35">
        <v>47583</v>
      </c>
      <c r="ABP134" s="35">
        <v>644889.98</v>
      </c>
      <c r="ABQ134" s="35">
        <v>453911.4</v>
      </c>
      <c r="ABR134" s="35">
        <v>65245</v>
      </c>
      <c r="ABS134" s="35">
        <v>81610</v>
      </c>
      <c r="ABT134" s="35">
        <v>59698.11</v>
      </c>
      <c r="ABU134" s="35">
        <v>53847</v>
      </c>
      <c r="ABV134" s="35">
        <v>155621.79999999999</v>
      </c>
      <c r="ABW134" s="35">
        <v>15104933.200000001</v>
      </c>
      <c r="ABX134" s="35">
        <v>591040.98</v>
      </c>
      <c r="ABY134" s="35">
        <v>51073</v>
      </c>
      <c r="ABZ134" s="35">
        <v>37295</v>
      </c>
      <c r="ACA134" s="35">
        <v>131020.3</v>
      </c>
      <c r="ACB134" s="35">
        <v>293451</v>
      </c>
      <c r="ACC134" s="35">
        <v>165638</v>
      </c>
      <c r="ACD134" s="35">
        <v>48729.58</v>
      </c>
      <c r="ACE134" s="35">
        <v>45737.35</v>
      </c>
      <c r="ACF134" s="35"/>
      <c r="ACG134" s="35">
        <v>1456621.09</v>
      </c>
      <c r="ACH134" s="35">
        <v>44170</v>
      </c>
      <c r="ACI134" s="35">
        <v>392608.8</v>
      </c>
      <c r="ACJ134" s="35">
        <v>105384.37</v>
      </c>
      <c r="ACK134" s="35">
        <v>62032</v>
      </c>
      <c r="ACL134" s="35">
        <v>305829.09999999998</v>
      </c>
      <c r="ACM134" s="35">
        <v>34468</v>
      </c>
      <c r="ACN134" s="35">
        <v>21249.14</v>
      </c>
      <c r="ACO134" s="35">
        <v>50232.5</v>
      </c>
      <c r="ACP134" s="35">
        <v>50562.720000000001</v>
      </c>
      <c r="ACQ134" s="35">
        <v>35639</v>
      </c>
      <c r="ACR134" s="35">
        <v>3341513.6</v>
      </c>
      <c r="ACS134" s="35">
        <v>31295</v>
      </c>
      <c r="ACT134" s="35">
        <v>106703.11</v>
      </c>
      <c r="ACU134" s="35">
        <v>63137</v>
      </c>
      <c r="ACV134" s="35"/>
      <c r="ACW134" s="35">
        <v>123656</v>
      </c>
      <c r="ACX134" s="35">
        <v>205870</v>
      </c>
      <c r="ACY134" s="35">
        <v>367855</v>
      </c>
      <c r="ACZ134" s="35">
        <v>485216.1</v>
      </c>
      <c r="ADA134" s="35">
        <v>150</v>
      </c>
      <c r="ADB134" s="35">
        <v>165365</v>
      </c>
      <c r="ADC134" s="35">
        <v>56609.599999999999</v>
      </c>
      <c r="ADD134" s="35">
        <v>104496</v>
      </c>
      <c r="ADE134" s="35">
        <v>719060.5</v>
      </c>
      <c r="ADF134" s="35">
        <v>43174</v>
      </c>
      <c r="ADG134" s="35">
        <v>66075</v>
      </c>
      <c r="ADH134" s="35">
        <v>239347.56</v>
      </c>
      <c r="ADI134" s="35">
        <v>11459</v>
      </c>
      <c r="ADJ134" s="35">
        <v>67174</v>
      </c>
      <c r="ADK134" s="35">
        <v>92089.89</v>
      </c>
      <c r="ADL134" s="35">
        <v>23940</v>
      </c>
      <c r="ADM134" s="35">
        <v>22416</v>
      </c>
      <c r="ADN134" s="35"/>
      <c r="ADO134" s="35">
        <v>183482.89</v>
      </c>
      <c r="ADP134" s="35"/>
      <c r="ADQ134" s="35">
        <v>6304.67</v>
      </c>
      <c r="ADR134" s="35"/>
      <c r="ADS134" s="35">
        <v>108853.71</v>
      </c>
      <c r="ADT134" s="35">
        <v>13652.1</v>
      </c>
      <c r="ADU134" s="35">
        <v>32139.200000000001</v>
      </c>
      <c r="ADV134" s="35">
        <v>91613.82</v>
      </c>
      <c r="ADW134" s="35">
        <v>133143.23000000001</v>
      </c>
      <c r="ADX134" s="35">
        <v>8103343.7300000004</v>
      </c>
      <c r="ADY134" s="35">
        <v>130544.25</v>
      </c>
      <c r="ADZ134" s="35">
        <v>37100.81</v>
      </c>
      <c r="AEA134" s="35">
        <v>295718.5</v>
      </c>
      <c r="AEB134" s="35">
        <v>11539</v>
      </c>
      <c r="AEC134" s="35"/>
      <c r="AED134" s="35">
        <v>23237</v>
      </c>
      <c r="AEE134" s="35">
        <v>38174.699999999997</v>
      </c>
      <c r="AEF134" s="35">
        <v>1107067.19</v>
      </c>
      <c r="AEG134" s="35">
        <v>620532</v>
      </c>
      <c r="AEH134" s="35">
        <v>111255.79</v>
      </c>
      <c r="AEI134" s="35">
        <v>15554.5</v>
      </c>
      <c r="AEJ134" s="35">
        <v>23398</v>
      </c>
      <c r="AEK134" s="35">
        <v>181080.1</v>
      </c>
      <c r="AEL134" s="35">
        <v>51294.400000000001</v>
      </c>
      <c r="AEM134" s="35">
        <v>81908.5</v>
      </c>
      <c r="AEN134" s="35">
        <v>45219</v>
      </c>
      <c r="AEO134" s="35">
        <v>34822.29</v>
      </c>
      <c r="AEP134" s="35">
        <v>236239.52</v>
      </c>
      <c r="AEQ134" s="35">
        <v>72575</v>
      </c>
      <c r="AER134" s="35">
        <v>55713.9</v>
      </c>
      <c r="AES134" s="35">
        <v>110660.07</v>
      </c>
      <c r="AET134" s="35">
        <v>180495.11</v>
      </c>
      <c r="AEU134" s="35">
        <v>292164.15000000002</v>
      </c>
      <c r="AEV134" s="35">
        <v>13155</v>
      </c>
      <c r="AEW134" s="35">
        <v>234278.6</v>
      </c>
      <c r="AEX134" s="35">
        <v>33317</v>
      </c>
      <c r="AEY134" s="35">
        <v>178968.37</v>
      </c>
      <c r="AEZ134" s="35">
        <v>23147930.390000001</v>
      </c>
      <c r="AFA134" s="35">
        <v>932150.59</v>
      </c>
      <c r="AFB134" s="35">
        <v>30920</v>
      </c>
      <c r="AFC134" s="35">
        <v>107053.78</v>
      </c>
      <c r="AFD134" s="35">
        <v>41581.699999999997</v>
      </c>
      <c r="AFE134" s="35">
        <v>223171.6</v>
      </c>
      <c r="AFF134" s="35">
        <v>210447</v>
      </c>
      <c r="AFG134" s="35">
        <v>138781.70000000001</v>
      </c>
      <c r="AFH134" s="35">
        <v>43838</v>
      </c>
      <c r="AFI134" s="35">
        <v>39139</v>
      </c>
      <c r="AFJ134" s="35">
        <v>201020.4</v>
      </c>
      <c r="AFK134" s="35">
        <v>962363</v>
      </c>
      <c r="AFL134" s="35">
        <v>705096</v>
      </c>
      <c r="AFM134" s="35">
        <v>152145.79999999999</v>
      </c>
      <c r="AFN134" s="35">
        <v>75143</v>
      </c>
      <c r="AFO134" s="35">
        <v>126580</v>
      </c>
      <c r="AFP134" s="35">
        <v>181212.5</v>
      </c>
      <c r="AFQ134" s="35">
        <v>324786.09999999998</v>
      </c>
      <c r="AFR134" s="35">
        <v>225247</v>
      </c>
      <c r="AFS134" s="35">
        <v>34630.75</v>
      </c>
      <c r="AFT134" s="35">
        <v>95020.800000000003</v>
      </c>
      <c r="AFU134" s="35">
        <v>64060</v>
      </c>
      <c r="AFV134" s="35">
        <v>170349</v>
      </c>
      <c r="AFW134" s="35">
        <v>48450</v>
      </c>
      <c r="AFX134" s="35">
        <v>403274</v>
      </c>
      <c r="AFY134" s="35">
        <v>82676.759999999995</v>
      </c>
      <c r="AFZ134" s="35">
        <v>105521.4</v>
      </c>
      <c r="AGA134" s="35">
        <v>42497.63</v>
      </c>
      <c r="AGB134" s="35">
        <v>207085</v>
      </c>
      <c r="AGC134" s="35">
        <v>57750</v>
      </c>
      <c r="AGD134" s="35">
        <v>65312</v>
      </c>
      <c r="AGE134" s="35">
        <v>116260</v>
      </c>
      <c r="AGF134" s="35">
        <v>35959.730000000003</v>
      </c>
      <c r="AGG134" s="35">
        <v>23102.1</v>
      </c>
      <c r="AGH134" s="35">
        <v>42881</v>
      </c>
      <c r="AGI134" s="35">
        <v>38095.199999999997</v>
      </c>
      <c r="AGJ134" s="35">
        <v>659613.4</v>
      </c>
      <c r="AGK134" s="35">
        <v>19655</v>
      </c>
      <c r="AGL134" s="35">
        <v>46096</v>
      </c>
      <c r="AGM134" s="35">
        <v>21074.1</v>
      </c>
      <c r="AGN134" s="35">
        <v>83215</v>
      </c>
      <c r="AGO134" s="35">
        <v>55936</v>
      </c>
      <c r="AGP134" s="35">
        <v>24826.22</v>
      </c>
      <c r="AGQ134" s="35">
        <v>35516.400000000001</v>
      </c>
      <c r="AGR134" s="35">
        <v>38335</v>
      </c>
      <c r="AGS134" s="35">
        <v>53470</v>
      </c>
      <c r="AGT134" s="35">
        <v>49256</v>
      </c>
      <c r="AGU134" s="35">
        <v>1033798.73</v>
      </c>
      <c r="AGV134" s="35">
        <v>161910.39999999999</v>
      </c>
      <c r="AGW134" s="35">
        <v>13055</v>
      </c>
      <c r="AGX134" s="35">
        <v>109549.6</v>
      </c>
      <c r="AGY134" s="35">
        <v>175863.79</v>
      </c>
      <c r="AGZ134" s="35">
        <v>636506.43999999994</v>
      </c>
      <c r="AHA134" s="35">
        <v>34619.85</v>
      </c>
      <c r="AHB134" s="35">
        <v>36508.44</v>
      </c>
      <c r="AHC134" s="35">
        <v>2145489.7400000002</v>
      </c>
      <c r="AHD134" s="35">
        <v>421159</v>
      </c>
      <c r="AHE134" s="35">
        <v>97143.26</v>
      </c>
      <c r="AHF134" s="35">
        <v>159376.1</v>
      </c>
      <c r="AHG134" s="35">
        <v>1304530.6299999999</v>
      </c>
      <c r="AHH134" s="35">
        <v>3108</v>
      </c>
      <c r="AHI134" s="35">
        <v>149737.56</v>
      </c>
      <c r="AHJ134" s="35">
        <v>65140</v>
      </c>
      <c r="AHK134" s="35">
        <v>112618.8</v>
      </c>
      <c r="AHL134" s="35">
        <v>236377.25</v>
      </c>
      <c r="AHM134" s="35">
        <v>132952</v>
      </c>
      <c r="AHN134" s="35">
        <v>51524.5</v>
      </c>
      <c r="AHO134" s="35">
        <v>15049</v>
      </c>
      <c r="AHP134" s="35">
        <v>42608</v>
      </c>
      <c r="AHQ134" s="35">
        <v>64184.9</v>
      </c>
      <c r="AHR134" s="35">
        <v>58486</v>
      </c>
      <c r="AHS134" s="35">
        <v>221513.8</v>
      </c>
      <c r="AHT134" s="35">
        <v>327231</v>
      </c>
      <c r="AHU134" s="35">
        <v>92890</v>
      </c>
      <c r="AHV134" s="35">
        <v>82528.240000000005</v>
      </c>
      <c r="AHW134" s="35">
        <v>15797.61</v>
      </c>
      <c r="AHX134" s="35">
        <v>149361</v>
      </c>
      <c r="AHY134" s="35">
        <v>7870</v>
      </c>
      <c r="AHZ134" s="35"/>
      <c r="AIA134" s="35">
        <v>15599084.299999999</v>
      </c>
      <c r="AIB134" s="35">
        <v>225229152.05000001</v>
      </c>
    </row>
    <row r="135" spans="1:912" x14ac:dyDescent="0.5">
      <c r="A135" s="34" t="s">
        <v>2182</v>
      </c>
      <c r="B135" s="34" t="s">
        <v>2189</v>
      </c>
      <c r="C135" s="34" t="s">
        <v>2190</v>
      </c>
      <c r="D135" s="35"/>
      <c r="E135" s="35"/>
      <c r="F135" s="35">
        <v>1600</v>
      </c>
      <c r="G135" s="35"/>
      <c r="H135" s="35">
        <v>2740</v>
      </c>
      <c r="I135" s="35">
        <v>600</v>
      </c>
      <c r="J135" s="35">
        <v>11365.5</v>
      </c>
      <c r="K135" s="35">
        <v>60362</v>
      </c>
      <c r="L135" s="35">
        <v>32903</v>
      </c>
      <c r="M135" s="35"/>
      <c r="N135" s="35">
        <v>27444</v>
      </c>
      <c r="O135" s="35"/>
      <c r="P135" s="35"/>
      <c r="Q135" s="35">
        <v>54970</v>
      </c>
      <c r="R135" s="35"/>
      <c r="S135" s="35"/>
      <c r="T135" s="35">
        <v>8093</v>
      </c>
      <c r="U135" s="35"/>
      <c r="V135" s="35">
        <v>2000</v>
      </c>
      <c r="W135" s="35">
        <v>750</v>
      </c>
      <c r="X135" s="35">
        <v>40020</v>
      </c>
      <c r="Y135" s="35">
        <v>4482.8999999999996</v>
      </c>
      <c r="Z135" s="35"/>
      <c r="AA135" s="35"/>
      <c r="AB135" s="35">
        <v>141158.5</v>
      </c>
      <c r="AC135" s="35">
        <v>600</v>
      </c>
      <c r="AD135" s="35">
        <v>271905.40000000002</v>
      </c>
      <c r="AE135" s="35">
        <v>107155</v>
      </c>
      <c r="AF135" s="35">
        <v>1850</v>
      </c>
      <c r="AG135" s="35"/>
      <c r="AH135" s="35">
        <v>73030</v>
      </c>
      <c r="AI135" s="35">
        <v>37397</v>
      </c>
      <c r="AJ135" s="35">
        <v>36388</v>
      </c>
      <c r="AK135" s="35"/>
      <c r="AL135" s="35"/>
      <c r="AM135" s="35">
        <v>5040</v>
      </c>
      <c r="AN135" s="35">
        <v>18780</v>
      </c>
      <c r="AO135" s="35">
        <v>20650</v>
      </c>
      <c r="AP135" s="35">
        <v>6100</v>
      </c>
      <c r="AQ135" s="35">
        <v>57350</v>
      </c>
      <c r="AR135" s="35"/>
      <c r="AS135" s="35">
        <v>1800</v>
      </c>
      <c r="AT135" s="35"/>
      <c r="AU135" s="35"/>
      <c r="AV135" s="35">
        <v>1000</v>
      </c>
      <c r="AW135" s="35">
        <v>1090</v>
      </c>
      <c r="AX135" s="35">
        <v>8220</v>
      </c>
      <c r="AY135" s="35"/>
      <c r="AZ135" s="35">
        <v>3800</v>
      </c>
      <c r="BA135" s="35">
        <v>9980</v>
      </c>
      <c r="BB135" s="35">
        <v>72259</v>
      </c>
      <c r="BC135" s="35">
        <v>2320</v>
      </c>
      <c r="BD135" s="35">
        <v>1789</v>
      </c>
      <c r="BE135" s="35">
        <v>26500</v>
      </c>
      <c r="BF135" s="35"/>
      <c r="BG135" s="35"/>
      <c r="BH135" s="35">
        <v>33160</v>
      </c>
      <c r="BI135" s="35">
        <v>72775</v>
      </c>
      <c r="BJ135" s="35"/>
      <c r="BK135" s="35">
        <v>3750</v>
      </c>
      <c r="BL135" s="35"/>
      <c r="BM135" s="35"/>
      <c r="BN135" s="35"/>
      <c r="BO135" s="35">
        <v>3150</v>
      </c>
      <c r="BP135" s="35">
        <v>35250</v>
      </c>
      <c r="BQ135" s="35"/>
      <c r="BR135" s="35">
        <v>33226</v>
      </c>
      <c r="BS135" s="35"/>
      <c r="BT135" s="35">
        <v>5350</v>
      </c>
      <c r="BU135" s="35">
        <v>75000</v>
      </c>
      <c r="BV135" s="35"/>
      <c r="BW135" s="35"/>
      <c r="BX135" s="35">
        <v>4200</v>
      </c>
      <c r="BY135" s="35">
        <v>29250</v>
      </c>
      <c r="BZ135" s="35">
        <v>24300</v>
      </c>
      <c r="CA135" s="35"/>
      <c r="CB135" s="35">
        <v>900</v>
      </c>
      <c r="CC135" s="35"/>
      <c r="CD135" s="35">
        <v>1250</v>
      </c>
      <c r="CE135" s="35"/>
      <c r="CF135" s="35"/>
      <c r="CG135" s="35">
        <v>65896</v>
      </c>
      <c r="CH135" s="35">
        <v>1560</v>
      </c>
      <c r="CI135" s="35"/>
      <c r="CJ135" s="35">
        <v>79300</v>
      </c>
      <c r="CK135" s="35">
        <v>6450</v>
      </c>
      <c r="CL135" s="35">
        <v>46380</v>
      </c>
      <c r="CM135" s="35">
        <v>500</v>
      </c>
      <c r="CN135" s="35"/>
      <c r="CO135" s="35"/>
      <c r="CP135" s="35">
        <v>1296</v>
      </c>
      <c r="CQ135" s="35"/>
      <c r="CR135" s="35"/>
      <c r="CS135" s="35">
        <v>3500</v>
      </c>
      <c r="CT135" s="35">
        <v>185722.7</v>
      </c>
      <c r="CU135" s="35"/>
      <c r="CV135" s="35"/>
      <c r="CW135" s="35">
        <v>19028.18</v>
      </c>
      <c r="CX135" s="35">
        <v>14230</v>
      </c>
      <c r="CY135" s="35">
        <v>10385</v>
      </c>
      <c r="CZ135" s="35">
        <v>2500</v>
      </c>
      <c r="DA135" s="35"/>
      <c r="DB135" s="35">
        <v>1911801.18</v>
      </c>
      <c r="DC135" s="35"/>
      <c r="DD135" s="35"/>
      <c r="DE135" s="35"/>
      <c r="DF135" s="35">
        <v>500</v>
      </c>
      <c r="DG135" s="35">
        <v>10920</v>
      </c>
      <c r="DH135" s="35">
        <v>11110</v>
      </c>
      <c r="DI135" s="35">
        <v>2000</v>
      </c>
      <c r="DJ135" s="35"/>
      <c r="DK135" s="35"/>
      <c r="DL135" s="35"/>
      <c r="DM135" s="35"/>
      <c r="DN135" s="35"/>
      <c r="DO135" s="35">
        <v>123159.88</v>
      </c>
      <c r="DP135" s="35"/>
      <c r="DQ135" s="35"/>
      <c r="DR135" s="35">
        <v>79644</v>
      </c>
      <c r="DS135" s="35">
        <v>945</v>
      </c>
      <c r="DT135" s="35"/>
      <c r="DU135" s="35">
        <v>22360</v>
      </c>
      <c r="DV135" s="35">
        <v>750</v>
      </c>
      <c r="DW135" s="35">
        <v>16750</v>
      </c>
      <c r="DX135" s="35">
        <v>6596</v>
      </c>
      <c r="DY135" s="35"/>
      <c r="DZ135" s="35">
        <v>1016.5</v>
      </c>
      <c r="EA135" s="35">
        <v>3455</v>
      </c>
      <c r="EB135" s="35">
        <v>23569.95</v>
      </c>
      <c r="EC135" s="35"/>
      <c r="ED135" s="35">
        <v>3145</v>
      </c>
      <c r="EE135" s="35">
        <v>174525.5</v>
      </c>
      <c r="EF135" s="35">
        <v>23581</v>
      </c>
      <c r="EG135" s="35"/>
      <c r="EH135" s="35">
        <v>42360</v>
      </c>
      <c r="EI135" s="35">
        <v>14515</v>
      </c>
      <c r="EJ135" s="35"/>
      <c r="EK135" s="35"/>
      <c r="EL135" s="35">
        <v>30156</v>
      </c>
      <c r="EM135" s="35">
        <v>5200</v>
      </c>
      <c r="EN135" s="35"/>
      <c r="EO135" s="35">
        <v>140102.47</v>
      </c>
      <c r="EP135" s="35">
        <v>18060</v>
      </c>
      <c r="EQ135" s="35"/>
      <c r="ER135" s="35"/>
      <c r="ES135" s="35">
        <v>2460</v>
      </c>
      <c r="ET135" s="35"/>
      <c r="EU135" s="35"/>
      <c r="EV135" s="35">
        <v>21780</v>
      </c>
      <c r="EW135" s="35"/>
      <c r="EX135" s="35">
        <v>778661.3</v>
      </c>
      <c r="EY135" s="35">
        <v>624403</v>
      </c>
      <c r="EZ135" s="35"/>
      <c r="FA135" s="35">
        <v>1930</v>
      </c>
      <c r="FB135" s="35">
        <v>66797</v>
      </c>
      <c r="FC135" s="35">
        <v>32851</v>
      </c>
      <c r="FD135" s="35"/>
      <c r="FE135" s="35">
        <v>16250</v>
      </c>
      <c r="FF135" s="35"/>
      <c r="FG135" s="35"/>
      <c r="FH135" s="35"/>
      <c r="FI135" s="35"/>
      <c r="FJ135" s="35">
        <v>7115.5</v>
      </c>
      <c r="FK135" s="35">
        <v>67388.800000000003</v>
      </c>
      <c r="FL135" s="35"/>
      <c r="FM135" s="35">
        <v>15230</v>
      </c>
      <c r="FN135" s="35"/>
      <c r="FO135" s="35"/>
      <c r="FP135" s="35"/>
      <c r="FQ135" s="35"/>
      <c r="FR135" s="35"/>
      <c r="FS135" s="35">
        <v>2212252.4700000002</v>
      </c>
      <c r="FT135" s="35">
        <v>150</v>
      </c>
      <c r="FU135" s="35">
        <v>15935</v>
      </c>
      <c r="FV135" s="35">
        <v>560</v>
      </c>
      <c r="FW135" s="35"/>
      <c r="FX135" s="35"/>
      <c r="FY135" s="35">
        <v>12175</v>
      </c>
      <c r="FZ135" s="35">
        <v>4900</v>
      </c>
      <c r="GA135" s="35">
        <v>1720</v>
      </c>
      <c r="GB135" s="35">
        <v>23780</v>
      </c>
      <c r="GC135" s="35"/>
      <c r="GD135" s="35"/>
      <c r="GE135" s="35">
        <v>2850</v>
      </c>
      <c r="GF135" s="35">
        <v>0</v>
      </c>
      <c r="GG135" s="35">
        <v>3450</v>
      </c>
      <c r="GH135" s="35"/>
      <c r="GI135" s="35"/>
      <c r="GJ135" s="35">
        <v>9720</v>
      </c>
      <c r="GK135" s="35">
        <v>18590</v>
      </c>
      <c r="GL135" s="35">
        <v>2118.6</v>
      </c>
      <c r="GM135" s="35">
        <v>850</v>
      </c>
      <c r="GN135" s="35">
        <v>191034.14</v>
      </c>
      <c r="GO135" s="35"/>
      <c r="GP135" s="35">
        <v>18841</v>
      </c>
      <c r="GQ135" s="35"/>
      <c r="GR135" s="35">
        <v>5550</v>
      </c>
      <c r="GS135" s="35">
        <v>96555</v>
      </c>
      <c r="GT135" s="35"/>
      <c r="GU135" s="35">
        <v>14550</v>
      </c>
      <c r="GV135" s="35">
        <v>18320</v>
      </c>
      <c r="GW135" s="35"/>
      <c r="GX135" s="35"/>
      <c r="GY135" s="35">
        <v>9360</v>
      </c>
      <c r="GZ135" s="35">
        <v>525</v>
      </c>
      <c r="HA135" s="35">
        <v>3495751.5100000007</v>
      </c>
      <c r="HB135" s="35">
        <v>9000</v>
      </c>
      <c r="HC135" s="35">
        <v>5380</v>
      </c>
      <c r="HD135" s="35">
        <v>63030</v>
      </c>
      <c r="HE135" s="35">
        <v>37690</v>
      </c>
      <c r="HF135" s="35">
        <v>99030.1</v>
      </c>
      <c r="HG135" s="35"/>
      <c r="HH135" s="35"/>
      <c r="HI135" s="35"/>
      <c r="HJ135" s="35"/>
      <c r="HK135" s="35">
        <v>5600</v>
      </c>
      <c r="HL135" s="35"/>
      <c r="HM135" s="35">
        <v>77162.3</v>
      </c>
      <c r="HN135" s="35"/>
      <c r="HO135" s="35">
        <v>12164.6</v>
      </c>
      <c r="HP135" s="35"/>
      <c r="HQ135" s="35"/>
      <c r="HR135" s="35">
        <v>5260</v>
      </c>
      <c r="HS135" s="35">
        <v>1530</v>
      </c>
      <c r="HT135" s="35">
        <v>4708</v>
      </c>
      <c r="HU135" s="35"/>
      <c r="HV135" s="35">
        <v>8625</v>
      </c>
      <c r="HW135" s="35">
        <v>1728</v>
      </c>
      <c r="HX135" s="35">
        <v>4990</v>
      </c>
      <c r="HY135" s="35"/>
      <c r="HZ135" s="35"/>
      <c r="IA135" s="35">
        <v>4440.5</v>
      </c>
      <c r="IB135" s="35">
        <v>299.60000000000002</v>
      </c>
      <c r="IC135" s="35"/>
      <c r="ID135" s="35"/>
      <c r="IE135" s="35"/>
      <c r="IF135" s="35"/>
      <c r="IG135" s="35"/>
      <c r="IH135" s="35"/>
      <c r="II135" s="35">
        <v>26393</v>
      </c>
      <c r="IJ135" s="35">
        <v>18720</v>
      </c>
      <c r="IK135" s="35">
        <v>14085</v>
      </c>
      <c r="IL135" s="35"/>
      <c r="IM135" s="35"/>
      <c r="IN135" s="35"/>
      <c r="IO135" s="35"/>
      <c r="IP135" s="35"/>
      <c r="IQ135" s="35">
        <v>2300</v>
      </c>
      <c r="IR135" s="35">
        <v>98474</v>
      </c>
      <c r="IS135" s="35"/>
      <c r="IT135" s="35">
        <v>13330</v>
      </c>
      <c r="IU135" s="35"/>
      <c r="IV135" s="35">
        <v>7856</v>
      </c>
      <c r="IW135" s="35">
        <v>18212.990000000002</v>
      </c>
      <c r="IX135" s="35">
        <v>2285</v>
      </c>
      <c r="IY135" s="35">
        <v>24075</v>
      </c>
      <c r="IZ135" s="35"/>
      <c r="JA135" s="35"/>
      <c r="JB135" s="35">
        <v>3450</v>
      </c>
      <c r="JC135" s="35">
        <v>7920</v>
      </c>
      <c r="JD135" s="35"/>
      <c r="JE135" s="35"/>
      <c r="JF135" s="35"/>
      <c r="JG135" s="35">
        <v>7454</v>
      </c>
      <c r="JH135" s="35"/>
      <c r="JI135" s="35">
        <v>94126.5</v>
      </c>
      <c r="JJ135" s="35"/>
      <c r="JK135" s="35">
        <v>9300</v>
      </c>
      <c r="JL135" s="35"/>
      <c r="JM135" s="35">
        <v>2560</v>
      </c>
      <c r="JN135" s="35">
        <v>13990</v>
      </c>
      <c r="JO135" s="35">
        <v>450</v>
      </c>
      <c r="JP135" s="35">
        <v>10739</v>
      </c>
      <c r="JQ135" s="35"/>
      <c r="JR135" s="35">
        <v>6500</v>
      </c>
      <c r="JS135" s="35"/>
      <c r="JT135" s="35"/>
      <c r="JU135" s="35">
        <v>722858.59</v>
      </c>
      <c r="JV135" s="35">
        <v>720</v>
      </c>
      <c r="JW135" s="35">
        <v>5250</v>
      </c>
      <c r="JX135" s="35">
        <v>1500</v>
      </c>
      <c r="JY135" s="35"/>
      <c r="JZ135" s="35">
        <v>12500</v>
      </c>
      <c r="KA135" s="35">
        <v>37058</v>
      </c>
      <c r="KB135" s="35"/>
      <c r="KC135" s="35"/>
      <c r="KD135" s="35">
        <v>302907</v>
      </c>
      <c r="KE135" s="35">
        <v>9550</v>
      </c>
      <c r="KF135" s="35">
        <v>3000</v>
      </c>
      <c r="KG135" s="35"/>
      <c r="KH135" s="35">
        <v>14927</v>
      </c>
      <c r="KI135" s="35"/>
      <c r="KJ135" s="35">
        <v>44395</v>
      </c>
      <c r="KK135" s="35"/>
      <c r="KL135" s="35">
        <v>31116</v>
      </c>
      <c r="KM135" s="35">
        <v>1950</v>
      </c>
      <c r="KN135" s="35">
        <v>23800</v>
      </c>
      <c r="KO135" s="35">
        <v>2590</v>
      </c>
      <c r="KP135" s="35">
        <v>9050</v>
      </c>
      <c r="KQ135" s="35">
        <v>2020</v>
      </c>
      <c r="KR135" s="35">
        <v>6940</v>
      </c>
      <c r="KS135" s="35"/>
      <c r="KT135" s="35">
        <v>44152</v>
      </c>
      <c r="KU135" s="35">
        <v>2172</v>
      </c>
      <c r="KV135" s="35"/>
      <c r="KW135" s="35">
        <v>515</v>
      </c>
      <c r="KX135" s="35"/>
      <c r="KY135" s="35">
        <v>7600</v>
      </c>
      <c r="KZ135" s="35">
        <v>5940</v>
      </c>
      <c r="LA135" s="35"/>
      <c r="LB135" s="35">
        <v>20850</v>
      </c>
      <c r="LC135" s="35">
        <v>7102</v>
      </c>
      <c r="LD135" s="35">
        <v>3520</v>
      </c>
      <c r="LE135" s="35"/>
      <c r="LF135" s="35">
        <v>3060</v>
      </c>
      <c r="LG135" s="35">
        <v>6500</v>
      </c>
      <c r="LH135" s="35">
        <v>850</v>
      </c>
      <c r="LI135" s="35"/>
      <c r="LJ135" s="35">
        <v>37225.5</v>
      </c>
      <c r="LK135" s="35"/>
      <c r="LL135" s="35"/>
      <c r="LM135" s="35"/>
      <c r="LN135" s="35"/>
      <c r="LO135" s="35"/>
      <c r="LP135" s="35"/>
      <c r="LQ135" s="35">
        <v>22400</v>
      </c>
      <c r="LR135" s="35">
        <v>24544</v>
      </c>
      <c r="LS135" s="35"/>
      <c r="LT135" s="35"/>
      <c r="LU135" s="35"/>
      <c r="LV135" s="35">
        <v>2460</v>
      </c>
      <c r="LW135" s="35"/>
      <c r="LX135" s="35">
        <v>10520</v>
      </c>
      <c r="LY135" s="35"/>
      <c r="LZ135" s="35"/>
      <c r="MA135" s="35">
        <v>642</v>
      </c>
      <c r="MB135" s="35"/>
      <c r="MC135" s="35">
        <v>26880</v>
      </c>
      <c r="MD135" s="35"/>
      <c r="ME135" s="35"/>
      <c r="MF135" s="35"/>
      <c r="MG135" s="35"/>
      <c r="MH135" s="35">
        <v>2950</v>
      </c>
      <c r="MI135" s="35"/>
      <c r="MJ135" s="35">
        <v>739155.5</v>
      </c>
      <c r="MK135" s="35">
        <v>6500</v>
      </c>
      <c r="ML135" s="35"/>
      <c r="MM135" s="35"/>
      <c r="MN135" s="35">
        <v>2900</v>
      </c>
      <c r="MO135" s="35">
        <v>2100</v>
      </c>
      <c r="MP135" s="35"/>
      <c r="MQ135" s="35">
        <v>590</v>
      </c>
      <c r="MR135" s="35"/>
      <c r="MS135" s="35">
        <v>46557.4</v>
      </c>
      <c r="MT135" s="35"/>
      <c r="MU135" s="35">
        <v>8140</v>
      </c>
      <c r="MV135" s="35"/>
      <c r="MW135" s="35">
        <v>179242</v>
      </c>
      <c r="MX135" s="35">
        <v>1070</v>
      </c>
      <c r="MY135" s="35"/>
      <c r="MZ135" s="35"/>
      <c r="NA135" s="35">
        <v>20590</v>
      </c>
      <c r="NB135" s="35"/>
      <c r="NC135" s="35">
        <v>4800</v>
      </c>
      <c r="ND135" s="35">
        <v>31565</v>
      </c>
      <c r="NE135" s="35">
        <v>12000</v>
      </c>
      <c r="NF135" s="35">
        <v>6480</v>
      </c>
      <c r="NG135" s="35"/>
      <c r="NH135" s="35">
        <v>1860</v>
      </c>
      <c r="NI135" s="35"/>
      <c r="NJ135" s="35"/>
      <c r="NK135" s="35">
        <v>83278.100000000006</v>
      </c>
      <c r="NL135" s="35">
        <v>2700</v>
      </c>
      <c r="NM135" s="35"/>
      <c r="NN135" s="35">
        <v>60500</v>
      </c>
      <c r="NO135" s="35">
        <v>51974.18</v>
      </c>
      <c r="NP135" s="35">
        <v>18392</v>
      </c>
      <c r="NQ135" s="35">
        <v>3900</v>
      </c>
      <c r="NR135" s="35"/>
      <c r="NS135" s="35">
        <v>24500</v>
      </c>
      <c r="NT135" s="35">
        <v>15882</v>
      </c>
      <c r="NU135" s="35">
        <v>5400</v>
      </c>
      <c r="NV135" s="35">
        <v>15850</v>
      </c>
      <c r="NW135" s="35">
        <v>17244.5</v>
      </c>
      <c r="NX135" s="35">
        <v>4040</v>
      </c>
      <c r="NY135" s="35">
        <v>2700</v>
      </c>
      <c r="NZ135" s="35"/>
      <c r="OA135" s="35">
        <v>2600</v>
      </c>
      <c r="OB135" s="35"/>
      <c r="OC135" s="35"/>
      <c r="OD135" s="35">
        <v>58467</v>
      </c>
      <c r="OE135" s="35"/>
      <c r="OF135" s="35">
        <v>6900</v>
      </c>
      <c r="OG135" s="35"/>
      <c r="OH135" s="35">
        <v>922400</v>
      </c>
      <c r="OI135" s="35"/>
      <c r="OJ135" s="35">
        <v>1450</v>
      </c>
      <c r="OK135" s="35"/>
      <c r="OL135" s="35"/>
      <c r="OM135" s="35">
        <v>7420</v>
      </c>
      <c r="ON135" s="35"/>
      <c r="OO135" s="35"/>
      <c r="OP135" s="35"/>
      <c r="OQ135" s="35">
        <v>286428.44</v>
      </c>
      <c r="OR135" s="35">
        <v>6115</v>
      </c>
      <c r="OS135" s="35">
        <v>42040</v>
      </c>
      <c r="OT135" s="35"/>
      <c r="OU135" s="35">
        <v>29640</v>
      </c>
      <c r="OV135" s="35">
        <v>13400</v>
      </c>
      <c r="OW135" s="35">
        <v>19375</v>
      </c>
      <c r="OX135" s="35"/>
      <c r="OY135" s="35"/>
      <c r="OZ135" s="35">
        <v>27960.49</v>
      </c>
      <c r="PA135" s="35"/>
      <c r="PB135" s="35">
        <v>14690</v>
      </c>
      <c r="PC135" s="35">
        <v>11182.5</v>
      </c>
      <c r="PD135" s="35"/>
      <c r="PE135" s="35"/>
      <c r="PF135" s="35">
        <v>2080823.6099999999</v>
      </c>
      <c r="PG135" s="35"/>
      <c r="PH135" s="35"/>
      <c r="PI135" s="35">
        <v>4100</v>
      </c>
      <c r="PJ135" s="35"/>
      <c r="PK135" s="35">
        <v>23578</v>
      </c>
      <c r="PL135" s="35">
        <v>3277</v>
      </c>
      <c r="PM135" s="35"/>
      <c r="PN135" s="35">
        <v>5350</v>
      </c>
      <c r="PO135" s="35"/>
      <c r="PP135" s="35">
        <v>51850</v>
      </c>
      <c r="PQ135" s="35"/>
      <c r="PR135" s="35">
        <v>92330</v>
      </c>
      <c r="PS135" s="35"/>
      <c r="PT135" s="35">
        <v>256245.3</v>
      </c>
      <c r="PU135" s="35">
        <v>10280</v>
      </c>
      <c r="PV135" s="35"/>
      <c r="PW135" s="35"/>
      <c r="PX135" s="35"/>
      <c r="PY135" s="35">
        <v>256050</v>
      </c>
      <c r="PZ135" s="35">
        <v>13914</v>
      </c>
      <c r="QA135" s="35">
        <v>21936</v>
      </c>
      <c r="QB135" s="35">
        <v>4290.6000000000004</v>
      </c>
      <c r="QC135" s="35">
        <v>20520</v>
      </c>
      <c r="QD135" s="35">
        <v>40595</v>
      </c>
      <c r="QE135" s="35">
        <v>48780</v>
      </c>
      <c r="QF135" s="35">
        <v>960</v>
      </c>
      <c r="QG135" s="35"/>
      <c r="QH135" s="35">
        <v>11470</v>
      </c>
      <c r="QI135" s="35">
        <v>64901</v>
      </c>
      <c r="QJ135" s="35"/>
      <c r="QK135" s="35">
        <v>16206</v>
      </c>
      <c r="QL135" s="35">
        <v>11200</v>
      </c>
      <c r="QM135" s="35">
        <v>8630</v>
      </c>
      <c r="QN135" s="35"/>
      <c r="QO135" s="35">
        <v>2840</v>
      </c>
      <c r="QP135" s="35">
        <v>13750</v>
      </c>
      <c r="QQ135" s="35"/>
      <c r="QR135" s="35"/>
      <c r="QS135" s="35">
        <v>184019</v>
      </c>
      <c r="QT135" s="35">
        <v>3320</v>
      </c>
      <c r="QU135" s="35"/>
      <c r="QV135" s="35"/>
      <c r="QW135" s="35">
        <v>18230</v>
      </c>
      <c r="QX135" s="35"/>
      <c r="QY135" s="35">
        <v>193.5</v>
      </c>
      <c r="QZ135" s="35"/>
      <c r="RA135" s="35">
        <v>64060</v>
      </c>
      <c r="RB135" s="35"/>
      <c r="RC135" s="35">
        <v>18210</v>
      </c>
      <c r="RD135" s="35"/>
      <c r="RE135" s="35"/>
      <c r="RF135" s="35"/>
      <c r="RG135" s="35"/>
      <c r="RH135" s="35"/>
      <c r="RI135" s="35">
        <v>1000</v>
      </c>
      <c r="RJ135" s="35">
        <v>990</v>
      </c>
      <c r="RK135" s="35"/>
      <c r="RL135" s="35">
        <v>4650</v>
      </c>
      <c r="RM135" s="35">
        <v>1990</v>
      </c>
      <c r="RN135" s="35"/>
      <c r="RO135" s="35"/>
      <c r="RP135" s="35">
        <v>65740</v>
      </c>
      <c r="RQ135" s="35">
        <v>56375</v>
      </c>
      <c r="RR135" s="35">
        <v>430328</v>
      </c>
      <c r="RS135" s="35">
        <v>1830</v>
      </c>
      <c r="RT135" s="35">
        <v>13250</v>
      </c>
      <c r="RU135" s="35"/>
      <c r="RV135" s="35">
        <v>2520</v>
      </c>
      <c r="RW135" s="35"/>
      <c r="RX135" s="35"/>
      <c r="RY135" s="35">
        <v>16400</v>
      </c>
      <c r="RZ135" s="35">
        <v>21390</v>
      </c>
      <c r="SA135" s="35">
        <v>20840</v>
      </c>
      <c r="SB135" s="35">
        <v>12730</v>
      </c>
      <c r="SC135" s="35">
        <v>34425</v>
      </c>
      <c r="SD135" s="35">
        <v>7500</v>
      </c>
      <c r="SE135" s="35"/>
      <c r="SF135" s="35">
        <v>1963043.4</v>
      </c>
      <c r="SG135" s="35">
        <v>299088</v>
      </c>
      <c r="SH135" s="35"/>
      <c r="SI135" s="35">
        <v>70250</v>
      </c>
      <c r="SJ135" s="35"/>
      <c r="SK135" s="35">
        <v>2920</v>
      </c>
      <c r="SL135" s="35">
        <v>4165</v>
      </c>
      <c r="SM135" s="35"/>
      <c r="SN135" s="35">
        <v>3420</v>
      </c>
      <c r="SO135" s="35">
        <v>6360</v>
      </c>
      <c r="SP135" s="35">
        <v>4660</v>
      </c>
      <c r="SQ135" s="35"/>
      <c r="SR135" s="35"/>
      <c r="SS135" s="35">
        <v>5350</v>
      </c>
      <c r="ST135" s="35">
        <v>660</v>
      </c>
      <c r="SU135" s="35">
        <v>32625</v>
      </c>
      <c r="SV135" s="35">
        <v>4175</v>
      </c>
      <c r="SW135" s="35">
        <v>30358</v>
      </c>
      <c r="SX135" s="35">
        <v>4390</v>
      </c>
      <c r="SY135" s="35">
        <v>61240</v>
      </c>
      <c r="SZ135" s="35"/>
      <c r="TA135" s="35">
        <v>4900</v>
      </c>
      <c r="TB135" s="35"/>
      <c r="TC135" s="35">
        <v>15580</v>
      </c>
      <c r="TD135" s="35"/>
      <c r="TE135" s="35"/>
      <c r="TF135" s="35">
        <v>2200</v>
      </c>
      <c r="TG135" s="35">
        <v>53598</v>
      </c>
      <c r="TH135" s="35"/>
      <c r="TI135" s="35">
        <v>3100</v>
      </c>
      <c r="TJ135" s="35"/>
      <c r="TK135" s="35"/>
      <c r="TL135" s="35"/>
      <c r="TM135" s="35"/>
      <c r="TN135" s="35">
        <v>1070</v>
      </c>
      <c r="TO135" s="35">
        <v>208191.5</v>
      </c>
      <c r="TP135" s="35">
        <v>52730</v>
      </c>
      <c r="TQ135" s="35">
        <v>2750</v>
      </c>
      <c r="TR135" s="35"/>
      <c r="TS135" s="35">
        <v>2000</v>
      </c>
      <c r="TT135" s="35">
        <v>7080</v>
      </c>
      <c r="TU135" s="35">
        <v>18760</v>
      </c>
      <c r="TV135" s="35">
        <v>136514.95000000001</v>
      </c>
      <c r="TW135" s="35">
        <v>985</v>
      </c>
      <c r="TX135" s="35">
        <v>2800</v>
      </c>
      <c r="TY135" s="35">
        <v>6880</v>
      </c>
      <c r="TZ135" s="35"/>
      <c r="UA135" s="35">
        <v>12405</v>
      </c>
      <c r="UB135" s="35">
        <v>4660</v>
      </c>
      <c r="UC135" s="35">
        <v>4290</v>
      </c>
      <c r="UD135" s="35"/>
      <c r="UE135" s="35">
        <v>11970</v>
      </c>
      <c r="UF135" s="35"/>
      <c r="UG135" s="35">
        <v>46900</v>
      </c>
      <c r="UH135" s="35"/>
      <c r="UI135" s="35"/>
      <c r="UJ135" s="35"/>
      <c r="UK135" s="35">
        <v>89294</v>
      </c>
      <c r="UL135" s="35"/>
      <c r="UM135" s="35">
        <v>16340</v>
      </c>
      <c r="UN135" s="35">
        <v>20980</v>
      </c>
      <c r="UO135" s="35">
        <v>15353</v>
      </c>
      <c r="UP135" s="35">
        <v>117690</v>
      </c>
      <c r="UQ135" s="35"/>
      <c r="UR135" s="35"/>
      <c r="US135" s="35"/>
      <c r="UT135" s="35">
        <v>26740</v>
      </c>
      <c r="UU135" s="35">
        <v>49013</v>
      </c>
      <c r="UV135" s="35">
        <v>20000</v>
      </c>
      <c r="UW135" s="35">
        <v>86835.199999999997</v>
      </c>
      <c r="UX135" s="35">
        <v>44170</v>
      </c>
      <c r="UY135" s="35"/>
      <c r="UZ135" s="35"/>
      <c r="VA135" s="35">
        <v>21322</v>
      </c>
      <c r="VB135" s="35">
        <v>54068</v>
      </c>
      <c r="VC135" s="35">
        <v>21638</v>
      </c>
      <c r="VD135" s="35">
        <v>6900</v>
      </c>
      <c r="VE135" s="35"/>
      <c r="VF135" s="35">
        <v>663890</v>
      </c>
      <c r="VG135" s="35"/>
      <c r="VH135" s="35">
        <v>90940</v>
      </c>
      <c r="VI135" s="35">
        <v>79304</v>
      </c>
      <c r="VJ135" s="35">
        <v>40200</v>
      </c>
      <c r="VK135" s="35">
        <v>14455</v>
      </c>
      <c r="VL135" s="35">
        <v>81795</v>
      </c>
      <c r="VM135" s="35"/>
      <c r="VN135" s="35">
        <v>95429.05</v>
      </c>
      <c r="VO135" s="35">
        <v>4900</v>
      </c>
      <c r="VP135" s="35"/>
      <c r="VQ135" s="35">
        <v>2790281.6999999997</v>
      </c>
      <c r="VR135" s="35"/>
      <c r="VS135" s="35"/>
      <c r="VT135" s="35">
        <v>250</v>
      </c>
      <c r="VU135" s="35"/>
      <c r="VV135" s="35"/>
      <c r="VW135" s="35">
        <v>91905</v>
      </c>
      <c r="VX135" s="35">
        <v>71990</v>
      </c>
      <c r="VY135" s="35">
        <v>1000</v>
      </c>
      <c r="VZ135" s="35">
        <v>65744.600000000006</v>
      </c>
      <c r="WA135" s="35"/>
      <c r="WB135" s="35">
        <v>21624</v>
      </c>
      <c r="WC135" s="35">
        <v>9955</v>
      </c>
      <c r="WD135" s="35">
        <v>34638</v>
      </c>
      <c r="WE135" s="35">
        <v>13410</v>
      </c>
      <c r="WF135" s="35">
        <v>21044</v>
      </c>
      <c r="WG135" s="35">
        <v>20237</v>
      </c>
      <c r="WH135" s="35">
        <v>151700</v>
      </c>
      <c r="WI135" s="35">
        <v>26094</v>
      </c>
      <c r="WJ135" s="35">
        <v>8266.5</v>
      </c>
      <c r="WK135" s="35"/>
      <c r="WL135" s="35"/>
      <c r="WM135" s="35">
        <v>2290</v>
      </c>
      <c r="WN135" s="35">
        <v>2690</v>
      </c>
      <c r="WO135" s="35">
        <v>8100</v>
      </c>
      <c r="WP135" s="35">
        <v>6750</v>
      </c>
      <c r="WQ135" s="35">
        <v>5820</v>
      </c>
      <c r="WR135" s="35"/>
      <c r="WS135" s="35">
        <v>1690</v>
      </c>
      <c r="WT135" s="35">
        <v>23495</v>
      </c>
      <c r="WU135" s="35"/>
      <c r="WV135" s="35"/>
      <c r="WW135" s="35"/>
      <c r="WX135" s="35">
        <v>16882</v>
      </c>
      <c r="WY135" s="35"/>
      <c r="WZ135" s="35">
        <v>32893.1</v>
      </c>
      <c r="XA135" s="35">
        <v>71185</v>
      </c>
      <c r="XB135" s="35">
        <v>31990.799999999999</v>
      </c>
      <c r="XC135" s="35">
        <v>10166</v>
      </c>
      <c r="XD135" s="35"/>
      <c r="XE135" s="35"/>
      <c r="XF135" s="35">
        <v>3570</v>
      </c>
      <c r="XG135" s="35"/>
      <c r="XH135" s="35">
        <v>31088</v>
      </c>
      <c r="XI135" s="35">
        <v>20050</v>
      </c>
      <c r="XJ135" s="35">
        <v>5475</v>
      </c>
      <c r="XK135" s="35">
        <v>65289</v>
      </c>
      <c r="XL135" s="35">
        <v>22788</v>
      </c>
      <c r="XM135" s="35"/>
      <c r="XN135" s="35"/>
      <c r="XO135" s="35"/>
      <c r="XP135" s="35">
        <v>16500</v>
      </c>
      <c r="XQ135" s="35">
        <v>20983</v>
      </c>
      <c r="XR135" s="35">
        <v>8870</v>
      </c>
      <c r="XS135" s="35"/>
      <c r="XT135" s="35">
        <v>14597</v>
      </c>
      <c r="XU135" s="35">
        <v>2000</v>
      </c>
      <c r="XV135" s="35">
        <v>11746</v>
      </c>
      <c r="XW135" s="35">
        <v>3200</v>
      </c>
      <c r="XX135" s="35">
        <v>2590</v>
      </c>
      <c r="XY135" s="35">
        <v>61124</v>
      </c>
      <c r="XZ135" s="35">
        <v>1820</v>
      </c>
      <c r="YA135" s="35">
        <v>3090</v>
      </c>
      <c r="YB135" s="35">
        <v>17395.3</v>
      </c>
      <c r="YC135" s="35">
        <v>18950</v>
      </c>
      <c r="YD135" s="35">
        <v>7592</v>
      </c>
      <c r="YE135" s="35"/>
      <c r="YF135" s="35">
        <v>930</v>
      </c>
      <c r="YG135" s="35">
        <v>38820</v>
      </c>
      <c r="YH135" s="35">
        <v>1650</v>
      </c>
      <c r="YI135" s="35"/>
      <c r="YJ135" s="35">
        <v>6825</v>
      </c>
      <c r="YK135" s="35">
        <v>3100</v>
      </c>
      <c r="YL135" s="35"/>
      <c r="YM135" s="35"/>
      <c r="YN135" s="35"/>
      <c r="YO135" s="35">
        <v>7760</v>
      </c>
      <c r="YP135" s="35"/>
      <c r="YQ135" s="35">
        <v>22990</v>
      </c>
      <c r="YR135" s="35">
        <v>80475</v>
      </c>
      <c r="YS135" s="35"/>
      <c r="YT135" s="35">
        <v>2400</v>
      </c>
      <c r="YU135" s="35"/>
      <c r="YV135" s="35">
        <v>10475.299999999999</v>
      </c>
      <c r="YW135" s="35"/>
      <c r="YX135" s="35"/>
      <c r="YY135" s="35">
        <v>2370</v>
      </c>
      <c r="YZ135" s="35">
        <v>32994</v>
      </c>
      <c r="ZA135" s="35"/>
      <c r="ZB135" s="35">
        <v>800</v>
      </c>
      <c r="ZC135" s="35">
        <v>1302116.6000000001</v>
      </c>
      <c r="ZD135" s="35">
        <v>2330</v>
      </c>
      <c r="ZE135" s="35">
        <v>1500</v>
      </c>
      <c r="ZF135" s="35">
        <v>3060</v>
      </c>
      <c r="ZG135" s="35">
        <v>14240</v>
      </c>
      <c r="ZH135" s="35">
        <v>2300</v>
      </c>
      <c r="ZI135" s="35"/>
      <c r="ZJ135" s="35">
        <v>31500</v>
      </c>
      <c r="ZK135" s="35">
        <v>27427.4</v>
      </c>
      <c r="ZL135" s="35"/>
      <c r="ZM135" s="35"/>
      <c r="ZN135" s="35"/>
      <c r="ZO135" s="35">
        <v>1220</v>
      </c>
      <c r="ZP135" s="35">
        <v>4500</v>
      </c>
      <c r="ZQ135" s="35"/>
      <c r="ZR135" s="35"/>
      <c r="ZS135" s="35">
        <v>11100</v>
      </c>
      <c r="ZT135" s="35"/>
      <c r="ZU135" s="35"/>
      <c r="ZV135" s="35">
        <v>7222.5</v>
      </c>
      <c r="ZW135" s="35">
        <v>646976</v>
      </c>
      <c r="ZX135" s="35">
        <v>26000</v>
      </c>
      <c r="ZY135" s="35"/>
      <c r="ZZ135" s="35">
        <v>9052</v>
      </c>
      <c r="AAA135" s="35">
        <v>12120.01</v>
      </c>
      <c r="AAB135" s="35"/>
      <c r="AAC135" s="35">
        <v>68051</v>
      </c>
      <c r="AAD135" s="35">
        <v>2340</v>
      </c>
      <c r="AAE135" s="35"/>
      <c r="AAF135" s="35"/>
      <c r="AAG135" s="35"/>
      <c r="AAH135" s="35"/>
      <c r="AAI135" s="35">
        <v>20800</v>
      </c>
      <c r="AAJ135" s="35">
        <v>8400</v>
      </c>
      <c r="AAK135" s="35"/>
      <c r="AAL135" s="35"/>
      <c r="AAM135" s="35">
        <v>1950</v>
      </c>
      <c r="AAN135" s="35">
        <v>11300</v>
      </c>
      <c r="AAO135" s="35"/>
      <c r="AAP135" s="35">
        <v>389284</v>
      </c>
      <c r="AAQ135" s="35"/>
      <c r="AAR135" s="35">
        <v>12149</v>
      </c>
      <c r="AAS135" s="35">
        <v>3870</v>
      </c>
      <c r="AAT135" s="35"/>
      <c r="AAU135" s="35"/>
      <c r="AAV135" s="35"/>
      <c r="AAW135" s="35">
        <v>200944</v>
      </c>
      <c r="AAX135" s="35">
        <v>7960</v>
      </c>
      <c r="AAY135" s="35"/>
      <c r="AAZ135" s="35">
        <v>28710</v>
      </c>
      <c r="ABA135" s="35">
        <v>25430</v>
      </c>
      <c r="ABB135" s="35">
        <v>4100</v>
      </c>
      <c r="ABC135" s="35">
        <v>18900</v>
      </c>
      <c r="ABD135" s="35">
        <v>183712.85</v>
      </c>
      <c r="ABE135" s="35">
        <v>490</v>
      </c>
      <c r="ABF135" s="35"/>
      <c r="ABG135" s="35">
        <v>57262</v>
      </c>
      <c r="ABH135" s="35">
        <v>8120</v>
      </c>
      <c r="ABI135" s="35">
        <v>90011</v>
      </c>
      <c r="ABJ135" s="35"/>
      <c r="ABK135" s="35"/>
      <c r="ABL135" s="35">
        <v>7500</v>
      </c>
      <c r="ABM135" s="35">
        <v>22520</v>
      </c>
      <c r="ABN135" s="35">
        <v>17577.5</v>
      </c>
      <c r="ABO135" s="35"/>
      <c r="ABP135" s="35">
        <v>385554.74</v>
      </c>
      <c r="ABQ135" s="35">
        <v>7000</v>
      </c>
      <c r="ABR135" s="35">
        <v>4118</v>
      </c>
      <c r="ABS135" s="35">
        <v>35188</v>
      </c>
      <c r="ABT135" s="35">
        <v>57270</v>
      </c>
      <c r="ABU135" s="35">
        <v>54670</v>
      </c>
      <c r="ABV135" s="35"/>
      <c r="ABW135" s="35">
        <v>2535730</v>
      </c>
      <c r="ABX135" s="35">
        <v>73517.8</v>
      </c>
      <c r="ABY135" s="35">
        <v>13830</v>
      </c>
      <c r="ABZ135" s="35"/>
      <c r="ACA135" s="35"/>
      <c r="ACB135" s="35">
        <v>3989.7</v>
      </c>
      <c r="ACC135" s="35"/>
      <c r="ACD135" s="35"/>
      <c r="ACE135" s="35">
        <v>14220</v>
      </c>
      <c r="ACF135" s="35">
        <v>9600</v>
      </c>
      <c r="ACG135" s="35">
        <v>302154.03999999998</v>
      </c>
      <c r="ACH135" s="35">
        <v>62322.1</v>
      </c>
      <c r="ACI135" s="35">
        <v>80100</v>
      </c>
      <c r="ACJ135" s="35"/>
      <c r="ACK135" s="35">
        <v>14060</v>
      </c>
      <c r="ACL135" s="35">
        <v>65600</v>
      </c>
      <c r="ACM135" s="35"/>
      <c r="ACN135" s="35">
        <v>12420</v>
      </c>
      <c r="ACO135" s="35"/>
      <c r="ACP135" s="35">
        <v>40226</v>
      </c>
      <c r="ACQ135" s="35">
        <v>6150</v>
      </c>
      <c r="ACR135" s="35"/>
      <c r="ACS135" s="35">
        <v>99123.9</v>
      </c>
      <c r="ACT135" s="35">
        <v>9730</v>
      </c>
      <c r="ACU135" s="35">
        <v>13612</v>
      </c>
      <c r="ACV135" s="35"/>
      <c r="ACW135" s="35"/>
      <c r="ACX135" s="35"/>
      <c r="ACY135" s="35">
        <v>99484.61</v>
      </c>
      <c r="ACZ135" s="35">
        <v>155916.79999999999</v>
      </c>
      <c r="ADA135" s="35">
        <v>36350</v>
      </c>
      <c r="ADB135" s="35"/>
      <c r="ADC135" s="35">
        <v>33597</v>
      </c>
      <c r="ADD135" s="35">
        <v>81182</v>
      </c>
      <c r="ADE135" s="35">
        <v>15652</v>
      </c>
      <c r="ADF135" s="35">
        <v>59820</v>
      </c>
      <c r="ADG135" s="35"/>
      <c r="ADH135" s="35"/>
      <c r="ADI135" s="35">
        <v>59035.5</v>
      </c>
      <c r="ADJ135" s="35"/>
      <c r="ADK135" s="35">
        <v>11495</v>
      </c>
      <c r="ADL135" s="35">
        <v>14258</v>
      </c>
      <c r="ADM135" s="35"/>
      <c r="ADN135" s="35"/>
      <c r="ADO135" s="35">
        <v>74521</v>
      </c>
      <c r="ADP135" s="35"/>
      <c r="ADQ135" s="35"/>
      <c r="ADR135" s="35"/>
      <c r="ADS135" s="35">
        <v>3240</v>
      </c>
      <c r="ADT135" s="35"/>
      <c r="ADU135" s="35"/>
      <c r="ADV135" s="35">
        <v>2849</v>
      </c>
      <c r="ADW135" s="35"/>
      <c r="ADX135" s="35">
        <v>67210.399999999994</v>
      </c>
      <c r="ADY135" s="35">
        <v>13585</v>
      </c>
      <c r="ADZ135" s="35"/>
      <c r="AEA135" s="35">
        <v>235667.85</v>
      </c>
      <c r="AEB135" s="35"/>
      <c r="AEC135" s="35"/>
      <c r="AED135" s="35"/>
      <c r="AEE135" s="35"/>
      <c r="AEF135" s="35">
        <v>90390</v>
      </c>
      <c r="AEG135" s="35">
        <v>163156.20000000001</v>
      </c>
      <c r="AEH135" s="35">
        <v>120818</v>
      </c>
      <c r="AEI135" s="35">
        <v>32051</v>
      </c>
      <c r="AEJ135" s="35">
        <v>127350</v>
      </c>
      <c r="AEK135" s="35"/>
      <c r="AEL135" s="35"/>
      <c r="AEM135" s="35">
        <v>700</v>
      </c>
      <c r="AEN135" s="35">
        <v>12360</v>
      </c>
      <c r="AEO135" s="35"/>
      <c r="AEP135" s="35">
        <v>30458</v>
      </c>
      <c r="AEQ135" s="35">
        <v>55111</v>
      </c>
      <c r="AER135" s="35"/>
      <c r="AES135" s="35"/>
      <c r="AET135" s="35">
        <v>28672</v>
      </c>
      <c r="AEU135" s="35">
        <v>55316</v>
      </c>
      <c r="AEV135" s="35">
        <v>21810</v>
      </c>
      <c r="AEW135" s="35">
        <v>22413.74</v>
      </c>
      <c r="AEX135" s="35"/>
      <c r="AEY135" s="35">
        <v>18107.5</v>
      </c>
      <c r="AEZ135" s="35">
        <v>2563233.14</v>
      </c>
      <c r="AFA135" s="35">
        <v>46995</v>
      </c>
      <c r="AFB135" s="35">
        <v>6496.67</v>
      </c>
      <c r="AFC135" s="35">
        <v>2250</v>
      </c>
      <c r="AFD135" s="35">
        <v>91200</v>
      </c>
      <c r="AFE135" s="35"/>
      <c r="AFF135" s="35">
        <v>15139</v>
      </c>
      <c r="AFG135" s="35"/>
      <c r="AFH135" s="35">
        <v>20440</v>
      </c>
      <c r="AFI135" s="35">
        <v>64050</v>
      </c>
      <c r="AFJ135" s="35">
        <v>450</v>
      </c>
      <c r="AFK135" s="35">
        <v>76717</v>
      </c>
      <c r="AFL135" s="35">
        <v>106793</v>
      </c>
      <c r="AFM135" s="35"/>
      <c r="AFN135" s="35">
        <v>6360</v>
      </c>
      <c r="AFO135" s="35"/>
      <c r="AFP135" s="35">
        <v>14600</v>
      </c>
      <c r="AFQ135" s="35">
        <v>18800</v>
      </c>
      <c r="AFR135" s="35"/>
      <c r="AFS135" s="35">
        <v>22045</v>
      </c>
      <c r="AFT135" s="35"/>
      <c r="AFU135" s="35"/>
      <c r="AFV135" s="35"/>
      <c r="AFW135" s="35"/>
      <c r="AFX135" s="35"/>
      <c r="AFY135" s="35">
        <v>25920</v>
      </c>
      <c r="AFZ135" s="35"/>
      <c r="AGA135" s="35"/>
      <c r="AGB135" s="35">
        <v>27120</v>
      </c>
      <c r="AGC135" s="35">
        <v>11510</v>
      </c>
      <c r="AGD135" s="35">
        <v>46340</v>
      </c>
      <c r="AGE135" s="35">
        <v>12709</v>
      </c>
      <c r="AGF135" s="35">
        <v>21780</v>
      </c>
      <c r="AGG135" s="35">
        <v>15800</v>
      </c>
      <c r="AGH135" s="35">
        <v>172380</v>
      </c>
      <c r="AGI135" s="35"/>
      <c r="AGJ135" s="35">
        <v>53074.06</v>
      </c>
      <c r="AGK135" s="35"/>
      <c r="AGL135" s="35"/>
      <c r="AGM135" s="35"/>
      <c r="AGN135" s="35"/>
      <c r="AGO135" s="35">
        <v>17500</v>
      </c>
      <c r="AGP135" s="35"/>
      <c r="AGQ135" s="35">
        <v>2856</v>
      </c>
      <c r="AGR135" s="35"/>
      <c r="AGS135" s="35">
        <v>5500</v>
      </c>
      <c r="AGT135" s="35"/>
      <c r="AGU135" s="35"/>
      <c r="AGV135" s="35">
        <v>10950</v>
      </c>
      <c r="AGW135" s="35">
        <v>9780</v>
      </c>
      <c r="AGX135" s="35"/>
      <c r="AGY135" s="35">
        <v>199938</v>
      </c>
      <c r="AGZ135" s="35"/>
      <c r="AHA135" s="35"/>
      <c r="AHB135" s="35">
        <v>40290</v>
      </c>
      <c r="AHC135" s="35">
        <v>21660</v>
      </c>
      <c r="AHD135" s="35">
        <v>21687.599999999999</v>
      </c>
      <c r="AHE135" s="35">
        <v>15956</v>
      </c>
      <c r="AHF135" s="35">
        <v>24890</v>
      </c>
      <c r="AHG135" s="35">
        <v>6634.7</v>
      </c>
      <c r="AHH135" s="35">
        <v>11150</v>
      </c>
      <c r="AHI135" s="35">
        <v>67835</v>
      </c>
      <c r="AHJ135" s="35">
        <v>67540</v>
      </c>
      <c r="AHK135" s="35"/>
      <c r="AHL135" s="35">
        <v>18448.8</v>
      </c>
      <c r="AHM135" s="35">
        <v>144788</v>
      </c>
      <c r="AHN135" s="35"/>
      <c r="AHO135" s="35"/>
      <c r="AHP135" s="35"/>
      <c r="AHQ135" s="35">
        <v>9921.2000000000007</v>
      </c>
      <c r="AHR135" s="35">
        <v>20780</v>
      </c>
      <c r="AHS135" s="35">
        <v>31029</v>
      </c>
      <c r="AHT135" s="35">
        <v>34313.25</v>
      </c>
      <c r="AHU135" s="35">
        <v>6290</v>
      </c>
      <c r="AHV135" s="35">
        <v>3354</v>
      </c>
      <c r="AHW135" s="35"/>
      <c r="AHX135" s="35">
        <v>16450</v>
      </c>
      <c r="AHY135" s="35">
        <v>900</v>
      </c>
      <c r="AHZ135" s="35">
        <v>1700</v>
      </c>
      <c r="AIA135" s="35">
        <v>1691110.28</v>
      </c>
      <c r="AIB135" s="35">
        <v>22574566.809999995</v>
      </c>
    </row>
    <row r="136" spans="1:912" x14ac:dyDescent="0.5">
      <c r="A136" s="34" t="s">
        <v>2182</v>
      </c>
      <c r="B136" s="34" t="s">
        <v>2191</v>
      </c>
      <c r="C136" s="34" t="s">
        <v>2192</v>
      </c>
      <c r="D136" s="35">
        <v>6855519.7000000002</v>
      </c>
      <c r="E136" s="35">
        <v>645742.93000000005</v>
      </c>
      <c r="F136" s="35">
        <v>164980.20000000001</v>
      </c>
      <c r="G136" s="35">
        <v>142580</v>
      </c>
      <c r="H136" s="35">
        <v>301733</v>
      </c>
      <c r="I136" s="35">
        <v>202906.21</v>
      </c>
      <c r="J136" s="35">
        <v>69785.899999999994</v>
      </c>
      <c r="K136" s="35">
        <v>759175.6</v>
      </c>
      <c r="L136" s="35">
        <v>335970</v>
      </c>
      <c r="M136" s="35">
        <v>47012.5</v>
      </c>
      <c r="N136" s="35">
        <v>370245</v>
      </c>
      <c r="O136" s="35">
        <v>72870</v>
      </c>
      <c r="P136" s="35">
        <v>232275</v>
      </c>
      <c r="Q136" s="35">
        <v>376159.6</v>
      </c>
      <c r="R136" s="35">
        <v>161139.47</v>
      </c>
      <c r="S136" s="35">
        <v>27536.51</v>
      </c>
      <c r="T136" s="35">
        <v>401720.76</v>
      </c>
      <c r="U136" s="35">
        <v>183284.8</v>
      </c>
      <c r="V136" s="35">
        <v>214545</v>
      </c>
      <c r="W136" s="35">
        <v>88900</v>
      </c>
      <c r="X136" s="35">
        <v>75688.44</v>
      </c>
      <c r="Y136" s="35">
        <v>201859.87</v>
      </c>
      <c r="Z136" s="35">
        <v>81295</v>
      </c>
      <c r="AA136" s="35">
        <v>40165</v>
      </c>
      <c r="AB136" s="35">
        <v>5823652.4000000004</v>
      </c>
      <c r="AC136" s="35">
        <v>677416</v>
      </c>
      <c r="AD136" s="35">
        <v>150535.20000000001</v>
      </c>
      <c r="AE136" s="35">
        <v>251290.5</v>
      </c>
      <c r="AF136" s="35">
        <v>691645</v>
      </c>
      <c r="AG136" s="35">
        <v>101852</v>
      </c>
      <c r="AH136" s="35">
        <v>1300135.5</v>
      </c>
      <c r="AI136" s="35">
        <v>562600</v>
      </c>
      <c r="AJ136" s="35">
        <v>583099.06000000006</v>
      </c>
      <c r="AK136" s="35">
        <v>252032.5</v>
      </c>
      <c r="AL136" s="35">
        <v>94520</v>
      </c>
      <c r="AM136" s="35">
        <v>23970</v>
      </c>
      <c r="AN136" s="35">
        <v>329980</v>
      </c>
      <c r="AO136" s="35">
        <v>72583</v>
      </c>
      <c r="AP136" s="35">
        <v>184765</v>
      </c>
      <c r="AQ136" s="35">
        <v>179140</v>
      </c>
      <c r="AR136" s="35">
        <v>656410</v>
      </c>
      <c r="AS136" s="35">
        <v>82080</v>
      </c>
      <c r="AT136" s="35">
        <v>1105726.27</v>
      </c>
      <c r="AU136" s="35">
        <v>241980</v>
      </c>
      <c r="AV136" s="35">
        <v>123312</v>
      </c>
      <c r="AW136" s="35">
        <v>170396.2</v>
      </c>
      <c r="AX136" s="35">
        <v>195985</v>
      </c>
      <c r="AY136" s="35">
        <v>190834</v>
      </c>
      <c r="AZ136" s="35">
        <v>112671</v>
      </c>
      <c r="BA136" s="35">
        <v>64149.9</v>
      </c>
      <c r="BB136" s="35">
        <v>119316</v>
      </c>
      <c r="BC136" s="35">
        <v>110191</v>
      </c>
      <c r="BD136" s="35">
        <v>319310</v>
      </c>
      <c r="BE136" s="35">
        <v>245269</v>
      </c>
      <c r="BF136" s="35">
        <v>138830</v>
      </c>
      <c r="BG136" s="35">
        <v>108740</v>
      </c>
      <c r="BH136" s="35">
        <v>94192</v>
      </c>
      <c r="BI136" s="35">
        <v>979217.2</v>
      </c>
      <c r="BJ136" s="35">
        <v>123688</v>
      </c>
      <c r="BK136" s="35">
        <v>81267</v>
      </c>
      <c r="BL136" s="35">
        <v>283310</v>
      </c>
      <c r="BM136" s="35">
        <v>213335</v>
      </c>
      <c r="BN136" s="35">
        <v>365118.6</v>
      </c>
      <c r="BO136" s="35">
        <v>140520</v>
      </c>
      <c r="BP136" s="35">
        <v>247330</v>
      </c>
      <c r="BQ136" s="35">
        <v>218930</v>
      </c>
      <c r="BR136" s="35">
        <v>169302</v>
      </c>
      <c r="BS136" s="35">
        <v>297080</v>
      </c>
      <c r="BT136" s="35">
        <v>151867</v>
      </c>
      <c r="BU136" s="35">
        <v>411157.32</v>
      </c>
      <c r="BV136" s="35">
        <v>88690</v>
      </c>
      <c r="BW136" s="35"/>
      <c r="BX136" s="35">
        <v>824375</v>
      </c>
      <c r="BY136" s="35">
        <v>1121467</v>
      </c>
      <c r="BZ136" s="35">
        <v>64548</v>
      </c>
      <c r="CA136" s="35">
        <v>45893.1</v>
      </c>
      <c r="CB136" s="35">
        <v>470260.27</v>
      </c>
      <c r="CC136" s="35">
        <v>76470</v>
      </c>
      <c r="CD136" s="35">
        <v>6022</v>
      </c>
      <c r="CE136" s="35">
        <v>47390</v>
      </c>
      <c r="CF136" s="35">
        <v>32430</v>
      </c>
      <c r="CG136" s="35">
        <v>5942169.2999999998</v>
      </c>
      <c r="CH136" s="35">
        <v>58023</v>
      </c>
      <c r="CI136" s="35">
        <v>268868.40000000002</v>
      </c>
      <c r="CJ136" s="35">
        <v>328360</v>
      </c>
      <c r="CK136" s="35">
        <v>362490</v>
      </c>
      <c r="CL136" s="35">
        <v>192436</v>
      </c>
      <c r="CM136" s="35">
        <v>51480</v>
      </c>
      <c r="CN136" s="35">
        <v>277209</v>
      </c>
      <c r="CO136" s="35">
        <v>79796</v>
      </c>
      <c r="CP136" s="35">
        <v>146454</v>
      </c>
      <c r="CQ136" s="35">
        <v>123300</v>
      </c>
      <c r="CR136" s="35">
        <v>179290</v>
      </c>
      <c r="CS136" s="35">
        <v>121225</v>
      </c>
      <c r="CT136" s="35">
        <v>1753010.5</v>
      </c>
      <c r="CU136" s="35">
        <v>92849.71</v>
      </c>
      <c r="CV136" s="35">
        <v>262625</v>
      </c>
      <c r="CW136" s="35">
        <v>217774.45</v>
      </c>
      <c r="CX136" s="35">
        <v>126786.5</v>
      </c>
      <c r="CY136" s="35">
        <v>121222.5</v>
      </c>
      <c r="CZ136" s="35">
        <v>370066.66</v>
      </c>
      <c r="DA136" s="35">
        <v>1551.78</v>
      </c>
      <c r="DB136" s="35">
        <v>44948354.309999995</v>
      </c>
      <c r="DC136" s="35">
        <v>3119191.6</v>
      </c>
      <c r="DD136" s="35">
        <v>66650</v>
      </c>
      <c r="DE136" s="35">
        <v>377814</v>
      </c>
      <c r="DF136" s="35">
        <v>503692.7</v>
      </c>
      <c r="DG136" s="35">
        <v>820451</v>
      </c>
      <c r="DH136" s="35">
        <v>274340</v>
      </c>
      <c r="DI136" s="35">
        <v>145705</v>
      </c>
      <c r="DJ136" s="35">
        <v>43075.7</v>
      </c>
      <c r="DK136" s="35">
        <v>263845</v>
      </c>
      <c r="DL136" s="35">
        <v>214196</v>
      </c>
      <c r="DM136" s="35">
        <v>421596</v>
      </c>
      <c r="DN136" s="35">
        <v>744330.5</v>
      </c>
      <c r="DO136" s="35">
        <v>1638051</v>
      </c>
      <c r="DP136" s="35">
        <v>119027.85</v>
      </c>
      <c r="DQ136" s="35">
        <v>268060.2</v>
      </c>
      <c r="DR136" s="35">
        <v>655417</v>
      </c>
      <c r="DS136" s="35">
        <v>433225</v>
      </c>
      <c r="DT136" s="35">
        <v>99080</v>
      </c>
      <c r="DU136" s="35">
        <v>382876</v>
      </c>
      <c r="DV136" s="35">
        <v>186000</v>
      </c>
      <c r="DW136" s="35">
        <v>1632264.4</v>
      </c>
      <c r="DX136" s="35">
        <v>536722</v>
      </c>
      <c r="DY136" s="35">
        <v>237434</v>
      </c>
      <c r="DZ136" s="35">
        <v>25415</v>
      </c>
      <c r="EA136" s="35">
        <v>153635</v>
      </c>
      <c r="EB136" s="35">
        <v>250624</v>
      </c>
      <c r="EC136" s="35">
        <v>161136</v>
      </c>
      <c r="ED136" s="35">
        <v>114886</v>
      </c>
      <c r="EE136" s="35">
        <v>182069</v>
      </c>
      <c r="EF136" s="35">
        <v>616808</v>
      </c>
      <c r="EG136" s="35">
        <v>442190</v>
      </c>
      <c r="EH136" s="35">
        <v>222840</v>
      </c>
      <c r="EI136" s="35">
        <v>44715</v>
      </c>
      <c r="EJ136" s="35">
        <v>241118</v>
      </c>
      <c r="EK136" s="35">
        <v>204019</v>
      </c>
      <c r="EL136" s="35">
        <v>619001</v>
      </c>
      <c r="EM136" s="35">
        <v>99809.58</v>
      </c>
      <c r="EN136" s="35">
        <v>55365</v>
      </c>
      <c r="EO136" s="35">
        <v>3093514.75</v>
      </c>
      <c r="EP136" s="35">
        <v>108795</v>
      </c>
      <c r="EQ136" s="35">
        <v>220900</v>
      </c>
      <c r="ER136" s="35">
        <v>121210</v>
      </c>
      <c r="ES136" s="35">
        <v>273429.7</v>
      </c>
      <c r="ET136" s="35">
        <v>41430</v>
      </c>
      <c r="EU136" s="35">
        <v>544314</v>
      </c>
      <c r="EV136" s="35">
        <v>234310</v>
      </c>
      <c r="EW136" s="35">
        <v>59020</v>
      </c>
      <c r="EX136" s="35">
        <v>21313598.98</v>
      </c>
      <c r="EY136" s="35">
        <v>237430</v>
      </c>
      <c r="EZ136" s="35">
        <v>228930</v>
      </c>
      <c r="FA136" s="35">
        <v>95802</v>
      </c>
      <c r="FB136" s="35">
        <v>526770</v>
      </c>
      <c r="FC136" s="35">
        <v>133105</v>
      </c>
      <c r="FD136" s="35">
        <v>196905</v>
      </c>
      <c r="FE136" s="35">
        <v>195334.5</v>
      </c>
      <c r="FF136" s="35">
        <v>406175</v>
      </c>
      <c r="FG136" s="35">
        <v>81329</v>
      </c>
      <c r="FH136" s="35">
        <v>143633.88</v>
      </c>
      <c r="FI136" s="35">
        <v>176109.5</v>
      </c>
      <c r="FJ136" s="35">
        <v>283140</v>
      </c>
      <c r="FK136" s="35">
        <v>348565</v>
      </c>
      <c r="FL136" s="35">
        <v>88740</v>
      </c>
      <c r="FM136" s="35">
        <v>109315</v>
      </c>
      <c r="FN136" s="35">
        <v>106796.63</v>
      </c>
      <c r="FO136" s="35">
        <v>196111</v>
      </c>
      <c r="FP136" s="35">
        <v>81815</v>
      </c>
      <c r="FQ136" s="35">
        <v>118669.66</v>
      </c>
      <c r="FR136" s="35">
        <v>10620</v>
      </c>
      <c r="FS136" s="35">
        <v>1570979.5</v>
      </c>
      <c r="FT136" s="35">
        <v>113910</v>
      </c>
      <c r="FU136" s="35">
        <v>94633</v>
      </c>
      <c r="FV136" s="35">
        <v>303860.46000000002</v>
      </c>
      <c r="FW136" s="35">
        <v>138866.25</v>
      </c>
      <c r="FX136" s="35">
        <v>89059</v>
      </c>
      <c r="FY136" s="35">
        <v>360190</v>
      </c>
      <c r="FZ136" s="35">
        <v>158846</v>
      </c>
      <c r="GA136" s="35">
        <v>179730</v>
      </c>
      <c r="GB136" s="35">
        <v>63140</v>
      </c>
      <c r="GC136" s="35">
        <v>120510</v>
      </c>
      <c r="GD136" s="35">
        <v>134624</v>
      </c>
      <c r="GE136" s="35">
        <v>217284</v>
      </c>
      <c r="GF136" s="35">
        <v>49740</v>
      </c>
      <c r="GG136" s="35">
        <v>577797.5</v>
      </c>
      <c r="GH136" s="35">
        <v>100050</v>
      </c>
      <c r="GI136" s="35">
        <v>88820</v>
      </c>
      <c r="GJ136" s="35">
        <v>268924</v>
      </c>
      <c r="GK136" s="35">
        <v>302543</v>
      </c>
      <c r="GL136" s="35">
        <v>326654</v>
      </c>
      <c r="GM136" s="35">
        <v>16300</v>
      </c>
      <c r="GN136" s="35">
        <v>81521</v>
      </c>
      <c r="GO136" s="35">
        <v>122631.5</v>
      </c>
      <c r="GP136" s="35">
        <v>42400</v>
      </c>
      <c r="GQ136" s="35">
        <v>38254</v>
      </c>
      <c r="GR136" s="35">
        <v>48249.43</v>
      </c>
      <c r="GS136" s="35">
        <v>613925</v>
      </c>
      <c r="GT136" s="35">
        <v>182200</v>
      </c>
      <c r="GU136" s="35">
        <v>167530</v>
      </c>
      <c r="GV136" s="35">
        <v>470328</v>
      </c>
      <c r="GW136" s="35">
        <v>44970</v>
      </c>
      <c r="GX136" s="35">
        <v>235218</v>
      </c>
      <c r="GY136" s="35">
        <v>280435</v>
      </c>
      <c r="GZ136" s="35">
        <v>69320</v>
      </c>
      <c r="HA136" s="35">
        <v>11438738.809999999</v>
      </c>
      <c r="HB136" s="35">
        <v>981742</v>
      </c>
      <c r="HC136" s="35">
        <v>93087.48</v>
      </c>
      <c r="HD136" s="35">
        <v>106568.96000000001</v>
      </c>
      <c r="HE136" s="35">
        <v>92861</v>
      </c>
      <c r="HF136" s="35">
        <v>5730391.5499999998</v>
      </c>
      <c r="HG136" s="35">
        <v>43800.01</v>
      </c>
      <c r="HH136" s="35">
        <v>483543.7</v>
      </c>
      <c r="HI136" s="35">
        <v>243719.49</v>
      </c>
      <c r="HJ136" s="35">
        <v>128052.6</v>
      </c>
      <c r="HK136" s="35">
        <v>157334.20000000001</v>
      </c>
      <c r="HL136" s="35">
        <v>27689.31</v>
      </c>
      <c r="HM136" s="35">
        <v>1073458.29</v>
      </c>
      <c r="HN136" s="35">
        <v>732638.13</v>
      </c>
      <c r="HO136" s="35">
        <v>1119542.78</v>
      </c>
      <c r="HP136" s="35">
        <v>39686.01</v>
      </c>
      <c r="HQ136" s="35">
        <v>91129.8</v>
      </c>
      <c r="HR136" s="35">
        <v>272857.28999999998</v>
      </c>
      <c r="HS136" s="35">
        <v>141222.1</v>
      </c>
      <c r="HT136" s="35">
        <v>41340.39</v>
      </c>
      <c r="HU136" s="35">
        <v>1316691.5</v>
      </c>
      <c r="HV136" s="35">
        <v>231156.5</v>
      </c>
      <c r="HW136" s="35">
        <v>132187.44</v>
      </c>
      <c r="HX136" s="35">
        <v>144512</v>
      </c>
      <c r="HY136" s="35">
        <v>205667.05</v>
      </c>
      <c r="HZ136" s="35">
        <v>400</v>
      </c>
      <c r="IA136" s="35">
        <v>163852.29999999999</v>
      </c>
      <c r="IB136" s="35">
        <v>363931</v>
      </c>
      <c r="IC136" s="35">
        <v>120305</v>
      </c>
      <c r="ID136" s="35">
        <v>89880</v>
      </c>
      <c r="IE136" s="35">
        <v>192041.11</v>
      </c>
      <c r="IF136" s="35">
        <v>294429</v>
      </c>
      <c r="IG136" s="35">
        <v>62920</v>
      </c>
      <c r="IH136" s="35">
        <v>292858.76</v>
      </c>
      <c r="II136" s="35">
        <v>259665</v>
      </c>
      <c r="IJ136" s="35">
        <v>17840</v>
      </c>
      <c r="IK136" s="35">
        <v>4358075</v>
      </c>
      <c r="IL136" s="35">
        <v>226490</v>
      </c>
      <c r="IM136" s="35">
        <v>336613.5</v>
      </c>
      <c r="IN136" s="35">
        <v>509188.05</v>
      </c>
      <c r="IO136" s="35">
        <v>519892.43</v>
      </c>
      <c r="IP136" s="35">
        <v>52160</v>
      </c>
      <c r="IQ136" s="35">
        <v>159312</v>
      </c>
      <c r="IR136" s="35">
        <v>63172</v>
      </c>
      <c r="IS136" s="35">
        <v>161017.04</v>
      </c>
      <c r="IT136" s="35">
        <v>235373.72</v>
      </c>
      <c r="IU136" s="35">
        <v>258785</v>
      </c>
      <c r="IV136" s="35">
        <v>2476626.4500000002</v>
      </c>
      <c r="IW136" s="35">
        <v>539716.69999999995</v>
      </c>
      <c r="IX136" s="35">
        <v>240224</v>
      </c>
      <c r="IY136" s="35">
        <v>309132.12</v>
      </c>
      <c r="IZ136" s="35">
        <v>5429.53</v>
      </c>
      <c r="JA136" s="35">
        <v>88525</v>
      </c>
      <c r="JB136" s="35">
        <v>133050</v>
      </c>
      <c r="JC136" s="35">
        <v>84018.6</v>
      </c>
      <c r="JD136" s="35">
        <v>112551</v>
      </c>
      <c r="JE136" s="35">
        <v>179041.3</v>
      </c>
      <c r="JF136" s="35">
        <v>9400</v>
      </c>
      <c r="JG136" s="35">
        <v>52948.33</v>
      </c>
      <c r="JH136" s="35">
        <v>574891.19999999995</v>
      </c>
      <c r="JI136" s="35">
        <v>485862.59</v>
      </c>
      <c r="JJ136" s="35">
        <v>33705</v>
      </c>
      <c r="JK136" s="35">
        <v>173192</v>
      </c>
      <c r="JL136" s="35">
        <v>42000</v>
      </c>
      <c r="JM136" s="35">
        <v>208108.14</v>
      </c>
      <c r="JN136" s="35">
        <v>758194.82</v>
      </c>
      <c r="JO136" s="35">
        <v>35172.910000000003</v>
      </c>
      <c r="JP136" s="35">
        <v>61230</v>
      </c>
      <c r="JQ136" s="35">
        <v>126790.23</v>
      </c>
      <c r="JR136" s="35">
        <v>163792</v>
      </c>
      <c r="JS136" s="35">
        <v>70490</v>
      </c>
      <c r="JT136" s="35">
        <v>35339.879999999997</v>
      </c>
      <c r="JU136" s="35">
        <v>29368512.289999999</v>
      </c>
      <c r="JV136" s="35">
        <v>1536048.5</v>
      </c>
      <c r="JW136" s="35">
        <v>496726</v>
      </c>
      <c r="JX136" s="35">
        <v>140900</v>
      </c>
      <c r="JY136" s="35">
        <v>598290.4</v>
      </c>
      <c r="JZ136" s="35">
        <v>480072</v>
      </c>
      <c r="KA136" s="35">
        <v>256760</v>
      </c>
      <c r="KB136" s="35">
        <v>139740</v>
      </c>
      <c r="KC136" s="35">
        <v>125790</v>
      </c>
      <c r="KD136" s="35">
        <v>524830</v>
      </c>
      <c r="KE136" s="35">
        <v>325302.09999999998</v>
      </c>
      <c r="KF136" s="35">
        <v>250467</v>
      </c>
      <c r="KG136" s="35">
        <v>175525.2</v>
      </c>
      <c r="KH136" s="35">
        <v>203745</v>
      </c>
      <c r="KI136" s="35">
        <v>51190</v>
      </c>
      <c r="KJ136" s="35">
        <v>334666</v>
      </c>
      <c r="KK136" s="35">
        <v>232888</v>
      </c>
      <c r="KL136" s="35">
        <v>429896</v>
      </c>
      <c r="KM136" s="35">
        <v>400862</v>
      </c>
      <c r="KN136" s="35">
        <v>176194</v>
      </c>
      <c r="KO136" s="35">
        <v>1526218.01</v>
      </c>
      <c r="KP136" s="35">
        <v>360250</v>
      </c>
      <c r="KQ136" s="35">
        <v>65545</v>
      </c>
      <c r="KR136" s="35">
        <v>108355</v>
      </c>
      <c r="KS136" s="35">
        <v>4460978</v>
      </c>
      <c r="KT136" s="35">
        <v>491671.69</v>
      </c>
      <c r="KU136" s="35">
        <v>38055</v>
      </c>
      <c r="KV136" s="35">
        <v>118466</v>
      </c>
      <c r="KW136" s="35">
        <v>70775</v>
      </c>
      <c r="KX136" s="35">
        <v>89333.85</v>
      </c>
      <c r="KY136" s="35">
        <v>157117.6</v>
      </c>
      <c r="KZ136" s="35">
        <v>16098.4</v>
      </c>
      <c r="LA136" s="35">
        <v>36646</v>
      </c>
      <c r="LB136" s="35">
        <v>567700</v>
      </c>
      <c r="LC136" s="35">
        <v>191614.3</v>
      </c>
      <c r="LD136" s="35">
        <v>353985.9</v>
      </c>
      <c r="LE136" s="35">
        <v>1449510</v>
      </c>
      <c r="LF136" s="35">
        <v>236627</v>
      </c>
      <c r="LG136" s="35">
        <v>843665</v>
      </c>
      <c r="LH136" s="35">
        <v>941485.95</v>
      </c>
      <c r="LI136" s="35">
        <v>326067.03999999998</v>
      </c>
      <c r="LJ136" s="35">
        <v>5113550</v>
      </c>
      <c r="LK136" s="35">
        <v>96800</v>
      </c>
      <c r="LL136" s="35">
        <v>1115414</v>
      </c>
      <c r="LM136" s="35">
        <v>989459.09</v>
      </c>
      <c r="LN136" s="35">
        <v>579845</v>
      </c>
      <c r="LO136" s="35">
        <v>181075</v>
      </c>
      <c r="LP136" s="35">
        <v>56430</v>
      </c>
      <c r="LQ136" s="35">
        <v>170319</v>
      </c>
      <c r="LR136" s="35">
        <v>331500.69</v>
      </c>
      <c r="LS136" s="35">
        <v>144717.1</v>
      </c>
      <c r="LT136" s="35">
        <v>140816</v>
      </c>
      <c r="LU136" s="35">
        <v>1268987.5</v>
      </c>
      <c r="LV136" s="35">
        <v>322054</v>
      </c>
      <c r="LW136" s="35">
        <v>352410.58</v>
      </c>
      <c r="LX136" s="35">
        <v>1137047.3600000001</v>
      </c>
      <c r="LY136" s="35">
        <v>1040602.05</v>
      </c>
      <c r="LZ136" s="35">
        <v>4562672.72</v>
      </c>
      <c r="MA136" s="35">
        <v>179877.07</v>
      </c>
      <c r="MB136" s="35">
        <v>604027</v>
      </c>
      <c r="MC136" s="35">
        <v>85979.87</v>
      </c>
      <c r="MD136" s="35">
        <v>325715</v>
      </c>
      <c r="ME136" s="35">
        <v>185220</v>
      </c>
      <c r="MF136" s="35">
        <v>106994</v>
      </c>
      <c r="MG136" s="35">
        <v>414966</v>
      </c>
      <c r="MH136" s="35">
        <v>737824.45</v>
      </c>
      <c r="MI136" s="35">
        <v>55378</v>
      </c>
      <c r="MJ136" s="35">
        <v>39629738.420000002</v>
      </c>
      <c r="MK136" s="35">
        <v>1411252.5</v>
      </c>
      <c r="ML136" s="35">
        <v>113562</v>
      </c>
      <c r="MM136" s="35">
        <v>206564</v>
      </c>
      <c r="MN136" s="35">
        <v>184923</v>
      </c>
      <c r="MO136" s="35">
        <v>120134</v>
      </c>
      <c r="MP136" s="35">
        <v>277815</v>
      </c>
      <c r="MQ136" s="35">
        <v>244402</v>
      </c>
      <c r="MR136" s="35">
        <v>148330</v>
      </c>
      <c r="MS136" s="35">
        <v>381956</v>
      </c>
      <c r="MT136" s="35">
        <v>213735.4</v>
      </c>
      <c r="MU136" s="35">
        <v>153620</v>
      </c>
      <c r="MV136" s="35">
        <v>256851</v>
      </c>
      <c r="MW136" s="35">
        <v>4678624.46</v>
      </c>
      <c r="MX136" s="35">
        <v>166039.4</v>
      </c>
      <c r="MY136" s="35">
        <v>313266</v>
      </c>
      <c r="MZ136" s="35">
        <v>476308.4</v>
      </c>
      <c r="NA136" s="35">
        <v>385544.54</v>
      </c>
      <c r="NB136" s="35">
        <v>229887.4</v>
      </c>
      <c r="NC136" s="35">
        <v>443433.2</v>
      </c>
      <c r="ND136" s="35">
        <v>199725.3</v>
      </c>
      <c r="NE136" s="35">
        <v>514812.33</v>
      </c>
      <c r="NF136" s="35">
        <v>214360</v>
      </c>
      <c r="NG136" s="35">
        <v>51110</v>
      </c>
      <c r="NH136" s="35">
        <v>6325553.9000000004</v>
      </c>
      <c r="NI136" s="35">
        <v>1381335.5</v>
      </c>
      <c r="NJ136" s="35">
        <v>335330</v>
      </c>
      <c r="NK136" s="35">
        <v>2095236.13</v>
      </c>
      <c r="NL136" s="35">
        <v>333710</v>
      </c>
      <c r="NM136" s="35">
        <v>820213.1</v>
      </c>
      <c r="NN136" s="35">
        <v>1026694.4</v>
      </c>
      <c r="NO136" s="35">
        <v>1406638</v>
      </c>
      <c r="NP136" s="35">
        <v>77415</v>
      </c>
      <c r="NQ136" s="35">
        <v>580506.78</v>
      </c>
      <c r="NR136" s="35">
        <v>509543</v>
      </c>
      <c r="NS136" s="35">
        <v>315038.90000000002</v>
      </c>
      <c r="NT136" s="35">
        <v>779645</v>
      </c>
      <c r="NU136" s="35">
        <v>217010</v>
      </c>
      <c r="NV136" s="35">
        <v>261700</v>
      </c>
      <c r="NW136" s="35">
        <v>240767</v>
      </c>
      <c r="NX136" s="35">
        <v>111340</v>
      </c>
      <c r="NY136" s="35">
        <v>59317</v>
      </c>
      <c r="NZ136" s="35">
        <v>102425</v>
      </c>
      <c r="OA136" s="35">
        <v>763449.92</v>
      </c>
      <c r="OB136" s="35">
        <v>510950</v>
      </c>
      <c r="OC136" s="35">
        <v>110185</v>
      </c>
      <c r="OD136" s="35">
        <v>107505.72</v>
      </c>
      <c r="OE136" s="35">
        <v>192270</v>
      </c>
      <c r="OF136" s="35">
        <v>580574</v>
      </c>
      <c r="OG136" s="35">
        <v>120715</v>
      </c>
      <c r="OH136" s="35">
        <v>520921</v>
      </c>
      <c r="OI136" s="35">
        <v>2242921.2000000002</v>
      </c>
      <c r="OJ136" s="35">
        <v>364399.6</v>
      </c>
      <c r="OK136" s="35">
        <v>280452.25</v>
      </c>
      <c r="OL136" s="35">
        <v>253237.5</v>
      </c>
      <c r="OM136" s="35">
        <v>399319.6</v>
      </c>
      <c r="ON136" s="35">
        <v>254139.85</v>
      </c>
      <c r="OO136" s="35">
        <v>148019.66</v>
      </c>
      <c r="OP136" s="35">
        <v>424550</v>
      </c>
      <c r="OQ136" s="35">
        <v>4673204.9000000004</v>
      </c>
      <c r="OR136" s="35">
        <v>94894.68</v>
      </c>
      <c r="OS136" s="35">
        <v>159014</v>
      </c>
      <c r="OT136" s="35">
        <v>601202.26</v>
      </c>
      <c r="OU136" s="35">
        <v>400996.56</v>
      </c>
      <c r="OV136" s="35">
        <v>236058.66</v>
      </c>
      <c r="OW136" s="35">
        <v>584505.01</v>
      </c>
      <c r="OX136" s="35">
        <v>65763</v>
      </c>
      <c r="OY136" s="35">
        <v>212707.5</v>
      </c>
      <c r="OZ136" s="35">
        <v>130174.64</v>
      </c>
      <c r="PA136" s="35">
        <v>148897.68</v>
      </c>
      <c r="PB136" s="35">
        <v>289920</v>
      </c>
      <c r="PC136" s="35">
        <v>348746.91</v>
      </c>
      <c r="PD136" s="35">
        <v>131800</v>
      </c>
      <c r="PE136" s="35">
        <v>235063</v>
      </c>
      <c r="PF136" s="35">
        <v>43952233.739999987</v>
      </c>
      <c r="PG136" s="35">
        <v>710470</v>
      </c>
      <c r="PH136" s="35">
        <v>56130</v>
      </c>
      <c r="PI136" s="35">
        <v>382385.42</v>
      </c>
      <c r="PJ136" s="35">
        <v>60220</v>
      </c>
      <c r="PK136" s="35">
        <v>142540.79999999999</v>
      </c>
      <c r="PL136" s="35">
        <v>302659.82</v>
      </c>
      <c r="PM136" s="35">
        <v>107116</v>
      </c>
      <c r="PN136" s="35">
        <v>137430</v>
      </c>
      <c r="PO136" s="35">
        <v>241531.9</v>
      </c>
      <c r="PP136" s="35">
        <v>229428</v>
      </c>
      <c r="PQ136" s="35">
        <v>123635</v>
      </c>
      <c r="PR136" s="35">
        <v>100060</v>
      </c>
      <c r="PS136" s="35">
        <v>237429</v>
      </c>
      <c r="PT136" s="35">
        <v>90730</v>
      </c>
      <c r="PU136" s="35">
        <v>100050</v>
      </c>
      <c r="PV136" s="35">
        <v>69783.929999999993</v>
      </c>
      <c r="PW136" s="35">
        <v>5500</v>
      </c>
      <c r="PX136" s="35">
        <v>71257</v>
      </c>
      <c r="PY136" s="35">
        <v>1554095</v>
      </c>
      <c r="PZ136" s="35">
        <v>138756</v>
      </c>
      <c r="QA136" s="35">
        <v>251895</v>
      </c>
      <c r="QB136" s="35">
        <v>404760</v>
      </c>
      <c r="QC136" s="35">
        <v>421157.7</v>
      </c>
      <c r="QD136" s="35">
        <v>129071.88</v>
      </c>
      <c r="QE136" s="35">
        <v>893661</v>
      </c>
      <c r="QF136" s="35">
        <v>151357.79999999999</v>
      </c>
      <c r="QG136" s="35">
        <v>289152</v>
      </c>
      <c r="QH136" s="35">
        <v>168895</v>
      </c>
      <c r="QI136" s="35">
        <v>207317.88</v>
      </c>
      <c r="QJ136" s="35">
        <v>188594.4</v>
      </c>
      <c r="QK136" s="35">
        <v>251243</v>
      </c>
      <c r="QL136" s="35">
        <v>119847</v>
      </c>
      <c r="QM136" s="35">
        <v>189472.5</v>
      </c>
      <c r="QN136" s="35">
        <v>82104</v>
      </c>
      <c r="QO136" s="35">
        <v>200447</v>
      </c>
      <c r="QP136" s="35">
        <v>53210</v>
      </c>
      <c r="QQ136" s="35">
        <v>53900</v>
      </c>
      <c r="QR136" s="35">
        <v>221474.26</v>
      </c>
      <c r="QS136" s="35">
        <v>610175</v>
      </c>
      <c r="QT136" s="35"/>
      <c r="QU136" s="35">
        <v>141615</v>
      </c>
      <c r="QV136" s="35">
        <v>45569.5</v>
      </c>
      <c r="QW136" s="35">
        <v>38987.35</v>
      </c>
      <c r="QX136" s="35">
        <v>73572</v>
      </c>
      <c r="QY136" s="35">
        <v>5057798.96</v>
      </c>
      <c r="QZ136" s="35">
        <v>92250</v>
      </c>
      <c r="RA136" s="35">
        <v>425209.2</v>
      </c>
      <c r="RB136" s="35">
        <v>95288</v>
      </c>
      <c r="RC136" s="35"/>
      <c r="RD136" s="35">
        <v>272611</v>
      </c>
      <c r="RE136" s="35">
        <v>93905</v>
      </c>
      <c r="RF136" s="35">
        <v>392729</v>
      </c>
      <c r="RG136" s="35">
        <v>169824</v>
      </c>
      <c r="RH136" s="35">
        <v>102665</v>
      </c>
      <c r="RI136" s="35">
        <v>179740</v>
      </c>
      <c r="RJ136" s="35">
        <v>77517</v>
      </c>
      <c r="RK136" s="35">
        <v>116520</v>
      </c>
      <c r="RL136" s="35">
        <v>580979.6</v>
      </c>
      <c r="RM136" s="35">
        <v>623915</v>
      </c>
      <c r="RN136" s="35">
        <v>79678</v>
      </c>
      <c r="RO136" s="35">
        <v>257700</v>
      </c>
      <c r="RP136" s="35">
        <v>474249</v>
      </c>
      <c r="RQ136" s="35">
        <v>241846.5</v>
      </c>
      <c r="RR136" s="35">
        <v>485971</v>
      </c>
      <c r="RS136" s="35">
        <v>114200</v>
      </c>
      <c r="RT136" s="35">
        <v>371110</v>
      </c>
      <c r="RU136" s="35">
        <v>604426</v>
      </c>
      <c r="RV136" s="35">
        <v>245185</v>
      </c>
      <c r="RW136" s="35">
        <v>48246.8</v>
      </c>
      <c r="RX136" s="35">
        <v>86240</v>
      </c>
      <c r="RY136" s="35">
        <v>199455</v>
      </c>
      <c r="RZ136" s="35">
        <v>131270</v>
      </c>
      <c r="SA136" s="35">
        <v>113450</v>
      </c>
      <c r="SB136" s="35">
        <v>490744</v>
      </c>
      <c r="SC136" s="35">
        <v>64139</v>
      </c>
      <c r="SD136" s="35">
        <v>68507.199999999997</v>
      </c>
      <c r="SE136" s="35">
        <v>95525</v>
      </c>
      <c r="SF136" s="35">
        <v>22501581.400000002</v>
      </c>
      <c r="SG136" s="35">
        <v>1474742.16</v>
      </c>
      <c r="SH136" s="35">
        <v>126035.4</v>
      </c>
      <c r="SI136" s="35">
        <v>294320</v>
      </c>
      <c r="SJ136" s="35">
        <v>85050</v>
      </c>
      <c r="SK136" s="35">
        <v>63510</v>
      </c>
      <c r="SL136" s="35">
        <v>83912</v>
      </c>
      <c r="SM136" s="35">
        <v>290507</v>
      </c>
      <c r="SN136" s="35">
        <v>815160</v>
      </c>
      <c r="SO136" s="35">
        <v>293060</v>
      </c>
      <c r="SP136" s="35">
        <v>134100</v>
      </c>
      <c r="SQ136" s="35">
        <v>189750</v>
      </c>
      <c r="SR136" s="35">
        <v>412239.3</v>
      </c>
      <c r="SS136" s="35">
        <v>152926.07</v>
      </c>
      <c r="ST136" s="35">
        <v>133882</v>
      </c>
      <c r="SU136" s="35">
        <v>1009820.3</v>
      </c>
      <c r="SV136" s="35">
        <v>310220</v>
      </c>
      <c r="SW136" s="35">
        <v>344673</v>
      </c>
      <c r="SX136" s="35">
        <v>124985</v>
      </c>
      <c r="SY136" s="35">
        <v>114320</v>
      </c>
      <c r="SZ136" s="35">
        <v>129035</v>
      </c>
      <c r="TA136" s="35"/>
      <c r="TB136" s="35">
        <v>200731</v>
      </c>
      <c r="TC136" s="35">
        <v>128905</v>
      </c>
      <c r="TD136" s="35">
        <v>26784</v>
      </c>
      <c r="TE136" s="35">
        <v>323557</v>
      </c>
      <c r="TF136" s="35">
        <v>5930</v>
      </c>
      <c r="TG136" s="35">
        <v>425276</v>
      </c>
      <c r="TH136" s="35">
        <v>172503</v>
      </c>
      <c r="TI136" s="35">
        <v>248705</v>
      </c>
      <c r="TJ136" s="35">
        <v>557266</v>
      </c>
      <c r="TK136" s="35">
        <v>222305</v>
      </c>
      <c r="TL136" s="35">
        <v>240434</v>
      </c>
      <c r="TM136" s="35">
        <v>120308</v>
      </c>
      <c r="TN136" s="35">
        <v>159465</v>
      </c>
      <c r="TO136" s="35">
        <v>1628510</v>
      </c>
      <c r="TP136" s="35">
        <v>264060</v>
      </c>
      <c r="TQ136" s="35">
        <v>378585</v>
      </c>
      <c r="TR136" s="35">
        <v>466830</v>
      </c>
      <c r="TS136" s="35">
        <v>238565</v>
      </c>
      <c r="TT136" s="35">
        <v>536670</v>
      </c>
      <c r="TU136" s="35">
        <v>119880</v>
      </c>
      <c r="TV136" s="35">
        <v>1873580.86</v>
      </c>
      <c r="TW136" s="35">
        <v>365812</v>
      </c>
      <c r="TX136" s="35">
        <v>1857031</v>
      </c>
      <c r="TY136" s="35">
        <v>204535</v>
      </c>
      <c r="TZ136" s="35">
        <v>199253</v>
      </c>
      <c r="UA136" s="35">
        <v>214449.24</v>
      </c>
      <c r="UB136" s="35">
        <v>132815</v>
      </c>
      <c r="UC136" s="35">
        <v>491116</v>
      </c>
      <c r="UD136" s="35">
        <v>147367</v>
      </c>
      <c r="UE136" s="35">
        <v>1252700</v>
      </c>
      <c r="UF136" s="35">
        <v>204790</v>
      </c>
      <c r="UG136" s="35">
        <v>261400</v>
      </c>
      <c r="UH136" s="35">
        <v>257043</v>
      </c>
      <c r="UI136" s="35">
        <v>301680</v>
      </c>
      <c r="UJ136" s="35">
        <v>109603.5</v>
      </c>
      <c r="UK136" s="35">
        <v>546470.6</v>
      </c>
      <c r="UL136" s="35">
        <v>157200.98000000001</v>
      </c>
      <c r="UM136" s="35">
        <v>32010.23</v>
      </c>
      <c r="UN136" s="35">
        <v>381330</v>
      </c>
      <c r="UO136" s="35">
        <v>3680</v>
      </c>
      <c r="UP136" s="35">
        <v>1670165</v>
      </c>
      <c r="UQ136" s="35">
        <v>247624.4</v>
      </c>
      <c r="UR136" s="35">
        <v>229524</v>
      </c>
      <c r="US136" s="35">
        <v>286247.5</v>
      </c>
      <c r="UT136" s="35">
        <v>117327</v>
      </c>
      <c r="UU136" s="35">
        <v>262036.1</v>
      </c>
      <c r="UV136" s="35">
        <v>4921264</v>
      </c>
      <c r="UW136" s="35">
        <v>240002</v>
      </c>
      <c r="UX136" s="35">
        <v>361600</v>
      </c>
      <c r="UY136" s="35">
        <v>483710</v>
      </c>
      <c r="UZ136" s="35">
        <v>2070</v>
      </c>
      <c r="VA136" s="35">
        <v>235340</v>
      </c>
      <c r="VB136" s="35">
        <v>71741.5</v>
      </c>
      <c r="VC136" s="35">
        <v>150107</v>
      </c>
      <c r="VD136" s="35">
        <v>51567</v>
      </c>
      <c r="VE136" s="35">
        <v>37725</v>
      </c>
      <c r="VF136" s="35">
        <v>193779</v>
      </c>
      <c r="VG136" s="35">
        <v>224978</v>
      </c>
      <c r="VH136" s="35">
        <v>147905</v>
      </c>
      <c r="VI136" s="35">
        <v>366385</v>
      </c>
      <c r="VJ136" s="35">
        <v>85584</v>
      </c>
      <c r="VK136" s="35">
        <v>281175</v>
      </c>
      <c r="VL136" s="35">
        <v>115400</v>
      </c>
      <c r="VM136" s="35">
        <v>142634.20000000001</v>
      </c>
      <c r="VN136" s="35">
        <v>364008</v>
      </c>
      <c r="VO136" s="35">
        <v>1000</v>
      </c>
      <c r="VP136" s="35">
        <v>92010</v>
      </c>
      <c r="VQ136" s="35">
        <v>33424292.34</v>
      </c>
      <c r="VR136" s="35">
        <v>49885</v>
      </c>
      <c r="VS136" s="35">
        <v>188037</v>
      </c>
      <c r="VT136" s="35">
        <v>262394.5</v>
      </c>
      <c r="VU136" s="35">
        <v>215553.01</v>
      </c>
      <c r="VV136" s="35">
        <v>238950</v>
      </c>
      <c r="VW136" s="35">
        <v>576594</v>
      </c>
      <c r="VX136" s="35">
        <v>244218</v>
      </c>
      <c r="VY136" s="35">
        <v>155040.29999999999</v>
      </c>
      <c r="VZ136" s="35">
        <v>201647.92</v>
      </c>
      <c r="WA136" s="35">
        <v>291134.2</v>
      </c>
      <c r="WB136" s="35">
        <v>123150</v>
      </c>
      <c r="WC136" s="35">
        <v>170930.84</v>
      </c>
      <c r="WD136" s="35">
        <v>275582</v>
      </c>
      <c r="WE136" s="35">
        <v>3258</v>
      </c>
      <c r="WF136" s="35">
        <v>199436.03</v>
      </c>
      <c r="WG136" s="35">
        <v>90830</v>
      </c>
      <c r="WH136" s="35">
        <v>2295868</v>
      </c>
      <c r="WI136" s="35">
        <v>159873</v>
      </c>
      <c r="WJ136" s="35">
        <v>163245.79999999999</v>
      </c>
      <c r="WK136" s="35">
        <v>206865.67</v>
      </c>
      <c r="WL136" s="35">
        <v>85375</v>
      </c>
      <c r="WM136" s="35">
        <v>640433</v>
      </c>
      <c r="WN136" s="35">
        <v>376092.04</v>
      </c>
      <c r="WO136" s="35">
        <v>326208</v>
      </c>
      <c r="WP136" s="35">
        <v>239730</v>
      </c>
      <c r="WQ136" s="35">
        <v>235675</v>
      </c>
      <c r="WR136" s="35">
        <v>208511.1</v>
      </c>
      <c r="WS136" s="35">
        <v>312610</v>
      </c>
      <c r="WT136" s="35">
        <v>385269.16</v>
      </c>
      <c r="WU136" s="35">
        <v>293537</v>
      </c>
      <c r="WV136" s="35">
        <v>705090</v>
      </c>
      <c r="WW136" s="35">
        <v>73532</v>
      </c>
      <c r="WX136" s="35">
        <v>304829</v>
      </c>
      <c r="WY136" s="35">
        <v>186328.01</v>
      </c>
      <c r="WZ136" s="35">
        <v>147093</v>
      </c>
      <c r="XA136" s="35">
        <v>152235</v>
      </c>
      <c r="XB136" s="35">
        <v>5383181</v>
      </c>
      <c r="XC136" s="35">
        <v>67598.929999999993</v>
      </c>
      <c r="XD136" s="35">
        <v>106378</v>
      </c>
      <c r="XE136" s="35">
        <v>80876.759999999995</v>
      </c>
      <c r="XF136" s="35">
        <v>234702.6</v>
      </c>
      <c r="XG136" s="35">
        <v>396772.61</v>
      </c>
      <c r="XH136" s="35">
        <v>77653.070000000007</v>
      </c>
      <c r="XI136" s="35">
        <v>73707.960000000006</v>
      </c>
      <c r="XJ136" s="35">
        <v>892815</v>
      </c>
      <c r="XK136" s="35">
        <v>133805</v>
      </c>
      <c r="XL136" s="35">
        <v>80250</v>
      </c>
      <c r="XM136" s="35">
        <v>95195</v>
      </c>
      <c r="XN136" s="35">
        <v>118665.98</v>
      </c>
      <c r="XO136" s="35">
        <v>1827048</v>
      </c>
      <c r="XP136" s="35">
        <v>246414.45</v>
      </c>
      <c r="XQ136" s="35">
        <v>107987</v>
      </c>
      <c r="XR136" s="35">
        <v>531940</v>
      </c>
      <c r="XS136" s="35">
        <v>187811.34</v>
      </c>
      <c r="XT136" s="35">
        <v>232654</v>
      </c>
      <c r="XU136" s="35">
        <v>328037.88</v>
      </c>
      <c r="XV136" s="35">
        <v>178779</v>
      </c>
      <c r="XW136" s="35">
        <v>245886</v>
      </c>
      <c r="XX136" s="35">
        <v>541250</v>
      </c>
      <c r="XY136" s="35">
        <v>190430</v>
      </c>
      <c r="XZ136" s="35">
        <v>107796</v>
      </c>
      <c r="YA136" s="35">
        <v>197040</v>
      </c>
      <c r="YB136" s="35">
        <v>131820</v>
      </c>
      <c r="YC136" s="35">
        <v>100906</v>
      </c>
      <c r="YD136" s="35">
        <v>218050</v>
      </c>
      <c r="YE136" s="35">
        <v>80220.399999999994</v>
      </c>
      <c r="YF136" s="35">
        <v>227575</v>
      </c>
      <c r="YG136" s="35">
        <v>191558.9</v>
      </c>
      <c r="YH136" s="35">
        <v>69787</v>
      </c>
      <c r="YI136" s="35">
        <v>71268</v>
      </c>
      <c r="YJ136" s="35">
        <v>75260</v>
      </c>
      <c r="YK136" s="35">
        <v>125787</v>
      </c>
      <c r="YL136" s="35">
        <v>1271665</v>
      </c>
      <c r="YM136" s="35">
        <v>142755.4</v>
      </c>
      <c r="YN136" s="35">
        <v>839044</v>
      </c>
      <c r="YO136" s="35">
        <v>350267</v>
      </c>
      <c r="YP136" s="35">
        <v>341750</v>
      </c>
      <c r="YQ136" s="35">
        <v>139288</v>
      </c>
      <c r="YR136" s="35">
        <v>413885</v>
      </c>
      <c r="YS136" s="35">
        <v>230200</v>
      </c>
      <c r="YT136" s="35">
        <v>897115</v>
      </c>
      <c r="YU136" s="35">
        <v>636619</v>
      </c>
      <c r="YV136" s="35">
        <v>648656.6</v>
      </c>
      <c r="YW136" s="35">
        <v>149910</v>
      </c>
      <c r="YX136" s="35">
        <v>258448</v>
      </c>
      <c r="YY136" s="35">
        <v>110304.5</v>
      </c>
      <c r="YZ136" s="35">
        <v>97161</v>
      </c>
      <c r="ZA136" s="35">
        <v>95093.2</v>
      </c>
      <c r="ZB136" s="35">
        <v>109160</v>
      </c>
      <c r="ZC136" s="35">
        <v>31473270.159999996</v>
      </c>
      <c r="ZD136" s="35">
        <v>1075015</v>
      </c>
      <c r="ZE136" s="35">
        <v>163584</v>
      </c>
      <c r="ZF136" s="35">
        <v>167041</v>
      </c>
      <c r="ZG136" s="35">
        <v>77201</v>
      </c>
      <c r="ZH136" s="35">
        <v>147055</v>
      </c>
      <c r="ZI136" s="35">
        <v>107387.65</v>
      </c>
      <c r="ZJ136" s="35">
        <v>127490</v>
      </c>
      <c r="ZK136" s="35">
        <v>898240</v>
      </c>
      <c r="ZL136" s="35">
        <v>97118</v>
      </c>
      <c r="ZM136" s="35">
        <v>445524</v>
      </c>
      <c r="ZN136" s="35">
        <v>246983</v>
      </c>
      <c r="ZO136" s="35">
        <v>98177</v>
      </c>
      <c r="ZP136" s="35">
        <v>89188</v>
      </c>
      <c r="ZQ136" s="35">
        <v>148290</v>
      </c>
      <c r="ZR136" s="35">
        <v>107790</v>
      </c>
      <c r="ZS136" s="35">
        <v>501090</v>
      </c>
      <c r="ZT136" s="35">
        <v>5179835</v>
      </c>
      <c r="ZU136" s="35">
        <v>7558</v>
      </c>
      <c r="ZV136" s="35">
        <v>279515</v>
      </c>
      <c r="ZW136" s="35">
        <v>345196</v>
      </c>
      <c r="ZX136" s="35">
        <v>1164730</v>
      </c>
      <c r="ZY136" s="35">
        <v>162871.5</v>
      </c>
      <c r="ZZ136" s="35">
        <v>356300</v>
      </c>
      <c r="AAA136" s="35">
        <v>411691.5</v>
      </c>
      <c r="AAB136" s="35">
        <v>201638.06</v>
      </c>
      <c r="AAC136" s="35">
        <v>888700</v>
      </c>
      <c r="AAD136" s="35">
        <v>96166</v>
      </c>
      <c r="AAE136" s="35">
        <v>105452.21</v>
      </c>
      <c r="AAF136" s="35">
        <v>66025</v>
      </c>
      <c r="AAG136" s="35">
        <v>105145</v>
      </c>
      <c r="AAH136" s="35">
        <v>132562</v>
      </c>
      <c r="AAI136" s="35">
        <v>247645</v>
      </c>
      <c r="AAJ136" s="35">
        <v>105375</v>
      </c>
      <c r="AAK136" s="35">
        <v>49790</v>
      </c>
      <c r="AAL136" s="35">
        <v>315615</v>
      </c>
      <c r="AAM136" s="35">
        <v>206250</v>
      </c>
      <c r="AAN136" s="35">
        <v>161925</v>
      </c>
      <c r="AAO136" s="35">
        <v>52560</v>
      </c>
      <c r="AAP136" s="35">
        <v>157060</v>
      </c>
      <c r="AAQ136" s="35">
        <v>297477.56</v>
      </c>
      <c r="AAR136" s="35">
        <v>261980</v>
      </c>
      <c r="AAS136" s="35">
        <v>126098</v>
      </c>
      <c r="AAT136" s="35">
        <v>82627.14</v>
      </c>
      <c r="AAU136" s="35">
        <v>290725</v>
      </c>
      <c r="AAV136" s="35">
        <v>169620</v>
      </c>
      <c r="AAW136" s="35">
        <v>464811</v>
      </c>
      <c r="AAX136" s="35">
        <v>221473.8</v>
      </c>
      <c r="AAY136" s="35">
        <v>99097</v>
      </c>
      <c r="AAZ136" s="35">
        <v>459520</v>
      </c>
      <c r="ABA136" s="35">
        <v>116571.1</v>
      </c>
      <c r="ABB136" s="35">
        <v>257810</v>
      </c>
      <c r="ABC136" s="35">
        <v>73190</v>
      </c>
      <c r="ABD136" s="35">
        <v>130300</v>
      </c>
      <c r="ABE136" s="35">
        <v>323581</v>
      </c>
      <c r="ABF136" s="35">
        <v>92510</v>
      </c>
      <c r="ABG136" s="35">
        <v>234240.01</v>
      </c>
      <c r="ABH136" s="35">
        <v>228850</v>
      </c>
      <c r="ABI136" s="35">
        <v>211228.53</v>
      </c>
      <c r="ABJ136" s="35">
        <v>170550</v>
      </c>
      <c r="ABK136" s="35">
        <v>226035</v>
      </c>
      <c r="ABL136" s="35">
        <v>147310</v>
      </c>
      <c r="ABM136" s="35">
        <v>121290</v>
      </c>
      <c r="ABN136" s="35">
        <v>88912.53</v>
      </c>
      <c r="ABO136" s="35">
        <v>41976</v>
      </c>
      <c r="ABP136" s="35">
        <v>1028074</v>
      </c>
      <c r="ABQ136" s="35">
        <v>968131.2</v>
      </c>
      <c r="ABR136" s="35">
        <v>167700</v>
      </c>
      <c r="ABS136" s="35">
        <v>372660</v>
      </c>
      <c r="ABT136" s="35">
        <v>123640</v>
      </c>
      <c r="ABU136" s="35">
        <v>100357.8</v>
      </c>
      <c r="ABV136" s="35">
        <v>34790</v>
      </c>
      <c r="ABW136" s="35">
        <v>23029915.590000011</v>
      </c>
      <c r="ABX136" s="35">
        <v>368310</v>
      </c>
      <c r="ABY136" s="35">
        <v>443236.28</v>
      </c>
      <c r="ABZ136" s="35">
        <v>106295</v>
      </c>
      <c r="ACA136" s="35">
        <v>495532</v>
      </c>
      <c r="ACB136" s="35">
        <v>500310</v>
      </c>
      <c r="ACC136" s="35">
        <v>82550</v>
      </c>
      <c r="ACD136" s="35">
        <v>7200</v>
      </c>
      <c r="ACE136" s="35">
        <v>216960</v>
      </c>
      <c r="ACF136" s="35">
        <v>261636.5</v>
      </c>
      <c r="ACG136" s="35">
        <v>2813670</v>
      </c>
      <c r="ACH136" s="35">
        <v>181370</v>
      </c>
      <c r="ACI136" s="35">
        <v>650263</v>
      </c>
      <c r="ACJ136" s="35">
        <v>284930</v>
      </c>
      <c r="ACK136" s="35">
        <v>100268</v>
      </c>
      <c r="ACL136" s="35">
        <v>518547.1</v>
      </c>
      <c r="ACM136" s="35">
        <v>42144</v>
      </c>
      <c r="ACN136" s="35">
        <v>89163</v>
      </c>
      <c r="ACO136" s="35">
        <v>261535</v>
      </c>
      <c r="ACP136" s="35">
        <v>307357</v>
      </c>
      <c r="ACQ136" s="35">
        <v>82659</v>
      </c>
      <c r="ACR136" s="35">
        <v>3923568.17</v>
      </c>
      <c r="ACS136" s="35">
        <v>164945</v>
      </c>
      <c r="ACT136" s="35">
        <v>214897.5</v>
      </c>
      <c r="ACU136" s="35">
        <v>420600</v>
      </c>
      <c r="ACV136" s="35">
        <v>85475</v>
      </c>
      <c r="ACW136" s="35">
        <v>193301.9</v>
      </c>
      <c r="ACX136" s="35">
        <v>108090</v>
      </c>
      <c r="ACY136" s="35">
        <v>906311.35</v>
      </c>
      <c r="ACZ136" s="35"/>
      <c r="ADA136" s="35">
        <v>167099</v>
      </c>
      <c r="ADB136" s="35">
        <v>166473</v>
      </c>
      <c r="ADC136" s="35">
        <v>121671.18</v>
      </c>
      <c r="ADD136" s="35">
        <v>254188.1</v>
      </c>
      <c r="ADE136" s="35">
        <v>438172</v>
      </c>
      <c r="ADF136" s="35">
        <v>425686</v>
      </c>
      <c r="ADG136" s="35">
        <v>146330</v>
      </c>
      <c r="ADH136" s="35">
        <v>108950</v>
      </c>
      <c r="ADI136" s="35">
        <v>48363</v>
      </c>
      <c r="ADJ136" s="35">
        <v>138747</v>
      </c>
      <c r="ADK136" s="35">
        <v>96180</v>
      </c>
      <c r="ADL136" s="35">
        <v>125488</v>
      </c>
      <c r="ADM136" s="35">
        <v>170735</v>
      </c>
      <c r="ADN136" s="35">
        <v>91835</v>
      </c>
      <c r="ADO136" s="35">
        <v>247329.57</v>
      </c>
      <c r="ADP136" s="35"/>
      <c r="ADQ136" s="35">
        <v>140816.41</v>
      </c>
      <c r="ADR136" s="35">
        <v>36846</v>
      </c>
      <c r="ADS136" s="35">
        <v>302357</v>
      </c>
      <c r="ADT136" s="35">
        <v>77212.3</v>
      </c>
      <c r="ADU136" s="35">
        <v>247650</v>
      </c>
      <c r="ADV136" s="35">
        <v>219886</v>
      </c>
      <c r="ADW136" s="35">
        <v>155788</v>
      </c>
      <c r="ADX136" s="35">
        <v>703371.42</v>
      </c>
      <c r="ADY136" s="35">
        <v>568129.15</v>
      </c>
      <c r="ADZ136" s="35">
        <v>461410.2</v>
      </c>
      <c r="AEA136" s="35">
        <v>655260</v>
      </c>
      <c r="AEB136" s="35">
        <v>134050</v>
      </c>
      <c r="AEC136" s="35">
        <v>160589.9</v>
      </c>
      <c r="AED136" s="35">
        <v>117960</v>
      </c>
      <c r="AEE136" s="35">
        <v>210372</v>
      </c>
      <c r="AEF136" s="35">
        <v>1294138.3</v>
      </c>
      <c r="AEG136" s="35">
        <v>992892.85</v>
      </c>
      <c r="AEH136" s="35">
        <v>586010</v>
      </c>
      <c r="AEI136" s="35">
        <v>186015</v>
      </c>
      <c r="AEJ136" s="35">
        <v>38734.04</v>
      </c>
      <c r="AEK136" s="35">
        <v>43154.11</v>
      </c>
      <c r="AEL136" s="35">
        <v>136298</v>
      </c>
      <c r="AEM136" s="35">
        <v>278501</v>
      </c>
      <c r="AEN136" s="35">
        <v>144480</v>
      </c>
      <c r="AEO136" s="35">
        <v>111385</v>
      </c>
      <c r="AEP136" s="35">
        <v>367169.46</v>
      </c>
      <c r="AEQ136" s="35">
        <v>173360</v>
      </c>
      <c r="AER136" s="35">
        <v>950</v>
      </c>
      <c r="AES136" s="35">
        <v>285099.58</v>
      </c>
      <c r="AET136" s="35">
        <v>540578</v>
      </c>
      <c r="AEU136" s="35">
        <v>471573.3</v>
      </c>
      <c r="AEV136" s="35">
        <v>133142.6</v>
      </c>
      <c r="AEW136" s="35">
        <v>819637</v>
      </c>
      <c r="AEX136" s="35">
        <v>203963</v>
      </c>
      <c r="AEY136" s="35">
        <v>152280</v>
      </c>
      <c r="AEZ136" s="35">
        <v>27729431.270000003</v>
      </c>
      <c r="AFA136" s="35">
        <v>3210176.72</v>
      </c>
      <c r="AFB136" s="35">
        <v>508760</v>
      </c>
      <c r="AFC136" s="35">
        <v>216740</v>
      </c>
      <c r="AFD136" s="35">
        <v>162561</v>
      </c>
      <c r="AFE136" s="35">
        <v>364595</v>
      </c>
      <c r="AFF136" s="35">
        <v>1110187</v>
      </c>
      <c r="AFG136" s="35">
        <v>282131.98</v>
      </c>
      <c r="AFH136" s="35">
        <v>415307.67</v>
      </c>
      <c r="AFI136" s="35">
        <v>73750</v>
      </c>
      <c r="AFJ136" s="35">
        <v>67270</v>
      </c>
      <c r="AFK136" s="35">
        <v>1010304.5</v>
      </c>
      <c r="AFL136" s="35">
        <v>629796</v>
      </c>
      <c r="AFM136" s="35">
        <v>627207</v>
      </c>
      <c r="AFN136" s="35">
        <v>418941</v>
      </c>
      <c r="AFO136" s="35">
        <v>782003</v>
      </c>
      <c r="AFP136" s="35">
        <v>971099.59</v>
      </c>
      <c r="AFQ136" s="35">
        <v>38470</v>
      </c>
      <c r="AFR136" s="35">
        <v>377384</v>
      </c>
      <c r="AFS136" s="35">
        <v>510888</v>
      </c>
      <c r="AFT136" s="35">
        <v>671695</v>
      </c>
      <c r="AFU136" s="35">
        <v>717028</v>
      </c>
      <c r="AFV136" s="35">
        <v>789070</v>
      </c>
      <c r="AFW136" s="35">
        <v>232620</v>
      </c>
      <c r="AFX136" s="35">
        <v>573135</v>
      </c>
      <c r="AFY136" s="35">
        <v>570663</v>
      </c>
      <c r="AFZ136" s="35">
        <v>462234</v>
      </c>
      <c r="AGA136" s="35">
        <v>353434.32</v>
      </c>
      <c r="AGB136" s="35">
        <v>352349</v>
      </c>
      <c r="AGC136" s="35">
        <v>296915</v>
      </c>
      <c r="AGD136" s="35">
        <v>117831</v>
      </c>
      <c r="AGE136" s="35">
        <v>747880</v>
      </c>
      <c r="AGF136" s="35">
        <v>667653.6</v>
      </c>
      <c r="AGG136" s="35">
        <v>300964</v>
      </c>
      <c r="AGH136" s="35">
        <v>478285.48</v>
      </c>
      <c r="AGI136" s="35">
        <v>233670</v>
      </c>
      <c r="AGJ136" s="35">
        <v>638873.5</v>
      </c>
      <c r="AGK136" s="35">
        <v>123926</v>
      </c>
      <c r="AGL136" s="35">
        <v>139910</v>
      </c>
      <c r="AGM136" s="35">
        <v>154053</v>
      </c>
      <c r="AGN136" s="35">
        <v>127925</v>
      </c>
      <c r="AGO136" s="35">
        <v>135424</v>
      </c>
      <c r="AGP136" s="35">
        <v>57510</v>
      </c>
      <c r="AGQ136" s="35">
        <v>185933</v>
      </c>
      <c r="AGR136" s="35">
        <v>109795</v>
      </c>
      <c r="AGS136" s="35">
        <v>374784</v>
      </c>
      <c r="AGT136" s="35">
        <v>71204</v>
      </c>
      <c r="AGU136" s="35">
        <v>2033258.14</v>
      </c>
      <c r="AGV136" s="35">
        <v>496800</v>
      </c>
      <c r="AGW136" s="35">
        <v>361755</v>
      </c>
      <c r="AGX136" s="35">
        <v>171522</v>
      </c>
      <c r="AGY136" s="35">
        <v>470621</v>
      </c>
      <c r="AGZ136" s="35">
        <v>666160</v>
      </c>
      <c r="AHA136" s="35">
        <v>119417</v>
      </c>
      <c r="AHB136" s="35">
        <v>199970.74</v>
      </c>
      <c r="AHC136" s="35">
        <v>4200993.2300000004</v>
      </c>
      <c r="AHD136" s="35">
        <v>2570461.5</v>
      </c>
      <c r="AHE136" s="35">
        <v>92848</v>
      </c>
      <c r="AHF136" s="35">
        <v>725195</v>
      </c>
      <c r="AHG136" s="35">
        <v>159954.32</v>
      </c>
      <c r="AHH136" s="35">
        <v>235182</v>
      </c>
      <c r="AHI136" s="35">
        <v>691785</v>
      </c>
      <c r="AHJ136" s="35">
        <v>180976.76</v>
      </c>
      <c r="AHK136" s="35">
        <v>50589</v>
      </c>
      <c r="AHL136" s="35">
        <v>177278</v>
      </c>
      <c r="AHM136" s="35">
        <v>334596.03999999998</v>
      </c>
      <c r="AHN136" s="35">
        <v>156603.32</v>
      </c>
      <c r="AHO136" s="35">
        <v>37030</v>
      </c>
      <c r="AHP136" s="35">
        <v>171602.5</v>
      </c>
      <c r="AHQ136" s="35">
        <v>98451</v>
      </c>
      <c r="AHR136" s="35">
        <v>133425</v>
      </c>
      <c r="AHS136" s="35">
        <v>80960</v>
      </c>
      <c r="AHT136" s="35">
        <v>533438</v>
      </c>
      <c r="AHU136" s="35">
        <v>166534</v>
      </c>
      <c r="AHV136" s="35">
        <v>291315.20000000001</v>
      </c>
      <c r="AHW136" s="35">
        <v>119148</v>
      </c>
      <c r="AHX136" s="35">
        <v>628829.64</v>
      </c>
      <c r="AHY136" s="35">
        <v>166987</v>
      </c>
      <c r="AHZ136" s="35">
        <v>111636</v>
      </c>
      <c r="AIA136" s="35">
        <v>38097659.75</v>
      </c>
      <c r="AIB136" s="35">
        <v>366907327.05999994</v>
      </c>
    </row>
    <row r="137" spans="1:912" x14ac:dyDescent="0.5">
      <c r="A137" s="34" t="s">
        <v>2182</v>
      </c>
      <c r="B137" s="34" t="s">
        <v>2193</v>
      </c>
      <c r="C137" s="34" t="s">
        <v>2194</v>
      </c>
      <c r="D137" s="35">
        <v>5828571.1699999999</v>
      </c>
      <c r="E137" s="35">
        <v>2251772.58</v>
      </c>
      <c r="F137" s="35">
        <v>311729.62</v>
      </c>
      <c r="G137" s="35">
        <v>731321</v>
      </c>
      <c r="H137" s="35">
        <v>432597.1</v>
      </c>
      <c r="I137" s="35">
        <v>336290.78</v>
      </c>
      <c r="J137" s="35">
        <v>285102.02</v>
      </c>
      <c r="K137" s="35">
        <v>1164760.42</v>
      </c>
      <c r="L137" s="35">
        <v>1342563.74</v>
      </c>
      <c r="M137" s="35">
        <v>128943.35</v>
      </c>
      <c r="N137" s="35">
        <v>869906.3</v>
      </c>
      <c r="O137" s="35">
        <v>90979.83</v>
      </c>
      <c r="P137" s="35">
        <v>1339155.8</v>
      </c>
      <c r="Q137" s="35">
        <v>649648.17000000004</v>
      </c>
      <c r="R137" s="35">
        <v>485727.79</v>
      </c>
      <c r="S137" s="35">
        <v>96838.81</v>
      </c>
      <c r="T137" s="35">
        <v>1161433.75</v>
      </c>
      <c r="U137" s="35">
        <v>426419.72</v>
      </c>
      <c r="V137" s="35">
        <v>137997.18</v>
      </c>
      <c r="W137" s="35">
        <v>300795.12</v>
      </c>
      <c r="X137" s="35">
        <v>308064</v>
      </c>
      <c r="Y137" s="35">
        <v>275930.01</v>
      </c>
      <c r="Z137" s="35">
        <v>180390.43</v>
      </c>
      <c r="AA137" s="35">
        <v>92643.05</v>
      </c>
      <c r="AB137" s="35">
        <v>12668851.880000001</v>
      </c>
      <c r="AC137" s="35">
        <v>415684</v>
      </c>
      <c r="AD137" s="35">
        <v>1168005.71</v>
      </c>
      <c r="AE137" s="35">
        <v>304262.86</v>
      </c>
      <c r="AF137" s="35">
        <v>1558015.79</v>
      </c>
      <c r="AG137" s="35">
        <v>474116.94</v>
      </c>
      <c r="AH137" s="35">
        <v>1296051.6200000001</v>
      </c>
      <c r="AI137" s="35">
        <v>1004012.58</v>
      </c>
      <c r="AJ137" s="35">
        <v>1822991.6</v>
      </c>
      <c r="AK137" s="35">
        <v>906220.68</v>
      </c>
      <c r="AL137" s="35">
        <v>595169.07999999996</v>
      </c>
      <c r="AM137" s="35">
        <v>131158</v>
      </c>
      <c r="AN137" s="35">
        <v>402007</v>
      </c>
      <c r="AO137" s="35">
        <v>245636.25</v>
      </c>
      <c r="AP137" s="35">
        <v>346041.46</v>
      </c>
      <c r="AQ137" s="35">
        <v>527685.56000000006</v>
      </c>
      <c r="AR137" s="35">
        <v>860587.53</v>
      </c>
      <c r="AS137" s="35">
        <v>220997.75</v>
      </c>
      <c r="AT137" s="35">
        <v>2117448.7200000002</v>
      </c>
      <c r="AU137" s="35">
        <v>467697.5</v>
      </c>
      <c r="AV137" s="35">
        <v>515847.87</v>
      </c>
      <c r="AW137" s="35">
        <v>95299.520000000004</v>
      </c>
      <c r="AX137" s="35">
        <v>291200.76</v>
      </c>
      <c r="AY137" s="35">
        <v>306346.68</v>
      </c>
      <c r="AZ137" s="35">
        <v>236750.57</v>
      </c>
      <c r="BA137" s="35">
        <v>199049</v>
      </c>
      <c r="BB137" s="35">
        <v>2499956.15</v>
      </c>
      <c r="BC137" s="35">
        <v>258840</v>
      </c>
      <c r="BD137" s="35">
        <v>1137202.69</v>
      </c>
      <c r="BE137" s="35">
        <v>1915168.65</v>
      </c>
      <c r="BF137" s="35">
        <v>301293.3</v>
      </c>
      <c r="BG137" s="35">
        <v>508317</v>
      </c>
      <c r="BH137" s="35">
        <v>359679.88</v>
      </c>
      <c r="BI137" s="35">
        <v>3109327.02</v>
      </c>
      <c r="BJ137" s="35">
        <v>177772.75</v>
      </c>
      <c r="BK137" s="35">
        <v>262922.76</v>
      </c>
      <c r="BL137" s="35">
        <v>338537</v>
      </c>
      <c r="BM137" s="35">
        <v>808576.84</v>
      </c>
      <c r="BN137" s="35">
        <v>526552.71</v>
      </c>
      <c r="BO137" s="35">
        <v>115618</v>
      </c>
      <c r="BP137" s="35">
        <v>215754</v>
      </c>
      <c r="BQ137" s="35">
        <v>89490</v>
      </c>
      <c r="BR137" s="35">
        <v>192056.2</v>
      </c>
      <c r="BS137" s="35">
        <v>115318.8</v>
      </c>
      <c r="BT137" s="35">
        <v>146361.57999999999</v>
      </c>
      <c r="BU137" s="35">
        <v>513355.93</v>
      </c>
      <c r="BV137" s="35">
        <v>128387.5</v>
      </c>
      <c r="BW137" s="35"/>
      <c r="BX137" s="35">
        <v>4433925.0999999996</v>
      </c>
      <c r="BY137" s="35">
        <v>1684070.6</v>
      </c>
      <c r="BZ137" s="35">
        <v>512888.65</v>
      </c>
      <c r="CA137" s="35">
        <v>229817.82</v>
      </c>
      <c r="CB137" s="35">
        <v>388481.24</v>
      </c>
      <c r="CC137" s="35">
        <v>551798.38</v>
      </c>
      <c r="CD137" s="35">
        <v>240626</v>
      </c>
      <c r="CE137" s="35">
        <v>23988</v>
      </c>
      <c r="CF137" s="35">
        <v>33120.910000000003</v>
      </c>
      <c r="CG137" s="35">
        <v>6462494.0800000001</v>
      </c>
      <c r="CH137" s="35">
        <v>656910.19999999995</v>
      </c>
      <c r="CI137" s="35">
        <v>867730.27</v>
      </c>
      <c r="CJ137" s="35">
        <v>673083.8</v>
      </c>
      <c r="CK137" s="35">
        <v>531362.75</v>
      </c>
      <c r="CL137" s="35">
        <v>201640</v>
      </c>
      <c r="CM137" s="35">
        <v>298702.31</v>
      </c>
      <c r="CN137" s="35">
        <v>1051638</v>
      </c>
      <c r="CO137" s="35">
        <v>195746.04</v>
      </c>
      <c r="CP137" s="35">
        <v>748317.5</v>
      </c>
      <c r="CQ137" s="35">
        <v>517753</v>
      </c>
      <c r="CR137" s="35">
        <v>304355.90000000002</v>
      </c>
      <c r="CS137" s="35">
        <v>331810.68</v>
      </c>
      <c r="CT137" s="35">
        <v>5174193.4800000004</v>
      </c>
      <c r="CU137" s="35">
        <v>144326.14000000001</v>
      </c>
      <c r="CV137" s="35">
        <v>255306.51</v>
      </c>
      <c r="CW137" s="35">
        <v>350260.39</v>
      </c>
      <c r="CX137" s="35">
        <v>292708.25</v>
      </c>
      <c r="CY137" s="35">
        <v>314666.82</v>
      </c>
      <c r="CZ137" s="35">
        <v>240211.79</v>
      </c>
      <c r="DA137" s="35">
        <v>84711.69</v>
      </c>
      <c r="DB137" s="35">
        <v>89923853.709999993</v>
      </c>
      <c r="DC137" s="35">
        <v>10709022.68</v>
      </c>
      <c r="DD137" s="35">
        <v>488595.64</v>
      </c>
      <c r="DE137" s="35">
        <v>1188761.04</v>
      </c>
      <c r="DF137" s="35">
        <v>3558017</v>
      </c>
      <c r="DG137" s="35">
        <v>1036684.96</v>
      </c>
      <c r="DH137" s="35">
        <v>2165478.92</v>
      </c>
      <c r="DI137" s="35">
        <v>869768.5</v>
      </c>
      <c r="DJ137" s="35">
        <v>145127.67000000001</v>
      </c>
      <c r="DK137" s="35">
        <v>501290.4</v>
      </c>
      <c r="DL137" s="35">
        <v>358829.6</v>
      </c>
      <c r="DM137" s="35">
        <v>919132.37</v>
      </c>
      <c r="DN137" s="35">
        <v>3297970.92</v>
      </c>
      <c r="DO137" s="35">
        <v>3794034.27</v>
      </c>
      <c r="DP137" s="35">
        <v>416953.9</v>
      </c>
      <c r="DQ137" s="35">
        <v>469471.61</v>
      </c>
      <c r="DR137" s="35">
        <v>2280610.19</v>
      </c>
      <c r="DS137" s="35">
        <v>611553.75</v>
      </c>
      <c r="DT137" s="35">
        <v>612965.28</v>
      </c>
      <c r="DU137" s="35">
        <v>896927.21</v>
      </c>
      <c r="DV137" s="35">
        <v>329207</v>
      </c>
      <c r="DW137" s="35">
        <v>8169009.3600000003</v>
      </c>
      <c r="DX137" s="35">
        <v>1107533.55</v>
      </c>
      <c r="DY137" s="35">
        <v>860647.24</v>
      </c>
      <c r="DZ137" s="35">
        <v>362999.5</v>
      </c>
      <c r="EA137" s="35">
        <v>645246.76</v>
      </c>
      <c r="EB137" s="35">
        <v>724534.93</v>
      </c>
      <c r="EC137" s="35">
        <v>989177.8</v>
      </c>
      <c r="ED137" s="35">
        <v>351207.4</v>
      </c>
      <c r="EE137" s="35">
        <v>2146514.17</v>
      </c>
      <c r="EF137" s="35">
        <v>1108966</v>
      </c>
      <c r="EG137" s="35">
        <v>1473706.8</v>
      </c>
      <c r="EH137" s="35">
        <v>362692.87</v>
      </c>
      <c r="EI137" s="35">
        <v>552470.43999999994</v>
      </c>
      <c r="EJ137" s="35">
        <v>745152.64</v>
      </c>
      <c r="EK137" s="35">
        <v>772950.92</v>
      </c>
      <c r="EL137" s="35">
        <v>809820.17</v>
      </c>
      <c r="EM137" s="35">
        <v>192980.1</v>
      </c>
      <c r="EN137" s="35">
        <v>250019.4</v>
      </c>
      <c r="EO137" s="35">
        <v>7124159.5</v>
      </c>
      <c r="EP137" s="35">
        <v>307924.40000000002</v>
      </c>
      <c r="EQ137" s="35">
        <v>422680.1</v>
      </c>
      <c r="ER137" s="35">
        <v>257766.3</v>
      </c>
      <c r="ES137" s="35">
        <v>292320.34000000003</v>
      </c>
      <c r="ET137" s="35">
        <v>134363.87</v>
      </c>
      <c r="EU137" s="35">
        <v>390063.5</v>
      </c>
      <c r="EV137" s="35">
        <v>197551.45</v>
      </c>
      <c r="EW137" s="35">
        <v>234720</v>
      </c>
      <c r="EX137" s="35">
        <v>65637582.419999994</v>
      </c>
      <c r="EY137" s="35">
        <v>3759796.3</v>
      </c>
      <c r="EZ137" s="35">
        <v>224050</v>
      </c>
      <c r="FA137" s="35">
        <v>293427.55</v>
      </c>
      <c r="FB137" s="35">
        <v>2030662</v>
      </c>
      <c r="FC137" s="35">
        <v>2805307.37</v>
      </c>
      <c r="FD137" s="35">
        <v>964473</v>
      </c>
      <c r="FE137" s="35">
        <v>1102939.6599999999</v>
      </c>
      <c r="FF137" s="35">
        <v>586639.80000000005</v>
      </c>
      <c r="FG137" s="35">
        <v>537097</v>
      </c>
      <c r="FH137" s="35">
        <v>590046.1</v>
      </c>
      <c r="FI137" s="35">
        <v>430738.3</v>
      </c>
      <c r="FJ137" s="35">
        <v>337317</v>
      </c>
      <c r="FK137" s="35">
        <v>1669133</v>
      </c>
      <c r="FL137" s="35">
        <v>437975.43</v>
      </c>
      <c r="FM137" s="35">
        <v>132344.65</v>
      </c>
      <c r="FN137" s="35">
        <v>323010.14</v>
      </c>
      <c r="FO137" s="35">
        <v>307061.82</v>
      </c>
      <c r="FP137" s="35">
        <v>217219.51</v>
      </c>
      <c r="FQ137" s="35">
        <v>148483.43</v>
      </c>
      <c r="FR137" s="35">
        <v>51822.68</v>
      </c>
      <c r="FS137" s="35">
        <v>6781618.9199999999</v>
      </c>
      <c r="FT137" s="35">
        <v>300178.25</v>
      </c>
      <c r="FU137" s="35">
        <v>237809.38</v>
      </c>
      <c r="FV137" s="35">
        <v>497441.42</v>
      </c>
      <c r="FW137" s="35">
        <v>871661.98</v>
      </c>
      <c r="FX137" s="35">
        <v>406290.2</v>
      </c>
      <c r="FY137" s="35">
        <v>34074</v>
      </c>
      <c r="FZ137" s="35">
        <v>423805.91</v>
      </c>
      <c r="GA137" s="35">
        <v>609065.87</v>
      </c>
      <c r="GB137" s="35">
        <v>425908.8</v>
      </c>
      <c r="GC137" s="35">
        <v>1205384.3500000001</v>
      </c>
      <c r="GD137" s="35">
        <v>333687.77</v>
      </c>
      <c r="GE137" s="35">
        <v>506058.32</v>
      </c>
      <c r="GF137" s="35">
        <v>97153.03</v>
      </c>
      <c r="GG137" s="35">
        <v>3066683.43</v>
      </c>
      <c r="GH137" s="35">
        <v>281133.13</v>
      </c>
      <c r="GI137" s="35">
        <v>335288</v>
      </c>
      <c r="GJ137" s="35">
        <v>353994.92</v>
      </c>
      <c r="GK137" s="35">
        <v>360141.63</v>
      </c>
      <c r="GL137" s="35">
        <v>317379.90000000002</v>
      </c>
      <c r="GM137" s="35">
        <v>238492.88</v>
      </c>
      <c r="GN137" s="35">
        <v>173605.39</v>
      </c>
      <c r="GO137" s="35">
        <v>305114.06</v>
      </c>
      <c r="GP137" s="35">
        <v>103162.59</v>
      </c>
      <c r="GQ137" s="35">
        <v>143247</v>
      </c>
      <c r="GR137" s="35">
        <v>80429.89</v>
      </c>
      <c r="GS137" s="35">
        <v>1647359.15</v>
      </c>
      <c r="GT137" s="35">
        <v>601961.75</v>
      </c>
      <c r="GU137" s="35">
        <v>286150.37</v>
      </c>
      <c r="GV137" s="35">
        <v>1790523.49</v>
      </c>
      <c r="GW137" s="35">
        <v>85955.18</v>
      </c>
      <c r="GX137" s="35">
        <v>388345.3</v>
      </c>
      <c r="GY137" s="35">
        <v>1078514.8600000001</v>
      </c>
      <c r="GZ137" s="35">
        <v>198511.58</v>
      </c>
      <c r="HA137" s="35">
        <v>41515677.440000013</v>
      </c>
      <c r="HB137" s="35">
        <v>3185606.62</v>
      </c>
      <c r="HC137" s="35">
        <v>297059.90999999997</v>
      </c>
      <c r="HD137" s="35">
        <v>590728.93999999994</v>
      </c>
      <c r="HE137" s="35">
        <v>248879.24</v>
      </c>
      <c r="HF137" s="35">
        <v>4942728.51</v>
      </c>
      <c r="HG137" s="35">
        <v>700173.26</v>
      </c>
      <c r="HH137" s="35">
        <v>1932621.57</v>
      </c>
      <c r="HI137" s="35">
        <v>451642.75</v>
      </c>
      <c r="HJ137" s="35">
        <v>390074.68</v>
      </c>
      <c r="HK137" s="35">
        <v>460370.16</v>
      </c>
      <c r="HL137" s="35">
        <v>257520.87</v>
      </c>
      <c r="HM137" s="35">
        <v>5239423.82</v>
      </c>
      <c r="HN137" s="35">
        <v>610818.88</v>
      </c>
      <c r="HO137" s="35">
        <v>616106.07999999996</v>
      </c>
      <c r="HP137" s="35">
        <v>131921.60000000001</v>
      </c>
      <c r="HQ137" s="35">
        <v>303175.2</v>
      </c>
      <c r="HR137" s="35">
        <v>444073.93</v>
      </c>
      <c r="HS137" s="35">
        <v>1248219.58</v>
      </c>
      <c r="HT137" s="35">
        <v>197673.91</v>
      </c>
      <c r="HU137" s="35">
        <v>6396799.7199999997</v>
      </c>
      <c r="HV137" s="35">
        <v>1506774.43</v>
      </c>
      <c r="HW137" s="35">
        <v>304142.21999999997</v>
      </c>
      <c r="HX137" s="35">
        <v>169401</v>
      </c>
      <c r="HY137" s="35">
        <v>375181.56</v>
      </c>
      <c r="HZ137" s="35">
        <v>56106</v>
      </c>
      <c r="IA137" s="35">
        <v>1031932.33</v>
      </c>
      <c r="IB137" s="35">
        <v>846846.88</v>
      </c>
      <c r="IC137" s="35">
        <v>383026.55</v>
      </c>
      <c r="ID137" s="35"/>
      <c r="IE137" s="35">
        <v>279481.94</v>
      </c>
      <c r="IF137" s="35">
        <v>644933.27</v>
      </c>
      <c r="IG137" s="35">
        <v>105426.28</v>
      </c>
      <c r="IH137" s="35">
        <v>483561.5</v>
      </c>
      <c r="II137" s="35">
        <v>636774.62</v>
      </c>
      <c r="IJ137" s="35">
        <v>284640.38</v>
      </c>
      <c r="IK137" s="35">
        <v>5024338.3499999996</v>
      </c>
      <c r="IL137" s="35">
        <v>1490729.54</v>
      </c>
      <c r="IM137" s="35">
        <v>577253.39</v>
      </c>
      <c r="IN137" s="35">
        <v>1278302.68</v>
      </c>
      <c r="IO137" s="35">
        <v>1309836.23</v>
      </c>
      <c r="IP137" s="35">
        <v>297268.2</v>
      </c>
      <c r="IQ137" s="35">
        <v>481785.07</v>
      </c>
      <c r="IR137" s="35">
        <v>204377.78</v>
      </c>
      <c r="IS137" s="35">
        <v>126930.42</v>
      </c>
      <c r="IT137" s="35">
        <v>272141.24</v>
      </c>
      <c r="IU137" s="35">
        <v>429397.76000000001</v>
      </c>
      <c r="IV137" s="35">
        <v>4001035.33</v>
      </c>
      <c r="IW137" s="35">
        <v>3365127.37</v>
      </c>
      <c r="IX137" s="35">
        <v>927546.05</v>
      </c>
      <c r="IY137" s="35">
        <v>491285.1</v>
      </c>
      <c r="IZ137" s="35">
        <v>273472.42</v>
      </c>
      <c r="JA137" s="35">
        <v>111142.77</v>
      </c>
      <c r="JB137" s="35">
        <v>289286.55</v>
      </c>
      <c r="JC137" s="35">
        <v>168039.44</v>
      </c>
      <c r="JD137" s="35">
        <v>284904.28000000003</v>
      </c>
      <c r="JE137" s="35">
        <v>378912.51</v>
      </c>
      <c r="JF137" s="35">
        <v>625535.68000000005</v>
      </c>
      <c r="JG137" s="35">
        <v>245560.18</v>
      </c>
      <c r="JH137" s="35">
        <v>1617604.1</v>
      </c>
      <c r="JI137" s="35">
        <v>1171336.56</v>
      </c>
      <c r="JJ137" s="35">
        <v>89471.81</v>
      </c>
      <c r="JK137" s="35">
        <v>206345.72</v>
      </c>
      <c r="JL137" s="35">
        <v>55543</v>
      </c>
      <c r="JM137" s="35">
        <v>191274.88</v>
      </c>
      <c r="JN137" s="35">
        <v>2488323.5</v>
      </c>
      <c r="JO137" s="35">
        <v>191550.19</v>
      </c>
      <c r="JP137" s="35">
        <v>165201.63</v>
      </c>
      <c r="JQ137" s="35">
        <v>568267.5</v>
      </c>
      <c r="JR137" s="35">
        <v>342550.8</v>
      </c>
      <c r="JS137" s="35">
        <v>470675.49</v>
      </c>
      <c r="JT137" s="35">
        <v>84591.44</v>
      </c>
      <c r="JU137" s="35">
        <v>66050793.149999991</v>
      </c>
      <c r="JV137" s="35">
        <v>3911728.66</v>
      </c>
      <c r="JW137" s="35">
        <v>670419.79</v>
      </c>
      <c r="JX137" s="35">
        <v>309096.14</v>
      </c>
      <c r="JY137" s="35">
        <v>806511.97</v>
      </c>
      <c r="JZ137" s="35">
        <v>1272572.07</v>
      </c>
      <c r="KA137" s="35">
        <v>454580.35</v>
      </c>
      <c r="KB137" s="35">
        <v>328610.73</v>
      </c>
      <c r="KC137" s="35">
        <v>146351</v>
      </c>
      <c r="KD137" s="35">
        <v>5605859.6500000004</v>
      </c>
      <c r="KE137" s="35">
        <v>1882876.47</v>
      </c>
      <c r="KF137" s="35">
        <v>891726.13</v>
      </c>
      <c r="KG137" s="35">
        <v>509633.74</v>
      </c>
      <c r="KH137" s="35">
        <v>688999.9</v>
      </c>
      <c r="KI137" s="35">
        <v>309790.84999999998</v>
      </c>
      <c r="KJ137" s="35">
        <v>2814519.05</v>
      </c>
      <c r="KK137" s="35">
        <v>863010.8</v>
      </c>
      <c r="KL137" s="35">
        <v>1279516.97</v>
      </c>
      <c r="KM137" s="35">
        <v>726808.43</v>
      </c>
      <c r="KN137" s="35">
        <v>912653.2</v>
      </c>
      <c r="KO137" s="35">
        <v>589851.03</v>
      </c>
      <c r="KP137" s="35">
        <v>734453.2</v>
      </c>
      <c r="KQ137" s="35">
        <v>120386.26</v>
      </c>
      <c r="KR137" s="35">
        <v>340444.3</v>
      </c>
      <c r="KS137" s="35">
        <v>6805970.4500000002</v>
      </c>
      <c r="KT137" s="35">
        <v>1048811.8700000001</v>
      </c>
      <c r="KU137" s="35">
        <v>333215.28999999998</v>
      </c>
      <c r="KV137" s="35">
        <v>404278</v>
      </c>
      <c r="KW137" s="35">
        <v>969365.32</v>
      </c>
      <c r="KX137" s="35">
        <v>963770.51</v>
      </c>
      <c r="KY137" s="35">
        <v>1565767.56</v>
      </c>
      <c r="KZ137" s="35">
        <v>375629.72</v>
      </c>
      <c r="LA137" s="35">
        <v>365031.18</v>
      </c>
      <c r="LB137" s="35">
        <v>3238857.73</v>
      </c>
      <c r="LC137" s="35">
        <v>361625.59999999998</v>
      </c>
      <c r="LD137" s="35">
        <v>650206.22</v>
      </c>
      <c r="LE137" s="35">
        <v>3889406.95</v>
      </c>
      <c r="LF137" s="35">
        <v>494710.21</v>
      </c>
      <c r="LG137" s="35">
        <v>876885.9</v>
      </c>
      <c r="LH137" s="35">
        <v>4581491.4000000004</v>
      </c>
      <c r="LI137" s="35">
        <v>480610.5</v>
      </c>
      <c r="LJ137" s="35">
        <v>7496037.1500000004</v>
      </c>
      <c r="LK137" s="35">
        <v>1579012.67</v>
      </c>
      <c r="LL137" s="35">
        <v>2002377.28</v>
      </c>
      <c r="LM137" s="35">
        <v>1107502.18</v>
      </c>
      <c r="LN137" s="35">
        <v>1159562.1399999999</v>
      </c>
      <c r="LO137" s="35">
        <v>359686.11</v>
      </c>
      <c r="LP137" s="35">
        <v>331727.61</v>
      </c>
      <c r="LQ137" s="35">
        <v>781086.42</v>
      </c>
      <c r="LR137" s="35">
        <v>260877.45</v>
      </c>
      <c r="LS137" s="35">
        <v>1168136.72</v>
      </c>
      <c r="LT137" s="35">
        <v>287311</v>
      </c>
      <c r="LU137" s="35">
        <v>1219193.0900000001</v>
      </c>
      <c r="LV137" s="35">
        <v>776185.85</v>
      </c>
      <c r="LW137" s="35">
        <v>341772.44</v>
      </c>
      <c r="LX137" s="35">
        <v>5118329.8899999997</v>
      </c>
      <c r="LY137" s="35">
        <v>2124994.92</v>
      </c>
      <c r="LZ137" s="35">
        <v>3667322.42</v>
      </c>
      <c r="MA137" s="35">
        <v>1301572.22</v>
      </c>
      <c r="MB137" s="35">
        <v>1265096.8</v>
      </c>
      <c r="MC137" s="35">
        <v>1913642.57</v>
      </c>
      <c r="MD137" s="35">
        <v>505382.78</v>
      </c>
      <c r="ME137" s="35">
        <v>557071.07999999996</v>
      </c>
      <c r="MF137" s="35">
        <v>561716.34</v>
      </c>
      <c r="MG137" s="35">
        <v>2062550.3</v>
      </c>
      <c r="MH137" s="35">
        <v>1834857.36</v>
      </c>
      <c r="MI137" s="35">
        <v>903889.8</v>
      </c>
      <c r="MJ137" s="35">
        <v>94262929.689999983</v>
      </c>
      <c r="MK137" s="35">
        <v>5454056.2599999998</v>
      </c>
      <c r="ML137" s="35">
        <v>412770.87</v>
      </c>
      <c r="MM137" s="35">
        <v>267166.38</v>
      </c>
      <c r="MN137" s="35">
        <v>505518.73</v>
      </c>
      <c r="MO137" s="35">
        <v>130113.27</v>
      </c>
      <c r="MP137" s="35">
        <v>451025.36</v>
      </c>
      <c r="MQ137" s="35">
        <v>410761.1</v>
      </c>
      <c r="MR137" s="35">
        <v>319729</v>
      </c>
      <c r="MS137" s="35">
        <v>970316.96</v>
      </c>
      <c r="MT137" s="35">
        <v>528961.73</v>
      </c>
      <c r="MU137" s="35">
        <v>477247.73</v>
      </c>
      <c r="MV137" s="35">
        <v>442322.67</v>
      </c>
      <c r="MW137" s="35">
        <v>3588292.84</v>
      </c>
      <c r="MX137" s="35">
        <v>432396.12</v>
      </c>
      <c r="MY137" s="35">
        <v>447444.78</v>
      </c>
      <c r="MZ137" s="35">
        <v>729271.47</v>
      </c>
      <c r="NA137" s="35">
        <v>867114.04</v>
      </c>
      <c r="NB137" s="35">
        <v>508267.88</v>
      </c>
      <c r="NC137" s="35">
        <v>1351078.6697</v>
      </c>
      <c r="ND137" s="35">
        <v>585294.26</v>
      </c>
      <c r="NE137" s="35">
        <v>779487.73</v>
      </c>
      <c r="NF137" s="35">
        <v>155753.98000000001</v>
      </c>
      <c r="NG137" s="35">
        <v>76155.27</v>
      </c>
      <c r="NH137" s="35">
        <v>9695069.5099999998</v>
      </c>
      <c r="NI137" s="35">
        <v>1018445.11</v>
      </c>
      <c r="NJ137" s="35">
        <v>660993.56999999995</v>
      </c>
      <c r="NK137" s="35">
        <v>4767467.3099999996</v>
      </c>
      <c r="NL137" s="35">
        <v>523003.6</v>
      </c>
      <c r="NM137" s="35">
        <v>1203851.79</v>
      </c>
      <c r="NN137" s="35">
        <v>1910963.86</v>
      </c>
      <c r="NO137" s="35">
        <v>1663409.97</v>
      </c>
      <c r="NP137" s="35">
        <v>154097.18</v>
      </c>
      <c r="NQ137" s="35">
        <v>570330.79</v>
      </c>
      <c r="NR137" s="35">
        <v>682970.1</v>
      </c>
      <c r="NS137" s="35">
        <v>509277.66</v>
      </c>
      <c r="NT137" s="35">
        <v>2521877.65</v>
      </c>
      <c r="NU137" s="35">
        <v>545142.5</v>
      </c>
      <c r="NV137" s="35">
        <v>333280.5</v>
      </c>
      <c r="NW137" s="35">
        <v>272257.15000000002</v>
      </c>
      <c r="NX137" s="35">
        <v>243683.18</v>
      </c>
      <c r="NY137" s="35">
        <v>76596.75</v>
      </c>
      <c r="NZ137" s="35">
        <v>140706.5</v>
      </c>
      <c r="OA137" s="35">
        <v>4486475.88</v>
      </c>
      <c r="OB137" s="35">
        <v>3187631.24</v>
      </c>
      <c r="OC137" s="35">
        <v>612904.05000000005</v>
      </c>
      <c r="OD137" s="35">
        <v>89785.7</v>
      </c>
      <c r="OE137" s="35">
        <v>274614.64</v>
      </c>
      <c r="OF137" s="35">
        <v>522208.33</v>
      </c>
      <c r="OG137" s="35">
        <v>245095.18</v>
      </c>
      <c r="OH137" s="35">
        <v>12243042.710000001</v>
      </c>
      <c r="OI137" s="35">
        <v>3503280.32</v>
      </c>
      <c r="OJ137" s="35">
        <v>833783.3</v>
      </c>
      <c r="OK137" s="35">
        <v>2194652.41</v>
      </c>
      <c r="OL137" s="35">
        <v>521160.33</v>
      </c>
      <c r="OM137" s="35">
        <v>645684.54</v>
      </c>
      <c r="ON137" s="35">
        <v>852362.82</v>
      </c>
      <c r="OO137" s="35">
        <v>272109.08</v>
      </c>
      <c r="OP137" s="35">
        <v>809261.77</v>
      </c>
      <c r="OQ137" s="35">
        <v>6769912.2699999996</v>
      </c>
      <c r="OR137" s="35">
        <v>1721845.02</v>
      </c>
      <c r="OS137" s="35">
        <v>2827411.5</v>
      </c>
      <c r="OT137" s="35">
        <v>472465.58</v>
      </c>
      <c r="OU137" s="35">
        <v>631689.37</v>
      </c>
      <c r="OV137" s="35">
        <v>571910.40000000002</v>
      </c>
      <c r="OW137" s="35">
        <v>3124634.77</v>
      </c>
      <c r="OX137" s="35">
        <v>365803.7</v>
      </c>
      <c r="OY137" s="35">
        <v>390182.62</v>
      </c>
      <c r="OZ137" s="35">
        <v>636933.1</v>
      </c>
      <c r="PA137" s="35">
        <v>406029.88</v>
      </c>
      <c r="PB137" s="35">
        <v>1932480.69</v>
      </c>
      <c r="PC137" s="35">
        <v>247163</v>
      </c>
      <c r="PD137" s="35">
        <v>401492.99</v>
      </c>
      <c r="PE137" s="35">
        <v>689977.04</v>
      </c>
      <c r="PF137" s="35">
        <v>99867956.00969997</v>
      </c>
      <c r="PG137" s="35">
        <v>3229134.08</v>
      </c>
      <c r="PH137" s="35">
        <v>283179</v>
      </c>
      <c r="PI137" s="35">
        <v>971175.39</v>
      </c>
      <c r="PJ137" s="35">
        <v>118911.45</v>
      </c>
      <c r="PK137" s="35">
        <v>918776</v>
      </c>
      <c r="PL137" s="35">
        <v>1078805.0900000001</v>
      </c>
      <c r="PM137" s="35">
        <v>270590.8</v>
      </c>
      <c r="PN137" s="35">
        <v>248234.99</v>
      </c>
      <c r="PO137" s="35">
        <v>748362</v>
      </c>
      <c r="PP137" s="35">
        <v>399725.41</v>
      </c>
      <c r="PQ137" s="35">
        <v>598160.75</v>
      </c>
      <c r="PR137" s="35">
        <v>800123.07</v>
      </c>
      <c r="PS137" s="35">
        <v>230323</v>
      </c>
      <c r="PT137" s="35">
        <v>1042180.42</v>
      </c>
      <c r="PU137" s="35">
        <v>155025.01</v>
      </c>
      <c r="PV137" s="35">
        <v>154286.51999999999</v>
      </c>
      <c r="PW137" s="35">
        <v>62671</v>
      </c>
      <c r="PX137" s="35">
        <v>352999</v>
      </c>
      <c r="PY137" s="35">
        <v>6085780.7400000002</v>
      </c>
      <c r="PZ137" s="35">
        <v>723878.14</v>
      </c>
      <c r="QA137" s="35">
        <v>441599.34</v>
      </c>
      <c r="QB137" s="35">
        <v>648125</v>
      </c>
      <c r="QC137" s="35">
        <v>1655219.1</v>
      </c>
      <c r="QD137" s="35">
        <v>716338.4</v>
      </c>
      <c r="QE137" s="35">
        <v>1680617.75</v>
      </c>
      <c r="QF137" s="35">
        <v>281954.03000000003</v>
      </c>
      <c r="QG137" s="35">
        <v>1438104.27</v>
      </c>
      <c r="QH137" s="35">
        <v>254386.61</v>
      </c>
      <c r="QI137" s="35">
        <v>871254.83</v>
      </c>
      <c r="QJ137" s="35">
        <v>289154.96999999997</v>
      </c>
      <c r="QK137" s="35">
        <v>527016.66</v>
      </c>
      <c r="QL137" s="35">
        <v>612222.6</v>
      </c>
      <c r="QM137" s="35">
        <v>1147929.5</v>
      </c>
      <c r="QN137" s="35">
        <v>883056.68</v>
      </c>
      <c r="QO137" s="35">
        <v>463839.97</v>
      </c>
      <c r="QP137" s="35">
        <v>338182.57</v>
      </c>
      <c r="QQ137" s="35">
        <v>274924</v>
      </c>
      <c r="QR137" s="35">
        <v>1953396.98</v>
      </c>
      <c r="QS137" s="35">
        <v>1905294.9</v>
      </c>
      <c r="QT137" s="35">
        <v>618167</v>
      </c>
      <c r="QU137" s="35">
        <v>197339</v>
      </c>
      <c r="QV137" s="35">
        <v>72022</v>
      </c>
      <c r="QW137" s="35">
        <v>235977.33</v>
      </c>
      <c r="QX137" s="35">
        <v>189221.52</v>
      </c>
      <c r="QY137" s="35">
        <v>5825955.3700000001</v>
      </c>
      <c r="QZ137" s="35">
        <v>696323</v>
      </c>
      <c r="RA137" s="35">
        <v>1183242.8899999999</v>
      </c>
      <c r="RB137" s="35">
        <v>296987.84000000003</v>
      </c>
      <c r="RC137" s="35">
        <v>2192130.7999999998</v>
      </c>
      <c r="RD137" s="35">
        <v>2123434.3600000003</v>
      </c>
      <c r="RE137" s="35">
        <v>679345.96</v>
      </c>
      <c r="RF137" s="35">
        <v>1374121.1</v>
      </c>
      <c r="RG137" s="35">
        <v>1871175.57</v>
      </c>
      <c r="RH137" s="35">
        <v>266420.87</v>
      </c>
      <c r="RI137" s="35">
        <v>666421</v>
      </c>
      <c r="RJ137" s="35">
        <v>108231</v>
      </c>
      <c r="RK137" s="35">
        <v>417263</v>
      </c>
      <c r="RL137" s="35">
        <v>5704800.3099999996</v>
      </c>
      <c r="RM137" s="35">
        <v>2853188.64</v>
      </c>
      <c r="RN137" s="35">
        <v>623492.99</v>
      </c>
      <c r="RO137" s="35">
        <v>858183.42</v>
      </c>
      <c r="RP137" s="35">
        <v>313901.09000000003</v>
      </c>
      <c r="RQ137" s="35">
        <v>284351.2</v>
      </c>
      <c r="RR137" s="35">
        <v>2240713.37</v>
      </c>
      <c r="RS137" s="35">
        <v>657275.86</v>
      </c>
      <c r="RT137" s="35">
        <v>440205</v>
      </c>
      <c r="RU137" s="35">
        <v>950666</v>
      </c>
      <c r="RV137" s="35">
        <v>1459825.3</v>
      </c>
      <c r="RW137" s="35">
        <v>220483</v>
      </c>
      <c r="RX137" s="35">
        <v>213223.91</v>
      </c>
      <c r="RY137" s="35">
        <v>597002</v>
      </c>
      <c r="RZ137" s="35">
        <v>320335.7</v>
      </c>
      <c r="SA137" s="35">
        <v>428964.83</v>
      </c>
      <c r="SB137" s="35">
        <v>562427.5</v>
      </c>
      <c r="SC137" s="35">
        <v>281660</v>
      </c>
      <c r="SD137" s="35">
        <v>176305</v>
      </c>
      <c r="SE137" s="35">
        <v>62271.24</v>
      </c>
      <c r="SF137" s="35">
        <v>73117995.989999995</v>
      </c>
      <c r="SG137" s="35">
        <v>5956986.5099999998</v>
      </c>
      <c r="SH137" s="35">
        <v>294812.63</v>
      </c>
      <c r="SI137" s="35">
        <v>1701409.36</v>
      </c>
      <c r="SJ137" s="35">
        <v>872573</v>
      </c>
      <c r="SK137" s="35">
        <v>274058</v>
      </c>
      <c r="SL137" s="35">
        <v>304868.7</v>
      </c>
      <c r="SM137" s="35">
        <v>601695.23</v>
      </c>
      <c r="SN137" s="35">
        <v>3439757.8</v>
      </c>
      <c r="SO137" s="35">
        <v>401318.99</v>
      </c>
      <c r="SP137" s="35">
        <v>467099.5</v>
      </c>
      <c r="SQ137" s="35">
        <v>691747.96</v>
      </c>
      <c r="SR137" s="35">
        <v>1297032.01</v>
      </c>
      <c r="SS137" s="35">
        <v>651159.06999999995</v>
      </c>
      <c r="ST137" s="35">
        <v>346721.28000000003</v>
      </c>
      <c r="SU137" s="35">
        <v>5840917.0999999996</v>
      </c>
      <c r="SV137" s="35">
        <v>714681.01</v>
      </c>
      <c r="SW137" s="35">
        <v>576003.34</v>
      </c>
      <c r="SX137" s="35">
        <v>479357.86</v>
      </c>
      <c r="SY137" s="35">
        <v>390938</v>
      </c>
      <c r="SZ137" s="35">
        <v>314739.93</v>
      </c>
      <c r="TA137" s="35">
        <v>79822.789999999994</v>
      </c>
      <c r="TB137" s="35">
        <v>530248.9</v>
      </c>
      <c r="TC137" s="35">
        <v>490390.04</v>
      </c>
      <c r="TD137" s="35">
        <v>358781</v>
      </c>
      <c r="TE137" s="35">
        <v>848628.5</v>
      </c>
      <c r="TF137" s="35">
        <v>51290.7</v>
      </c>
      <c r="TG137" s="35">
        <v>3748835.12</v>
      </c>
      <c r="TH137" s="35">
        <v>440939.56</v>
      </c>
      <c r="TI137" s="35">
        <v>849937</v>
      </c>
      <c r="TJ137" s="35">
        <v>1344244.55</v>
      </c>
      <c r="TK137" s="35">
        <v>929465.95</v>
      </c>
      <c r="TL137" s="35">
        <v>771327.19</v>
      </c>
      <c r="TM137" s="35">
        <v>278226.07</v>
      </c>
      <c r="TN137" s="35">
        <v>196795.7</v>
      </c>
      <c r="TO137" s="35">
        <v>6281981.6600000001</v>
      </c>
      <c r="TP137" s="35">
        <v>1097362.92</v>
      </c>
      <c r="TQ137" s="35">
        <v>616931.86</v>
      </c>
      <c r="TR137" s="35">
        <v>1753635.75</v>
      </c>
      <c r="TS137" s="35">
        <v>905398.9</v>
      </c>
      <c r="TT137" s="35">
        <v>336993.05</v>
      </c>
      <c r="TU137" s="35">
        <v>159934.24</v>
      </c>
      <c r="TV137" s="35">
        <v>2228234.02</v>
      </c>
      <c r="TW137" s="35">
        <v>343283.16</v>
      </c>
      <c r="TX137" s="35">
        <v>534390.61</v>
      </c>
      <c r="TY137" s="35">
        <v>1067549.49</v>
      </c>
      <c r="TZ137" s="35">
        <v>593673</v>
      </c>
      <c r="UA137" s="35">
        <v>325200.74</v>
      </c>
      <c r="UB137" s="35">
        <v>599724.09</v>
      </c>
      <c r="UC137" s="35">
        <v>460500.4</v>
      </c>
      <c r="UD137" s="35">
        <v>375090.7</v>
      </c>
      <c r="UE137" s="35">
        <v>1297611.25</v>
      </c>
      <c r="UF137" s="35">
        <v>460890</v>
      </c>
      <c r="UG137" s="35">
        <v>1952721.28</v>
      </c>
      <c r="UH137" s="35">
        <v>812718.94</v>
      </c>
      <c r="UI137" s="35">
        <v>202706</v>
      </c>
      <c r="UJ137" s="35">
        <v>342758.76</v>
      </c>
      <c r="UK137" s="35">
        <v>6082378.9299999997</v>
      </c>
      <c r="UL137" s="35">
        <v>200501.21</v>
      </c>
      <c r="UM137" s="35">
        <v>65355</v>
      </c>
      <c r="UN137" s="35">
        <v>402573</v>
      </c>
      <c r="UO137" s="35">
        <v>441042.25</v>
      </c>
      <c r="UP137" s="35">
        <v>3948378</v>
      </c>
      <c r="UQ137" s="35">
        <v>868347.47</v>
      </c>
      <c r="UR137" s="35">
        <v>589466.05000000005</v>
      </c>
      <c r="US137" s="35">
        <v>941679.8</v>
      </c>
      <c r="UT137" s="35">
        <v>866620.27</v>
      </c>
      <c r="UU137" s="35">
        <v>602836.26</v>
      </c>
      <c r="UV137" s="35">
        <v>7834820.6200000001</v>
      </c>
      <c r="UW137" s="35">
        <v>849770.02</v>
      </c>
      <c r="UX137" s="35">
        <v>1461738.5</v>
      </c>
      <c r="UY137" s="35">
        <v>3085474.84</v>
      </c>
      <c r="UZ137" s="35">
        <v>123311.81</v>
      </c>
      <c r="VA137" s="35">
        <v>317772.25</v>
      </c>
      <c r="VB137" s="35">
        <v>931878.11</v>
      </c>
      <c r="VC137" s="35">
        <v>845943</v>
      </c>
      <c r="VD137" s="35">
        <v>583630.14</v>
      </c>
      <c r="VE137" s="35">
        <v>586319.92000000004</v>
      </c>
      <c r="VF137" s="35">
        <v>2745745</v>
      </c>
      <c r="VG137" s="35">
        <v>2220276.29</v>
      </c>
      <c r="VH137" s="35">
        <v>1406453.62</v>
      </c>
      <c r="VI137" s="35">
        <v>1247759.31</v>
      </c>
      <c r="VJ137" s="35">
        <v>285557.34999999998</v>
      </c>
      <c r="VK137" s="35">
        <v>258162.5</v>
      </c>
      <c r="VL137" s="35">
        <v>471344.83</v>
      </c>
      <c r="VM137" s="35">
        <v>535851.81000000006</v>
      </c>
      <c r="VN137" s="35">
        <v>2122734.63</v>
      </c>
      <c r="VO137" s="35">
        <v>286372</v>
      </c>
      <c r="VP137" s="35">
        <v>492581.69</v>
      </c>
      <c r="VQ137" s="35">
        <v>102988777.65000001</v>
      </c>
      <c r="VR137" s="35">
        <v>113424.95</v>
      </c>
      <c r="VS137" s="35">
        <v>4616620.3</v>
      </c>
      <c r="VT137" s="35">
        <v>415426.68</v>
      </c>
      <c r="VU137" s="35">
        <v>572525.09</v>
      </c>
      <c r="VV137" s="35">
        <v>671039.25</v>
      </c>
      <c r="VW137" s="35">
        <v>1461988.14</v>
      </c>
      <c r="VX137" s="35">
        <v>631830.63</v>
      </c>
      <c r="VY137" s="35">
        <v>1151961.77</v>
      </c>
      <c r="VZ137" s="35">
        <v>969787.8</v>
      </c>
      <c r="WA137" s="35">
        <v>613455.19999999995</v>
      </c>
      <c r="WB137" s="35">
        <v>1531536.52</v>
      </c>
      <c r="WC137" s="35">
        <v>280048.87</v>
      </c>
      <c r="WD137" s="35">
        <v>871500.32</v>
      </c>
      <c r="WE137" s="35">
        <v>1215665.5</v>
      </c>
      <c r="WF137" s="35">
        <v>300950.15999999997</v>
      </c>
      <c r="WG137" s="35">
        <v>146314.96</v>
      </c>
      <c r="WH137" s="35">
        <v>14687387.119999999</v>
      </c>
      <c r="WI137" s="35">
        <v>966599.83</v>
      </c>
      <c r="WJ137" s="35">
        <v>964259.12</v>
      </c>
      <c r="WK137" s="35">
        <v>678613.44</v>
      </c>
      <c r="WL137" s="35">
        <v>648440.81999999995</v>
      </c>
      <c r="WM137" s="35">
        <v>603230.06000000006</v>
      </c>
      <c r="WN137" s="35">
        <v>1304409.93</v>
      </c>
      <c r="WO137" s="35">
        <v>1199821.8999999999</v>
      </c>
      <c r="WP137" s="35">
        <v>309174.64</v>
      </c>
      <c r="WQ137" s="35">
        <v>579128.94999999995</v>
      </c>
      <c r="WR137" s="35">
        <v>466232.54</v>
      </c>
      <c r="WS137" s="35">
        <v>1987494.6</v>
      </c>
      <c r="WT137" s="35">
        <v>405300.55</v>
      </c>
      <c r="WU137" s="35">
        <v>981821.08</v>
      </c>
      <c r="WV137" s="35">
        <v>2025100.32</v>
      </c>
      <c r="WW137" s="35">
        <v>1252896.42</v>
      </c>
      <c r="WX137" s="35">
        <v>584894.14</v>
      </c>
      <c r="WY137" s="35">
        <v>714452.4</v>
      </c>
      <c r="WZ137" s="35">
        <v>339064.42</v>
      </c>
      <c r="XA137" s="35">
        <v>1082933.5</v>
      </c>
      <c r="XB137" s="35">
        <v>4659174.3600000003</v>
      </c>
      <c r="XC137" s="35">
        <v>459265.19</v>
      </c>
      <c r="XD137" s="35">
        <v>408791.86</v>
      </c>
      <c r="XE137" s="35">
        <v>521636.91</v>
      </c>
      <c r="XF137" s="35">
        <v>747340.23</v>
      </c>
      <c r="XG137" s="35">
        <v>970747.55</v>
      </c>
      <c r="XH137" s="35">
        <v>396344.63</v>
      </c>
      <c r="XI137" s="35">
        <v>391836.55</v>
      </c>
      <c r="XJ137" s="35">
        <v>2086846.57</v>
      </c>
      <c r="XK137" s="35">
        <v>420828.35</v>
      </c>
      <c r="XL137" s="35">
        <v>347086.3</v>
      </c>
      <c r="XM137" s="35">
        <v>280535.09999999998</v>
      </c>
      <c r="XN137" s="35">
        <v>164033.57999999999</v>
      </c>
      <c r="XO137" s="35">
        <v>6860590.4699999997</v>
      </c>
      <c r="XP137" s="35">
        <v>614476.61</v>
      </c>
      <c r="XQ137" s="35">
        <v>942611.05</v>
      </c>
      <c r="XR137" s="35">
        <v>3629118.88</v>
      </c>
      <c r="XS137" s="35">
        <v>943206.85</v>
      </c>
      <c r="XT137" s="35">
        <v>718332.05</v>
      </c>
      <c r="XU137" s="35">
        <v>1593907.78</v>
      </c>
      <c r="XV137" s="35">
        <v>443175.43</v>
      </c>
      <c r="XW137" s="35">
        <v>529597.80000000005</v>
      </c>
      <c r="XX137" s="35">
        <v>1251808.3999999999</v>
      </c>
      <c r="XY137" s="35">
        <v>1306515.25</v>
      </c>
      <c r="XZ137" s="35">
        <v>542524.01</v>
      </c>
      <c r="YA137" s="35">
        <v>290691.89</v>
      </c>
      <c r="YB137" s="35">
        <v>413784.72</v>
      </c>
      <c r="YC137" s="35">
        <v>373411.5</v>
      </c>
      <c r="YD137" s="35">
        <v>457004.76</v>
      </c>
      <c r="YE137" s="35">
        <v>286747.56</v>
      </c>
      <c r="YF137" s="35">
        <v>322060.79999999999</v>
      </c>
      <c r="YG137" s="35">
        <v>304329.53999999998</v>
      </c>
      <c r="YH137" s="35">
        <v>505610.49</v>
      </c>
      <c r="YI137" s="35">
        <v>441525.2</v>
      </c>
      <c r="YJ137" s="35">
        <v>267616.28999999998</v>
      </c>
      <c r="YK137" s="35">
        <v>356360.4</v>
      </c>
      <c r="YL137" s="35">
        <v>6062250.9299999997</v>
      </c>
      <c r="YM137" s="35">
        <v>445162.25</v>
      </c>
      <c r="YN137" s="35">
        <v>1369326.7</v>
      </c>
      <c r="YO137" s="35">
        <v>196401.7</v>
      </c>
      <c r="YP137" s="35">
        <v>2287833.75</v>
      </c>
      <c r="YQ137" s="35">
        <v>656889.81000000006</v>
      </c>
      <c r="YR137" s="35">
        <v>1204762.8500000001</v>
      </c>
      <c r="YS137" s="35">
        <v>368856.41</v>
      </c>
      <c r="YT137" s="35">
        <v>2600845.6</v>
      </c>
      <c r="YU137" s="35">
        <v>3120260.56</v>
      </c>
      <c r="YV137" s="35">
        <v>1284730.8799999999</v>
      </c>
      <c r="YW137" s="35">
        <v>696680.5</v>
      </c>
      <c r="YX137" s="35">
        <v>520848.73</v>
      </c>
      <c r="YY137" s="35">
        <v>727810.04</v>
      </c>
      <c r="YZ137" s="35">
        <v>348857.8</v>
      </c>
      <c r="ZA137" s="35">
        <v>252258.84</v>
      </c>
      <c r="ZB137" s="35">
        <v>348346.2</v>
      </c>
      <c r="ZC137" s="35">
        <v>105086930.38000003</v>
      </c>
      <c r="ZD137" s="35">
        <v>2178804.9</v>
      </c>
      <c r="ZE137" s="35">
        <v>230450</v>
      </c>
      <c r="ZF137" s="35">
        <v>258718.9</v>
      </c>
      <c r="ZG137" s="35">
        <v>306734</v>
      </c>
      <c r="ZH137" s="35">
        <v>198447.5</v>
      </c>
      <c r="ZI137" s="35">
        <v>164006</v>
      </c>
      <c r="ZJ137" s="35">
        <v>239482</v>
      </c>
      <c r="ZK137" s="35">
        <v>3945574.2</v>
      </c>
      <c r="ZL137" s="35">
        <v>311870.75</v>
      </c>
      <c r="ZM137" s="35">
        <v>578848.31999999995</v>
      </c>
      <c r="ZN137" s="35">
        <v>584315.46</v>
      </c>
      <c r="ZO137" s="35">
        <v>210612.95</v>
      </c>
      <c r="ZP137" s="35">
        <v>655006</v>
      </c>
      <c r="ZQ137" s="35">
        <v>606862</v>
      </c>
      <c r="ZR137" s="35">
        <v>176926</v>
      </c>
      <c r="ZS137" s="35">
        <v>1106204.8</v>
      </c>
      <c r="ZT137" s="35">
        <v>8604778.9900000002</v>
      </c>
      <c r="ZU137" s="35">
        <v>488807.95</v>
      </c>
      <c r="ZV137" s="35">
        <v>1518368.71</v>
      </c>
      <c r="ZW137" s="35">
        <v>1804532.08</v>
      </c>
      <c r="ZX137" s="35">
        <v>1435281.6</v>
      </c>
      <c r="ZY137" s="35">
        <v>404511</v>
      </c>
      <c r="ZZ137" s="35">
        <v>519718.06</v>
      </c>
      <c r="AAA137" s="35">
        <v>798224.54</v>
      </c>
      <c r="AAB137" s="35">
        <v>1215191.06</v>
      </c>
      <c r="AAC137" s="35">
        <v>1973660.64</v>
      </c>
      <c r="AAD137" s="35">
        <v>192160.66</v>
      </c>
      <c r="AAE137" s="35">
        <v>381211.07</v>
      </c>
      <c r="AAF137" s="35">
        <v>543163</v>
      </c>
      <c r="AAG137" s="35">
        <v>940962.68</v>
      </c>
      <c r="AAH137" s="35">
        <v>321853.12</v>
      </c>
      <c r="AAI137" s="35">
        <v>746558.85</v>
      </c>
      <c r="AAJ137" s="35">
        <v>1135270.51</v>
      </c>
      <c r="AAK137" s="35">
        <v>234351.78</v>
      </c>
      <c r="AAL137" s="35">
        <v>564738.56000000006</v>
      </c>
      <c r="AAM137" s="35">
        <v>348651</v>
      </c>
      <c r="AAN137" s="35">
        <v>185782</v>
      </c>
      <c r="AAO137" s="35">
        <v>227779.44</v>
      </c>
      <c r="AAP137" s="35">
        <v>2783140.59</v>
      </c>
      <c r="AAQ137" s="35">
        <v>427194.87</v>
      </c>
      <c r="AAR137" s="35">
        <v>457854.5</v>
      </c>
      <c r="AAS137" s="35">
        <v>384790</v>
      </c>
      <c r="AAT137" s="35">
        <v>266421.07</v>
      </c>
      <c r="AAU137" s="35">
        <v>663078</v>
      </c>
      <c r="AAV137" s="35">
        <v>145026.66</v>
      </c>
      <c r="AAW137" s="35">
        <v>10356812.65</v>
      </c>
      <c r="AAX137" s="35">
        <v>657445.68000000005</v>
      </c>
      <c r="AAY137" s="35">
        <v>436810</v>
      </c>
      <c r="AAZ137" s="35">
        <v>682536.59</v>
      </c>
      <c r="ABA137" s="35">
        <v>650451.71</v>
      </c>
      <c r="ABB137" s="35">
        <v>227764.59</v>
      </c>
      <c r="ABC137" s="35">
        <v>701587.75</v>
      </c>
      <c r="ABD137" s="35"/>
      <c r="ABE137" s="35">
        <v>819466.12</v>
      </c>
      <c r="ABF137" s="35">
        <v>443036.96</v>
      </c>
      <c r="ABG137" s="35">
        <v>785824.17</v>
      </c>
      <c r="ABH137" s="35">
        <v>2454522.7999999998</v>
      </c>
      <c r="ABI137" s="35">
        <v>1761769.49</v>
      </c>
      <c r="ABJ137" s="35">
        <v>213246.33</v>
      </c>
      <c r="ABK137" s="35">
        <v>520998.36</v>
      </c>
      <c r="ABL137" s="35">
        <v>222522.45</v>
      </c>
      <c r="ABM137" s="35">
        <v>348384.68</v>
      </c>
      <c r="ABN137" s="35">
        <v>884643.4</v>
      </c>
      <c r="ABO137" s="35">
        <v>360786.26</v>
      </c>
      <c r="ABP137" s="35">
        <v>3854953.6</v>
      </c>
      <c r="ABQ137" s="35">
        <v>3301090.25</v>
      </c>
      <c r="ABR137" s="35">
        <v>222449</v>
      </c>
      <c r="ABS137" s="35">
        <v>643217</v>
      </c>
      <c r="ABT137" s="35">
        <v>308870.59999999998</v>
      </c>
      <c r="ABU137" s="35">
        <v>406265</v>
      </c>
      <c r="ABV137" s="35">
        <v>174613.06</v>
      </c>
      <c r="ABW137" s="35">
        <v>72905995.269999996</v>
      </c>
      <c r="ABX137" s="35">
        <v>2671751.41</v>
      </c>
      <c r="ABY137" s="35">
        <v>619153.12</v>
      </c>
      <c r="ABZ137" s="35">
        <v>247316</v>
      </c>
      <c r="ACA137" s="35">
        <v>502379.72</v>
      </c>
      <c r="ACB137" s="35">
        <v>496441.04</v>
      </c>
      <c r="ACC137" s="35">
        <v>322759.5</v>
      </c>
      <c r="ACD137" s="35">
        <v>136622.39999999999</v>
      </c>
      <c r="ACE137" s="35">
        <v>317241.53000000003</v>
      </c>
      <c r="ACF137" s="35">
        <v>97060.86</v>
      </c>
      <c r="ACG137" s="35">
        <v>3678545.01</v>
      </c>
      <c r="ACH137" s="35">
        <v>260989.63</v>
      </c>
      <c r="ACI137" s="35">
        <v>736552.89</v>
      </c>
      <c r="ACJ137" s="35">
        <v>122020.26</v>
      </c>
      <c r="ACK137" s="35">
        <v>237119</v>
      </c>
      <c r="ACL137" s="35">
        <v>645740.55000000005</v>
      </c>
      <c r="ACM137" s="35">
        <v>288915</v>
      </c>
      <c r="ACN137" s="35">
        <v>318869.98</v>
      </c>
      <c r="ACO137" s="35">
        <v>228725.03</v>
      </c>
      <c r="ACP137" s="35">
        <v>327703.71000000002</v>
      </c>
      <c r="ACQ137" s="35">
        <v>181566.01</v>
      </c>
      <c r="ACR137" s="35">
        <v>13399635.32</v>
      </c>
      <c r="ACS137" s="35">
        <v>330950.49</v>
      </c>
      <c r="ACT137" s="35">
        <v>398326.5</v>
      </c>
      <c r="ACU137" s="35">
        <v>488405.76000000001</v>
      </c>
      <c r="ACV137" s="35">
        <v>73126</v>
      </c>
      <c r="ACW137" s="35">
        <v>488037.5</v>
      </c>
      <c r="ACX137" s="35">
        <v>883012.3</v>
      </c>
      <c r="ACY137" s="35">
        <v>1610347.7</v>
      </c>
      <c r="ACZ137" s="35">
        <v>491116.2</v>
      </c>
      <c r="ADA137" s="35">
        <v>878876.96</v>
      </c>
      <c r="ADB137" s="35">
        <v>552827</v>
      </c>
      <c r="ADC137" s="35">
        <v>184615.17</v>
      </c>
      <c r="ADD137" s="35">
        <v>948295.27</v>
      </c>
      <c r="ADE137" s="35">
        <v>911122</v>
      </c>
      <c r="ADF137" s="35">
        <v>726390.65</v>
      </c>
      <c r="ADG137" s="35">
        <v>474696</v>
      </c>
      <c r="ADH137" s="35">
        <v>500561.43</v>
      </c>
      <c r="ADI137" s="35">
        <v>173596.5</v>
      </c>
      <c r="ADJ137" s="35">
        <v>347604.79</v>
      </c>
      <c r="ADK137" s="35">
        <v>397634.3</v>
      </c>
      <c r="ADL137" s="35">
        <v>127237.07</v>
      </c>
      <c r="ADM137" s="35">
        <v>188653.61</v>
      </c>
      <c r="ADN137" s="35">
        <v>45434</v>
      </c>
      <c r="ADO137" s="35">
        <v>1428525.26</v>
      </c>
      <c r="ADP137" s="35">
        <v>1155212.96</v>
      </c>
      <c r="ADQ137" s="35">
        <v>401333.64</v>
      </c>
      <c r="ADR137" s="35">
        <v>25793</v>
      </c>
      <c r="ADS137" s="35">
        <v>137557.91</v>
      </c>
      <c r="ADT137" s="35">
        <v>57990.58</v>
      </c>
      <c r="ADU137" s="35">
        <v>322683.2</v>
      </c>
      <c r="ADV137" s="35">
        <v>130912.26</v>
      </c>
      <c r="ADW137" s="35">
        <v>191716.67</v>
      </c>
      <c r="ADX137" s="35">
        <v>11304846.58</v>
      </c>
      <c r="ADY137" s="35">
        <v>604011.73</v>
      </c>
      <c r="ADZ137" s="35">
        <v>783048.43</v>
      </c>
      <c r="AEA137" s="35">
        <v>2377488.5699999998</v>
      </c>
      <c r="AEB137" s="35">
        <v>152176.15</v>
      </c>
      <c r="AEC137" s="35">
        <v>297336.24</v>
      </c>
      <c r="AED137" s="35">
        <v>508634</v>
      </c>
      <c r="AEE137" s="35">
        <v>289420</v>
      </c>
      <c r="AEF137" s="35">
        <v>13430809.279999999</v>
      </c>
      <c r="AEG137" s="35">
        <v>2434238.61</v>
      </c>
      <c r="AEH137" s="35">
        <v>1488842.92</v>
      </c>
      <c r="AEI137" s="35">
        <v>376041.83</v>
      </c>
      <c r="AEJ137" s="35">
        <v>457278.55</v>
      </c>
      <c r="AEK137" s="35">
        <v>843336.36</v>
      </c>
      <c r="AEL137" s="35">
        <v>511173.93</v>
      </c>
      <c r="AEM137" s="35">
        <v>731820.48</v>
      </c>
      <c r="AEN137" s="35">
        <v>299392.5</v>
      </c>
      <c r="AEO137" s="35">
        <v>198757.86</v>
      </c>
      <c r="AEP137" s="35">
        <v>292470.24</v>
      </c>
      <c r="AEQ137" s="35">
        <v>728891.81</v>
      </c>
      <c r="AER137" s="35">
        <v>285865.94</v>
      </c>
      <c r="AES137" s="35">
        <v>744040.18</v>
      </c>
      <c r="AET137" s="35">
        <v>797626.5</v>
      </c>
      <c r="AEU137" s="35">
        <v>708052.62</v>
      </c>
      <c r="AEV137" s="35">
        <v>285878.84999999998</v>
      </c>
      <c r="AEW137" s="35">
        <v>980440.84</v>
      </c>
      <c r="AEX137" s="35">
        <v>489247.5</v>
      </c>
      <c r="AEY137" s="35">
        <v>553796.22</v>
      </c>
      <c r="AEZ137" s="35">
        <v>83864665.370000005</v>
      </c>
      <c r="AFA137" s="35">
        <v>5331114.3099999996</v>
      </c>
      <c r="AFB137" s="35">
        <v>319249.03000000003</v>
      </c>
      <c r="AFC137" s="35">
        <v>453411.2</v>
      </c>
      <c r="AFD137" s="35">
        <v>582588.85</v>
      </c>
      <c r="AFE137" s="35">
        <v>372127</v>
      </c>
      <c r="AFF137" s="35">
        <v>825840</v>
      </c>
      <c r="AFG137" s="35">
        <v>535629.6</v>
      </c>
      <c r="AFH137" s="35">
        <v>631943.77</v>
      </c>
      <c r="AFI137" s="35">
        <v>347244.38</v>
      </c>
      <c r="AFJ137" s="35">
        <v>237126.14</v>
      </c>
      <c r="AFK137" s="35">
        <v>4109882.9</v>
      </c>
      <c r="AFL137" s="35">
        <v>1576032</v>
      </c>
      <c r="AFM137" s="35">
        <v>1578189.09</v>
      </c>
      <c r="AFN137" s="35">
        <v>674019</v>
      </c>
      <c r="AFO137" s="35">
        <v>2042986.45</v>
      </c>
      <c r="AFP137" s="35">
        <v>1226122.72</v>
      </c>
      <c r="AFQ137" s="35">
        <v>538336.5</v>
      </c>
      <c r="AFR137" s="35">
        <v>797854</v>
      </c>
      <c r="AFS137" s="35">
        <v>475024.5</v>
      </c>
      <c r="AFT137" s="35">
        <v>749889.7</v>
      </c>
      <c r="AFU137" s="35">
        <v>763574.4</v>
      </c>
      <c r="AFV137" s="35">
        <v>755148</v>
      </c>
      <c r="AFW137" s="35">
        <v>603164.1</v>
      </c>
      <c r="AFX137" s="35">
        <v>4027608.44</v>
      </c>
      <c r="AFY137" s="35">
        <v>1201760.6000000001</v>
      </c>
      <c r="AFZ137" s="35">
        <v>1067239.24</v>
      </c>
      <c r="AGA137" s="35">
        <v>318322.58</v>
      </c>
      <c r="AGB137" s="35">
        <v>1527265.44</v>
      </c>
      <c r="AGC137" s="35">
        <v>571222.37</v>
      </c>
      <c r="AGD137" s="35">
        <v>522358</v>
      </c>
      <c r="AGE137" s="35">
        <v>863252.5</v>
      </c>
      <c r="AGF137" s="35">
        <v>1692032.28</v>
      </c>
      <c r="AGG137" s="35">
        <v>749929.38</v>
      </c>
      <c r="AGH137" s="35">
        <v>652545.09</v>
      </c>
      <c r="AGI137" s="35">
        <v>366927.83</v>
      </c>
      <c r="AGJ137" s="35">
        <v>4287583.93</v>
      </c>
      <c r="AGK137" s="35">
        <v>222320.91</v>
      </c>
      <c r="AGL137" s="35">
        <v>359056</v>
      </c>
      <c r="AGM137" s="35">
        <v>230422</v>
      </c>
      <c r="AGN137" s="35">
        <v>659091.85</v>
      </c>
      <c r="AGO137" s="35">
        <v>416531.6</v>
      </c>
      <c r="AGP137" s="35">
        <v>181104.1</v>
      </c>
      <c r="AGQ137" s="35">
        <v>417874.91</v>
      </c>
      <c r="AGR137" s="35">
        <v>302056.8</v>
      </c>
      <c r="AGS137" s="35">
        <v>509052</v>
      </c>
      <c r="AGT137" s="35">
        <v>301687.34000000003</v>
      </c>
      <c r="AGU137" s="35">
        <v>4056084.29</v>
      </c>
      <c r="AGV137" s="35">
        <v>706871.87</v>
      </c>
      <c r="AGW137" s="35">
        <v>152283</v>
      </c>
      <c r="AGX137" s="35">
        <v>215537</v>
      </c>
      <c r="AGY137" s="35">
        <v>1005831.75</v>
      </c>
      <c r="AGZ137" s="35">
        <v>1060498.08</v>
      </c>
      <c r="AHA137" s="35">
        <v>246927</v>
      </c>
      <c r="AHB137" s="35">
        <v>330683.25</v>
      </c>
      <c r="AHC137" s="35">
        <v>7773462.2999999998</v>
      </c>
      <c r="AHD137" s="35">
        <v>4275582.49</v>
      </c>
      <c r="AHE137" s="35">
        <v>543068.13</v>
      </c>
      <c r="AHF137" s="35">
        <v>675718.1</v>
      </c>
      <c r="AHG137" s="35">
        <v>2636471.6</v>
      </c>
      <c r="AHH137" s="35">
        <v>879554.24</v>
      </c>
      <c r="AHI137" s="35">
        <v>435497.06</v>
      </c>
      <c r="AHJ137" s="35">
        <v>407704.99</v>
      </c>
      <c r="AHK137" s="35">
        <v>168869.33</v>
      </c>
      <c r="AHL137" s="35">
        <v>911628.88</v>
      </c>
      <c r="AHM137" s="35">
        <v>627814.59</v>
      </c>
      <c r="AHN137" s="35">
        <v>334514.73</v>
      </c>
      <c r="AHO137" s="35">
        <v>206110</v>
      </c>
      <c r="AHP137" s="35">
        <v>372304.95</v>
      </c>
      <c r="AHQ137" s="35">
        <v>453500.71</v>
      </c>
      <c r="AHR137" s="35">
        <v>521762.95</v>
      </c>
      <c r="AHS137" s="35">
        <v>360278.5</v>
      </c>
      <c r="AHT137" s="35">
        <v>2142689.7599999998</v>
      </c>
      <c r="AHU137" s="35">
        <v>370577.19</v>
      </c>
      <c r="AHV137" s="35">
        <v>507230.46</v>
      </c>
      <c r="AHW137" s="35">
        <v>374838.92</v>
      </c>
      <c r="AHX137" s="35">
        <v>858659.6</v>
      </c>
      <c r="AHY137" s="35">
        <v>322137.59999999998</v>
      </c>
      <c r="AHZ137" s="35">
        <v>156319.6</v>
      </c>
      <c r="AIA137" s="35">
        <v>81064755.749999955</v>
      </c>
      <c r="AIB137" s="35">
        <v>976287912.82970023</v>
      </c>
    </row>
    <row r="138" spans="1:912" x14ac:dyDescent="0.5">
      <c r="A138" s="34" t="s">
        <v>2182</v>
      </c>
      <c r="B138" s="34" t="s">
        <v>2195</v>
      </c>
      <c r="C138" s="34" t="s">
        <v>2196</v>
      </c>
      <c r="D138" s="35">
        <v>995764.6</v>
      </c>
      <c r="E138" s="35">
        <v>212529</v>
      </c>
      <c r="F138" s="35">
        <v>38132.65</v>
      </c>
      <c r="G138" s="35">
        <v>181372.76</v>
      </c>
      <c r="H138" s="35">
        <v>84329</v>
      </c>
      <c r="I138" s="35">
        <v>114210.1</v>
      </c>
      <c r="J138" s="35">
        <v>60797.5</v>
      </c>
      <c r="K138" s="35">
        <v>286841.92</v>
      </c>
      <c r="L138" s="35">
        <v>140707</v>
      </c>
      <c r="M138" s="35">
        <v>93121.42</v>
      </c>
      <c r="N138" s="35">
        <v>107508.5</v>
      </c>
      <c r="O138" s="35">
        <v>29502</v>
      </c>
      <c r="P138" s="35">
        <v>312673</v>
      </c>
      <c r="Q138" s="35">
        <v>59732</v>
      </c>
      <c r="R138" s="35">
        <v>140799.54999999999</v>
      </c>
      <c r="S138" s="35">
        <v>21878</v>
      </c>
      <c r="T138" s="35">
        <v>289992.15000000002</v>
      </c>
      <c r="U138" s="35">
        <v>99148</v>
      </c>
      <c r="V138" s="35">
        <v>70882</v>
      </c>
      <c r="W138" s="35">
        <v>168809</v>
      </c>
      <c r="X138" s="35">
        <v>77214.03</v>
      </c>
      <c r="Y138" s="35">
        <v>233544.93</v>
      </c>
      <c r="Z138" s="35">
        <v>56973</v>
      </c>
      <c r="AA138" s="35"/>
      <c r="AB138" s="35">
        <v>822591.11</v>
      </c>
      <c r="AC138" s="35">
        <v>501105</v>
      </c>
      <c r="AD138" s="35">
        <v>373722.62</v>
      </c>
      <c r="AE138" s="35">
        <v>85589.28</v>
      </c>
      <c r="AF138" s="35">
        <v>275152</v>
      </c>
      <c r="AG138" s="35">
        <v>17488</v>
      </c>
      <c r="AH138" s="35">
        <v>15895</v>
      </c>
      <c r="AI138" s="35">
        <v>133288.54999999999</v>
      </c>
      <c r="AJ138" s="35">
        <v>204135</v>
      </c>
      <c r="AK138" s="35">
        <v>36280</v>
      </c>
      <c r="AL138" s="35"/>
      <c r="AM138" s="35">
        <v>1102</v>
      </c>
      <c r="AN138" s="35">
        <v>27380</v>
      </c>
      <c r="AO138" s="35">
        <v>42174</v>
      </c>
      <c r="AP138" s="35">
        <v>69920.800000000003</v>
      </c>
      <c r="AQ138" s="35">
        <v>148960</v>
      </c>
      <c r="AR138" s="35">
        <v>382650</v>
      </c>
      <c r="AS138" s="35">
        <v>54966.400000000001</v>
      </c>
      <c r="AT138" s="35">
        <v>819249.48</v>
      </c>
      <c r="AU138" s="35">
        <v>13325</v>
      </c>
      <c r="AV138" s="35">
        <v>70938</v>
      </c>
      <c r="AW138" s="35">
        <v>70386.87</v>
      </c>
      <c r="AX138" s="35">
        <v>179219.5</v>
      </c>
      <c r="AY138" s="35">
        <v>27609</v>
      </c>
      <c r="AZ138" s="35">
        <v>82446.880000000005</v>
      </c>
      <c r="BA138" s="35">
        <v>30537</v>
      </c>
      <c r="BB138" s="35">
        <v>511997.14</v>
      </c>
      <c r="BC138" s="35">
        <v>57926</v>
      </c>
      <c r="BD138" s="35">
        <v>207749</v>
      </c>
      <c r="BE138" s="35">
        <v>116914.5</v>
      </c>
      <c r="BF138" s="35">
        <v>62490.85</v>
      </c>
      <c r="BG138" s="35">
        <v>288553</v>
      </c>
      <c r="BH138" s="35"/>
      <c r="BI138" s="35">
        <v>1753966.06</v>
      </c>
      <c r="BJ138" s="35">
        <v>14718</v>
      </c>
      <c r="BK138" s="35">
        <v>67165</v>
      </c>
      <c r="BL138" s="35">
        <v>81296.2</v>
      </c>
      <c r="BM138" s="35">
        <v>39762</v>
      </c>
      <c r="BN138" s="35">
        <v>271407</v>
      </c>
      <c r="BO138" s="35">
        <v>11678</v>
      </c>
      <c r="BP138" s="35">
        <v>219774</v>
      </c>
      <c r="BQ138" s="35">
        <v>12630</v>
      </c>
      <c r="BR138" s="35">
        <v>115818</v>
      </c>
      <c r="BS138" s="35">
        <v>26970</v>
      </c>
      <c r="BT138" s="35">
        <v>73521.5</v>
      </c>
      <c r="BU138" s="35">
        <v>995151.02</v>
      </c>
      <c r="BV138" s="35">
        <v>61295</v>
      </c>
      <c r="BW138" s="35"/>
      <c r="BX138" s="35">
        <v>484576.8</v>
      </c>
      <c r="BY138" s="35">
        <v>821383.35</v>
      </c>
      <c r="BZ138" s="35">
        <v>395868</v>
      </c>
      <c r="CA138" s="35"/>
      <c r="CB138" s="35">
        <v>19811.5</v>
      </c>
      <c r="CC138" s="35">
        <v>241201</v>
      </c>
      <c r="CD138" s="35">
        <v>25734</v>
      </c>
      <c r="CE138" s="35">
        <v>4525</v>
      </c>
      <c r="CF138" s="35">
        <v>2255</v>
      </c>
      <c r="CG138" s="35">
        <v>804685.6</v>
      </c>
      <c r="CH138" s="35">
        <v>27517.5</v>
      </c>
      <c r="CI138" s="35">
        <v>76306</v>
      </c>
      <c r="CJ138" s="35">
        <v>97577</v>
      </c>
      <c r="CK138" s="35">
        <v>64421</v>
      </c>
      <c r="CL138" s="35">
        <v>92222</v>
      </c>
      <c r="CM138" s="35">
        <v>38106.75</v>
      </c>
      <c r="CN138" s="35">
        <v>167501.85999999999</v>
      </c>
      <c r="CO138" s="35">
        <v>14257</v>
      </c>
      <c r="CP138" s="35">
        <v>368756.3</v>
      </c>
      <c r="CQ138" s="35">
        <v>63299.45</v>
      </c>
      <c r="CR138" s="35">
        <v>63564</v>
      </c>
      <c r="CS138" s="35">
        <v>74934</v>
      </c>
      <c r="CT138" s="35">
        <v>168254.62</v>
      </c>
      <c r="CU138" s="35">
        <v>19379</v>
      </c>
      <c r="CV138" s="35">
        <v>1000</v>
      </c>
      <c r="CW138" s="35">
        <v>103361.61</v>
      </c>
      <c r="CX138" s="35">
        <v>63845.43</v>
      </c>
      <c r="CY138" s="35">
        <v>113449.5</v>
      </c>
      <c r="CZ138" s="35">
        <v>37777.5</v>
      </c>
      <c r="DA138" s="35">
        <v>16970</v>
      </c>
      <c r="DB138" s="35">
        <v>17825896.639999997</v>
      </c>
      <c r="DC138" s="35">
        <v>812499.3</v>
      </c>
      <c r="DD138" s="35">
        <v>74962</v>
      </c>
      <c r="DE138" s="35">
        <v>120665</v>
      </c>
      <c r="DF138" s="35">
        <v>913321</v>
      </c>
      <c r="DG138" s="35">
        <v>38031.15</v>
      </c>
      <c r="DH138" s="35">
        <v>213187.99</v>
      </c>
      <c r="DI138" s="35">
        <v>79205.649999999994</v>
      </c>
      <c r="DJ138" s="35">
        <v>93024.14</v>
      </c>
      <c r="DK138" s="35">
        <v>57815</v>
      </c>
      <c r="DL138" s="35">
        <v>103943.9</v>
      </c>
      <c r="DM138" s="35">
        <v>230344.54</v>
      </c>
      <c r="DN138" s="35">
        <v>563727.6</v>
      </c>
      <c r="DO138" s="35">
        <v>689866.79</v>
      </c>
      <c r="DP138" s="35">
        <v>6994.65</v>
      </c>
      <c r="DQ138" s="35">
        <v>94671</v>
      </c>
      <c r="DR138" s="35">
        <v>807325.86</v>
      </c>
      <c r="DS138" s="35">
        <v>251437.34</v>
      </c>
      <c r="DT138" s="35">
        <v>105402.57</v>
      </c>
      <c r="DU138" s="35">
        <v>5073826.72</v>
      </c>
      <c r="DV138" s="35">
        <v>13840</v>
      </c>
      <c r="DW138" s="35">
        <v>3030625.67</v>
      </c>
      <c r="DX138" s="35">
        <v>426581</v>
      </c>
      <c r="DY138" s="35"/>
      <c r="DZ138" s="35">
        <v>58281</v>
      </c>
      <c r="EA138" s="35">
        <v>36557.9</v>
      </c>
      <c r="EB138" s="35">
        <v>103329</v>
      </c>
      <c r="EC138" s="35">
        <v>73393.600000000006</v>
      </c>
      <c r="ED138" s="35">
        <v>71051.75</v>
      </c>
      <c r="EE138" s="35">
        <v>709182.52</v>
      </c>
      <c r="EF138" s="35">
        <v>465569</v>
      </c>
      <c r="EG138" s="35">
        <v>772393</v>
      </c>
      <c r="EH138" s="35">
        <v>13753</v>
      </c>
      <c r="EI138" s="35">
        <v>7415.1</v>
      </c>
      <c r="EJ138" s="35">
        <v>38573.4</v>
      </c>
      <c r="EK138" s="35">
        <v>8715</v>
      </c>
      <c r="EL138" s="35">
        <v>139371.26999999999</v>
      </c>
      <c r="EM138" s="35">
        <v>16062</v>
      </c>
      <c r="EN138" s="35">
        <v>12698</v>
      </c>
      <c r="EO138" s="35">
        <v>944704.24</v>
      </c>
      <c r="EP138" s="35">
        <v>52192.45</v>
      </c>
      <c r="EQ138" s="35">
        <v>6163.2</v>
      </c>
      <c r="ER138" s="35">
        <v>126134</v>
      </c>
      <c r="ES138" s="35">
        <v>83205</v>
      </c>
      <c r="ET138" s="35">
        <v>4980</v>
      </c>
      <c r="EU138" s="35">
        <v>120230.55</v>
      </c>
      <c r="EV138" s="35">
        <v>7500</v>
      </c>
      <c r="EW138" s="35">
        <v>30910</v>
      </c>
      <c r="EX138" s="35">
        <v>17703663.849999998</v>
      </c>
      <c r="EY138" s="35">
        <v>804413</v>
      </c>
      <c r="EZ138" s="35">
        <v>79515</v>
      </c>
      <c r="FA138" s="35">
        <v>64375</v>
      </c>
      <c r="FB138" s="35">
        <v>64938</v>
      </c>
      <c r="FC138" s="35">
        <v>349939.96</v>
      </c>
      <c r="FD138" s="35">
        <v>1022715.59</v>
      </c>
      <c r="FE138" s="35">
        <v>122842.6</v>
      </c>
      <c r="FF138" s="35">
        <v>145988.51999999999</v>
      </c>
      <c r="FG138" s="35">
        <v>123649.48</v>
      </c>
      <c r="FH138" s="35">
        <v>53544.42</v>
      </c>
      <c r="FI138" s="35">
        <v>44495</v>
      </c>
      <c r="FJ138" s="35">
        <v>8223</v>
      </c>
      <c r="FK138" s="35">
        <v>375651</v>
      </c>
      <c r="FL138" s="35">
        <v>109372</v>
      </c>
      <c r="FM138" s="35">
        <v>19489</v>
      </c>
      <c r="FN138" s="35">
        <v>33160</v>
      </c>
      <c r="FO138" s="35">
        <v>49946</v>
      </c>
      <c r="FP138" s="35">
        <v>97955.18</v>
      </c>
      <c r="FQ138" s="35">
        <v>12811</v>
      </c>
      <c r="FR138" s="35">
        <v>2961</v>
      </c>
      <c r="FS138" s="35">
        <v>1167287.05</v>
      </c>
      <c r="FT138" s="35"/>
      <c r="FU138" s="35">
        <v>146613.45000000001</v>
      </c>
      <c r="FV138" s="35">
        <v>166133.14000000001</v>
      </c>
      <c r="FW138" s="35">
        <v>124720</v>
      </c>
      <c r="FX138" s="35">
        <v>113822</v>
      </c>
      <c r="FY138" s="35">
        <v>911362</v>
      </c>
      <c r="FZ138" s="35">
        <v>33552</v>
      </c>
      <c r="GA138" s="35">
        <v>83465.460000000006</v>
      </c>
      <c r="GB138" s="35">
        <v>77136.47</v>
      </c>
      <c r="GC138" s="35">
        <v>209102.66</v>
      </c>
      <c r="GD138" s="35">
        <v>96894.58</v>
      </c>
      <c r="GE138" s="35">
        <v>106504</v>
      </c>
      <c r="GF138" s="35">
        <v>0</v>
      </c>
      <c r="GG138" s="35">
        <v>839405</v>
      </c>
      <c r="GH138" s="35">
        <v>37543</v>
      </c>
      <c r="GI138" s="35">
        <v>33371</v>
      </c>
      <c r="GJ138" s="35">
        <v>117571.27</v>
      </c>
      <c r="GK138" s="35">
        <v>95920</v>
      </c>
      <c r="GL138" s="35">
        <v>178194.05</v>
      </c>
      <c r="GM138" s="35">
        <v>25542</v>
      </c>
      <c r="GN138" s="35">
        <v>389818.02</v>
      </c>
      <c r="GO138" s="35">
        <v>43278.7</v>
      </c>
      <c r="GP138" s="35">
        <v>2645</v>
      </c>
      <c r="GQ138" s="35">
        <v>18343</v>
      </c>
      <c r="GR138" s="35">
        <v>10533</v>
      </c>
      <c r="GS138" s="35">
        <v>743695</v>
      </c>
      <c r="GT138" s="35">
        <v>35795</v>
      </c>
      <c r="GU138" s="35">
        <v>78793</v>
      </c>
      <c r="GV138" s="35">
        <v>612267</v>
      </c>
      <c r="GW138" s="35">
        <v>11869</v>
      </c>
      <c r="GX138" s="35">
        <v>81557.94</v>
      </c>
      <c r="GY138" s="35">
        <v>96080.65</v>
      </c>
      <c r="GZ138" s="35">
        <v>32282</v>
      </c>
      <c r="HA138" s="35">
        <v>10307081.189999998</v>
      </c>
      <c r="HB138" s="35">
        <v>625941.5</v>
      </c>
      <c r="HC138" s="35">
        <v>80120</v>
      </c>
      <c r="HD138" s="35">
        <v>59362</v>
      </c>
      <c r="HE138" s="35">
        <v>41251.25</v>
      </c>
      <c r="HF138" s="35">
        <v>502608.69</v>
      </c>
      <c r="HG138" s="35">
        <v>3274.2</v>
      </c>
      <c r="HH138" s="35">
        <v>156234.32</v>
      </c>
      <c r="HI138" s="35">
        <v>8916.7000000000007</v>
      </c>
      <c r="HJ138" s="35">
        <v>164592.18</v>
      </c>
      <c r="HK138" s="35">
        <v>57276.7</v>
      </c>
      <c r="HL138" s="35">
        <v>8926.75</v>
      </c>
      <c r="HM138" s="35">
        <v>904516.2</v>
      </c>
      <c r="HN138" s="35">
        <v>331107.37</v>
      </c>
      <c r="HO138" s="35">
        <v>54595.4</v>
      </c>
      <c r="HP138" s="35">
        <v>349014.24</v>
      </c>
      <c r="HQ138" s="35">
        <v>101245.07</v>
      </c>
      <c r="HR138" s="35">
        <v>42229.2</v>
      </c>
      <c r="HS138" s="35">
        <v>171006.29</v>
      </c>
      <c r="HT138" s="35">
        <v>87362.3</v>
      </c>
      <c r="HU138" s="35">
        <v>747909.15</v>
      </c>
      <c r="HV138" s="35">
        <v>364539.4</v>
      </c>
      <c r="HW138" s="35">
        <v>10009.31</v>
      </c>
      <c r="HX138" s="35">
        <v>86892.96</v>
      </c>
      <c r="HY138" s="35">
        <v>40997.660000000003</v>
      </c>
      <c r="HZ138" s="35">
        <v>653</v>
      </c>
      <c r="IA138" s="35">
        <v>110176.66</v>
      </c>
      <c r="IB138" s="35">
        <v>9007.5</v>
      </c>
      <c r="IC138" s="35">
        <v>43190.5</v>
      </c>
      <c r="ID138" s="35"/>
      <c r="IE138" s="35">
        <v>178632.8</v>
      </c>
      <c r="IF138" s="35">
        <v>47544.56</v>
      </c>
      <c r="IG138" s="35">
        <v>24992.52</v>
      </c>
      <c r="IH138" s="35">
        <v>17366.61</v>
      </c>
      <c r="II138" s="35">
        <v>10395</v>
      </c>
      <c r="IJ138" s="35">
        <v>8295</v>
      </c>
      <c r="IK138" s="35">
        <v>427626.2</v>
      </c>
      <c r="IL138" s="35">
        <v>206394</v>
      </c>
      <c r="IM138" s="35">
        <v>69006.02</v>
      </c>
      <c r="IN138" s="35">
        <v>202210.11</v>
      </c>
      <c r="IO138" s="35">
        <v>261898.6</v>
      </c>
      <c r="IP138" s="35">
        <v>80108</v>
      </c>
      <c r="IQ138" s="35">
        <v>75796.7</v>
      </c>
      <c r="IR138" s="35">
        <v>60314</v>
      </c>
      <c r="IS138" s="35">
        <v>57261</v>
      </c>
      <c r="IT138" s="35">
        <v>205162.25</v>
      </c>
      <c r="IU138" s="35">
        <v>2760</v>
      </c>
      <c r="IV138" s="35">
        <v>1223152.27</v>
      </c>
      <c r="IW138" s="35">
        <v>570528.81000000006</v>
      </c>
      <c r="IX138" s="35">
        <v>103815.2</v>
      </c>
      <c r="IY138" s="35">
        <v>120698.68</v>
      </c>
      <c r="IZ138" s="35">
        <v>128810.46</v>
      </c>
      <c r="JA138" s="35">
        <v>56904.959999999999</v>
      </c>
      <c r="JB138" s="35">
        <v>77125.62</v>
      </c>
      <c r="JC138" s="35">
        <v>75120.03</v>
      </c>
      <c r="JD138" s="35">
        <v>6201</v>
      </c>
      <c r="JE138" s="35">
        <v>360754.39</v>
      </c>
      <c r="JF138" s="35">
        <v>82489.56</v>
      </c>
      <c r="JG138" s="35">
        <v>118999.45</v>
      </c>
      <c r="JH138" s="35">
        <v>298784.84999999998</v>
      </c>
      <c r="JI138" s="35">
        <v>423337.39</v>
      </c>
      <c r="JJ138" s="35">
        <v>16818</v>
      </c>
      <c r="JK138" s="35">
        <v>11510.1</v>
      </c>
      <c r="JL138" s="35">
        <v>62708.73</v>
      </c>
      <c r="JM138" s="35">
        <v>133732</v>
      </c>
      <c r="JN138" s="35">
        <v>189073.3</v>
      </c>
      <c r="JO138" s="35">
        <v>44900</v>
      </c>
      <c r="JP138" s="35">
        <v>67297.39</v>
      </c>
      <c r="JQ138" s="35">
        <v>53448.22</v>
      </c>
      <c r="JR138" s="35">
        <v>44060</v>
      </c>
      <c r="JS138" s="35">
        <v>94079</v>
      </c>
      <c r="JT138" s="35">
        <v>45622</v>
      </c>
      <c r="JU138" s="35">
        <v>11508691.280000001</v>
      </c>
      <c r="JV138" s="35">
        <v>467339.7</v>
      </c>
      <c r="JW138" s="35">
        <v>73567.05</v>
      </c>
      <c r="JX138" s="35">
        <v>45060</v>
      </c>
      <c r="JY138" s="35">
        <v>51211.4</v>
      </c>
      <c r="JZ138" s="35">
        <v>73930.3</v>
      </c>
      <c r="KA138" s="35">
        <v>77035</v>
      </c>
      <c r="KB138" s="35">
        <v>26855</v>
      </c>
      <c r="KC138" s="35">
        <v>26279</v>
      </c>
      <c r="KD138" s="35">
        <v>1550231.89</v>
      </c>
      <c r="KE138" s="35">
        <v>1123726.58</v>
      </c>
      <c r="KF138" s="35">
        <v>207085.61</v>
      </c>
      <c r="KG138" s="35">
        <v>86709.18</v>
      </c>
      <c r="KH138" s="35">
        <v>152257</v>
      </c>
      <c r="KI138" s="35">
        <v>187131.9</v>
      </c>
      <c r="KJ138" s="35">
        <v>79419.45</v>
      </c>
      <c r="KK138" s="35">
        <v>174112.54</v>
      </c>
      <c r="KL138" s="35">
        <v>166257.06</v>
      </c>
      <c r="KM138" s="35">
        <v>59387.360000000001</v>
      </c>
      <c r="KN138" s="35">
        <v>45232</v>
      </c>
      <c r="KO138" s="35">
        <v>73354.880000000005</v>
      </c>
      <c r="KP138" s="35">
        <v>68267</v>
      </c>
      <c r="KQ138" s="35">
        <v>11185.25</v>
      </c>
      <c r="KR138" s="35">
        <v>97005.47</v>
      </c>
      <c r="KS138" s="35">
        <v>1329631.07</v>
      </c>
      <c r="KT138" s="35">
        <v>69850</v>
      </c>
      <c r="KU138" s="35">
        <v>70486.02</v>
      </c>
      <c r="KV138" s="35">
        <v>118324.54</v>
      </c>
      <c r="KW138" s="35">
        <v>104410.65</v>
      </c>
      <c r="KX138" s="35">
        <v>93515</v>
      </c>
      <c r="KY138" s="35">
        <v>107507</v>
      </c>
      <c r="KZ138" s="35">
        <v>58128.88</v>
      </c>
      <c r="LA138" s="35">
        <v>24473</v>
      </c>
      <c r="LB138" s="35">
        <v>74156.600000000006</v>
      </c>
      <c r="LC138" s="35">
        <v>56457.84</v>
      </c>
      <c r="LD138" s="35">
        <v>163870.14000000001</v>
      </c>
      <c r="LE138" s="35">
        <v>195601.44</v>
      </c>
      <c r="LF138" s="35">
        <v>133392.70000000001</v>
      </c>
      <c r="LG138" s="35">
        <v>187788.4</v>
      </c>
      <c r="LH138" s="35">
        <v>584761.15</v>
      </c>
      <c r="LI138" s="35">
        <v>168951.45</v>
      </c>
      <c r="LJ138" s="35">
        <v>3685328.48</v>
      </c>
      <c r="LK138" s="35">
        <v>483198</v>
      </c>
      <c r="LL138" s="35">
        <v>1033971.64</v>
      </c>
      <c r="LM138" s="35">
        <v>493089.23</v>
      </c>
      <c r="LN138" s="35">
        <v>174605.9</v>
      </c>
      <c r="LO138" s="35">
        <v>124670.15</v>
      </c>
      <c r="LP138" s="35">
        <v>106536.99</v>
      </c>
      <c r="LQ138" s="35">
        <v>220</v>
      </c>
      <c r="LR138" s="35">
        <v>28387.62</v>
      </c>
      <c r="LS138" s="35">
        <v>275945.14</v>
      </c>
      <c r="LT138" s="35"/>
      <c r="LU138" s="35">
        <v>831226.69</v>
      </c>
      <c r="LV138" s="35">
        <v>78733.100000000006</v>
      </c>
      <c r="LW138" s="35">
        <v>156917.57</v>
      </c>
      <c r="LX138" s="35">
        <v>336988.04</v>
      </c>
      <c r="LY138" s="35">
        <v>402221.57</v>
      </c>
      <c r="LZ138" s="35">
        <v>1280011.2</v>
      </c>
      <c r="MA138" s="35">
        <v>427315.5</v>
      </c>
      <c r="MB138" s="35">
        <v>172099.87</v>
      </c>
      <c r="MC138" s="35">
        <v>39953.74</v>
      </c>
      <c r="MD138" s="35">
        <v>41926</v>
      </c>
      <c r="ME138" s="35">
        <v>220979.63</v>
      </c>
      <c r="MF138" s="35">
        <v>54461</v>
      </c>
      <c r="MG138" s="35">
        <v>426568.8</v>
      </c>
      <c r="MH138" s="35">
        <v>275536.74</v>
      </c>
      <c r="MI138" s="35">
        <v>12360</v>
      </c>
      <c r="MJ138" s="35">
        <v>19627199.099999998</v>
      </c>
      <c r="MK138" s="35">
        <v>1218926.8600000001</v>
      </c>
      <c r="ML138" s="35">
        <v>17570</v>
      </c>
      <c r="MM138" s="35">
        <v>85056</v>
      </c>
      <c r="MN138" s="35">
        <v>29766.3</v>
      </c>
      <c r="MO138" s="35">
        <v>3560.7</v>
      </c>
      <c r="MP138" s="35">
        <v>101407</v>
      </c>
      <c r="MQ138" s="35">
        <v>48002</v>
      </c>
      <c r="MR138" s="35">
        <v>34106.800000000003</v>
      </c>
      <c r="MS138" s="35">
        <v>115356.63</v>
      </c>
      <c r="MT138" s="35">
        <v>30428.06</v>
      </c>
      <c r="MU138" s="35">
        <v>20611</v>
      </c>
      <c r="MV138" s="35">
        <v>11021.89</v>
      </c>
      <c r="MW138" s="35">
        <v>1768021.32</v>
      </c>
      <c r="MX138" s="35">
        <v>105036.23</v>
      </c>
      <c r="MY138" s="35">
        <v>351616.27</v>
      </c>
      <c r="MZ138" s="35">
        <v>304246.27</v>
      </c>
      <c r="NA138" s="35">
        <v>88718.85</v>
      </c>
      <c r="NB138" s="35">
        <v>108423.33</v>
      </c>
      <c r="NC138" s="35">
        <v>198979.7599</v>
      </c>
      <c r="ND138" s="35">
        <v>155056.06</v>
      </c>
      <c r="NE138" s="35">
        <v>48760.11</v>
      </c>
      <c r="NF138" s="35">
        <v>71072.399999999994</v>
      </c>
      <c r="NG138" s="35">
        <v>160008.75</v>
      </c>
      <c r="NH138" s="35">
        <v>1107112.08</v>
      </c>
      <c r="NI138" s="35">
        <v>221469.5</v>
      </c>
      <c r="NJ138" s="35">
        <v>5664.57</v>
      </c>
      <c r="NK138" s="35">
        <v>440952.95</v>
      </c>
      <c r="NL138" s="35">
        <v>118690.72</v>
      </c>
      <c r="NM138" s="35">
        <v>6300</v>
      </c>
      <c r="NN138" s="35">
        <v>365674.98</v>
      </c>
      <c r="NO138" s="35">
        <v>272983.8</v>
      </c>
      <c r="NP138" s="35">
        <v>137906.72</v>
      </c>
      <c r="NQ138" s="35">
        <v>147803.07</v>
      </c>
      <c r="NR138" s="35">
        <v>67116.81</v>
      </c>
      <c r="NS138" s="35">
        <v>37822.36</v>
      </c>
      <c r="NT138" s="35">
        <v>293273.55</v>
      </c>
      <c r="NU138" s="35">
        <v>180060.5</v>
      </c>
      <c r="NV138" s="35">
        <v>71946</v>
      </c>
      <c r="NW138" s="35">
        <v>11295</v>
      </c>
      <c r="NX138" s="35">
        <v>8168</v>
      </c>
      <c r="NY138" s="35">
        <v>15165.6</v>
      </c>
      <c r="NZ138" s="35">
        <v>69163.61</v>
      </c>
      <c r="OA138" s="35">
        <v>1002419.38</v>
      </c>
      <c r="OB138" s="35">
        <v>203624.5</v>
      </c>
      <c r="OC138" s="35">
        <v>26657</v>
      </c>
      <c r="OD138" s="35">
        <v>40521</v>
      </c>
      <c r="OE138" s="35">
        <v>74880.12</v>
      </c>
      <c r="OF138" s="35">
        <v>56967.1</v>
      </c>
      <c r="OG138" s="35">
        <v>33841</v>
      </c>
      <c r="OH138" s="35">
        <v>1066568.8500000001</v>
      </c>
      <c r="OI138" s="35">
        <v>52983.360000000001</v>
      </c>
      <c r="OJ138" s="35">
        <v>220660.32</v>
      </c>
      <c r="OK138" s="35">
        <v>374190.24</v>
      </c>
      <c r="OL138" s="35">
        <v>30703.7</v>
      </c>
      <c r="OM138" s="35">
        <v>348502.97</v>
      </c>
      <c r="ON138" s="35"/>
      <c r="OO138" s="35">
        <v>4280.3</v>
      </c>
      <c r="OP138" s="35"/>
      <c r="OQ138" s="35">
        <v>2365333.9700000002</v>
      </c>
      <c r="OR138" s="35">
        <v>273848.12</v>
      </c>
      <c r="OS138" s="35">
        <v>603319.24</v>
      </c>
      <c r="OT138" s="35">
        <v>163599</v>
      </c>
      <c r="OU138" s="35">
        <v>229499.48</v>
      </c>
      <c r="OV138" s="35"/>
      <c r="OW138" s="35"/>
      <c r="OX138" s="35">
        <v>65197.75</v>
      </c>
      <c r="OY138" s="35">
        <v>147853</v>
      </c>
      <c r="OZ138" s="35">
        <v>66930</v>
      </c>
      <c r="PA138" s="35">
        <v>61104.9</v>
      </c>
      <c r="PB138" s="35">
        <v>393295.5</v>
      </c>
      <c r="PC138" s="35">
        <v>56002</v>
      </c>
      <c r="PD138" s="35">
        <v>59055</v>
      </c>
      <c r="PE138" s="35">
        <v>28702.5</v>
      </c>
      <c r="PF138" s="35">
        <v>16704862.709900001</v>
      </c>
      <c r="PG138" s="35">
        <v>631651</v>
      </c>
      <c r="PH138" s="35">
        <v>74015.95</v>
      </c>
      <c r="PI138" s="35">
        <v>24302</v>
      </c>
      <c r="PJ138" s="35">
        <v>16773.5</v>
      </c>
      <c r="PK138" s="35"/>
      <c r="PL138" s="35">
        <v>98941.3</v>
      </c>
      <c r="PM138" s="35">
        <v>71490.75</v>
      </c>
      <c r="PN138" s="35">
        <v>142934</v>
      </c>
      <c r="PO138" s="35">
        <v>81420</v>
      </c>
      <c r="PP138" s="35">
        <v>10180</v>
      </c>
      <c r="PQ138" s="35">
        <v>108212</v>
      </c>
      <c r="PR138" s="35">
        <v>81243</v>
      </c>
      <c r="PS138" s="35">
        <v>30331</v>
      </c>
      <c r="PT138" s="35">
        <v>372873</v>
      </c>
      <c r="PU138" s="35"/>
      <c r="PV138" s="35">
        <v>51636</v>
      </c>
      <c r="PW138" s="35"/>
      <c r="PX138" s="35">
        <v>67243</v>
      </c>
      <c r="PY138" s="35">
        <v>1574602.79</v>
      </c>
      <c r="PZ138" s="35">
        <v>43988.43</v>
      </c>
      <c r="QA138" s="35">
        <v>143703</v>
      </c>
      <c r="QB138" s="35">
        <v>47203.12</v>
      </c>
      <c r="QC138" s="35">
        <v>559096.61</v>
      </c>
      <c r="QD138" s="35">
        <v>95715</v>
      </c>
      <c r="QE138" s="35">
        <v>605480.65</v>
      </c>
      <c r="QF138" s="35">
        <v>169098.68</v>
      </c>
      <c r="QG138" s="35">
        <v>156018</v>
      </c>
      <c r="QH138" s="35">
        <v>183812.1</v>
      </c>
      <c r="QI138" s="35">
        <v>148958.20000000001</v>
      </c>
      <c r="QJ138" s="35">
        <v>242417.42</v>
      </c>
      <c r="QK138" s="35">
        <v>284817.74</v>
      </c>
      <c r="QL138" s="35">
        <v>242051.7</v>
      </c>
      <c r="QM138" s="35">
        <v>229912</v>
      </c>
      <c r="QN138" s="35">
        <v>125706</v>
      </c>
      <c r="QO138" s="35">
        <v>66113.45</v>
      </c>
      <c r="QP138" s="35">
        <v>45762</v>
      </c>
      <c r="QQ138" s="35">
        <v>50241</v>
      </c>
      <c r="QR138" s="35">
        <v>57879.32</v>
      </c>
      <c r="QS138" s="35">
        <v>201940.66</v>
      </c>
      <c r="QT138" s="35">
        <v>92648</v>
      </c>
      <c r="QU138" s="35">
        <v>51319</v>
      </c>
      <c r="QV138" s="35">
        <v>62105</v>
      </c>
      <c r="QW138" s="35">
        <v>214862.41</v>
      </c>
      <c r="QX138" s="35">
        <v>29257.5</v>
      </c>
      <c r="QY138" s="35">
        <v>980626.25</v>
      </c>
      <c r="QZ138" s="35">
        <v>154884.70000000001</v>
      </c>
      <c r="RA138" s="35">
        <v>131491</v>
      </c>
      <c r="RB138" s="35">
        <v>31826.84</v>
      </c>
      <c r="RC138" s="35">
        <v>53095.65</v>
      </c>
      <c r="RD138" s="35">
        <v>51747.39</v>
      </c>
      <c r="RE138" s="35">
        <v>59507.91</v>
      </c>
      <c r="RF138" s="35">
        <v>102357</v>
      </c>
      <c r="RG138" s="35">
        <v>220169</v>
      </c>
      <c r="RH138" s="35">
        <v>18960</v>
      </c>
      <c r="RI138" s="35">
        <v>43432</v>
      </c>
      <c r="RJ138" s="35">
        <v>6136</v>
      </c>
      <c r="RK138" s="35">
        <v>1800</v>
      </c>
      <c r="RL138" s="35">
        <v>1175165.07</v>
      </c>
      <c r="RM138" s="35">
        <v>121657.06</v>
      </c>
      <c r="RN138" s="35">
        <v>54630</v>
      </c>
      <c r="RO138" s="35">
        <v>48547</v>
      </c>
      <c r="RP138" s="35">
        <v>14898.32</v>
      </c>
      <c r="RQ138" s="35">
        <v>81572.88</v>
      </c>
      <c r="RR138" s="35">
        <v>142865.1</v>
      </c>
      <c r="RS138" s="35"/>
      <c r="RT138" s="35">
        <v>64573.55</v>
      </c>
      <c r="RU138" s="35">
        <v>135418</v>
      </c>
      <c r="RV138" s="35">
        <v>85558</v>
      </c>
      <c r="RW138" s="35">
        <v>12128</v>
      </c>
      <c r="RX138" s="35">
        <v>5755</v>
      </c>
      <c r="RY138" s="35">
        <v>56435</v>
      </c>
      <c r="RZ138" s="35">
        <v>102718.39999999999</v>
      </c>
      <c r="SA138" s="35">
        <v>68498.5</v>
      </c>
      <c r="SB138" s="35">
        <v>62796</v>
      </c>
      <c r="SC138" s="35">
        <v>54939</v>
      </c>
      <c r="SD138" s="35">
        <v>31080</v>
      </c>
      <c r="SE138" s="35"/>
      <c r="SF138" s="35">
        <v>11763224.900000004</v>
      </c>
      <c r="SG138" s="35">
        <v>4411402.28</v>
      </c>
      <c r="SH138" s="35">
        <v>39416</v>
      </c>
      <c r="SI138" s="35">
        <v>335465</v>
      </c>
      <c r="SJ138" s="35">
        <v>56395</v>
      </c>
      <c r="SK138" s="35">
        <v>100439</v>
      </c>
      <c r="SL138" s="35">
        <v>120651</v>
      </c>
      <c r="SM138" s="35">
        <v>174895</v>
      </c>
      <c r="SN138" s="35">
        <v>888851</v>
      </c>
      <c r="SO138" s="35">
        <v>127144.91</v>
      </c>
      <c r="SP138" s="35">
        <v>510848</v>
      </c>
      <c r="SQ138" s="35">
        <v>197243</v>
      </c>
      <c r="SR138" s="35">
        <v>111213</v>
      </c>
      <c r="SS138" s="35">
        <v>507709</v>
      </c>
      <c r="ST138" s="35">
        <v>281451</v>
      </c>
      <c r="SU138" s="35">
        <v>757403</v>
      </c>
      <c r="SV138" s="35">
        <v>69189</v>
      </c>
      <c r="SW138" s="35">
        <v>79035</v>
      </c>
      <c r="SX138" s="35">
        <v>68628</v>
      </c>
      <c r="SY138" s="35">
        <v>9054</v>
      </c>
      <c r="SZ138" s="35">
        <v>44360</v>
      </c>
      <c r="TA138" s="35">
        <v>227806</v>
      </c>
      <c r="TB138" s="35">
        <v>231010</v>
      </c>
      <c r="TC138" s="35">
        <v>47942</v>
      </c>
      <c r="TD138" s="35">
        <v>41311</v>
      </c>
      <c r="TE138" s="35">
        <v>224704</v>
      </c>
      <c r="TF138" s="35">
        <v>1705</v>
      </c>
      <c r="TG138" s="35">
        <v>1957023.5</v>
      </c>
      <c r="TH138" s="35">
        <v>63824</v>
      </c>
      <c r="TI138" s="35">
        <v>420319.9</v>
      </c>
      <c r="TJ138" s="35">
        <v>428138.9</v>
      </c>
      <c r="TK138" s="35">
        <v>281567.96000000002</v>
      </c>
      <c r="TL138" s="35">
        <v>344875.5</v>
      </c>
      <c r="TM138" s="35">
        <v>52567.05</v>
      </c>
      <c r="TN138" s="35">
        <v>53280</v>
      </c>
      <c r="TO138" s="35">
        <v>2964858</v>
      </c>
      <c r="TP138" s="35">
        <v>115978</v>
      </c>
      <c r="TQ138" s="35">
        <v>20510</v>
      </c>
      <c r="TR138" s="35">
        <v>66019</v>
      </c>
      <c r="TS138" s="35">
        <v>475343</v>
      </c>
      <c r="TT138" s="35">
        <v>21929</v>
      </c>
      <c r="TU138" s="35">
        <v>32836.080000000002</v>
      </c>
      <c r="TV138" s="35">
        <v>1147599.45</v>
      </c>
      <c r="TW138" s="35">
        <v>364898</v>
      </c>
      <c r="TX138" s="35">
        <v>63474</v>
      </c>
      <c r="TY138" s="35">
        <v>181644</v>
      </c>
      <c r="TZ138" s="35">
        <v>90226</v>
      </c>
      <c r="UA138" s="35">
        <v>127516</v>
      </c>
      <c r="UB138" s="35">
        <v>36670</v>
      </c>
      <c r="UC138" s="35">
        <v>158207.42000000001</v>
      </c>
      <c r="UD138" s="35">
        <v>90085</v>
      </c>
      <c r="UE138" s="35">
        <v>293593</v>
      </c>
      <c r="UF138" s="35">
        <v>79660</v>
      </c>
      <c r="UG138" s="35">
        <v>470687.06</v>
      </c>
      <c r="UH138" s="35">
        <v>185736.27</v>
      </c>
      <c r="UI138" s="35">
        <v>42849</v>
      </c>
      <c r="UJ138" s="35">
        <v>35705.050000000003</v>
      </c>
      <c r="UK138" s="35">
        <v>412307.71</v>
      </c>
      <c r="UL138" s="35">
        <v>23294</v>
      </c>
      <c r="UM138" s="35">
        <v>24387</v>
      </c>
      <c r="UN138" s="35">
        <v>53123.5</v>
      </c>
      <c r="UO138" s="35">
        <v>106598</v>
      </c>
      <c r="UP138" s="35">
        <v>646731</v>
      </c>
      <c r="UQ138" s="35">
        <v>148029</v>
      </c>
      <c r="UR138" s="35">
        <v>117687</v>
      </c>
      <c r="US138" s="35"/>
      <c r="UT138" s="35">
        <v>103467</v>
      </c>
      <c r="UU138" s="35">
        <v>686066.6</v>
      </c>
      <c r="UV138" s="35">
        <v>794106.14</v>
      </c>
      <c r="UW138" s="35">
        <v>65786</v>
      </c>
      <c r="UX138" s="35">
        <v>55513</v>
      </c>
      <c r="UY138" s="35">
        <v>296252</v>
      </c>
      <c r="UZ138" s="35">
        <v>214551</v>
      </c>
      <c r="VA138" s="35">
        <v>67917.679999999993</v>
      </c>
      <c r="VB138" s="35">
        <v>79277.25</v>
      </c>
      <c r="VC138" s="35">
        <v>14206</v>
      </c>
      <c r="VD138" s="35">
        <v>12203</v>
      </c>
      <c r="VE138" s="35">
        <v>46694.63</v>
      </c>
      <c r="VF138" s="35">
        <v>82411.5</v>
      </c>
      <c r="VG138" s="35">
        <v>130573</v>
      </c>
      <c r="VH138" s="35">
        <v>323094.98</v>
      </c>
      <c r="VI138" s="35">
        <v>173774.1</v>
      </c>
      <c r="VJ138" s="35">
        <v>15071</v>
      </c>
      <c r="VK138" s="35">
        <v>8898</v>
      </c>
      <c r="VL138" s="35"/>
      <c r="VM138" s="35">
        <v>44090</v>
      </c>
      <c r="VN138" s="35">
        <v>297699</v>
      </c>
      <c r="VO138" s="35">
        <v>17179</v>
      </c>
      <c r="VP138" s="35">
        <v>30939.55</v>
      </c>
      <c r="VQ138" s="35">
        <v>25424817.970000006</v>
      </c>
      <c r="VR138" s="35"/>
      <c r="VS138" s="35">
        <v>806565.75</v>
      </c>
      <c r="VT138" s="35">
        <v>94219.09</v>
      </c>
      <c r="VU138" s="35">
        <v>189770</v>
      </c>
      <c r="VV138" s="35">
        <v>401975</v>
      </c>
      <c r="VW138" s="35">
        <v>568382.63</v>
      </c>
      <c r="VX138" s="35">
        <v>99722.07</v>
      </c>
      <c r="VY138" s="35">
        <v>50488</v>
      </c>
      <c r="VZ138" s="35">
        <v>167920.28</v>
      </c>
      <c r="WA138" s="35">
        <v>118461.84</v>
      </c>
      <c r="WB138" s="35">
        <v>205092.92</v>
      </c>
      <c r="WC138" s="35">
        <v>67323</v>
      </c>
      <c r="WD138" s="35">
        <v>245661.28</v>
      </c>
      <c r="WE138" s="35">
        <v>67213.38</v>
      </c>
      <c r="WF138" s="35">
        <v>151252.9</v>
      </c>
      <c r="WG138" s="35">
        <v>36710.53</v>
      </c>
      <c r="WH138" s="35">
        <v>5413087.9500000002</v>
      </c>
      <c r="WI138" s="35">
        <v>111196.09</v>
      </c>
      <c r="WJ138" s="35">
        <v>249499.09</v>
      </c>
      <c r="WK138" s="35">
        <v>178222</v>
      </c>
      <c r="WL138" s="35">
        <v>143138.57</v>
      </c>
      <c r="WM138" s="35">
        <v>76390.509999999995</v>
      </c>
      <c r="WN138" s="35">
        <v>30419.45</v>
      </c>
      <c r="WO138" s="35">
        <v>136271.62</v>
      </c>
      <c r="WP138" s="35">
        <v>51627.39</v>
      </c>
      <c r="WQ138" s="35">
        <v>51473.5</v>
      </c>
      <c r="WR138" s="35"/>
      <c r="WS138" s="35">
        <v>785401.79</v>
      </c>
      <c r="WT138" s="35">
        <v>36758</v>
      </c>
      <c r="WU138" s="35"/>
      <c r="WV138" s="35">
        <v>524150.1</v>
      </c>
      <c r="WW138" s="35">
        <v>548739</v>
      </c>
      <c r="WX138" s="35">
        <v>278237.23</v>
      </c>
      <c r="WY138" s="35">
        <v>252886.14</v>
      </c>
      <c r="WZ138" s="35">
        <v>39711.54</v>
      </c>
      <c r="XA138" s="35">
        <v>472110.48</v>
      </c>
      <c r="XB138" s="35">
        <v>630942.61</v>
      </c>
      <c r="XC138" s="35">
        <v>152935.26</v>
      </c>
      <c r="XD138" s="35">
        <v>34655</v>
      </c>
      <c r="XE138" s="35">
        <v>22802.27</v>
      </c>
      <c r="XF138" s="35">
        <v>81172.58</v>
      </c>
      <c r="XG138" s="35">
        <v>568804.81999999995</v>
      </c>
      <c r="XH138" s="35">
        <v>126566.5</v>
      </c>
      <c r="XI138" s="35">
        <v>232128.16</v>
      </c>
      <c r="XJ138" s="35">
        <v>117040.16</v>
      </c>
      <c r="XK138" s="35">
        <v>38678.5</v>
      </c>
      <c r="XL138" s="35">
        <v>65317</v>
      </c>
      <c r="XM138" s="35">
        <v>144843.85</v>
      </c>
      <c r="XN138" s="35">
        <v>116017.96</v>
      </c>
      <c r="XO138" s="35">
        <v>1488273.2</v>
      </c>
      <c r="XP138" s="35">
        <v>149312</v>
      </c>
      <c r="XQ138" s="35">
        <v>244027.75</v>
      </c>
      <c r="XR138" s="35">
        <v>539516.43000000005</v>
      </c>
      <c r="XS138" s="35">
        <v>56157</v>
      </c>
      <c r="XT138" s="35">
        <v>914530.97</v>
      </c>
      <c r="XU138" s="35">
        <v>293448.3</v>
      </c>
      <c r="XV138" s="35">
        <v>60940</v>
      </c>
      <c r="XW138" s="35">
        <v>87972.2</v>
      </c>
      <c r="XX138" s="35">
        <v>567171.9</v>
      </c>
      <c r="XY138" s="35">
        <v>300576.40999999997</v>
      </c>
      <c r="XZ138" s="35">
        <v>26213</v>
      </c>
      <c r="YA138" s="35">
        <v>90448</v>
      </c>
      <c r="YB138" s="35">
        <v>74148</v>
      </c>
      <c r="YC138" s="35">
        <v>189552.67</v>
      </c>
      <c r="YD138" s="35">
        <v>21622.67</v>
      </c>
      <c r="YE138" s="35">
        <v>88704.25</v>
      </c>
      <c r="YF138" s="35">
        <v>80608.37</v>
      </c>
      <c r="YG138" s="35">
        <v>28810</v>
      </c>
      <c r="YH138" s="35">
        <v>101519</v>
      </c>
      <c r="YI138" s="35">
        <v>172600</v>
      </c>
      <c r="YJ138" s="35">
        <v>31194.080000000002</v>
      </c>
      <c r="YK138" s="35">
        <v>20169</v>
      </c>
      <c r="YL138" s="35">
        <v>1289836.31</v>
      </c>
      <c r="YM138" s="35">
        <v>114850</v>
      </c>
      <c r="YN138" s="35"/>
      <c r="YO138" s="35">
        <v>51318.18</v>
      </c>
      <c r="YP138" s="35">
        <v>400403.65</v>
      </c>
      <c r="YQ138" s="35"/>
      <c r="YR138" s="35">
        <v>276489.05</v>
      </c>
      <c r="YS138" s="35">
        <v>30611</v>
      </c>
      <c r="YT138" s="35">
        <v>482003</v>
      </c>
      <c r="YU138" s="35">
        <v>242395</v>
      </c>
      <c r="YV138" s="35">
        <v>430955.54</v>
      </c>
      <c r="YW138" s="35">
        <v>58714</v>
      </c>
      <c r="YX138" s="35">
        <v>305263.96999999997</v>
      </c>
      <c r="YY138" s="35">
        <v>55814</v>
      </c>
      <c r="YZ138" s="35">
        <v>142870</v>
      </c>
      <c r="ZA138" s="35">
        <v>78330</v>
      </c>
      <c r="ZB138" s="35">
        <v>13330</v>
      </c>
      <c r="ZC138" s="35">
        <v>24582682.689999994</v>
      </c>
      <c r="ZD138" s="35">
        <v>352685.9</v>
      </c>
      <c r="ZE138" s="35">
        <v>76065</v>
      </c>
      <c r="ZF138" s="35">
        <v>77504</v>
      </c>
      <c r="ZG138" s="35">
        <v>17919.3</v>
      </c>
      <c r="ZH138" s="35">
        <v>62010.1</v>
      </c>
      <c r="ZI138" s="35">
        <v>215438</v>
      </c>
      <c r="ZJ138" s="35">
        <v>38434</v>
      </c>
      <c r="ZK138" s="35">
        <v>558399</v>
      </c>
      <c r="ZL138" s="35">
        <v>69860.75</v>
      </c>
      <c r="ZM138" s="35">
        <v>175078.72</v>
      </c>
      <c r="ZN138" s="35">
        <v>203687.6</v>
      </c>
      <c r="ZO138" s="35">
        <v>53853</v>
      </c>
      <c r="ZP138" s="35">
        <v>135140</v>
      </c>
      <c r="ZQ138" s="35">
        <v>74395.97</v>
      </c>
      <c r="ZR138" s="35">
        <v>24468</v>
      </c>
      <c r="ZS138" s="35">
        <v>157208</v>
      </c>
      <c r="ZT138" s="35">
        <v>1593603.6</v>
      </c>
      <c r="ZU138" s="35">
        <v>46024</v>
      </c>
      <c r="ZV138" s="35">
        <v>128585</v>
      </c>
      <c r="ZW138" s="35">
        <v>360913.48</v>
      </c>
      <c r="ZX138" s="35">
        <v>425612</v>
      </c>
      <c r="ZY138" s="35">
        <v>132943.94</v>
      </c>
      <c r="ZZ138" s="35">
        <v>240796</v>
      </c>
      <c r="AAA138" s="35">
        <v>171180</v>
      </c>
      <c r="AAB138" s="35">
        <v>496149.07</v>
      </c>
      <c r="AAC138" s="35">
        <v>181098.39</v>
      </c>
      <c r="AAD138" s="35">
        <v>17387.5</v>
      </c>
      <c r="AAE138" s="35">
        <v>14739.2</v>
      </c>
      <c r="AAF138" s="35">
        <v>39179.79</v>
      </c>
      <c r="AAG138" s="35">
        <v>151889.01</v>
      </c>
      <c r="AAH138" s="35">
        <v>49470</v>
      </c>
      <c r="AAI138" s="35">
        <v>42223.7</v>
      </c>
      <c r="AAJ138" s="35">
        <v>198215</v>
      </c>
      <c r="AAK138" s="35">
        <v>54485</v>
      </c>
      <c r="AAL138" s="35">
        <v>167444.38</v>
      </c>
      <c r="AAM138" s="35">
        <v>45222</v>
      </c>
      <c r="AAN138" s="35">
        <v>82825</v>
      </c>
      <c r="AAO138" s="35">
        <v>5825</v>
      </c>
      <c r="AAP138" s="35">
        <v>592392</v>
      </c>
      <c r="AAQ138" s="35">
        <v>193310.5</v>
      </c>
      <c r="AAR138" s="35"/>
      <c r="AAS138" s="35">
        <v>132173.5</v>
      </c>
      <c r="AAT138" s="35">
        <v>116245</v>
      </c>
      <c r="AAU138" s="35">
        <v>246205.75</v>
      </c>
      <c r="AAV138" s="35">
        <v>215656</v>
      </c>
      <c r="AAW138" s="35">
        <v>2596436</v>
      </c>
      <c r="AAX138" s="35">
        <v>60044</v>
      </c>
      <c r="AAY138" s="35">
        <v>16238</v>
      </c>
      <c r="AAZ138" s="35">
        <v>107100.42</v>
      </c>
      <c r="ABA138" s="35">
        <v>71380</v>
      </c>
      <c r="ABB138" s="35">
        <v>17796.5</v>
      </c>
      <c r="ABC138" s="35">
        <v>82711.8</v>
      </c>
      <c r="ABD138" s="35">
        <v>32338</v>
      </c>
      <c r="ABE138" s="35">
        <v>120010.12</v>
      </c>
      <c r="ABF138" s="35">
        <v>169036</v>
      </c>
      <c r="ABG138" s="35">
        <v>106158</v>
      </c>
      <c r="ABH138" s="35">
        <v>425697.8</v>
      </c>
      <c r="ABI138" s="35">
        <v>90404.3</v>
      </c>
      <c r="ABJ138" s="35">
        <v>16478</v>
      </c>
      <c r="ABK138" s="35">
        <v>155727</v>
      </c>
      <c r="ABL138" s="35">
        <v>28643</v>
      </c>
      <c r="ABM138" s="35">
        <v>58288.07</v>
      </c>
      <c r="ABN138" s="35"/>
      <c r="ABO138" s="35">
        <v>23125.88</v>
      </c>
      <c r="ABP138" s="35">
        <v>978436.23</v>
      </c>
      <c r="ABQ138" s="35">
        <v>355342.15</v>
      </c>
      <c r="ABR138" s="35">
        <v>64341</v>
      </c>
      <c r="ABS138" s="35">
        <v>2849</v>
      </c>
      <c r="ABT138" s="35">
        <v>3029</v>
      </c>
      <c r="ABU138" s="35">
        <v>189419.02</v>
      </c>
      <c r="ABV138" s="35">
        <v>152427.5</v>
      </c>
      <c r="ABW138" s="35">
        <v>14357397.940000003</v>
      </c>
      <c r="ABX138" s="35">
        <v>540506.4</v>
      </c>
      <c r="ABY138" s="35">
        <v>50568.5</v>
      </c>
      <c r="ABZ138" s="35">
        <v>6260</v>
      </c>
      <c r="ACA138" s="35">
        <v>69357.789999999994</v>
      </c>
      <c r="ACB138" s="35">
        <v>68390.2</v>
      </c>
      <c r="ACC138" s="35">
        <v>194255</v>
      </c>
      <c r="ACD138" s="35">
        <v>25301.65</v>
      </c>
      <c r="ACE138" s="35">
        <v>37393</v>
      </c>
      <c r="ACF138" s="35"/>
      <c r="ACG138" s="35">
        <v>1045081.78</v>
      </c>
      <c r="ACH138" s="35">
        <v>21665.48</v>
      </c>
      <c r="ACI138" s="35">
        <v>37738.9</v>
      </c>
      <c r="ACJ138" s="35">
        <v>108694.32</v>
      </c>
      <c r="ACK138" s="35">
        <v>10675</v>
      </c>
      <c r="ACL138" s="35">
        <v>402761.65</v>
      </c>
      <c r="ACM138" s="35">
        <v>19272</v>
      </c>
      <c r="ACN138" s="35">
        <v>49882.5</v>
      </c>
      <c r="ACO138" s="35">
        <v>35336</v>
      </c>
      <c r="ACP138" s="35">
        <v>512955.95</v>
      </c>
      <c r="ACQ138" s="35">
        <v>67588</v>
      </c>
      <c r="ACR138" s="35">
        <v>2941311.64</v>
      </c>
      <c r="ACS138" s="35">
        <v>86706</v>
      </c>
      <c r="ACT138" s="35">
        <v>71886</v>
      </c>
      <c r="ACU138" s="35">
        <v>138591</v>
      </c>
      <c r="ACV138" s="35">
        <v>15384</v>
      </c>
      <c r="ACW138" s="35">
        <v>52141</v>
      </c>
      <c r="ACX138" s="35">
        <v>320173</v>
      </c>
      <c r="ACY138" s="35">
        <v>353924.94</v>
      </c>
      <c r="ACZ138" s="35"/>
      <c r="ADA138" s="35">
        <v>67830.5</v>
      </c>
      <c r="ADB138" s="35">
        <v>93930.61</v>
      </c>
      <c r="ADC138" s="35">
        <v>90162.65</v>
      </c>
      <c r="ADD138" s="35">
        <v>98528</v>
      </c>
      <c r="ADE138" s="35">
        <v>274766.09999999998</v>
      </c>
      <c r="ADF138" s="35">
        <v>102550</v>
      </c>
      <c r="ADG138" s="35">
        <v>7738</v>
      </c>
      <c r="ADH138" s="35">
        <v>54907</v>
      </c>
      <c r="ADI138" s="35">
        <v>42936.77</v>
      </c>
      <c r="ADJ138" s="35">
        <v>2236</v>
      </c>
      <c r="ADK138" s="35">
        <v>21325</v>
      </c>
      <c r="ADL138" s="35">
        <v>3958</v>
      </c>
      <c r="ADM138" s="35">
        <v>16804</v>
      </c>
      <c r="ADN138" s="35">
        <v>29225</v>
      </c>
      <c r="ADO138" s="35">
        <v>308513.14</v>
      </c>
      <c r="ADP138" s="35">
        <v>273403.46000000002</v>
      </c>
      <c r="ADQ138" s="35">
        <v>30060.400000000001</v>
      </c>
      <c r="ADR138" s="35"/>
      <c r="ADS138" s="35">
        <v>48340.28</v>
      </c>
      <c r="ADT138" s="35">
        <v>4975.43</v>
      </c>
      <c r="ADU138" s="35">
        <v>15916.6</v>
      </c>
      <c r="ADV138" s="35">
        <v>100831</v>
      </c>
      <c r="ADW138" s="35">
        <v>34252.839999999997</v>
      </c>
      <c r="ADX138" s="35">
        <v>2649281.2599999998</v>
      </c>
      <c r="ADY138" s="35">
        <v>163144.71</v>
      </c>
      <c r="ADZ138" s="35">
        <v>95231.85</v>
      </c>
      <c r="AEA138" s="35">
        <v>1587957</v>
      </c>
      <c r="AEB138" s="35">
        <v>36792</v>
      </c>
      <c r="AEC138" s="35"/>
      <c r="AED138" s="35">
        <v>518</v>
      </c>
      <c r="AEE138" s="35">
        <v>51444.41</v>
      </c>
      <c r="AEF138" s="35">
        <v>1455340.63</v>
      </c>
      <c r="AEG138" s="35">
        <v>361277.59</v>
      </c>
      <c r="AEH138" s="35">
        <v>61974</v>
      </c>
      <c r="AEI138" s="35">
        <v>44573.2</v>
      </c>
      <c r="AEJ138" s="35">
        <v>489482.93</v>
      </c>
      <c r="AEK138" s="35">
        <v>68247</v>
      </c>
      <c r="AEL138" s="35">
        <v>34420</v>
      </c>
      <c r="AEM138" s="35">
        <v>132318.56</v>
      </c>
      <c r="AEN138" s="35">
        <v>118024.5</v>
      </c>
      <c r="AEO138" s="35">
        <v>54792</v>
      </c>
      <c r="AEP138" s="35">
        <v>43299.74</v>
      </c>
      <c r="AEQ138" s="35">
        <v>134781.95000000001</v>
      </c>
      <c r="AER138" s="35">
        <v>61382</v>
      </c>
      <c r="AES138" s="35">
        <v>71258</v>
      </c>
      <c r="AET138" s="35">
        <v>146035</v>
      </c>
      <c r="AEU138" s="35">
        <v>91965.85</v>
      </c>
      <c r="AEV138" s="35">
        <v>44946</v>
      </c>
      <c r="AEW138" s="35">
        <v>38235</v>
      </c>
      <c r="AEX138" s="35">
        <v>23559</v>
      </c>
      <c r="AEY138" s="35">
        <v>88467.79</v>
      </c>
      <c r="AEZ138" s="35">
        <v>17155742.449999999</v>
      </c>
      <c r="AFA138" s="35">
        <v>1537370.49</v>
      </c>
      <c r="AFB138" s="35">
        <v>117655.4</v>
      </c>
      <c r="AFC138" s="35">
        <v>34272.29</v>
      </c>
      <c r="AFD138" s="35">
        <v>32700</v>
      </c>
      <c r="AFE138" s="35"/>
      <c r="AFF138" s="35">
        <v>166113</v>
      </c>
      <c r="AFG138" s="35">
        <v>83762.7</v>
      </c>
      <c r="AFH138" s="35">
        <v>56803</v>
      </c>
      <c r="AFI138" s="35">
        <v>8244.35</v>
      </c>
      <c r="AFJ138" s="35">
        <v>45198</v>
      </c>
      <c r="AFK138" s="35">
        <v>384388.5</v>
      </c>
      <c r="AFL138" s="35">
        <v>305003.5</v>
      </c>
      <c r="AFM138" s="35">
        <v>177645.18</v>
      </c>
      <c r="AFN138" s="35">
        <v>173415</v>
      </c>
      <c r="AFO138" s="35">
        <v>102772</v>
      </c>
      <c r="AFP138" s="35">
        <v>61355</v>
      </c>
      <c r="AFQ138" s="35">
        <v>195576.97</v>
      </c>
      <c r="AFR138" s="35">
        <v>112929.5</v>
      </c>
      <c r="AFS138" s="35">
        <v>30360</v>
      </c>
      <c r="AFT138" s="35">
        <v>52134.95</v>
      </c>
      <c r="AFU138" s="35">
        <v>64944</v>
      </c>
      <c r="AFV138" s="35">
        <v>186357.2</v>
      </c>
      <c r="AFW138" s="35">
        <v>17433</v>
      </c>
      <c r="AFX138" s="35">
        <v>574506.94999999995</v>
      </c>
      <c r="AFY138" s="35">
        <v>97314.14</v>
      </c>
      <c r="AFZ138" s="35">
        <v>116964.4</v>
      </c>
      <c r="AGA138" s="35">
        <v>23138</v>
      </c>
      <c r="AGB138" s="35">
        <v>50750</v>
      </c>
      <c r="AGC138" s="35">
        <v>29754</v>
      </c>
      <c r="AGD138" s="35">
        <v>185868</v>
      </c>
      <c r="AGE138" s="35">
        <v>62939</v>
      </c>
      <c r="AGF138" s="35">
        <v>310099.90000000002</v>
      </c>
      <c r="AGG138" s="35">
        <v>43442</v>
      </c>
      <c r="AGH138" s="35">
        <v>394076.03</v>
      </c>
      <c r="AGI138" s="35">
        <v>7944</v>
      </c>
      <c r="AGJ138" s="35">
        <v>1195000.6100000001</v>
      </c>
      <c r="AGK138" s="35">
        <v>9963</v>
      </c>
      <c r="AGL138" s="35">
        <v>11625</v>
      </c>
      <c r="AGM138" s="35">
        <v>60414</v>
      </c>
      <c r="AGN138" s="35">
        <v>95168.6</v>
      </c>
      <c r="AGO138" s="35">
        <v>19505</v>
      </c>
      <c r="AGP138" s="35">
        <v>19528</v>
      </c>
      <c r="AGQ138" s="35">
        <v>8633.9</v>
      </c>
      <c r="AGR138" s="35">
        <v>49486.239999999998</v>
      </c>
      <c r="AGS138" s="35">
        <v>64418</v>
      </c>
      <c r="AGT138" s="35">
        <v>20996</v>
      </c>
      <c r="AGU138" s="35">
        <v>996246.2</v>
      </c>
      <c r="AGV138" s="35">
        <v>148232.32999999999</v>
      </c>
      <c r="AGW138" s="35">
        <v>29612.21</v>
      </c>
      <c r="AGX138" s="35">
        <v>65096</v>
      </c>
      <c r="AGY138" s="35">
        <v>166437</v>
      </c>
      <c r="AGZ138" s="35">
        <v>20390</v>
      </c>
      <c r="AHA138" s="35">
        <v>57575</v>
      </c>
      <c r="AHB138" s="35">
        <v>48483.1</v>
      </c>
      <c r="AHC138" s="35">
        <v>2152616.7400000002</v>
      </c>
      <c r="AHD138" s="35">
        <v>346573.16</v>
      </c>
      <c r="AHE138" s="35">
        <v>143617.75</v>
      </c>
      <c r="AHF138" s="35">
        <v>30449.99</v>
      </c>
      <c r="AHG138" s="35">
        <v>241758.18</v>
      </c>
      <c r="AHH138" s="35">
        <v>99007.05</v>
      </c>
      <c r="AHI138" s="35">
        <v>6440</v>
      </c>
      <c r="AHJ138" s="35">
        <v>25419</v>
      </c>
      <c r="AHK138" s="35">
        <v>53273.87</v>
      </c>
      <c r="AHL138" s="35">
        <v>26317.3</v>
      </c>
      <c r="AHM138" s="35">
        <v>67532</v>
      </c>
      <c r="AHN138" s="35">
        <v>54005.25</v>
      </c>
      <c r="AHO138" s="35"/>
      <c r="AHP138" s="35">
        <v>2330</v>
      </c>
      <c r="AHQ138" s="35">
        <v>83401</v>
      </c>
      <c r="AHR138" s="35">
        <v>27454</v>
      </c>
      <c r="AHS138" s="35">
        <v>35629.94</v>
      </c>
      <c r="AHT138" s="35">
        <v>465653.7</v>
      </c>
      <c r="AHU138" s="35">
        <v>12969.26</v>
      </c>
      <c r="AHV138" s="35">
        <v>26595.68</v>
      </c>
      <c r="AHW138" s="35">
        <v>38999</v>
      </c>
      <c r="AHX138" s="35">
        <v>18767</v>
      </c>
      <c r="AHY138" s="35">
        <v>56012</v>
      </c>
      <c r="AHZ138" s="35">
        <v>17661</v>
      </c>
      <c r="AIA138" s="35">
        <v>12962523.510000002</v>
      </c>
      <c r="AIB138" s="35">
        <v>199923784.22989979</v>
      </c>
    </row>
    <row r="139" spans="1:912" x14ac:dyDescent="0.5">
      <c r="A139" s="34" t="s">
        <v>2182</v>
      </c>
      <c r="B139" s="34" t="s">
        <v>2197</v>
      </c>
      <c r="C139" s="34" t="s">
        <v>2198</v>
      </c>
      <c r="D139" s="35">
        <v>29560</v>
      </c>
      <c r="E139" s="35">
        <v>28000</v>
      </c>
      <c r="F139" s="35">
        <v>11530</v>
      </c>
      <c r="G139" s="35">
        <v>14553</v>
      </c>
      <c r="H139" s="35">
        <v>13500</v>
      </c>
      <c r="I139" s="35">
        <v>62887.5</v>
      </c>
      <c r="J139" s="35">
        <v>79466.5</v>
      </c>
      <c r="K139" s="35">
        <v>249738.48</v>
      </c>
      <c r="L139" s="35">
        <v>109845</v>
      </c>
      <c r="M139" s="35">
        <v>3170</v>
      </c>
      <c r="N139" s="35">
        <v>211143.8</v>
      </c>
      <c r="O139" s="35">
        <v>200</v>
      </c>
      <c r="P139" s="35">
        <v>45425.2</v>
      </c>
      <c r="Q139" s="35">
        <v>2800</v>
      </c>
      <c r="R139" s="35">
        <v>66410.87</v>
      </c>
      <c r="S139" s="35">
        <v>313322.40000000002</v>
      </c>
      <c r="T139" s="35">
        <v>77100.600000000006</v>
      </c>
      <c r="U139" s="35">
        <v>27828</v>
      </c>
      <c r="V139" s="35">
        <v>108616.5</v>
      </c>
      <c r="W139" s="35">
        <v>31106.080000000002</v>
      </c>
      <c r="X139" s="35">
        <v>145751.53</v>
      </c>
      <c r="Y139" s="35">
        <v>12440</v>
      </c>
      <c r="Z139" s="35">
        <v>63639.18</v>
      </c>
      <c r="AA139" s="35">
        <v>18130</v>
      </c>
      <c r="AB139" s="35">
        <v>1158609.9199999999</v>
      </c>
      <c r="AC139" s="35">
        <v>112225</v>
      </c>
      <c r="AD139" s="35">
        <v>30575.45</v>
      </c>
      <c r="AE139" s="35">
        <v>156808.04999999999</v>
      </c>
      <c r="AF139" s="35">
        <v>2237992.5099999998</v>
      </c>
      <c r="AG139" s="35">
        <v>197178.8</v>
      </c>
      <c r="AH139" s="35">
        <v>173598</v>
      </c>
      <c r="AI139" s="35">
        <v>86510</v>
      </c>
      <c r="AJ139" s="35">
        <v>155639.29999999999</v>
      </c>
      <c r="AK139" s="35">
        <v>282658.7</v>
      </c>
      <c r="AL139" s="35">
        <v>320418.98</v>
      </c>
      <c r="AM139" s="35">
        <v>422716</v>
      </c>
      <c r="AN139" s="35">
        <v>42321</v>
      </c>
      <c r="AO139" s="35">
        <v>61020</v>
      </c>
      <c r="AP139" s="35">
        <v>87364</v>
      </c>
      <c r="AQ139" s="35">
        <v>298138</v>
      </c>
      <c r="AR139" s="35">
        <v>3509915</v>
      </c>
      <c r="AS139" s="35">
        <v>10860</v>
      </c>
      <c r="AT139" s="35">
        <v>1229367.47</v>
      </c>
      <c r="AU139" s="35">
        <v>209696</v>
      </c>
      <c r="AV139" s="35"/>
      <c r="AW139" s="35">
        <v>243757.16</v>
      </c>
      <c r="AX139" s="35">
        <v>18563.8</v>
      </c>
      <c r="AY139" s="35"/>
      <c r="AZ139" s="35">
        <v>15990</v>
      </c>
      <c r="BA139" s="35">
        <v>2120</v>
      </c>
      <c r="BB139" s="35">
        <v>11300</v>
      </c>
      <c r="BC139" s="35">
        <v>32728</v>
      </c>
      <c r="BD139" s="35">
        <v>3655</v>
      </c>
      <c r="BE139" s="35">
        <v>15760</v>
      </c>
      <c r="BF139" s="35">
        <v>75453</v>
      </c>
      <c r="BG139" s="35">
        <v>12650</v>
      </c>
      <c r="BH139" s="35"/>
      <c r="BI139" s="35">
        <v>11350</v>
      </c>
      <c r="BJ139" s="35">
        <v>46516</v>
      </c>
      <c r="BK139" s="35">
        <v>47533.25</v>
      </c>
      <c r="BL139" s="35">
        <v>58828</v>
      </c>
      <c r="BM139" s="35">
        <v>179975</v>
      </c>
      <c r="BN139" s="35">
        <v>24845</v>
      </c>
      <c r="BO139" s="35">
        <v>100177</v>
      </c>
      <c r="BP139" s="35">
        <v>82830</v>
      </c>
      <c r="BQ139" s="35">
        <v>31360</v>
      </c>
      <c r="BR139" s="35"/>
      <c r="BS139" s="35">
        <v>69850</v>
      </c>
      <c r="BT139" s="35">
        <v>63180</v>
      </c>
      <c r="BU139" s="35">
        <v>16108</v>
      </c>
      <c r="BV139" s="35">
        <v>690</v>
      </c>
      <c r="BW139" s="35">
        <v>25115</v>
      </c>
      <c r="BX139" s="35"/>
      <c r="BY139" s="35">
        <v>67605</v>
      </c>
      <c r="BZ139" s="35">
        <v>8040</v>
      </c>
      <c r="CA139" s="35">
        <v>125992</v>
      </c>
      <c r="CB139" s="35"/>
      <c r="CC139" s="35">
        <v>21913</v>
      </c>
      <c r="CD139" s="35">
        <v>17155</v>
      </c>
      <c r="CE139" s="35"/>
      <c r="CF139" s="35"/>
      <c r="CG139" s="35">
        <v>695240.67</v>
      </c>
      <c r="CH139" s="35">
        <v>10550</v>
      </c>
      <c r="CI139" s="35">
        <v>105332.8</v>
      </c>
      <c r="CJ139" s="35">
        <v>14003</v>
      </c>
      <c r="CK139" s="35">
        <v>15571</v>
      </c>
      <c r="CL139" s="35"/>
      <c r="CM139" s="35">
        <v>6570</v>
      </c>
      <c r="CN139" s="35">
        <v>8612</v>
      </c>
      <c r="CO139" s="35">
        <v>4350</v>
      </c>
      <c r="CP139" s="35">
        <v>19832.400000000001</v>
      </c>
      <c r="CQ139" s="35">
        <v>6524.1</v>
      </c>
      <c r="CR139" s="35">
        <v>1838</v>
      </c>
      <c r="CS139" s="35">
        <v>560</v>
      </c>
      <c r="CT139" s="35">
        <v>7342735.4500000002</v>
      </c>
      <c r="CU139" s="35">
        <v>35483.72</v>
      </c>
      <c r="CV139" s="35">
        <v>3600</v>
      </c>
      <c r="CW139" s="35">
        <v>17833</v>
      </c>
      <c r="CX139" s="35">
        <v>31930.65</v>
      </c>
      <c r="CY139" s="35">
        <v>11739.98</v>
      </c>
      <c r="CZ139" s="35">
        <v>26525</v>
      </c>
      <c r="DA139" s="35">
        <v>34799.9</v>
      </c>
      <c r="DB139" s="35">
        <v>22334447.699999999</v>
      </c>
      <c r="DC139" s="35"/>
      <c r="DD139" s="35">
        <v>34338</v>
      </c>
      <c r="DE139" s="35">
        <v>265326.34999999998</v>
      </c>
      <c r="DF139" s="35">
        <v>3400</v>
      </c>
      <c r="DG139" s="35">
        <v>8425.7000000000007</v>
      </c>
      <c r="DH139" s="35"/>
      <c r="DI139" s="35">
        <v>10952</v>
      </c>
      <c r="DJ139" s="35">
        <v>75100</v>
      </c>
      <c r="DK139" s="35">
        <v>170428</v>
      </c>
      <c r="DL139" s="35">
        <v>98495</v>
      </c>
      <c r="DM139" s="35">
        <v>107727.4</v>
      </c>
      <c r="DN139" s="35">
        <v>241262.7</v>
      </c>
      <c r="DO139" s="35">
        <v>10500</v>
      </c>
      <c r="DP139" s="35">
        <v>52674.7</v>
      </c>
      <c r="DQ139" s="35"/>
      <c r="DR139" s="35">
        <v>333257.38</v>
      </c>
      <c r="DS139" s="35">
        <v>375154</v>
      </c>
      <c r="DT139" s="35"/>
      <c r="DU139" s="35">
        <v>111246.39999999999</v>
      </c>
      <c r="DV139" s="35">
        <v>33080</v>
      </c>
      <c r="DW139" s="35">
        <v>1287760</v>
      </c>
      <c r="DX139" s="35">
        <v>82972</v>
      </c>
      <c r="DY139" s="35">
        <v>274356.26</v>
      </c>
      <c r="DZ139" s="35">
        <v>11696</v>
      </c>
      <c r="EA139" s="35">
        <v>5575</v>
      </c>
      <c r="EB139" s="35">
        <v>25894</v>
      </c>
      <c r="EC139" s="35">
        <v>17740</v>
      </c>
      <c r="ED139" s="35">
        <v>8600</v>
      </c>
      <c r="EE139" s="35">
        <v>45301.5</v>
      </c>
      <c r="EF139" s="35">
        <v>885351.8</v>
      </c>
      <c r="EG139" s="35">
        <v>84734</v>
      </c>
      <c r="EH139" s="35">
        <v>85524</v>
      </c>
      <c r="EI139" s="35">
        <v>41627.599999999999</v>
      </c>
      <c r="EJ139" s="35">
        <v>375</v>
      </c>
      <c r="EK139" s="35">
        <v>178267.8</v>
      </c>
      <c r="EL139" s="35">
        <v>68900</v>
      </c>
      <c r="EM139" s="35">
        <v>13950</v>
      </c>
      <c r="EN139" s="35">
        <v>475680.5</v>
      </c>
      <c r="EO139" s="35">
        <v>46656.12</v>
      </c>
      <c r="EP139" s="35">
        <v>5780</v>
      </c>
      <c r="EQ139" s="35">
        <v>56153.15</v>
      </c>
      <c r="ER139" s="35">
        <v>243662.75</v>
      </c>
      <c r="ES139" s="35">
        <v>9537</v>
      </c>
      <c r="ET139" s="35">
        <v>25744</v>
      </c>
      <c r="EU139" s="35">
        <v>2710</v>
      </c>
      <c r="EV139" s="35">
        <v>1650</v>
      </c>
      <c r="EW139" s="35">
        <v>16713</v>
      </c>
      <c r="EX139" s="35">
        <v>5934279.1099999994</v>
      </c>
      <c r="EY139" s="35">
        <v>93800</v>
      </c>
      <c r="EZ139" s="35">
        <v>8700</v>
      </c>
      <c r="FA139" s="35">
        <v>6490</v>
      </c>
      <c r="FB139" s="35">
        <v>1231374</v>
      </c>
      <c r="FC139" s="35">
        <v>7788.17</v>
      </c>
      <c r="FD139" s="35">
        <v>83625</v>
      </c>
      <c r="FE139" s="35">
        <v>8265</v>
      </c>
      <c r="FF139" s="35">
        <v>72435</v>
      </c>
      <c r="FG139" s="35">
        <v>32675</v>
      </c>
      <c r="FH139" s="35">
        <v>2540</v>
      </c>
      <c r="FI139" s="35">
        <v>81816</v>
      </c>
      <c r="FJ139" s="35">
        <v>5460</v>
      </c>
      <c r="FK139" s="35">
        <v>78250</v>
      </c>
      <c r="FL139" s="35"/>
      <c r="FM139" s="35">
        <v>28180</v>
      </c>
      <c r="FN139" s="35">
        <v>26974</v>
      </c>
      <c r="FO139" s="35">
        <v>131641.09</v>
      </c>
      <c r="FP139" s="35">
        <v>12230</v>
      </c>
      <c r="FQ139" s="35">
        <v>3050</v>
      </c>
      <c r="FR139" s="35">
        <v>1168</v>
      </c>
      <c r="FS139" s="35">
        <v>1516622.35</v>
      </c>
      <c r="FT139" s="35">
        <v>287699</v>
      </c>
      <c r="FU139" s="35">
        <v>87390</v>
      </c>
      <c r="FV139" s="35">
        <v>3590</v>
      </c>
      <c r="FW139" s="35">
        <v>27477.7</v>
      </c>
      <c r="FX139" s="35">
        <v>66270.350000000006</v>
      </c>
      <c r="FY139" s="35">
        <v>931483.06</v>
      </c>
      <c r="FZ139" s="35">
        <v>619180.5</v>
      </c>
      <c r="GA139" s="35">
        <v>67200</v>
      </c>
      <c r="GB139" s="35">
        <v>3980</v>
      </c>
      <c r="GC139" s="35">
        <v>235171.3</v>
      </c>
      <c r="GD139" s="35">
        <v>88498.6</v>
      </c>
      <c r="GE139" s="35">
        <v>9927.5</v>
      </c>
      <c r="GF139" s="35">
        <v>305389.05</v>
      </c>
      <c r="GG139" s="35">
        <v>249104.5</v>
      </c>
      <c r="GH139" s="35"/>
      <c r="GI139" s="35">
        <v>38840</v>
      </c>
      <c r="GJ139" s="35">
        <v>18680</v>
      </c>
      <c r="GK139" s="35">
        <v>6400</v>
      </c>
      <c r="GL139" s="35">
        <v>29975</v>
      </c>
      <c r="GM139" s="35">
        <v>85185</v>
      </c>
      <c r="GN139" s="35">
        <v>897797.03</v>
      </c>
      <c r="GO139" s="35"/>
      <c r="GP139" s="35">
        <v>7950</v>
      </c>
      <c r="GQ139" s="35">
        <v>9708</v>
      </c>
      <c r="GR139" s="35">
        <v>1930</v>
      </c>
      <c r="GS139" s="35">
        <v>70570</v>
      </c>
      <c r="GT139" s="35">
        <v>9045</v>
      </c>
      <c r="GU139" s="35">
        <v>23526</v>
      </c>
      <c r="GV139" s="35">
        <v>87997</v>
      </c>
      <c r="GW139" s="35">
        <v>41737.1</v>
      </c>
      <c r="GX139" s="35"/>
      <c r="GY139" s="35">
        <v>83129.7</v>
      </c>
      <c r="GZ139" s="35">
        <v>6200</v>
      </c>
      <c r="HA139" s="35">
        <v>7834115</v>
      </c>
      <c r="HB139" s="35">
        <v>273990</v>
      </c>
      <c r="HC139" s="35">
        <v>12030</v>
      </c>
      <c r="HD139" s="35">
        <v>372687.58</v>
      </c>
      <c r="HE139" s="35">
        <v>24413.4</v>
      </c>
      <c r="HF139" s="35">
        <v>87161.7</v>
      </c>
      <c r="HG139" s="35"/>
      <c r="HH139" s="35">
        <v>48925.85</v>
      </c>
      <c r="HI139" s="35">
        <v>402626.8</v>
      </c>
      <c r="HJ139" s="35">
        <v>16028.6</v>
      </c>
      <c r="HK139" s="35">
        <v>238010.2</v>
      </c>
      <c r="HL139" s="35">
        <v>430</v>
      </c>
      <c r="HM139" s="35">
        <v>7831.5</v>
      </c>
      <c r="HN139" s="35">
        <v>11063.8</v>
      </c>
      <c r="HO139" s="35">
        <v>45959.93</v>
      </c>
      <c r="HP139" s="35"/>
      <c r="HQ139" s="35">
        <v>200539.75</v>
      </c>
      <c r="HR139" s="35">
        <v>13117</v>
      </c>
      <c r="HS139" s="35">
        <v>27248.799999999999</v>
      </c>
      <c r="HT139" s="35"/>
      <c r="HU139" s="35">
        <v>75140</v>
      </c>
      <c r="HV139" s="35">
        <v>99345.8</v>
      </c>
      <c r="HW139" s="35">
        <v>25341.19</v>
      </c>
      <c r="HX139" s="35">
        <v>2050</v>
      </c>
      <c r="HY139" s="35">
        <v>2010</v>
      </c>
      <c r="HZ139" s="35">
        <v>14410</v>
      </c>
      <c r="IA139" s="35">
        <v>99942.8</v>
      </c>
      <c r="IB139" s="35">
        <v>61280.49</v>
      </c>
      <c r="IC139" s="35">
        <v>10516.45</v>
      </c>
      <c r="ID139" s="35">
        <v>46270.5</v>
      </c>
      <c r="IE139" s="35">
        <v>29170</v>
      </c>
      <c r="IF139" s="35">
        <v>18458</v>
      </c>
      <c r="IG139" s="35"/>
      <c r="IH139" s="35">
        <v>29381.200000000001</v>
      </c>
      <c r="II139" s="35">
        <v>250252.15</v>
      </c>
      <c r="IJ139" s="35">
        <v>67999.350000000006</v>
      </c>
      <c r="IK139" s="35">
        <v>414258</v>
      </c>
      <c r="IL139" s="35">
        <v>187838</v>
      </c>
      <c r="IM139" s="35">
        <v>6900</v>
      </c>
      <c r="IN139" s="35">
        <v>3493</v>
      </c>
      <c r="IO139" s="35">
        <v>8440</v>
      </c>
      <c r="IP139" s="35">
        <v>17145</v>
      </c>
      <c r="IQ139" s="35">
        <v>76669.009999999995</v>
      </c>
      <c r="IR139" s="35">
        <v>2775</v>
      </c>
      <c r="IS139" s="35">
        <v>15842</v>
      </c>
      <c r="IT139" s="35">
        <v>267685</v>
      </c>
      <c r="IU139" s="35">
        <v>181371.91</v>
      </c>
      <c r="IV139" s="35"/>
      <c r="IW139" s="35">
        <v>2354492.42</v>
      </c>
      <c r="IX139" s="35">
        <v>15074</v>
      </c>
      <c r="IY139" s="35">
        <v>181239.75</v>
      </c>
      <c r="IZ139" s="35">
        <v>79055.350000000006</v>
      </c>
      <c r="JA139" s="35">
        <v>279436.06</v>
      </c>
      <c r="JB139" s="35">
        <v>70083</v>
      </c>
      <c r="JC139" s="35">
        <v>1230.5</v>
      </c>
      <c r="JD139" s="35">
        <v>126267.7</v>
      </c>
      <c r="JE139" s="35">
        <v>26367.5</v>
      </c>
      <c r="JF139" s="35">
        <v>11208.5</v>
      </c>
      <c r="JG139" s="35">
        <v>200</v>
      </c>
      <c r="JH139" s="35"/>
      <c r="JI139" s="35">
        <v>219483.95</v>
      </c>
      <c r="JJ139" s="35">
        <v>22302</v>
      </c>
      <c r="JK139" s="35">
        <v>48421.75</v>
      </c>
      <c r="JL139" s="35">
        <v>99698</v>
      </c>
      <c r="JM139" s="35">
        <v>27550</v>
      </c>
      <c r="JN139" s="35">
        <v>9285</v>
      </c>
      <c r="JO139" s="35">
        <v>29345</v>
      </c>
      <c r="JP139" s="35">
        <v>12370</v>
      </c>
      <c r="JQ139" s="35">
        <v>18840</v>
      </c>
      <c r="JR139" s="35">
        <v>7775</v>
      </c>
      <c r="JS139" s="35">
        <v>248050</v>
      </c>
      <c r="JT139" s="35"/>
      <c r="JU139" s="35">
        <v>7683825.2400000002</v>
      </c>
      <c r="JV139" s="35">
        <v>847083.85</v>
      </c>
      <c r="JW139" s="35">
        <v>1790</v>
      </c>
      <c r="JX139" s="35">
        <v>9230</v>
      </c>
      <c r="JY139" s="35">
        <v>1030172.18</v>
      </c>
      <c r="JZ139" s="35">
        <v>69108</v>
      </c>
      <c r="KA139" s="35">
        <v>54430</v>
      </c>
      <c r="KB139" s="35">
        <v>79492.91</v>
      </c>
      <c r="KC139" s="35">
        <v>33675.14</v>
      </c>
      <c r="KD139" s="35">
        <v>264940</v>
      </c>
      <c r="KE139" s="35"/>
      <c r="KF139" s="35">
        <v>64069</v>
      </c>
      <c r="KG139" s="35">
        <v>176484.75</v>
      </c>
      <c r="KH139" s="35">
        <v>86070</v>
      </c>
      <c r="KI139" s="35">
        <v>195</v>
      </c>
      <c r="KJ139" s="35">
        <v>379508.8</v>
      </c>
      <c r="KK139" s="35">
        <v>1365717.14</v>
      </c>
      <c r="KL139" s="35">
        <v>24470</v>
      </c>
      <c r="KM139" s="35">
        <v>21610</v>
      </c>
      <c r="KN139" s="35">
        <v>31988.85</v>
      </c>
      <c r="KO139" s="35">
        <v>130740</v>
      </c>
      <c r="KP139" s="35">
        <v>7400</v>
      </c>
      <c r="KQ139" s="35">
        <v>13000</v>
      </c>
      <c r="KR139" s="35">
        <v>84733</v>
      </c>
      <c r="KS139" s="35">
        <v>4437332.8999999994</v>
      </c>
      <c r="KT139" s="35">
        <v>3019963.7</v>
      </c>
      <c r="KU139" s="35">
        <v>26193</v>
      </c>
      <c r="KV139" s="35"/>
      <c r="KW139" s="35">
        <v>5770</v>
      </c>
      <c r="KX139" s="35">
        <v>451714.6</v>
      </c>
      <c r="KY139" s="35">
        <v>57145</v>
      </c>
      <c r="KZ139" s="35">
        <v>30423.83</v>
      </c>
      <c r="LA139" s="35">
        <v>2020</v>
      </c>
      <c r="LB139" s="35">
        <v>108430</v>
      </c>
      <c r="LC139" s="35">
        <v>34967.1</v>
      </c>
      <c r="LD139" s="35">
        <v>195766</v>
      </c>
      <c r="LE139" s="35">
        <v>10970</v>
      </c>
      <c r="LF139" s="35">
        <v>146902.76999999999</v>
      </c>
      <c r="LG139" s="35">
        <v>14284</v>
      </c>
      <c r="LH139" s="35">
        <v>919392.5</v>
      </c>
      <c r="LI139" s="35">
        <v>149160.64000000001</v>
      </c>
      <c r="LJ139" s="35"/>
      <c r="LK139" s="35">
        <v>196278.54</v>
      </c>
      <c r="LL139" s="35">
        <v>143694.54999999999</v>
      </c>
      <c r="LM139" s="35">
        <v>6490</v>
      </c>
      <c r="LN139" s="35">
        <v>31165</v>
      </c>
      <c r="LO139" s="35">
        <v>10929</v>
      </c>
      <c r="LP139" s="35">
        <v>294427.98</v>
      </c>
      <c r="LQ139" s="35">
        <v>300031.09999999998</v>
      </c>
      <c r="LR139" s="35">
        <v>77909.84</v>
      </c>
      <c r="LS139" s="35"/>
      <c r="LT139" s="35">
        <v>56784.58</v>
      </c>
      <c r="LU139" s="35">
        <v>18040.3</v>
      </c>
      <c r="LV139" s="35">
        <v>75448</v>
      </c>
      <c r="LW139" s="35">
        <v>9937.2000000000007</v>
      </c>
      <c r="LX139" s="35">
        <v>616672.41</v>
      </c>
      <c r="LY139" s="35">
        <v>161859.65</v>
      </c>
      <c r="LZ139" s="35">
        <v>73664.56</v>
      </c>
      <c r="MA139" s="35">
        <v>13390</v>
      </c>
      <c r="MB139" s="35"/>
      <c r="MC139" s="35">
        <v>203212.66</v>
      </c>
      <c r="MD139" s="35">
        <v>5874</v>
      </c>
      <c r="ME139" s="35"/>
      <c r="MF139" s="35">
        <v>59397</v>
      </c>
      <c r="MG139" s="35">
        <v>421170</v>
      </c>
      <c r="MH139" s="35">
        <v>670</v>
      </c>
      <c r="MI139" s="35">
        <v>4700</v>
      </c>
      <c r="MJ139" s="35">
        <v>17168091.030000001</v>
      </c>
      <c r="MK139" s="35">
        <v>42743</v>
      </c>
      <c r="ML139" s="35">
        <v>3852</v>
      </c>
      <c r="MM139" s="35">
        <v>75619.100000000006</v>
      </c>
      <c r="MN139" s="35">
        <v>25126</v>
      </c>
      <c r="MO139" s="35">
        <v>160</v>
      </c>
      <c r="MP139" s="35">
        <v>44709</v>
      </c>
      <c r="MQ139" s="35">
        <v>258576.6</v>
      </c>
      <c r="MR139" s="35">
        <v>4100</v>
      </c>
      <c r="MS139" s="35">
        <v>17272.599999999999</v>
      </c>
      <c r="MT139" s="35">
        <v>18165</v>
      </c>
      <c r="MU139" s="35">
        <v>1600</v>
      </c>
      <c r="MV139" s="35">
        <v>50477</v>
      </c>
      <c r="MW139" s="35">
        <v>11192873.810000001</v>
      </c>
      <c r="MX139" s="35">
        <v>374676.4</v>
      </c>
      <c r="MY139" s="35">
        <v>622657.52</v>
      </c>
      <c r="MZ139" s="35">
        <v>38568.54</v>
      </c>
      <c r="NA139" s="35">
        <v>375583.08</v>
      </c>
      <c r="NB139" s="35">
        <v>1020</v>
      </c>
      <c r="NC139" s="35">
        <v>1736478.57</v>
      </c>
      <c r="ND139" s="35">
        <v>506987.5</v>
      </c>
      <c r="NE139" s="35"/>
      <c r="NF139" s="35">
        <v>10195.040000000001</v>
      </c>
      <c r="NG139" s="35">
        <v>18678.919999999998</v>
      </c>
      <c r="NH139" s="35">
        <v>8836123.2799999993</v>
      </c>
      <c r="NI139" s="35">
        <v>187683.5</v>
      </c>
      <c r="NJ139" s="35">
        <v>104396.34</v>
      </c>
      <c r="NK139" s="35">
        <v>32923</v>
      </c>
      <c r="NL139" s="35">
        <v>69908.58</v>
      </c>
      <c r="NM139" s="35">
        <v>34003.599999999999</v>
      </c>
      <c r="NN139" s="35">
        <v>800</v>
      </c>
      <c r="NO139" s="35">
        <v>409552.5</v>
      </c>
      <c r="NP139" s="35">
        <v>37470.83</v>
      </c>
      <c r="NQ139" s="35">
        <v>31318.66</v>
      </c>
      <c r="NR139" s="35">
        <v>7740</v>
      </c>
      <c r="NS139" s="35">
        <v>100</v>
      </c>
      <c r="NT139" s="35">
        <v>65796.3</v>
      </c>
      <c r="NU139" s="35">
        <v>113059</v>
      </c>
      <c r="NV139" s="35">
        <v>29067</v>
      </c>
      <c r="NW139" s="35">
        <v>115841.3</v>
      </c>
      <c r="NX139" s="35">
        <v>342083</v>
      </c>
      <c r="NY139" s="35">
        <v>1990</v>
      </c>
      <c r="NZ139" s="35">
        <v>5271.35</v>
      </c>
      <c r="OA139" s="35">
        <v>1549193.21</v>
      </c>
      <c r="OB139" s="35">
        <v>4856265.42</v>
      </c>
      <c r="OC139" s="35">
        <v>2100</v>
      </c>
      <c r="OD139" s="35">
        <v>19380</v>
      </c>
      <c r="OE139" s="35">
        <v>17710</v>
      </c>
      <c r="OF139" s="35">
        <v>10660</v>
      </c>
      <c r="OG139" s="35">
        <v>13786.8</v>
      </c>
      <c r="OH139" s="35">
        <v>498258.51</v>
      </c>
      <c r="OI139" s="35">
        <v>143898.98000000001</v>
      </c>
      <c r="OJ139" s="35">
        <v>1903</v>
      </c>
      <c r="OK139" s="35">
        <v>672647.96</v>
      </c>
      <c r="OL139" s="35">
        <v>20835.599999999999</v>
      </c>
      <c r="OM139" s="35">
        <v>90224.82</v>
      </c>
      <c r="ON139" s="35">
        <v>1262.5999999999999</v>
      </c>
      <c r="OO139" s="35">
        <v>300</v>
      </c>
      <c r="OP139" s="35">
        <v>376416.4</v>
      </c>
      <c r="OQ139" s="35">
        <v>450000</v>
      </c>
      <c r="OR139" s="35">
        <v>3989</v>
      </c>
      <c r="OS139" s="35">
        <v>53007.6</v>
      </c>
      <c r="OT139" s="35"/>
      <c r="OU139" s="35">
        <v>76591</v>
      </c>
      <c r="OV139" s="35">
        <v>670</v>
      </c>
      <c r="OW139" s="35">
        <v>624857.59999999998</v>
      </c>
      <c r="OX139" s="35"/>
      <c r="OY139" s="35">
        <v>51810</v>
      </c>
      <c r="OZ139" s="35">
        <v>245341.89</v>
      </c>
      <c r="PA139" s="35">
        <v>9432.0499999999993</v>
      </c>
      <c r="PB139" s="35">
        <v>3500</v>
      </c>
      <c r="PC139" s="35">
        <v>3163.5</v>
      </c>
      <c r="PD139" s="35">
        <v>58566</v>
      </c>
      <c r="PE139" s="35">
        <v>6775</v>
      </c>
      <c r="PF139" s="35">
        <v>35707794.860000007</v>
      </c>
      <c r="PG139" s="35"/>
      <c r="PH139" s="35">
        <v>61486</v>
      </c>
      <c r="PI139" s="35">
        <v>281262.03999999998</v>
      </c>
      <c r="PJ139" s="35">
        <v>7032</v>
      </c>
      <c r="PK139" s="35">
        <v>58510.5</v>
      </c>
      <c r="PL139" s="35">
        <v>331104.7</v>
      </c>
      <c r="PM139" s="35">
        <v>690</v>
      </c>
      <c r="PN139" s="35">
        <v>33844</v>
      </c>
      <c r="PO139" s="35"/>
      <c r="PP139" s="35">
        <v>475000</v>
      </c>
      <c r="PQ139" s="35">
        <v>40225</v>
      </c>
      <c r="PR139" s="35">
        <v>72990</v>
      </c>
      <c r="PS139" s="35">
        <v>18074</v>
      </c>
      <c r="PT139" s="35">
        <v>29493.5</v>
      </c>
      <c r="PU139" s="35">
        <v>230087</v>
      </c>
      <c r="PV139" s="35"/>
      <c r="PW139" s="35"/>
      <c r="PX139" s="35"/>
      <c r="PY139" s="35">
        <v>1068092.26</v>
      </c>
      <c r="PZ139" s="35">
        <v>163624.26</v>
      </c>
      <c r="QA139" s="35">
        <v>3880</v>
      </c>
      <c r="QB139" s="35">
        <v>55655.9</v>
      </c>
      <c r="QC139" s="35">
        <v>139578.29999999999</v>
      </c>
      <c r="QD139" s="35">
        <v>3022</v>
      </c>
      <c r="QE139" s="35">
        <v>29654</v>
      </c>
      <c r="QF139" s="35">
        <v>919173</v>
      </c>
      <c r="QG139" s="35"/>
      <c r="QH139" s="35">
        <v>8355</v>
      </c>
      <c r="QI139" s="35">
        <v>7883.3</v>
      </c>
      <c r="QJ139" s="35">
        <v>29007.84</v>
      </c>
      <c r="QK139" s="35">
        <v>3059</v>
      </c>
      <c r="QL139" s="35">
        <v>58726</v>
      </c>
      <c r="QM139" s="35">
        <v>24119</v>
      </c>
      <c r="QN139" s="35"/>
      <c r="QO139" s="35">
        <v>21400</v>
      </c>
      <c r="QP139" s="35"/>
      <c r="QQ139" s="35">
        <v>11345</v>
      </c>
      <c r="QR139" s="35">
        <v>72085</v>
      </c>
      <c r="QS139" s="35">
        <v>26561</v>
      </c>
      <c r="QT139" s="35">
        <v>1890</v>
      </c>
      <c r="QU139" s="35">
        <v>38765</v>
      </c>
      <c r="QV139" s="35">
        <v>6483</v>
      </c>
      <c r="QW139" s="35">
        <v>58677.53</v>
      </c>
      <c r="QX139" s="35">
        <v>1715</v>
      </c>
      <c r="QY139" s="35">
        <v>2848892.9</v>
      </c>
      <c r="QZ139" s="35">
        <v>22905</v>
      </c>
      <c r="RA139" s="35">
        <v>59732.5</v>
      </c>
      <c r="RB139" s="35">
        <v>143815</v>
      </c>
      <c r="RC139" s="35">
        <v>7600</v>
      </c>
      <c r="RD139" s="35">
        <v>4480</v>
      </c>
      <c r="RE139" s="35">
        <v>5610</v>
      </c>
      <c r="RF139" s="35">
        <v>77440</v>
      </c>
      <c r="RG139" s="35">
        <v>119118.14</v>
      </c>
      <c r="RH139" s="35">
        <v>358471</v>
      </c>
      <c r="RI139" s="35"/>
      <c r="RJ139" s="35"/>
      <c r="RK139" s="35">
        <v>1190</v>
      </c>
      <c r="RL139" s="35">
        <v>538157.15</v>
      </c>
      <c r="RM139" s="35">
        <v>258038</v>
      </c>
      <c r="RN139" s="35">
        <v>33600</v>
      </c>
      <c r="RO139" s="35">
        <v>5365</v>
      </c>
      <c r="RP139" s="35">
        <v>41258.480000000003</v>
      </c>
      <c r="RQ139" s="35">
        <v>29744</v>
      </c>
      <c r="RR139" s="35">
        <v>42863</v>
      </c>
      <c r="RS139" s="35">
        <v>138125</v>
      </c>
      <c r="RT139" s="35">
        <v>31478</v>
      </c>
      <c r="RU139" s="35">
        <v>375252</v>
      </c>
      <c r="RV139" s="35">
        <v>371631.25</v>
      </c>
      <c r="RW139" s="35">
        <v>18425</v>
      </c>
      <c r="RX139" s="35">
        <v>14713</v>
      </c>
      <c r="RY139" s="35">
        <v>34557</v>
      </c>
      <c r="RZ139" s="35">
        <v>16692</v>
      </c>
      <c r="SA139" s="35">
        <v>347</v>
      </c>
      <c r="SB139" s="35">
        <v>10440</v>
      </c>
      <c r="SC139" s="35">
        <v>10578</v>
      </c>
      <c r="SD139" s="35">
        <v>40256.25</v>
      </c>
      <c r="SE139" s="35">
        <v>74222.5</v>
      </c>
      <c r="SF139" s="35">
        <v>10127547.299999999</v>
      </c>
      <c r="SG139" s="35">
        <v>430390</v>
      </c>
      <c r="SH139" s="35">
        <v>10350</v>
      </c>
      <c r="SI139" s="35"/>
      <c r="SJ139" s="35">
        <v>9500</v>
      </c>
      <c r="SK139" s="35">
        <v>64317.5</v>
      </c>
      <c r="SL139" s="35">
        <v>30210</v>
      </c>
      <c r="SM139" s="35">
        <v>2500</v>
      </c>
      <c r="SN139" s="35">
        <v>8195</v>
      </c>
      <c r="SO139" s="35"/>
      <c r="SP139" s="35">
        <v>12225</v>
      </c>
      <c r="SQ139" s="35">
        <v>272150</v>
      </c>
      <c r="SR139" s="35">
        <v>7941</v>
      </c>
      <c r="SS139" s="35">
        <v>200930</v>
      </c>
      <c r="ST139" s="35">
        <v>29000</v>
      </c>
      <c r="SU139" s="35">
        <v>73500</v>
      </c>
      <c r="SV139" s="35">
        <v>104415</v>
      </c>
      <c r="SW139" s="35">
        <v>159890.73000000001</v>
      </c>
      <c r="SX139" s="35"/>
      <c r="SY139" s="35">
        <v>114872</v>
      </c>
      <c r="SZ139" s="35">
        <v>188050.95</v>
      </c>
      <c r="TA139" s="35">
        <v>186269.9</v>
      </c>
      <c r="TB139" s="35"/>
      <c r="TC139" s="35">
        <v>11775</v>
      </c>
      <c r="TD139" s="35">
        <v>19855</v>
      </c>
      <c r="TE139" s="35">
        <v>35927.9</v>
      </c>
      <c r="TF139" s="35">
        <v>1180</v>
      </c>
      <c r="TG139" s="35">
        <v>79163.360000000001</v>
      </c>
      <c r="TH139" s="35"/>
      <c r="TI139" s="35"/>
      <c r="TJ139" s="35">
        <v>2910</v>
      </c>
      <c r="TK139" s="35"/>
      <c r="TL139" s="35">
        <v>49170</v>
      </c>
      <c r="TM139" s="35"/>
      <c r="TN139" s="35">
        <v>4050</v>
      </c>
      <c r="TO139" s="35">
        <v>50000</v>
      </c>
      <c r="TP139" s="35"/>
      <c r="TQ139" s="35">
        <v>7000</v>
      </c>
      <c r="TR139" s="35">
        <v>9000</v>
      </c>
      <c r="TS139" s="35">
        <v>555405</v>
      </c>
      <c r="TT139" s="35">
        <v>11205</v>
      </c>
      <c r="TU139" s="35"/>
      <c r="TV139" s="35">
        <v>18397</v>
      </c>
      <c r="TW139" s="35">
        <v>15972</v>
      </c>
      <c r="TX139" s="35">
        <v>1363942.22</v>
      </c>
      <c r="TY139" s="35"/>
      <c r="TZ139" s="35">
        <v>16050</v>
      </c>
      <c r="UA139" s="35">
        <v>2900</v>
      </c>
      <c r="UB139" s="35">
        <v>1014</v>
      </c>
      <c r="UC139" s="35">
        <v>9200</v>
      </c>
      <c r="UD139" s="35">
        <v>7850</v>
      </c>
      <c r="UE139" s="35">
        <v>58060</v>
      </c>
      <c r="UF139" s="35">
        <v>62232</v>
      </c>
      <c r="UG139" s="35">
        <v>12055</v>
      </c>
      <c r="UH139" s="35">
        <v>11926.1</v>
      </c>
      <c r="UI139" s="35">
        <v>39125</v>
      </c>
      <c r="UJ139" s="35">
        <v>11995</v>
      </c>
      <c r="UK139" s="35">
        <v>3800</v>
      </c>
      <c r="UL139" s="35">
        <v>41005</v>
      </c>
      <c r="UM139" s="35">
        <v>2889</v>
      </c>
      <c r="UN139" s="35"/>
      <c r="UO139" s="35">
        <v>27917</v>
      </c>
      <c r="UP139" s="35"/>
      <c r="UQ139" s="35">
        <v>860</v>
      </c>
      <c r="UR139" s="35">
        <v>3540</v>
      </c>
      <c r="US139" s="35">
        <v>36166.449999999997</v>
      </c>
      <c r="UT139" s="35">
        <v>165650</v>
      </c>
      <c r="UU139" s="35">
        <v>54200.5</v>
      </c>
      <c r="UV139" s="35"/>
      <c r="UW139" s="35">
        <v>91329.05</v>
      </c>
      <c r="UX139" s="35">
        <v>35834.5</v>
      </c>
      <c r="UY139" s="35">
        <v>1100</v>
      </c>
      <c r="UZ139" s="35">
        <v>119992.5</v>
      </c>
      <c r="VA139" s="35"/>
      <c r="VB139" s="35">
        <v>563323.5</v>
      </c>
      <c r="VC139" s="35">
        <v>65780.7</v>
      </c>
      <c r="VD139" s="35">
        <v>19200</v>
      </c>
      <c r="VE139" s="35"/>
      <c r="VF139" s="35">
        <v>93951</v>
      </c>
      <c r="VG139" s="35">
        <v>45149.5</v>
      </c>
      <c r="VH139" s="35">
        <v>21220</v>
      </c>
      <c r="VI139" s="35">
        <v>3950</v>
      </c>
      <c r="VJ139" s="35"/>
      <c r="VK139" s="35">
        <v>58047.5</v>
      </c>
      <c r="VL139" s="35">
        <v>231431.46</v>
      </c>
      <c r="VM139" s="35">
        <v>114441.85</v>
      </c>
      <c r="VN139" s="35">
        <v>1285911.32</v>
      </c>
      <c r="VO139" s="35">
        <v>20740</v>
      </c>
      <c r="VP139" s="35">
        <v>778</v>
      </c>
      <c r="VQ139" s="35">
        <v>7480275.4899999993</v>
      </c>
      <c r="VR139" s="35"/>
      <c r="VS139" s="35">
        <v>35728.18</v>
      </c>
      <c r="VT139" s="35">
        <v>118471.5</v>
      </c>
      <c r="VU139" s="35">
        <v>26000</v>
      </c>
      <c r="VV139" s="35">
        <v>46630</v>
      </c>
      <c r="VW139" s="35">
        <v>149832</v>
      </c>
      <c r="VX139" s="35">
        <v>8729.14</v>
      </c>
      <c r="VY139" s="35">
        <v>9090</v>
      </c>
      <c r="VZ139" s="35">
        <v>115252.7</v>
      </c>
      <c r="WA139" s="35">
        <v>12044</v>
      </c>
      <c r="WB139" s="35">
        <v>5500</v>
      </c>
      <c r="WC139" s="35">
        <v>41817</v>
      </c>
      <c r="WD139" s="35">
        <v>6021</v>
      </c>
      <c r="WE139" s="35">
        <v>26604</v>
      </c>
      <c r="WF139" s="35">
        <v>118770</v>
      </c>
      <c r="WG139" s="35">
        <v>15871</v>
      </c>
      <c r="WH139" s="35">
        <v>19800</v>
      </c>
      <c r="WI139" s="35">
        <v>110389.15</v>
      </c>
      <c r="WJ139" s="35">
        <v>223029.59</v>
      </c>
      <c r="WK139" s="35"/>
      <c r="WL139" s="35">
        <v>13558</v>
      </c>
      <c r="WM139" s="35">
        <v>35760</v>
      </c>
      <c r="WN139" s="35">
        <v>10857</v>
      </c>
      <c r="WO139" s="35"/>
      <c r="WP139" s="35">
        <v>16135.95</v>
      </c>
      <c r="WQ139" s="35">
        <v>3600</v>
      </c>
      <c r="WR139" s="35">
        <v>68676.5</v>
      </c>
      <c r="WS139" s="35">
        <v>386067</v>
      </c>
      <c r="WT139" s="35">
        <v>199924.6</v>
      </c>
      <c r="WU139" s="35"/>
      <c r="WV139" s="35">
        <v>125492</v>
      </c>
      <c r="WW139" s="35">
        <v>528917.07000000007</v>
      </c>
      <c r="WX139" s="35">
        <v>73653.75</v>
      </c>
      <c r="WY139" s="35">
        <v>691195.65</v>
      </c>
      <c r="WZ139" s="35">
        <v>43254.39</v>
      </c>
      <c r="XA139" s="35">
        <v>11975</v>
      </c>
      <c r="XB139" s="35">
        <v>1564525.74</v>
      </c>
      <c r="XC139" s="35">
        <v>70036.87</v>
      </c>
      <c r="XD139" s="35">
        <v>47593.23</v>
      </c>
      <c r="XE139" s="35">
        <v>4580</v>
      </c>
      <c r="XF139" s="35">
        <v>95399.6</v>
      </c>
      <c r="XG139" s="35">
        <v>50637.65</v>
      </c>
      <c r="XH139" s="35"/>
      <c r="XI139" s="35">
        <v>225675</v>
      </c>
      <c r="XJ139" s="35">
        <v>669703.86</v>
      </c>
      <c r="XK139" s="35">
        <v>48789.71</v>
      </c>
      <c r="XL139" s="35">
        <v>52271</v>
      </c>
      <c r="XM139" s="35">
        <v>67564.7</v>
      </c>
      <c r="XN139" s="35"/>
      <c r="XO139" s="35">
        <v>7492696.7400000002</v>
      </c>
      <c r="XP139" s="35">
        <v>13580.02</v>
      </c>
      <c r="XQ139" s="35">
        <v>131476.25</v>
      </c>
      <c r="XR139" s="35">
        <v>217384.5</v>
      </c>
      <c r="XS139" s="35">
        <v>100865.99</v>
      </c>
      <c r="XT139" s="35">
        <v>4251</v>
      </c>
      <c r="XU139" s="35">
        <v>18437</v>
      </c>
      <c r="XV139" s="35">
        <v>154700</v>
      </c>
      <c r="XW139" s="35">
        <v>94346</v>
      </c>
      <c r="XX139" s="35">
        <v>322640.5</v>
      </c>
      <c r="XY139" s="35">
        <v>8460</v>
      </c>
      <c r="XZ139" s="35"/>
      <c r="YA139" s="35">
        <v>600</v>
      </c>
      <c r="YB139" s="35">
        <v>115115.64</v>
      </c>
      <c r="YC139" s="35">
        <v>28235</v>
      </c>
      <c r="YD139" s="35">
        <v>52519.5</v>
      </c>
      <c r="YE139" s="35">
        <v>114751.01</v>
      </c>
      <c r="YF139" s="35">
        <v>20654.599999999999</v>
      </c>
      <c r="YG139" s="35">
        <v>15540</v>
      </c>
      <c r="YH139" s="35">
        <v>81935</v>
      </c>
      <c r="YI139" s="35">
        <v>94869.1</v>
      </c>
      <c r="YJ139" s="35">
        <v>184855</v>
      </c>
      <c r="YK139" s="35">
        <v>5700</v>
      </c>
      <c r="YL139" s="35"/>
      <c r="YM139" s="35">
        <v>47720</v>
      </c>
      <c r="YN139" s="35">
        <v>781769</v>
      </c>
      <c r="YO139" s="35"/>
      <c r="YP139" s="35">
        <v>368318</v>
      </c>
      <c r="YQ139" s="35">
        <v>401470.52</v>
      </c>
      <c r="YR139" s="35">
        <v>6540</v>
      </c>
      <c r="YS139" s="35">
        <v>52167</v>
      </c>
      <c r="YT139" s="35"/>
      <c r="YU139" s="35">
        <v>3250</v>
      </c>
      <c r="YV139" s="35">
        <v>193040.2</v>
      </c>
      <c r="YW139" s="35">
        <v>1690</v>
      </c>
      <c r="YX139" s="35">
        <v>32486.9</v>
      </c>
      <c r="YY139" s="35">
        <v>62181</v>
      </c>
      <c r="YZ139" s="35">
        <v>105437.6</v>
      </c>
      <c r="ZA139" s="35">
        <v>3069677.2</v>
      </c>
      <c r="ZB139" s="35">
        <v>46910</v>
      </c>
      <c r="ZC139" s="35">
        <v>20641693.800000001</v>
      </c>
      <c r="ZD139" s="35">
        <v>7940</v>
      </c>
      <c r="ZE139" s="35">
        <v>5400</v>
      </c>
      <c r="ZF139" s="35">
        <v>46400</v>
      </c>
      <c r="ZG139" s="35">
        <v>4250</v>
      </c>
      <c r="ZH139" s="35">
        <v>102110.2</v>
      </c>
      <c r="ZI139" s="35">
        <v>100755</v>
      </c>
      <c r="ZJ139" s="35"/>
      <c r="ZK139" s="35">
        <v>335082</v>
      </c>
      <c r="ZL139" s="35">
        <v>665</v>
      </c>
      <c r="ZM139" s="35">
        <v>46350</v>
      </c>
      <c r="ZN139" s="35">
        <v>2160</v>
      </c>
      <c r="ZO139" s="35">
        <v>3000</v>
      </c>
      <c r="ZP139" s="35">
        <v>2671</v>
      </c>
      <c r="ZQ139" s="35">
        <v>9709.5</v>
      </c>
      <c r="ZR139" s="35">
        <v>2680</v>
      </c>
      <c r="ZS139" s="35">
        <v>27082</v>
      </c>
      <c r="ZT139" s="35">
        <v>8142885.4100000001</v>
      </c>
      <c r="ZU139" s="35">
        <v>43140</v>
      </c>
      <c r="ZV139" s="35">
        <v>1521905</v>
      </c>
      <c r="ZW139" s="35">
        <v>34430</v>
      </c>
      <c r="ZX139" s="35">
        <v>37265</v>
      </c>
      <c r="ZY139" s="35">
        <v>234491.46</v>
      </c>
      <c r="ZZ139" s="35">
        <v>35720</v>
      </c>
      <c r="AAA139" s="35">
        <v>464891.6</v>
      </c>
      <c r="AAB139" s="35">
        <v>86823</v>
      </c>
      <c r="AAC139" s="35">
        <v>55370</v>
      </c>
      <c r="AAD139" s="35">
        <v>10409.799999999999</v>
      </c>
      <c r="AAE139" s="35">
        <v>74089.45</v>
      </c>
      <c r="AAF139" s="35">
        <v>65986</v>
      </c>
      <c r="AAG139" s="35">
        <v>12570</v>
      </c>
      <c r="AAH139" s="35">
        <v>131201</v>
      </c>
      <c r="AAI139" s="35">
        <v>43117.7</v>
      </c>
      <c r="AAJ139" s="35"/>
      <c r="AAK139" s="35">
        <v>781551</v>
      </c>
      <c r="AAL139" s="35"/>
      <c r="AAM139" s="35">
        <v>46619.899999999994</v>
      </c>
      <c r="AAN139" s="35">
        <v>39100</v>
      </c>
      <c r="AAO139" s="35">
        <v>155853.5</v>
      </c>
      <c r="AAP139" s="35">
        <v>43500</v>
      </c>
      <c r="AAQ139" s="35">
        <v>271910.3</v>
      </c>
      <c r="AAR139" s="35">
        <v>149823.5</v>
      </c>
      <c r="AAS139" s="35">
        <v>384432.4</v>
      </c>
      <c r="AAT139" s="35">
        <v>2000</v>
      </c>
      <c r="AAU139" s="35">
        <v>368502.5</v>
      </c>
      <c r="AAV139" s="35">
        <v>42826.55</v>
      </c>
      <c r="AAW139" s="35">
        <v>8521890</v>
      </c>
      <c r="AAX139" s="35">
        <v>16013</v>
      </c>
      <c r="AAY139" s="35">
        <v>36200</v>
      </c>
      <c r="AAZ139" s="35">
        <v>108799.67999999999</v>
      </c>
      <c r="ABA139" s="35">
        <v>157924</v>
      </c>
      <c r="ABB139" s="35">
        <v>134409.82</v>
      </c>
      <c r="ABC139" s="35">
        <v>60491</v>
      </c>
      <c r="ABD139" s="35">
        <v>924240.38</v>
      </c>
      <c r="ABE139" s="35">
        <v>72069.600000000006</v>
      </c>
      <c r="ABF139" s="35">
        <v>14480</v>
      </c>
      <c r="ABG139" s="35">
        <v>49418</v>
      </c>
      <c r="ABH139" s="35">
        <v>151940</v>
      </c>
      <c r="ABI139" s="35">
        <v>29219.86</v>
      </c>
      <c r="ABJ139" s="35">
        <v>21006.5</v>
      </c>
      <c r="ABK139" s="35">
        <v>72119</v>
      </c>
      <c r="ABL139" s="35">
        <v>18550</v>
      </c>
      <c r="ABM139" s="35">
        <v>87772.6</v>
      </c>
      <c r="ABN139" s="35">
        <v>377773.22</v>
      </c>
      <c r="ABO139" s="35">
        <v>2780</v>
      </c>
      <c r="ABP139" s="35">
        <v>1681544.7</v>
      </c>
      <c r="ABQ139" s="35"/>
      <c r="ABR139" s="35">
        <v>116835</v>
      </c>
      <c r="ABS139" s="35">
        <v>353837</v>
      </c>
      <c r="ABT139" s="35">
        <v>98301.5</v>
      </c>
      <c r="ABU139" s="35">
        <v>69732</v>
      </c>
      <c r="ABV139" s="35">
        <v>65925</v>
      </c>
      <c r="ABW139" s="35">
        <v>27219941.630000003</v>
      </c>
      <c r="ABX139" s="35">
        <v>532462.18999999994</v>
      </c>
      <c r="ABY139" s="35">
        <v>9835</v>
      </c>
      <c r="ABZ139" s="35">
        <v>3930</v>
      </c>
      <c r="ACA139" s="35">
        <v>34082.5</v>
      </c>
      <c r="ACB139" s="35">
        <v>110003</v>
      </c>
      <c r="ACC139" s="35">
        <v>14030</v>
      </c>
      <c r="ACD139" s="35">
        <v>1800</v>
      </c>
      <c r="ACE139" s="35">
        <v>135909</v>
      </c>
      <c r="ACF139" s="35"/>
      <c r="ACG139" s="35">
        <v>1110174</v>
      </c>
      <c r="ACH139" s="35">
        <v>79823.399999999994</v>
      </c>
      <c r="ACI139" s="35">
        <v>30096.240000000002</v>
      </c>
      <c r="ACJ139" s="35">
        <v>28557</v>
      </c>
      <c r="ACK139" s="35">
        <v>500</v>
      </c>
      <c r="ACL139" s="35">
        <v>28120</v>
      </c>
      <c r="ACM139" s="35">
        <v>2400</v>
      </c>
      <c r="ACN139" s="35">
        <v>27370</v>
      </c>
      <c r="ACO139" s="35">
        <v>12241</v>
      </c>
      <c r="ACP139" s="35">
        <v>5950</v>
      </c>
      <c r="ACQ139" s="35">
        <v>72351.600000000006</v>
      </c>
      <c r="ACR139" s="35">
        <v>78038.759999999995</v>
      </c>
      <c r="ACS139" s="35">
        <v>65993</v>
      </c>
      <c r="ACT139" s="35">
        <v>8718.1</v>
      </c>
      <c r="ACU139" s="35">
        <v>7160</v>
      </c>
      <c r="ACV139" s="35">
        <v>196977.45</v>
      </c>
      <c r="ACW139" s="35">
        <v>1201172</v>
      </c>
      <c r="ACX139" s="35">
        <v>166097</v>
      </c>
      <c r="ACY139" s="35">
        <v>1457220.45</v>
      </c>
      <c r="ACZ139" s="35">
        <v>117080</v>
      </c>
      <c r="ADA139" s="35">
        <v>3000</v>
      </c>
      <c r="ADB139" s="35">
        <v>82321</v>
      </c>
      <c r="ADC139" s="35">
        <v>192909</v>
      </c>
      <c r="ADD139" s="35">
        <v>115300</v>
      </c>
      <c r="ADE139" s="35">
        <v>82052.3</v>
      </c>
      <c r="ADF139" s="35">
        <v>9161</v>
      </c>
      <c r="ADG139" s="35"/>
      <c r="ADH139" s="35">
        <v>9000</v>
      </c>
      <c r="ADI139" s="35">
        <v>70892</v>
      </c>
      <c r="ADJ139" s="35">
        <v>980</v>
      </c>
      <c r="ADK139" s="35">
        <v>2040</v>
      </c>
      <c r="ADL139" s="35">
        <v>7430</v>
      </c>
      <c r="ADM139" s="35">
        <v>14447.1</v>
      </c>
      <c r="ADN139" s="35">
        <v>38895</v>
      </c>
      <c r="ADO139" s="35">
        <v>2650</v>
      </c>
      <c r="ADP139" s="35"/>
      <c r="ADQ139" s="35">
        <v>5805</v>
      </c>
      <c r="ADR139" s="35"/>
      <c r="ADS139" s="35">
        <v>105683.52</v>
      </c>
      <c r="ADT139" s="35">
        <v>16250</v>
      </c>
      <c r="ADU139" s="35">
        <v>2080</v>
      </c>
      <c r="ADV139" s="35">
        <v>47049</v>
      </c>
      <c r="ADW139" s="35">
        <v>37172.01</v>
      </c>
      <c r="ADX139" s="35">
        <v>135050</v>
      </c>
      <c r="ADY139" s="35">
        <v>3800</v>
      </c>
      <c r="ADZ139" s="35"/>
      <c r="AEA139" s="35">
        <v>810568</v>
      </c>
      <c r="AEB139" s="35">
        <v>5167</v>
      </c>
      <c r="AEC139" s="35">
        <v>3020</v>
      </c>
      <c r="AED139" s="35">
        <v>14380</v>
      </c>
      <c r="AEE139" s="35">
        <v>16695</v>
      </c>
      <c r="AEF139" s="35">
        <v>3231922.86</v>
      </c>
      <c r="AEG139" s="35">
        <v>650071.18000000005</v>
      </c>
      <c r="AEH139" s="35">
        <v>470098</v>
      </c>
      <c r="AEI139" s="35">
        <v>19733</v>
      </c>
      <c r="AEJ139" s="35">
        <v>394760.5</v>
      </c>
      <c r="AEK139" s="35">
        <v>259320.39</v>
      </c>
      <c r="AEL139" s="35">
        <v>1990</v>
      </c>
      <c r="AEM139" s="35">
        <v>231483</v>
      </c>
      <c r="AEN139" s="35">
        <v>10930</v>
      </c>
      <c r="AEO139" s="35">
        <v>107625</v>
      </c>
      <c r="AEP139" s="35">
        <v>250760.48</v>
      </c>
      <c r="AEQ139" s="35">
        <v>11245</v>
      </c>
      <c r="AER139" s="35">
        <v>10000</v>
      </c>
      <c r="AES139" s="35">
        <v>43721</v>
      </c>
      <c r="AET139" s="35">
        <v>246237.5</v>
      </c>
      <c r="AEU139" s="35">
        <v>1222</v>
      </c>
      <c r="AEV139" s="35">
        <v>11745</v>
      </c>
      <c r="AEW139" s="35">
        <v>42621</v>
      </c>
      <c r="AEX139" s="35">
        <v>20630</v>
      </c>
      <c r="AEY139" s="35">
        <v>400</v>
      </c>
      <c r="AEZ139" s="35">
        <v>13388404.529999999</v>
      </c>
      <c r="AFA139" s="35">
        <v>11275.5</v>
      </c>
      <c r="AFB139" s="35">
        <v>6104</v>
      </c>
      <c r="AFC139" s="35">
        <v>60769.59</v>
      </c>
      <c r="AFD139" s="35">
        <v>60755</v>
      </c>
      <c r="AFE139" s="35">
        <v>145508.29</v>
      </c>
      <c r="AFF139" s="35"/>
      <c r="AFG139" s="35">
        <v>48690</v>
      </c>
      <c r="AFH139" s="35">
        <v>3615</v>
      </c>
      <c r="AFI139" s="35">
        <v>45146.8</v>
      </c>
      <c r="AFJ139" s="35">
        <v>23967</v>
      </c>
      <c r="AFK139" s="35">
        <v>13245</v>
      </c>
      <c r="AFL139" s="35">
        <v>126400</v>
      </c>
      <c r="AFM139" s="35">
        <v>369947.99</v>
      </c>
      <c r="AFN139" s="35">
        <v>13650</v>
      </c>
      <c r="AFO139" s="35">
        <v>352282</v>
      </c>
      <c r="AFP139" s="35">
        <v>102505</v>
      </c>
      <c r="AFQ139" s="35">
        <v>131770.5</v>
      </c>
      <c r="AFR139" s="35">
        <v>313268</v>
      </c>
      <c r="AFS139" s="35">
        <v>115315.6</v>
      </c>
      <c r="AFT139" s="35">
        <v>8028</v>
      </c>
      <c r="AFU139" s="35">
        <v>9659</v>
      </c>
      <c r="AFV139" s="35">
        <v>8430</v>
      </c>
      <c r="AFW139" s="35">
        <v>142475</v>
      </c>
      <c r="AFX139" s="35">
        <v>1528011.24</v>
      </c>
      <c r="AFY139" s="35">
        <v>748297</v>
      </c>
      <c r="AFZ139" s="35">
        <v>112390</v>
      </c>
      <c r="AGA139" s="35">
        <v>99965</v>
      </c>
      <c r="AGB139" s="35">
        <v>7645</v>
      </c>
      <c r="AGC139" s="35">
        <v>4700</v>
      </c>
      <c r="AGD139" s="35">
        <v>27840</v>
      </c>
      <c r="AGE139" s="35">
        <v>934297.7</v>
      </c>
      <c r="AGF139" s="35">
        <v>17005</v>
      </c>
      <c r="AGG139" s="35">
        <v>4453</v>
      </c>
      <c r="AGH139" s="35">
        <v>52925.4</v>
      </c>
      <c r="AGI139" s="35">
        <v>2320</v>
      </c>
      <c r="AGJ139" s="35">
        <v>1664351.76</v>
      </c>
      <c r="AGK139" s="35">
        <v>5780</v>
      </c>
      <c r="AGL139" s="35">
        <v>39210.68</v>
      </c>
      <c r="AGM139" s="35">
        <v>70832</v>
      </c>
      <c r="AGN139" s="35">
        <v>123944.4</v>
      </c>
      <c r="AGO139" s="35">
        <v>182805.55</v>
      </c>
      <c r="AGP139" s="35">
        <v>15375.84</v>
      </c>
      <c r="AGQ139" s="35">
        <v>6185</v>
      </c>
      <c r="AGR139" s="35">
        <v>32731.360000000001</v>
      </c>
      <c r="AGS139" s="35">
        <v>6450</v>
      </c>
      <c r="AGT139" s="35">
        <v>3220</v>
      </c>
      <c r="AGU139" s="35">
        <v>1800</v>
      </c>
      <c r="AGV139" s="35">
        <v>4800</v>
      </c>
      <c r="AGW139" s="35">
        <v>109596</v>
      </c>
      <c r="AGX139" s="35">
        <v>3930</v>
      </c>
      <c r="AGY139" s="35">
        <v>63906</v>
      </c>
      <c r="AGZ139" s="35">
        <v>51390</v>
      </c>
      <c r="AHA139" s="35">
        <v>236470</v>
      </c>
      <c r="AHB139" s="35">
        <v>7204.4</v>
      </c>
      <c r="AHC139" s="35">
        <v>222703</v>
      </c>
      <c r="AHD139" s="35">
        <v>137165.98000000001</v>
      </c>
      <c r="AHE139" s="35">
        <v>83698.2</v>
      </c>
      <c r="AHF139" s="35">
        <v>83635.399999999994</v>
      </c>
      <c r="AHG139" s="35">
        <v>22282.03</v>
      </c>
      <c r="AHH139" s="35">
        <v>25008</v>
      </c>
      <c r="AHI139" s="35">
        <v>106844.5</v>
      </c>
      <c r="AHJ139" s="35">
        <v>48109</v>
      </c>
      <c r="AHK139" s="35">
        <v>47044.56</v>
      </c>
      <c r="AHL139" s="35">
        <v>21692</v>
      </c>
      <c r="AHM139" s="35">
        <v>50726</v>
      </c>
      <c r="AHN139" s="35">
        <v>12530</v>
      </c>
      <c r="AHO139" s="35">
        <v>64400</v>
      </c>
      <c r="AHP139" s="35">
        <v>42606</v>
      </c>
      <c r="AHQ139" s="35">
        <v>45455</v>
      </c>
      <c r="AHR139" s="35">
        <v>540</v>
      </c>
      <c r="AHS139" s="35">
        <v>7620</v>
      </c>
      <c r="AHT139" s="35">
        <v>20520.099999999999</v>
      </c>
      <c r="AHU139" s="35">
        <v>7972.5</v>
      </c>
      <c r="AHV139" s="35">
        <v>5164.5</v>
      </c>
      <c r="AHW139" s="35">
        <v>420</v>
      </c>
      <c r="AHX139" s="35">
        <v>372621.78</v>
      </c>
      <c r="AHY139" s="35">
        <v>60931</v>
      </c>
      <c r="AHZ139" s="35"/>
      <c r="AIA139" s="35">
        <v>9772329.1500000004</v>
      </c>
      <c r="AIB139" s="35">
        <v>185292744.83999997</v>
      </c>
    </row>
    <row r="140" spans="1:912" x14ac:dyDescent="0.5">
      <c r="A140" s="34" t="s">
        <v>2182</v>
      </c>
      <c r="B140" s="34" t="s">
        <v>2199</v>
      </c>
      <c r="C140" s="34" t="s">
        <v>2200</v>
      </c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>
        <v>884850</v>
      </c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>
        <v>884850</v>
      </c>
      <c r="DC140" s="35"/>
      <c r="DD140" s="35"/>
      <c r="DE140" s="35">
        <v>318.5</v>
      </c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>
        <v>318.5</v>
      </c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>
        <v>30529</v>
      </c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>
        <v>1950250</v>
      </c>
      <c r="GW140" s="35"/>
      <c r="GX140" s="35"/>
      <c r="GY140" s="35"/>
      <c r="GZ140" s="35"/>
      <c r="HA140" s="35">
        <v>1980779</v>
      </c>
      <c r="HB140" s="35"/>
      <c r="HC140" s="35"/>
      <c r="HD140" s="35">
        <v>452953.4</v>
      </c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>
        <v>668670</v>
      </c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>
        <v>1121623.3999999999</v>
      </c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>
        <v>135730</v>
      </c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>
        <v>876157.4</v>
      </c>
      <c r="KW140" s="35"/>
      <c r="KX140" s="35">
        <v>149735</v>
      </c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>
        <v>36403.5</v>
      </c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>
        <v>1198025.8999999999</v>
      </c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>
        <v>78807.92</v>
      </c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>
        <v>555</v>
      </c>
      <c r="PF140" s="35">
        <v>79362.92</v>
      </c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  <c r="QR140" s="35"/>
      <c r="QS140" s="35"/>
      <c r="QT140" s="35"/>
      <c r="QU140" s="35"/>
      <c r="QV140" s="35"/>
      <c r="QW140" s="35"/>
      <c r="QX140" s="35"/>
      <c r="QY140" s="35"/>
      <c r="QZ140" s="35"/>
      <c r="RA140" s="35"/>
      <c r="RB140" s="35"/>
      <c r="RC140" s="35"/>
      <c r="RD140" s="35"/>
      <c r="RE140" s="35"/>
      <c r="RF140" s="35"/>
      <c r="RG140" s="35"/>
      <c r="RH140" s="35"/>
      <c r="RI140" s="35"/>
      <c r="RJ140" s="35"/>
      <c r="RK140" s="35"/>
      <c r="RL140" s="35"/>
      <c r="RM140" s="35"/>
      <c r="RN140" s="35"/>
      <c r="RO140" s="35"/>
      <c r="RP140" s="35"/>
      <c r="RQ140" s="35"/>
      <c r="RR140" s="35"/>
      <c r="RS140" s="35"/>
      <c r="RT140" s="35"/>
      <c r="RU140" s="35"/>
      <c r="RV140" s="35"/>
      <c r="RW140" s="35"/>
      <c r="RX140" s="35"/>
      <c r="RY140" s="35"/>
      <c r="RZ140" s="35"/>
      <c r="SA140" s="35"/>
      <c r="SB140" s="35"/>
      <c r="SC140" s="35"/>
      <c r="SD140" s="35"/>
      <c r="SE140" s="35"/>
      <c r="SF140" s="35"/>
      <c r="SG140" s="35"/>
      <c r="SH140" s="35"/>
      <c r="SI140" s="35"/>
      <c r="SJ140" s="35"/>
      <c r="SK140" s="35"/>
      <c r="SL140" s="35"/>
      <c r="SM140" s="35"/>
      <c r="SN140" s="35"/>
      <c r="SO140" s="35"/>
      <c r="SP140" s="35"/>
      <c r="SQ140" s="35"/>
      <c r="SR140" s="35"/>
      <c r="SS140" s="35"/>
      <c r="ST140" s="35"/>
      <c r="SU140" s="35"/>
      <c r="SV140" s="35"/>
      <c r="SW140" s="35"/>
      <c r="SX140" s="35"/>
      <c r="SY140" s="35"/>
      <c r="SZ140" s="35"/>
      <c r="TA140" s="35"/>
      <c r="TB140" s="35"/>
      <c r="TC140" s="35"/>
      <c r="TD140" s="35"/>
      <c r="TE140" s="35"/>
      <c r="TF140" s="35"/>
      <c r="TG140" s="35"/>
      <c r="TH140" s="35"/>
      <c r="TI140" s="35"/>
      <c r="TJ140" s="35"/>
      <c r="TK140" s="35"/>
      <c r="TL140" s="35"/>
      <c r="TM140" s="35"/>
      <c r="TN140" s="35"/>
      <c r="TO140" s="35"/>
      <c r="TP140" s="35"/>
      <c r="TQ140" s="35"/>
      <c r="TR140" s="35"/>
      <c r="TS140" s="35"/>
      <c r="TT140" s="35"/>
      <c r="TU140" s="35"/>
      <c r="TV140" s="35"/>
      <c r="TW140" s="35"/>
      <c r="TX140" s="35"/>
      <c r="TY140" s="35"/>
      <c r="TZ140" s="35"/>
      <c r="UA140" s="35"/>
      <c r="UB140" s="35"/>
      <c r="UC140" s="35"/>
      <c r="UD140" s="35"/>
      <c r="UE140" s="35"/>
      <c r="UF140" s="35"/>
      <c r="UG140" s="35"/>
      <c r="UH140" s="35"/>
      <c r="UI140" s="35"/>
      <c r="UJ140" s="35"/>
      <c r="UK140" s="35"/>
      <c r="UL140" s="35"/>
      <c r="UM140" s="35"/>
      <c r="UN140" s="35">
        <v>102924.76</v>
      </c>
      <c r="UO140" s="35"/>
      <c r="UP140" s="35"/>
      <c r="UQ140" s="35"/>
      <c r="UR140" s="35"/>
      <c r="US140" s="35"/>
      <c r="UT140" s="35"/>
      <c r="UU140" s="35"/>
      <c r="UV140" s="35"/>
      <c r="UW140" s="35"/>
      <c r="UX140" s="35"/>
      <c r="UY140" s="35"/>
      <c r="UZ140" s="35"/>
      <c r="VA140" s="35"/>
      <c r="VB140" s="35"/>
      <c r="VC140" s="35"/>
      <c r="VD140" s="35"/>
      <c r="VE140" s="35"/>
      <c r="VF140" s="35"/>
      <c r="VG140" s="35"/>
      <c r="VH140" s="35"/>
      <c r="VI140" s="35"/>
      <c r="VJ140" s="35"/>
      <c r="VK140" s="35"/>
      <c r="VL140" s="35"/>
      <c r="VM140" s="35"/>
      <c r="VN140" s="35"/>
      <c r="VO140" s="35"/>
      <c r="VP140" s="35"/>
      <c r="VQ140" s="35">
        <v>102924.76</v>
      </c>
      <c r="VR140" s="35"/>
      <c r="VS140" s="35"/>
      <c r="VT140" s="35"/>
      <c r="VU140" s="35"/>
      <c r="VV140" s="35"/>
      <c r="VW140" s="35"/>
      <c r="VX140" s="35">
        <v>440287</v>
      </c>
      <c r="VY140" s="35"/>
      <c r="VZ140" s="35"/>
      <c r="WA140" s="35"/>
      <c r="WB140" s="35"/>
      <c r="WC140" s="35"/>
      <c r="WD140" s="35"/>
      <c r="WE140" s="35"/>
      <c r="WF140" s="35"/>
      <c r="WG140" s="35"/>
      <c r="WH140" s="35"/>
      <c r="WI140" s="35"/>
      <c r="WJ140" s="35"/>
      <c r="WK140" s="35"/>
      <c r="WL140" s="35"/>
      <c r="WM140" s="35"/>
      <c r="WN140" s="35">
        <v>1200</v>
      </c>
      <c r="WO140" s="35"/>
      <c r="WP140" s="35"/>
      <c r="WQ140" s="35"/>
      <c r="WR140" s="35">
        <v>1007768.87</v>
      </c>
      <c r="WS140" s="35"/>
      <c r="WT140" s="35"/>
      <c r="WU140" s="35"/>
      <c r="WV140" s="35"/>
      <c r="WW140" s="35"/>
      <c r="WX140" s="35"/>
      <c r="WY140" s="35"/>
      <c r="WZ140" s="35"/>
      <c r="XA140" s="35"/>
      <c r="XB140" s="35"/>
      <c r="XC140" s="35"/>
      <c r="XD140" s="35"/>
      <c r="XE140" s="35"/>
      <c r="XF140" s="35"/>
      <c r="XG140" s="35"/>
      <c r="XH140" s="35"/>
      <c r="XI140" s="35"/>
      <c r="XJ140" s="35"/>
      <c r="XK140" s="35"/>
      <c r="XL140" s="35"/>
      <c r="XM140" s="35"/>
      <c r="XN140" s="35"/>
      <c r="XO140" s="35"/>
      <c r="XP140" s="35"/>
      <c r="XQ140" s="35"/>
      <c r="XR140" s="35"/>
      <c r="XS140" s="35"/>
      <c r="XT140" s="35"/>
      <c r="XU140" s="35">
        <v>891805</v>
      </c>
      <c r="XV140" s="35"/>
      <c r="XW140" s="35"/>
      <c r="XX140" s="35"/>
      <c r="XY140" s="35"/>
      <c r="XZ140" s="35"/>
      <c r="YA140" s="35"/>
      <c r="YB140" s="35"/>
      <c r="YC140" s="35"/>
      <c r="YD140" s="35"/>
      <c r="YE140" s="35"/>
      <c r="YF140" s="35"/>
      <c r="YG140" s="35"/>
      <c r="YH140" s="35"/>
      <c r="YI140" s="35"/>
      <c r="YJ140" s="35"/>
      <c r="YK140" s="35"/>
      <c r="YL140" s="35"/>
      <c r="YM140" s="35"/>
      <c r="YN140" s="35"/>
      <c r="YO140" s="35"/>
      <c r="YP140" s="35"/>
      <c r="YQ140" s="35"/>
      <c r="YR140" s="35"/>
      <c r="YS140" s="35"/>
      <c r="YT140" s="35"/>
      <c r="YU140" s="35">
        <v>1037600</v>
      </c>
      <c r="YV140" s="35"/>
      <c r="YW140" s="35"/>
      <c r="YX140" s="35"/>
      <c r="YY140" s="35"/>
      <c r="YZ140" s="35"/>
      <c r="ZA140" s="35"/>
      <c r="ZB140" s="35"/>
      <c r="ZC140" s="35">
        <v>3378660.87</v>
      </c>
      <c r="ZD140" s="35"/>
      <c r="ZE140" s="35"/>
      <c r="ZF140" s="35"/>
      <c r="ZG140" s="35"/>
      <c r="ZH140" s="35"/>
      <c r="ZI140" s="35"/>
      <c r="ZJ140" s="35"/>
      <c r="ZK140" s="35"/>
      <c r="ZL140" s="35"/>
      <c r="ZM140" s="35">
        <v>3820060</v>
      </c>
      <c r="ZN140" s="35"/>
      <c r="ZO140" s="35"/>
      <c r="ZP140" s="35"/>
      <c r="ZQ140" s="35"/>
      <c r="ZR140" s="35"/>
      <c r="ZS140" s="35"/>
      <c r="ZT140" s="35"/>
      <c r="ZU140" s="35"/>
      <c r="ZV140" s="35"/>
      <c r="ZW140" s="35"/>
      <c r="ZX140" s="35"/>
      <c r="ZY140" s="35"/>
      <c r="ZZ140" s="35"/>
      <c r="AAA140" s="35">
        <v>71013.8</v>
      </c>
      <c r="AAB140" s="35"/>
      <c r="AAC140" s="35"/>
      <c r="AAD140" s="35"/>
      <c r="AAE140" s="35"/>
      <c r="AAF140" s="35"/>
      <c r="AAG140" s="35"/>
      <c r="AAH140" s="35"/>
      <c r="AAI140" s="35"/>
      <c r="AAJ140" s="35"/>
      <c r="AAK140" s="35"/>
      <c r="AAL140" s="35"/>
      <c r="AAM140" s="35"/>
      <c r="AAN140" s="35"/>
      <c r="AAO140" s="35"/>
      <c r="AAP140" s="35"/>
      <c r="AAQ140" s="35"/>
      <c r="AAR140" s="35"/>
      <c r="AAS140" s="35"/>
      <c r="AAT140" s="35"/>
      <c r="AAU140" s="35"/>
      <c r="AAV140" s="35"/>
      <c r="AAW140" s="35"/>
      <c r="AAX140" s="35">
        <v>0</v>
      </c>
      <c r="AAY140" s="35"/>
      <c r="AAZ140" s="35"/>
      <c r="ABA140" s="35"/>
      <c r="ABB140" s="35"/>
      <c r="ABC140" s="35"/>
      <c r="ABD140" s="35"/>
      <c r="ABE140" s="35">
        <v>1395407.5</v>
      </c>
      <c r="ABF140" s="35"/>
      <c r="ABG140" s="35"/>
      <c r="ABH140" s="35"/>
      <c r="ABI140" s="35"/>
      <c r="ABJ140" s="35"/>
      <c r="ABK140" s="35"/>
      <c r="ABL140" s="35"/>
      <c r="ABM140" s="35"/>
      <c r="ABN140" s="35"/>
      <c r="ABO140" s="35"/>
      <c r="ABP140" s="35"/>
      <c r="ABQ140" s="35"/>
      <c r="ABR140" s="35"/>
      <c r="ABS140" s="35"/>
      <c r="ABT140" s="35"/>
      <c r="ABU140" s="35"/>
      <c r="ABV140" s="35"/>
      <c r="ABW140" s="35">
        <v>5286481.3</v>
      </c>
      <c r="ABX140" s="35"/>
      <c r="ABY140" s="35"/>
      <c r="ABZ140" s="35"/>
      <c r="ACA140" s="35"/>
      <c r="ACB140" s="35"/>
      <c r="ACC140" s="35"/>
      <c r="ACD140" s="35"/>
      <c r="ACE140" s="35"/>
      <c r="ACF140" s="35"/>
      <c r="ACG140" s="35"/>
      <c r="ACH140" s="35"/>
      <c r="ACI140" s="35">
        <v>2254295.48</v>
      </c>
      <c r="ACJ140" s="35"/>
      <c r="ACK140" s="35"/>
      <c r="ACL140" s="35"/>
      <c r="ACM140" s="35"/>
      <c r="ACN140" s="35"/>
      <c r="ACO140" s="35"/>
      <c r="ACP140" s="35"/>
      <c r="ACQ140" s="35"/>
      <c r="ACR140" s="35"/>
      <c r="ACS140" s="35"/>
      <c r="ACT140" s="35"/>
      <c r="ACU140" s="35"/>
      <c r="ACV140" s="35"/>
      <c r="ACW140" s="35"/>
      <c r="ACX140" s="35">
        <v>802504</v>
      </c>
      <c r="ACY140" s="35"/>
      <c r="ACZ140" s="35"/>
      <c r="ADA140" s="35"/>
      <c r="ADB140" s="35"/>
      <c r="ADC140" s="35"/>
      <c r="ADD140" s="35"/>
      <c r="ADE140" s="35"/>
      <c r="ADF140" s="35"/>
      <c r="ADG140" s="35"/>
      <c r="ADH140" s="35"/>
      <c r="ADI140" s="35"/>
      <c r="ADJ140" s="35"/>
      <c r="ADK140" s="35"/>
      <c r="ADL140" s="35"/>
      <c r="ADM140" s="35"/>
      <c r="ADN140" s="35"/>
      <c r="ADO140" s="35"/>
      <c r="ADP140" s="35"/>
      <c r="ADQ140" s="35"/>
      <c r="ADR140" s="35"/>
      <c r="ADS140" s="35"/>
      <c r="ADT140" s="35"/>
      <c r="ADU140" s="35"/>
      <c r="ADV140" s="35"/>
      <c r="ADW140" s="35"/>
      <c r="ADX140" s="35"/>
      <c r="ADY140" s="35"/>
      <c r="ADZ140" s="35"/>
      <c r="AEA140" s="35"/>
      <c r="AEB140" s="35"/>
      <c r="AEC140" s="35"/>
      <c r="AED140" s="35"/>
      <c r="AEE140" s="35"/>
      <c r="AEF140" s="35"/>
      <c r="AEG140" s="35"/>
      <c r="AEH140" s="35"/>
      <c r="AEI140" s="35"/>
      <c r="AEJ140" s="35"/>
      <c r="AEK140" s="35"/>
      <c r="AEL140" s="35"/>
      <c r="AEM140" s="35"/>
      <c r="AEN140" s="35"/>
      <c r="AEO140" s="35"/>
      <c r="AEP140" s="35"/>
      <c r="AEQ140" s="35">
        <v>127408.88</v>
      </c>
      <c r="AER140" s="35"/>
      <c r="AES140" s="35"/>
      <c r="AET140" s="35"/>
      <c r="AEU140" s="35"/>
      <c r="AEV140" s="35"/>
      <c r="AEW140" s="35"/>
      <c r="AEX140" s="35"/>
      <c r="AEY140" s="35"/>
      <c r="AEZ140" s="35">
        <v>3184208.36</v>
      </c>
      <c r="AFA140" s="35"/>
      <c r="AFB140" s="35"/>
      <c r="AFC140" s="35"/>
      <c r="AFD140" s="35"/>
      <c r="AFE140" s="35"/>
      <c r="AFF140" s="35">
        <v>3155829</v>
      </c>
      <c r="AFG140" s="35"/>
      <c r="AFH140" s="35"/>
      <c r="AFI140" s="35"/>
      <c r="AFJ140" s="35"/>
      <c r="AFK140" s="35"/>
      <c r="AFL140" s="35"/>
      <c r="AFM140" s="35"/>
      <c r="AFN140" s="35"/>
      <c r="AFO140" s="35"/>
      <c r="AFP140" s="35"/>
      <c r="AFQ140" s="35"/>
      <c r="AFR140" s="35"/>
      <c r="AFS140" s="35"/>
      <c r="AFT140" s="35"/>
      <c r="AFU140" s="35"/>
      <c r="AFV140" s="35"/>
      <c r="AFW140" s="35"/>
      <c r="AFX140" s="35"/>
      <c r="AFY140" s="35"/>
      <c r="AFZ140" s="35"/>
      <c r="AGA140" s="35"/>
      <c r="AGB140" s="35"/>
      <c r="AGC140" s="35"/>
      <c r="AGD140" s="35"/>
      <c r="AGE140" s="35"/>
      <c r="AGF140" s="35"/>
      <c r="AGG140" s="35"/>
      <c r="AGH140" s="35"/>
      <c r="AGI140" s="35"/>
      <c r="AGJ140" s="35"/>
      <c r="AGK140" s="35"/>
      <c r="AGL140" s="35"/>
      <c r="AGM140" s="35"/>
      <c r="AGN140" s="35"/>
      <c r="AGO140" s="35"/>
      <c r="AGP140" s="35"/>
      <c r="AGQ140" s="35"/>
      <c r="AGR140" s="35"/>
      <c r="AGS140" s="35"/>
      <c r="AGT140" s="35"/>
      <c r="AGU140" s="35"/>
      <c r="AGV140" s="35"/>
      <c r="AGW140" s="35"/>
      <c r="AGX140" s="35"/>
      <c r="AGY140" s="35"/>
      <c r="AGZ140" s="35"/>
      <c r="AHA140" s="35"/>
      <c r="AHB140" s="35"/>
      <c r="AHC140" s="35"/>
      <c r="AHD140" s="35"/>
      <c r="AHE140" s="35"/>
      <c r="AHF140" s="35"/>
      <c r="AHG140" s="35">
        <v>6800</v>
      </c>
      <c r="AHH140" s="35"/>
      <c r="AHI140" s="35"/>
      <c r="AHJ140" s="35"/>
      <c r="AHK140" s="35"/>
      <c r="AHL140" s="35"/>
      <c r="AHM140" s="35"/>
      <c r="AHN140" s="35"/>
      <c r="AHO140" s="35"/>
      <c r="AHP140" s="35"/>
      <c r="AHQ140" s="35"/>
      <c r="AHR140" s="35"/>
      <c r="AHS140" s="35"/>
      <c r="AHT140" s="35"/>
      <c r="AHU140" s="35"/>
      <c r="AHV140" s="35"/>
      <c r="AHW140" s="35"/>
      <c r="AHX140" s="35"/>
      <c r="AHY140" s="35"/>
      <c r="AHZ140" s="35"/>
      <c r="AIA140" s="35">
        <v>3162629</v>
      </c>
      <c r="AIB140" s="35">
        <v>20379864.010000002</v>
      </c>
    </row>
    <row r="141" spans="1:912" x14ac:dyDescent="0.5">
      <c r="A141" s="34" t="s">
        <v>2182</v>
      </c>
      <c r="B141" s="34" t="s">
        <v>2201</v>
      </c>
      <c r="C141" s="34" t="s">
        <v>2202</v>
      </c>
      <c r="D141" s="35">
        <v>11758000</v>
      </c>
      <c r="E141" s="35">
        <v>279240</v>
      </c>
      <c r="F141" s="35">
        <v>30000</v>
      </c>
      <c r="G141" s="35">
        <v>13500</v>
      </c>
      <c r="H141" s="35"/>
      <c r="I141" s="35">
        <v>61500</v>
      </c>
      <c r="J141" s="35">
        <v>134884.20000000001</v>
      </c>
      <c r="K141" s="35">
        <v>10700</v>
      </c>
      <c r="L141" s="35"/>
      <c r="M141" s="35">
        <v>24800</v>
      </c>
      <c r="N141" s="35">
        <v>496727.2</v>
      </c>
      <c r="O141" s="35">
        <v>75211</v>
      </c>
      <c r="P141" s="35"/>
      <c r="Q141" s="35">
        <v>2900</v>
      </c>
      <c r="R141" s="35">
        <v>498400</v>
      </c>
      <c r="S141" s="35">
        <v>25315</v>
      </c>
      <c r="T141" s="35">
        <v>23000</v>
      </c>
      <c r="U141" s="35">
        <v>94500</v>
      </c>
      <c r="V141" s="35"/>
      <c r="W141" s="35">
        <v>28000</v>
      </c>
      <c r="X141" s="35">
        <v>172925</v>
      </c>
      <c r="Y141" s="35">
        <v>166500</v>
      </c>
      <c r="Z141" s="35">
        <v>25132</v>
      </c>
      <c r="AA141" s="35"/>
      <c r="AB141" s="35">
        <v>3430150.1</v>
      </c>
      <c r="AC141" s="35">
        <v>29614</v>
      </c>
      <c r="AD141" s="35">
        <v>743900</v>
      </c>
      <c r="AE141" s="35"/>
      <c r="AF141" s="35">
        <v>946871.4</v>
      </c>
      <c r="AG141" s="35">
        <v>363780</v>
      </c>
      <c r="AH141" s="35">
        <v>478396.42</v>
      </c>
      <c r="AI141" s="35">
        <v>2571629</v>
      </c>
      <c r="AJ141" s="35"/>
      <c r="AK141" s="35">
        <v>278000</v>
      </c>
      <c r="AL141" s="35">
        <v>860224</v>
      </c>
      <c r="AM141" s="35">
        <v>521500</v>
      </c>
      <c r="AN141" s="35">
        <v>2608790</v>
      </c>
      <c r="AO141" s="35">
        <v>73000</v>
      </c>
      <c r="AP141" s="35"/>
      <c r="AQ141" s="35">
        <v>747730</v>
      </c>
      <c r="AR141" s="35"/>
      <c r="AS141" s="35">
        <v>185000</v>
      </c>
      <c r="AT141" s="35">
        <v>2589075</v>
      </c>
      <c r="AU141" s="35">
        <v>92364</v>
      </c>
      <c r="AV141" s="35">
        <v>1200</v>
      </c>
      <c r="AW141" s="35"/>
      <c r="AX141" s="35">
        <v>440000</v>
      </c>
      <c r="AY141" s="35"/>
      <c r="AZ141" s="35">
        <v>387660</v>
      </c>
      <c r="BA141" s="35">
        <v>27600</v>
      </c>
      <c r="BB141" s="35">
        <v>69896.03</v>
      </c>
      <c r="BC141" s="35">
        <v>22000</v>
      </c>
      <c r="BD141" s="35"/>
      <c r="BE141" s="35"/>
      <c r="BF141" s="35">
        <v>399040</v>
      </c>
      <c r="BG141" s="35">
        <v>25879.599999999999</v>
      </c>
      <c r="BH141" s="35">
        <v>501306.5</v>
      </c>
      <c r="BI141" s="35">
        <v>3805190</v>
      </c>
      <c r="BJ141" s="35">
        <v>59900</v>
      </c>
      <c r="BK141" s="35"/>
      <c r="BL141" s="35">
        <v>452700</v>
      </c>
      <c r="BM141" s="35"/>
      <c r="BN141" s="35">
        <v>403680</v>
      </c>
      <c r="BO141" s="35">
        <v>98450</v>
      </c>
      <c r="BP141" s="35">
        <v>5632</v>
      </c>
      <c r="BQ141" s="35">
        <v>47775.5</v>
      </c>
      <c r="BR141" s="35">
        <v>32155</v>
      </c>
      <c r="BS141" s="35">
        <v>40000</v>
      </c>
      <c r="BT141" s="35">
        <v>8500</v>
      </c>
      <c r="BU141" s="35"/>
      <c r="BV141" s="35">
        <v>10000</v>
      </c>
      <c r="BW141" s="35"/>
      <c r="BX141" s="35">
        <v>2400</v>
      </c>
      <c r="BY141" s="35">
        <v>490945</v>
      </c>
      <c r="BZ141" s="35">
        <v>252137</v>
      </c>
      <c r="CA141" s="35"/>
      <c r="CB141" s="35">
        <v>125000</v>
      </c>
      <c r="CC141" s="35">
        <v>314242.5</v>
      </c>
      <c r="CD141" s="35">
        <v>427337</v>
      </c>
      <c r="CE141" s="35"/>
      <c r="CF141" s="35"/>
      <c r="CG141" s="35">
        <v>13586826</v>
      </c>
      <c r="CH141" s="35">
        <v>925810.8</v>
      </c>
      <c r="CI141" s="35"/>
      <c r="CJ141" s="35">
        <v>459990</v>
      </c>
      <c r="CK141" s="35">
        <v>1137300</v>
      </c>
      <c r="CL141" s="35"/>
      <c r="CM141" s="35">
        <v>817050</v>
      </c>
      <c r="CN141" s="35"/>
      <c r="CO141" s="35">
        <v>696000</v>
      </c>
      <c r="CP141" s="35">
        <v>3377093.6</v>
      </c>
      <c r="CQ141" s="35">
        <v>1496052</v>
      </c>
      <c r="CR141" s="35">
        <v>663100</v>
      </c>
      <c r="CS141" s="35"/>
      <c r="CT141" s="35">
        <v>3978645.83</v>
      </c>
      <c r="CU141" s="35"/>
      <c r="CV141" s="35">
        <v>210215.5</v>
      </c>
      <c r="CW141" s="35">
        <v>119000</v>
      </c>
      <c r="CX141" s="35"/>
      <c r="CY141" s="35">
        <v>603020</v>
      </c>
      <c r="CZ141" s="35">
        <v>11300</v>
      </c>
      <c r="DA141" s="35">
        <v>211000</v>
      </c>
      <c r="DB141" s="35">
        <v>67184288.180000007</v>
      </c>
      <c r="DC141" s="35">
        <v>5994489.8499999996</v>
      </c>
      <c r="DD141" s="35">
        <v>56961</v>
      </c>
      <c r="DE141" s="35">
        <v>644698</v>
      </c>
      <c r="DF141" s="35"/>
      <c r="DG141" s="35">
        <v>958800</v>
      </c>
      <c r="DH141" s="35">
        <v>0</v>
      </c>
      <c r="DI141" s="35">
        <v>76300</v>
      </c>
      <c r="DJ141" s="35">
        <v>115110</v>
      </c>
      <c r="DK141" s="35">
        <v>571450</v>
      </c>
      <c r="DL141" s="35">
        <v>6094</v>
      </c>
      <c r="DM141" s="35">
        <v>226020</v>
      </c>
      <c r="DN141" s="35">
        <v>77200</v>
      </c>
      <c r="DO141" s="35"/>
      <c r="DP141" s="35"/>
      <c r="DQ141" s="35">
        <v>258853</v>
      </c>
      <c r="DR141" s="35">
        <v>101290</v>
      </c>
      <c r="DS141" s="35">
        <v>2204934</v>
      </c>
      <c r="DT141" s="35">
        <v>1318900</v>
      </c>
      <c r="DU141" s="35"/>
      <c r="DV141" s="35"/>
      <c r="DW141" s="35">
        <v>1484142</v>
      </c>
      <c r="DX141" s="35">
        <v>168700</v>
      </c>
      <c r="DY141" s="35">
        <v>1199900</v>
      </c>
      <c r="DZ141" s="35">
        <v>2400</v>
      </c>
      <c r="EA141" s="35">
        <v>98420.479999999996</v>
      </c>
      <c r="EB141" s="35">
        <v>694320</v>
      </c>
      <c r="EC141" s="35"/>
      <c r="ED141" s="35"/>
      <c r="EE141" s="35">
        <v>266750</v>
      </c>
      <c r="EF141" s="35">
        <v>666000</v>
      </c>
      <c r="EG141" s="35">
        <v>2864830</v>
      </c>
      <c r="EH141" s="35">
        <v>639910</v>
      </c>
      <c r="EI141" s="35">
        <v>446700</v>
      </c>
      <c r="EJ141" s="35">
        <v>654670</v>
      </c>
      <c r="EK141" s="35"/>
      <c r="EL141" s="35">
        <v>23903.21</v>
      </c>
      <c r="EM141" s="35"/>
      <c r="EN141" s="35">
        <v>26550</v>
      </c>
      <c r="EO141" s="35">
        <v>3186700</v>
      </c>
      <c r="EP141" s="35">
        <v>53850</v>
      </c>
      <c r="EQ141" s="35">
        <v>408000</v>
      </c>
      <c r="ER141" s="35">
        <v>13612.8</v>
      </c>
      <c r="ES141" s="35">
        <v>959500</v>
      </c>
      <c r="ET141" s="35">
        <v>91425</v>
      </c>
      <c r="EU141" s="35">
        <v>111960</v>
      </c>
      <c r="EV141" s="35">
        <v>253000</v>
      </c>
      <c r="EW141" s="35">
        <v>644000</v>
      </c>
      <c r="EX141" s="35">
        <v>27570343.34</v>
      </c>
      <c r="EY141" s="35">
        <v>5129949.8</v>
      </c>
      <c r="EZ141" s="35"/>
      <c r="FA141" s="35">
        <v>19750</v>
      </c>
      <c r="FB141" s="35">
        <v>149156</v>
      </c>
      <c r="FC141" s="35">
        <v>360720</v>
      </c>
      <c r="FD141" s="35">
        <v>12856</v>
      </c>
      <c r="FE141" s="35">
        <v>417561</v>
      </c>
      <c r="FF141" s="35"/>
      <c r="FG141" s="35">
        <v>0</v>
      </c>
      <c r="FH141" s="35">
        <v>623000</v>
      </c>
      <c r="FI141" s="35"/>
      <c r="FJ141" s="35">
        <v>194000</v>
      </c>
      <c r="FK141" s="35">
        <v>704676</v>
      </c>
      <c r="FL141" s="35">
        <v>899000</v>
      </c>
      <c r="FM141" s="35">
        <v>786000</v>
      </c>
      <c r="FN141" s="35">
        <v>300350</v>
      </c>
      <c r="FO141" s="35">
        <v>329350</v>
      </c>
      <c r="FP141" s="35">
        <v>542510.81999999995</v>
      </c>
      <c r="FQ141" s="35"/>
      <c r="FR141" s="35"/>
      <c r="FS141" s="35">
        <v>4092424</v>
      </c>
      <c r="FT141" s="35">
        <v>1165007.51</v>
      </c>
      <c r="FU141" s="35"/>
      <c r="FV141" s="35">
        <v>1076000</v>
      </c>
      <c r="FW141" s="35">
        <v>570300</v>
      </c>
      <c r="FX141" s="35">
        <v>112830</v>
      </c>
      <c r="FY141" s="35"/>
      <c r="FZ141" s="35"/>
      <c r="GA141" s="35">
        <v>73000</v>
      </c>
      <c r="GB141" s="35"/>
      <c r="GC141" s="35">
        <v>100000</v>
      </c>
      <c r="GD141" s="35">
        <v>164500</v>
      </c>
      <c r="GE141" s="35">
        <v>11000</v>
      </c>
      <c r="GF141" s="35"/>
      <c r="GG141" s="35">
        <v>1455000</v>
      </c>
      <c r="GH141" s="35">
        <v>439405</v>
      </c>
      <c r="GI141" s="35">
        <v>386370</v>
      </c>
      <c r="GJ141" s="35">
        <v>205695</v>
      </c>
      <c r="GK141" s="35">
        <v>111690</v>
      </c>
      <c r="GL141" s="35">
        <v>90180.6</v>
      </c>
      <c r="GM141" s="35"/>
      <c r="GN141" s="35">
        <v>969600</v>
      </c>
      <c r="GO141" s="35">
        <v>511950</v>
      </c>
      <c r="GP141" s="35"/>
      <c r="GQ141" s="35"/>
      <c r="GR141" s="35">
        <v>96400</v>
      </c>
      <c r="GS141" s="35">
        <v>575361</v>
      </c>
      <c r="GT141" s="35">
        <v>63650</v>
      </c>
      <c r="GU141" s="35"/>
      <c r="GV141" s="35">
        <v>28630</v>
      </c>
      <c r="GW141" s="35"/>
      <c r="GX141" s="35"/>
      <c r="GY141" s="35"/>
      <c r="GZ141" s="35">
        <v>923600</v>
      </c>
      <c r="HA141" s="35">
        <v>23691472.730000004</v>
      </c>
      <c r="HB141" s="35">
        <v>253746</v>
      </c>
      <c r="HC141" s="35"/>
      <c r="HD141" s="35">
        <v>747980</v>
      </c>
      <c r="HE141" s="35">
        <v>694709</v>
      </c>
      <c r="HF141" s="35">
        <v>6422575.29</v>
      </c>
      <c r="HG141" s="35"/>
      <c r="HH141" s="35"/>
      <c r="HI141" s="35">
        <v>130847.1</v>
      </c>
      <c r="HJ141" s="35">
        <v>875315.63</v>
      </c>
      <c r="HK141" s="35"/>
      <c r="HL141" s="35"/>
      <c r="HM141" s="35">
        <v>832580.08</v>
      </c>
      <c r="HN141" s="35"/>
      <c r="HO141" s="35">
        <v>32950</v>
      </c>
      <c r="HP141" s="35"/>
      <c r="HQ141" s="35"/>
      <c r="HR141" s="35"/>
      <c r="HS141" s="35"/>
      <c r="HT141" s="35">
        <v>67500</v>
      </c>
      <c r="HU141" s="35">
        <v>22199517.52</v>
      </c>
      <c r="HV141" s="35">
        <v>153400</v>
      </c>
      <c r="HW141" s="35">
        <v>3600</v>
      </c>
      <c r="HX141" s="35">
        <v>1500</v>
      </c>
      <c r="HY141" s="35">
        <v>116000</v>
      </c>
      <c r="HZ141" s="35"/>
      <c r="IA141" s="35"/>
      <c r="IB141" s="35">
        <v>67200</v>
      </c>
      <c r="IC141" s="35">
        <v>49358.5</v>
      </c>
      <c r="ID141" s="35"/>
      <c r="IE141" s="35">
        <v>21950</v>
      </c>
      <c r="IF141" s="35">
        <v>119170</v>
      </c>
      <c r="IG141" s="35">
        <v>154850</v>
      </c>
      <c r="IH141" s="35"/>
      <c r="II141" s="35">
        <v>61250</v>
      </c>
      <c r="IJ141" s="35">
        <v>258695</v>
      </c>
      <c r="IK141" s="35"/>
      <c r="IL141" s="35"/>
      <c r="IM141" s="35"/>
      <c r="IN141" s="35">
        <v>290000</v>
      </c>
      <c r="IO141" s="35"/>
      <c r="IP141" s="35"/>
      <c r="IQ141" s="35">
        <v>16800</v>
      </c>
      <c r="IR141" s="35">
        <v>1000</v>
      </c>
      <c r="IS141" s="35"/>
      <c r="IT141" s="35">
        <v>8500</v>
      </c>
      <c r="IU141" s="35">
        <v>3150</v>
      </c>
      <c r="IV141" s="35">
        <v>357889.45</v>
      </c>
      <c r="IW141" s="35">
        <v>580240</v>
      </c>
      <c r="IX141" s="35">
        <v>135460</v>
      </c>
      <c r="IY141" s="35"/>
      <c r="IZ141" s="35">
        <v>35733</v>
      </c>
      <c r="JA141" s="35"/>
      <c r="JB141" s="35"/>
      <c r="JC141" s="35"/>
      <c r="JD141" s="35">
        <v>25252</v>
      </c>
      <c r="JE141" s="35">
        <v>39055</v>
      </c>
      <c r="JF141" s="35">
        <v>783000</v>
      </c>
      <c r="JG141" s="35"/>
      <c r="JH141" s="35"/>
      <c r="JI141" s="35"/>
      <c r="JJ141" s="35">
        <v>449000</v>
      </c>
      <c r="JK141" s="35">
        <v>232174.9</v>
      </c>
      <c r="JL141" s="35">
        <v>30850</v>
      </c>
      <c r="JM141" s="35">
        <v>169265.3</v>
      </c>
      <c r="JN141" s="35">
        <v>238000</v>
      </c>
      <c r="JO141" s="35">
        <v>64350</v>
      </c>
      <c r="JP141" s="35">
        <v>186536</v>
      </c>
      <c r="JQ141" s="35">
        <v>432433</v>
      </c>
      <c r="JR141" s="35">
        <v>849634</v>
      </c>
      <c r="JS141" s="35"/>
      <c r="JT141" s="35"/>
      <c r="JU141" s="35">
        <v>38193016.769999996</v>
      </c>
      <c r="JV141" s="35">
        <v>2542500</v>
      </c>
      <c r="JW141" s="35"/>
      <c r="JX141" s="35">
        <v>200500</v>
      </c>
      <c r="JY141" s="35">
        <v>1518470.2</v>
      </c>
      <c r="JZ141" s="35"/>
      <c r="KA141" s="35"/>
      <c r="KB141" s="35"/>
      <c r="KC141" s="35">
        <v>51224</v>
      </c>
      <c r="KD141" s="35"/>
      <c r="KE141" s="35">
        <v>1736260.31</v>
      </c>
      <c r="KF141" s="35"/>
      <c r="KG141" s="35">
        <v>36000</v>
      </c>
      <c r="KH141" s="35">
        <v>550220</v>
      </c>
      <c r="KI141" s="35">
        <v>205794</v>
      </c>
      <c r="KJ141" s="35"/>
      <c r="KK141" s="35">
        <v>33000</v>
      </c>
      <c r="KL141" s="35">
        <v>212000</v>
      </c>
      <c r="KM141" s="35">
        <v>254700</v>
      </c>
      <c r="KN141" s="35">
        <v>6500</v>
      </c>
      <c r="KO141" s="35">
        <v>534543</v>
      </c>
      <c r="KP141" s="35">
        <v>43300</v>
      </c>
      <c r="KQ141" s="35"/>
      <c r="KR141" s="35">
        <v>129683</v>
      </c>
      <c r="KS141" s="35">
        <v>17377894.420000002</v>
      </c>
      <c r="KT141" s="35">
        <v>751304.8</v>
      </c>
      <c r="KU141" s="35">
        <v>105820</v>
      </c>
      <c r="KV141" s="35">
        <v>127385</v>
      </c>
      <c r="KW141" s="35">
        <v>502976</v>
      </c>
      <c r="KX141" s="35">
        <v>2523000</v>
      </c>
      <c r="KY141" s="35">
        <v>798743.59</v>
      </c>
      <c r="KZ141" s="35"/>
      <c r="LA141" s="35">
        <v>54250</v>
      </c>
      <c r="LB141" s="35">
        <v>162700</v>
      </c>
      <c r="LC141" s="35"/>
      <c r="LD141" s="35">
        <v>264500</v>
      </c>
      <c r="LE141" s="35"/>
      <c r="LF141" s="35"/>
      <c r="LG141" s="35">
        <v>117650</v>
      </c>
      <c r="LH141" s="35"/>
      <c r="LI141" s="35"/>
      <c r="LJ141" s="35">
        <v>2432391</v>
      </c>
      <c r="LK141" s="35">
        <v>991100</v>
      </c>
      <c r="LL141" s="35">
        <v>13715545.210000001</v>
      </c>
      <c r="LM141" s="35">
        <v>184000</v>
      </c>
      <c r="LN141" s="35">
        <v>714197.65</v>
      </c>
      <c r="LO141" s="35">
        <v>30500</v>
      </c>
      <c r="LP141" s="35">
        <v>551500</v>
      </c>
      <c r="LQ141" s="35">
        <v>1494559</v>
      </c>
      <c r="LR141" s="35"/>
      <c r="LS141" s="35">
        <v>73000</v>
      </c>
      <c r="LT141" s="35">
        <v>172672.5</v>
      </c>
      <c r="LU141" s="35">
        <v>1708975.8</v>
      </c>
      <c r="LV141" s="35"/>
      <c r="LW141" s="35">
        <v>158090</v>
      </c>
      <c r="LX141" s="35"/>
      <c r="LY141" s="35">
        <v>540322.07999999996</v>
      </c>
      <c r="LZ141" s="35">
        <v>1560200</v>
      </c>
      <c r="MA141" s="35">
        <v>911950</v>
      </c>
      <c r="MB141" s="35">
        <v>15500</v>
      </c>
      <c r="MC141" s="35"/>
      <c r="MD141" s="35"/>
      <c r="ME141" s="35"/>
      <c r="MF141" s="35"/>
      <c r="MG141" s="35"/>
      <c r="MH141" s="35"/>
      <c r="MI141" s="35">
        <v>84883</v>
      </c>
      <c r="MJ141" s="35">
        <v>56180304.559999995</v>
      </c>
      <c r="MK141" s="35"/>
      <c r="ML141" s="35">
        <v>5495100</v>
      </c>
      <c r="MM141" s="35">
        <v>6300</v>
      </c>
      <c r="MN141" s="35"/>
      <c r="MO141" s="35">
        <v>428400</v>
      </c>
      <c r="MP141" s="35">
        <v>16000</v>
      </c>
      <c r="MQ141" s="35"/>
      <c r="MR141" s="35"/>
      <c r="MS141" s="35"/>
      <c r="MT141" s="35">
        <v>145552.5</v>
      </c>
      <c r="MU141" s="35">
        <v>111200</v>
      </c>
      <c r="MV141" s="35"/>
      <c r="MW141" s="35">
        <v>676247</v>
      </c>
      <c r="MX141" s="35"/>
      <c r="MY141" s="35">
        <v>315800</v>
      </c>
      <c r="MZ141" s="35"/>
      <c r="NA141" s="35">
        <v>359430</v>
      </c>
      <c r="NB141" s="35">
        <v>576400</v>
      </c>
      <c r="NC141" s="35">
        <v>334000</v>
      </c>
      <c r="ND141" s="35"/>
      <c r="NE141" s="35">
        <v>27600</v>
      </c>
      <c r="NF141" s="35">
        <v>316444</v>
      </c>
      <c r="NG141" s="35"/>
      <c r="NH141" s="35">
        <v>3415044.11</v>
      </c>
      <c r="NI141" s="35">
        <v>1166290.5</v>
      </c>
      <c r="NJ141" s="35">
        <v>335569</v>
      </c>
      <c r="NK141" s="35">
        <v>363121.78</v>
      </c>
      <c r="NL141" s="35">
        <v>48095</v>
      </c>
      <c r="NM141" s="35">
        <v>227355</v>
      </c>
      <c r="NN141" s="35">
        <v>88100</v>
      </c>
      <c r="NO141" s="35">
        <v>663375</v>
      </c>
      <c r="NP141" s="35"/>
      <c r="NQ141" s="35"/>
      <c r="NR141" s="35"/>
      <c r="NS141" s="35">
        <v>168080</v>
      </c>
      <c r="NT141" s="35">
        <v>459415.2</v>
      </c>
      <c r="NU141" s="35">
        <v>136782</v>
      </c>
      <c r="NV141" s="35"/>
      <c r="NW141" s="35"/>
      <c r="NX141" s="35">
        <v>385800</v>
      </c>
      <c r="NY141" s="35"/>
      <c r="NZ141" s="35">
        <v>25000</v>
      </c>
      <c r="OA141" s="35">
        <v>1620000</v>
      </c>
      <c r="OB141" s="35">
        <v>1539000</v>
      </c>
      <c r="OC141" s="35">
        <v>480500</v>
      </c>
      <c r="OD141" s="35">
        <v>499450</v>
      </c>
      <c r="OE141" s="35">
        <v>361673</v>
      </c>
      <c r="OF141" s="35">
        <v>200000</v>
      </c>
      <c r="OG141" s="35">
        <v>850648</v>
      </c>
      <c r="OH141" s="35">
        <v>58000</v>
      </c>
      <c r="OI141" s="35">
        <v>465422.4</v>
      </c>
      <c r="OJ141" s="35">
        <v>14338</v>
      </c>
      <c r="OK141" s="35">
        <v>3032971.79</v>
      </c>
      <c r="OL141" s="35">
        <v>165400</v>
      </c>
      <c r="OM141" s="35"/>
      <c r="ON141" s="35"/>
      <c r="OO141" s="35"/>
      <c r="OP141" s="35"/>
      <c r="OQ141" s="35">
        <v>9076093.5999999996</v>
      </c>
      <c r="OR141" s="35">
        <v>381562</v>
      </c>
      <c r="OS141" s="35">
        <v>153290.25</v>
      </c>
      <c r="OT141" s="35"/>
      <c r="OU141" s="35">
        <v>107856</v>
      </c>
      <c r="OV141" s="35">
        <v>511092.5</v>
      </c>
      <c r="OW141" s="35">
        <v>4472358.5</v>
      </c>
      <c r="OX141" s="35">
        <v>506026.1</v>
      </c>
      <c r="OY141" s="35">
        <v>16800</v>
      </c>
      <c r="OZ141" s="35"/>
      <c r="PA141" s="35"/>
      <c r="PB141" s="35">
        <v>52930</v>
      </c>
      <c r="PC141" s="35"/>
      <c r="PD141" s="35"/>
      <c r="PE141" s="35"/>
      <c r="PF141" s="35">
        <v>40855913.229999997</v>
      </c>
      <c r="PG141" s="35"/>
      <c r="PH141" s="35">
        <v>294500</v>
      </c>
      <c r="PI141" s="35">
        <v>537540.56000000006</v>
      </c>
      <c r="PJ141" s="35">
        <v>25725</v>
      </c>
      <c r="PK141" s="35">
        <v>274900</v>
      </c>
      <c r="PL141" s="35">
        <v>12000</v>
      </c>
      <c r="PM141" s="35">
        <v>1082000</v>
      </c>
      <c r="PN141" s="35">
        <v>361740.71</v>
      </c>
      <c r="PO141" s="35">
        <v>236676</v>
      </c>
      <c r="PP141" s="35">
        <v>816480</v>
      </c>
      <c r="PQ141" s="35"/>
      <c r="PR141" s="35">
        <v>145590</v>
      </c>
      <c r="PS141" s="35">
        <v>291254</v>
      </c>
      <c r="PT141" s="35">
        <v>74992</v>
      </c>
      <c r="PU141" s="35">
        <v>267100</v>
      </c>
      <c r="PV141" s="35"/>
      <c r="PW141" s="35">
        <v>392500</v>
      </c>
      <c r="PX141" s="35">
        <v>3900</v>
      </c>
      <c r="PY141" s="35">
        <v>7433041.5999999996</v>
      </c>
      <c r="PZ141" s="35">
        <v>9230</v>
      </c>
      <c r="QA141" s="35">
        <v>1279126</v>
      </c>
      <c r="QB141" s="35">
        <v>468650</v>
      </c>
      <c r="QC141" s="35"/>
      <c r="QD141" s="35"/>
      <c r="QE141" s="35"/>
      <c r="QF141" s="35">
        <v>6750</v>
      </c>
      <c r="QG141" s="35">
        <v>406000</v>
      </c>
      <c r="QH141" s="35">
        <v>3000</v>
      </c>
      <c r="QI141" s="35">
        <v>180000</v>
      </c>
      <c r="QJ141" s="35">
        <v>0</v>
      </c>
      <c r="QK141" s="35"/>
      <c r="QL141" s="35"/>
      <c r="QM141" s="35">
        <v>237608</v>
      </c>
      <c r="QN141" s="35">
        <v>1564324</v>
      </c>
      <c r="QO141" s="35">
        <v>260160</v>
      </c>
      <c r="QP141" s="35"/>
      <c r="QQ141" s="35">
        <v>0</v>
      </c>
      <c r="QR141" s="35">
        <v>532975</v>
      </c>
      <c r="QS141" s="35">
        <v>96400</v>
      </c>
      <c r="QT141" s="35"/>
      <c r="QU141" s="35">
        <v>310050</v>
      </c>
      <c r="QV141" s="35">
        <v>11500</v>
      </c>
      <c r="QW141" s="35"/>
      <c r="QX141" s="35"/>
      <c r="QY141" s="35">
        <v>2114214.7999999998</v>
      </c>
      <c r="QZ141" s="35">
        <v>203800</v>
      </c>
      <c r="RA141" s="35">
        <v>424150</v>
      </c>
      <c r="RB141" s="35">
        <v>229088.5</v>
      </c>
      <c r="RC141" s="35">
        <v>423400</v>
      </c>
      <c r="RD141" s="35">
        <v>217100</v>
      </c>
      <c r="RE141" s="35"/>
      <c r="RF141" s="35"/>
      <c r="RG141" s="35">
        <v>2382678</v>
      </c>
      <c r="RH141" s="35">
        <v>2000</v>
      </c>
      <c r="RI141" s="35">
        <v>127765</v>
      </c>
      <c r="RJ141" s="35">
        <v>147400</v>
      </c>
      <c r="RK141" s="35"/>
      <c r="RL141" s="35"/>
      <c r="RM141" s="35">
        <v>270926</v>
      </c>
      <c r="RN141" s="35">
        <v>463072.29</v>
      </c>
      <c r="RO141" s="35"/>
      <c r="RP141" s="35">
        <v>524658</v>
      </c>
      <c r="RQ141" s="35">
        <v>583040</v>
      </c>
      <c r="RR141" s="35">
        <v>171380</v>
      </c>
      <c r="RS141" s="35"/>
      <c r="RT141" s="35">
        <v>22000</v>
      </c>
      <c r="RU141" s="35">
        <v>1708515</v>
      </c>
      <c r="RV141" s="35"/>
      <c r="RW141" s="35">
        <v>88180</v>
      </c>
      <c r="RX141" s="35"/>
      <c r="RY141" s="35">
        <v>113750</v>
      </c>
      <c r="RZ141" s="35">
        <v>722910</v>
      </c>
      <c r="SA141" s="35">
        <v>21140</v>
      </c>
      <c r="SB141" s="35">
        <v>101600</v>
      </c>
      <c r="SC141" s="35">
        <v>198400</v>
      </c>
      <c r="SD141" s="35">
        <v>13575</v>
      </c>
      <c r="SE141" s="35">
        <v>221000</v>
      </c>
      <c r="SF141" s="35">
        <v>29111455.459999997</v>
      </c>
      <c r="SG141" s="35">
        <v>9446034.3599999994</v>
      </c>
      <c r="SH141" s="35">
        <v>256300</v>
      </c>
      <c r="SI141" s="35"/>
      <c r="SJ141" s="35">
        <v>356000</v>
      </c>
      <c r="SK141" s="35"/>
      <c r="SL141" s="35"/>
      <c r="SM141" s="35">
        <v>42000</v>
      </c>
      <c r="SN141" s="35"/>
      <c r="SO141" s="35">
        <v>331000</v>
      </c>
      <c r="SP141" s="35">
        <v>320000</v>
      </c>
      <c r="SQ141" s="35"/>
      <c r="SR141" s="35">
        <v>1001198</v>
      </c>
      <c r="SS141" s="35">
        <v>576549</v>
      </c>
      <c r="ST141" s="35"/>
      <c r="SU141" s="35">
        <v>100000</v>
      </c>
      <c r="SV141" s="35">
        <v>881000</v>
      </c>
      <c r="SW141" s="35">
        <v>433000</v>
      </c>
      <c r="SX141" s="35"/>
      <c r="SY141" s="35">
        <v>492345</v>
      </c>
      <c r="SZ141" s="35"/>
      <c r="TA141" s="35">
        <v>158000</v>
      </c>
      <c r="TB141" s="35">
        <v>80080</v>
      </c>
      <c r="TC141" s="35">
        <v>748744.5</v>
      </c>
      <c r="TD141" s="35">
        <v>1038482.88</v>
      </c>
      <c r="TE141" s="35">
        <v>421000</v>
      </c>
      <c r="TF141" s="35">
        <v>98000</v>
      </c>
      <c r="TG141" s="35"/>
      <c r="TH141" s="35">
        <v>174000</v>
      </c>
      <c r="TI141" s="35">
        <v>2701500</v>
      </c>
      <c r="TJ141" s="35"/>
      <c r="TK141" s="35">
        <v>116600</v>
      </c>
      <c r="TL141" s="35">
        <v>111287</v>
      </c>
      <c r="TM141" s="35"/>
      <c r="TN141" s="35">
        <v>43030</v>
      </c>
      <c r="TO141" s="35">
        <v>11196065.640000001</v>
      </c>
      <c r="TP141" s="35"/>
      <c r="TQ141" s="35">
        <v>2008200</v>
      </c>
      <c r="TR141" s="35">
        <v>539600</v>
      </c>
      <c r="TS141" s="35"/>
      <c r="TT141" s="35"/>
      <c r="TU141" s="35">
        <v>460000</v>
      </c>
      <c r="TV141" s="35">
        <v>199700</v>
      </c>
      <c r="TW141" s="35">
        <v>350000</v>
      </c>
      <c r="TX141" s="35">
        <v>148959</v>
      </c>
      <c r="TY141" s="35">
        <v>4000800</v>
      </c>
      <c r="TZ141" s="35"/>
      <c r="UA141" s="35">
        <v>1019000</v>
      </c>
      <c r="UB141" s="35"/>
      <c r="UC141" s="35"/>
      <c r="UD141" s="35">
        <v>875893.5</v>
      </c>
      <c r="UE141" s="35"/>
      <c r="UF141" s="35"/>
      <c r="UG141" s="35">
        <v>1355810</v>
      </c>
      <c r="UH141" s="35">
        <v>510900</v>
      </c>
      <c r="UI141" s="35">
        <v>526500</v>
      </c>
      <c r="UJ141" s="35"/>
      <c r="UK141" s="35"/>
      <c r="UL141" s="35">
        <v>102000</v>
      </c>
      <c r="UM141" s="35"/>
      <c r="UN141" s="35">
        <v>527965</v>
      </c>
      <c r="UO141" s="35">
        <v>225360</v>
      </c>
      <c r="UP141" s="35"/>
      <c r="UQ141" s="35">
        <v>501849</v>
      </c>
      <c r="UR141" s="35">
        <v>71750</v>
      </c>
      <c r="US141" s="35"/>
      <c r="UT141" s="35"/>
      <c r="UU141" s="35"/>
      <c r="UV141" s="35">
        <v>17929528</v>
      </c>
      <c r="UW141" s="35">
        <v>300650</v>
      </c>
      <c r="UX141" s="35">
        <v>290008</v>
      </c>
      <c r="UY141" s="35">
        <v>83600</v>
      </c>
      <c r="UZ141" s="35">
        <v>122836</v>
      </c>
      <c r="VA141" s="35"/>
      <c r="VB141" s="35">
        <v>81400</v>
      </c>
      <c r="VC141" s="35">
        <v>224395</v>
      </c>
      <c r="VD141" s="35">
        <v>601920</v>
      </c>
      <c r="VE141" s="35"/>
      <c r="VF141" s="35">
        <v>61773</v>
      </c>
      <c r="VG141" s="35"/>
      <c r="VH141" s="35"/>
      <c r="VI141" s="35"/>
      <c r="VJ141" s="35"/>
      <c r="VK141" s="35"/>
      <c r="VL141" s="35">
        <v>320000</v>
      </c>
      <c r="VM141" s="35">
        <v>513603.42</v>
      </c>
      <c r="VN141" s="35"/>
      <c r="VO141" s="35">
        <v>63000</v>
      </c>
      <c r="VP141" s="35">
        <v>211000</v>
      </c>
      <c r="VQ141" s="35">
        <v>65350216.300000004</v>
      </c>
      <c r="VR141" s="35"/>
      <c r="VS141" s="35">
        <v>4934310.5</v>
      </c>
      <c r="VT141" s="35">
        <v>362510.72</v>
      </c>
      <c r="VU141" s="35">
        <v>61000</v>
      </c>
      <c r="VV141" s="35">
        <v>1469000</v>
      </c>
      <c r="VW141" s="35">
        <v>1893450</v>
      </c>
      <c r="VX141" s="35">
        <v>357451</v>
      </c>
      <c r="VY141" s="35"/>
      <c r="VZ141" s="35">
        <v>4100</v>
      </c>
      <c r="WA141" s="35">
        <v>119043</v>
      </c>
      <c r="WB141" s="35">
        <v>26040</v>
      </c>
      <c r="WC141" s="35">
        <v>110225</v>
      </c>
      <c r="WD141" s="35">
        <v>570128.15</v>
      </c>
      <c r="WE141" s="35">
        <v>18721</v>
      </c>
      <c r="WF141" s="35">
        <v>152200</v>
      </c>
      <c r="WG141" s="35">
        <v>133000</v>
      </c>
      <c r="WH141" s="35">
        <v>14647708.130000001</v>
      </c>
      <c r="WI141" s="35">
        <v>70500</v>
      </c>
      <c r="WJ141" s="35">
        <v>705270</v>
      </c>
      <c r="WK141" s="35">
        <v>41900</v>
      </c>
      <c r="WL141" s="35"/>
      <c r="WM141" s="35"/>
      <c r="WN141" s="35"/>
      <c r="WO141" s="35">
        <v>120</v>
      </c>
      <c r="WP141" s="35"/>
      <c r="WQ141" s="35">
        <v>319748</v>
      </c>
      <c r="WR141" s="35">
        <v>578064</v>
      </c>
      <c r="WS141" s="35">
        <v>717411</v>
      </c>
      <c r="WT141" s="35"/>
      <c r="WU141" s="35">
        <v>40500</v>
      </c>
      <c r="WV141" s="35">
        <v>10500</v>
      </c>
      <c r="WW141" s="35"/>
      <c r="WX141" s="35">
        <v>381620</v>
      </c>
      <c r="WY141" s="35">
        <v>383030.04</v>
      </c>
      <c r="WZ141" s="35">
        <v>78730</v>
      </c>
      <c r="XA141" s="35">
        <v>192500</v>
      </c>
      <c r="XB141" s="35"/>
      <c r="XC141" s="35">
        <v>289500</v>
      </c>
      <c r="XD141" s="35">
        <v>20100</v>
      </c>
      <c r="XE141" s="35">
        <v>14800</v>
      </c>
      <c r="XF141" s="35">
        <v>719650</v>
      </c>
      <c r="XG141" s="35">
        <v>609366.4</v>
      </c>
      <c r="XH141" s="35"/>
      <c r="XI141" s="35">
        <v>15712</v>
      </c>
      <c r="XJ141" s="35">
        <v>187283.1</v>
      </c>
      <c r="XK141" s="35">
        <v>114900</v>
      </c>
      <c r="XL141" s="35"/>
      <c r="XM141" s="35">
        <v>119347</v>
      </c>
      <c r="XN141" s="35">
        <v>840000</v>
      </c>
      <c r="XO141" s="35"/>
      <c r="XP141" s="35">
        <v>708777</v>
      </c>
      <c r="XQ141" s="35">
        <v>32168.48</v>
      </c>
      <c r="XR141" s="35"/>
      <c r="XS141" s="35"/>
      <c r="XT141" s="35">
        <v>3050326</v>
      </c>
      <c r="XU141" s="35"/>
      <c r="XV141" s="35">
        <v>1561025</v>
      </c>
      <c r="XW141" s="35"/>
      <c r="XX141" s="35">
        <v>3581300</v>
      </c>
      <c r="XY141" s="35">
        <v>2431751.94</v>
      </c>
      <c r="XZ141" s="35"/>
      <c r="YA141" s="35">
        <v>400000</v>
      </c>
      <c r="YB141" s="35">
        <v>400</v>
      </c>
      <c r="YC141" s="35"/>
      <c r="YD141" s="35">
        <v>11228.62</v>
      </c>
      <c r="YE141" s="35">
        <v>0</v>
      </c>
      <c r="YF141" s="35">
        <v>172119</v>
      </c>
      <c r="YG141" s="35">
        <v>568268</v>
      </c>
      <c r="YH141" s="35">
        <v>203000</v>
      </c>
      <c r="YI141" s="35">
        <v>831528</v>
      </c>
      <c r="YJ141" s="35">
        <v>480000</v>
      </c>
      <c r="YK141" s="35"/>
      <c r="YL141" s="35">
        <v>14030328.49</v>
      </c>
      <c r="YM141" s="35">
        <v>38500</v>
      </c>
      <c r="YN141" s="35"/>
      <c r="YO141" s="35">
        <v>200000</v>
      </c>
      <c r="YP141" s="35"/>
      <c r="YQ141" s="35">
        <v>445555</v>
      </c>
      <c r="YR141" s="35">
        <v>1091518</v>
      </c>
      <c r="YS141" s="35"/>
      <c r="YT141" s="35">
        <v>1266646.5</v>
      </c>
      <c r="YU141" s="35">
        <v>192900</v>
      </c>
      <c r="YV141" s="35">
        <v>101260</v>
      </c>
      <c r="YW141" s="35">
        <v>396027</v>
      </c>
      <c r="YX141" s="35"/>
      <c r="YY141" s="35">
        <v>166577</v>
      </c>
      <c r="YZ141" s="35"/>
      <c r="ZA141" s="35">
        <v>2075780</v>
      </c>
      <c r="ZB141" s="35">
        <v>883000</v>
      </c>
      <c r="ZC141" s="35">
        <v>66229423.069999993</v>
      </c>
      <c r="ZD141" s="35">
        <v>287700</v>
      </c>
      <c r="ZE141" s="35">
        <v>43000</v>
      </c>
      <c r="ZF141" s="35">
        <v>3670</v>
      </c>
      <c r="ZG141" s="35"/>
      <c r="ZH141" s="35">
        <v>91340</v>
      </c>
      <c r="ZI141" s="35">
        <v>6255.97</v>
      </c>
      <c r="ZJ141" s="35">
        <v>361150</v>
      </c>
      <c r="ZK141" s="35"/>
      <c r="ZL141" s="35"/>
      <c r="ZM141" s="35">
        <v>627108</v>
      </c>
      <c r="ZN141" s="35">
        <v>239000</v>
      </c>
      <c r="ZO141" s="35">
        <v>712000</v>
      </c>
      <c r="ZP141" s="35">
        <v>198500</v>
      </c>
      <c r="ZQ141" s="35">
        <v>450000</v>
      </c>
      <c r="ZR141" s="35"/>
      <c r="ZS141" s="35"/>
      <c r="ZT141" s="35">
        <v>2648100</v>
      </c>
      <c r="ZU141" s="35"/>
      <c r="ZV141" s="35">
        <v>264960</v>
      </c>
      <c r="ZW141" s="35"/>
      <c r="ZX141" s="35">
        <v>157078</v>
      </c>
      <c r="ZY141" s="35"/>
      <c r="ZZ141" s="35">
        <v>513762</v>
      </c>
      <c r="AAA141" s="35">
        <v>1245981.8799999999</v>
      </c>
      <c r="AAB141" s="35"/>
      <c r="AAC141" s="35">
        <v>372995.95</v>
      </c>
      <c r="AAD141" s="35">
        <v>143747.59</v>
      </c>
      <c r="AAE141" s="35"/>
      <c r="AAF141" s="35">
        <v>107960</v>
      </c>
      <c r="AAG141" s="35">
        <v>210198.9</v>
      </c>
      <c r="AAH141" s="35">
        <v>31000</v>
      </c>
      <c r="AAI141" s="35">
        <v>1774444</v>
      </c>
      <c r="AAJ141" s="35">
        <v>386660</v>
      </c>
      <c r="AAK141" s="35">
        <v>1105635</v>
      </c>
      <c r="AAL141" s="35"/>
      <c r="AAM141" s="35">
        <v>67000</v>
      </c>
      <c r="AAN141" s="35">
        <v>1507145</v>
      </c>
      <c r="AAO141" s="35">
        <v>34200</v>
      </c>
      <c r="AAP141" s="35"/>
      <c r="AAQ141" s="35">
        <v>10000</v>
      </c>
      <c r="AAR141" s="35">
        <v>15500</v>
      </c>
      <c r="AAS141" s="35"/>
      <c r="AAT141" s="35">
        <v>157753</v>
      </c>
      <c r="AAU141" s="35">
        <v>110000</v>
      </c>
      <c r="AAV141" s="35"/>
      <c r="AAW141" s="35"/>
      <c r="AAX141" s="35">
        <v>704636</v>
      </c>
      <c r="AAY141" s="35">
        <v>722000</v>
      </c>
      <c r="AAZ141" s="35"/>
      <c r="ABA141" s="35"/>
      <c r="ABB141" s="35"/>
      <c r="ABC141" s="35">
        <v>130000</v>
      </c>
      <c r="ABD141" s="35"/>
      <c r="ABE141" s="35">
        <v>939000</v>
      </c>
      <c r="ABF141" s="35">
        <v>45180</v>
      </c>
      <c r="ABG141" s="35">
        <v>49500</v>
      </c>
      <c r="ABH141" s="35">
        <v>298000</v>
      </c>
      <c r="ABI141" s="35">
        <v>677705</v>
      </c>
      <c r="ABJ141" s="35"/>
      <c r="ABK141" s="35">
        <v>26800</v>
      </c>
      <c r="ABL141" s="35">
        <v>7000</v>
      </c>
      <c r="ABM141" s="35">
        <v>7000</v>
      </c>
      <c r="ABN141" s="35">
        <v>53000</v>
      </c>
      <c r="ABO141" s="35"/>
      <c r="ABP141" s="35"/>
      <c r="ABQ141" s="35">
        <v>826266.5</v>
      </c>
      <c r="ABR141" s="35"/>
      <c r="ABS141" s="35">
        <v>148000</v>
      </c>
      <c r="ABT141" s="35">
        <v>39200</v>
      </c>
      <c r="ABU141" s="35">
        <v>152000</v>
      </c>
      <c r="ABV141" s="35">
        <v>241250</v>
      </c>
      <c r="ABW141" s="35">
        <v>18950382.789999999</v>
      </c>
      <c r="ABX141" s="35">
        <v>4625879.28</v>
      </c>
      <c r="ABY141" s="35">
        <v>38370</v>
      </c>
      <c r="ABZ141" s="35">
        <v>109224</v>
      </c>
      <c r="ACA141" s="35">
        <v>199135</v>
      </c>
      <c r="ACB141" s="35">
        <v>546159</v>
      </c>
      <c r="ACC141" s="35"/>
      <c r="ACD141" s="35">
        <v>250250</v>
      </c>
      <c r="ACE141" s="35">
        <v>157100</v>
      </c>
      <c r="ACF141" s="35"/>
      <c r="ACG141" s="35">
        <v>7500</v>
      </c>
      <c r="ACH141" s="35"/>
      <c r="ACI141" s="35">
        <v>73979</v>
      </c>
      <c r="ACJ141" s="35">
        <v>458000</v>
      </c>
      <c r="ACK141" s="35">
        <v>53000</v>
      </c>
      <c r="ACL141" s="35">
        <v>200637.6</v>
      </c>
      <c r="ACM141" s="35">
        <v>17700</v>
      </c>
      <c r="ACN141" s="35">
        <v>48831.6</v>
      </c>
      <c r="ACO141" s="35">
        <v>182400</v>
      </c>
      <c r="ACP141" s="35">
        <v>889550</v>
      </c>
      <c r="ACQ141" s="35">
        <v>66205</v>
      </c>
      <c r="ACR141" s="35">
        <v>679300</v>
      </c>
      <c r="ACS141" s="35">
        <v>99111</v>
      </c>
      <c r="ACT141" s="35">
        <v>145840</v>
      </c>
      <c r="ACU141" s="35">
        <v>1083000</v>
      </c>
      <c r="ACV141" s="35">
        <v>211916</v>
      </c>
      <c r="ACW141" s="35">
        <v>327400</v>
      </c>
      <c r="ACX141" s="35">
        <v>27640</v>
      </c>
      <c r="ACY141" s="35">
        <v>23620</v>
      </c>
      <c r="ACZ141" s="35">
        <v>2268154.7000000002</v>
      </c>
      <c r="ADA141" s="35">
        <v>889585</v>
      </c>
      <c r="ADB141" s="35">
        <v>1409802</v>
      </c>
      <c r="ADC141" s="35">
        <v>829030</v>
      </c>
      <c r="ADD141" s="35">
        <v>1766342.35</v>
      </c>
      <c r="ADE141" s="35">
        <v>620321.44999999995</v>
      </c>
      <c r="ADF141" s="35">
        <v>16000</v>
      </c>
      <c r="ADG141" s="35">
        <v>227660.9</v>
      </c>
      <c r="ADH141" s="35">
        <v>74580</v>
      </c>
      <c r="ADI141" s="35">
        <v>57086</v>
      </c>
      <c r="ADJ141" s="35">
        <v>2300</v>
      </c>
      <c r="ADK141" s="35">
        <v>762960</v>
      </c>
      <c r="ADL141" s="35"/>
      <c r="ADM141" s="35">
        <v>247600</v>
      </c>
      <c r="ADN141" s="35">
        <v>53110</v>
      </c>
      <c r="ADO141" s="35">
        <v>1036149.49</v>
      </c>
      <c r="ADP141" s="35">
        <v>547540</v>
      </c>
      <c r="ADQ141" s="35"/>
      <c r="ADR141" s="35">
        <v>0</v>
      </c>
      <c r="ADS141" s="35">
        <v>1003013.99</v>
      </c>
      <c r="ADT141" s="35">
        <v>13930</v>
      </c>
      <c r="ADU141" s="35">
        <v>8500</v>
      </c>
      <c r="ADV141" s="35">
        <v>47400</v>
      </c>
      <c r="ADW141" s="35">
        <v>312500</v>
      </c>
      <c r="ADX141" s="35">
        <v>6289506.1900000004</v>
      </c>
      <c r="ADY141" s="35">
        <v>653173.65</v>
      </c>
      <c r="ADZ141" s="35">
        <v>760900</v>
      </c>
      <c r="AEA141" s="35"/>
      <c r="AEB141" s="35">
        <v>37330</v>
      </c>
      <c r="AEC141" s="35">
        <v>470520</v>
      </c>
      <c r="AED141" s="35">
        <v>2219</v>
      </c>
      <c r="AEE141" s="35">
        <v>1380937.6</v>
      </c>
      <c r="AEF141" s="35">
        <v>3561032.95</v>
      </c>
      <c r="AEG141" s="35"/>
      <c r="AEH141" s="35">
        <v>1352966.02</v>
      </c>
      <c r="AEI141" s="35"/>
      <c r="AEJ141" s="35">
        <v>929051.95</v>
      </c>
      <c r="AEK141" s="35">
        <v>758904</v>
      </c>
      <c r="AEL141" s="35">
        <v>7000</v>
      </c>
      <c r="AEM141" s="35">
        <v>898700</v>
      </c>
      <c r="AEN141" s="35">
        <v>160330</v>
      </c>
      <c r="AEO141" s="35">
        <v>578813.5</v>
      </c>
      <c r="AEP141" s="35"/>
      <c r="AEQ141" s="35">
        <v>340975.66</v>
      </c>
      <c r="AER141" s="35">
        <v>108910</v>
      </c>
      <c r="AES141" s="35"/>
      <c r="AET141" s="35">
        <v>2490000</v>
      </c>
      <c r="AEU141" s="35">
        <v>52300</v>
      </c>
      <c r="AEV141" s="35">
        <v>145300</v>
      </c>
      <c r="AEW141" s="35"/>
      <c r="AEX141" s="35">
        <v>400000</v>
      </c>
      <c r="AEY141" s="35">
        <v>459543.29</v>
      </c>
      <c r="AEZ141" s="35">
        <v>44553727.170000002</v>
      </c>
      <c r="AFA141" s="35">
        <v>1354418</v>
      </c>
      <c r="AFB141" s="35">
        <v>1997450.17</v>
      </c>
      <c r="AFC141" s="35">
        <v>916880</v>
      </c>
      <c r="AFD141" s="35">
        <v>790000</v>
      </c>
      <c r="AFE141" s="35">
        <v>2041000</v>
      </c>
      <c r="AFF141" s="35">
        <v>173642</v>
      </c>
      <c r="AFG141" s="35">
        <v>463000</v>
      </c>
      <c r="AFH141" s="35">
        <v>27500</v>
      </c>
      <c r="AFI141" s="35"/>
      <c r="AFJ141" s="35">
        <v>1206420</v>
      </c>
      <c r="AFK141" s="35">
        <v>494025.61</v>
      </c>
      <c r="AFL141" s="35">
        <v>8194711.29</v>
      </c>
      <c r="AFM141" s="35">
        <v>5439701</v>
      </c>
      <c r="AFN141" s="35">
        <v>368200</v>
      </c>
      <c r="AFO141" s="35">
        <v>513070</v>
      </c>
      <c r="AFP141" s="35">
        <v>1605728</v>
      </c>
      <c r="AFQ141" s="35">
        <v>1001500</v>
      </c>
      <c r="AFR141" s="35">
        <v>27740</v>
      </c>
      <c r="AFS141" s="35">
        <v>144948</v>
      </c>
      <c r="AFT141" s="35">
        <v>395050</v>
      </c>
      <c r="AFU141" s="35">
        <v>675000</v>
      </c>
      <c r="AFV141" s="35">
        <v>2948246</v>
      </c>
      <c r="AFW141" s="35">
        <v>318950</v>
      </c>
      <c r="AFX141" s="35"/>
      <c r="AFY141" s="35">
        <v>561298</v>
      </c>
      <c r="AFZ141" s="35"/>
      <c r="AGA141" s="35">
        <v>126278</v>
      </c>
      <c r="AGB141" s="35">
        <v>23900</v>
      </c>
      <c r="AGC141" s="35">
        <v>240500</v>
      </c>
      <c r="AGD141" s="35">
        <v>378987</v>
      </c>
      <c r="AGE141" s="35">
        <v>610900</v>
      </c>
      <c r="AGF141" s="35">
        <v>190310</v>
      </c>
      <c r="AGG141" s="35"/>
      <c r="AGH141" s="35">
        <v>81000</v>
      </c>
      <c r="AGI141" s="35">
        <v>36700</v>
      </c>
      <c r="AGJ141" s="35">
        <v>1076389.05</v>
      </c>
      <c r="AGK141" s="35">
        <v>170000</v>
      </c>
      <c r="AGL141" s="35">
        <v>829861.6</v>
      </c>
      <c r="AGM141" s="35">
        <v>380400</v>
      </c>
      <c r="AGN141" s="35">
        <v>1026991.2</v>
      </c>
      <c r="AGO141" s="35">
        <v>712382</v>
      </c>
      <c r="AGP141" s="35">
        <v>826000</v>
      </c>
      <c r="AGQ141" s="35">
        <v>208410</v>
      </c>
      <c r="AGR141" s="35">
        <v>497159</v>
      </c>
      <c r="AGS141" s="35">
        <v>677090</v>
      </c>
      <c r="AGT141" s="35">
        <v>759600</v>
      </c>
      <c r="AGU141" s="35">
        <v>130000</v>
      </c>
      <c r="AGV141" s="35">
        <v>502780</v>
      </c>
      <c r="AGW141" s="35">
        <v>470000</v>
      </c>
      <c r="AGX141" s="35">
        <v>470500</v>
      </c>
      <c r="AGY141" s="35">
        <v>2052466</v>
      </c>
      <c r="AGZ141" s="35">
        <v>1159504.73</v>
      </c>
      <c r="AHA141" s="35"/>
      <c r="AHB141" s="35">
        <v>325240</v>
      </c>
      <c r="AHC141" s="35">
        <v>690000</v>
      </c>
      <c r="AHD141" s="35">
        <v>8497244.1099999994</v>
      </c>
      <c r="AHE141" s="35">
        <v>343570</v>
      </c>
      <c r="AHF141" s="35">
        <v>270744</v>
      </c>
      <c r="AHG141" s="35">
        <v>8690</v>
      </c>
      <c r="AHH141" s="35">
        <v>274408</v>
      </c>
      <c r="AHI141" s="35">
        <v>1874402.5</v>
      </c>
      <c r="AHJ141" s="35">
        <v>23000</v>
      </c>
      <c r="AHK141" s="35">
        <v>64966.1</v>
      </c>
      <c r="AHL141" s="35"/>
      <c r="AHM141" s="35">
        <v>590628</v>
      </c>
      <c r="AHN141" s="35">
        <v>351345.5</v>
      </c>
      <c r="AHO141" s="35">
        <v>707893.25</v>
      </c>
      <c r="AHP141" s="35">
        <v>749819.6</v>
      </c>
      <c r="AHQ141" s="35">
        <v>729236</v>
      </c>
      <c r="AHR141" s="35">
        <v>1130125.25</v>
      </c>
      <c r="AHS141" s="35">
        <v>322550.03000000003</v>
      </c>
      <c r="AHT141" s="35">
        <v>683600</v>
      </c>
      <c r="AHU141" s="35">
        <v>683800</v>
      </c>
      <c r="AHV141" s="35">
        <v>283300</v>
      </c>
      <c r="AHW141" s="35">
        <v>206900</v>
      </c>
      <c r="AHX141" s="35">
        <v>938088</v>
      </c>
      <c r="AHY141" s="35">
        <v>100330</v>
      </c>
      <c r="AHZ141" s="35">
        <v>158000</v>
      </c>
      <c r="AIA141" s="35">
        <v>65304466.990000002</v>
      </c>
      <c r="AIB141" s="35">
        <v>543175010.59000027</v>
      </c>
    </row>
    <row r="142" spans="1:912" x14ac:dyDescent="0.5">
      <c r="A142" s="34" t="s">
        <v>2182</v>
      </c>
      <c r="B142" s="34" t="s">
        <v>2203</v>
      </c>
      <c r="C142" s="34" t="s">
        <v>2204</v>
      </c>
      <c r="D142" s="35">
        <v>1156704.43</v>
      </c>
      <c r="E142" s="35">
        <v>123892.53</v>
      </c>
      <c r="F142" s="35">
        <v>10800</v>
      </c>
      <c r="G142" s="35">
        <v>5200</v>
      </c>
      <c r="H142" s="35">
        <v>600</v>
      </c>
      <c r="I142" s="35">
        <v>13000</v>
      </c>
      <c r="J142" s="35"/>
      <c r="K142" s="35">
        <v>183300</v>
      </c>
      <c r="L142" s="35">
        <v>22930</v>
      </c>
      <c r="M142" s="35">
        <v>35552</v>
      </c>
      <c r="N142" s="35">
        <v>3420</v>
      </c>
      <c r="O142" s="35">
        <v>27531.5</v>
      </c>
      <c r="P142" s="35">
        <v>98030</v>
      </c>
      <c r="Q142" s="35">
        <v>139172</v>
      </c>
      <c r="R142" s="35">
        <v>6100</v>
      </c>
      <c r="S142" s="35">
        <v>74375</v>
      </c>
      <c r="T142" s="35"/>
      <c r="U142" s="35"/>
      <c r="V142" s="35">
        <v>14189.14</v>
      </c>
      <c r="W142" s="35">
        <v>1448.68</v>
      </c>
      <c r="X142" s="35"/>
      <c r="Y142" s="35">
        <v>300</v>
      </c>
      <c r="Z142" s="35">
        <v>21400</v>
      </c>
      <c r="AA142" s="35"/>
      <c r="AB142" s="35">
        <v>604829.77</v>
      </c>
      <c r="AC142" s="35">
        <v>15500</v>
      </c>
      <c r="AD142" s="35">
        <v>91300</v>
      </c>
      <c r="AE142" s="35">
        <v>35224</v>
      </c>
      <c r="AF142" s="35">
        <v>310885</v>
      </c>
      <c r="AG142" s="35">
        <v>6420</v>
      </c>
      <c r="AH142" s="35">
        <v>61405</v>
      </c>
      <c r="AI142" s="35">
        <v>84851.83</v>
      </c>
      <c r="AJ142" s="35">
        <v>85860.5</v>
      </c>
      <c r="AK142" s="35">
        <v>6400</v>
      </c>
      <c r="AL142" s="35">
        <v>10300</v>
      </c>
      <c r="AM142" s="35">
        <v>2880</v>
      </c>
      <c r="AN142" s="35"/>
      <c r="AO142" s="35">
        <v>9500</v>
      </c>
      <c r="AP142" s="35"/>
      <c r="AQ142" s="35">
        <v>83375</v>
      </c>
      <c r="AR142" s="35">
        <v>6600</v>
      </c>
      <c r="AS142" s="35"/>
      <c r="AT142" s="35">
        <v>792980</v>
      </c>
      <c r="AU142" s="35">
        <v>24600</v>
      </c>
      <c r="AV142" s="35">
        <v>49500</v>
      </c>
      <c r="AW142" s="35">
        <v>7530</v>
      </c>
      <c r="AX142" s="35">
        <v>54590</v>
      </c>
      <c r="AY142" s="35">
        <v>64779.5</v>
      </c>
      <c r="AZ142" s="35"/>
      <c r="BA142" s="35">
        <v>1680</v>
      </c>
      <c r="BB142" s="35"/>
      <c r="BC142" s="35">
        <v>12815.2</v>
      </c>
      <c r="BD142" s="35">
        <v>125285</v>
      </c>
      <c r="BE142" s="35"/>
      <c r="BF142" s="35">
        <v>6609.25</v>
      </c>
      <c r="BG142" s="35"/>
      <c r="BH142" s="35"/>
      <c r="BI142" s="35"/>
      <c r="BJ142" s="35">
        <v>6650</v>
      </c>
      <c r="BK142" s="35">
        <v>5050</v>
      </c>
      <c r="BL142" s="35">
        <v>41949.57</v>
      </c>
      <c r="BM142" s="35"/>
      <c r="BN142" s="35">
        <v>60865</v>
      </c>
      <c r="BO142" s="35"/>
      <c r="BP142" s="35"/>
      <c r="BQ142" s="35">
        <v>44855</v>
      </c>
      <c r="BR142" s="35">
        <v>9340</v>
      </c>
      <c r="BS142" s="35"/>
      <c r="BT142" s="35">
        <v>27800</v>
      </c>
      <c r="BU142" s="35"/>
      <c r="BV142" s="35">
        <v>4500</v>
      </c>
      <c r="BW142" s="35">
        <v>1500</v>
      </c>
      <c r="BX142" s="35">
        <v>4200</v>
      </c>
      <c r="BY142" s="35">
        <v>348665</v>
      </c>
      <c r="BZ142" s="35"/>
      <c r="CA142" s="35">
        <v>5500</v>
      </c>
      <c r="CB142" s="35">
        <v>56375</v>
      </c>
      <c r="CC142" s="35">
        <v>19396</v>
      </c>
      <c r="CD142" s="35"/>
      <c r="CE142" s="35"/>
      <c r="CF142" s="35"/>
      <c r="CG142" s="35">
        <v>2138311.09</v>
      </c>
      <c r="CH142" s="35">
        <v>20250</v>
      </c>
      <c r="CI142" s="35">
        <v>66572</v>
      </c>
      <c r="CJ142" s="35">
        <v>21400</v>
      </c>
      <c r="CK142" s="35">
        <v>42830</v>
      </c>
      <c r="CL142" s="35"/>
      <c r="CM142" s="35">
        <v>100</v>
      </c>
      <c r="CN142" s="35">
        <v>17580</v>
      </c>
      <c r="CO142" s="35">
        <v>4100</v>
      </c>
      <c r="CP142" s="35">
        <v>64500</v>
      </c>
      <c r="CQ142" s="35">
        <v>3500</v>
      </c>
      <c r="CR142" s="35">
        <v>6000</v>
      </c>
      <c r="CS142" s="35"/>
      <c r="CT142" s="35">
        <v>877756.5</v>
      </c>
      <c r="CU142" s="35">
        <v>3895</v>
      </c>
      <c r="CV142" s="35">
        <v>26528.1</v>
      </c>
      <c r="CW142" s="35">
        <v>23810</v>
      </c>
      <c r="CX142" s="35">
        <v>31120</v>
      </c>
      <c r="CY142" s="35">
        <v>58727.35</v>
      </c>
      <c r="CZ142" s="35">
        <v>5800</v>
      </c>
      <c r="DA142" s="35"/>
      <c r="DB142" s="35">
        <v>8543070.9399999995</v>
      </c>
      <c r="DC142" s="35">
        <v>86927.5</v>
      </c>
      <c r="DD142" s="35">
        <v>101150</v>
      </c>
      <c r="DE142" s="35">
        <v>115321.74</v>
      </c>
      <c r="DF142" s="35">
        <v>223320.5</v>
      </c>
      <c r="DG142" s="35">
        <v>161065</v>
      </c>
      <c r="DH142" s="35">
        <v>51182</v>
      </c>
      <c r="DI142" s="35">
        <v>30450</v>
      </c>
      <c r="DJ142" s="35"/>
      <c r="DK142" s="35">
        <v>274980</v>
      </c>
      <c r="DL142" s="35">
        <v>3700</v>
      </c>
      <c r="DM142" s="35">
        <v>82660.350000000006</v>
      </c>
      <c r="DN142" s="35">
        <v>13900</v>
      </c>
      <c r="DO142" s="35">
        <v>605800</v>
      </c>
      <c r="DP142" s="35">
        <v>29467.8</v>
      </c>
      <c r="DQ142" s="35">
        <v>57900</v>
      </c>
      <c r="DR142" s="35">
        <v>28658</v>
      </c>
      <c r="DS142" s="35">
        <v>38840</v>
      </c>
      <c r="DT142" s="35">
        <v>23540</v>
      </c>
      <c r="DU142" s="35"/>
      <c r="DV142" s="35">
        <v>7100</v>
      </c>
      <c r="DW142" s="35">
        <v>311481.40000000002</v>
      </c>
      <c r="DX142" s="35">
        <v>500</v>
      </c>
      <c r="DY142" s="35">
        <v>76037.919999999998</v>
      </c>
      <c r="DZ142" s="35">
        <v>73522.59</v>
      </c>
      <c r="EA142" s="35">
        <v>17100</v>
      </c>
      <c r="EB142" s="35">
        <v>92559.2</v>
      </c>
      <c r="EC142" s="35">
        <v>222370.39</v>
      </c>
      <c r="ED142" s="35">
        <v>4200</v>
      </c>
      <c r="EE142" s="35">
        <v>41890.5</v>
      </c>
      <c r="EF142" s="35">
        <v>64150</v>
      </c>
      <c r="EG142" s="35">
        <v>22060</v>
      </c>
      <c r="EH142" s="35">
        <v>15000</v>
      </c>
      <c r="EI142" s="35">
        <v>7522.1</v>
      </c>
      <c r="EJ142" s="35">
        <v>3500</v>
      </c>
      <c r="EK142" s="35">
        <v>17600</v>
      </c>
      <c r="EL142" s="35">
        <v>29180</v>
      </c>
      <c r="EM142" s="35">
        <v>40155.5</v>
      </c>
      <c r="EN142" s="35">
        <v>17330</v>
      </c>
      <c r="EO142" s="35">
        <v>440600</v>
      </c>
      <c r="EP142" s="35">
        <v>29395</v>
      </c>
      <c r="EQ142" s="35"/>
      <c r="ER142" s="35">
        <v>179806</v>
      </c>
      <c r="ES142" s="35">
        <v>2790</v>
      </c>
      <c r="ET142" s="35"/>
      <c r="EU142" s="35"/>
      <c r="EV142" s="35">
        <v>81658</v>
      </c>
      <c r="EW142" s="35"/>
      <c r="EX142" s="35">
        <v>3726371.49</v>
      </c>
      <c r="EY142" s="35">
        <v>387961</v>
      </c>
      <c r="EZ142" s="35">
        <v>43250</v>
      </c>
      <c r="FA142" s="35">
        <v>41450</v>
      </c>
      <c r="FB142" s="35">
        <v>4000</v>
      </c>
      <c r="FC142" s="35">
        <v>19400</v>
      </c>
      <c r="FD142" s="35">
        <v>9387.94</v>
      </c>
      <c r="FE142" s="35">
        <v>27506.43</v>
      </c>
      <c r="FF142" s="35">
        <v>71939</v>
      </c>
      <c r="FG142" s="35">
        <v>12750</v>
      </c>
      <c r="FH142" s="35">
        <v>24709.759999999998</v>
      </c>
      <c r="FI142" s="35"/>
      <c r="FJ142" s="35">
        <v>20620</v>
      </c>
      <c r="FK142" s="35">
        <v>868560.5</v>
      </c>
      <c r="FL142" s="35">
        <v>7700</v>
      </c>
      <c r="FM142" s="35"/>
      <c r="FN142" s="35">
        <v>95390</v>
      </c>
      <c r="FO142" s="35">
        <v>52160</v>
      </c>
      <c r="FP142" s="35"/>
      <c r="FQ142" s="35"/>
      <c r="FR142" s="35">
        <v>850</v>
      </c>
      <c r="FS142" s="35"/>
      <c r="FT142" s="35">
        <v>136000</v>
      </c>
      <c r="FU142" s="35">
        <v>127231.75</v>
      </c>
      <c r="FV142" s="35">
        <v>125353.25</v>
      </c>
      <c r="FW142" s="35">
        <v>118780</v>
      </c>
      <c r="FX142" s="35"/>
      <c r="FY142" s="35">
        <v>247255</v>
      </c>
      <c r="FZ142" s="35">
        <v>19200</v>
      </c>
      <c r="GA142" s="35">
        <v>5740</v>
      </c>
      <c r="GB142" s="35">
        <v>1300</v>
      </c>
      <c r="GC142" s="35">
        <v>109284.98</v>
      </c>
      <c r="GD142" s="35">
        <v>103905.5</v>
      </c>
      <c r="GE142" s="35"/>
      <c r="GF142" s="35">
        <v>0</v>
      </c>
      <c r="GG142" s="35">
        <v>586639.66</v>
      </c>
      <c r="GH142" s="35">
        <v>45330</v>
      </c>
      <c r="GI142" s="35">
        <v>52900</v>
      </c>
      <c r="GJ142" s="35">
        <v>2700</v>
      </c>
      <c r="GK142" s="35">
        <v>50065</v>
      </c>
      <c r="GL142" s="35">
        <v>18119.5</v>
      </c>
      <c r="GM142" s="35">
        <v>111790</v>
      </c>
      <c r="GN142" s="35">
        <v>212362.17</v>
      </c>
      <c r="GO142" s="35">
        <v>157200</v>
      </c>
      <c r="GP142" s="35">
        <v>34090</v>
      </c>
      <c r="GQ142" s="35">
        <v>84610</v>
      </c>
      <c r="GR142" s="35">
        <v>18700</v>
      </c>
      <c r="GS142" s="35">
        <v>652996</v>
      </c>
      <c r="GT142" s="35">
        <v>226575</v>
      </c>
      <c r="GU142" s="35">
        <v>28000</v>
      </c>
      <c r="GV142" s="35">
        <v>146411</v>
      </c>
      <c r="GW142" s="35"/>
      <c r="GX142" s="35">
        <v>9700</v>
      </c>
      <c r="GY142" s="35"/>
      <c r="GZ142" s="35">
        <v>44021.64</v>
      </c>
      <c r="HA142" s="35">
        <v>5163895.0799999991</v>
      </c>
      <c r="HB142" s="35">
        <v>944453.2</v>
      </c>
      <c r="HC142" s="35">
        <v>156763.20000000001</v>
      </c>
      <c r="HD142" s="35">
        <v>173203.1</v>
      </c>
      <c r="HE142" s="35">
        <v>2819</v>
      </c>
      <c r="HF142" s="35">
        <v>267634.2</v>
      </c>
      <c r="HG142" s="35"/>
      <c r="HH142" s="35">
        <v>15216</v>
      </c>
      <c r="HI142" s="35"/>
      <c r="HJ142" s="35">
        <v>95625.45</v>
      </c>
      <c r="HK142" s="35">
        <v>148060.72</v>
      </c>
      <c r="HL142" s="35">
        <v>3188.6</v>
      </c>
      <c r="HM142" s="35">
        <v>793182.5</v>
      </c>
      <c r="HN142" s="35">
        <v>147553</v>
      </c>
      <c r="HO142" s="35">
        <v>28371</v>
      </c>
      <c r="HP142" s="35">
        <v>77200</v>
      </c>
      <c r="HQ142" s="35"/>
      <c r="HR142" s="35">
        <v>17003.5</v>
      </c>
      <c r="HS142" s="35">
        <v>59700</v>
      </c>
      <c r="HT142" s="35">
        <v>5340</v>
      </c>
      <c r="HU142" s="35">
        <v>1953275.95</v>
      </c>
      <c r="HV142" s="35">
        <v>322839.40000000002</v>
      </c>
      <c r="HW142" s="35">
        <v>51080</v>
      </c>
      <c r="HX142" s="35"/>
      <c r="HY142" s="35">
        <v>6200</v>
      </c>
      <c r="HZ142" s="35"/>
      <c r="IA142" s="35"/>
      <c r="IB142" s="35"/>
      <c r="IC142" s="35">
        <v>6200</v>
      </c>
      <c r="ID142" s="35"/>
      <c r="IE142" s="35"/>
      <c r="IF142" s="35">
        <v>32210</v>
      </c>
      <c r="IG142" s="35"/>
      <c r="IH142" s="35"/>
      <c r="II142" s="35"/>
      <c r="IJ142" s="35"/>
      <c r="IK142" s="35">
        <v>288542.5</v>
      </c>
      <c r="IL142" s="35">
        <v>31900</v>
      </c>
      <c r="IM142" s="35">
        <v>15400</v>
      </c>
      <c r="IN142" s="35"/>
      <c r="IO142" s="35">
        <v>68900</v>
      </c>
      <c r="IP142" s="35">
        <v>35050</v>
      </c>
      <c r="IQ142" s="35"/>
      <c r="IR142" s="35">
        <v>4500</v>
      </c>
      <c r="IS142" s="35"/>
      <c r="IT142" s="35"/>
      <c r="IU142" s="35">
        <v>200</v>
      </c>
      <c r="IV142" s="35">
        <v>1644242.82</v>
      </c>
      <c r="IW142" s="35">
        <v>198048.3</v>
      </c>
      <c r="IX142" s="35">
        <v>110356</v>
      </c>
      <c r="IY142" s="35">
        <v>252306</v>
      </c>
      <c r="IZ142" s="35"/>
      <c r="JA142" s="35">
        <v>32300</v>
      </c>
      <c r="JB142" s="35"/>
      <c r="JC142" s="35"/>
      <c r="JD142" s="35"/>
      <c r="JE142" s="35">
        <v>26853.5</v>
      </c>
      <c r="JF142" s="35"/>
      <c r="JG142" s="35"/>
      <c r="JH142" s="35">
        <v>489160</v>
      </c>
      <c r="JI142" s="35">
        <v>822339.5</v>
      </c>
      <c r="JJ142" s="35"/>
      <c r="JK142" s="35">
        <v>74018</v>
      </c>
      <c r="JL142" s="35">
        <v>6741</v>
      </c>
      <c r="JM142" s="35"/>
      <c r="JN142" s="35">
        <v>556678.05000000005</v>
      </c>
      <c r="JO142" s="35"/>
      <c r="JP142" s="35">
        <v>19269</v>
      </c>
      <c r="JQ142" s="35">
        <v>11400</v>
      </c>
      <c r="JR142" s="35"/>
      <c r="JS142" s="35"/>
      <c r="JT142" s="35">
        <v>16800</v>
      </c>
      <c r="JU142" s="35">
        <v>10012123.490000002</v>
      </c>
      <c r="JV142" s="35">
        <v>473537.56</v>
      </c>
      <c r="JW142" s="35">
        <v>98270</v>
      </c>
      <c r="JX142" s="35"/>
      <c r="JY142" s="35">
        <v>32556.5</v>
      </c>
      <c r="JZ142" s="35">
        <v>337649.5</v>
      </c>
      <c r="KA142" s="35">
        <v>107502.3</v>
      </c>
      <c r="KB142" s="35"/>
      <c r="KC142" s="35">
        <v>300</v>
      </c>
      <c r="KD142" s="35">
        <v>71285.460000000006</v>
      </c>
      <c r="KE142" s="35">
        <v>1049023.81</v>
      </c>
      <c r="KF142" s="35">
        <v>76460</v>
      </c>
      <c r="KG142" s="35">
        <v>31850</v>
      </c>
      <c r="KH142" s="35">
        <v>8520</v>
      </c>
      <c r="KI142" s="35"/>
      <c r="KJ142" s="35">
        <v>360710</v>
      </c>
      <c r="KK142" s="35">
        <v>103132.09</v>
      </c>
      <c r="KL142" s="35">
        <v>22619.8</v>
      </c>
      <c r="KM142" s="35">
        <v>218340</v>
      </c>
      <c r="KN142" s="35"/>
      <c r="KO142" s="35">
        <v>54655</v>
      </c>
      <c r="KP142" s="35">
        <v>15000</v>
      </c>
      <c r="KQ142" s="35">
        <v>1200</v>
      </c>
      <c r="KR142" s="35">
        <v>14286.5</v>
      </c>
      <c r="KS142" s="35">
        <v>165712.5</v>
      </c>
      <c r="KT142" s="35">
        <v>99355</v>
      </c>
      <c r="KU142" s="35">
        <v>10548</v>
      </c>
      <c r="KV142" s="35">
        <v>84990.5</v>
      </c>
      <c r="KW142" s="35">
        <v>54400</v>
      </c>
      <c r="KX142" s="35">
        <v>187125</v>
      </c>
      <c r="KY142" s="35">
        <v>647296.23</v>
      </c>
      <c r="KZ142" s="35">
        <v>82377</v>
      </c>
      <c r="LA142" s="35"/>
      <c r="LB142" s="35">
        <v>316885.26</v>
      </c>
      <c r="LC142" s="35">
        <v>33658.68</v>
      </c>
      <c r="LD142" s="35">
        <v>50570</v>
      </c>
      <c r="LE142" s="35">
        <v>329465</v>
      </c>
      <c r="LF142" s="35">
        <v>20400</v>
      </c>
      <c r="LG142" s="35">
        <v>21050</v>
      </c>
      <c r="LH142" s="35">
        <v>1717372.5</v>
      </c>
      <c r="LI142" s="35">
        <v>25940.01</v>
      </c>
      <c r="LJ142" s="35"/>
      <c r="LK142" s="35">
        <v>374491.71</v>
      </c>
      <c r="LL142" s="35">
        <v>724288.1</v>
      </c>
      <c r="LM142" s="35">
        <v>308588</v>
      </c>
      <c r="LN142" s="35">
        <v>268178.52</v>
      </c>
      <c r="LO142" s="35">
        <v>13482</v>
      </c>
      <c r="LP142" s="35"/>
      <c r="LQ142" s="35">
        <v>125685</v>
      </c>
      <c r="LR142" s="35">
        <v>407949.5</v>
      </c>
      <c r="LS142" s="35"/>
      <c r="LT142" s="35">
        <v>5863</v>
      </c>
      <c r="LU142" s="35">
        <v>347564.9</v>
      </c>
      <c r="LV142" s="35">
        <v>48904.05</v>
      </c>
      <c r="LW142" s="35">
        <v>52890</v>
      </c>
      <c r="LX142" s="35">
        <v>206473.29</v>
      </c>
      <c r="LY142" s="35">
        <v>41469.199999999997</v>
      </c>
      <c r="LZ142" s="35">
        <v>1564450.27</v>
      </c>
      <c r="MA142" s="35">
        <v>37900</v>
      </c>
      <c r="MB142" s="35">
        <v>37740</v>
      </c>
      <c r="MC142" s="35">
        <v>214521.8</v>
      </c>
      <c r="MD142" s="35">
        <v>65190</v>
      </c>
      <c r="ME142" s="35">
        <v>303992.5</v>
      </c>
      <c r="MF142" s="35">
        <v>7500</v>
      </c>
      <c r="MG142" s="35">
        <v>135510</v>
      </c>
      <c r="MH142" s="35"/>
      <c r="MI142" s="35"/>
      <c r="MJ142" s="35">
        <v>12216676.039999999</v>
      </c>
      <c r="MK142" s="35">
        <v>236542</v>
      </c>
      <c r="ML142" s="35">
        <v>50900</v>
      </c>
      <c r="MM142" s="35">
        <v>36780</v>
      </c>
      <c r="MN142" s="35">
        <v>31700</v>
      </c>
      <c r="MO142" s="35">
        <v>12650</v>
      </c>
      <c r="MP142" s="35">
        <v>677</v>
      </c>
      <c r="MQ142" s="35">
        <v>66600</v>
      </c>
      <c r="MR142" s="35">
        <v>250</v>
      </c>
      <c r="MS142" s="35">
        <v>80800</v>
      </c>
      <c r="MT142" s="35">
        <v>74140</v>
      </c>
      <c r="MU142" s="35">
        <v>95660</v>
      </c>
      <c r="MV142" s="35"/>
      <c r="MW142" s="35">
        <v>2113077.5699999998</v>
      </c>
      <c r="MX142" s="35"/>
      <c r="MY142" s="35"/>
      <c r="MZ142" s="35">
        <v>23720.400000000001</v>
      </c>
      <c r="NA142" s="35">
        <v>36375.5</v>
      </c>
      <c r="NB142" s="35">
        <v>15477</v>
      </c>
      <c r="NC142" s="35">
        <v>146400</v>
      </c>
      <c r="ND142" s="35"/>
      <c r="NE142" s="35">
        <v>20600</v>
      </c>
      <c r="NF142" s="35">
        <v>55950</v>
      </c>
      <c r="NG142" s="35"/>
      <c r="NH142" s="35"/>
      <c r="NI142" s="35">
        <v>141299</v>
      </c>
      <c r="NJ142" s="35"/>
      <c r="NK142" s="35">
        <v>464528.65</v>
      </c>
      <c r="NL142" s="35">
        <v>9148.83</v>
      </c>
      <c r="NM142" s="35">
        <v>77432</v>
      </c>
      <c r="NN142" s="35"/>
      <c r="NO142" s="35"/>
      <c r="NP142" s="35">
        <v>32463.7</v>
      </c>
      <c r="NQ142" s="35">
        <v>98251.86</v>
      </c>
      <c r="NR142" s="35"/>
      <c r="NS142" s="35">
        <v>10930.15</v>
      </c>
      <c r="NT142" s="35">
        <v>49785</v>
      </c>
      <c r="NU142" s="35">
        <v>16200</v>
      </c>
      <c r="NV142" s="35">
        <v>54491.5</v>
      </c>
      <c r="NW142" s="35">
        <v>54400</v>
      </c>
      <c r="NX142" s="35">
        <v>2040</v>
      </c>
      <c r="NY142" s="35">
        <v>800</v>
      </c>
      <c r="NZ142" s="35"/>
      <c r="OA142" s="35">
        <v>1201505.75</v>
      </c>
      <c r="OB142" s="35"/>
      <c r="OC142" s="35">
        <v>41195</v>
      </c>
      <c r="OD142" s="35"/>
      <c r="OE142" s="35"/>
      <c r="OF142" s="35">
        <v>56441</v>
      </c>
      <c r="OG142" s="35">
        <v>6000</v>
      </c>
      <c r="OH142" s="35">
        <v>112563.5</v>
      </c>
      <c r="OI142" s="35">
        <v>90244</v>
      </c>
      <c r="OJ142" s="35">
        <v>8800</v>
      </c>
      <c r="OK142" s="35">
        <v>197519.25</v>
      </c>
      <c r="OL142" s="35">
        <v>15900</v>
      </c>
      <c r="OM142" s="35">
        <v>62100</v>
      </c>
      <c r="ON142" s="35">
        <v>59450</v>
      </c>
      <c r="OO142" s="35"/>
      <c r="OP142" s="35"/>
      <c r="OQ142" s="35">
        <v>4200371.96</v>
      </c>
      <c r="OR142" s="35">
        <v>346486</v>
      </c>
      <c r="OS142" s="35">
        <v>254981</v>
      </c>
      <c r="OT142" s="35">
        <v>24824</v>
      </c>
      <c r="OU142" s="35">
        <v>410061.07</v>
      </c>
      <c r="OV142" s="35">
        <v>56802.53</v>
      </c>
      <c r="OW142" s="35">
        <v>1323634.95</v>
      </c>
      <c r="OX142" s="35">
        <v>11960</v>
      </c>
      <c r="OY142" s="35">
        <v>35310</v>
      </c>
      <c r="OZ142" s="35">
        <v>25800</v>
      </c>
      <c r="PA142" s="35">
        <v>45784</v>
      </c>
      <c r="PB142" s="35"/>
      <c r="PC142" s="35"/>
      <c r="PD142" s="35">
        <v>59750</v>
      </c>
      <c r="PE142" s="35"/>
      <c r="PF142" s="35">
        <v>12757554.17</v>
      </c>
      <c r="PG142" s="35">
        <v>1717145</v>
      </c>
      <c r="PH142" s="35"/>
      <c r="PI142" s="35">
        <v>184373.6</v>
      </c>
      <c r="PJ142" s="35"/>
      <c r="PK142" s="35">
        <v>4150</v>
      </c>
      <c r="PL142" s="35">
        <v>85221.8</v>
      </c>
      <c r="PM142" s="35">
        <v>11900</v>
      </c>
      <c r="PN142" s="35"/>
      <c r="PO142" s="35">
        <v>9500</v>
      </c>
      <c r="PP142" s="35">
        <v>90825</v>
      </c>
      <c r="PQ142" s="35"/>
      <c r="PR142" s="35"/>
      <c r="PS142" s="35">
        <v>2000</v>
      </c>
      <c r="PT142" s="35">
        <v>95000</v>
      </c>
      <c r="PU142" s="35">
        <v>9900</v>
      </c>
      <c r="PV142" s="35">
        <v>4000</v>
      </c>
      <c r="PW142" s="35">
        <v>5300</v>
      </c>
      <c r="PX142" s="35"/>
      <c r="PY142" s="35">
        <v>164913.5</v>
      </c>
      <c r="PZ142" s="35">
        <v>90570.5</v>
      </c>
      <c r="QA142" s="35">
        <v>31137.75</v>
      </c>
      <c r="QB142" s="35">
        <v>1600</v>
      </c>
      <c r="QC142" s="35">
        <v>41977</v>
      </c>
      <c r="QD142" s="35">
        <v>35630.089999999997</v>
      </c>
      <c r="QE142" s="35">
        <v>11389.08</v>
      </c>
      <c r="QF142" s="35">
        <v>26485.91</v>
      </c>
      <c r="QG142" s="35">
        <v>17100</v>
      </c>
      <c r="QH142" s="35">
        <v>50600</v>
      </c>
      <c r="QI142" s="35">
        <v>87200</v>
      </c>
      <c r="QJ142" s="35">
        <v>22400</v>
      </c>
      <c r="QK142" s="35">
        <v>23300</v>
      </c>
      <c r="QL142" s="35">
        <v>11700</v>
      </c>
      <c r="QM142" s="35">
        <v>100850</v>
      </c>
      <c r="QN142" s="35">
        <v>17900</v>
      </c>
      <c r="QO142" s="35">
        <v>97422.86</v>
      </c>
      <c r="QP142" s="35">
        <v>49541</v>
      </c>
      <c r="QQ142" s="35">
        <v>6300</v>
      </c>
      <c r="QR142" s="35">
        <v>32300</v>
      </c>
      <c r="QS142" s="35">
        <v>100419.5</v>
      </c>
      <c r="QT142" s="35">
        <v>26570</v>
      </c>
      <c r="QU142" s="35"/>
      <c r="QV142" s="35"/>
      <c r="QW142" s="35"/>
      <c r="QX142" s="35"/>
      <c r="QY142" s="35">
        <v>443505.2</v>
      </c>
      <c r="QZ142" s="35">
        <v>48000</v>
      </c>
      <c r="RA142" s="35">
        <v>27745</v>
      </c>
      <c r="RB142" s="35"/>
      <c r="RC142" s="35">
        <v>122055</v>
      </c>
      <c r="RD142" s="35">
        <v>40225</v>
      </c>
      <c r="RE142" s="35">
        <v>28890</v>
      </c>
      <c r="RF142" s="35">
        <v>127060</v>
      </c>
      <c r="RG142" s="35">
        <v>18720</v>
      </c>
      <c r="RH142" s="35">
        <v>121750</v>
      </c>
      <c r="RI142" s="35">
        <v>12200</v>
      </c>
      <c r="RJ142" s="35">
        <v>40300</v>
      </c>
      <c r="RK142" s="35">
        <v>2700</v>
      </c>
      <c r="RL142" s="35">
        <v>33170</v>
      </c>
      <c r="RM142" s="35">
        <v>2200</v>
      </c>
      <c r="RN142" s="35">
        <v>7672</v>
      </c>
      <c r="RO142" s="35">
        <v>19850</v>
      </c>
      <c r="RP142" s="35">
        <v>142200</v>
      </c>
      <c r="RQ142" s="35">
        <v>70729.91</v>
      </c>
      <c r="RR142" s="35">
        <v>47080</v>
      </c>
      <c r="RS142" s="35"/>
      <c r="RT142" s="35">
        <v>89395</v>
      </c>
      <c r="RU142" s="35">
        <v>52100</v>
      </c>
      <c r="RV142" s="35">
        <v>4500</v>
      </c>
      <c r="RW142" s="35"/>
      <c r="RX142" s="35"/>
      <c r="RY142" s="35">
        <v>68662.429999999993</v>
      </c>
      <c r="RZ142" s="35">
        <v>5000</v>
      </c>
      <c r="SA142" s="35">
        <v>33500</v>
      </c>
      <c r="SB142" s="35">
        <v>52045</v>
      </c>
      <c r="SC142" s="35"/>
      <c r="SD142" s="35">
        <v>25000</v>
      </c>
      <c r="SE142" s="35"/>
      <c r="SF142" s="35">
        <v>4952877.1300000008</v>
      </c>
      <c r="SG142" s="35">
        <v>537825.49</v>
      </c>
      <c r="SH142" s="35"/>
      <c r="SI142" s="35"/>
      <c r="SJ142" s="35">
        <v>77750</v>
      </c>
      <c r="SK142" s="35"/>
      <c r="SL142" s="35"/>
      <c r="SM142" s="35">
        <v>32900</v>
      </c>
      <c r="SN142" s="35">
        <v>53600</v>
      </c>
      <c r="SO142" s="35">
        <v>269791</v>
      </c>
      <c r="SP142" s="35">
        <v>28200</v>
      </c>
      <c r="SQ142" s="35">
        <v>5400</v>
      </c>
      <c r="SR142" s="35">
        <v>52950</v>
      </c>
      <c r="SS142" s="35">
        <v>35195</v>
      </c>
      <c r="ST142" s="35">
        <v>5800</v>
      </c>
      <c r="SU142" s="35">
        <v>23058</v>
      </c>
      <c r="SV142" s="35">
        <v>116560</v>
      </c>
      <c r="SW142" s="35">
        <v>361700</v>
      </c>
      <c r="SX142" s="35">
        <v>65300</v>
      </c>
      <c r="SY142" s="35"/>
      <c r="SZ142" s="35"/>
      <c r="TA142" s="35">
        <v>9300</v>
      </c>
      <c r="TB142" s="35">
        <v>54300</v>
      </c>
      <c r="TC142" s="35">
        <v>53910</v>
      </c>
      <c r="TD142" s="35"/>
      <c r="TE142" s="35"/>
      <c r="TF142" s="35"/>
      <c r="TG142" s="35">
        <v>118490</v>
      </c>
      <c r="TH142" s="35">
        <v>3500</v>
      </c>
      <c r="TI142" s="35">
        <v>4650</v>
      </c>
      <c r="TJ142" s="35">
        <v>191900</v>
      </c>
      <c r="TK142" s="35">
        <v>19800</v>
      </c>
      <c r="TL142" s="35">
        <v>46415</v>
      </c>
      <c r="TM142" s="35">
        <v>25400</v>
      </c>
      <c r="TN142" s="35">
        <v>40100</v>
      </c>
      <c r="TO142" s="35">
        <v>1236162</v>
      </c>
      <c r="TP142" s="35">
        <v>6700</v>
      </c>
      <c r="TQ142" s="35">
        <v>4450</v>
      </c>
      <c r="TR142" s="35">
        <v>94300</v>
      </c>
      <c r="TS142" s="35"/>
      <c r="TT142" s="35">
        <v>81536</v>
      </c>
      <c r="TU142" s="35"/>
      <c r="TV142" s="35">
        <v>374625.2</v>
      </c>
      <c r="TW142" s="35">
        <v>11700</v>
      </c>
      <c r="TX142" s="35">
        <v>216348.17</v>
      </c>
      <c r="TY142" s="35">
        <v>20950</v>
      </c>
      <c r="TZ142" s="35">
        <v>87340</v>
      </c>
      <c r="UA142" s="35">
        <v>8900</v>
      </c>
      <c r="UB142" s="35">
        <v>102290</v>
      </c>
      <c r="UC142" s="35">
        <v>31500</v>
      </c>
      <c r="UD142" s="35">
        <v>9160</v>
      </c>
      <c r="UE142" s="35"/>
      <c r="UF142" s="35">
        <v>27000</v>
      </c>
      <c r="UG142" s="35">
        <v>433831</v>
      </c>
      <c r="UH142" s="35">
        <v>77632</v>
      </c>
      <c r="UI142" s="35"/>
      <c r="UJ142" s="35">
        <v>59600</v>
      </c>
      <c r="UK142" s="35">
        <v>131860</v>
      </c>
      <c r="UL142" s="35">
        <v>21000</v>
      </c>
      <c r="UM142" s="35">
        <v>24080</v>
      </c>
      <c r="UN142" s="35">
        <v>32350</v>
      </c>
      <c r="UO142" s="35">
        <v>7250</v>
      </c>
      <c r="UP142" s="35">
        <v>99800</v>
      </c>
      <c r="UQ142" s="35">
        <v>179720</v>
      </c>
      <c r="UR142" s="35">
        <v>82600</v>
      </c>
      <c r="US142" s="35">
        <v>205650</v>
      </c>
      <c r="UT142" s="35">
        <v>254062</v>
      </c>
      <c r="UU142" s="35"/>
      <c r="UV142" s="35">
        <v>2677913.14</v>
      </c>
      <c r="UW142" s="35">
        <v>45150</v>
      </c>
      <c r="UX142" s="35">
        <v>89078.6</v>
      </c>
      <c r="UY142" s="35">
        <v>103512</v>
      </c>
      <c r="UZ142" s="35"/>
      <c r="VA142" s="35"/>
      <c r="VB142" s="35">
        <v>28900</v>
      </c>
      <c r="VC142" s="35">
        <v>14360</v>
      </c>
      <c r="VD142" s="35"/>
      <c r="VE142" s="35"/>
      <c r="VF142" s="35">
        <v>112828</v>
      </c>
      <c r="VG142" s="35"/>
      <c r="VH142" s="35"/>
      <c r="VI142" s="35"/>
      <c r="VJ142" s="35">
        <v>3200</v>
      </c>
      <c r="VK142" s="35">
        <v>17163.5</v>
      </c>
      <c r="VL142" s="35"/>
      <c r="VM142" s="35"/>
      <c r="VN142" s="35"/>
      <c r="VO142" s="35"/>
      <c r="VP142" s="35">
        <v>10860.5</v>
      </c>
      <c r="VQ142" s="35">
        <v>9259156.5999999996</v>
      </c>
      <c r="VR142" s="35">
        <v>1356</v>
      </c>
      <c r="VS142" s="35">
        <v>90650</v>
      </c>
      <c r="VT142" s="35">
        <v>51750</v>
      </c>
      <c r="VU142" s="35">
        <v>25736</v>
      </c>
      <c r="VV142" s="35">
        <v>300</v>
      </c>
      <c r="VW142" s="35">
        <v>51885.29</v>
      </c>
      <c r="VX142" s="35">
        <v>18400</v>
      </c>
      <c r="VY142" s="35"/>
      <c r="VZ142" s="35">
        <v>34673.35</v>
      </c>
      <c r="WA142" s="35"/>
      <c r="WB142" s="35">
        <v>5250</v>
      </c>
      <c r="WC142" s="35">
        <v>3860</v>
      </c>
      <c r="WD142" s="35">
        <v>56897.08</v>
      </c>
      <c r="WE142" s="35">
        <v>5300</v>
      </c>
      <c r="WF142" s="35">
        <v>36011.83</v>
      </c>
      <c r="WG142" s="35">
        <v>45100</v>
      </c>
      <c r="WH142" s="35">
        <v>2974263.34</v>
      </c>
      <c r="WI142" s="35">
        <v>2491</v>
      </c>
      <c r="WJ142" s="35">
        <v>31025</v>
      </c>
      <c r="WK142" s="35"/>
      <c r="WL142" s="35">
        <v>5300</v>
      </c>
      <c r="WM142" s="35"/>
      <c r="WN142" s="35">
        <v>135462</v>
      </c>
      <c r="WO142" s="35">
        <v>37579.47</v>
      </c>
      <c r="WP142" s="35">
        <v>2200</v>
      </c>
      <c r="WQ142" s="35"/>
      <c r="WR142" s="35">
        <v>145944.01</v>
      </c>
      <c r="WS142" s="35">
        <v>182642</v>
      </c>
      <c r="WT142" s="35">
        <v>30570.51</v>
      </c>
      <c r="WU142" s="35"/>
      <c r="WV142" s="35">
        <v>150359</v>
      </c>
      <c r="WW142" s="35">
        <v>19795</v>
      </c>
      <c r="WX142" s="35">
        <v>21527</v>
      </c>
      <c r="WY142" s="35">
        <v>4000</v>
      </c>
      <c r="WZ142" s="35"/>
      <c r="XA142" s="35">
        <v>49791.63</v>
      </c>
      <c r="XB142" s="35"/>
      <c r="XC142" s="35">
        <v>37030</v>
      </c>
      <c r="XD142" s="35">
        <v>9900</v>
      </c>
      <c r="XE142" s="35">
        <v>38650</v>
      </c>
      <c r="XF142" s="35">
        <v>7500</v>
      </c>
      <c r="XG142" s="35">
        <v>4100</v>
      </c>
      <c r="XH142" s="35">
        <v>37210</v>
      </c>
      <c r="XI142" s="35"/>
      <c r="XJ142" s="35">
        <v>14200</v>
      </c>
      <c r="XK142" s="35"/>
      <c r="XL142" s="35">
        <v>1000</v>
      </c>
      <c r="XM142" s="35">
        <v>19170</v>
      </c>
      <c r="XN142" s="35"/>
      <c r="XO142" s="35">
        <v>240530</v>
      </c>
      <c r="XP142" s="35">
        <v>72515</v>
      </c>
      <c r="XQ142" s="35">
        <v>90720</v>
      </c>
      <c r="XR142" s="35">
        <v>376726.3</v>
      </c>
      <c r="XS142" s="35"/>
      <c r="XT142" s="35">
        <v>4888.5</v>
      </c>
      <c r="XU142" s="35">
        <v>16450</v>
      </c>
      <c r="XV142" s="35">
        <v>49110</v>
      </c>
      <c r="XW142" s="35">
        <v>105900</v>
      </c>
      <c r="XX142" s="35"/>
      <c r="XY142" s="35">
        <v>156505</v>
      </c>
      <c r="XZ142" s="35">
        <v>66600</v>
      </c>
      <c r="YA142" s="35">
        <v>40300</v>
      </c>
      <c r="YB142" s="35">
        <v>41934.5</v>
      </c>
      <c r="YC142" s="35">
        <v>33300</v>
      </c>
      <c r="YD142" s="35">
        <v>1200</v>
      </c>
      <c r="YE142" s="35">
        <v>24223</v>
      </c>
      <c r="YF142" s="35">
        <v>99820</v>
      </c>
      <c r="YG142" s="35">
        <v>7748</v>
      </c>
      <c r="YH142" s="35">
        <v>46360</v>
      </c>
      <c r="YI142" s="35"/>
      <c r="YJ142" s="35">
        <v>30930</v>
      </c>
      <c r="YK142" s="35">
        <v>22300</v>
      </c>
      <c r="YL142" s="35">
        <v>1668100.8</v>
      </c>
      <c r="YM142" s="35">
        <v>55600</v>
      </c>
      <c r="YN142" s="35">
        <v>77450</v>
      </c>
      <c r="YO142" s="35"/>
      <c r="YP142" s="35">
        <v>310306</v>
      </c>
      <c r="YQ142" s="35">
        <v>27021</v>
      </c>
      <c r="YR142" s="35">
        <v>109416.5</v>
      </c>
      <c r="YS142" s="35">
        <v>3000</v>
      </c>
      <c r="YT142" s="35">
        <v>72000</v>
      </c>
      <c r="YU142" s="35">
        <v>35100</v>
      </c>
      <c r="YV142" s="35">
        <v>61200</v>
      </c>
      <c r="YW142" s="35">
        <v>27390</v>
      </c>
      <c r="YX142" s="35"/>
      <c r="YY142" s="35">
        <v>4090</v>
      </c>
      <c r="YZ142" s="35">
        <v>29190</v>
      </c>
      <c r="ZA142" s="35">
        <v>3600</v>
      </c>
      <c r="ZB142" s="35"/>
      <c r="ZC142" s="35">
        <v>8400404.1099999994</v>
      </c>
      <c r="ZD142" s="35">
        <v>97156</v>
      </c>
      <c r="ZE142" s="35">
        <v>61864.26</v>
      </c>
      <c r="ZF142" s="35">
        <v>54433.14</v>
      </c>
      <c r="ZG142" s="35">
        <v>6746.55</v>
      </c>
      <c r="ZH142" s="35">
        <v>22600</v>
      </c>
      <c r="ZI142" s="35">
        <v>12200</v>
      </c>
      <c r="ZJ142" s="35">
        <v>83150</v>
      </c>
      <c r="ZK142" s="35"/>
      <c r="ZL142" s="35">
        <v>2500</v>
      </c>
      <c r="ZM142" s="35">
        <v>12500</v>
      </c>
      <c r="ZN142" s="35">
        <v>18730</v>
      </c>
      <c r="ZO142" s="35">
        <v>6000</v>
      </c>
      <c r="ZP142" s="35">
        <v>12060</v>
      </c>
      <c r="ZQ142" s="35">
        <v>4500</v>
      </c>
      <c r="ZR142" s="35">
        <v>1200</v>
      </c>
      <c r="ZS142" s="35"/>
      <c r="ZT142" s="35">
        <v>122882.01</v>
      </c>
      <c r="ZU142" s="35">
        <v>28750</v>
      </c>
      <c r="ZV142" s="35">
        <v>364200</v>
      </c>
      <c r="ZW142" s="35"/>
      <c r="ZX142" s="35">
        <v>77700</v>
      </c>
      <c r="ZY142" s="35">
        <v>58806</v>
      </c>
      <c r="ZZ142" s="35"/>
      <c r="AAA142" s="35">
        <v>6340</v>
      </c>
      <c r="AAB142" s="35">
        <v>58941.67</v>
      </c>
      <c r="AAC142" s="35">
        <v>62107</v>
      </c>
      <c r="AAD142" s="35">
        <v>38285</v>
      </c>
      <c r="AAE142" s="35">
        <v>7600</v>
      </c>
      <c r="AAF142" s="35">
        <v>86245</v>
      </c>
      <c r="AAG142" s="35">
        <v>23350</v>
      </c>
      <c r="AAH142" s="35">
        <v>12150</v>
      </c>
      <c r="AAI142" s="35">
        <v>13500</v>
      </c>
      <c r="AAJ142" s="35">
        <v>42700</v>
      </c>
      <c r="AAK142" s="35">
        <v>35300</v>
      </c>
      <c r="AAL142" s="35">
        <v>31100</v>
      </c>
      <c r="AAM142" s="35"/>
      <c r="AAN142" s="35">
        <v>5800</v>
      </c>
      <c r="AAO142" s="35">
        <v>6500</v>
      </c>
      <c r="AAP142" s="35">
        <v>58172.5</v>
      </c>
      <c r="AAQ142" s="35">
        <v>19600</v>
      </c>
      <c r="AAR142" s="35">
        <v>66629.87</v>
      </c>
      <c r="AAS142" s="35">
        <v>17700</v>
      </c>
      <c r="AAT142" s="35">
        <v>18000</v>
      </c>
      <c r="AAU142" s="35">
        <v>16450</v>
      </c>
      <c r="AAV142" s="35"/>
      <c r="AAW142" s="35">
        <v>675785.14</v>
      </c>
      <c r="AAX142" s="35">
        <v>39050</v>
      </c>
      <c r="AAY142" s="35">
        <v>51420</v>
      </c>
      <c r="AAZ142" s="35">
        <v>32350</v>
      </c>
      <c r="ABA142" s="35">
        <v>60900</v>
      </c>
      <c r="ABB142" s="35"/>
      <c r="ABC142" s="35">
        <v>21160</v>
      </c>
      <c r="ABD142" s="35">
        <v>47960</v>
      </c>
      <c r="ABE142" s="35"/>
      <c r="ABF142" s="35">
        <v>3950</v>
      </c>
      <c r="ABG142" s="35">
        <v>13200</v>
      </c>
      <c r="ABH142" s="35"/>
      <c r="ABI142" s="35">
        <v>11000</v>
      </c>
      <c r="ABJ142" s="35"/>
      <c r="ABK142" s="35">
        <v>57850</v>
      </c>
      <c r="ABL142" s="35">
        <v>30500</v>
      </c>
      <c r="ABM142" s="35">
        <v>7000</v>
      </c>
      <c r="ABN142" s="35">
        <v>109137.07</v>
      </c>
      <c r="ABO142" s="35">
        <v>5200</v>
      </c>
      <c r="ABP142" s="35">
        <v>355525</v>
      </c>
      <c r="ABQ142" s="35">
        <v>578192</v>
      </c>
      <c r="ABR142" s="35"/>
      <c r="ABS142" s="35"/>
      <c r="ABT142" s="35">
        <v>10710</v>
      </c>
      <c r="ABU142" s="35">
        <v>13030</v>
      </c>
      <c r="ABV142" s="35"/>
      <c r="ABW142" s="35">
        <v>3798368.21</v>
      </c>
      <c r="ABX142" s="35">
        <v>846102.53</v>
      </c>
      <c r="ABY142" s="35">
        <v>97280</v>
      </c>
      <c r="ABZ142" s="35">
        <v>20950</v>
      </c>
      <c r="ACA142" s="35">
        <v>33090</v>
      </c>
      <c r="ACB142" s="35">
        <v>21900</v>
      </c>
      <c r="ACC142" s="35">
        <v>61213.45</v>
      </c>
      <c r="ACD142" s="35">
        <v>25300</v>
      </c>
      <c r="ACE142" s="35"/>
      <c r="ACF142" s="35"/>
      <c r="ACG142" s="35">
        <v>923968.21</v>
      </c>
      <c r="ACH142" s="35"/>
      <c r="ACI142" s="35">
        <v>6460</v>
      </c>
      <c r="ACJ142" s="35">
        <v>3980</v>
      </c>
      <c r="ACK142" s="35">
        <v>65480</v>
      </c>
      <c r="ACL142" s="35">
        <v>131180</v>
      </c>
      <c r="ACM142" s="35">
        <v>23200</v>
      </c>
      <c r="ACN142" s="35">
        <v>14190</v>
      </c>
      <c r="ACO142" s="35">
        <v>24250</v>
      </c>
      <c r="ACP142" s="35">
        <v>50508.23</v>
      </c>
      <c r="ACQ142" s="35"/>
      <c r="ACR142" s="35">
        <v>470000</v>
      </c>
      <c r="ACS142" s="35">
        <v>31200</v>
      </c>
      <c r="ACT142" s="35">
        <v>66340</v>
      </c>
      <c r="ACU142" s="35">
        <v>209600</v>
      </c>
      <c r="ACV142" s="35"/>
      <c r="ACW142" s="35">
        <v>13700</v>
      </c>
      <c r="ACX142" s="35">
        <v>22220</v>
      </c>
      <c r="ACY142" s="35">
        <v>55715</v>
      </c>
      <c r="ACZ142" s="35">
        <v>793706.22</v>
      </c>
      <c r="ADA142" s="35">
        <v>23420</v>
      </c>
      <c r="ADB142" s="35">
        <v>162795.60999999999</v>
      </c>
      <c r="ADC142" s="35">
        <v>42347</v>
      </c>
      <c r="ADD142" s="35">
        <v>10358.01</v>
      </c>
      <c r="ADE142" s="35">
        <v>695945.75</v>
      </c>
      <c r="ADF142" s="35">
        <v>56150</v>
      </c>
      <c r="ADG142" s="35">
        <v>24300</v>
      </c>
      <c r="ADH142" s="35">
        <v>38366</v>
      </c>
      <c r="ADI142" s="35"/>
      <c r="ADJ142" s="35"/>
      <c r="ADK142" s="35"/>
      <c r="ADL142" s="35"/>
      <c r="ADM142" s="35">
        <v>4100</v>
      </c>
      <c r="ADN142" s="35"/>
      <c r="ADO142" s="35">
        <v>314180</v>
      </c>
      <c r="ADP142" s="35">
        <v>453269.25</v>
      </c>
      <c r="ADQ142" s="35">
        <v>3100</v>
      </c>
      <c r="ADR142" s="35">
        <v>19130</v>
      </c>
      <c r="ADS142" s="35">
        <v>10432.5</v>
      </c>
      <c r="ADT142" s="35">
        <v>17673</v>
      </c>
      <c r="ADU142" s="35">
        <v>45000</v>
      </c>
      <c r="ADV142" s="35"/>
      <c r="ADW142" s="35">
        <v>24850</v>
      </c>
      <c r="ADX142" s="35"/>
      <c r="ADY142" s="35">
        <v>68900</v>
      </c>
      <c r="ADZ142" s="35">
        <v>18059.89</v>
      </c>
      <c r="AEA142" s="35">
        <v>513091.5</v>
      </c>
      <c r="AEB142" s="35">
        <v>46000</v>
      </c>
      <c r="AEC142" s="35"/>
      <c r="AED142" s="35"/>
      <c r="AEE142" s="35">
        <v>74102.7</v>
      </c>
      <c r="AEF142" s="35">
        <v>808604.57</v>
      </c>
      <c r="AEG142" s="35">
        <v>116772</v>
      </c>
      <c r="AEH142" s="35">
        <v>287010</v>
      </c>
      <c r="AEI142" s="35">
        <v>29709</v>
      </c>
      <c r="AEJ142" s="35">
        <v>256306.58</v>
      </c>
      <c r="AEK142" s="35">
        <v>40455</v>
      </c>
      <c r="AEL142" s="35">
        <v>36841</v>
      </c>
      <c r="AEM142" s="35">
        <v>9700</v>
      </c>
      <c r="AEN142" s="35">
        <v>33665</v>
      </c>
      <c r="AEO142" s="35">
        <v>35900</v>
      </c>
      <c r="AEP142" s="35">
        <v>79600</v>
      </c>
      <c r="AEQ142" s="35">
        <v>193293.6</v>
      </c>
      <c r="AER142" s="35">
        <v>45710</v>
      </c>
      <c r="AES142" s="35">
        <v>132500</v>
      </c>
      <c r="AET142" s="35">
        <v>45080</v>
      </c>
      <c r="AEU142" s="35">
        <v>46227</v>
      </c>
      <c r="AEV142" s="35">
        <v>78406.600000000006</v>
      </c>
      <c r="AEW142" s="35">
        <v>19228</v>
      </c>
      <c r="AEX142" s="35">
        <v>41640</v>
      </c>
      <c r="AEY142" s="35">
        <v>30790</v>
      </c>
      <c r="AEZ142" s="35">
        <v>9044543.1999999993</v>
      </c>
      <c r="AFA142" s="35">
        <v>245801</v>
      </c>
      <c r="AFB142" s="35">
        <v>77150</v>
      </c>
      <c r="AFC142" s="35">
        <v>27880</v>
      </c>
      <c r="AFD142" s="35">
        <v>47142.2</v>
      </c>
      <c r="AFE142" s="35">
        <v>64500</v>
      </c>
      <c r="AFF142" s="35">
        <v>119241.99</v>
      </c>
      <c r="AFG142" s="35"/>
      <c r="AFH142" s="35">
        <v>7030</v>
      </c>
      <c r="AFI142" s="35">
        <v>28450</v>
      </c>
      <c r="AFJ142" s="35">
        <v>25484.7</v>
      </c>
      <c r="AFK142" s="35">
        <v>34618.28</v>
      </c>
      <c r="AFL142" s="35">
        <v>238429.4</v>
      </c>
      <c r="AFM142" s="35">
        <v>35475</v>
      </c>
      <c r="AFN142" s="35">
        <v>276886</v>
      </c>
      <c r="AFO142" s="35">
        <v>20250</v>
      </c>
      <c r="AFP142" s="35">
        <v>89940</v>
      </c>
      <c r="AFQ142" s="35">
        <v>2600</v>
      </c>
      <c r="AFR142" s="35">
        <v>12000</v>
      </c>
      <c r="AFS142" s="35">
        <v>38000</v>
      </c>
      <c r="AFT142" s="35"/>
      <c r="AFU142" s="35">
        <v>50112</v>
      </c>
      <c r="AFV142" s="35"/>
      <c r="AFW142" s="35">
        <v>40000</v>
      </c>
      <c r="AFX142" s="35">
        <v>187517</v>
      </c>
      <c r="AFY142" s="35">
        <v>209871</v>
      </c>
      <c r="AFZ142" s="35">
        <v>1700</v>
      </c>
      <c r="AGA142" s="35">
        <v>6680</v>
      </c>
      <c r="AGB142" s="35">
        <v>128340</v>
      </c>
      <c r="AGC142" s="35">
        <v>59500</v>
      </c>
      <c r="AGD142" s="35">
        <v>1820</v>
      </c>
      <c r="AGE142" s="35">
        <v>39340</v>
      </c>
      <c r="AGF142" s="35">
        <v>233500</v>
      </c>
      <c r="AGG142" s="35"/>
      <c r="AGH142" s="35">
        <v>950</v>
      </c>
      <c r="AGI142" s="35">
        <v>63990</v>
      </c>
      <c r="AGJ142" s="35">
        <v>273607.45</v>
      </c>
      <c r="AGK142" s="35">
        <v>31000</v>
      </c>
      <c r="AGL142" s="35">
        <v>33602.89</v>
      </c>
      <c r="AGM142" s="35"/>
      <c r="AGN142" s="35">
        <v>111850</v>
      </c>
      <c r="AGO142" s="35">
        <v>65925</v>
      </c>
      <c r="AGP142" s="35">
        <v>11450</v>
      </c>
      <c r="AGQ142" s="35">
        <v>44585.8</v>
      </c>
      <c r="AGR142" s="35">
        <v>13900</v>
      </c>
      <c r="AGS142" s="35">
        <v>32500</v>
      </c>
      <c r="AGT142" s="35">
        <v>1050</v>
      </c>
      <c r="AGU142" s="35">
        <v>358638.5</v>
      </c>
      <c r="AGV142" s="35">
        <v>44964.61</v>
      </c>
      <c r="AGW142" s="35"/>
      <c r="AGX142" s="35">
        <v>51326.34</v>
      </c>
      <c r="AGY142" s="35">
        <v>160780</v>
      </c>
      <c r="AGZ142" s="35">
        <v>39231.78</v>
      </c>
      <c r="AHA142" s="35">
        <v>5564</v>
      </c>
      <c r="AHB142" s="35">
        <v>49575</v>
      </c>
      <c r="AHC142" s="35">
        <v>508366.9</v>
      </c>
      <c r="AHD142" s="35">
        <v>36529</v>
      </c>
      <c r="AHE142" s="35">
        <v>21000</v>
      </c>
      <c r="AHF142" s="35">
        <v>60885.89</v>
      </c>
      <c r="AHG142" s="35">
        <v>69811</v>
      </c>
      <c r="AHH142" s="35">
        <v>67761</v>
      </c>
      <c r="AHI142" s="35">
        <v>43500</v>
      </c>
      <c r="AHJ142" s="35">
        <v>10500</v>
      </c>
      <c r="AHK142" s="35">
        <v>8329.5</v>
      </c>
      <c r="AHL142" s="35">
        <v>39380</v>
      </c>
      <c r="AHM142" s="35">
        <v>179770</v>
      </c>
      <c r="AHN142" s="35">
        <v>16450</v>
      </c>
      <c r="AHO142" s="35">
        <v>30705.200000000001</v>
      </c>
      <c r="AHP142" s="35">
        <v>600210</v>
      </c>
      <c r="AHQ142" s="35">
        <v>10200</v>
      </c>
      <c r="AHR142" s="35">
        <v>2550</v>
      </c>
      <c r="AHS142" s="35">
        <v>42900</v>
      </c>
      <c r="AHT142" s="35">
        <v>97979</v>
      </c>
      <c r="AHU142" s="35"/>
      <c r="AHV142" s="35">
        <v>81870</v>
      </c>
      <c r="AHW142" s="35">
        <v>20640</v>
      </c>
      <c r="AHX142" s="35"/>
      <c r="AHY142" s="35">
        <v>186410</v>
      </c>
      <c r="AHZ142" s="35">
        <v>44150</v>
      </c>
      <c r="AIA142" s="35">
        <v>5923647.4299999997</v>
      </c>
      <c r="AIB142" s="35">
        <v>93798687.890000015</v>
      </c>
    </row>
    <row r="143" spans="1:912" x14ac:dyDescent="0.5">
      <c r="A143" s="34" t="s">
        <v>2182</v>
      </c>
      <c r="B143" s="34" t="s">
        <v>2205</v>
      </c>
      <c r="C143" s="34" t="s">
        <v>2206</v>
      </c>
      <c r="D143" s="35">
        <v>953198.11</v>
      </c>
      <c r="E143" s="35">
        <v>296221.17</v>
      </c>
      <c r="F143" s="35">
        <v>500659.06</v>
      </c>
      <c r="G143" s="35">
        <v>129918.05</v>
      </c>
      <c r="H143" s="35">
        <v>39164.65</v>
      </c>
      <c r="I143" s="35">
        <v>178821.81</v>
      </c>
      <c r="J143" s="35">
        <v>133427.38</v>
      </c>
      <c r="K143" s="35">
        <v>786456.04</v>
      </c>
      <c r="L143" s="35">
        <v>198604.79999999999</v>
      </c>
      <c r="M143" s="35">
        <v>152158.75</v>
      </c>
      <c r="N143" s="35">
        <v>82003.08</v>
      </c>
      <c r="O143" s="35">
        <v>119383.53</v>
      </c>
      <c r="P143" s="35">
        <v>114931.76</v>
      </c>
      <c r="Q143" s="35">
        <v>251269.62</v>
      </c>
      <c r="R143" s="35">
        <v>326550.89</v>
      </c>
      <c r="S143" s="35">
        <v>145961.10999999999</v>
      </c>
      <c r="T143" s="35">
        <v>1142327.1100000001</v>
      </c>
      <c r="U143" s="35">
        <v>80151.259999999995</v>
      </c>
      <c r="V143" s="35">
        <v>259871.24</v>
      </c>
      <c r="W143" s="35">
        <v>216905.1</v>
      </c>
      <c r="X143" s="35">
        <v>79743.89</v>
      </c>
      <c r="Y143" s="35">
        <v>64842.3</v>
      </c>
      <c r="Z143" s="35">
        <v>165536.91</v>
      </c>
      <c r="AA143" s="35">
        <v>585184.36</v>
      </c>
      <c r="AB143" s="35">
        <v>2129358.75</v>
      </c>
      <c r="AC143" s="35">
        <v>212456.61</v>
      </c>
      <c r="AD143" s="35">
        <v>360824.7</v>
      </c>
      <c r="AE143" s="35">
        <v>103550.13</v>
      </c>
      <c r="AF143" s="35">
        <v>97124.24</v>
      </c>
      <c r="AG143" s="35">
        <v>106029.42</v>
      </c>
      <c r="AH143" s="35">
        <v>254804.49</v>
      </c>
      <c r="AI143" s="35">
        <v>38469.31</v>
      </c>
      <c r="AJ143" s="35">
        <v>148803.23000000001</v>
      </c>
      <c r="AK143" s="35">
        <v>176150.79</v>
      </c>
      <c r="AL143" s="35">
        <v>221699.54</v>
      </c>
      <c r="AM143" s="35">
        <v>76470</v>
      </c>
      <c r="AN143" s="35"/>
      <c r="AO143" s="35">
        <v>31655.45</v>
      </c>
      <c r="AP143" s="35">
        <v>18067.310000000001</v>
      </c>
      <c r="AQ143" s="35">
        <v>411136.28</v>
      </c>
      <c r="AR143" s="35">
        <v>3333</v>
      </c>
      <c r="AS143" s="35">
        <v>38033.32</v>
      </c>
      <c r="AT143" s="35">
        <v>319389.40000000002</v>
      </c>
      <c r="AU143" s="35">
        <v>172339.42</v>
      </c>
      <c r="AV143" s="35">
        <v>167975.27</v>
      </c>
      <c r="AW143" s="35">
        <v>110089.06</v>
      </c>
      <c r="AX143" s="35">
        <v>155951.17000000001</v>
      </c>
      <c r="AY143" s="35">
        <v>207204.59</v>
      </c>
      <c r="AZ143" s="35"/>
      <c r="BA143" s="35">
        <v>56481.9</v>
      </c>
      <c r="BB143" s="35">
        <v>466270.81</v>
      </c>
      <c r="BC143" s="35">
        <v>117620</v>
      </c>
      <c r="BD143" s="35">
        <v>244416.07</v>
      </c>
      <c r="BE143" s="35">
        <v>156079.67000000001</v>
      </c>
      <c r="BF143" s="35">
        <v>103657</v>
      </c>
      <c r="BG143" s="35">
        <v>172115</v>
      </c>
      <c r="BH143" s="35">
        <v>296284.61</v>
      </c>
      <c r="BI143" s="35">
        <v>369901.05</v>
      </c>
      <c r="BJ143" s="35">
        <v>18720</v>
      </c>
      <c r="BK143" s="35">
        <v>69668.84</v>
      </c>
      <c r="BL143" s="35">
        <v>74708.83</v>
      </c>
      <c r="BM143" s="35">
        <v>74810</v>
      </c>
      <c r="BN143" s="35">
        <v>196804.44</v>
      </c>
      <c r="BO143" s="35">
        <v>151694.99</v>
      </c>
      <c r="BP143" s="35">
        <v>63170</v>
      </c>
      <c r="BQ143" s="35">
        <v>22850</v>
      </c>
      <c r="BR143" s="35">
        <v>100100.55</v>
      </c>
      <c r="BS143" s="35">
        <v>223704.36</v>
      </c>
      <c r="BT143" s="35">
        <v>104669.22</v>
      </c>
      <c r="BU143" s="35"/>
      <c r="BV143" s="35">
        <v>102247.3</v>
      </c>
      <c r="BW143" s="35">
        <v>3431.5</v>
      </c>
      <c r="BX143" s="35">
        <v>184063.52</v>
      </c>
      <c r="BY143" s="35">
        <v>352648.05</v>
      </c>
      <c r="BZ143" s="35">
        <v>138888.85</v>
      </c>
      <c r="CA143" s="35">
        <v>241477.69</v>
      </c>
      <c r="CB143" s="35">
        <v>220157.6</v>
      </c>
      <c r="CC143" s="35">
        <v>120308.05</v>
      </c>
      <c r="CD143" s="35">
        <v>18190.900000000001</v>
      </c>
      <c r="CE143" s="35"/>
      <c r="CF143" s="35"/>
      <c r="CG143" s="35">
        <v>212671.34</v>
      </c>
      <c r="CH143" s="35">
        <v>69771.28</v>
      </c>
      <c r="CI143" s="35">
        <v>116279.2</v>
      </c>
      <c r="CJ143" s="35">
        <v>133738.60999999999</v>
      </c>
      <c r="CK143" s="35">
        <v>244308.4</v>
      </c>
      <c r="CL143" s="35">
        <v>128117.18</v>
      </c>
      <c r="CM143" s="35">
        <v>221112.83</v>
      </c>
      <c r="CN143" s="35">
        <v>131610.15</v>
      </c>
      <c r="CO143" s="35">
        <v>114309.07</v>
      </c>
      <c r="CP143" s="35">
        <v>211650</v>
      </c>
      <c r="CQ143" s="35">
        <v>282662.55</v>
      </c>
      <c r="CR143" s="35">
        <v>106078.21</v>
      </c>
      <c r="CS143" s="35">
        <v>141410.89000000001</v>
      </c>
      <c r="CT143" s="35">
        <v>84825.41</v>
      </c>
      <c r="CU143" s="35">
        <v>82379.37</v>
      </c>
      <c r="CV143" s="35">
        <v>116081.94</v>
      </c>
      <c r="CW143" s="35">
        <v>434248.39</v>
      </c>
      <c r="CX143" s="35">
        <v>64533.07</v>
      </c>
      <c r="CY143" s="35">
        <v>126938.22</v>
      </c>
      <c r="CZ143" s="35">
        <v>104945.93</v>
      </c>
      <c r="DA143" s="35">
        <v>36185.160000000003</v>
      </c>
      <c r="DB143" s="35">
        <v>20193205.460000001</v>
      </c>
      <c r="DC143" s="35">
        <v>631388.74</v>
      </c>
      <c r="DD143" s="35">
        <v>411659.69</v>
      </c>
      <c r="DE143" s="35">
        <v>541743.89</v>
      </c>
      <c r="DF143" s="35">
        <v>244240.15</v>
      </c>
      <c r="DG143" s="35">
        <v>201749.81</v>
      </c>
      <c r="DH143" s="35">
        <v>219283.91</v>
      </c>
      <c r="DI143" s="35">
        <v>172664.97</v>
      </c>
      <c r="DJ143" s="35">
        <v>139798.85999999999</v>
      </c>
      <c r="DK143" s="35">
        <v>156621.29999999999</v>
      </c>
      <c r="DL143" s="35">
        <v>68880</v>
      </c>
      <c r="DM143" s="35">
        <v>166046.56</v>
      </c>
      <c r="DN143" s="35">
        <v>555840.69999999995</v>
      </c>
      <c r="DO143" s="35"/>
      <c r="DP143" s="35">
        <v>164095.57999999999</v>
      </c>
      <c r="DQ143" s="35">
        <v>208535.24</v>
      </c>
      <c r="DR143" s="35">
        <v>393283.66</v>
      </c>
      <c r="DS143" s="35">
        <v>409037.77</v>
      </c>
      <c r="DT143" s="35">
        <v>187305.95</v>
      </c>
      <c r="DU143" s="35"/>
      <c r="DV143" s="35">
        <v>99227.83</v>
      </c>
      <c r="DW143" s="35">
        <v>1290307.1499999999</v>
      </c>
      <c r="DX143" s="35">
        <v>165281.76999999999</v>
      </c>
      <c r="DY143" s="35">
        <v>189624.91</v>
      </c>
      <c r="DZ143" s="35">
        <v>131846.03</v>
      </c>
      <c r="EA143" s="35">
        <v>186686.82</v>
      </c>
      <c r="EB143" s="35">
        <v>43083.12</v>
      </c>
      <c r="EC143" s="35">
        <v>129914.07</v>
      </c>
      <c r="ED143" s="35">
        <v>184018.23</v>
      </c>
      <c r="EE143" s="35">
        <v>373831.56</v>
      </c>
      <c r="EF143" s="35">
        <v>256692.54</v>
      </c>
      <c r="EG143" s="35">
        <v>189187.24</v>
      </c>
      <c r="EH143" s="35">
        <v>98546.98</v>
      </c>
      <c r="EI143" s="35">
        <v>83261.89</v>
      </c>
      <c r="EJ143" s="35">
        <v>101511.56</v>
      </c>
      <c r="EK143" s="35">
        <v>207303.4</v>
      </c>
      <c r="EL143" s="35">
        <v>273589.05</v>
      </c>
      <c r="EM143" s="35">
        <v>62970.12</v>
      </c>
      <c r="EN143" s="35">
        <v>203483.88</v>
      </c>
      <c r="EO143" s="35">
        <v>384266.63</v>
      </c>
      <c r="EP143" s="35">
        <v>251704.38</v>
      </c>
      <c r="EQ143" s="35">
        <v>159976.07</v>
      </c>
      <c r="ER143" s="35">
        <v>216035.15</v>
      </c>
      <c r="ES143" s="35">
        <v>225724.08</v>
      </c>
      <c r="ET143" s="35">
        <v>104450.36</v>
      </c>
      <c r="EU143" s="35">
        <v>518674.5</v>
      </c>
      <c r="EV143" s="35">
        <v>79062.81</v>
      </c>
      <c r="EW143" s="35">
        <v>104972.56</v>
      </c>
      <c r="EX143" s="35">
        <v>11187411.470000004</v>
      </c>
      <c r="EY143" s="35">
        <v>526564.49</v>
      </c>
      <c r="EZ143" s="35">
        <v>56914.400000000001</v>
      </c>
      <c r="FA143" s="35">
        <v>86406.81</v>
      </c>
      <c r="FB143" s="35">
        <v>255474.56</v>
      </c>
      <c r="FC143" s="35">
        <v>249805.49</v>
      </c>
      <c r="FD143" s="35">
        <v>226667.24</v>
      </c>
      <c r="FE143" s="35">
        <v>211565.67</v>
      </c>
      <c r="FF143" s="35">
        <v>153281.59</v>
      </c>
      <c r="FG143" s="35">
        <v>71322.63</v>
      </c>
      <c r="FH143" s="35">
        <v>101945.58</v>
      </c>
      <c r="FI143" s="35">
        <v>133280.68</v>
      </c>
      <c r="FJ143" s="35">
        <v>84973.7</v>
      </c>
      <c r="FK143" s="35">
        <v>65347.31</v>
      </c>
      <c r="FL143" s="35">
        <v>81677.56</v>
      </c>
      <c r="FM143" s="35">
        <v>77449.81</v>
      </c>
      <c r="FN143" s="35">
        <v>65590</v>
      </c>
      <c r="FO143" s="35">
        <v>65659.33</v>
      </c>
      <c r="FP143" s="35">
        <v>86237.31</v>
      </c>
      <c r="FQ143" s="35">
        <v>43979.72</v>
      </c>
      <c r="FR143" s="35">
        <v>30044.95</v>
      </c>
      <c r="FS143" s="35">
        <v>516753.2</v>
      </c>
      <c r="FT143" s="35">
        <v>54500</v>
      </c>
      <c r="FU143" s="35">
        <v>189600</v>
      </c>
      <c r="FV143" s="35">
        <v>88957.38</v>
      </c>
      <c r="FW143" s="35">
        <v>202802.7</v>
      </c>
      <c r="FX143" s="35">
        <v>118371.55</v>
      </c>
      <c r="FY143" s="35">
        <v>215997.41</v>
      </c>
      <c r="FZ143" s="35">
        <v>114045.38</v>
      </c>
      <c r="GA143" s="35">
        <v>99537.2</v>
      </c>
      <c r="GB143" s="35">
        <v>47119.12</v>
      </c>
      <c r="GC143" s="35">
        <v>195726.93</v>
      </c>
      <c r="GD143" s="35">
        <v>105528.28</v>
      </c>
      <c r="GE143" s="35">
        <v>119979.13</v>
      </c>
      <c r="GF143" s="35">
        <v>182377.74</v>
      </c>
      <c r="GG143" s="35">
        <v>681380.68</v>
      </c>
      <c r="GH143" s="35">
        <v>86122.8</v>
      </c>
      <c r="GI143" s="35">
        <v>113602.21</v>
      </c>
      <c r="GJ143" s="35">
        <v>156103</v>
      </c>
      <c r="GK143" s="35">
        <v>178348.37</v>
      </c>
      <c r="GL143" s="35">
        <v>54079.48</v>
      </c>
      <c r="GM143" s="35">
        <v>193698.79</v>
      </c>
      <c r="GN143" s="35">
        <v>227992.57</v>
      </c>
      <c r="GO143" s="35">
        <v>199516.61</v>
      </c>
      <c r="GP143" s="35">
        <v>39571.79</v>
      </c>
      <c r="GQ143" s="35">
        <v>33700.230000000003</v>
      </c>
      <c r="GR143" s="35">
        <v>70994.710000000006</v>
      </c>
      <c r="GS143" s="35">
        <v>158442.82</v>
      </c>
      <c r="GT143" s="35">
        <v>197649.16</v>
      </c>
      <c r="GU143" s="35">
        <v>63492.73</v>
      </c>
      <c r="GV143" s="35">
        <v>194310.02</v>
      </c>
      <c r="GW143" s="35">
        <v>14080</v>
      </c>
      <c r="GX143" s="35">
        <v>442720.93</v>
      </c>
      <c r="GY143" s="35">
        <v>291874.63</v>
      </c>
      <c r="GZ143" s="35">
        <v>154430</v>
      </c>
      <c r="HA143" s="35">
        <v>8477596.3800000027</v>
      </c>
      <c r="HB143" s="35">
        <v>267392.57</v>
      </c>
      <c r="HC143" s="35">
        <v>38552.050000000003</v>
      </c>
      <c r="HD143" s="35">
        <v>105518</v>
      </c>
      <c r="HE143" s="35">
        <v>58840</v>
      </c>
      <c r="HF143" s="35">
        <v>679804.21</v>
      </c>
      <c r="HG143" s="35">
        <v>27860</v>
      </c>
      <c r="HH143" s="35">
        <v>120665.06</v>
      </c>
      <c r="HI143" s="35">
        <v>167276</v>
      </c>
      <c r="HJ143" s="35">
        <v>117067.1</v>
      </c>
      <c r="HK143" s="35">
        <v>2190</v>
      </c>
      <c r="HL143" s="35">
        <v>90507.98</v>
      </c>
      <c r="HM143" s="35">
        <v>440586.18</v>
      </c>
      <c r="HN143" s="35">
        <v>63994.559999999998</v>
      </c>
      <c r="HO143" s="35">
        <v>155463.53</v>
      </c>
      <c r="HP143" s="35">
        <v>152745.79999999999</v>
      </c>
      <c r="HQ143" s="35">
        <v>29348.16</v>
      </c>
      <c r="HR143" s="35">
        <v>58722.559999999998</v>
      </c>
      <c r="HS143" s="35">
        <v>180760.22</v>
      </c>
      <c r="HT143" s="35">
        <v>71531.69</v>
      </c>
      <c r="HU143" s="35">
        <v>434007.61</v>
      </c>
      <c r="HV143" s="35">
        <v>221152</v>
      </c>
      <c r="HW143" s="35">
        <v>62679.82</v>
      </c>
      <c r="HX143" s="35">
        <v>41710.9</v>
      </c>
      <c r="HY143" s="35">
        <v>194304.28</v>
      </c>
      <c r="HZ143" s="35">
        <v>13780</v>
      </c>
      <c r="IA143" s="35">
        <v>150349.04999999999</v>
      </c>
      <c r="IB143" s="35">
        <v>190964.49</v>
      </c>
      <c r="IC143" s="35">
        <v>30976.57</v>
      </c>
      <c r="ID143" s="35">
        <v>17445.560000000001</v>
      </c>
      <c r="IE143" s="35">
        <v>15840</v>
      </c>
      <c r="IF143" s="35">
        <v>310756.82</v>
      </c>
      <c r="IG143" s="35">
        <v>43167.69</v>
      </c>
      <c r="IH143" s="35">
        <v>85134.8</v>
      </c>
      <c r="II143" s="35">
        <v>15767</v>
      </c>
      <c r="IJ143" s="35">
        <v>67784.02</v>
      </c>
      <c r="IK143" s="35">
        <v>505395.52</v>
      </c>
      <c r="IL143" s="35">
        <v>94869.14</v>
      </c>
      <c r="IM143" s="35">
        <v>192043.17</v>
      </c>
      <c r="IN143" s="35">
        <v>129682.73</v>
      </c>
      <c r="IO143" s="35">
        <v>127170</v>
      </c>
      <c r="IP143" s="35">
        <v>77268.77</v>
      </c>
      <c r="IQ143" s="35">
        <v>167010</v>
      </c>
      <c r="IR143" s="35">
        <v>175277.78</v>
      </c>
      <c r="IS143" s="35">
        <v>73463.23</v>
      </c>
      <c r="IT143" s="35">
        <v>213905</v>
      </c>
      <c r="IU143" s="35">
        <v>5197.5200000000004</v>
      </c>
      <c r="IV143" s="35">
        <v>708552.77</v>
      </c>
      <c r="IW143" s="35">
        <v>278827.92</v>
      </c>
      <c r="IX143" s="35">
        <v>154569.79</v>
      </c>
      <c r="IY143" s="35">
        <v>8573.3799999999992</v>
      </c>
      <c r="IZ143" s="35">
        <v>150153.5</v>
      </c>
      <c r="JA143" s="35">
        <v>93199.46</v>
      </c>
      <c r="JB143" s="35"/>
      <c r="JC143" s="35">
        <v>113791.58</v>
      </c>
      <c r="JD143" s="35">
        <v>35740.620000000003</v>
      </c>
      <c r="JE143" s="35">
        <v>161100.70000000001</v>
      </c>
      <c r="JF143" s="35">
        <v>165026.92000000001</v>
      </c>
      <c r="JG143" s="35">
        <v>61961.2</v>
      </c>
      <c r="JH143" s="35">
        <v>114075.61</v>
      </c>
      <c r="JI143" s="35">
        <v>33106.080000000002</v>
      </c>
      <c r="JJ143" s="35">
        <v>32243.4</v>
      </c>
      <c r="JK143" s="35">
        <v>56960</v>
      </c>
      <c r="JL143" s="35">
        <v>37380.85</v>
      </c>
      <c r="JM143" s="35">
        <v>71234.240000000005</v>
      </c>
      <c r="JN143" s="35">
        <v>137639.72</v>
      </c>
      <c r="JO143" s="35">
        <v>56558.64</v>
      </c>
      <c r="JP143" s="35">
        <v>98451.1</v>
      </c>
      <c r="JQ143" s="35">
        <v>152932.82</v>
      </c>
      <c r="JR143" s="35">
        <v>166550.38</v>
      </c>
      <c r="JS143" s="35">
        <v>176907.43</v>
      </c>
      <c r="JT143" s="35">
        <v>33370.43</v>
      </c>
      <c r="JU143" s="35">
        <v>9584837.6799999997</v>
      </c>
      <c r="JV143" s="35">
        <v>438592.2</v>
      </c>
      <c r="JW143" s="35">
        <v>215844.03</v>
      </c>
      <c r="JX143" s="35">
        <v>87086.2</v>
      </c>
      <c r="JY143" s="35">
        <v>198520</v>
      </c>
      <c r="JZ143" s="35">
        <v>195150.03</v>
      </c>
      <c r="KA143" s="35">
        <v>73664.69</v>
      </c>
      <c r="KB143" s="35">
        <v>123934.09</v>
      </c>
      <c r="KC143" s="35">
        <v>80204.350000000006</v>
      </c>
      <c r="KD143" s="35">
        <v>1020463.51</v>
      </c>
      <c r="KE143" s="35">
        <v>322436.68</v>
      </c>
      <c r="KF143" s="35">
        <v>356950.34</v>
      </c>
      <c r="KG143" s="35">
        <v>9196.5499999999993</v>
      </c>
      <c r="KH143" s="35">
        <v>159596.04999999999</v>
      </c>
      <c r="KI143" s="35">
        <v>129677.28</v>
      </c>
      <c r="KJ143" s="35">
        <v>230131.8</v>
      </c>
      <c r="KK143" s="35">
        <v>258890.39</v>
      </c>
      <c r="KL143" s="35">
        <v>444060.91</v>
      </c>
      <c r="KM143" s="35">
        <v>128380.65</v>
      </c>
      <c r="KN143" s="35"/>
      <c r="KO143" s="35">
        <v>147543.57</v>
      </c>
      <c r="KP143" s="35">
        <v>315901.98</v>
      </c>
      <c r="KQ143" s="35">
        <v>354749.79</v>
      </c>
      <c r="KR143" s="35">
        <v>169478.17</v>
      </c>
      <c r="KS143" s="35"/>
      <c r="KT143" s="35">
        <v>108613.56</v>
      </c>
      <c r="KU143" s="35">
        <v>96785.91</v>
      </c>
      <c r="KV143" s="35">
        <v>101172.16</v>
      </c>
      <c r="KW143" s="35">
        <v>200400</v>
      </c>
      <c r="KX143" s="35">
        <v>264259.09999999998</v>
      </c>
      <c r="KY143" s="35">
        <v>392384.17</v>
      </c>
      <c r="KZ143" s="35">
        <v>168264.39</v>
      </c>
      <c r="LA143" s="35">
        <v>103192.93</v>
      </c>
      <c r="LB143" s="35">
        <v>265448.82</v>
      </c>
      <c r="LC143" s="35">
        <v>77702.759999999995</v>
      </c>
      <c r="LD143" s="35">
        <v>190006.91</v>
      </c>
      <c r="LE143" s="35">
        <v>340142.24</v>
      </c>
      <c r="LF143" s="35">
        <v>173365.48</v>
      </c>
      <c r="LG143" s="35">
        <v>87492.76</v>
      </c>
      <c r="LH143" s="35">
        <v>726491.38</v>
      </c>
      <c r="LI143" s="35">
        <v>68857.119999999995</v>
      </c>
      <c r="LJ143" s="35">
        <v>16063.38</v>
      </c>
      <c r="LK143" s="35">
        <v>302414.53000000003</v>
      </c>
      <c r="LL143" s="35">
        <v>139379.57</v>
      </c>
      <c r="LM143" s="35">
        <v>235308.25</v>
      </c>
      <c r="LN143" s="35">
        <v>201671.45</v>
      </c>
      <c r="LO143" s="35">
        <v>54480.81</v>
      </c>
      <c r="LP143" s="35">
        <v>2432.65</v>
      </c>
      <c r="LQ143" s="35">
        <v>49092.18</v>
      </c>
      <c r="LR143" s="35">
        <v>193270</v>
      </c>
      <c r="LS143" s="35">
        <v>232789.56</v>
      </c>
      <c r="LT143" s="35">
        <v>126107.58</v>
      </c>
      <c r="LU143" s="35">
        <v>158969.53</v>
      </c>
      <c r="LV143" s="35">
        <v>31217</v>
      </c>
      <c r="LW143" s="35">
        <v>131061.2</v>
      </c>
      <c r="LX143" s="35">
        <v>536561.80000000005</v>
      </c>
      <c r="LY143" s="35">
        <v>186182</v>
      </c>
      <c r="LZ143" s="35">
        <v>686866.53</v>
      </c>
      <c r="MA143" s="35">
        <v>438021.36</v>
      </c>
      <c r="MB143" s="35">
        <v>199560</v>
      </c>
      <c r="MC143" s="35">
        <v>298691.56</v>
      </c>
      <c r="MD143" s="35">
        <v>46550.09</v>
      </c>
      <c r="ME143" s="35">
        <v>172790.56</v>
      </c>
      <c r="MF143" s="35">
        <v>124590</v>
      </c>
      <c r="MG143" s="35">
        <v>144500</v>
      </c>
      <c r="MH143" s="35"/>
      <c r="MI143" s="35">
        <v>218963.98</v>
      </c>
      <c r="MJ143" s="35">
        <v>13752568.52</v>
      </c>
      <c r="MK143" s="35">
        <v>387144.57</v>
      </c>
      <c r="ML143" s="35">
        <v>133220</v>
      </c>
      <c r="MM143" s="35">
        <v>26901.61</v>
      </c>
      <c r="MN143" s="35">
        <v>77170</v>
      </c>
      <c r="MO143" s="35">
        <v>82666.55</v>
      </c>
      <c r="MP143" s="35">
        <v>195865</v>
      </c>
      <c r="MQ143" s="35">
        <v>282675.12</v>
      </c>
      <c r="MR143" s="35">
        <v>86831.01</v>
      </c>
      <c r="MS143" s="35">
        <v>345716.77</v>
      </c>
      <c r="MT143" s="35">
        <v>304689.01</v>
      </c>
      <c r="MU143" s="35">
        <v>267319.03000000003</v>
      </c>
      <c r="MV143" s="35">
        <v>41000.19</v>
      </c>
      <c r="MW143" s="35">
        <v>273060</v>
      </c>
      <c r="MX143" s="35">
        <v>186388.75</v>
      </c>
      <c r="MY143" s="35">
        <v>112316.3</v>
      </c>
      <c r="MZ143" s="35">
        <v>335123.71000000002</v>
      </c>
      <c r="NA143" s="35">
        <v>169245.72</v>
      </c>
      <c r="NB143" s="35">
        <v>183304.84</v>
      </c>
      <c r="NC143" s="35">
        <v>170682.96</v>
      </c>
      <c r="ND143" s="35">
        <v>200434.82</v>
      </c>
      <c r="NE143" s="35">
        <v>36812.629999999997</v>
      </c>
      <c r="NF143" s="35">
        <v>27530.84</v>
      </c>
      <c r="NG143" s="35">
        <v>149282.72</v>
      </c>
      <c r="NH143" s="35">
        <v>91112.71</v>
      </c>
      <c r="NI143" s="35">
        <v>105235.75</v>
      </c>
      <c r="NJ143" s="35">
        <v>52477.26</v>
      </c>
      <c r="NK143" s="35">
        <v>222436.19</v>
      </c>
      <c r="NL143" s="35">
        <v>184925.2</v>
      </c>
      <c r="NM143" s="35">
        <v>218829.45</v>
      </c>
      <c r="NN143" s="35">
        <v>165436.26</v>
      </c>
      <c r="NO143" s="35">
        <v>264387.08</v>
      </c>
      <c r="NP143" s="35">
        <v>38146</v>
      </c>
      <c r="NQ143" s="35">
        <v>84751.55</v>
      </c>
      <c r="NR143" s="35">
        <v>127040</v>
      </c>
      <c r="NS143" s="35">
        <v>81916.56</v>
      </c>
      <c r="NT143" s="35">
        <v>305854.55</v>
      </c>
      <c r="NU143" s="35">
        <v>298096.90999999997</v>
      </c>
      <c r="NV143" s="35">
        <v>36419.81</v>
      </c>
      <c r="NW143" s="35">
        <v>85459.95</v>
      </c>
      <c r="NX143" s="35">
        <v>92386.59</v>
      </c>
      <c r="NY143" s="35">
        <v>15138.05</v>
      </c>
      <c r="NZ143" s="35">
        <v>47205.41</v>
      </c>
      <c r="OA143" s="35">
        <v>436195.77</v>
      </c>
      <c r="OB143" s="35">
        <v>378015.08</v>
      </c>
      <c r="OC143" s="35">
        <v>167849.4</v>
      </c>
      <c r="OD143" s="35">
        <v>87191.23</v>
      </c>
      <c r="OE143" s="35">
        <v>179680.59</v>
      </c>
      <c r="OF143" s="35">
        <v>178381.05</v>
      </c>
      <c r="OG143" s="35">
        <v>139323.17000000001</v>
      </c>
      <c r="OH143" s="35">
        <v>485439.5</v>
      </c>
      <c r="OI143" s="35">
        <v>115721.86</v>
      </c>
      <c r="OJ143" s="35">
        <v>219472.83</v>
      </c>
      <c r="OK143" s="35">
        <v>168493.16</v>
      </c>
      <c r="OL143" s="35">
        <v>135497.73000000001</v>
      </c>
      <c r="OM143" s="35">
        <v>194497.52</v>
      </c>
      <c r="ON143" s="35">
        <v>129505</v>
      </c>
      <c r="OO143" s="35">
        <v>10918.52</v>
      </c>
      <c r="OP143" s="35">
        <v>116267.6</v>
      </c>
      <c r="OQ143" s="35">
        <v>651968.87</v>
      </c>
      <c r="OR143" s="35">
        <v>278636.76</v>
      </c>
      <c r="OS143" s="35">
        <v>209246.81</v>
      </c>
      <c r="OT143" s="35">
        <v>127012.69</v>
      </c>
      <c r="OU143" s="35">
        <v>163015</v>
      </c>
      <c r="OV143" s="35">
        <v>15500</v>
      </c>
      <c r="OW143" s="35">
        <v>535080.48</v>
      </c>
      <c r="OX143" s="35">
        <v>94620.77</v>
      </c>
      <c r="OY143" s="35">
        <v>269538.2</v>
      </c>
      <c r="OZ143" s="35">
        <v>345342.29</v>
      </c>
      <c r="PA143" s="35">
        <v>100375.09</v>
      </c>
      <c r="PB143" s="35">
        <v>222257.01</v>
      </c>
      <c r="PC143" s="35">
        <v>125148.71</v>
      </c>
      <c r="PD143" s="35">
        <v>127257.83</v>
      </c>
      <c r="PE143" s="35">
        <v>11704.73</v>
      </c>
      <c r="PF143" s="35">
        <v>13011792.679999996</v>
      </c>
      <c r="PG143" s="35"/>
      <c r="PH143" s="35">
        <v>123679.18</v>
      </c>
      <c r="PI143" s="35">
        <v>152152.20000000001</v>
      </c>
      <c r="PJ143" s="35">
        <v>37430</v>
      </c>
      <c r="PK143" s="35">
        <v>166510.16</v>
      </c>
      <c r="PL143" s="35">
        <v>166549.31</v>
      </c>
      <c r="PM143" s="35">
        <v>121613.03</v>
      </c>
      <c r="PN143" s="35">
        <v>169702.72</v>
      </c>
      <c r="PO143" s="35">
        <v>269378.5</v>
      </c>
      <c r="PP143" s="35">
        <v>225998.49</v>
      </c>
      <c r="PQ143" s="35">
        <v>159968.37</v>
      </c>
      <c r="PR143" s="35">
        <v>313446.02</v>
      </c>
      <c r="PS143" s="35">
        <v>50789</v>
      </c>
      <c r="PT143" s="35">
        <v>438340.71</v>
      </c>
      <c r="PU143" s="35">
        <v>110574.51</v>
      </c>
      <c r="PV143" s="35">
        <v>55740</v>
      </c>
      <c r="PW143" s="35"/>
      <c r="PX143" s="35">
        <v>80687.990000000005</v>
      </c>
      <c r="PY143" s="35">
        <v>857913.59</v>
      </c>
      <c r="PZ143" s="35">
        <v>93352</v>
      </c>
      <c r="QA143" s="35">
        <v>61957.23</v>
      </c>
      <c r="QB143" s="35">
        <v>135520.01999999999</v>
      </c>
      <c r="QC143" s="35">
        <v>419992.21</v>
      </c>
      <c r="QD143" s="35">
        <v>246498.36</v>
      </c>
      <c r="QE143" s="35">
        <v>211129.55</v>
      </c>
      <c r="QF143" s="35">
        <v>201138.24</v>
      </c>
      <c r="QG143" s="35">
        <v>226742.39999999999</v>
      </c>
      <c r="QH143" s="35">
        <v>63510</v>
      </c>
      <c r="QI143" s="35">
        <v>266532.59000000003</v>
      </c>
      <c r="QJ143" s="35">
        <v>119974.72</v>
      </c>
      <c r="QK143" s="35">
        <v>29765</v>
      </c>
      <c r="QL143" s="35">
        <v>237133.55</v>
      </c>
      <c r="QM143" s="35">
        <v>128832.4</v>
      </c>
      <c r="QN143" s="35">
        <v>233057.09</v>
      </c>
      <c r="QO143" s="35">
        <v>83882.509999999995</v>
      </c>
      <c r="QP143" s="35">
        <v>225233.38</v>
      </c>
      <c r="QQ143" s="35">
        <v>64072.61</v>
      </c>
      <c r="QR143" s="35">
        <v>487927.43</v>
      </c>
      <c r="QS143" s="35">
        <v>412811.25</v>
      </c>
      <c r="QT143" s="35">
        <v>103912.63</v>
      </c>
      <c r="QU143" s="35">
        <v>97603.19</v>
      </c>
      <c r="QV143" s="35">
        <v>41686.6</v>
      </c>
      <c r="QW143" s="35">
        <v>3525.65</v>
      </c>
      <c r="QX143" s="35">
        <v>3095.51</v>
      </c>
      <c r="QY143" s="35">
        <v>478469.03</v>
      </c>
      <c r="QZ143" s="35">
        <v>48959.62</v>
      </c>
      <c r="RA143" s="35">
        <v>251619.68</v>
      </c>
      <c r="RB143" s="35">
        <v>67527.83</v>
      </c>
      <c r="RC143" s="35">
        <v>184657.82</v>
      </c>
      <c r="RD143" s="35">
        <v>294527.19</v>
      </c>
      <c r="RE143" s="35">
        <v>52510</v>
      </c>
      <c r="RF143" s="35">
        <v>206416.56</v>
      </c>
      <c r="RG143" s="35">
        <v>128291</v>
      </c>
      <c r="RH143" s="35">
        <v>111118.3</v>
      </c>
      <c r="RI143" s="35">
        <v>160479.09</v>
      </c>
      <c r="RJ143" s="35">
        <v>57289.08</v>
      </c>
      <c r="RK143" s="35">
        <v>34402.57</v>
      </c>
      <c r="RL143" s="35">
        <v>1633886.53</v>
      </c>
      <c r="RM143" s="35">
        <v>103330</v>
      </c>
      <c r="RN143" s="35">
        <v>84810.55</v>
      </c>
      <c r="RO143" s="35">
        <v>154870</v>
      </c>
      <c r="RP143" s="35">
        <v>97471.35</v>
      </c>
      <c r="RQ143" s="35">
        <v>166056.26999999999</v>
      </c>
      <c r="RR143" s="35">
        <v>557085.16</v>
      </c>
      <c r="RS143" s="35">
        <v>138422.75</v>
      </c>
      <c r="RT143" s="35">
        <v>209375.1</v>
      </c>
      <c r="RU143" s="35">
        <v>347800.18</v>
      </c>
      <c r="RV143" s="35">
        <v>128360.88</v>
      </c>
      <c r="RW143" s="35">
        <v>27645</v>
      </c>
      <c r="RX143" s="35">
        <v>239240.72</v>
      </c>
      <c r="RY143" s="35">
        <v>66441.75</v>
      </c>
      <c r="RZ143" s="35">
        <v>75528.52</v>
      </c>
      <c r="SA143" s="35">
        <v>53718.07</v>
      </c>
      <c r="SB143" s="35">
        <v>40337.49</v>
      </c>
      <c r="SC143" s="35">
        <v>53177.5</v>
      </c>
      <c r="SD143" s="35">
        <v>22569</v>
      </c>
      <c r="SE143" s="35">
        <v>135768.87</v>
      </c>
      <c r="SF143" s="35">
        <v>14111523.360000001</v>
      </c>
      <c r="SG143" s="35">
        <v>549320.61</v>
      </c>
      <c r="SH143" s="35">
        <v>21840.62</v>
      </c>
      <c r="SI143" s="35">
        <v>12530</v>
      </c>
      <c r="SJ143" s="35">
        <v>135970.18</v>
      </c>
      <c r="SK143" s="35">
        <v>57176.639999999999</v>
      </c>
      <c r="SL143" s="35">
        <v>70113.69</v>
      </c>
      <c r="SM143" s="35">
        <v>266340.96000000002</v>
      </c>
      <c r="SN143" s="35">
        <v>300788.08</v>
      </c>
      <c r="SO143" s="35">
        <v>132166.99</v>
      </c>
      <c r="SP143" s="35">
        <v>111859.37</v>
      </c>
      <c r="SQ143" s="35">
        <v>90743.64</v>
      </c>
      <c r="SR143" s="35">
        <v>141944.26999999999</v>
      </c>
      <c r="SS143" s="35">
        <v>256422.19</v>
      </c>
      <c r="ST143" s="35">
        <v>218711.39</v>
      </c>
      <c r="SU143" s="35">
        <v>353251.23</v>
      </c>
      <c r="SV143" s="35">
        <v>545354.30000000005</v>
      </c>
      <c r="SW143" s="35">
        <v>153836.62</v>
      </c>
      <c r="SX143" s="35">
        <v>88997.23</v>
      </c>
      <c r="SY143" s="35">
        <v>101180.45</v>
      </c>
      <c r="SZ143" s="35">
        <v>36230</v>
      </c>
      <c r="TA143" s="35">
        <v>58947.76</v>
      </c>
      <c r="TB143" s="35">
        <v>250019.28</v>
      </c>
      <c r="TC143" s="35">
        <v>140252.5</v>
      </c>
      <c r="TD143" s="35">
        <v>138010</v>
      </c>
      <c r="TE143" s="35">
        <v>201930.62</v>
      </c>
      <c r="TF143" s="35">
        <v>46918.86</v>
      </c>
      <c r="TG143" s="35">
        <v>439045.97</v>
      </c>
      <c r="TH143" s="35">
        <v>172858.6</v>
      </c>
      <c r="TI143" s="35">
        <v>80898.27</v>
      </c>
      <c r="TJ143" s="35">
        <v>194698.46</v>
      </c>
      <c r="TK143" s="35">
        <v>143531.46</v>
      </c>
      <c r="TL143" s="35">
        <v>213343.66</v>
      </c>
      <c r="TM143" s="35">
        <v>91183.35</v>
      </c>
      <c r="TN143" s="35">
        <v>250303</v>
      </c>
      <c r="TO143" s="35">
        <v>1288734.1000000001</v>
      </c>
      <c r="TP143" s="35">
        <v>272001.24</v>
      </c>
      <c r="TQ143" s="35">
        <v>136673.04999999999</v>
      </c>
      <c r="TR143" s="35">
        <v>346950</v>
      </c>
      <c r="TS143" s="35">
        <v>56383.46</v>
      </c>
      <c r="TT143" s="35">
        <v>309569.73</v>
      </c>
      <c r="TU143" s="35">
        <v>167689.35999999999</v>
      </c>
      <c r="TV143" s="35">
        <v>369844.82</v>
      </c>
      <c r="TW143" s="35">
        <v>77386.02</v>
      </c>
      <c r="TX143" s="35">
        <v>527050</v>
      </c>
      <c r="TY143" s="35">
        <v>183450</v>
      </c>
      <c r="TZ143" s="35">
        <v>142500.25</v>
      </c>
      <c r="UA143" s="35">
        <v>67963.520000000004</v>
      </c>
      <c r="UB143" s="35">
        <v>117454.86</v>
      </c>
      <c r="UC143" s="35">
        <v>24834.86</v>
      </c>
      <c r="UD143" s="35">
        <v>277567.15999999997</v>
      </c>
      <c r="UE143" s="35">
        <v>374981.68</v>
      </c>
      <c r="UF143" s="35">
        <v>306387.82</v>
      </c>
      <c r="UG143" s="35">
        <v>329988.08</v>
      </c>
      <c r="UH143" s="35">
        <v>247772.05</v>
      </c>
      <c r="UI143" s="35">
        <v>70140.539999999994</v>
      </c>
      <c r="UJ143" s="35">
        <v>80601.83</v>
      </c>
      <c r="UK143" s="35">
        <v>213365.67</v>
      </c>
      <c r="UL143" s="35">
        <v>23186.58</v>
      </c>
      <c r="UM143" s="35"/>
      <c r="UN143" s="35">
        <v>319656.39</v>
      </c>
      <c r="UO143" s="35">
        <v>74800</v>
      </c>
      <c r="UP143" s="35">
        <v>290774.02</v>
      </c>
      <c r="UQ143" s="35">
        <v>131500</v>
      </c>
      <c r="UR143" s="35">
        <v>35910</v>
      </c>
      <c r="US143" s="35">
        <v>191673.98</v>
      </c>
      <c r="UT143" s="35">
        <v>331194.71999999997</v>
      </c>
      <c r="UU143" s="35">
        <v>663.6</v>
      </c>
      <c r="UV143" s="35">
        <v>1036586.55</v>
      </c>
      <c r="UW143" s="35">
        <v>83932.79</v>
      </c>
      <c r="UX143" s="35">
        <v>36470</v>
      </c>
      <c r="UY143" s="35">
        <v>471888.26</v>
      </c>
      <c r="UZ143" s="35">
        <v>56235</v>
      </c>
      <c r="VA143" s="35">
        <v>138069.26999999999</v>
      </c>
      <c r="VB143" s="35">
        <v>77943.399999999994</v>
      </c>
      <c r="VC143" s="35">
        <v>178445</v>
      </c>
      <c r="VD143" s="35">
        <v>187665.03</v>
      </c>
      <c r="VE143" s="35">
        <v>109314.6</v>
      </c>
      <c r="VF143" s="35">
        <v>237504.81</v>
      </c>
      <c r="VG143" s="35">
        <v>43944.06</v>
      </c>
      <c r="VH143" s="35">
        <v>313208.59999999998</v>
      </c>
      <c r="VI143" s="35">
        <v>1600</v>
      </c>
      <c r="VJ143" s="35">
        <v>131754.99</v>
      </c>
      <c r="VK143" s="35">
        <v>62655</v>
      </c>
      <c r="VL143" s="35"/>
      <c r="VM143" s="35">
        <v>42188.42</v>
      </c>
      <c r="VN143" s="35">
        <v>179086.87</v>
      </c>
      <c r="VO143" s="35">
        <v>68251.789999999994</v>
      </c>
      <c r="VP143" s="35">
        <v>144908.9</v>
      </c>
      <c r="VQ143" s="35">
        <v>17057022.979999997</v>
      </c>
      <c r="VR143" s="35">
        <v>47050</v>
      </c>
      <c r="VS143" s="35">
        <v>779971.17</v>
      </c>
      <c r="VT143" s="35">
        <v>119825</v>
      </c>
      <c r="VU143" s="35">
        <v>63171.199999999997</v>
      </c>
      <c r="VV143" s="35">
        <v>164350</v>
      </c>
      <c r="VW143" s="35">
        <v>78789.13</v>
      </c>
      <c r="VX143" s="35">
        <v>191310.98</v>
      </c>
      <c r="VY143" s="35">
        <v>450</v>
      </c>
      <c r="VZ143" s="35">
        <v>50615.839999999997</v>
      </c>
      <c r="WA143" s="35">
        <v>295361.65000000002</v>
      </c>
      <c r="WB143" s="35"/>
      <c r="WC143" s="35">
        <v>203439.62</v>
      </c>
      <c r="WD143" s="35">
        <v>118498.26</v>
      </c>
      <c r="WE143" s="35">
        <v>316030.18</v>
      </c>
      <c r="WF143" s="35">
        <v>229166.1</v>
      </c>
      <c r="WG143" s="35">
        <v>110241.5</v>
      </c>
      <c r="WH143" s="35">
        <v>1309682.8999999999</v>
      </c>
      <c r="WI143" s="35">
        <v>236106.01</v>
      </c>
      <c r="WJ143" s="35">
        <v>365651.6</v>
      </c>
      <c r="WK143" s="35">
        <v>209254.11</v>
      </c>
      <c r="WL143" s="35">
        <v>115824.29</v>
      </c>
      <c r="WM143" s="35">
        <v>335726.05</v>
      </c>
      <c r="WN143" s="35">
        <v>244789.95</v>
      </c>
      <c r="WO143" s="35">
        <v>442273.35</v>
      </c>
      <c r="WP143" s="35">
        <v>75485.72</v>
      </c>
      <c r="WQ143" s="35">
        <v>109916.5</v>
      </c>
      <c r="WR143" s="35">
        <v>224394.74</v>
      </c>
      <c r="WS143" s="35">
        <v>194113.57</v>
      </c>
      <c r="WT143" s="35">
        <v>229755.35</v>
      </c>
      <c r="WU143" s="35">
        <v>274253.59000000003</v>
      </c>
      <c r="WV143" s="35">
        <v>358065.61</v>
      </c>
      <c r="WW143" s="35">
        <v>146435</v>
      </c>
      <c r="WX143" s="35">
        <v>177117.29</v>
      </c>
      <c r="WY143" s="35">
        <v>274279.5</v>
      </c>
      <c r="WZ143" s="35">
        <v>145419.26999999999</v>
      </c>
      <c r="XA143" s="35">
        <v>326932.09000000003</v>
      </c>
      <c r="XB143" s="35">
        <v>523110</v>
      </c>
      <c r="XC143" s="35">
        <v>158124.14000000001</v>
      </c>
      <c r="XD143" s="35">
        <v>134765.37</v>
      </c>
      <c r="XE143" s="35">
        <v>112774.87</v>
      </c>
      <c r="XF143" s="35">
        <v>336953.83</v>
      </c>
      <c r="XG143" s="35">
        <v>119915.18</v>
      </c>
      <c r="XH143" s="35">
        <v>196039.49</v>
      </c>
      <c r="XI143" s="35">
        <v>100038.09</v>
      </c>
      <c r="XJ143" s="35">
        <v>201152.49</v>
      </c>
      <c r="XK143" s="35">
        <v>189570.38</v>
      </c>
      <c r="XL143" s="35">
        <v>13150.42</v>
      </c>
      <c r="XM143" s="35">
        <v>81716.460000000006</v>
      </c>
      <c r="XN143" s="35">
        <v>173491.79</v>
      </c>
      <c r="XO143" s="35">
        <v>674428.54</v>
      </c>
      <c r="XP143" s="35">
        <v>298148.07</v>
      </c>
      <c r="XQ143" s="35">
        <v>269011.3</v>
      </c>
      <c r="XR143" s="35">
        <v>1413313.3</v>
      </c>
      <c r="XS143" s="35">
        <v>209293.94</v>
      </c>
      <c r="XT143" s="35">
        <v>144576.67000000001</v>
      </c>
      <c r="XU143" s="35">
        <v>314437.81</v>
      </c>
      <c r="XV143" s="35">
        <v>256024.63</v>
      </c>
      <c r="XW143" s="35">
        <v>216855.15</v>
      </c>
      <c r="XX143" s="35">
        <v>183067.79</v>
      </c>
      <c r="XY143" s="35">
        <v>414930</v>
      </c>
      <c r="XZ143" s="35">
        <v>121285.18</v>
      </c>
      <c r="YA143" s="35">
        <v>135246.51</v>
      </c>
      <c r="YB143" s="35">
        <v>182951.24</v>
      </c>
      <c r="YC143" s="35">
        <v>115089.36</v>
      </c>
      <c r="YD143" s="35">
        <v>108920.58</v>
      </c>
      <c r="YE143" s="35">
        <v>60469.61</v>
      </c>
      <c r="YF143" s="35">
        <v>182833.88</v>
      </c>
      <c r="YG143" s="35">
        <v>166457.64000000001</v>
      </c>
      <c r="YH143" s="35">
        <v>119632.97</v>
      </c>
      <c r="YI143" s="35">
        <v>179417.60000000001</v>
      </c>
      <c r="YJ143" s="35">
        <v>123005.93</v>
      </c>
      <c r="YK143" s="35">
        <v>54325.68</v>
      </c>
      <c r="YL143" s="35">
        <v>1497254.38</v>
      </c>
      <c r="YM143" s="35">
        <v>299409</v>
      </c>
      <c r="YN143" s="35">
        <v>408649.21</v>
      </c>
      <c r="YO143" s="35">
        <v>64557.98</v>
      </c>
      <c r="YP143" s="35">
        <v>649809.38</v>
      </c>
      <c r="YQ143" s="35">
        <v>276881.88</v>
      </c>
      <c r="YR143" s="35">
        <v>313091.46000000002</v>
      </c>
      <c r="YS143" s="35">
        <v>81183.490000000005</v>
      </c>
      <c r="YT143" s="35">
        <v>701823.74</v>
      </c>
      <c r="YU143" s="35">
        <v>267828</v>
      </c>
      <c r="YV143" s="35">
        <v>158425.85999999999</v>
      </c>
      <c r="YW143" s="35">
        <v>207503.17</v>
      </c>
      <c r="YX143" s="35">
        <v>178007.71</v>
      </c>
      <c r="YY143" s="35">
        <v>156015.06</v>
      </c>
      <c r="YZ143" s="35">
        <v>124731.03</v>
      </c>
      <c r="ZA143" s="35">
        <v>30435.32</v>
      </c>
      <c r="ZB143" s="35">
        <v>170381.64</v>
      </c>
      <c r="ZC143" s="35">
        <v>22434261.32</v>
      </c>
      <c r="ZD143" s="35">
        <v>427965.9</v>
      </c>
      <c r="ZE143" s="35">
        <v>103030.13</v>
      </c>
      <c r="ZF143" s="35">
        <v>207639.42</v>
      </c>
      <c r="ZG143" s="35">
        <v>137550.9</v>
      </c>
      <c r="ZH143" s="35">
        <v>100039.06</v>
      </c>
      <c r="ZI143" s="35">
        <v>73705.14</v>
      </c>
      <c r="ZJ143" s="35">
        <v>167511.92000000001</v>
      </c>
      <c r="ZK143" s="35">
        <v>430340</v>
      </c>
      <c r="ZL143" s="35">
        <v>38783.129999999997</v>
      </c>
      <c r="ZM143" s="35">
        <v>317276.88</v>
      </c>
      <c r="ZN143" s="35">
        <v>138183.10999999999</v>
      </c>
      <c r="ZO143" s="35">
        <v>94833.91</v>
      </c>
      <c r="ZP143" s="35">
        <v>138498.85999999999</v>
      </c>
      <c r="ZQ143" s="35">
        <v>96152.66</v>
      </c>
      <c r="ZR143" s="35">
        <v>7714.7</v>
      </c>
      <c r="ZS143" s="35">
        <v>101379.44</v>
      </c>
      <c r="ZT143" s="35">
        <v>529262.63</v>
      </c>
      <c r="ZU143" s="35">
        <v>108083.11</v>
      </c>
      <c r="ZV143" s="35">
        <v>167277.41</v>
      </c>
      <c r="ZW143" s="35">
        <v>160826</v>
      </c>
      <c r="ZX143" s="35">
        <v>885096.78</v>
      </c>
      <c r="ZY143" s="35">
        <v>42245.63</v>
      </c>
      <c r="ZZ143" s="35">
        <v>247443.05</v>
      </c>
      <c r="AAA143" s="35">
        <v>332155.37</v>
      </c>
      <c r="AAB143" s="35">
        <v>253728.45</v>
      </c>
      <c r="AAC143" s="35">
        <v>185655.63</v>
      </c>
      <c r="AAD143" s="35">
        <v>98551.95</v>
      </c>
      <c r="AAE143" s="35">
        <v>138033.93</v>
      </c>
      <c r="AAF143" s="35">
        <v>134221.66</v>
      </c>
      <c r="AAG143" s="35">
        <v>201142.39999999999</v>
      </c>
      <c r="AAH143" s="35">
        <v>108544.37</v>
      </c>
      <c r="AAI143" s="35">
        <v>321810.84000000003</v>
      </c>
      <c r="AAJ143" s="35">
        <v>209429.58</v>
      </c>
      <c r="AAK143" s="35">
        <v>85638.23</v>
      </c>
      <c r="AAL143" s="35">
        <v>321134.14</v>
      </c>
      <c r="AAM143" s="35">
        <v>89798.85</v>
      </c>
      <c r="AAN143" s="35">
        <v>25120</v>
      </c>
      <c r="AAO143" s="35">
        <v>34760</v>
      </c>
      <c r="AAP143" s="35">
        <v>357981.8</v>
      </c>
      <c r="AAQ143" s="35">
        <v>213655.27</v>
      </c>
      <c r="AAR143" s="35">
        <v>164791.32999999999</v>
      </c>
      <c r="AAS143" s="35">
        <v>108290</v>
      </c>
      <c r="AAT143" s="35">
        <v>52877.58</v>
      </c>
      <c r="AAU143" s="35">
        <v>2300.0500000000002</v>
      </c>
      <c r="AAV143" s="35">
        <v>100342.27</v>
      </c>
      <c r="AAW143" s="35">
        <v>860542.31</v>
      </c>
      <c r="AAX143" s="35">
        <v>359126.45</v>
      </c>
      <c r="AAY143" s="35">
        <v>148104.99</v>
      </c>
      <c r="AAZ143" s="35">
        <v>346181.54</v>
      </c>
      <c r="ABA143" s="35">
        <v>169395</v>
      </c>
      <c r="ABB143" s="35">
        <v>284806.83</v>
      </c>
      <c r="ABC143" s="35">
        <v>433332.34</v>
      </c>
      <c r="ABD143" s="35">
        <v>461052</v>
      </c>
      <c r="ABE143" s="35">
        <v>138960.95000000001</v>
      </c>
      <c r="ABF143" s="35">
        <v>210123.68</v>
      </c>
      <c r="ABG143" s="35"/>
      <c r="ABH143" s="35">
        <v>469485.68</v>
      </c>
      <c r="ABI143" s="35">
        <v>482712.7</v>
      </c>
      <c r="ABJ143" s="35">
        <v>4770</v>
      </c>
      <c r="ABK143" s="35">
        <v>382700.72</v>
      </c>
      <c r="ABL143" s="35">
        <v>101427.64</v>
      </c>
      <c r="ABM143" s="35">
        <v>65240</v>
      </c>
      <c r="ABN143" s="35">
        <v>402288.49</v>
      </c>
      <c r="ABO143" s="35">
        <v>146639.9</v>
      </c>
      <c r="ABP143" s="35">
        <v>516981.57</v>
      </c>
      <c r="ABQ143" s="35">
        <v>497441.38</v>
      </c>
      <c r="ABR143" s="35">
        <v>71830</v>
      </c>
      <c r="ABS143" s="35">
        <v>113873.32</v>
      </c>
      <c r="ABT143" s="35">
        <v>76155.03</v>
      </c>
      <c r="ABU143" s="35">
        <v>81598.7</v>
      </c>
      <c r="ABV143" s="35">
        <v>14449.07</v>
      </c>
      <c r="ABW143" s="35">
        <v>15100023.759999998</v>
      </c>
      <c r="ABX143" s="35">
        <v>382433.8</v>
      </c>
      <c r="ABY143" s="35">
        <v>179929.46</v>
      </c>
      <c r="ABZ143" s="35">
        <v>108889.19</v>
      </c>
      <c r="ACA143" s="35">
        <v>104560.67</v>
      </c>
      <c r="ACB143" s="35">
        <v>202108.75</v>
      </c>
      <c r="ACC143" s="35">
        <v>89033.54</v>
      </c>
      <c r="ACD143" s="35">
        <v>90176.6</v>
      </c>
      <c r="ACE143" s="35">
        <v>22107.200000000001</v>
      </c>
      <c r="ACF143" s="35">
        <v>18800</v>
      </c>
      <c r="ACG143" s="35">
        <v>599022.42000000004</v>
      </c>
      <c r="ACH143" s="35">
        <v>73547.710000000006</v>
      </c>
      <c r="ACI143" s="35">
        <v>67933.72</v>
      </c>
      <c r="ACJ143" s="35">
        <v>99191.32</v>
      </c>
      <c r="ACK143" s="35">
        <v>146859.69</v>
      </c>
      <c r="ACL143" s="35">
        <v>271866.3</v>
      </c>
      <c r="ACM143" s="35">
        <v>64609.95</v>
      </c>
      <c r="ACN143" s="35">
        <v>111242.65</v>
      </c>
      <c r="ACO143" s="35">
        <v>215374.37</v>
      </c>
      <c r="ACP143" s="35">
        <v>232612.04</v>
      </c>
      <c r="ACQ143" s="35">
        <v>106402.33</v>
      </c>
      <c r="ACR143" s="35">
        <v>493827.28</v>
      </c>
      <c r="ACS143" s="35">
        <v>31657.49</v>
      </c>
      <c r="ACT143" s="35">
        <v>38007.269999999997</v>
      </c>
      <c r="ACU143" s="35">
        <v>348204.17</v>
      </c>
      <c r="ACV143" s="35">
        <v>607599.30000000005</v>
      </c>
      <c r="ACW143" s="35">
        <v>230128.46</v>
      </c>
      <c r="ACX143" s="35">
        <v>168732.36</v>
      </c>
      <c r="ACY143" s="35">
        <v>176372.21</v>
      </c>
      <c r="ACZ143" s="35">
        <v>206164.22</v>
      </c>
      <c r="ADA143" s="35">
        <v>67706</v>
      </c>
      <c r="ADB143" s="35">
        <v>43485.23</v>
      </c>
      <c r="ADC143" s="35">
        <v>97987.06</v>
      </c>
      <c r="ADD143" s="35">
        <v>265847.11</v>
      </c>
      <c r="ADE143" s="35">
        <v>301240.49</v>
      </c>
      <c r="ADF143" s="35">
        <v>193487.13</v>
      </c>
      <c r="ADG143" s="35">
        <v>134148.6</v>
      </c>
      <c r="ADH143" s="35">
        <v>69618.77</v>
      </c>
      <c r="ADI143" s="35">
        <v>24325</v>
      </c>
      <c r="ADJ143" s="35">
        <v>50747.11</v>
      </c>
      <c r="ADK143" s="35">
        <v>84211.02</v>
      </c>
      <c r="ADL143" s="35">
        <v>93316.21</v>
      </c>
      <c r="ADM143" s="35">
        <v>36546.370000000003</v>
      </c>
      <c r="ADN143" s="35">
        <v>27100</v>
      </c>
      <c r="ADO143" s="35">
        <v>212841.46</v>
      </c>
      <c r="ADP143" s="35">
        <v>151327.29999999999</v>
      </c>
      <c r="ADQ143" s="35">
        <v>187512.3</v>
      </c>
      <c r="ADR143" s="35">
        <v>76223.27</v>
      </c>
      <c r="ADS143" s="35">
        <v>46490.71</v>
      </c>
      <c r="ADT143" s="35">
        <v>58596.18</v>
      </c>
      <c r="ADU143" s="35">
        <v>222880.65</v>
      </c>
      <c r="ADV143" s="35">
        <v>81922.7</v>
      </c>
      <c r="ADW143" s="35">
        <v>232913.68</v>
      </c>
      <c r="ADX143" s="35">
        <v>1060607.01</v>
      </c>
      <c r="ADY143" s="35">
        <v>136455.15</v>
      </c>
      <c r="ADZ143" s="35">
        <v>201940.66</v>
      </c>
      <c r="AEA143" s="35">
        <v>454846.86</v>
      </c>
      <c r="AEB143" s="35">
        <v>92330</v>
      </c>
      <c r="AEC143" s="35">
        <v>41871.39</v>
      </c>
      <c r="AED143" s="35">
        <v>93562.39</v>
      </c>
      <c r="AEE143" s="35">
        <v>313599.96000000002</v>
      </c>
      <c r="AEF143" s="35">
        <v>346044.42</v>
      </c>
      <c r="AEG143" s="35">
        <v>195809.67</v>
      </c>
      <c r="AEH143" s="35">
        <v>465578.26</v>
      </c>
      <c r="AEI143" s="35">
        <v>140822.43</v>
      </c>
      <c r="AEJ143" s="35">
        <v>179241</v>
      </c>
      <c r="AEK143" s="35">
        <v>175502.38</v>
      </c>
      <c r="AEL143" s="35">
        <v>221396.34</v>
      </c>
      <c r="AEM143" s="35">
        <v>152483.26</v>
      </c>
      <c r="AEN143" s="35">
        <v>115101.13</v>
      </c>
      <c r="AEO143" s="35">
        <v>140573.29</v>
      </c>
      <c r="AEP143" s="35">
        <v>58587.91</v>
      </c>
      <c r="AEQ143" s="35">
        <v>232206.24</v>
      </c>
      <c r="AER143" s="35">
        <v>113225.69</v>
      </c>
      <c r="AES143" s="35">
        <v>196567.36</v>
      </c>
      <c r="AET143" s="35">
        <v>188328.46</v>
      </c>
      <c r="AEU143" s="35">
        <v>87293.97</v>
      </c>
      <c r="AEV143" s="35">
        <v>156510</v>
      </c>
      <c r="AEW143" s="35">
        <v>258174.69</v>
      </c>
      <c r="AEX143" s="35">
        <v>74880.289999999994</v>
      </c>
      <c r="AEY143" s="35">
        <v>157284.5</v>
      </c>
      <c r="AEZ143" s="35">
        <v>14298693.530000001</v>
      </c>
      <c r="AFA143" s="35">
        <v>299930.03999999998</v>
      </c>
      <c r="AFB143" s="35">
        <v>156156.82</v>
      </c>
      <c r="AFC143" s="35">
        <v>141547.32</v>
      </c>
      <c r="AFD143" s="35">
        <v>157135.56</v>
      </c>
      <c r="AFE143" s="35">
        <v>161071.95000000001</v>
      </c>
      <c r="AFF143" s="35">
        <v>363555.87</v>
      </c>
      <c r="AFG143" s="35"/>
      <c r="AFH143" s="35">
        <v>169676.05</v>
      </c>
      <c r="AFI143" s="35">
        <v>241699.3</v>
      </c>
      <c r="AFJ143" s="35">
        <v>110422.8</v>
      </c>
      <c r="AFK143" s="35">
        <v>500646.41</v>
      </c>
      <c r="AFL143" s="35">
        <v>333407.07</v>
      </c>
      <c r="AFM143" s="35">
        <v>120114.23</v>
      </c>
      <c r="AFN143" s="35">
        <v>119492.84</v>
      </c>
      <c r="AFO143" s="35">
        <v>338430.88</v>
      </c>
      <c r="AFP143" s="35">
        <v>288986.2</v>
      </c>
      <c r="AFQ143" s="35">
        <v>237906.94</v>
      </c>
      <c r="AFR143" s="35">
        <v>89844.81</v>
      </c>
      <c r="AFS143" s="35">
        <v>68343.3</v>
      </c>
      <c r="AFT143" s="35">
        <v>241180.01</v>
      </c>
      <c r="AFU143" s="35">
        <v>45470</v>
      </c>
      <c r="AFV143" s="35">
        <v>179059.73</v>
      </c>
      <c r="AFW143" s="35">
        <v>87276.05</v>
      </c>
      <c r="AFX143" s="35">
        <v>240907.17</v>
      </c>
      <c r="AFY143" s="35">
        <v>127667.32</v>
      </c>
      <c r="AFZ143" s="35">
        <v>140.19</v>
      </c>
      <c r="AGA143" s="35">
        <v>74408.460000000006</v>
      </c>
      <c r="AGB143" s="35">
        <v>273264.98</v>
      </c>
      <c r="AGC143" s="35">
        <v>257208.59</v>
      </c>
      <c r="AGD143" s="35">
        <v>99369.36</v>
      </c>
      <c r="AGE143" s="35">
        <v>372223</v>
      </c>
      <c r="AGF143" s="35">
        <v>600322.23</v>
      </c>
      <c r="AGG143" s="35">
        <v>195938.68</v>
      </c>
      <c r="AGH143" s="35">
        <v>13970</v>
      </c>
      <c r="AGI143" s="35">
        <v>177436.77</v>
      </c>
      <c r="AGJ143" s="35">
        <v>552056.16</v>
      </c>
      <c r="AGK143" s="35">
        <v>122768.45</v>
      </c>
      <c r="AGL143" s="35">
        <v>40911.949999999997</v>
      </c>
      <c r="AGM143" s="35">
        <v>143177.17000000001</v>
      </c>
      <c r="AGN143" s="35">
        <v>86363</v>
      </c>
      <c r="AGO143" s="35">
        <v>130541.62</v>
      </c>
      <c r="AGP143" s="35">
        <v>27085</v>
      </c>
      <c r="AGQ143" s="35">
        <v>136661.41</v>
      </c>
      <c r="AGR143" s="35">
        <v>59070</v>
      </c>
      <c r="AGS143" s="35">
        <v>116522.25</v>
      </c>
      <c r="AGT143" s="35">
        <v>18814.93</v>
      </c>
      <c r="AGU143" s="35">
        <v>364201</v>
      </c>
      <c r="AGV143" s="35">
        <v>267056.82</v>
      </c>
      <c r="AGW143" s="35">
        <v>145238.39999999999</v>
      </c>
      <c r="AGX143" s="35">
        <v>162196</v>
      </c>
      <c r="AGY143" s="35">
        <v>162550</v>
      </c>
      <c r="AGZ143" s="35">
        <v>309418.3</v>
      </c>
      <c r="AHA143" s="35">
        <v>203240</v>
      </c>
      <c r="AHB143" s="35">
        <v>54640</v>
      </c>
      <c r="AHC143" s="35">
        <v>295212.77</v>
      </c>
      <c r="AHD143" s="35">
        <v>353186.82</v>
      </c>
      <c r="AHE143" s="35">
        <v>99558.23</v>
      </c>
      <c r="AHF143" s="35">
        <v>126714.21</v>
      </c>
      <c r="AHG143" s="35">
        <v>214180.88</v>
      </c>
      <c r="AHH143" s="35">
        <v>467281.13</v>
      </c>
      <c r="AHI143" s="35">
        <v>737817.56</v>
      </c>
      <c r="AHJ143" s="35">
        <v>163903.99</v>
      </c>
      <c r="AHK143" s="35">
        <v>122255.25</v>
      </c>
      <c r="AHL143" s="35">
        <v>335696.67</v>
      </c>
      <c r="AHM143" s="35">
        <v>228385.43</v>
      </c>
      <c r="AHN143" s="35">
        <v>49526.92</v>
      </c>
      <c r="AHO143" s="35">
        <v>102836.17</v>
      </c>
      <c r="AHP143" s="35">
        <v>172056.44</v>
      </c>
      <c r="AHQ143" s="35">
        <v>198982.31</v>
      </c>
      <c r="AHR143" s="35">
        <v>46925.81</v>
      </c>
      <c r="AHS143" s="35">
        <v>44528.84</v>
      </c>
      <c r="AHT143" s="35">
        <v>513169.77</v>
      </c>
      <c r="AHU143" s="35">
        <v>50775.78</v>
      </c>
      <c r="AHV143" s="35">
        <v>148684.92000000001</v>
      </c>
      <c r="AHW143" s="35">
        <v>68438.75</v>
      </c>
      <c r="AHX143" s="35">
        <v>484952.93</v>
      </c>
      <c r="AHY143" s="35">
        <v>80477.5</v>
      </c>
      <c r="AHZ143" s="35">
        <v>240476.62</v>
      </c>
      <c r="AIA143" s="35">
        <v>15332749.090000004</v>
      </c>
      <c r="AIB143" s="35">
        <v>174541686.22999996</v>
      </c>
    </row>
    <row r="144" spans="1:912" x14ac:dyDescent="0.5">
      <c r="A144" s="34" t="s">
        <v>2182</v>
      </c>
      <c r="B144" s="34" t="s">
        <v>2207</v>
      </c>
      <c r="C144" s="34" t="s">
        <v>2208</v>
      </c>
      <c r="D144" s="35">
        <v>39590</v>
      </c>
      <c r="E144" s="35">
        <v>856</v>
      </c>
      <c r="F144" s="35">
        <v>200</v>
      </c>
      <c r="G144" s="35"/>
      <c r="H144" s="35"/>
      <c r="I144" s="35">
        <v>6720</v>
      </c>
      <c r="J144" s="35">
        <v>51905.7</v>
      </c>
      <c r="K144" s="35">
        <v>9000</v>
      </c>
      <c r="L144" s="35">
        <v>5300</v>
      </c>
      <c r="M144" s="35">
        <v>24760.799999999999</v>
      </c>
      <c r="N144" s="35">
        <v>52804.5</v>
      </c>
      <c r="O144" s="35"/>
      <c r="P144" s="35">
        <v>75030</v>
      </c>
      <c r="Q144" s="35">
        <v>6200</v>
      </c>
      <c r="R144" s="35">
        <v>169246.64</v>
      </c>
      <c r="S144" s="35">
        <v>262168</v>
      </c>
      <c r="T144" s="35"/>
      <c r="U144" s="35"/>
      <c r="V144" s="35"/>
      <c r="W144" s="35">
        <v>1780</v>
      </c>
      <c r="X144" s="35">
        <v>55065</v>
      </c>
      <c r="Y144" s="35"/>
      <c r="Z144" s="35"/>
      <c r="AA144" s="35">
        <v>44940</v>
      </c>
      <c r="AB144" s="35">
        <v>8980</v>
      </c>
      <c r="AC144" s="35"/>
      <c r="AD144" s="35"/>
      <c r="AE144" s="35"/>
      <c r="AF144" s="35">
        <v>67138.02</v>
      </c>
      <c r="AG144" s="35"/>
      <c r="AH144" s="35">
        <v>121131</v>
      </c>
      <c r="AI144" s="35"/>
      <c r="AJ144" s="35">
        <v>11390</v>
      </c>
      <c r="AK144" s="35"/>
      <c r="AL144" s="35"/>
      <c r="AM144" s="35"/>
      <c r="AN144" s="35"/>
      <c r="AO144" s="35">
        <v>105600</v>
      </c>
      <c r="AP144" s="35"/>
      <c r="AQ144" s="35">
        <v>30300</v>
      </c>
      <c r="AR144" s="35"/>
      <c r="AS144" s="35">
        <v>70625</v>
      </c>
      <c r="AT144" s="35">
        <v>450</v>
      </c>
      <c r="AU144" s="35">
        <v>36100</v>
      </c>
      <c r="AV144" s="35">
        <v>50600</v>
      </c>
      <c r="AW144" s="35">
        <v>67557.570000000007</v>
      </c>
      <c r="AX144" s="35">
        <v>59910</v>
      </c>
      <c r="AY144" s="35">
        <v>92430</v>
      </c>
      <c r="AZ144" s="35">
        <v>6000</v>
      </c>
      <c r="BA144" s="35"/>
      <c r="BB144" s="35"/>
      <c r="BC144" s="35">
        <v>38680.5</v>
      </c>
      <c r="BD144" s="35"/>
      <c r="BE144" s="35"/>
      <c r="BF144" s="35"/>
      <c r="BG144" s="35">
        <v>46545</v>
      </c>
      <c r="BH144" s="35">
        <v>406395.88</v>
      </c>
      <c r="BI144" s="35">
        <v>4260</v>
      </c>
      <c r="BJ144" s="35">
        <v>42000</v>
      </c>
      <c r="BK144" s="35"/>
      <c r="BL144" s="35">
        <v>89450</v>
      </c>
      <c r="BM144" s="35"/>
      <c r="BN144" s="35"/>
      <c r="BO144" s="35"/>
      <c r="BP144" s="35">
        <v>4950</v>
      </c>
      <c r="BQ144" s="35"/>
      <c r="BR144" s="35">
        <v>7500</v>
      </c>
      <c r="BS144" s="35">
        <v>19260</v>
      </c>
      <c r="BT144" s="35">
        <v>18195</v>
      </c>
      <c r="BU144" s="35"/>
      <c r="BV144" s="35">
        <v>27103.1</v>
      </c>
      <c r="BW144" s="35"/>
      <c r="BX144" s="35"/>
      <c r="BY144" s="35"/>
      <c r="BZ144" s="35">
        <v>20400</v>
      </c>
      <c r="CA144" s="35">
        <v>13900</v>
      </c>
      <c r="CB144" s="35"/>
      <c r="CC144" s="35"/>
      <c r="CD144" s="35"/>
      <c r="CE144" s="35"/>
      <c r="CF144" s="35"/>
      <c r="CG144" s="35">
        <v>963825</v>
      </c>
      <c r="CH144" s="35">
        <v>80719</v>
      </c>
      <c r="CI144" s="35">
        <v>80131</v>
      </c>
      <c r="CJ144" s="35">
        <v>59010</v>
      </c>
      <c r="CK144" s="35">
        <v>196885</v>
      </c>
      <c r="CL144" s="35"/>
      <c r="CM144" s="35">
        <v>1650</v>
      </c>
      <c r="CN144" s="35"/>
      <c r="CO144" s="35"/>
      <c r="CP144" s="35">
        <v>38216.5</v>
      </c>
      <c r="CQ144" s="35">
        <v>36401</v>
      </c>
      <c r="CR144" s="35">
        <v>27017.5</v>
      </c>
      <c r="CS144" s="35"/>
      <c r="CT144" s="35">
        <v>44940</v>
      </c>
      <c r="CU144" s="35">
        <v>2500</v>
      </c>
      <c r="CV144" s="35">
        <v>103666.5</v>
      </c>
      <c r="CW144" s="35">
        <v>21291.64</v>
      </c>
      <c r="CX144" s="35">
        <v>1800</v>
      </c>
      <c r="CY144" s="35"/>
      <c r="CZ144" s="35"/>
      <c r="DA144" s="35">
        <v>10202</v>
      </c>
      <c r="DB144" s="35">
        <v>3940672.8500000006</v>
      </c>
      <c r="DC144" s="35">
        <v>164787.26</v>
      </c>
      <c r="DD144" s="35">
        <v>179902.68</v>
      </c>
      <c r="DE144" s="35">
        <v>135863.25</v>
      </c>
      <c r="DF144" s="35">
        <v>61418</v>
      </c>
      <c r="DG144" s="35"/>
      <c r="DH144" s="35">
        <v>94160</v>
      </c>
      <c r="DI144" s="35"/>
      <c r="DJ144" s="35"/>
      <c r="DK144" s="35">
        <v>78100</v>
      </c>
      <c r="DL144" s="35"/>
      <c r="DM144" s="35"/>
      <c r="DN144" s="35">
        <v>12840</v>
      </c>
      <c r="DO144" s="35">
        <v>221930</v>
      </c>
      <c r="DP144" s="35">
        <v>2487.3000000000002</v>
      </c>
      <c r="DQ144" s="35"/>
      <c r="DR144" s="35">
        <v>7430</v>
      </c>
      <c r="DS144" s="35">
        <v>11061</v>
      </c>
      <c r="DT144" s="35"/>
      <c r="DU144" s="35">
        <v>16050</v>
      </c>
      <c r="DV144" s="35">
        <v>55588.639999999999</v>
      </c>
      <c r="DW144" s="35"/>
      <c r="DX144" s="35">
        <v>1583.6</v>
      </c>
      <c r="DY144" s="35"/>
      <c r="DZ144" s="35"/>
      <c r="EA144" s="35">
        <v>3400</v>
      </c>
      <c r="EB144" s="35"/>
      <c r="EC144" s="35">
        <v>3706</v>
      </c>
      <c r="ED144" s="35"/>
      <c r="EE144" s="35">
        <v>74808.63</v>
      </c>
      <c r="EF144" s="35"/>
      <c r="EG144" s="35">
        <v>1500</v>
      </c>
      <c r="EH144" s="35">
        <v>49950</v>
      </c>
      <c r="EI144" s="35"/>
      <c r="EJ144" s="35">
        <v>85600</v>
      </c>
      <c r="EK144" s="35"/>
      <c r="EL144" s="35"/>
      <c r="EM144" s="35"/>
      <c r="EN144" s="35">
        <v>72501.86</v>
      </c>
      <c r="EO144" s="35">
        <v>80000</v>
      </c>
      <c r="EP144" s="35">
        <v>16040</v>
      </c>
      <c r="EQ144" s="35">
        <v>3600</v>
      </c>
      <c r="ER144" s="35">
        <v>206039</v>
      </c>
      <c r="ES144" s="35">
        <v>188300</v>
      </c>
      <c r="ET144" s="35"/>
      <c r="EU144" s="35"/>
      <c r="EV144" s="35">
        <v>980</v>
      </c>
      <c r="EW144" s="35">
        <v>9000</v>
      </c>
      <c r="EX144" s="35">
        <v>1838627.22</v>
      </c>
      <c r="EY144" s="35">
        <v>248932.59</v>
      </c>
      <c r="EZ144" s="35"/>
      <c r="FA144" s="35">
        <v>300</v>
      </c>
      <c r="FB144" s="35"/>
      <c r="FC144" s="35"/>
      <c r="FD144" s="35">
        <v>19260</v>
      </c>
      <c r="FE144" s="35">
        <v>185066.13</v>
      </c>
      <c r="FF144" s="35"/>
      <c r="FG144" s="35">
        <v>52965</v>
      </c>
      <c r="FH144" s="35">
        <v>58850</v>
      </c>
      <c r="FI144" s="35"/>
      <c r="FJ144" s="35">
        <v>197100</v>
      </c>
      <c r="FK144" s="35">
        <v>94188</v>
      </c>
      <c r="FL144" s="35"/>
      <c r="FM144" s="35">
        <v>7700</v>
      </c>
      <c r="FN144" s="35">
        <v>49862</v>
      </c>
      <c r="FO144" s="35">
        <v>39000</v>
      </c>
      <c r="FP144" s="35"/>
      <c r="FQ144" s="35"/>
      <c r="FR144" s="35"/>
      <c r="FS144" s="35"/>
      <c r="FT144" s="35"/>
      <c r="FU144" s="35">
        <v>120097.5</v>
      </c>
      <c r="FV144" s="35"/>
      <c r="FW144" s="35"/>
      <c r="FX144" s="35">
        <v>1750</v>
      </c>
      <c r="FY144" s="35">
        <v>28890</v>
      </c>
      <c r="FZ144" s="35"/>
      <c r="GA144" s="35">
        <v>37095.4</v>
      </c>
      <c r="GB144" s="35">
        <v>490000</v>
      </c>
      <c r="GC144" s="35">
        <v>14199.92</v>
      </c>
      <c r="GD144" s="35">
        <v>211525</v>
      </c>
      <c r="GE144" s="35"/>
      <c r="GF144" s="35">
        <v>26450</v>
      </c>
      <c r="GG144" s="35">
        <v>63220</v>
      </c>
      <c r="GH144" s="35">
        <v>51440</v>
      </c>
      <c r="GI144" s="35"/>
      <c r="GJ144" s="35">
        <v>12400</v>
      </c>
      <c r="GK144" s="35">
        <v>37450</v>
      </c>
      <c r="GL144" s="35"/>
      <c r="GM144" s="35"/>
      <c r="GN144" s="35">
        <v>164640</v>
      </c>
      <c r="GO144" s="35">
        <v>177655</v>
      </c>
      <c r="GP144" s="35">
        <v>43200</v>
      </c>
      <c r="GQ144" s="35"/>
      <c r="GR144" s="35">
        <v>40660</v>
      </c>
      <c r="GS144" s="35"/>
      <c r="GT144" s="35">
        <v>41180.11</v>
      </c>
      <c r="GU144" s="35"/>
      <c r="GV144" s="35">
        <v>114500</v>
      </c>
      <c r="GW144" s="35"/>
      <c r="GX144" s="35">
        <v>42810</v>
      </c>
      <c r="GY144" s="35">
        <v>39590</v>
      </c>
      <c r="GZ144" s="35"/>
      <c r="HA144" s="35">
        <v>2711976.65</v>
      </c>
      <c r="HB144" s="35">
        <v>157794</v>
      </c>
      <c r="HC144" s="35">
        <v>1660</v>
      </c>
      <c r="HD144" s="35"/>
      <c r="HE144" s="35">
        <v>3845</v>
      </c>
      <c r="HF144" s="35">
        <v>1070</v>
      </c>
      <c r="HG144" s="35"/>
      <c r="HH144" s="35"/>
      <c r="HI144" s="35"/>
      <c r="HJ144" s="35">
        <v>9630</v>
      </c>
      <c r="HK144" s="35"/>
      <c r="HL144" s="35"/>
      <c r="HM144" s="35">
        <v>10325.5</v>
      </c>
      <c r="HN144" s="35"/>
      <c r="HO144" s="35"/>
      <c r="HP144" s="35"/>
      <c r="HQ144" s="35">
        <v>56500.56</v>
      </c>
      <c r="HR144" s="35">
        <v>24369.25</v>
      </c>
      <c r="HS144" s="35">
        <v>18712.16</v>
      </c>
      <c r="HT144" s="35"/>
      <c r="HU144" s="35"/>
      <c r="HV144" s="35">
        <v>63770.66</v>
      </c>
      <c r="HW144" s="35"/>
      <c r="HX144" s="35"/>
      <c r="HY144" s="35"/>
      <c r="HZ144" s="35"/>
      <c r="IA144" s="35"/>
      <c r="IB144" s="35"/>
      <c r="IC144" s="35">
        <v>14240</v>
      </c>
      <c r="ID144" s="35"/>
      <c r="IE144" s="35"/>
      <c r="IF144" s="35">
        <v>114555</v>
      </c>
      <c r="IG144" s="35">
        <v>7159.99</v>
      </c>
      <c r="IH144" s="35"/>
      <c r="II144" s="35">
        <v>58957</v>
      </c>
      <c r="IJ144" s="35">
        <v>38550</v>
      </c>
      <c r="IK144" s="35">
        <v>23190</v>
      </c>
      <c r="IL144" s="35">
        <v>2310.86</v>
      </c>
      <c r="IM144" s="35">
        <v>72273.19</v>
      </c>
      <c r="IN144" s="35"/>
      <c r="IO144" s="35"/>
      <c r="IP144" s="35">
        <v>9476.84</v>
      </c>
      <c r="IQ144" s="35"/>
      <c r="IR144" s="35">
        <v>75273.350000000006</v>
      </c>
      <c r="IS144" s="35"/>
      <c r="IT144" s="35">
        <v>37985</v>
      </c>
      <c r="IU144" s="35">
        <v>6089.91</v>
      </c>
      <c r="IV144" s="35">
        <v>306863.49</v>
      </c>
      <c r="IW144" s="35">
        <v>23050</v>
      </c>
      <c r="IX144" s="35">
        <v>99038</v>
      </c>
      <c r="IY144" s="35"/>
      <c r="IZ144" s="35">
        <v>8500</v>
      </c>
      <c r="JA144" s="35"/>
      <c r="JB144" s="35">
        <v>39495.43</v>
      </c>
      <c r="JC144" s="35">
        <v>62060</v>
      </c>
      <c r="JD144" s="35"/>
      <c r="JE144" s="35">
        <v>9700</v>
      </c>
      <c r="JF144" s="35"/>
      <c r="JG144" s="35"/>
      <c r="JH144" s="35">
        <v>14792</v>
      </c>
      <c r="JI144" s="35"/>
      <c r="JJ144" s="35"/>
      <c r="JK144" s="35"/>
      <c r="JL144" s="35">
        <v>3210</v>
      </c>
      <c r="JM144" s="35"/>
      <c r="JN144" s="35"/>
      <c r="JO144" s="35"/>
      <c r="JP144" s="35">
        <v>300368.86</v>
      </c>
      <c r="JQ144" s="35"/>
      <c r="JR144" s="35">
        <v>1300</v>
      </c>
      <c r="JS144" s="35">
        <v>1200</v>
      </c>
      <c r="JT144" s="35"/>
      <c r="JU144" s="35">
        <v>1677316.0499999998</v>
      </c>
      <c r="JV144" s="35">
        <v>8453</v>
      </c>
      <c r="JW144" s="35"/>
      <c r="JX144" s="35">
        <v>6000</v>
      </c>
      <c r="JY144" s="35">
        <v>141931</v>
      </c>
      <c r="JZ144" s="35"/>
      <c r="KA144" s="35">
        <v>45948.5</v>
      </c>
      <c r="KB144" s="35"/>
      <c r="KC144" s="35"/>
      <c r="KD144" s="35">
        <v>4616.3</v>
      </c>
      <c r="KE144" s="35">
        <v>13199.38</v>
      </c>
      <c r="KF144" s="35">
        <v>48816.1</v>
      </c>
      <c r="KG144" s="35">
        <v>128238.6</v>
      </c>
      <c r="KH144" s="35">
        <v>6050</v>
      </c>
      <c r="KI144" s="35">
        <v>98279.5</v>
      </c>
      <c r="KJ144" s="35"/>
      <c r="KK144" s="35"/>
      <c r="KL144" s="35">
        <v>223552.3</v>
      </c>
      <c r="KM144" s="35">
        <v>481.5</v>
      </c>
      <c r="KN144" s="35"/>
      <c r="KO144" s="35"/>
      <c r="KP144" s="35">
        <v>309337</v>
      </c>
      <c r="KQ144" s="35"/>
      <c r="KR144" s="35"/>
      <c r="KS144" s="35"/>
      <c r="KT144" s="35">
        <v>880</v>
      </c>
      <c r="KU144" s="35">
        <v>51681</v>
      </c>
      <c r="KV144" s="35">
        <v>6727.19</v>
      </c>
      <c r="KW144" s="35">
        <v>84162</v>
      </c>
      <c r="KX144" s="35">
        <v>38000</v>
      </c>
      <c r="KY144" s="35"/>
      <c r="KZ144" s="35">
        <v>16362.44</v>
      </c>
      <c r="LA144" s="35"/>
      <c r="LB144" s="35">
        <v>270889.2</v>
      </c>
      <c r="LC144" s="35">
        <v>4726.5</v>
      </c>
      <c r="LD144" s="35"/>
      <c r="LE144" s="35">
        <v>55931</v>
      </c>
      <c r="LF144" s="35">
        <v>202182.5</v>
      </c>
      <c r="LG144" s="35">
        <v>93511</v>
      </c>
      <c r="LH144" s="35">
        <v>758250</v>
      </c>
      <c r="LI144" s="35">
        <v>53546.3</v>
      </c>
      <c r="LJ144" s="35">
        <v>202985</v>
      </c>
      <c r="LK144" s="35">
        <v>263759.06</v>
      </c>
      <c r="LL144" s="35">
        <v>582501.4</v>
      </c>
      <c r="LM144" s="35"/>
      <c r="LN144" s="35">
        <v>19500</v>
      </c>
      <c r="LO144" s="35"/>
      <c r="LP144" s="35">
        <v>27977.86</v>
      </c>
      <c r="LQ144" s="35"/>
      <c r="LR144" s="35">
        <v>8560</v>
      </c>
      <c r="LS144" s="35"/>
      <c r="LT144" s="35"/>
      <c r="LU144" s="35">
        <v>335866</v>
      </c>
      <c r="LV144" s="35"/>
      <c r="LW144" s="35">
        <v>90655.75</v>
      </c>
      <c r="LX144" s="35"/>
      <c r="LY144" s="35">
        <v>235997.06</v>
      </c>
      <c r="LZ144" s="35"/>
      <c r="MA144" s="35">
        <v>64093</v>
      </c>
      <c r="MB144" s="35"/>
      <c r="MC144" s="35">
        <v>400</v>
      </c>
      <c r="MD144" s="35">
        <v>20265.8</v>
      </c>
      <c r="ME144" s="35">
        <v>27770</v>
      </c>
      <c r="MF144" s="35"/>
      <c r="MG144" s="35">
        <v>23380</v>
      </c>
      <c r="MH144" s="35"/>
      <c r="MI144" s="35"/>
      <c r="MJ144" s="35">
        <v>4575463.2399999984</v>
      </c>
      <c r="MK144" s="35">
        <v>4135.6499999999996</v>
      </c>
      <c r="ML144" s="35">
        <v>60607</v>
      </c>
      <c r="MM144" s="35">
        <v>28120</v>
      </c>
      <c r="MN144" s="35">
        <v>82490</v>
      </c>
      <c r="MO144" s="35">
        <v>1300</v>
      </c>
      <c r="MP144" s="35">
        <v>16993.990000000002</v>
      </c>
      <c r="MQ144" s="35">
        <v>22256</v>
      </c>
      <c r="MR144" s="35"/>
      <c r="MS144" s="35"/>
      <c r="MT144" s="35">
        <v>31280</v>
      </c>
      <c r="MU144" s="35">
        <v>21350</v>
      </c>
      <c r="MV144" s="35">
        <v>69015</v>
      </c>
      <c r="MW144" s="35"/>
      <c r="MX144" s="35">
        <v>1320</v>
      </c>
      <c r="MY144" s="35">
        <v>46558.68</v>
      </c>
      <c r="MZ144" s="35">
        <v>28687.1</v>
      </c>
      <c r="NA144" s="35"/>
      <c r="NB144" s="35">
        <v>16478</v>
      </c>
      <c r="NC144" s="35">
        <v>800</v>
      </c>
      <c r="ND144" s="35"/>
      <c r="NE144" s="35"/>
      <c r="NF144" s="35">
        <v>24544.71</v>
      </c>
      <c r="NG144" s="35">
        <v>16770</v>
      </c>
      <c r="NH144" s="35"/>
      <c r="NI144" s="35">
        <v>168780</v>
      </c>
      <c r="NJ144" s="35">
        <v>8560</v>
      </c>
      <c r="NK144" s="35">
        <v>10773.15</v>
      </c>
      <c r="NL144" s="35"/>
      <c r="NM144" s="35">
        <v>75752</v>
      </c>
      <c r="NN144" s="35"/>
      <c r="NO144" s="35">
        <v>9993.7999999999993</v>
      </c>
      <c r="NP144" s="35"/>
      <c r="NQ144" s="35"/>
      <c r="NR144" s="35"/>
      <c r="NS144" s="35"/>
      <c r="NT144" s="35"/>
      <c r="NU144" s="35">
        <v>600</v>
      </c>
      <c r="NV144" s="35">
        <v>6892.84</v>
      </c>
      <c r="NW144" s="35">
        <v>80341.649999999994</v>
      </c>
      <c r="NX144" s="35"/>
      <c r="NY144" s="35"/>
      <c r="NZ144" s="35">
        <v>37450</v>
      </c>
      <c r="OA144" s="35">
        <v>90415</v>
      </c>
      <c r="OB144" s="35"/>
      <c r="OC144" s="35"/>
      <c r="OD144" s="35">
        <v>12150</v>
      </c>
      <c r="OE144" s="35">
        <v>3136.53</v>
      </c>
      <c r="OF144" s="35">
        <v>65990.8</v>
      </c>
      <c r="OG144" s="35">
        <v>72763</v>
      </c>
      <c r="OH144" s="35"/>
      <c r="OI144" s="35">
        <v>79687</v>
      </c>
      <c r="OJ144" s="35"/>
      <c r="OK144" s="35">
        <v>33170</v>
      </c>
      <c r="OL144" s="35">
        <v>6500</v>
      </c>
      <c r="OM144" s="35">
        <v>1800</v>
      </c>
      <c r="ON144" s="35">
        <v>47616</v>
      </c>
      <c r="OO144" s="35"/>
      <c r="OP144" s="35">
        <v>39680.949999999997</v>
      </c>
      <c r="OQ144" s="35">
        <v>106227.5</v>
      </c>
      <c r="OR144" s="35">
        <v>19955.5</v>
      </c>
      <c r="OS144" s="35">
        <v>125959</v>
      </c>
      <c r="OT144" s="35"/>
      <c r="OU144" s="35">
        <v>42411</v>
      </c>
      <c r="OV144" s="35"/>
      <c r="OW144" s="35">
        <v>399310</v>
      </c>
      <c r="OX144" s="35">
        <v>730</v>
      </c>
      <c r="OY144" s="35">
        <v>85139.9</v>
      </c>
      <c r="OZ144" s="35"/>
      <c r="PA144" s="35">
        <v>550</v>
      </c>
      <c r="PB144" s="35">
        <v>43814.400000000001</v>
      </c>
      <c r="PC144" s="35">
        <v>136214.5</v>
      </c>
      <c r="PD144" s="35">
        <v>5000</v>
      </c>
      <c r="PE144" s="35"/>
      <c r="PF144" s="35">
        <v>2290070.65</v>
      </c>
      <c r="PG144" s="35"/>
      <c r="PH144" s="35"/>
      <c r="PI144" s="35">
        <v>135987.5</v>
      </c>
      <c r="PJ144" s="35"/>
      <c r="PK144" s="35"/>
      <c r="PL144" s="35">
        <v>86777</v>
      </c>
      <c r="PM144" s="35"/>
      <c r="PN144" s="35">
        <v>43733.63</v>
      </c>
      <c r="PO144" s="35">
        <v>74632.5</v>
      </c>
      <c r="PP144" s="35">
        <v>42800</v>
      </c>
      <c r="PQ144" s="35">
        <v>7300</v>
      </c>
      <c r="PR144" s="35"/>
      <c r="PS144" s="35"/>
      <c r="PT144" s="35">
        <v>161391.31</v>
      </c>
      <c r="PU144" s="35">
        <v>43460</v>
      </c>
      <c r="PV144" s="35"/>
      <c r="PW144" s="35"/>
      <c r="PX144" s="35">
        <v>41312.699999999997</v>
      </c>
      <c r="PY144" s="35">
        <v>111931</v>
      </c>
      <c r="PZ144" s="35"/>
      <c r="QA144" s="35"/>
      <c r="QB144" s="35">
        <v>66982</v>
      </c>
      <c r="QC144" s="35">
        <v>23272.5</v>
      </c>
      <c r="QD144" s="35"/>
      <c r="QE144" s="35"/>
      <c r="QF144" s="35">
        <v>40114.300000000003</v>
      </c>
      <c r="QG144" s="35">
        <v>169809</v>
      </c>
      <c r="QH144" s="35">
        <v>19000</v>
      </c>
      <c r="QI144" s="35">
        <v>4580</v>
      </c>
      <c r="QJ144" s="35">
        <v>60933.4</v>
      </c>
      <c r="QK144" s="35">
        <v>4800</v>
      </c>
      <c r="QL144" s="35"/>
      <c r="QM144" s="35"/>
      <c r="QN144" s="35">
        <v>12577.87</v>
      </c>
      <c r="QO144" s="35">
        <v>141165</v>
      </c>
      <c r="QP144" s="35"/>
      <c r="QQ144" s="35">
        <v>52500</v>
      </c>
      <c r="QR144" s="35">
        <v>146100</v>
      </c>
      <c r="QS144" s="35">
        <v>28890</v>
      </c>
      <c r="QT144" s="35"/>
      <c r="QU144" s="35"/>
      <c r="QV144" s="35"/>
      <c r="QW144" s="35"/>
      <c r="QX144" s="35"/>
      <c r="QY144" s="35">
        <v>19400</v>
      </c>
      <c r="QZ144" s="35">
        <v>1029.3900000000001</v>
      </c>
      <c r="RA144" s="35">
        <v>99500</v>
      </c>
      <c r="RB144" s="35">
        <v>26400</v>
      </c>
      <c r="RC144" s="35"/>
      <c r="RD144" s="35"/>
      <c r="RE144" s="35"/>
      <c r="RF144" s="35"/>
      <c r="RG144" s="35">
        <v>296648.09999999998</v>
      </c>
      <c r="RH144" s="35">
        <v>8988</v>
      </c>
      <c r="RI144" s="35">
        <v>41195</v>
      </c>
      <c r="RJ144" s="35"/>
      <c r="RK144" s="35"/>
      <c r="RL144" s="35"/>
      <c r="RM144" s="35"/>
      <c r="RN144" s="35">
        <v>147983</v>
      </c>
      <c r="RO144" s="35"/>
      <c r="RP144" s="35">
        <v>124750</v>
      </c>
      <c r="RQ144" s="35"/>
      <c r="RR144" s="35">
        <v>16695</v>
      </c>
      <c r="RS144" s="35"/>
      <c r="RT144" s="35">
        <v>50220</v>
      </c>
      <c r="RU144" s="35"/>
      <c r="RV144" s="35">
        <v>22470</v>
      </c>
      <c r="RW144" s="35"/>
      <c r="RX144" s="35"/>
      <c r="RY144" s="35">
        <v>6995</v>
      </c>
      <c r="RZ144" s="35">
        <v>81760</v>
      </c>
      <c r="SA144" s="35">
        <v>37205</v>
      </c>
      <c r="SB144" s="35">
        <v>62926.7</v>
      </c>
      <c r="SC144" s="35">
        <v>7400</v>
      </c>
      <c r="SD144" s="35">
        <v>800</v>
      </c>
      <c r="SE144" s="35">
        <v>32000</v>
      </c>
      <c r="SF144" s="35">
        <v>2604414.9</v>
      </c>
      <c r="SG144" s="35">
        <v>12900</v>
      </c>
      <c r="SH144" s="35"/>
      <c r="SI144" s="35"/>
      <c r="SJ144" s="35">
        <v>1800</v>
      </c>
      <c r="SK144" s="35"/>
      <c r="SL144" s="35"/>
      <c r="SM144" s="35"/>
      <c r="SN144" s="35">
        <v>949966.3</v>
      </c>
      <c r="SO144" s="35">
        <v>38092</v>
      </c>
      <c r="SP144" s="35">
        <v>51800</v>
      </c>
      <c r="SQ144" s="35">
        <v>14000</v>
      </c>
      <c r="SR144" s="35">
        <v>154114.9</v>
      </c>
      <c r="SS144" s="35">
        <v>56664</v>
      </c>
      <c r="ST144" s="35"/>
      <c r="SU144" s="35"/>
      <c r="SV144" s="35"/>
      <c r="SW144" s="35"/>
      <c r="SX144" s="35">
        <v>7000</v>
      </c>
      <c r="SY144" s="35"/>
      <c r="SZ144" s="35"/>
      <c r="TA144" s="35"/>
      <c r="TB144" s="35"/>
      <c r="TC144" s="35">
        <v>22750</v>
      </c>
      <c r="TD144" s="35">
        <v>29133.200000000001</v>
      </c>
      <c r="TE144" s="35"/>
      <c r="TF144" s="35"/>
      <c r="TG144" s="35">
        <v>68480</v>
      </c>
      <c r="TH144" s="35">
        <v>468785</v>
      </c>
      <c r="TI144" s="35"/>
      <c r="TJ144" s="35">
        <v>117266.7</v>
      </c>
      <c r="TK144" s="35">
        <v>49000</v>
      </c>
      <c r="TL144" s="35">
        <v>132913.44</v>
      </c>
      <c r="TM144" s="35"/>
      <c r="TN144" s="35">
        <v>350</v>
      </c>
      <c r="TO144" s="35">
        <v>104690</v>
      </c>
      <c r="TP144" s="35"/>
      <c r="TQ144" s="35"/>
      <c r="TR144" s="35">
        <v>97210</v>
      </c>
      <c r="TS144" s="35"/>
      <c r="TT144" s="35">
        <v>3502.18</v>
      </c>
      <c r="TU144" s="35"/>
      <c r="TV144" s="35"/>
      <c r="TW144" s="35"/>
      <c r="TX144" s="35">
        <v>39500</v>
      </c>
      <c r="TY144" s="35">
        <v>2890</v>
      </c>
      <c r="TZ144" s="35"/>
      <c r="UA144" s="35"/>
      <c r="UB144" s="35">
        <v>174097</v>
      </c>
      <c r="UC144" s="35"/>
      <c r="UD144" s="35"/>
      <c r="UE144" s="35"/>
      <c r="UF144" s="35"/>
      <c r="UG144" s="35"/>
      <c r="UH144" s="35">
        <v>98761</v>
      </c>
      <c r="UI144" s="35">
        <v>5100</v>
      </c>
      <c r="UJ144" s="35">
        <v>16430</v>
      </c>
      <c r="UK144" s="35">
        <v>500</v>
      </c>
      <c r="UL144" s="35"/>
      <c r="UM144" s="35"/>
      <c r="UN144" s="35">
        <v>80245</v>
      </c>
      <c r="UO144" s="35">
        <v>200</v>
      </c>
      <c r="UP144" s="35">
        <v>11730</v>
      </c>
      <c r="UQ144" s="35">
        <v>6800</v>
      </c>
      <c r="UR144" s="35">
        <v>140450</v>
      </c>
      <c r="US144" s="35"/>
      <c r="UT144" s="35">
        <v>183390</v>
      </c>
      <c r="UU144" s="35"/>
      <c r="UV144" s="35">
        <v>352000</v>
      </c>
      <c r="UW144" s="35">
        <v>153500</v>
      </c>
      <c r="UX144" s="35"/>
      <c r="UY144" s="35">
        <v>32830</v>
      </c>
      <c r="UZ144" s="35"/>
      <c r="VA144" s="35"/>
      <c r="VB144" s="35">
        <v>9750</v>
      </c>
      <c r="VC144" s="35"/>
      <c r="VD144" s="35">
        <v>524396</v>
      </c>
      <c r="VE144" s="35"/>
      <c r="VF144" s="35">
        <v>61290</v>
      </c>
      <c r="VG144" s="35"/>
      <c r="VH144" s="35">
        <v>291174.7</v>
      </c>
      <c r="VI144" s="35"/>
      <c r="VJ144" s="35">
        <v>54900</v>
      </c>
      <c r="VK144" s="35"/>
      <c r="VL144" s="35"/>
      <c r="VM144" s="35"/>
      <c r="VN144" s="35">
        <v>89500</v>
      </c>
      <c r="VO144" s="35"/>
      <c r="VP144" s="35">
        <v>67009.2</v>
      </c>
      <c r="VQ144" s="35">
        <v>4776860.620000001</v>
      </c>
      <c r="VR144" s="35"/>
      <c r="VS144" s="35">
        <v>171414</v>
      </c>
      <c r="VT144" s="35">
        <v>108600</v>
      </c>
      <c r="VU144" s="35"/>
      <c r="VV144" s="35"/>
      <c r="VW144" s="35">
        <v>541992</v>
      </c>
      <c r="VX144" s="35">
        <v>42698.5</v>
      </c>
      <c r="VY144" s="35"/>
      <c r="VZ144" s="35">
        <v>300</v>
      </c>
      <c r="WA144" s="35"/>
      <c r="WB144" s="35"/>
      <c r="WC144" s="35">
        <v>65446.44</v>
      </c>
      <c r="WD144" s="35">
        <v>133195</v>
      </c>
      <c r="WE144" s="35"/>
      <c r="WF144" s="35">
        <v>850</v>
      </c>
      <c r="WG144" s="35">
        <v>107415.2</v>
      </c>
      <c r="WH144" s="35">
        <v>586096.35</v>
      </c>
      <c r="WI144" s="35"/>
      <c r="WJ144" s="35"/>
      <c r="WK144" s="35">
        <v>119091</v>
      </c>
      <c r="WL144" s="35">
        <v>54811.6</v>
      </c>
      <c r="WM144" s="35"/>
      <c r="WN144" s="35">
        <v>5400</v>
      </c>
      <c r="WO144" s="35"/>
      <c r="WP144" s="35">
        <v>25680</v>
      </c>
      <c r="WQ144" s="35"/>
      <c r="WR144" s="35">
        <v>269035.26</v>
      </c>
      <c r="WS144" s="35">
        <v>197150</v>
      </c>
      <c r="WT144" s="35"/>
      <c r="WU144" s="35">
        <v>1058.74</v>
      </c>
      <c r="WV144" s="35">
        <v>34024</v>
      </c>
      <c r="WW144" s="35"/>
      <c r="WX144" s="35">
        <v>44973.17</v>
      </c>
      <c r="WY144" s="35">
        <v>69550</v>
      </c>
      <c r="WZ144" s="35">
        <v>2653.6</v>
      </c>
      <c r="XA144" s="35">
        <v>232911</v>
      </c>
      <c r="XB144" s="35">
        <v>77040</v>
      </c>
      <c r="XC144" s="35">
        <v>13642.5</v>
      </c>
      <c r="XD144" s="35"/>
      <c r="XE144" s="35">
        <v>500</v>
      </c>
      <c r="XF144" s="35">
        <v>38872.199999999997</v>
      </c>
      <c r="XG144" s="35">
        <v>130005</v>
      </c>
      <c r="XH144" s="35">
        <v>2030</v>
      </c>
      <c r="XI144" s="35">
        <v>1650</v>
      </c>
      <c r="XJ144" s="35"/>
      <c r="XK144" s="35">
        <v>2575</v>
      </c>
      <c r="XL144" s="35">
        <v>942</v>
      </c>
      <c r="XM144" s="35">
        <v>67864</v>
      </c>
      <c r="XN144" s="35"/>
      <c r="XO144" s="35">
        <v>63967</v>
      </c>
      <c r="XP144" s="35"/>
      <c r="XQ144" s="35">
        <v>19786.5</v>
      </c>
      <c r="XR144" s="35">
        <v>500</v>
      </c>
      <c r="XS144" s="35">
        <v>56239.199999999997</v>
      </c>
      <c r="XT144" s="35">
        <v>86174.8</v>
      </c>
      <c r="XU144" s="35">
        <v>12305</v>
      </c>
      <c r="XV144" s="35">
        <v>153973</v>
      </c>
      <c r="XW144" s="35">
        <v>1369.6</v>
      </c>
      <c r="XX144" s="35"/>
      <c r="XY144" s="35">
        <v>254028.7</v>
      </c>
      <c r="XZ144" s="35"/>
      <c r="YA144" s="35">
        <v>24824</v>
      </c>
      <c r="YB144" s="35">
        <v>65270</v>
      </c>
      <c r="YC144" s="35"/>
      <c r="YD144" s="35"/>
      <c r="YE144" s="35"/>
      <c r="YF144" s="35">
        <v>27360</v>
      </c>
      <c r="YG144" s="35">
        <v>90947.5</v>
      </c>
      <c r="YH144" s="35">
        <v>58957</v>
      </c>
      <c r="YI144" s="35"/>
      <c r="YJ144" s="35">
        <v>7356</v>
      </c>
      <c r="YK144" s="35">
        <v>4260</v>
      </c>
      <c r="YL144" s="35">
        <v>645267.35</v>
      </c>
      <c r="YM144" s="35"/>
      <c r="YN144" s="35"/>
      <c r="YO144" s="35"/>
      <c r="YP144" s="35">
        <v>82925</v>
      </c>
      <c r="YQ144" s="35"/>
      <c r="YR144" s="35">
        <v>3850</v>
      </c>
      <c r="YS144" s="35">
        <v>2601.88</v>
      </c>
      <c r="YT144" s="35">
        <v>587639.19999999995</v>
      </c>
      <c r="YU144" s="35"/>
      <c r="YV144" s="35">
        <v>2400</v>
      </c>
      <c r="YW144" s="35">
        <v>91210</v>
      </c>
      <c r="YX144" s="35">
        <v>1000</v>
      </c>
      <c r="YY144" s="35">
        <v>2550</v>
      </c>
      <c r="YZ144" s="35"/>
      <c r="ZA144" s="35"/>
      <c r="ZB144" s="35"/>
      <c r="ZC144" s="35">
        <v>5496228.29</v>
      </c>
      <c r="ZD144" s="35">
        <v>220203.32</v>
      </c>
      <c r="ZE144" s="35"/>
      <c r="ZF144" s="35">
        <v>26268.5</v>
      </c>
      <c r="ZG144" s="35">
        <v>11850</v>
      </c>
      <c r="ZH144" s="35"/>
      <c r="ZI144" s="35">
        <v>44500</v>
      </c>
      <c r="ZJ144" s="35">
        <v>24800</v>
      </c>
      <c r="ZK144" s="35">
        <v>1800</v>
      </c>
      <c r="ZL144" s="35"/>
      <c r="ZM144" s="35">
        <v>17300</v>
      </c>
      <c r="ZN144" s="35"/>
      <c r="ZO144" s="35">
        <v>33000</v>
      </c>
      <c r="ZP144" s="35">
        <v>39850</v>
      </c>
      <c r="ZQ144" s="35"/>
      <c r="ZR144" s="35"/>
      <c r="ZS144" s="35"/>
      <c r="ZT144" s="35">
        <v>9000</v>
      </c>
      <c r="ZU144" s="35">
        <v>4640</v>
      </c>
      <c r="ZV144" s="35">
        <v>1800</v>
      </c>
      <c r="ZW144" s="35"/>
      <c r="ZX144" s="35"/>
      <c r="ZY144" s="35">
        <v>3375</v>
      </c>
      <c r="ZZ144" s="35"/>
      <c r="AAA144" s="35"/>
      <c r="AAB144" s="35">
        <v>4480</v>
      </c>
      <c r="AAC144" s="35">
        <v>84759</v>
      </c>
      <c r="AAD144" s="35">
        <v>192600</v>
      </c>
      <c r="AAE144" s="35">
        <v>72815</v>
      </c>
      <c r="AAF144" s="35">
        <v>44040</v>
      </c>
      <c r="AAG144" s="35">
        <v>10830.99</v>
      </c>
      <c r="AAH144" s="35">
        <v>2450</v>
      </c>
      <c r="AAI144" s="35">
        <v>43870</v>
      </c>
      <c r="AAJ144" s="35">
        <v>50430</v>
      </c>
      <c r="AAK144" s="35"/>
      <c r="AAL144" s="35">
        <v>99510</v>
      </c>
      <c r="AAM144" s="35"/>
      <c r="AAN144" s="35"/>
      <c r="AAO144" s="35">
        <v>176651.65</v>
      </c>
      <c r="AAP144" s="35"/>
      <c r="AAQ144" s="35"/>
      <c r="AAR144" s="35">
        <v>53811.42</v>
      </c>
      <c r="AAS144" s="35">
        <v>9800</v>
      </c>
      <c r="AAT144" s="35">
        <v>51500</v>
      </c>
      <c r="AAU144" s="35"/>
      <c r="AAV144" s="35">
        <v>27814.76</v>
      </c>
      <c r="AAW144" s="35">
        <v>99000</v>
      </c>
      <c r="AAX144" s="35">
        <v>85240</v>
      </c>
      <c r="AAY144" s="35"/>
      <c r="AAZ144" s="35">
        <v>2500</v>
      </c>
      <c r="ABA144" s="35"/>
      <c r="ABB144" s="35"/>
      <c r="ABC144" s="35">
        <v>51050</v>
      </c>
      <c r="ABD144" s="35">
        <v>149693</v>
      </c>
      <c r="ABE144" s="35">
        <v>175390</v>
      </c>
      <c r="ABF144" s="35">
        <v>44323.68</v>
      </c>
      <c r="ABG144" s="35">
        <v>96500</v>
      </c>
      <c r="ABH144" s="35"/>
      <c r="ABI144" s="35">
        <v>1100</v>
      </c>
      <c r="ABJ144" s="35"/>
      <c r="ABK144" s="35">
        <v>9095</v>
      </c>
      <c r="ABL144" s="35">
        <v>27360</v>
      </c>
      <c r="ABM144" s="35"/>
      <c r="ABN144" s="35">
        <v>62799.28</v>
      </c>
      <c r="ABO144" s="35">
        <v>7000</v>
      </c>
      <c r="ABP144" s="35">
        <v>5266</v>
      </c>
      <c r="ABQ144" s="35">
        <v>116515.4</v>
      </c>
      <c r="ABR144" s="35"/>
      <c r="ABS144" s="35">
        <v>43870</v>
      </c>
      <c r="ABT144" s="35">
        <v>65270</v>
      </c>
      <c r="ABU144" s="35"/>
      <c r="ABV144" s="35">
        <v>43870</v>
      </c>
      <c r="ABW144" s="35">
        <v>2449591.9999999995</v>
      </c>
      <c r="ABX144" s="35">
        <v>70000</v>
      </c>
      <c r="ABY144" s="35">
        <v>19230</v>
      </c>
      <c r="ABZ144" s="35"/>
      <c r="ACA144" s="35"/>
      <c r="ACB144" s="35">
        <v>9700</v>
      </c>
      <c r="ACC144" s="35">
        <v>13774</v>
      </c>
      <c r="ACD144" s="35">
        <v>850</v>
      </c>
      <c r="ACE144" s="35"/>
      <c r="ACF144" s="35"/>
      <c r="ACG144" s="35">
        <v>268419.90000000002</v>
      </c>
      <c r="ACH144" s="35"/>
      <c r="ACI144" s="35">
        <v>49862</v>
      </c>
      <c r="ACJ144" s="35">
        <v>6585</v>
      </c>
      <c r="ACK144" s="35">
        <v>71315.5</v>
      </c>
      <c r="ACL144" s="35">
        <v>16715</v>
      </c>
      <c r="ACM144" s="35"/>
      <c r="ACN144" s="35">
        <v>4355.99</v>
      </c>
      <c r="ACO144" s="35">
        <v>22060</v>
      </c>
      <c r="ACP144" s="35">
        <v>50840.5</v>
      </c>
      <c r="ACQ144" s="35">
        <v>58154.5</v>
      </c>
      <c r="ACR144" s="35">
        <v>62315</v>
      </c>
      <c r="ACS144" s="35">
        <v>64200</v>
      </c>
      <c r="ACT144" s="35"/>
      <c r="ACU144" s="35">
        <v>500269</v>
      </c>
      <c r="ACV144" s="35"/>
      <c r="ACW144" s="35">
        <v>81411</v>
      </c>
      <c r="ACX144" s="35"/>
      <c r="ACY144" s="35"/>
      <c r="ACZ144" s="35">
        <v>53507.83</v>
      </c>
      <c r="ADA144" s="35">
        <v>100320</v>
      </c>
      <c r="ADB144" s="35">
        <v>59385</v>
      </c>
      <c r="ADC144" s="35">
        <v>54241.919999999998</v>
      </c>
      <c r="ADD144" s="35">
        <v>35802.199999999997</v>
      </c>
      <c r="ADE144" s="35">
        <v>164800</v>
      </c>
      <c r="ADF144" s="35">
        <v>2500</v>
      </c>
      <c r="ADG144" s="35">
        <v>19420</v>
      </c>
      <c r="ADH144" s="35">
        <v>13383</v>
      </c>
      <c r="ADI144" s="35">
        <v>9095</v>
      </c>
      <c r="ADJ144" s="35">
        <v>36093</v>
      </c>
      <c r="ADK144" s="35">
        <v>16290</v>
      </c>
      <c r="ADL144" s="35"/>
      <c r="ADM144" s="35"/>
      <c r="ADN144" s="35">
        <v>12960</v>
      </c>
      <c r="ADO144" s="35"/>
      <c r="ADP144" s="35">
        <v>396580</v>
      </c>
      <c r="ADQ144" s="35">
        <v>150870</v>
      </c>
      <c r="ADR144" s="35">
        <v>64282.8</v>
      </c>
      <c r="ADS144" s="35"/>
      <c r="ADT144" s="35"/>
      <c r="ADU144" s="35">
        <v>101620</v>
      </c>
      <c r="ADV144" s="35"/>
      <c r="ADW144" s="35"/>
      <c r="ADX144" s="35">
        <v>110212.4</v>
      </c>
      <c r="ADY144" s="35">
        <v>56934.7</v>
      </c>
      <c r="ADZ144" s="35"/>
      <c r="AEA144" s="35">
        <v>9950.6</v>
      </c>
      <c r="AEB144" s="35">
        <v>18967</v>
      </c>
      <c r="AEC144" s="35">
        <v>54200</v>
      </c>
      <c r="AED144" s="35"/>
      <c r="AEE144" s="35">
        <v>195616</v>
      </c>
      <c r="AEF144" s="35">
        <v>582409</v>
      </c>
      <c r="AEG144" s="35"/>
      <c r="AEH144" s="35">
        <v>30227.5</v>
      </c>
      <c r="AEI144" s="35">
        <v>909.5</v>
      </c>
      <c r="AEJ144" s="35"/>
      <c r="AEK144" s="35">
        <v>68640.5</v>
      </c>
      <c r="AEL144" s="35">
        <v>61650</v>
      </c>
      <c r="AEM144" s="35">
        <v>45800</v>
      </c>
      <c r="AEN144" s="35">
        <v>208378.8</v>
      </c>
      <c r="AEO144" s="35">
        <v>33090</v>
      </c>
      <c r="AEP144" s="35">
        <v>7100</v>
      </c>
      <c r="AEQ144" s="35">
        <v>21373</v>
      </c>
      <c r="AER144" s="35"/>
      <c r="AES144" s="35">
        <v>7000</v>
      </c>
      <c r="AET144" s="35">
        <v>78000</v>
      </c>
      <c r="AEU144" s="35"/>
      <c r="AEV144" s="35">
        <v>48578</v>
      </c>
      <c r="AEW144" s="35">
        <v>186180</v>
      </c>
      <c r="AEX144" s="35"/>
      <c r="AEY144" s="35">
        <v>9095</v>
      </c>
      <c r="AEZ144" s="35">
        <v>4495520.1399999997</v>
      </c>
      <c r="AFA144" s="35">
        <v>473104.44</v>
      </c>
      <c r="AFB144" s="35">
        <v>818.08</v>
      </c>
      <c r="AFC144" s="35">
        <v>176030</v>
      </c>
      <c r="AFD144" s="35"/>
      <c r="AFE144" s="35"/>
      <c r="AFF144" s="35"/>
      <c r="AFG144" s="35"/>
      <c r="AFH144" s="35">
        <v>70727</v>
      </c>
      <c r="AFI144" s="35"/>
      <c r="AFJ144" s="35">
        <v>6770</v>
      </c>
      <c r="AFK144" s="35"/>
      <c r="AFL144" s="35"/>
      <c r="AFM144" s="35">
        <v>36000</v>
      </c>
      <c r="AFN144" s="35">
        <v>5150</v>
      </c>
      <c r="AFO144" s="35"/>
      <c r="AFP144" s="35"/>
      <c r="AFQ144" s="35"/>
      <c r="AFR144" s="35">
        <v>39742.400000000001</v>
      </c>
      <c r="AFS144" s="35"/>
      <c r="AFT144" s="35">
        <v>472686</v>
      </c>
      <c r="AFU144" s="35"/>
      <c r="AFV144" s="35">
        <v>2600</v>
      </c>
      <c r="AFW144" s="35"/>
      <c r="AFX144" s="35">
        <v>48150</v>
      </c>
      <c r="AFY144" s="35">
        <v>117175</v>
      </c>
      <c r="AFZ144" s="35"/>
      <c r="AGA144" s="35"/>
      <c r="AGB144" s="35"/>
      <c r="AGC144" s="35">
        <v>73000</v>
      </c>
      <c r="AGD144" s="35"/>
      <c r="AGE144" s="35">
        <v>19300</v>
      </c>
      <c r="AGF144" s="35">
        <v>89389.5</v>
      </c>
      <c r="AGG144" s="35"/>
      <c r="AGH144" s="35"/>
      <c r="AGI144" s="35">
        <v>19692.2</v>
      </c>
      <c r="AGJ144" s="35">
        <v>31150</v>
      </c>
      <c r="AGK144" s="35"/>
      <c r="AGL144" s="35">
        <v>44900</v>
      </c>
      <c r="AGM144" s="35">
        <v>3500</v>
      </c>
      <c r="AGN144" s="35"/>
      <c r="AGO144" s="35"/>
      <c r="AGP144" s="35">
        <v>1690</v>
      </c>
      <c r="AGQ144" s="35">
        <v>3210</v>
      </c>
      <c r="AGR144" s="35"/>
      <c r="AGS144" s="35">
        <v>2190</v>
      </c>
      <c r="AGT144" s="35"/>
      <c r="AGU144" s="35">
        <v>40308</v>
      </c>
      <c r="AGV144" s="35">
        <v>39885.94</v>
      </c>
      <c r="AGW144" s="35"/>
      <c r="AGX144" s="35">
        <v>102032</v>
      </c>
      <c r="AGY144" s="35"/>
      <c r="AGZ144" s="35">
        <v>28760</v>
      </c>
      <c r="AHA144" s="35">
        <v>104518.45</v>
      </c>
      <c r="AHB144" s="35"/>
      <c r="AHC144" s="35">
        <v>357339.1</v>
      </c>
      <c r="AHD144" s="35">
        <v>201360</v>
      </c>
      <c r="AHE144" s="35"/>
      <c r="AHF144" s="35">
        <v>695.5</v>
      </c>
      <c r="AHG144" s="35">
        <v>177095.6</v>
      </c>
      <c r="AHH144" s="35">
        <v>12305</v>
      </c>
      <c r="AHI144" s="35">
        <v>26000</v>
      </c>
      <c r="AHJ144" s="35">
        <v>1605</v>
      </c>
      <c r="AHK144" s="35">
        <v>4700</v>
      </c>
      <c r="AHL144" s="35">
        <v>17904</v>
      </c>
      <c r="AHM144" s="35">
        <v>100413</v>
      </c>
      <c r="AHN144" s="35">
        <v>1668.79</v>
      </c>
      <c r="AHO144" s="35">
        <v>120677.17</v>
      </c>
      <c r="AHP144" s="35">
        <v>51760</v>
      </c>
      <c r="AHQ144" s="35">
        <v>2675</v>
      </c>
      <c r="AHR144" s="35"/>
      <c r="AHS144" s="35"/>
      <c r="AHT144" s="35">
        <v>36315</v>
      </c>
      <c r="AHU144" s="35">
        <v>3180</v>
      </c>
      <c r="AHV144" s="35">
        <v>18766</v>
      </c>
      <c r="AHW144" s="35">
        <v>1232051.18</v>
      </c>
      <c r="AHX144" s="35">
        <v>56380</v>
      </c>
      <c r="AHY144" s="35">
        <v>30602.25</v>
      </c>
      <c r="AHZ144" s="35"/>
      <c r="AIA144" s="35">
        <v>4505971.5999999996</v>
      </c>
      <c r="AIB144" s="35">
        <v>41362714.210000001</v>
      </c>
    </row>
    <row r="145" spans="1:912" x14ac:dyDescent="0.5">
      <c r="A145" s="34" t="s">
        <v>2182</v>
      </c>
      <c r="B145" s="34" t="s">
        <v>2209</v>
      </c>
      <c r="C145" s="34" t="s">
        <v>2210</v>
      </c>
      <c r="D145" s="35"/>
      <c r="E145" s="35">
        <v>3800</v>
      </c>
      <c r="F145" s="35">
        <v>2250</v>
      </c>
      <c r="G145" s="35"/>
      <c r="H145" s="35"/>
      <c r="I145" s="35"/>
      <c r="J145" s="35"/>
      <c r="K145" s="35"/>
      <c r="L145" s="35"/>
      <c r="M145" s="35">
        <v>2600</v>
      </c>
      <c r="N145" s="35">
        <v>13000</v>
      </c>
      <c r="O145" s="35">
        <v>850</v>
      </c>
      <c r="P145" s="35">
        <v>5726</v>
      </c>
      <c r="Q145" s="35"/>
      <c r="R145" s="35"/>
      <c r="S145" s="35"/>
      <c r="T145" s="35"/>
      <c r="U145" s="35"/>
      <c r="V145" s="35"/>
      <c r="W145" s="35">
        <v>3850</v>
      </c>
      <c r="X145" s="35"/>
      <c r="Y145" s="35"/>
      <c r="Z145" s="35">
        <v>4300</v>
      </c>
      <c r="AA145" s="35"/>
      <c r="AB145" s="35">
        <v>9350</v>
      </c>
      <c r="AC145" s="35"/>
      <c r="AD145" s="35">
        <v>14100</v>
      </c>
      <c r="AE145" s="35"/>
      <c r="AF145" s="35"/>
      <c r="AG145" s="35"/>
      <c r="AH145" s="35">
        <v>2480</v>
      </c>
      <c r="AI145" s="35">
        <v>2500</v>
      </c>
      <c r="AJ145" s="35"/>
      <c r="AK145" s="35"/>
      <c r="AL145" s="35"/>
      <c r="AM145" s="35"/>
      <c r="AN145" s="35"/>
      <c r="AO145" s="35"/>
      <c r="AP145" s="35"/>
      <c r="AQ145" s="35">
        <v>450</v>
      </c>
      <c r="AR145" s="35"/>
      <c r="AS145" s="35">
        <v>4300</v>
      </c>
      <c r="AT145" s="35"/>
      <c r="AU145" s="35"/>
      <c r="AV145" s="35"/>
      <c r="AW145" s="35"/>
      <c r="AX145" s="35">
        <v>850</v>
      </c>
      <c r="AY145" s="35">
        <v>17280</v>
      </c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>
        <v>1200</v>
      </c>
      <c r="BL145" s="35"/>
      <c r="BM145" s="35"/>
      <c r="BN145" s="35"/>
      <c r="BO145" s="35">
        <v>450</v>
      </c>
      <c r="BP145" s="35"/>
      <c r="BQ145" s="35"/>
      <c r="BR145" s="35"/>
      <c r="BS145" s="35"/>
      <c r="BT145" s="35"/>
      <c r="BU145" s="35"/>
      <c r="BV145" s="35">
        <v>200</v>
      </c>
      <c r="BW145" s="35"/>
      <c r="BX145" s="35"/>
      <c r="BY145" s="35"/>
      <c r="BZ145" s="35">
        <v>1800</v>
      </c>
      <c r="CA145" s="35"/>
      <c r="CB145" s="35"/>
      <c r="CC145" s="35"/>
      <c r="CD145" s="35"/>
      <c r="CE145" s="35"/>
      <c r="CF145" s="35"/>
      <c r="CG145" s="35">
        <v>79685</v>
      </c>
      <c r="CH145" s="35">
        <v>9148.5</v>
      </c>
      <c r="CI145" s="35"/>
      <c r="CJ145" s="35"/>
      <c r="CK145" s="35"/>
      <c r="CL145" s="35">
        <v>1070</v>
      </c>
      <c r="CM145" s="35">
        <v>2280</v>
      </c>
      <c r="CN145" s="35">
        <v>490</v>
      </c>
      <c r="CO145" s="35">
        <v>35000</v>
      </c>
      <c r="CP145" s="35"/>
      <c r="CQ145" s="35">
        <v>8000</v>
      </c>
      <c r="CR145" s="35">
        <v>1500</v>
      </c>
      <c r="CS145" s="35"/>
      <c r="CT145" s="35">
        <v>25030</v>
      </c>
      <c r="CU145" s="35"/>
      <c r="CV145" s="35">
        <v>4640</v>
      </c>
      <c r="CW145" s="35">
        <v>850</v>
      </c>
      <c r="CX145" s="35"/>
      <c r="CY145" s="35"/>
      <c r="CZ145" s="35"/>
      <c r="DA145" s="35"/>
      <c r="DB145" s="35">
        <v>259029.5</v>
      </c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>
        <v>1000</v>
      </c>
      <c r="DS145" s="35"/>
      <c r="DT145" s="35"/>
      <c r="DU145" s="35"/>
      <c r="DV145" s="35"/>
      <c r="DW145" s="35"/>
      <c r="DX145" s="35"/>
      <c r="DY145" s="35"/>
      <c r="DZ145" s="35"/>
      <c r="EA145" s="35"/>
      <c r="EB145" s="35">
        <v>34350</v>
      </c>
      <c r="EC145" s="35">
        <v>43121</v>
      </c>
      <c r="ED145" s="35"/>
      <c r="EE145" s="35">
        <v>1500</v>
      </c>
      <c r="EF145" s="35"/>
      <c r="EG145" s="35"/>
      <c r="EH145" s="35"/>
      <c r="EI145" s="35"/>
      <c r="EJ145" s="35"/>
      <c r="EK145" s="35"/>
      <c r="EL145" s="35"/>
      <c r="EM145" s="35">
        <v>950</v>
      </c>
      <c r="EN145" s="35"/>
      <c r="EO145" s="35">
        <v>6461.68</v>
      </c>
      <c r="EP145" s="35">
        <v>17700</v>
      </c>
      <c r="EQ145" s="35"/>
      <c r="ER145" s="35">
        <v>47015.8</v>
      </c>
      <c r="ES145" s="35"/>
      <c r="ET145" s="35"/>
      <c r="EU145" s="35"/>
      <c r="EV145" s="35"/>
      <c r="EW145" s="35"/>
      <c r="EX145" s="35">
        <v>152098.47999999998</v>
      </c>
      <c r="EY145" s="35">
        <v>15850</v>
      </c>
      <c r="EZ145" s="35"/>
      <c r="FA145" s="35"/>
      <c r="FB145" s="35">
        <v>4920</v>
      </c>
      <c r="FC145" s="35"/>
      <c r="FD145" s="35"/>
      <c r="FE145" s="35">
        <v>4200</v>
      </c>
      <c r="FF145" s="35">
        <v>9500</v>
      </c>
      <c r="FG145" s="35"/>
      <c r="FH145" s="35"/>
      <c r="FI145" s="35"/>
      <c r="FJ145" s="35"/>
      <c r="FK145" s="35">
        <v>1500</v>
      </c>
      <c r="FL145" s="35"/>
      <c r="FM145" s="35"/>
      <c r="FN145" s="35"/>
      <c r="FO145" s="35"/>
      <c r="FP145" s="35">
        <v>2800</v>
      </c>
      <c r="FQ145" s="35"/>
      <c r="FR145" s="35"/>
      <c r="FS145" s="35">
        <v>49700</v>
      </c>
      <c r="FT145" s="35"/>
      <c r="FU145" s="35"/>
      <c r="FV145" s="35"/>
      <c r="FW145" s="35"/>
      <c r="FX145" s="35"/>
      <c r="FY145" s="35">
        <v>6900</v>
      </c>
      <c r="FZ145" s="35"/>
      <c r="GA145" s="35">
        <v>4500</v>
      </c>
      <c r="GB145" s="35"/>
      <c r="GC145" s="35"/>
      <c r="GD145" s="35"/>
      <c r="GE145" s="35"/>
      <c r="GF145" s="35"/>
      <c r="GG145" s="35">
        <v>4250</v>
      </c>
      <c r="GH145" s="35"/>
      <c r="GI145" s="35">
        <v>1550</v>
      </c>
      <c r="GJ145" s="35"/>
      <c r="GK145" s="35">
        <v>1950</v>
      </c>
      <c r="GL145" s="35"/>
      <c r="GM145" s="35"/>
      <c r="GN145" s="35"/>
      <c r="GO145" s="35">
        <v>17600</v>
      </c>
      <c r="GP145" s="35"/>
      <c r="GQ145" s="35"/>
      <c r="GR145" s="35">
        <v>1590</v>
      </c>
      <c r="GS145" s="35">
        <v>2996</v>
      </c>
      <c r="GT145" s="35"/>
      <c r="GU145" s="35"/>
      <c r="GV145" s="35">
        <v>1550</v>
      </c>
      <c r="GW145" s="35"/>
      <c r="GX145" s="35"/>
      <c r="GY145" s="35">
        <v>6900</v>
      </c>
      <c r="GZ145" s="35">
        <v>580</v>
      </c>
      <c r="HA145" s="35">
        <v>138836</v>
      </c>
      <c r="HB145" s="35">
        <v>25500</v>
      </c>
      <c r="HC145" s="35">
        <v>2500</v>
      </c>
      <c r="HD145" s="35"/>
      <c r="HE145" s="35"/>
      <c r="HF145" s="35"/>
      <c r="HG145" s="35"/>
      <c r="HH145" s="35"/>
      <c r="HI145" s="35"/>
      <c r="HJ145" s="35">
        <v>6810.55</v>
      </c>
      <c r="HK145" s="35"/>
      <c r="HL145" s="35">
        <v>2510</v>
      </c>
      <c r="HM145" s="35"/>
      <c r="HN145" s="35"/>
      <c r="HO145" s="35"/>
      <c r="HP145" s="35"/>
      <c r="HQ145" s="35"/>
      <c r="HR145" s="35"/>
      <c r="HS145" s="35"/>
      <c r="HT145" s="35"/>
      <c r="HU145" s="35">
        <v>56800</v>
      </c>
      <c r="HV145" s="35"/>
      <c r="HW145" s="35"/>
      <c r="HX145" s="35"/>
      <c r="HY145" s="35"/>
      <c r="HZ145" s="35">
        <v>300</v>
      </c>
      <c r="IA145" s="35"/>
      <c r="IB145" s="35"/>
      <c r="IC145" s="35">
        <v>8415</v>
      </c>
      <c r="ID145" s="35"/>
      <c r="IE145" s="35"/>
      <c r="IF145" s="35"/>
      <c r="IG145" s="35"/>
      <c r="IH145" s="35"/>
      <c r="II145" s="35">
        <v>19390</v>
      </c>
      <c r="IJ145" s="35"/>
      <c r="IK145" s="35">
        <v>18500</v>
      </c>
      <c r="IL145" s="35"/>
      <c r="IM145" s="35"/>
      <c r="IN145" s="35"/>
      <c r="IO145" s="35"/>
      <c r="IP145" s="35"/>
      <c r="IQ145" s="35">
        <v>1500</v>
      </c>
      <c r="IR145" s="35"/>
      <c r="IS145" s="35"/>
      <c r="IT145" s="35"/>
      <c r="IU145" s="35"/>
      <c r="IV145" s="35"/>
      <c r="IW145" s="35">
        <v>7500</v>
      </c>
      <c r="IX145" s="35">
        <v>15500</v>
      </c>
      <c r="IY145" s="35"/>
      <c r="IZ145" s="35"/>
      <c r="JA145" s="35"/>
      <c r="JB145" s="35"/>
      <c r="JC145" s="35"/>
      <c r="JD145" s="35"/>
      <c r="JE145" s="35">
        <v>1605</v>
      </c>
      <c r="JF145" s="35"/>
      <c r="JG145" s="35"/>
      <c r="JH145" s="35">
        <v>14684</v>
      </c>
      <c r="JI145" s="35"/>
      <c r="JJ145" s="35"/>
      <c r="JK145" s="35"/>
      <c r="JL145" s="35"/>
      <c r="JM145" s="35">
        <v>450</v>
      </c>
      <c r="JN145" s="35">
        <v>87194</v>
      </c>
      <c r="JO145" s="35"/>
      <c r="JP145" s="35">
        <v>3450</v>
      </c>
      <c r="JQ145" s="35">
        <v>2500</v>
      </c>
      <c r="JR145" s="35"/>
      <c r="JS145" s="35"/>
      <c r="JT145" s="35"/>
      <c r="JU145" s="35">
        <v>275108.55</v>
      </c>
      <c r="JV145" s="35">
        <v>28275.599999999999</v>
      </c>
      <c r="JW145" s="35">
        <v>50000</v>
      </c>
      <c r="JX145" s="35">
        <v>7200</v>
      </c>
      <c r="JY145" s="35"/>
      <c r="JZ145" s="35"/>
      <c r="KA145" s="35">
        <v>1800</v>
      </c>
      <c r="KB145" s="35"/>
      <c r="KC145" s="35"/>
      <c r="KD145" s="35"/>
      <c r="KE145" s="35">
        <v>4700</v>
      </c>
      <c r="KF145" s="35"/>
      <c r="KG145" s="35"/>
      <c r="KH145" s="35">
        <v>750</v>
      </c>
      <c r="KI145" s="35"/>
      <c r="KJ145" s="35">
        <v>29900</v>
      </c>
      <c r="KK145" s="35">
        <v>1600</v>
      </c>
      <c r="KL145" s="35">
        <v>16120</v>
      </c>
      <c r="KM145" s="35"/>
      <c r="KN145" s="35"/>
      <c r="KO145" s="35"/>
      <c r="KP145" s="35"/>
      <c r="KQ145" s="35"/>
      <c r="KR145" s="35"/>
      <c r="KS145" s="35"/>
      <c r="KT145" s="35">
        <v>980</v>
      </c>
      <c r="KU145" s="35"/>
      <c r="KV145" s="35"/>
      <c r="KW145" s="35"/>
      <c r="KX145" s="35"/>
      <c r="KY145" s="35"/>
      <c r="KZ145" s="35"/>
      <c r="LA145" s="35"/>
      <c r="LB145" s="35">
        <v>14700</v>
      </c>
      <c r="LC145" s="35"/>
      <c r="LD145" s="35">
        <v>6830</v>
      </c>
      <c r="LE145" s="35"/>
      <c r="LF145" s="35"/>
      <c r="LG145" s="35"/>
      <c r="LH145" s="35"/>
      <c r="LI145" s="35"/>
      <c r="LJ145" s="35"/>
      <c r="LK145" s="35">
        <v>5760</v>
      </c>
      <c r="LL145" s="35">
        <v>9200</v>
      </c>
      <c r="LM145" s="35"/>
      <c r="LN145" s="35">
        <v>1790</v>
      </c>
      <c r="LO145" s="35"/>
      <c r="LP145" s="35"/>
      <c r="LQ145" s="35"/>
      <c r="LR145" s="35">
        <v>9934</v>
      </c>
      <c r="LS145" s="35"/>
      <c r="LT145" s="35"/>
      <c r="LU145" s="35">
        <v>3400</v>
      </c>
      <c r="LV145" s="35"/>
      <c r="LW145" s="35">
        <v>7960</v>
      </c>
      <c r="LX145" s="35"/>
      <c r="LY145" s="35">
        <v>3600</v>
      </c>
      <c r="LZ145" s="35"/>
      <c r="MA145" s="35"/>
      <c r="MB145" s="35">
        <v>4900</v>
      </c>
      <c r="MC145" s="35"/>
      <c r="MD145" s="35">
        <v>3200</v>
      </c>
      <c r="ME145" s="35"/>
      <c r="MF145" s="35"/>
      <c r="MG145" s="35"/>
      <c r="MH145" s="35"/>
      <c r="MI145" s="35"/>
      <c r="MJ145" s="35">
        <v>212599.6</v>
      </c>
      <c r="MK145" s="35">
        <v>15990</v>
      </c>
      <c r="ML145" s="35"/>
      <c r="MM145" s="35"/>
      <c r="MN145" s="35">
        <v>7000</v>
      </c>
      <c r="MO145" s="35">
        <v>4535</v>
      </c>
      <c r="MP145" s="35"/>
      <c r="MQ145" s="35">
        <v>2450</v>
      </c>
      <c r="MR145" s="35"/>
      <c r="MS145" s="35"/>
      <c r="MT145" s="35">
        <v>4500</v>
      </c>
      <c r="MU145" s="35"/>
      <c r="MV145" s="35"/>
      <c r="MW145" s="35"/>
      <c r="MX145" s="35"/>
      <c r="MY145" s="35">
        <v>74846.5</v>
      </c>
      <c r="MZ145" s="35">
        <v>16692</v>
      </c>
      <c r="NA145" s="35"/>
      <c r="NB145" s="35"/>
      <c r="NC145" s="35"/>
      <c r="ND145" s="35"/>
      <c r="NE145" s="35"/>
      <c r="NF145" s="35">
        <v>3420</v>
      </c>
      <c r="NG145" s="35"/>
      <c r="NH145" s="35"/>
      <c r="NI145" s="35">
        <v>56957.25</v>
      </c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>
        <v>3200</v>
      </c>
      <c r="NU145" s="35"/>
      <c r="NV145" s="35">
        <v>1951</v>
      </c>
      <c r="NW145" s="35">
        <v>21389.3</v>
      </c>
      <c r="NX145" s="35">
        <v>7180</v>
      </c>
      <c r="NY145" s="35"/>
      <c r="NZ145" s="35"/>
      <c r="OA145" s="35"/>
      <c r="OB145" s="35"/>
      <c r="OC145" s="35">
        <v>150929.39000000001</v>
      </c>
      <c r="OD145" s="35"/>
      <c r="OE145" s="35">
        <v>13800</v>
      </c>
      <c r="OF145" s="35">
        <v>800</v>
      </c>
      <c r="OG145" s="35"/>
      <c r="OH145" s="35"/>
      <c r="OI145" s="35"/>
      <c r="OJ145" s="35"/>
      <c r="OK145" s="35">
        <v>54953</v>
      </c>
      <c r="OL145" s="35"/>
      <c r="OM145" s="35"/>
      <c r="ON145" s="35">
        <v>15650</v>
      </c>
      <c r="OO145" s="35"/>
      <c r="OP145" s="35"/>
      <c r="OQ145" s="35">
        <v>140817.35</v>
      </c>
      <c r="OR145" s="35"/>
      <c r="OS145" s="35"/>
      <c r="OT145" s="35"/>
      <c r="OU145" s="35"/>
      <c r="OV145" s="35"/>
      <c r="OW145" s="35">
        <v>5370</v>
      </c>
      <c r="OX145" s="35">
        <v>1900</v>
      </c>
      <c r="OY145" s="35"/>
      <c r="OZ145" s="35"/>
      <c r="PA145" s="35"/>
      <c r="PB145" s="35">
        <v>43540</v>
      </c>
      <c r="PC145" s="35"/>
      <c r="PD145" s="35"/>
      <c r="PE145" s="35"/>
      <c r="PF145" s="35">
        <v>647870.79</v>
      </c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>
        <v>65000</v>
      </c>
      <c r="PU145" s="35"/>
      <c r="PV145" s="35"/>
      <c r="PW145" s="35"/>
      <c r="PX145" s="35"/>
      <c r="PY145" s="35"/>
      <c r="PZ145" s="35"/>
      <c r="QA145" s="35">
        <v>650</v>
      </c>
      <c r="QB145" s="35"/>
      <c r="QC145" s="35"/>
      <c r="QD145" s="35">
        <v>10550</v>
      </c>
      <c r="QE145" s="35"/>
      <c r="QF145" s="35"/>
      <c r="QG145" s="35"/>
      <c r="QH145" s="35"/>
      <c r="QI145" s="35"/>
      <c r="QJ145" s="35"/>
      <c r="QK145" s="35"/>
      <c r="QL145" s="35">
        <v>5300</v>
      </c>
      <c r="QM145" s="35">
        <v>2100</v>
      </c>
      <c r="QN145" s="35"/>
      <c r="QO145" s="35">
        <v>10360</v>
      </c>
      <c r="QP145" s="35"/>
      <c r="QQ145" s="35"/>
      <c r="QR145" s="35"/>
      <c r="QS145" s="35"/>
      <c r="QT145" s="35">
        <v>5564</v>
      </c>
      <c r="QU145" s="35"/>
      <c r="QV145" s="35"/>
      <c r="QW145" s="35"/>
      <c r="QX145" s="35"/>
      <c r="QY145" s="35"/>
      <c r="QZ145" s="35"/>
      <c r="RA145" s="35">
        <v>17930</v>
      </c>
      <c r="RB145" s="35"/>
      <c r="RC145" s="35"/>
      <c r="RD145" s="35"/>
      <c r="RE145" s="35"/>
      <c r="RF145" s="35"/>
      <c r="RG145" s="35"/>
      <c r="RH145" s="35"/>
      <c r="RI145" s="35">
        <v>5500</v>
      </c>
      <c r="RJ145" s="35"/>
      <c r="RK145" s="35"/>
      <c r="RL145" s="35"/>
      <c r="RM145" s="35"/>
      <c r="RN145" s="35"/>
      <c r="RO145" s="35"/>
      <c r="RP145" s="35"/>
      <c r="RQ145" s="35"/>
      <c r="RR145" s="35"/>
      <c r="RS145" s="35">
        <v>10590</v>
      </c>
      <c r="RT145" s="35">
        <v>4450</v>
      </c>
      <c r="RU145" s="35"/>
      <c r="RV145" s="35"/>
      <c r="RW145" s="35"/>
      <c r="RX145" s="35"/>
      <c r="RY145" s="35">
        <v>7500</v>
      </c>
      <c r="RZ145" s="35"/>
      <c r="SA145" s="35"/>
      <c r="SB145" s="35">
        <v>36000</v>
      </c>
      <c r="SC145" s="35"/>
      <c r="SD145" s="35"/>
      <c r="SE145" s="35"/>
      <c r="SF145" s="35">
        <v>181494</v>
      </c>
      <c r="SG145" s="35">
        <v>11050</v>
      </c>
      <c r="SH145" s="35"/>
      <c r="SI145" s="35"/>
      <c r="SJ145" s="35"/>
      <c r="SK145" s="35"/>
      <c r="SL145" s="35"/>
      <c r="SM145" s="35">
        <v>480</v>
      </c>
      <c r="SN145" s="35"/>
      <c r="SO145" s="35"/>
      <c r="SP145" s="35"/>
      <c r="SQ145" s="35"/>
      <c r="SR145" s="35"/>
      <c r="SS145" s="35">
        <v>10950</v>
      </c>
      <c r="ST145" s="35"/>
      <c r="SU145" s="35"/>
      <c r="SV145" s="35"/>
      <c r="SW145" s="35"/>
      <c r="SX145" s="35"/>
      <c r="SY145" s="35"/>
      <c r="SZ145" s="35"/>
      <c r="TA145" s="35"/>
      <c r="TB145" s="35"/>
      <c r="TC145" s="35">
        <v>17100</v>
      </c>
      <c r="TD145" s="35"/>
      <c r="TE145" s="35"/>
      <c r="TF145" s="35"/>
      <c r="TG145" s="35">
        <v>2200</v>
      </c>
      <c r="TH145" s="35">
        <v>19940</v>
      </c>
      <c r="TI145" s="35"/>
      <c r="TJ145" s="35">
        <v>1070</v>
      </c>
      <c r="TK145" s="35">
        <v>3000</v>
      </c>
      <c r="TL145" s="35"/>
      <c r="TM145" s="35"/>
      <c r="TN145" s="35"/>
      <c r="TO145" s="35"/>
      <c r="TP145" s="35"/>
      <c r="TQ145" s="35"/>
      <c r="TR145" s="35">
        <v>15050</v>
      </c>
      <c r="TS145" s="35"/>
      <c r="TT145" s="35">
        <v>2000</v>
      </c>
      <c r="TU145" s="35"/>
      <c r="TV145" s="35"/>
      <c r="TW145" s="35"/>
      <c r="TX145" s="35"/>
      <c r="TY145" s="35"/>
      <c r="TZ145" s="35"/>
      <c r="UA145" s="35"/>
      <c r="UB145" s="35"/>
      <c r="UC145" s="35"/>
      <c r="UD145" s="35"/>
      <c r="UE145" s="35"/>
      <c r="UF145" s="35"/>
      <c r="UG145" s="35"/>
      <c r="UH145" s="35">
        <v>57350</v>
      </c>
      <c r="UI145" s="35"/>
      <c r="UJ145" s="35"/>
      <c r="UK145" s="35"/>
      <c r="UL145" s="35">
        <v>7900</v>
      </c>
      <c r="UM145" s="35"/>
      <c r="UN145" s="35"/>
      <c r="UO145" s="35">
        <v>2290</v>
      </c>
      <c r="UP145" s="35">
        <v>14950</v>
      </c>
      <c r="UQ145" s="35">
        <v>1500</v>
      </c>
      <c r="UR145" s="35"/>
      <c r="US145" s="35"/>
      <c r="UT145" s="35"/>
      <c r="UU145" s="35"/>
      <c r="UV145" s="35"/>
      <c r="UW145" s="35"/>
      <c r="UX145" s="35"/>
      <c r="UY145" s="35"/>
      <c r="UZ145" s="35"/>
      <c r="VA145" s="35"/>
      <c r="VB145" s="35">
        <v>22550</v>
      </c>
      <c r="VC145" s="35">
        <v>750</v>
      </c>
      <c r="VD145" s="35"/>
      <c r="VE145" s="35"/>
      <c r="VF145" s="35"/>
      <c r="VG145" s="35"/>
      <c r="VH145" s="35"/>
      <c r="VI145" s="35"/>
      <c r="VJ145" s="35"/>
      <c r="VK145" s="35"/>
      <c r="VL145" s="35"/>
      <c r="VM145" s="35"/>
      <c r="VN145" s="35"/>
      <c r="VO145" s="35"/>
      <c r="VP145" s="35"/>
      <c r="VQ145" s="35">
        <v>190130</v>
      </c>
      <c r="VR145" s="35"/>
      <c r="VS145" s="35">
        <v>9580</v>
      </c>
      <c r="VT145" s="35"/>
      <c r="VU145" s="35"/>
      <c r="VV145" s="35"/>
      <c r="VW145" s="35"/>
      <c r="VX145" s="35"/>
      <c r="VY145" s="35"/>
      <c r="VZ145" s="35"/>
      <c r="WA145" s="35"/>
      <c r="WB145" s="35"/>
      <c r="WC145" s="35"/>
      <c r="WD145" s="35"/>
      <c r="WE145" s="35"/>
      <c r="WF145" s="35">
        <v>29800</v>
      </c>
      <c r="WG145" s="35">
        <v>2900</v>
      </c>
      <c r="WH145" s="35">
        <v>179455</v>
      </c>
      <c r="WI145" s="35"/>
      <c r="WJ145" s="35">
        <v>39811</v>
      </c>
      <c r="WK145" s="35"/>
      <c r="WL145" s="35"/>
      <c r="WM145" s="35"/>
      <c r="WN145" s="35"/>
      <c r="WO145" s="35"/>
      <c r="WP145" s="35"/>
      <c r="WQ145" s="35"/>
      <c r="WR145" s="35"/>
      <c r="WS145" s="35"/>
      <c r="WT145" s="35"/>
      <c r="WU145" s="35"/>
      <c r="WV145" s="35"/>
      <c r="WW145" s="35"/>
      <c r="WX145" s="35"/>
      <c r="WY145" s="35"/>
      <c r="WZ145" s="35"/>
      <c r="XA145" s="35">
        <v>15165</v>
      </c>
      <c r="XB145" s="35">
        <v>1417</v>
      </c>
      <c r="XC145" s="35"/>
      <c r="XD145" s="35"/>
      <c r="XE145" s="35"/>
      <c r="XF145" s="35"/>
      <c r="XG145" s="35"/>
      <c r="XH145" s="35"/>
      <c r="XI145" s="35"/>
      <c r="XJ145" s="35">
        <v>18900</v>
      </c>
      <c r="XK145" s="35">
        <v>1742</v>
      </c>
      <c r="XL145" s="35"/>
      <c r="XM145" s="35">
        <v>1190</v>
      </c>
      <c r="XN145" s="35"/>
      <c r="XO145" s="35">
        <v>5500</v>
      </c>
      <c r="XP145" s="35"/>
      <c r="XQ145" s="35"/>
      <c r="XR145" s="35"/>
      <c r="XS145" s="35">
        <v>15000</v>
      </c>
      <c r="XT145" s="35">
        <v>250</v>
      </c>
      <c r="XU145" s="35"/>
      <c r="XV145" s="35">
        <v>1400</v>
      </c>
      <c r="XW145" s="35">
        <v>11800</v>
      </c>
      <c r="XX145" s="35"/>
      <c r="XY145" s="35"/>
      <c r="XZ145" s="35"/>
      <c r="YA145" s="35"/>
      <c r="YB145" s="35">
        <v>5300</v>
      </c>
      <c r="YC145" s="35"/>
      <c r="YD145" s="35"/>
      <c r="YE145" s="35"/>
      <c r="YF145" s="35">
        <v>18200</v>
      </c>
      <c r="YG145" s="35"/>
      <c r="YH145" s="35"/>
      <c r="YI145" s="35"/>
      <c r="YJ145" s="35">
        <v>3090</v>
      </c>
      <c r="YK145" s="35"/>
      <c r="YL145" s="35"/>
      <c r="YM145" s="35"/>
      <c r="YN145" s="35">
        <v>9200</v>
      </c>
      <c r="YO145" s="35"/>
      <c r="YP145" s="35"/>
      <c r="YQ145" s="35"/>
      <c r="YR145" s="35">
        <v>19067.400000000001</v>
      </c>
      <c r="YS145" s="35"/>
      <c r="YT145" s="35">
        <v>41160</v>
      </c>
      <c r="YU145" s="35"/>
      <c r="YV145" s="35"/>
      <c r="YW145" s="35"/>
      <c r="YX145" s="35"/>
      <c r="YY145" s="35"/>
      <c r="YZ145" s="35"/>
      <c r="ZA145" s="35">
        <v>1968.8</v>
      </c>
      <c r="ZB145" s="35"/>
      <c r="ZC145" s="35">
        <v>431896.2</v>
      </c>
      <c r="ZD145" s="35"/>
      <c r="ZE145" s="35"/>
      <c r="ZF145" s="35">
        <v>1950</v>
      </c>
      <c r="ZG145" s="35"/>
      <c r="ZH145" s="35"/>
      <c r="ZI145" s="35"/>
      <c r="ZJ145" s="35">
        <v>15520</v>
      </c>
      <c r="ZK145" s="35"/>
      <c r="ZL145" s="35"/>
      <c r="ZM145" s="35"/>
      <c r="ZN145" s="35"/>
      <c r="ZO145" s="35"/>
      <c r="ZP145" s="35"/>
      <c r="ZQ145" s="35"/>
      <c r="ZR145" s="35"/>
      <c r="ZS145" s="35"/>
      <c r="ZT145" s="35"/>
      <c r="ZU145" s="35"/>
      <c r="ZV145" s="35">
        <v>700</v>
      </c>
      <c r="ZW145" s="35"/>
      <c r="ZX145" s="35">
        <v>1650</v>
      </c>
      <c r="ZY145" s="35"/>
      <c r="ZZ145" s="35"/>
      <c r="AAA145" s="35"/>
      <c r="AAB145" s="35"/>
      <c r="AAC145" s="35"/>
      <c r="AAD145" s="35">
        <v>3025</v>
      </c>
      <c r="AAE145" s="35"/>
      <c r="AAF145" s="35"/>
      <c r="AAG145" s="35"/>
      <c r="AAH145" s="35"/>
      <c r="AAI145" s="35"/>
      <c r="AAJ145" s="35"/>
      <c r="AAK145" s="35"/>
      <c r="AAL145" s="35"/>
      <c r="AAM145" s="35"/>
      <c r="AAN145" s="35"/>
      <c r="AAO145" s="35"/>
      <c r="AAP145" s="35"/>
      <c r="AAQ145" s="35"/>
      <c r="AAR145" s="35"/>
      <c r="AAS145" s="35"/>
      <c r="AAT145" s="35"/>
      <c r="AAU145" s="35"/>
      <c r="AAV145" s="35"/>
      <c r="AAW145" s="35">
        <v>3000</v>
      </c>
      <c r="AAX145" s="35">
        <v>0</v>
      </c>
      <c r="AAY145" s="35">
        <v>4000</v>
      </c>
      <c r="AAZ145" s="35"/>
      <c r="ABA145" s="35">
        <v>7300</v>
      </c>
      <c r="ABB145" s="35"/>
      <c r="ABC145" s="35"/>
      <c r="ABD145" s="35"/>
      <c r="ABE145" s="35"/>
      <c r="ABF145" s="35"/>
      <c r="ABG145" s="35"/>
      <c r="ABH145" s="35"/>
      <c r="ABI145" s="35"/>
      <c r="ABJ145" s="35"/>
      <c r="ABK145" s="35"/>
      <c r="ABL145" s="35"/>
      <c r="ABM145" s="35"/>
      <c r="ABN145" s="35">
        <v>13100</v>
      </c>
      <c r="ABO145" s="35">
        <v>300</v>
      </c>
      <c r="ABP145" s="35"/>
      <c r="ABQ145" s="35">
        <v>12500</v>
      </c>
      <c r="ABR145" s="35"/>
      <c r="ABS145" s="35"/>
      <c r="ABT145" s="35">
        <v>800</v>
      </c>
      <c r="ABU145" s="35"/>
      <c r="ABV145" s="35"/>
      <c r="ABW145" s="35">
        <v>63845</v>
      </c>
      <c r="ABX145" s="35">
        <v>40120</v>
      </c>
      <c r="ABY145" s="35"/>
      <c r="ABZ145" s="35"/>
      <c r="ACA145" s="35">
        <v>1965</v>
      </c>
      <c r="ACB145" s="35">
        <v>1600</v>
      </c>
      <c r="ACC145" s="35"/>
      <c r="ACD145" s="35"/>
      <c r="ACE145" s="35"/>
      <c r="ACF145" s="35"/>
      <c r="ACG145" s="35">
        <v>3060</v>
      </c>
      <c r="ACH145" s="35"/>
      <c r="ACI145" s="35">
        <v>2980</v>
      </c>
      <c r="ACJ145" s="35"/>
      <c r="ACK145" s="35">
        <v>1130</v>
      </c>
      <c r="ACL145" s="35"/>
      <c r="ACM145" s="35"/>
      <c r="ACN145" s="35"/>
      <c r="ACO145" s="35">
        <v>2000</v>
      </c>
      <c r="ACP145" s="35">
        <v>1450</v>
      </c>
      <c r="ACQ145" s="35"/>
      <c r="ACR145" s="35">
        <v>4650</v>
      </c>
      <c r="ACS145" s="35"/>
      <c r="ACT145" s="35"/>
      <c r="ACU145" s="35"/>
      <c r="ACV145" s="35"/>
      <c r="ACW145" s="35">
        <v>12490</v>
      </c>
      <c r="ACX145" s="35"/>
      <c r="ACY145" s="35"/>
      <c r="ACZ145" s="35"/>
      <c r="ADA145" s="35"/>
      <c r="ADB145" s="35"/>
      <c r="ADC145" s="35"/>
      <c r="ADD145" s="35"/>
      <c r="ADE145" s="35">
        <v>5400</v>
      </c>
      <c r="ADF145" s="35">
        <v>14500</v>
      </c>
      <c r="ADG145" s="35"/>
      <c r="ADH145" s="35"/>
      <c r="ADI145" s="35"/>
      <c r="ADJ145" s="35"/>
      <c r="ADK145" s="35"/>
      <c r="ADL145" s="35"/>
      <c r="ADM145" s="35"/>
      <c r="ADN145" s="35">
        <v>990</v>
      </c>
      <c r="ADO145" s="35"/>
      <c r="ADP145" s="35">
        <v>2500</v>
      </c>
      <c r="ADQ145" s="35"/>
      <c r="ADR145" s="35"/>
      <c r="ADS145" s="35"/>
      <c r="ADT145" s="35">
        <v>24800</v>
      </c>
      <c r="ADU145" s="35"/>
      <c r="ADV145" s="35"/>
      <c r="ADW145" s="35"/>
      <c r="ADX145" s="35"/>
      <c r="ADY145" s="35"/>
      <c r="ADZ145" s="35"/>
      <c r="AEA145" s="35">
        <v>3460</v>
      </c>
      <c r="AEB145" s="35">
        <v>14701.5</v>
      </c>
      <c r="AEC145" s="35">
        <v>6700</v>
      </c>
      <c r="AED145" s="35">
        <v>13200</v>
      </c>
      <c r="AEE145" s="35"/>
      <c r="AEF145" s="35">
        <v>9500</v>
      </c>
      <c r="AEG145" s="35">
        <v>2200</v>
      </c>
      <c r="AEH145" s="35">
        <v>900</v>
      </c>
      <c r="AEI145" s="35"/>
      <c r="AEJ145" s="35"/>
      <c r="AEK145" s="35"/>
      <c r="AEL145" s="35"/>
      <c r="AEM145" s="35"/>
      <c r="AEN145" s="35">
        <v>890</v>
      </c>
      <c r="AEO145" s="35"/>
      <c r="AEP145" s="35">
        <v>1000</v>
      </c>
      <c r="AEQ145" s="35"/>
      <c r="AER145" s="35"/>
      <c r="AES145" s="35"/>
      <c r="AET145" s="35"/>
      <c r="AEU145" s="35"/>
      <c r="AEV145" s="35"/>
      <c r="AEW145" s="35">
        <v>15457.22</v>
      </c>
      <c r="AEX145" s="35"/>
      <c r="AEY145" s="35"/>
      <c r="AEZ145" s="35">
        <v>187643.72</v>
      </c>
      <c r="AFA145" s="35"/>
      <c r="AFB145" s="35">
        <v>17000</v>
      </c>
      <c r="AFC145" s="35">
        <v>1050</v>
      </c>
      <c r="AFD145" s="35">
        <v>29246</v>
      </c>
      <c r="AFE145" s="35">
        <v>3550</v>
      </c>
      <c r="AFF145" s="35"/>
      <c r="AFG145" s="35"/>
      <c r="AFH145" s="35"/>
      <c r="AFI145" s="35"/>
      <c r="AFJ145" s="35"/>
      <c r="AFK145" s="35">
        <v>82390</v>
      </c>
      <c r="AFL145" s="35">
        <v>14274</v>
      </c>
      <c r="AFM145" s="35"/>
      <c r="AFN145" s="35"/>
      <c r="AFO145" s="35"/>
      <c r="AFP145" s="35"/>
      <c r="AFQ145" s="35"/>
      <c r="AFR145" s="35"/>
      <c r="AFS145" s="35"/>
      <c r="AFT145" s="35"/>
      <c r="AFU145" s="35">
        <v>850</v>
      </c>
      <c r="AFV145" s="35">
        <v>24500</v>
      </c>
      <c r="AFW145" s="35"/>
      <c r="AFX145" s="35"/>
      <c r="AFY145" s="35">
        <v>10900</v>
      </c>
      <c r="AFZ145" s="35"/>
      <c r="AGA145" s="35"/>
      <c r="AGB145" s="35">
        <v>13810</v>
      </c>
      <c r="AGC145" s="35"/>
      <c r="AGD145" s="35"/>
      <c r="AGE145" s="35">
        <v>14900</v>
      </c>
      <c r="AGF145" s="35"/>
      <c r="AGG145" s="35"/>
      <c r="AGH145" s="35"/>
      <c r="AGI145" s="35"/>
      <c r="AGJ145" s="35">
        <v>5650</v>
      </c>
      <c r="AGK145" s="35"/>
      <c r="AGL145" s="35"/>
      <c r="AGM145" s="35"/>
      <c r="AGN145" s="35">
        <v>2860</v>
      </c>
      <c r="AGO145" s="35"/>
      <c r="AGP145" s="35"/>
      <c r="AGQ145" s="35"/>
      <c r="AGR145" s="35"/>
      <c r="AGS145" s="35"/>
      <c r="AGT145" s="35"/>
      <c r="AGU145" s="35">
        <v>7900</v>
      </c>
      <c r="AGV145" s="35">
        <v>2600</v>
      </c>
      <c r="AGW145" s="35"/>
      <c r="AGX145" s="35">
        <v>297.66000000000003</v>
      </c>
      <c r="AGY145" s="35"/>
      <c r="AGZ145" s="35"/>
      <c r="AHA145" s="35"/>
      <c r="AHB145" s="35"/>
      <c r="AHC145" s="35">
        <v>30100</v>
      </c>
      <c r="AHD145" s="35">
        <v>217398</v>
      </c>
      <c r="AHE145" s="35"/>
      <c r="AHF145" s="35"/>
      <c r="AHG145" s="35"/>
      <c r="AHH145" s="35"/>
      <c r="AHI145" s="35"/>
      <c r="AHJ145" s="35"/>
      <c r="AHK145" s="35"/>
      <c r="AHL145" s="35">
        <v>14620</v>
      </c>
      <c r="AHM145" s="35">
        <v>2500</v>
      </c>
      <c r="AHN145" s="35"/>
      <c r="AHO145" s="35"/>
      <c r="AHP145" s="35"/>
      <c r="AHQ145" s="35"/>
      <c r="AHR145" s="35"/>
      <c r="AHS145" s="35"/>
      <c r="AHT145" s="35"/>
      <c r="AHU145" s="35"/>
      <c r="AHV145" s="35"/>
      <c r="AHW145" s="35"/>
      <c r="AHX145" s="35"/>
      <c r="AHY145" s="35">
        <v>5300</v>
      </c>
      <c r="AHZ145" s="35"/>
      <c r="AIA145" s="35">
        <v>501695.66000000003</v>
      </c>
      <c r="AIB145" s="35">
        <v>3242247.5</v>
      </c>
    </row>
    <row r="146" spans="1:912" x14ac:dyDescent="0.5">
      <c r="A146" s="34" t="s">
        <v>2182</v>
      </c>
      <c r="B146" s="34" t="s">
        <v>2211</v>
      </c>
      <c r="C146" s="34" t="s">
        <v>2212</v>
      </c>
      <c r="D146" s="35">
        <v>6744814.8899999997</v>
      </c>
      <c r="E146" s="35">
        <v>1367780.1</v>
      </c>
      <c r="F146" s="35">
        <v>613202.43999999994</v>
      </c>
      <c r="G146" s="35">
        <v>69209.25</v>
      </c>
      <c r="H146" s="35">
        <v>34300</v>
      </c>
      <c r="I146" s="35">
        <v>247920</v>
      </c>
      <c r="J146" s="35">
        <v>29890.1</v>
      </c>
      <c r="K146" s="35">
        <v>249758.7</v>
      </c>
      <c r="L146" s="35">
        <v>6200</v>
      </c>
      <c r="M146" s="35">
        <v>127405</v>
      </c>
      <c r="N146" s="35">
        <v>743631</v>
      </c>
      <c r="O146" s="35">
        <v>60000</v>
      </c>
      <c r="P146" s="35">
        <v>876925.6</v>
      </c>
      <c r="Q146" s="35">
        <v>278479</v>
      </c>
      <c r="R146" s="35">
        <v>108490</v>
      </c>
      <c r="S146" s="35">
        <v>71921.2</v>
      </c>
      <c r="T146" s="35">
        <v>45550</v>
      </c>
      <c r="U146" s="35">
        <v>86800</v>
      </c>
      <c r="V146" s="35">
        <v>130154.06</v>
      </c>
      <c r="W146" s="35">
        <v>440656.44</v>
      </c>
      <c r="X146" s="35">
        <v>84361.15</v>
      </c>
      <c r="Y146" s="35">
        <v>12600</v>
      </c>
      <c r="Z146" s="35">
        <v>26435</v>
      </c>
      <c r="AA146" s="35">
        <v>38185.5</v>
      </c>
      <c r="AB146" s="35">
        <v>6318476.1600000001</v>
      </c>
      <c r="AC146" s="35">
        <v>101052</v>
      </c>
      <c r="AD146" s="35">
        <v>196905.75</v>
      </c>
      <c r="AE146" s="35">
        <v>24000</v>
      </c>
      <c r="AF146" s="35">
        <v>328549.59999999998</v>
      </c>
      <c r="AG146" s="35">
        <v>2000</v>
      </c>
      <c r="AH146" s="35">
        <v>568571.96</v>
      </c>
      <c r="AI146" s="35">
        <v>197605</v>
      </c>
      <c r="AJ146" s="35">
        <v>241821</v>
      </c>
      <c r="AK146" s="35">
        <v>72820</v>
      </c>
      <c r="AL146" s="35">
        <v>39675</v>
      </c>
      <c r="AM146" s="35"/>
      <c r="AN146" s="35">
        <v>17800</v>
      </c>
      <c r="AO146" s="35"/>
      <c r="AP146" s="35">
        <v>68000</v>
      </c>
      <c r="AQ146" s="35">
        <v>176774.1</v>
      </c>
      <c r="AR146" s="35">
        <v>94402.8</v>
      </c>
      <c r="AS146" s="35">
        <v>16272</v>
      </c>
      <c r="AT146" s="35">
        <v>1855710.97</v>
      </c>
      <c r="AU146" s="35">
        <v>394480</v>
      </c>
      <c r="AV146" s="35">
        <v>117867.34</v>
      </c>
      <c r="AW146" s="35">
        <v>367802.51</v>
      </c>
      <c r="AX146" s="35">
        <v>337832.58</v>
      </c>
      <c r="AY146" s="35">
        <v>94898</v>
      </c>
      <c r="AZ146" s="35">
        <v>27000</v>
      </c>
      <c r="BA146" s="35">
        <v>152730.03</v>
      </c>
      <c r="BB146" s="35">
        <v>689892</v>
      </c>
      <c r="BC146" s="35">
        <v>18381</v>
      </c>
      <c r="BD146" s="35">
        <v>112824</v>
      </c>
      <c r="BE146" s="35">
        <v>23900</v>
      </c>
      <c r="BF146" s="35">
        <v>83000</v>
      </c>
      <c r="BG146" s="35">
        <v>15600</v>
      </c>
      <c r="BH146" s="35">
        <v>167522.16</v>
      </c>
      <c r="BI146" s="35">
        <v>1288805.6000000001</v>
      </c>
      <c r="BJ146" s="35">
        <v>28650</v>
      </c>
      <c r="BK146" s="35">
        <v>21031</v>
      </c>
      <c r="BL146" s="35">
        <v>47722</v>
      </c>
      <c r="BM146" s="35"/>
      <c r="BN146" s="35">
        <v>219299.26</v>
      </c>
      <c r="BO146" s="35">
        <v>66748</v>
      </c>
      <c r="BP146" s="35">
        <v>15958</v>
      </c>
      <c r="BQ146" s="35">
        <v>19676</v>
      </c>
      <c r="BR146" s="35">
        <v>17075</v>
      </c>
      <c r="BS146" s="35"/>
      <c r="BT146" s="35">
        <v>29000</v>
      </c>
      <c r="BU146" s="35"/>
      <c r="BV146" s="35">
        <v>40480</v>
      </c>
      <c r="BW146" s="35">
        <v>120780</v>
      </c>
      <c r="BX146" s="35">
        <v>660812.09</v>
      </c>
      <c r="BY146" s="35">
        <v>381079.25</v>
      </c>
      <c r="BZ146" s="35">
        <v>51100</v>
      </c>
      <c r="CA146" s="35">
        <v>24940</v>
      </c>
      <c r="CB146" s="35">
        <v>36114.660000000003</v>
      </c>
      <c r="CC146" s="35">
        <v>99727</v>
      </c>
      <c r="CD146" s="35">
        <v>9500</v>
      </c>
      <c r="CE146" s="35"/>
      <c r="CF146" s="35"/>
      <c r="CG146" s="35">
        <v>5221884.0999999996</v>
      </c>
      <c r="CH146" s="35">
        <v>45341.43</v>
      </c>
      <c r="CI146" s="35">
        <v>709418.46</v>
      </c>
      <c r="CJ146" s="35">
        <v>5700</v>
      </c>
      <c r="CK146" s="35">
        <v>71952</v>
      </c>
      <c r="CL146" s="35">
        <v>141731</v>
      </c>
      <c r="CM146" s="35">
        <v>58163.4</v>
      </c>
      <c r="CN146" s="35">
        <v>21250</v>
      </c>
      <c r="CO146" s="35">
        <v>12465.5</v>
      </c>
      <c r="CP146" s="35">
        <v>32967.9</v>
      </c>
      <c r="CQ146" s="35">
        <v>144546.29999999999</v>
      </c>
      <c r="CR146" s="35">
        <v>35550</v>
      </c>
      <c r="CS146" s="35">
        <v>64227.05</v>
      </c>
      <c r="CT146" s="35">
        <v>1318038.07</v>
      </c>
      <c r="CU146" s="35">
        <v>5500</v>
      </c>
      <c r="CV146" s="35">
        <v>91214.2</v>
      </c>
      <c r="CW146" s="35">
        <v>200685.2</v>
      </c>
      <c r="CX146" s="35">
        <v>78391.25</v>
      </c>
      <c r="CY146" s="35">
        <v>308232.01</v>
      </c>
      <c r="CZ146" s="35">
        <v>35911</v>
      </c>
      <c r="DA146" s="35">
        <v>68959</v>
      </c>
      <c r="DB146" s="35">
        <v>37269461.119999997</v>
      </c>
      <c r="DC146" s="35">
        <v>4614762.2</v>
      </c>
      <c r="DD146" s="35">
        <v>386197.46</v>
      </c>
      <c r="DE146" s="35">
        <v>825530.56</v>
      </c>
      <c r="DF146" s="35">
        <v>722930.5</v>
      </c>
      <c r="DG146" s="35">
        <v>118800</v>
      </c>
      <c r="DH146" s="35">
        <v>85772</v>
      </c>
      <c r="DI146" s="35">
        <v>143413.21</v>
      </c>
      <c r="DJ146" s="35">
        <v>4350</v>
      </c>
      <c r="DK146" s="35">
        <v>104354.5</v>
      </c>
      <c r="DL146" s="35">
        <v>354151.06</v>
      </c>
      <c r="DM146" s="35">
        <v>129450</v>
      </c>
      <c r="DN146" s="35">
        <v>26951.38</v>
      </c>
      <c r="DO146" s="35">
        <v>4733596.66</v>
      </c>
      <c r="DP146" s="35">
        <v>176152.3</v>
      </c>
      <c r="DQ146" s="35">
        <v>409772</v>
      </c>
      <c r="DR146" s="35">
        <v>166210.1</v>
      </c>
      <c r="DS146" s="35">
        <v>547528.75</v>
      </c>
      <c r="DT146" s="35">
        <v>315738</v>
      </c>
      <c r="DU146" s="35"/>
      <c r="DV146" s="35">
        <v>41553.5</v>
      </c>
      <c r="DW146" s="35">
        <v>4707575.84</v>
      </c>
      <c r="DX146" s="35">
        <v>38026</v>
      </c>
      <c r="DY146" s="35">
        <v>85300</v>
      </c>
      <c r="DZ146" s="35">
        <v>26300</v>
      </c>
      <c r="EA146" s="35">
        <v>20690</v>
      </c>
      <c r="EB146" s="35">
        <v>90971.6</v>
      </c>
      <c r="EC146" s="35">
        <v>213051.5</v>
      </c>
      <c r="ED146" s="35">
        <v>116945.96</v>
      </c>
      <c r="EE146" s="35">
        <v>577996.05000000005</v>
      </c>
      <c r="EF146" s="35">
        <v>562774.5</v>
      </c>
      <c r="EG146" s="35">
        <v>584110.5</v>
      </c>
      <c r="EH146" s="35">
        <v>49450</v>
      </c>
      <c r="EI146" s="35">
        <v>135722.5</v>
      </c>
      <c r="EJ146" s="35">
        <v>186620.5</v>
      </c>
      <c r="EK146" s="35">
        <v>186804</v>
      </c>
      <c r="EL146" s="35">
        <v>187000</v>
      </c>
      <c r="EM146" s="35">
        <v>144960</v>
      </c>
      <c r="EN146" s="35">
        <v>299679.98</v>
      </c>
      <c r="EO146" s="35">
        <v>2769574.15</v>
      </c>
      <c r="EP146" s="35">
        <v>313984</v>
      </c>
      <c r="EQ146" s="35">
        <v>38580</v>
      </c>
      <c r="ER146" s="35">
        <v>252050</v>
      </c>
      <c r="ES146" s="35">
        <v>102000.6</v>
      </c>
      <c r="ET146" s="35">
        <v>40350</v>
      </c>
      <c r="EU146" s="35">
        <v>164727.09</v>
      </c>
      <c r="EV146" s="35">
        <v>116411.95</v>
      </c>
      <c r="EW146" s="35">
        <v>72400</v>
      </c>
      <c r="EX146" s="35">
        <v>25991270.900000006</v>
      </c>
      <c r="EY146" s="35">
        <v>2083247.5</v>
      </c>
      <c r="EZ146" s="35">
        <v>108825</v>
      </c>
      <c r="FA146" s="35">
        <v>43554.7</v>
      </c>
      <c r="FB146" s="35">
        <v>232300</v>
      </c>
      <c r="FC146" s="35">
        <v>36950</v>
      </c>
      <c r="FD146" s="35">
        <v>314585</v>
      </c>
      <c r="FE146" s="35">
        <v>253227</v>
      </c>
      <c r="FF146" s="35">
        <v>156048.07</v>
      </c>
      <c r="FG146" s="35">
        <v>106860.95</v>
      </c>
      <c r="FH146" s="35">
        <v>152583.43</v>
      </c>
      <c r="FI146" s="35">
        <v>212560.13</v>
      </c>
      <c r="FJ146" s="35">
        <v>1800</v>
      </c>
      <c r="FK146" s="35">
        <v>1432105.2</v>
      </c>
      <c r="FL146" s="35">
        <v>149609</v>
      </c>
      <c r="FM146" s="35">
        <v>129145.3</v>
      </c>
      <c r="FN146" s="35">
        <v>1500</v>
      </c>
      <c r="FO146" s="35">
        <v>301615</v>
      </c>
      <c r="FP146" s="35">
        <v>238656.3</v>
      </c>
      <c r="FQ146" s="35">
        <v>68195</v>
      </c>
      <c r="FR146" s="35">
        <v>93800</v>
      </c>
      <c r="FS146" s="35">
        <v>5892355.5099999998</v>
      </c>
      <c r="FT146" s="35">
        <v>231740</v>
      </c>
      <c r="FU146" s="35">
        <v>320259.01</v>
      </c>
      <c r="FV146" s="35">
        <v>3850</v>
      </c>
      <c r="FW146" s="35">
        <v>164599.5</v>
      </c>
      <c r="FX146" s="35">
        <v>252990</v>
      </c>
      <c r="FY146" s="35">
        <v>457630</v>
      </c>
      <c r="FZ146" s="35">
        <v>82837.5</v>
      </c>
      <c r="GA146" s="35">
        <v>179525.6</v>
      </c>
      <c r="GB146" s="35">
        <v>65040.1</v>
      </c>
      <c r="GC146" s="35">
        <v>263036.09999999998</v>
      </c>
      <c r="GD146" s="35">
        <v>67867.77</v>
      </c>
      <c r="GE146" s="35">
        <v>259920</v>
      </c>
      <c r="GF146" s="35"/>
      <c r="GG146" s="35">
        <v>5425182.2999999998</v>
      </c>
      <c r="GH146" s="35">
        <v>126806.6</v>
      </c>
      <c r="GI146" s="35">
        <v>178743.5</v>
      </c>
      <c r="GJ146" s="35">
        <v>743131.77</v>
      </c>
      <c r="GK146" s="35">
        <v>111761</v>
      </c>
      <c r="GL146" s="35">
        <v>67970</v>
      </c>
      <c r="GM146" s="35">
        <v>87580.5</v>
      </c>
      <c r="GN146" s="35">
        <v>451261.54</v>
      </c>
      <c r="GO146" s="35">
        <v>65915.3</v>
      </c>
      <c r="GP146" s="35">
        <v>4440</v>
      </c>
      <c r="GQ146" s="35">
        <v>132663</v>
      </c>
      <c r="GR146" s="35">
        <v>61950</v>
      </c>
      <c r="GS146" s="35">
        <v>6239348.1200000001</v>
      </c>
      <c r="GT146" s="35">
        <v>183292.4</v>
      </c>
      <c r="GU146" s="35">
        <v>140943</v>
      </c>
      <c r="GV146" s="35">
        <v>143516</v>
      </c>
      <c r="GW146" s="35"/>
      <c r="GX146" s="35">
        <v>223914.1</v>
      </c>
      <c r="GY146" s="35">
        <v>146099.32999999999</v>
      </c>
      <c r="GZ146" s="35">
        <v>111280.95</v>
      </c>
      <c r="HA146" s="35">
        <v>29004618.079999998</v>
      </c>
      <c r="HB146" s="35">
        <v>1256952.75</v>
      </c>
      <c r="HC146" s="35">
        <v>44946.59</v>
      </c>
      <c r="HD146" s="35">
        <v>137359.92000000001</v>
      </c>
      <c r="HE146" s="35">
        <v>97507</v>
      </c>
      <c r="HF146" s="35">
        <v>4020725.62</v>
      </c>
      <c r="HG146" s="35">
        <v>167737.5</v>
      </c>
      <c r="HH146" s="35">
        <v>277108.36</v>
      </c>
      <c r="HI146" s="35">
        <v>891797.75</v>
      </c>
      <c r="HJ146" s="35">
        <v>184920.5</v>
      </c>
      <c r="HK146" s="35">
        <v>247592</v>
      </c>
      <c r="HL146" s="35">
        <v>214119.33</v>
      </c>
      <c r="HM146" s="35">
        <v>1860267.01</v>
      </c>
      <c r="HN146" s="35">
        <v>54040</v>
      </c>
      <c r="HO146" s="35">
        <v>247852.13</v>
      </c>
      <c r="HP146" s="35">
        <v>117886.6</v>
      </c>
      <c r="HQ146" s="35">
        <v>29630</v>
      </c>
      <c r="HR146" s="35">
        <v>146832.57</v>
      </c>
      <c r="HS146" s="35">
        <v>505434.27</v>
      </c>
      <c r="HT146" s="35">
        <v>32189.7</v>
      </c>
      <c r="HU146" s="35">
        <v>1806147.51</v>
      </c>
      <c r="HV146" s="35">
        <v>1247816.6399999999</v>
      </c>
      <c r="HW146" s="35">
        <v>154909</v>
      </c>
      <c r="HX146" s="35">
        <v>203804.65</v>
      </c>
      <c r="HY146" s="35">
        <v>179219</v>
      </c>
      <c r="HZ146" s="35">
        <v>60191.86</v>
      </c>
      <c r="IA146" s="35">
        <v>3700</v>
      </c>
      <c r="IB146" s="35">
        <v>23700</v>
      </c>
      <c r="IC146" s="35">
        <v>84000.5</v>
      </c>
      <c r="ID146" s="35"/>
      <c r="IE146" s="35">
        <v>34090</v>
      </c>
      <c r="IF146" s="35">
        <v>352804.07</v>
      </c>
      <c r="IG146" s="35">
        <v>127030.95</v>
      </c>
      <c r="IH146" s="35">
        <v>97190</v>
      </c>
      <c r="II146" s="35">
        <v>185815.5</v>
      </c>
      <c r="IJ146" s="35">
        <v>67606</v>
      </c>
      <c r="IK146" s="35">
        <v>2625494.79</v>
      </c>
      <c r="IL146" s="35">
        <v>998220.56</v>
      </c>
      <c r="IM146" s="35">
        <v>118817.9</v>
      </c>
      <c r="IN146" s="35">
        <v>333873.18</v>
      </c>
      <c r="IO146" s="35">
        <v>437340.32</v>
      </c>
      <c r="IP146" s="35">
        <v>27230</v>
      </c>
      <c r="IQ146" s="35">
        <v>49249.8</v>
      </c>
      <c r="IR146" s="35">
        <v>77940.7</v>
      </c>
      <c r="IS146" s="35">
        <v>2000</v>
      </c>
      <c r="IT146" s="35">
        <v>45920</v>
      </c>
      <c r="IU146" s="35">
        <v>30000</v>
      </c>
      <c r="IV146" s="35">
        <v>5680832.4400000004</v>
      </c>
      <c r="IW146" s="35">
        <v>587418.55000000005</v>
      </c>
      <c r="IX146" s="35">
        <v>453591.8</v>
      </c>
      <c r="IY146" s="35">
        <v>4250</v>
      </c>
      <c r="IZ146" s="35">
        <v>277408.06</v>
      </c>
      <c r="JA146" s="35">
        <v>7140</v>
      </c>
      <c r="JB146" s="35"/>
      <c r="JC146" s="35">
        <v>3000</v>
      </c>
      <c r="JD146" s="35">
        <v>41172</v>
      </c>
      <c r="JE146" s="35">
        <v>107470</v>
      </c>
      <c r="JF146" s="35">
        <v>116770</v>
      </c>
      <c r="JG146" s="35">
        <v>284380.5</v>
      </c>
      <c r="JH146" s="35">
        <v>991606</v>
      </c>
      <c r="JI146" s="35">
        <v>264559</v>
      </c>
      <c r="JJ146" s="35">
        <v>228876.15</v>
      </c>
      <c r="JK146" s="35">
        <v>295984.25</v>
      </c>
      <c r="JL146" s="35">
        <v>23200</v>
      </c>
      <c r="JM146" s="35">
        <v>37300</v>
      </c>
      <c r="JN146" s="35">
        <v>1498996.14</v>
      </c>
      <c r="JO146" s="35">
        <v>21222</v>
      </c>
      <c r="JP146" s="35">
        <v>54250.1</v>
      </c>
      <c r="JQ146" s="35">
        <v>261571.52</v>
      </c>
      <c r="JR146" s="35">
        <v>27070</v>
      </c>
      <c r="JS146" s="35"/>
      <c r="JT146" s="35">
        <v>48283.75</v>
      </c>
      <c r="JU146" s="35">
        <v>31225364.789999999</v>
      </c>
      <c r="JV146" s="35">
        <v>2646973.0499999998</v>
      </c>
      <c r="JW146" s="35">
        <v>806959.96</v>
      </c>
      <c r="JX146" s="35">
        <v>32645.7</v>
      </c>
      <c r="JY146" s="35">
        <v>328599</v>
      </c>
      <c r="JZ146" s="35">
        <v>366537.4</v>
      </c>
      <c r="KA146" s="35">
        <v>271314.36</v>
      </c>
      <c r="KB146" s="35">
        <v>401720.55</v>
      </c>
      <c r="KC146" s="35">
        <v>50825</v>
      </c>
      <c r="KD146" s="35">
        <v>2655875.79</v>
      </c>
      <c r="KE146" s="35">
        <v>1886325</v>
      </c>
      <c r="KF146" s="35">
        <v>102215</v>
      </c>
      <c r="KG146" s="35">
        <v>35055</v>
      </c>
      <c r="KH146" s="35">
        <v>123775</v>
      </c>
      <c r="KI146" s="35">
        <v>25890</v>
      </c>
      <c r="KJ146" s="35">
        <v>353720</v>
      </c>
      <c r="KK146" s="35">
        <v>294145.2</v>
      </c>
      <c r="KL146" s="35">
        <v>74390.8</v>
      </c>
      <c r="KM146" s="35">
        <v>575103.4</v>
      </c>
      <c r="KN146" s="35">
        <v>102872</v>
      </c>
      <c r="KO146" s="35">
        <v>425158.5</v>
      </c>
      <c r="KP146" s="35">
        <v>216900</v>
      </c>
      <c r="KQ146" s="35">
        <v>139726.29999999999</v>
      </c>
      <c r="KR146" s="35">
        <v>287810.09999999998</v>
      </c>
      <c r="KS146" s="35">
        <v>4566327.01</v>
      </c>
      <c r="KT146" s="35">
        <v>840125.41</v>
      </c>
      <c r="KU146" s="35">
        <v>335961</v>
      </c>
      <c r="KV146" s="35">
        <v>107904</v>
      </c>
      <c r="KW146" s="35">
        <v>378754.8</v>
      </c>
      <c r="KX146" s="35">
        <v>129694.6</v>
      </c>
      <c r="KY146" s="35">
        <v>264659</v>
      </c>
      <c r="KZ146" s="35">
        <v>183961.45</v>
      </c>
      <c r="LA146" s="35">
        <v>126665</v>
      </c>
      <c r="LB146" s="35">
        <v>2552881.23</v>
      </c>
      <c r="LC146" s="35">
        <v>266023.71999999997</v>
      </c>
      <c r="LD146" s="35">
        <v>363550.19</v>
      </c>
      <c r="LE146" s="35">
        <v>573503.69999999995</v>
      </c>
      <c r="LF146" s="35">
        <v>278470</v>
      </c>
      <c r="LG146" s="35">
        <v>356788</v>
      </c>
      <c r="LH146" s="35">
        <v>1455768.25</v>
      </c>
      <c r="LI146" s="35">
        <v>159236.29999999999</v>
      </c>
      <c r="LJ146" s="35">
        <v>6566154.29</v>
      </c>
      <c r="LK146" s="35">
        <v>1239850.3500000001</v>
      </c>
      <c r="LL146" s="35">
        <v>3182905.4</v>
      </c>
      <c r="LM146" s="35">
        <v>443797.21</v>
      </c>
      <c r="LN146" s="35">
        <v>142466</v>
      </c>
      <c r="LO146" s="35">
        <v>67090</v>
      </c>
      <c r="LP146" s="35">
        <v>15120</v>
      </c>
      <c r="LQ146" s="35">
        <v>470329.83</v>
      </c>
      <c r="LR146" s="35">
        <v>140114.79</v>
      </c>
      <c r="LS146" s="35">
        <v>112222.5</v>
      </c>
      <c r="LT146" s="35">
        <v>119625.1</v>
      </c>
      <c r="LU146" s="35">
        <v>1735768.48</v>
      </c>
      <c r="LV146" s="35">
        <v>245844.1</v>
      </c>
      <c r="LW146" s="35">
        <v>113039</v>
      </c>
      <c r="LX146" s="35">
        <v>3037662.22</v>
      </c>
      <c r="LY146" s="35">
        <v>1484920.55</v>
      </c>
      <c r="LZ146" s="35">
        <v>3746120.1</v>
      </c>
      <c r="MA146" s="35">
        <v>1542109.46</v>
      </c>
      <c r="MB146" s="35">
        <v>1248808</v>
      </c>
      <c r="MC146" s="35">
        <v>874312.15</v>
      </c>
      <c r="MD146" s="35">
        <v>41933</v>
      </c>
      <c r="ME146" s="35">
        <v>326165</v>
      </c>
      <c r="MF146" s="35">
        <v>401322</v>
      </c>
      <c r="MG146" s="35">
        <v>208136.1</v>
      </c>
      <c r="MH146" s="35"/>
      <c r="MI146" s="35">
        <v>175245</v>
      </c>
      <c r="MJ146" s="35">
        <v>52825871.399999999</v>
      </c>
      <c r="MK146" s="35">
        <v>5285134.8499999996</v>
      </c>
      <c r="ML146" s="35">
        <v>233067.33</v>
      </c>
      <c r="MM146" s="35">
        <v>114730</v>
      </c>
      <c r="MN146" s="35">
        <v>198059.62</v>
      </c>
      <c r="MO146" s="35">
        <v>193774.65</v>
      </c>
      <c r="MP146" s="35">
        <v>118010</v>
      </c>
      <c r="MQ146" s="35">
        <v>215298</v>
      </c>
      <c r="MR146" s="35">
        <v>115498</v>
      </c>
      <c r="MS146" s="35">
        <v>146102</v>
      </c>
      <c r="MT146" s="35">
        <v>271933.21999999997</v>
      </c>
      <c r="MU146" s="35">
        <v>201950.5</v>
      </c>
      <c r="MV146" s="35">
        <v>445450</v>
      </c>
      <c r="MW146" s="35">
        <v>3188655.79</v>
      </c>
      <c r="MX146" s="35"/>
      <c r="MY146" s="35">
        <v>277044.7</v>
      </c>
      <c r="MZ146" s="35">
        <v>441908.8</v>
      </c>
      <c r="NA146" s="35">
        <v>141811.82999999999</v>
      </c>
      <c r="NB146" s="35">
        <v>119364</v>
      </c>
      <c r="NC146" s="35">
        <v>521795</v>
      </c>
      <c r="ND146" s="35">
        <v>489095.55</v>
      </c>
      <c r="NE146" s="35">
        <v>232236.91</v>
      </c>
      <c r="NF146" s="35">
        <v>64606.45</v>
      </c>
      <c r="NG146" s="35">
        <v>105400</v>
      </c>
      <c r="NH146" s="35">
        <v>8573818.1300000008</v>
      </c>
      <c r="NI146" s="35">
        <v>509661</v>
      </c>
      <c r="NJ146" s="35">
        <v>59000</v>
      </c>
      <c r="NK146" s="35">
        <v>1096578.22</v>
      </c>
      <c r="NL146" s="35">
        <v>117670</v>
      </c>
      <c r="NM146" s="35">
        <v>363279.51</v>
      </c>
      <c r="NN146" s="35">
        <v>485621.05</v>
      </c>
      <c r="NO146" s="35">
        <v>316898.34000000003</v>
      </c>
      <c r="NP146" s="35">
        <v>49500</v>
      </c>
      <c r="NQ146" s="35">
        <v>164061.69</v>
      </c>
      <c r="NR146" s="35">
        <v>14000</v>
      </c>
      <c r="NS146" s="35">
        <v>238012.96</v>
      </c>
      <c r="NT146" s="35">
        <v>895939</v>
      </c>
      <c r="NU146" s="35">
        <v>88148</v>
      </c>
      <c r="NV146" s="35">
        <v>95603.5</v>
      </c>
      <c r="NW146" s="35">
        <v>99415</v>
      </c>
      <c r="NX146" s="35">
        <v>168458.5</v>
      </c>
      <c r="NY146" s="35">
        <v>8150</v>
      </c>
      <c r="NZ146" s="35">
        <v>73000</v>
      </c>
      <c r="OA146" s="35">
        <v>3285943.64</v>
      </c>
      <c r="OB146" s="35">
        <v>800829.09</v>
      </c>
      <c r="OC146" s="35">
        <v>254161.5</v>
      </c>
      <c r="OD146" s="35">
        <v>54490</v>
      </c>
      <c r="OE146" s="35">
        <v>80080</v>
      </c>
      <c r="OF146" s="35">
        <v>102590</v>
      </c>
      <c r="OG146" s="35">
        <v>73908.070000000007</v>
      </c>
      <c r="OH146" s="35">
        <v>1017124.55</v>
      </c>
      <c r="OI146" s="35">
        <v>1157980.75</v>
      </c>
      <c r="OJ146" s="35">
        <v>202828.75</v>
      </c>
      <c r="OK146" s="35">
        <v>950555.9</v>
      </c>
      <c r="OL146" s="35">
        <v>10035</v>
      </c>
      <c r="OM146" s="35">
        <v>73241.97</v>
      </c>
      <c r="ON146" s="35">
        <v>262821.64</v>
      </c>
      <c r="OO146" s="35"/>
      <c r="OP146" s="35">
        <v>185971.28</v>
      </c>
      <c r="OQ146" s="35">
        <v>5528054.71</v>
      </c>
      <c r="OR146" s="35">
        <v>445142.39</v>
      </c>
      <c r="OS146" s="35">
        <v>1050965.47</v>
      </c>
      <c r="OT146" s="35">
        <v>368361.07</v>
      </c>
      <c r="OU146" s="35">
        <v>619316.59</v>
      </c>
      <c r="OV146" s="35">
        <v>141922</v>
      </c>
      <c r="OW146" s="35">
        <v>4561421.49</v>
      </c>
      <c r="OX146" s="35">
        <v>69077.3</v>
      </c>
      <c r="OY146" s="35">
        <v>159959</v>
      </c>
      <c r="OZ146" s="35">
        <v>208085</v>
      </c>
      <c r="PA146" s="35">
        <v>89544</v>
      </c>
      <c r="PB146" s="35">
        <v>651195.25</v>
      </c>
      <c r="PC146" s="35">
        <v>38653.699999999997</v>
      </c>
      <c r="PD146" s="35">
        <v>105025</v>
      </c>
      <c r="PE146" s="35"/>
      <c r="PF146" s="35">
        <v>49087027.210000008</v>
      </c>
      <c r="PG146" s="35">
        <v>3039860.02</v>
      </c>
      <c r="PH146" s="35">
        <v>117305.15</v>
      </c>
      <c r="PI146" s="35">
        <v>55108.7</v>
      </c>
      <c r="PJ146" s="35">
        <v>105905.5</v>
      </c>
      <c r="PK146" s="35">
        <v>150842.51999999999</v>
      </c>
      <c r="PL146" s="35">
        <v>399861</v>
      </c>
      <c r="PM146" s="35">
        <v>10000</v>
      </c>
      <c r="PN146" s="35">
        <v>224572.71</v>
      </c>
      <c r="PO146" s="35">
        <v>99662.9</v>
      </c>
      <c r="PP146" s="35">
        <v>132714</v>
      </c>
      <c r="PQ146" s="35">
        <v>183746</v>
      </c>
      <c r="PR146" s="35">
        <v>207298.65</v>
      </c>
      <c r="PS146" s="35"/>
      <c r="PT146" s="35">
        <v>21950</v>
      </c>
      <c r="PU146" s="35">
        <v>27064.58</v>
      </c>
      <c r="PV146" s="35"/>
      <c r="PW146" s="35"/>
      <c r="PX146" s="35"/>
      <c r="PY146" s="35">
        <v>5380297.5</v>
      </c>
      <c r="PZ146" s="35">
        <v>190200</v>
      </c>
      <c r="QA146" s="35">
        <v>137055.32999999999</v>
      </c>
      <c r="QB146" s="35">
        <v>173218.4</v>
      </c>
      <c r="QC146" s="35">
        <v>1287171.02</v>
      </c>
      <c r="QD146" s="35">
        <v>162110</v>
      </c>
      <c r="QE146" s="35">
        <v>63425</v>
      </c>
      <c r="QF146" s="35"/>
      <c r="QG146" s="35">
        <v>115650.7</v>
      </c>
      <c r="QH146" s="35">
        <v>273463.14</v>
      </c>
      <c r="QI146" s="35">
        <v>113394.67</v>
      </c>
      <c r="QJ146" s="35">
        <v>94733.5</v>
      </c>
      <c r="QK146" s="35">
        <v>52650</v>
      </c>
      <c r="QL146" s="35">
        <v>171313.35</v>
      </c>
      <c r="QM146" s="35">
        <v>94110</v>
      </c>
      <c r="QN146" s="35">
        <v>402885.63</v>
      </c>
      <c r="QO146" s="35">
        <v>44180</v>
      </c>
      <c r="QP146" s="35">
        <v>124128.5</v>
      </c>
      <c r="QQ146" s="35">
        <v>24788.17</v>
      </c>
      <c r="QR146" s="35">
        <v>247705.1</v>
      </c>
      <c r="QS146" s="35">
        <v>381372.53</v>
      </c>
      <c r="QT146" s="35">
        <v>65280.800000000003</v>
      </c>
      <c r="QU146" s="35"/>
      <c r="QV146" s="35"/>
      <c r="QW146" s="35">
        <v>23935</v>
      </c>
      <c r="QX146" s="35"/>
      <c r="QY146" s="35">
        <v>2862897.44</v>
      </c>
      <c r="QZ146" s="35">
        <v>42778.1</v>
      </c>
      <c r="RA146" s="35">
        <v>312813</v>
      </c>
      <c r="RB146" s="35">
        <v>252811.4</v>
      </c>
      <c r="RC146" s="35">
        <v>337631.56</v>
      </c>
      <c r="RD146" s="35">
        <v>288167.3</v>
      </c>
      <c r="RE146" s="35">
        <v>45000</v>
      </c>
      <c r="RF146" s="35">
        <v>654820</v>
      </c>
      <c r="RG146" s="35">
        <v>479500.7</v>
      </c>
      <c r="RH146" s="35">
        <v>26324</v>
      </c>
      <c r="RI146" s="35">
        <v>163608.47</v>
      </c>
      <c r="RJ146" s="35">
        <v>46010</v>
      </c>
      <c r="RK146" s="35">
        <v>55265</v>
      </c>
      <c r="RL146" s="35">
        <v>323150</v>
      </c>
      <c r="RM146" s="35">
        <v>407191</v>
      </c>
      <c r="RN146" s="35">
        <v>79510</v>
      </c>
      <c r="RO146" s="35">
        <v>183803.49</v>
      </c>
      <c r="RP146" s="35">
        <v>118326.75</v>
      </c>
      <c r="RQ146" s="35">
        <v>5000</v>
      </c>
      <c r="RR146" s="35">
        <v>20852</v>
      </c>
      <c r="RS146" s="35">
        <v>113743.86</v>
      </c>
      <c r="RT146" s="35">
        <v>98280.98</v>
      </c>
      <c r="RU146" s="35">
        <v>777921.53</v>
      </c>
      <c r="RV146" s="35">
        <v>241203.05</v>
      </c>
      <c r="RW146" s="35">
        <v>102149.5</v>
      </c>
      <c r="RX146" s="35">
        <v>61650</v>
      </c>
      <c r="RY146" s="35">
        <v>118390</v>
      </c>
      <c r="RZ146" s="35">
        <v>20250</v>
      </c>
      <c r="SA146" s="35">
        <v>138320</v>
      </c>
      <c r="SB146" s="35">
        <v>78500.83</v>
      </c>
      <c r="SC146" s="35">
        <v>9500</v>
      </c>
      <c r="SD146" s="35">
        <v>17250.099999999999</v>
      </c>
      <c r="SE146" s="35">
        <v>57600.1</v>
      </c>
      <c r="SF146" s="35">
        <v>22939180.23</v>
      </c>
      <c r="SG146" s="35">
        <v>2126954.92</v>
      </c>
      <c r="SH146" s="35">
        <v>128639.24</v>
      </c>
      <c r="SI146" s="35">
        <v>256993.03</v>
      </c>
      <c r="SJ146" s="35">
        <v>43180</v>
      </c>
      <c r="SK146" s="35">
        <v>61266.91</v>
      </c>
      <c r="SL146" s="35"/>
      <c r="SM146" s="35">
        <v>199970</v>
      </c>
      <c r="SN146" s="35">
        <v>942194.92</v>
      </c>
      <c r="SO146" s="35">
        <v>36250</v>
      </c>
      <c r="SP146" s="35">
        <v>39090</v>
      </c>
      <c r="SQ146" s="35">
        <v>260995</v>
      </c>
      <c r="SR146" s="35">
        <v>337148.86</v>
      </c>
      <c r="SS146" s="35">
        <v>88776.4</v>
      </c>
      <c r="ST146" s="35">
        <v>24305</v>
      </c>
      <c r="SU146" s="35">
        <v>1994160.6</v>
      </c>
      <c r="SV146" s="35">
        <v>376165.5</v>
      </c>
      <c r="SW146" s="35">
        <v>167640.6</v>
      </c>
      <c r="SX146" s="35">
        <v>62617.599999999999</v>
      </c>
      <c r="SY146" s="35">
        <v>82119</v>
      </c>
      <c r="SZ146" s="35"/>
      <c r="TA146" s="35">
        <v>967618.5</v>
      </c>
      <c r="TB146" s="35">
        <v>343469.08</v>
      </c>
      <c r="TC146" s="35">
        <v>79483.95</v>
      </c>
      <c r="TD146" s="35">
        <v>69469</v>
      </c>
      <c r="TE146" s="35">
        <v>84577</v>
      </c>
      <c r="TF146" s="35">
        <v>62060</v>
      </c>
      <c r="TG146" s="35">
        <v>1219297.5</v>
      </c>
      <c r="TH146" s="35">
        <v>195700</v>
      </c>
      <c r="TI146" s="35"/>
      <c r="TJ146" s="35">
        <v>853465.88</v>
      </c>
      <c r="TK146" s="35">
        <v>325840.57</v>
      </c>
      <c r="TL146" s="35">
        <v>270427.03000000003</v>
      </c>
      <c r="TM146" s="35">
        <v>21500</v>
      </c>
      <c r="TN146" s="35">
        <v>14552</v>
      </c>
      <c r="TO146" s="35">
        <v>7885261.7599999998</v>
      </c>
      <c r="TP146" s="35">
        <v>46377</v>
      </c>
      <c r="TQ146" s="35">
        <v>70800</v>
      </c>
      <c r="TR146" s="35">
        <v>518046</v>
      </c>
      <c r="TS146" s="35">
        <v>103938.5</v>
      </c>
      <c r="TT146" s="35">
        <v>263541.27</v>
      </c>
      <c r="TU146" s="35">
        <v>1500</v>
      </c>
      <c r="TV146" s="35">
        <v>1487728</v>
      </c>
      <c r="TW146" s="35">
        <v>75100</v>
      </c>
      <c r="TX146" s="35">
        <v>85532.5</v>
      </c>
      <c r="TY146" s="35">
        <v>103350.24</v>
      </c>
      <c r="TZ146" s="35">
        <v>117306.82</v>
      </c>
      <c r="UA146" s="35">
        <v>2000</v>
      </c>
      <c r="UB146" s="35">
        <v>180486</v>
      </c>
      <c r="UC146" s="35"/>
      <c r="UD146" s="35">
        <v>1950</v>
      </c>
      <c r="UE146" s="35">
        <v>721956.15</v>
      </c>
      <c r="UF146" s="35">
        <v>249467.19</v>
      </c>
      <c r="UG146" s="35">
        <v>3413415.67</v>
      </c>
      <c r="UH146" s="35">
        <v>174537.60000000001</v>
      </c>
      <c r="UI146" s="35">
        <v>31000</v>
      </c>
      <c r="UJ146" s="35">
        <v>15000</v>
      </c>
      <c r="UK146" s="35">
        <v>4108829.41</v>
      </c>
      <c r="UL146" s="35">
        <v>25000</v>
      </c>
      <c r="UM146" s="35">
        <v>25280</v>
      </c>
      <c r="UN146" s="35">
        <v>196400</v>
      </c>
      <c r="UO146" s="35">
        <v>22330</v>
      </c>
      <c r="UP146" s="35">
        <v>2742487.63</v>
      </c>
      <c r="UQ146" s="35">
        <v>219612.82</v>
      </c>
      <c r="UR146" s="35">
        <v>139245</v>
      </c>
      <c r="US146" s="35">
        <v>73778.179999999993</v>
      </c>
      <c r="UT146" s="35">
        <v>177538</v>
      </c>
      <c r="UU146" s="35">
        <v>98082</v>
      </c>
      <c r="UV146" s="35">
        <v>11717760.6</v>
      </c>
      <c r="UW146" s="35">
        <v>12840</v>
      </c>
      <c r="UX146" s="35"/>
      <c r="UY146" s="35">
        <v>404687</v>
      </c>
      <c r="UZ146" s="35">
        <v>2000</v>
      </c>
      <c r="VA146" s="35">
        <v>53950</v>
      </c>
      <c r="VB146" s="35">
        <v>28500</v>
      </c>
      <c r="VC146" s="35">
        <v>22969.5</v>
      </c>
      <c r="VD146" s="35">
        <v>85940</v>
      </c>
      <c r="VE146" s="35">
        <v>8950</v>
      </c>
      <c r="VF146" s="35">
        <v>79050</v>
      </c>
      <c r="VG146" s="35">
        <v>74906.100000000006</v>
      </c>
      <c r="VH146" s="35">
        <v>135940</v>
      </c>
      <c r="VI146" s="35">
        <v>208364</v>
      </c>
      <c r="VJ146" s="35">
        <v>18400</v>
      </c>
      <c r="VK146" s="35">
        <v>62595</v>
      </c>
      <c r="VL146" s="35"/>
      <c r="VM146" s="35">
        <v>90250</v>
      </c>
      <c r="VN146" s="35">
        <v>369540.17</v>
      </c>
      <c r="VO146" s="35">
        <v>48900</v>
      </c>
      <c r="VP146" s="35">
        <v>32798.1</v>
      </c>
      <c r="VQ146" s="35">
        <v>48571146.300000004</v>
      </c>
      <c r="VR146" s="35"/>
      <c r="VS146" s="35">
        <v>4379495.26</v>
      </c>
      <c r="VT146" s="35">
        <v>347057.6</v>
      </c>
      <c r="VU146" s="35">
        <v>57822</v>
      </c>
      <c r="VV146" s="35">
        <v>158064</v>
      </c>
      <c r="VW146" s="35">
        <v>483014.1</v>
      </c>
      <c r="VX146" s="35">
        <v>310835.20000000001</v>
      </c>
      <c r="VY146" s="35">
        <v>185040</v>
      </c>
      <c r="VZ146" s="35">
        <v>90563.199999999997</v>
      </c>
      <c r="WA146" s="35">
        <v>59915</v>
      </c>
      <c r="WB146" s="35">
        <v>79600</v>
      </c>
      <c r="WC146" s="35">
        <v>546313.44999999995</v>
      </c>
      <c r="WD146" s="35">
        <v>490171.34</v>
      </c>
      <c r="WE146" s="35">
        <v>191006.1</v>
      </c>
      <c r="WF146" s="35">
        <v>104893</v>
      </c>
      <c r="WG146" s="35">
        <v>32276</v>
      </c>
      <c r="WH146" s="35">
        <v>15237310.699999999</v>
      </c>
      <c r="WI146" s="35">
        <v>376294.09</v>
      </c>
      <c r="WJ146" s="35">
        <v>290895</v>
      </c>
      <c r="WK146" s="35">
        <v>128930</v>
      </c>
      <c r="WL146" s="35">
        <v>36000</v>
      </c>
      <c r="WM146" s="35">
        <v>65709</v>
      </c>
      <c r="WN146" s="35">
        <v>380459.2</v>
      </c>
      <c r="WO146" s="35">
        <v>78064</v>
      </c>
      <c r="WP146" s="35">
        <v>104258</v>
      </c>
      <c r="WQ146" s="35">
        <v>84969.9</v>
      </c>
      <c r="WR146" s="35">
        <v>347587.9</v>
      </c>
      <c r="WS146" s="35">
        <v>1198622.3</v>
      </c>
      <c r="WT146" s="35">
        <v>216093.86</v>
      </c>
      <c r="WU146" s="35">
        <v>79095</v>
      </c>
      <c r="WV146" s="35">
        <v>1034296.5</v>
      </c>
      <c r="WW146" s="35">
        <v>65550</v>
      </c>
      <c r="WX146" s="35">
        <v>114997.12</v>
      </c>
      <c r="WY146" s="35">
        <v>258266.72</v>
      </c>
      <c r="WZ146" s="35">
        <v>47950</v>
      </c>
      <c r="XA146" s="35">
        <v>265976.02</v>
      </c>
      <c r="XB146" s="35">
        <v>756627.04</v>
      </c>
      <c r="XC146" s="35">
        <v>170421</v>
      </c>
      <c r="XD146" s="35">
        <v>52750</v>
      </c>
      <c r="XE146" s="35">
        <v>91019</v>
      </c>
      <c r="XF146" s="35">
        <v>131925</v>
      </c>
      <c r="XG146" s="35">
        <v>111771.7</v>
      </c>
      <c r="XH146" s="35">
        <v>109505</v>
      </c>
      <c r="XI146" s="35">
        <v>292836.86</v>
      </c>
      <c r="XJ146" s="35">
        <v>831392.75</v>
      </c>
      <c r="XK146" s="35"/>
      <c r="XL146" s="35">
        <v>23784</v>
      </c>
      <c r="XM146" s="35">
        <v>64390.9</v>
      </c>
      <c r="XN146" s="35"/>
      <c r="XO146" s="35">
        <v>2508394</v>
      </c>
      <c r="XP146" s="35">
        <v>81891.100000000006</v>
      </c>
      <c r="XQ146" s="35">
        <v>207715.45</v>
      </c>
      <c r="XR146" s="35">
        <v>1684606.96</v>
      </c>
      <c r="XS146" s="35">
        <v>218125</v>
      </c>
      <c r="XT146" s="35">
        <v>390571.2</v>
      </c>
      <c r="XU146" s="35">
        <v>1001617.1</v>
      </c>
      <c r="XV146" s="35">
        <v>256336.07</v>
      </c>
      <c r="XW146" s="35">
        <v>4000</v>
      </c>
      <c r="XX146" s="35">
        <v>329285.5</v>
      </c>
      <c r="XY146" s="35">
        <v>377484.2</v>
      </c>
      <c r="XZ146" s="35">
        <v>81231</v>
      </c>
      <c r="YA146" s="35">
        <v>78947.399999999994</v>
      </c>
      <c r="YB146" s="35">
        <v>138671.57</v>
      </c>
      <c r="YC146" s="35"/>
      <c r="YD146" s="35">
        <v>169255</v>
      </c>
      <c r="YE146" s="35">
        <v>16500</v>
      </c>
      <c r="YF146" s="35">
        <v>231697.95</v>
      </c>
      <c r="YG146" s="35">
        <v>197735</v>
      </c>
      <c r="YH146" s="35">
        <v>154475.25</v>
      </c>
      <c r="YI146" s="35">
        <v>125157</v>
      </c>
      <c r="YJ146" s="35">
        <v>37355.1</v>
      </c>
      <c r="YK146" s="35">
        <v>167358</v>
      </c>
      <c r="YL146" s="35">
        <v>16737289.67</v>
      </c>
      <c r="YM146" s="35">
        <v>149899.75</v>
      </c>
      <c r="YN146" s="35"/>
      <c r="YO146" s="35">
        <v>168531.5</v>
      </c>
      <c r="YP146" s="35">
        <v>1214613</v>
      </c>
      <c r="YQ146" s="35">
        <v>134403</v>
      </c>
      <c r="YR146" s="35">
        <v>678783.49</v>
      </c>
      <c r="YS146" s="35">
        <v>6500</v>
      </c>
      <c r="YT146" s="35">
        <v>2598715</v>
      </c>
      <c r="YU146" s="35">
        <v>69816</v>
      </c>
      <c r="YV146" s="35">
        <v>220464.7</v>
      </c>
      <c r="YW146" s="35">
        <v>246238.9</v>
      </c>
      <c r="YX146" s="35">
        <v>151949.47</v>
      </c>
      <c r="YY146" s="35">
        <v>174990</v>
      </c>
      <c r="YZ146" s="35">
        <v>96216</v>
      </c>
      <c r="ZA146" s="35">
        <v>334058</v>
      </c>
      <c r="ZB146" s="35">
        <v>199500</v>
      </c>
      <c r="ZC146" s="35">
        <v>62204193.140000008</v>
      </c>
      <c r="ZD146" s="35">
        <v>3692342.27</v>
      </c>
      <c r="ZE146" s="35">
        <v>91700</v>
      </c>
      <c r="ZF146" s="35">
        <v>67146.39</v>
      </c>
      <c r="ZG146" s="35">
        <v>86250</v>
      </c>
      <c r="ZH146" s="35">
        <v>78793.8</v>
      </c>
      <c r="ZI146" s="35">
        <v>50100</v>
      </c>
      <c r="ZJ146" s="35">
        <v>8500</v>
      </c>
      <c r="ZK146" s="35">
        <v>2403241.33</v>
      </c>
      <c r="ZL146" s="35">
        <v>35040</v>
      </c>
      <c r="ZM146" s="35">
        <v>122685</v>
      </c>
      <c r="ZN146" s="35">
        <v>264293.59999999998</v>
      </c>
      <c r="ZO146" s="35">
        <v>100000</v>
      </c>
      <c r="ZP146" s="35">
        <v>23600</v>
      </c>
      <c r="ZQ146" s="35">
        <v>51725</v>
      </c>
      <c r="ZR146" s="35">
        <v>36400</v>
      </c>
      <c r="ZS146" s="35"/>
      <c r="ZT146" s="35">
        <v>3401858.83</v>
      </c>
      <c r="ZU146" s="35">
        <v>231105.71</v>
      </c>
      <c r="ZV146" s="35">
        <v>103279</v>
      </c>
      <c r="ZW146" s="35">
        <v>364579.57</v>
      </c>
      <c r="ZX146" s="35">
        <v>771840.68</v>
      </c>
      <c r="ZY146" s="35">
        <v>129950.95</v>
      </c>
      <c r="ZZ146" s="35">
        <v>127564.47</v>
      </c>
      <c r="AAA146" s="35">
        <v>358430.88</v>
      </c>
      <c r="AAB146" s="35">
        <v>240791.45</v>
      </c>
      <c r="AAC146" s="35">
        <v>93015</v>
      </c>
      <c r="AAD146" s="35">
        <v>164783.4</v>
      </c>
      <c r="AAE146" s="35">
        <v>112018</v>
      </c>
      <c r="AAF146" s="35">
        <v>141455</v>
      </c>
      <c r="AAG146" s="35">
        <v>306740.3</v>
      </c>
      <c r="AAH146" s="35">
        <v>23500</v>
      </c>
      <c r="AAI146" s="35">
        <v>58670.26</v>
      </c>
      <c r="AAJ146" s="35">
        <v>233261.53</v>
      </c>
      <c r="AAK146" s="35">
        <v>17235</v>
      </c>
      <c r="AAL146" s="35">
        <v>95019.35</v>
      </c>
      <c r="AAM146" s="35">
        <v>37066.58</v>
      </c>
      <c r="AAN146" s="35">
        <v>81240.179999999993</v>
      </c>
      <c r="AAO146" s="35">
        <v>2500</v>
      </c>
      <c r="AAP146" s="35">
        <v>957398.65</v>
      </c>
      <c r="AAQ146" s="35">
        <v>13650</v>
      </c>
      <c r="AAR146" s="35">
        <v>106385</v>
      </c>
      <c r="AAS146" s="35">
        <v>24650</v>
      </c>
      <c r="AAT146" s="35">
        <v>145587.6</v>
      </c>
      <c r="AAU146" s="35">
        <v>172056</v>
      </c>
      <c r="AAV146" s="35">
        <v>85344.4</v>
      </c>
      <c r="AAW146" s="35">
        <v>11699862.140000001</v>
      </c>
      <c r="AAX146" s="35">
        <v>348661.55</v>
      </c>
      <c r="AAY146" s="35">
        <v>49669</v>
      </c>
      <c r="AAZ146" s="35">
        <v>25852.25</v>
      </c>
      <c r="ABA146" s="35">
        <v>549590</v>
      </c>
      <c r="ABB146" s="35"/>
      <c r="ABC146" s="35">
        <v>320731.98</v>
      </c>
      <c r="ABD146" s="35">
        <v>295528.45</v>
      </c>
      <c r="ABE146" s="35">
        <v>64220</v>
      </c>
      <c r="ABF146" s="35">
        <v>92394.87</v>
      </c>
      <c r="ABG146" s="35">
        <v>166439</v>
      </c>
      <c r="ABH146" s="35">
        <v>410890.7</v>
      </c>
      <c r="ABI146" s="35">
        <v>201225.5</v>
      </c>
      <c r="ABJ146" s="35">
        <v>42629.9</v>
      </c>
      <c r="ABK146" s="35">
        <v>76411.8</v>
      </c>
      <c r="ABL146" s="35">
        <v>50310</v>
      </c>
      <c r="ABM146" s="35">
        <v>4300</v>
      </c>
      <c r="ABN146" s="35">
        <v>103508</v>
      </c>
      <c r="ABO146" s="35">
        <v>102266.25</v>
      </c>
      <c r="ABP146" s="35">
        <v>1097256.23</v>
      </c>
      <c r="ABQ146" s="35">
        <v>578952.80000000005</v>
      </c>
      <c r="ABR146" s="35">
        <v>56920</v>
      </c>
      <c r="ABS146" s="35">
        <v>94500</v>
      </c>
      <c r="ABT146" s="35">
        <v>35870</v>
      </c>
      <c r="ABU146" s="35">
        <v>108160</v>
      </c>
      <c r="ABV146" s="35">
        <v>33000</v>
      </c>
      <c r="ABW146" s="35">
        <v>32321945.600000001</v>
      </c>
      <c r="ABX146" s="35">
        <v>3935937.95</v>
      </c>
      <c r="ABY146" s="35">
        <v>35929.82</v>
      </c>
      <c r="ABZ146" s="35">
        <v>40228.5</v>
      </c>
      <c r="ACA146" s="35">
        <v>109103.44</v>
      </c>
      <c r="ACB146" s="35">
        <v>188630</v>
      </c>
      <c r="ACC146" s="35">
        <v>81349.73</v>
      </c>
      <c r="ACD146" s="35">
        <v>67461.679999999993</v>
      </c>
      <c r="ACE146" s="35">
        <v>132592</v>
      </c>
      <c r="ACF146" s="35">
        <v>21550</v>
      </c>
      <c r="ACG146" s="35">
        <v>781220.61</v>
      </c>
      <c r="ACH146" s="35">
        <v>86048.8</v>
      </c>
      <c r="ACI146" s="35">
        <v>25444</v>
      </c>
      <c r="ACJ146" s="35">
        <v>113058.23</v>
      </c>
      <c r="ACK146" s="35">
        <v>209121.6</v>
      </c>
      <c r="ACL146" s="35">
        <v>688469.58</v>
      </c>
      <c r="ACM146" s="35">
        <v>16300</v>
      </c>
      <c r="ACN146" s="35">
        <v>141977.07999999999</v>
      </c>
      <c r="ACO146" s="35">
        <v>212728.99</v>
      </c>
      <c r="ACP146" s="35">
        <v>437567.87</v>
      </c>
      <c r="ACQ146" s="35">
        <v>116173.4</v>
      </c>
      <c r="ACR146" s="35">
        <v>1539929.4</v>
      </c>
      <c r="ACS146" s="35">
        <v>37292</v>
      </c>
      <c r="ACT146" s="35">
        <v>27440</v>
      </c>
      <c r="ACU146" s="35">
        <v>100084</v>
      </c>
      <c r="ACV146" s="35">
        <v>149803</v>
      </c>
      <c r="ACW146" s="35">
        <v>167127.41</v>
      </c>
      <c r="ACX146" s="35">
        <v>86940.25</v>
      </c>
      <c r="ACY146" s="35">
        <v>1712175.16</v>
      </c>
      <c r="ACZ146" s="35">
        <v>1168140.8700000001</v>
      </c>
      <c r="ADA146" s="35">
        <v>127234.13</v>
      </c>
      <c r="ADB146" s="35">
        <v>209100</v>
      </c>
      <c r="ADC146" s="35">
        <v>81981.600000000006</v>
      </c>
      <c r="ADD146" s="35">
        <v>153029.1</v>
      </c>
      <c r="ADE146" s="35">
        <v>734212.37</v>
      </c>
      <c r="ADF146" s="35">
        <v>237634.95</v>
      </c>
      <c r="ADG146" s="35">
        <v>226359</v>
      </c>
      <c r="ADH146" s="35">
        <v>22640</v>
      </c>
      <c r="ADI146" s="35">
        <v>110122</v>
      </c>
      <c r="ADJ146" s="35">
        <v>14200</v>
      </c>
      <c r="ADK146" s="35">
        <v>74751.990000000005</v>
      </c>
      <c r="ADL146" s="35">
        <v>26000</v>
      </c>
      <c r="ADM146" s="35"/>
      <c r="ADN146" s="35">
        <v>41285</v>
      </c>
      <c r="ADO146" s="35">
        <v>1321972.94</v>
      </c>
      <c r="ADP146" s="35">
        <v>1250448.45</v>
      </c>
      <c r="ADQ146" s="35">
        <v>53580.3</v>
      </c>
      <c r="ADR146" s="35">
        <v>12300</v>
      </c>
      <c r="ADS146" s="35"/>
      <c r="ADT146" s="35">
        <v>27267</v>
      </c>
      <c r="ADU146" s="35">
        <v>244692</v>
      </c>
      <c r="ADV146" s="35">
        <v>10200</v>
      </c>
      <c r="ADW146" s="35"/>
      <c r="ADX146" s="35">
        <v>4678361.54</v>
      </c>
      <c r="ADY146" s="35">
        <v>525624.19999999995</v>
      </c>
      <c r="ADZ146" s="35">
        <v>311771.7</v>
      </c>
      <c r="AEA146" s="35">
        <v>404471.08</v>
      </c>
      <c r="AEB146" s="35">
        <v>64085</v>
      </c>
      <c r="AEC146" s="35">
        <v>34000</v>
      </c>
      <c r="AED146" s="35"/>
      <c r="AEE146" s="35">
        <v>17000</v>
      </c>
      <c r="AEF146" s="35">
        <v>2333992.7000000002</v>
      </c>
      <c r="AEG146" s="35">
        <v>1257558.5</v>
      </c>
      <c r="AEH146" s="35">
        <v>784207.4</v>
      </c>
      <c r="AEI146" s="35">
        <v>271003.25</v>
      </c>
      <c r="AEJ146" s="35">
        <v>93637.96</v>
      </c>
      <c r="AEK146" s="35">
        <v>154481.5</v>
      </c>
      <c r="AEL146" s="35">
        <v>52210</v>
      </c>
      <c r="AEM146" s="35">
        <v>209905.69</v>
      </c>
      <c r="AEN146" s="35">
        <v>41654.5</v>
      </c>
      <c r="AEO146" s="35">
        <v>186894.95</v>
      </c>
      <c r="AEP146" s="35">
        <v>96537.07</v>
      </c>
      <c r="AEQ146" s="35">
        <v>179064.5</v>
      </c>
      <c r="AER146" s="35">
        <v>19902.2</v>
      </c>
      <c r="AES146" s="35">
        <v>62495</v>
      </c>
      <c r="AET146" s="35">
        <v>52900.27</v>
      </c>
      <c r="AEU146" s="35">
        <v>213243.67</v>
      </c>
      <c r="AEV146" s="35">
        <v>240106.85</v>
      </c>
      <c r="AEW146" s="35">
        <v>151420.73000000001</v>
      </c>
      <c r="AEX146" s="35">
        <v>82800.03</v>
      </c>
      <c r="AEY146" s="35">
        <v>281237</v>
      </c>
      <c r="AEZ146" s="35">
        <v>30209403.489999998</v>
      </c>
      <c r="AFA146" s="35">
        <v>5873871.4299999997</v>
      </c>
      <c r="AFB146" s="35">
        <v>495457.81</v>
      </c>
      <c r="AFC146" s="35">
        <v>77757.41</v>
      </c>
      <c r="AFD146" s="35"/>
      <c r="AFE146" s="35">
        <v>71355</v>
      </c>
      <c r="AFF146" s="35">
        <v>350263</v>
      </c>
      <c r="AFG146" s="35">
        <v>103300</v>
      </c>
      <c r="AFH146" s="35">
        <v>64540</v>
      </c>
      <c r="AFI146" s="35">
        <v>101025</v>
      </c>
      <c r="AFJ146" s="35">
        <v>56391</v>
      </c>
      <c r="AFK146" s="35">
        <v>908335.5</v>
      </c>
      <c r="AFL146" s="35">
        <v>1504819.5</v>
      </c>
      <c r="AFM146" s="35">
        <v>551749.5</v>
      </c>
      <c r="AFN146" s="35">
        <v>34215</v>
      </c>
      <c r="AFO146" s="35">
        <v>387498.5</v>
      </c>
      <c r="AFP146" s="35">
        <v>207740</v>
      </c>
      <c r="AFQ146" s="35">
        <v>210653</v>
      </c>
      <c r="AFR146" s="35">
        <v>131843</v>
      </c>
      <c r="AFS146" s="35">
        <v>25000</v>
      </c>
      <c r="AFT146" s="35"/>
      <c r="AFU146" s="35">
        <v>183000</v>
      </c>
      <c r="AFV146" s="35">
        <v>264040</v>
      </c>
      <c r="AFW146" s="35">
        <v>129920.65</v>
      </c>
      <c r="AFX146" s="35">
        <v>1647.8</v>
      </c>
      <c r="AFY146" s="35">
        <v>84205</v>
      </c>
      <c r="AFZ146" s="35"/>
      <c r="AGA146" s="35">
        <v>18350</v>
      </c>
      <c r="AGB146" s="35">
        <v>222700</v>
      </c>
      <c r="AGC146" s="35">
        <v>312555</v>
      </c>
      <c r="AGD146" s="35">
        <v>255826</v>
      </c>
      <c r="AGE146" s="35">
        <v>92528.3</v>
      </c>
      <c r="AGF146" s="35">
        <v>2700</v>
      </c>
      <c r="AGG146" s="35">
        <v>44880</v>
      </c>
      <c r="AGH146" s="35">
        <v>232800</v>
      </c>
      <c r="AGI146" s="35">
        <v>174850</v>
      </c>
      <c r="AGJ146" s="35">
        <v>1052004.46</v>
      </c>
      <c r="AGK146" s="35">
        <v>53029.1</v>
      </c>
      <c r="AGL146" s="35">
        <v>111408</v>
      </c>
      <c r="AGM146" s="35">
        <v>128472</v>
      </c>
      <c r="AGN146" s="35">
        <v>223098.6</v>
      </c>
      <c r="AGO146" s="35">
        <v>389874.4</v>
      </c>
      <c r="AGP146" s="35">
        <v>165930</v>
      </c>
      <c r="AGQ146" s="35">
        <v>31333.71</v>
      </c>
      <c r="AGR146" s="35">
        <v>160228.29999999999</v>
      </c>
      <c r="AGS146" s="35">
        <v>168204</v>
      </c>
      <c r="AGT146" s="35">
        <v>19330.25</v>
      </c>
      <c r="AGU146" s="35">
        <v>2747283.87</v>
      </c>
      <c r="AGV146" s="35">
        <v>260445</v>
      </c>
      <c r="AGW146" s="35">
        <v>258000</v>
      </c>
      <c r="AGX146" s="35">
        <v>58658.37</v>
      </c>
      <c r="AGY146" s="35">
        <v>293150</v>
      </c>
      <c r="AGZ146" s="35">
        <v>180300</v>
      </c>
      <c r="AHA146" s="35">
        <v>66825</v>
      </c>
      <c r="AHB146" s="35">
        <v>26725</v>
      </c>
      <c r="AHC146" s="35">
        <v>6409021.1699999999</v>
      </c>
      <c r="AHD146" s="35">
        <v>4318087.21</v>
      </c>
      <c r="AHE146" s="35"/>
      <c r="AHF146" s="35">
        <v>31363.75</v>
      </c>
      <c r="AHG146" s="35">
        <v>381377.07</v>
      </c>
      <c r="AHH146" s="35">
        <v>111694.03</v>
      </c>
      <c r="AHI146" s="35">
        <v>252030</v>
      </c>
      <c r="AHJ146" s="35">
        <v>97913.76</v>
      </c>
      <c r="AHK146" s="35">
        <v>24386</v>
      </c>
      <c r="AHL146" s="35">
        <v>210164.7</v>
      </c>
      <c r="AHM146" s="35">
        <v>140576</v>
      </c>
      <c r="AHN146" s="35">
        <v>255353.59</v>
      </c>
      <c r="AHO146" s="35">
        <v>84395.3</v>
      </c>
      <c r="AHP146" s="35">
        <v>143376.70000000001</v>
      </c>
      <c r="AHQ146" s="35">
        <v>120565.96</v>
      </c>
      <c r="AHR146" s="35">
        <v>74211.520000000004</v>
      </c>
      <c r="AHS146" s="35">
        <v>46650</v>
      </c>
      <c r="AHT146" s="35">
        <v>841858.08</v>
      </c>
      <c r="AHU146" s="35">
        <v>47000</v>
      </c>
      <c r="AHV146" s="35">
        <v>296924</v>
      </c>
      <c r="AHW146" s="35">
        <v>14700</v>
      </c>
      <c r="AHX146" s="35">
        <v>344129.96</v>
      </c>
      <c r="AHY146" s="35">
        <v>99630</v>
      </c>
      <c r="AHZ146" s="35">
        <v>5000</v>
      </c>
      <c r="AIA146" s="35">
        <v>33920526.260000005</v>
      </c>
      <c r="AIB146" s="35">
        <v>455570008.5199998</v>
      </c>
    </row>
    <row r="147" spans="1:912" x14ac:dyDescent="0.5">
      <c r="A147" s="34" t="s">
        <v>2182</v>
      </c>
      <c r="B147" s="34" t="s">
        <v>2213</v>
      </c>
      <c r="C147" s="34" t="s">
        <v>2214</v>
      </c>
      <c r="D147" s="35">
        <v>38291.199999999997</v>
      </c>
      <c r="E147" s="35">
        <v>26898</v>
      </c>
      <c r="F147" s="35">
        <v>16990</v>
      </c>
      <c r="G147" s="35"/>
      <c r="H147" s="35"/>
      <c r="I147" s="35">
        <v>4500</v>
      </c>
      <c r="J147" s="35">
        <v>1600</v>
      </c>
      <c r="K147" s="35">
        <v>19410</v>
      </c>
      <c r="L147" s="35"/>
      <c r="M147" s="35">
        <v>5980</v>
      </c>
      <c r="N147" s="35">
        <v>22550</v>
      </c>
      <c r="O147" s="35">
        <v>26800</v>
      </c>
      <c r="P147" s="35">
        <v>48403.5</v>
      </c>
      <c r="Q147" s="35">
        <v>1819</v>
      </c>
      <c r="R147" s="35"/>
      <c r="S147" s="35">
        <v>500</v>
      </c>
      <c r="T147" s="35"/>
      <c r="U147" s="35">
        <v>5150</v>
      </c>
      <c r="V147" s="35">
        <v>31397.01</v>
      </c>
      <c r="W147" s="35">
        <v>11982</v>
      </c>
      <c r="X147" s="35">
        <v>8800</v>
      </c>
      <c r="Y147" s="35"/>
      <c r="Z147" s="35">
        <v>24080</v>
      </c>
      <c r="AA147" s="35">
        <v>1050</v>
      </c>
      <c r="AB147" s="35">
        <v>37015</v>
      </c>
      <c r="AC147" s="35"/>
      <c r="AD147" s="35">
        <v>21150</v>
      </c>
      <c r="AE147" s="35">
        <v>300</v>
      </c>
      <c r="AF147" s="35"/>
      <c r="AG147" s="35"/>
      <c r="AH147" s="35">
        <v>8060</v>
      </c>
      <c r="AI147" s="35">
        <v>21730</v>
      </c>
      <c r="AJ147" s="35">
        <v>11600</v>
      </c>
      <c r="AK147" s="35"/>
      <c r="AL147" s="35"/>
      <c r="AM147" s="35">
        <v>19855</v>
      </c>
      <c r="AN147" s="35"/>
      <c r="AO147" s="35">
        <v>2990</v>
      </c>
      <c r="AP147" s="35"/>
      <c r="AQ147" s="35">
        <v>68140</v>
      </c>
      <c r="AR147" s="35"/>
      <c r="AS147" s="35">
        <v>2600</v>
      </c>
      <c r="AT147" s="35">
        <v>17310</v>
      </c>
      <c r="AU147" s="35"/>
      <c r="AV147" s="35"/>
      <c r="AW147" s="35">
        <v>9750</v>
      </c>
      <c r="AX147" s="35">
        <v>1850</v>
      </c>
      <c r="AY147" s="35">
        <v>89930</v>
      </c>
      <c r="AZ147" s="35">
        <v>1050</v>
      </c>
      <c r="BA147" s="35"/>
      <c r="BB147" s="35"/>
      <c r="BC147" s="35"/>
      <c r="BD147" s="35">
        <v>3959</v>
      </c>
      <c r="BE147" s="35"/>
      <c r="BF147" s="35"/>
      <c r="BG147" s="35"/>
      <c r="BH147" s="35">
        <v>79055</v>
      </c>
      <c r="BI147" s="35"/>
      <c r="BJ147" s="35">
        <v>2500</v>
      </c>
      <c r="BK147" s="35">
        <v>3050</v>
      </c>
      <c r="BL147" s="35">
        <v>13260</v>
      </c>
      <c r="BM147" s="35"/>
      <c r="BN147" s="35">
        <v>17450</v>
      </c>
      <c r="BO147" s="35">
        <v>30000</v>
      </c>
      <c r="BP147" s="35"/>
      <c r="BQ147" s="35">
        <v>5380</v>
      </c>
      <c r="BR147" s="35"/>
      <c r="BS147" s="35">
        <v>14000</v>
      </c>
      <c r="BT147" s="35">
        <v>11390</v>
      </c>
      <c r="BU147" s="35"/>
      <c r="BV147" s="35">
        <v>8980</v>
      </c>
      <c r="BW147" s="35">
        <v>750</v>
      </c>
      <c r="BX147" s="35"/>
      <c r="BY147" s="35">
        <v>114905</v>
      </c>
      <c r="BZ147" s="35">
        <v>25400</v>
      </c>
      <c r="CA147" s="35"/>
      <c r="CB147" s="35"/>
      <c r="CC147" s="35">
        <v>6470</v>
      </c>
      <c r="CD147" s="35"/>
      <c r="CE147" s="35"/>
      <c r="CF147" s="35"/>
      <c r="CG147" s="35">
        <v>80980</v>
      </c>
      <c r="CH147" s="35">
        <v>73530</v>
      </c>
      <c r="CI147" s="35"/>
      <c r="CJ147" s="35">
        <v>43180</v>
      </c>
      <c r="CK147" s="35">
        <v>550</v>
      </c>
      <c r="CL147" s="35">
        <v>7700</v>
      </c>
      <c r="CM147" s="35">
        <v>1600</v>
      </c>
      <c r="CN147" s="35">
        <v>17270</v>
      </c>
      <c r="CO147" s="35">
        <v>500</v>
      </c>
      <c r="CP147" s="35">
        <v>600</v>
      </c>
      <c r="CQ147" s="35">
        <v>8650</v>
      </c>
      <c r="CR147" s="35"/>
      <c r="CS147" s="35"/>
      <c r="CT147" s="35">
        <v>269940.5</v>
      </c>
      <c r="CU147" s="35">
        <v>1490</v>
      </c>
      <c r="CV147" s="35">
        <v>3180</v>
      </c>
      <c r="CW147" s="35">
        <v>24000</v>
      </c>
      <c r="CX147" s="35">
        <v>21120</v>
      </c>
      <c r="CY147" s="35">
        <v>2790</v>
      </c>
      <c r="CZ147" s="35">
        <v>23454.400000000001</v>
      </c>
      <c r="DA147" s="35">
        <v>7506</v>
      </c>
      <c r="DB147" s="35">
        <v>1534120.6099999999</v>
      </c>
      <c r="DC147" s="35"/>
      <c r="DD147" s="35">
        <v>23630</v>
      </c>
      <c r="DE147" s="35">
        <v>4700</v>
      </c>
      <c r="DF147" s="35"/>
      <c r="DG147" s="35">
        <v>169841</v>
      </c>
      <c r="DH147" s="35">
        <v>12600</v>
      </c>
      <c r="DI147" s="35"/>
      <c r="DJ147" s="35">
        <v>11480</v>
      </c>
      <c r="DK147" s="35"/>
      <c r="DL147" s="35">
        <v>4600</v>
      </c>
      <c r="DM147" s="35">
        <v>350</v>
      </c>
      <c r="DN147" s="35"/>
      <c r="DO147" s="35">
        <v>425247</v>
      </c>
      <c r="DP147" s="35"/>
      <c r="DQ147" s="35">
        <v>9355</v>
      </c>
      <c r="DR147" s="35">
        <v>8880</v>
      </c>
      <c r="DS147" s="35"/>
      <c r="DT147" s="35">
        <v>2700</v>
      </c>
      <c r="DU147" s="35"/>
      <c r="DV147" s="35">
        <v>850</v>
      </c>
      <c r="DW147" s="35">
        <v>9830</v>
      </c>
      <c r="DX147" s="35">
        <v>2640</v>
      </c>
      <c r="DY147" s="35"/>
      <c r="DZ147" s="35">
        <v>13000</v>
      </c>
      <c r="EA147" s="35"/>
      <c r="EB147" s="35"/>
      <c r="EC147" s="35">
        <v>48118.5</v>
      </c>
      <c r="ED147" s="35">
        <v>2590</v>
      </c>
      <c r="EE147" s="35">
        <v>18900</v>
      </c>
      <c r="EF147" s="35"/>
      <c r="EG147" s="35"/>
      <c r="EH147" s="35"/>
      <c r="EI147" s="35">
        <v>11300</v>
      </c>
      <c r="EJ147" s="35">
        <v>1910</v>
      </c>
      <c r="EK147" s="35">
        <v>5600</v>
      </c>
      <c r="EL147" s="35">
        <v>7779</v>
      </c>
      <c r="EM147" s="35">
        <v>6390</v>
      </c>
      <c r="EN147" s="35">
        <v>8550</v>
      </c>
      <c r="EO147" s="35"/>
      <c r="EP147" s="35">
        <v>23300</v>
      </c>
      <c r="EQ147" s="35"/>
      <c r="ER147" s="35">
        <v>99400</v>
      </c>
      <c r="ES147" s="35"/>
      <c r="ET147" s="35">
        <v>3450</v>
      </c>
      <c r="EU147" s="35">
        <v>26540</v>
      </c>
      <c r="EV147" s="35">
        <v>12450</v>
      </c>
      <c r="EW147" s="35"/>
      <c r="EX147" s="35">
        <v>975980.5</v>
      </c>
      <c r="EY147" s="35">
        <v>258800</v>
      </c>
      <c r="EZ147" s="35">
        <v>9150</v>
      </c>
      <c r="FA147" s="35">
        <v>3250</v>
      </c>
      <c r="FB147" s="35">
        <v>300</v>
      </c>
      <c r="FC147" s="35"/>
      <c r="FD147" s="35">
        <v>300</v>
      </c>
      <c r="FE147" s="35">
        <v>17030</v>
      </c>
      <c r="FF147" s="35">
        <v>17300</v>
      </c>
      <c r="FG147" s="35">
        <v>200</v>
      </c>
      <c r="FH147" s="35"/>
      <c r="FI147" s="35">
        <v>59000</v>
      </c>
      <c r="FJ147" s="35">
        <v>12950</v>
      </c>
      <c r="FK147" s="35">
        <v>6700</v>
      </c>
      <c r="FL147" s="35">
        <v>10370</v>
      </c>
      <c r="FM147" s="35">
        <v>19850</v>
      </c>
      <c r="FN147" s="35">
        <v>6600</v>
      </c>
      <c r="FO147" s="35">
        <v>7050</v>
      </c>
      <c r="FP147" s="35">
        <v>1600</v>
      </c>
      <c r="FQ147" s="35"/>
      <c r="FR147" s="35">
        <v>8300</v>
      </c>
      <c r="FS147" s="35"/>
      <c r="FT147" s="35">
        <v>32720</v>
      </c>
      <c r="FU147" s="35">
        <v>18200</v>
      </c>
      <c r="FV147" s="35">
        <v>24165</v>
      </c>
      <c r="FW147" s="35">
        <v>6905</v>
      </c>
      <c r="FX147" s="35"/>
      <c r="FY147" s="35">
        <v>250175</v>
      </c>
      <c r="FZ147" s="35"/>
      <c r="GA147" s="35">
        <v>13800</v>
      </c>
      <c r="GB147" s="35"/>
      <c r="GC147" s="35">
        <v>21559</v>
      </c>
      <c r="GD147" s="35">
        <v>856</v>
      </c>
      <c r="GE147" s="35">
        <v>6940</v>
      </c>
      <c r="GF147" s="35"/>
      <c r="GG147" s="35">
        <v>16440</v>
      </c>
      <c r="GH147" s="35">
        <v>24040</v>
      </c>
      <c r="GI147" s="35">
        <v>1950</v>
      </c>
      <c r="GJ147" s="35">
        <v>9680</v>
      </c>
      <c r="GK147" s="35"/>
      <c r="GL147" s="35"/>
      <c r="GM147" s="35">
        <v>25720</v>
      </c>
      <c r="GN147" s="35">
        <v>2290</v>
      </c>
      <c r="GO147" s="35">
        <v>18380</v>
      </c>
      <c r="GP147" s="35">
        <v>16505</v>
      </c>
      <c r="GQ147" s="35">
        <v>200</v>
      </c>
      <c r="GR147" s="35">
        <v>200</v>
      </c>
      <c r="GS147" s="35">
        <v>101050</v>
      </c>
      <c r="GT147" s="35">
        <v>58025</v>
      </c>
      <c r="GU147" s="35">
        <v>3400</v>
      </c>
      <c r="GV147" s="35">
        <v>6600</v>
      </c>
      <c r="GW147" s="35">
        <v>2200</v>
      </c>
      <c r="GX147" s="35">
        <v>7450</v>
      </c>
      <c r="GY147" s="35">
        <v>20560</v>
      </c>
      <c r="GZ147" s="35">
        <v>5350</v>
      </c>
      <c r="HA147" s="35">
        <v>1134110</v>
      </c>
      <c r="HB147" s="35">
        <v>62465</v>
      </c>
      <c r="HC147" s="35">
        <v>21800</v>
      </c>
      <c r="HD147" s="35">
        <v>198457.18</v>
      </c>
      <c r="HE147" s="35">
        <v>29061.599999999999</v>
      </c>
      <c r="HF147" s="35">
        <v>73531</v>
      </c>
      <c r="HG147" s="35"/>
      <c r="HH147" s="35"/>
      <c r="HI147" s="35">
        <v>47584.1</v>
      </c>
      <c r="HJ147" s="35"/>
      <c r="HK147" s="35">
        <v>1500</v>
      </c>
      <c r="HL147" s="35">
        <v>33693.18</v>
      </c>
      <c r="HM147" s="35">
        <v>26589.5</v>
      </c>
      <c r="HN147" s="35">
        <v>21504</v>
      </c>
      <c r="HO147" s="35"/>
      <c r="HP147" s="35">
        <v>20350</v>
      </c>
      <c r="HQ147" s="35">
        <v>32865.050000000003</v>
      </c>
      <c r="HR147" s="35">
        <v>2461</v>
      </c>
      <c r="HS147" s="35">
        <v>13107.5</v>
      </c>
      <c r="HT147" s="35">
        <v>33430</v>
      </c>
      <c r="HU147" s="35">
        <v>171527</v>
      </c>
      <c r="HV147" s="35">
        <v>18297</v>
      </c>
      <c r="HW147" s="35"/>
      <c r="HX147" s="35"/>
      <c r="HY147" s="35"/>
      <c r="HZ147" s="35"/>
      <c r="IA147" s="35">
        <v>9203.07</v>
      </c>
      <c r="IB147" s="35"/>
      <c r="IC147" s="35">
        <v>15194</v>
      </c>
      <c r="ID147" s="35">
        <v>917.76</v>
      </c>
      <c r="IE147" s="35"/>
      <c r="IF147" s="35"/>
      <c r="IG147" s="35"/>
      <c r="IH147" s="35"/>
      <c r="II147" s="35"/>
      <c r="IJ147" s="35">
        <v>8015</v>
      </c>
      <c r="IK147" s="35">
        <v>31800</v>
      </c>
      <c r="IL147" s="35"/>
      <c r="IM147" s="35">
        <v>14600</v>
      </c>
      <c r="IN147" s="35"/>
      <c r="IO147" s="35">
        <v>14455</v>
      </c>
      <c r="IP147" s="35">
        <v>15700</v>
      </c>
      <c r="IQ147" s="35">
        <v>99925</v>
      </c>
      <c r="IR147" s="35">
        <v>13980</v>
      </c>
      <c r="IS147" s="35"/>
      <c r="IT147" s="35">
        <v>32950</v>
      </c>
      <c r="IU147" s="35">
        <v>3800</v>
      </c>
      <c r="IV147" s="35">
        <v>65610.61</v>
      </c>
      <c r="IW147" s="35">
        <v>5350</v>
      </c>
      <c r="IX147" s="35">
        <v>25920</v>
      </c>
      <c r="IY147" s="35"/>
      <c r="IZ147" s="35">
        <v>65996</v>
      </c>
      <c r="JA147" s="35"/>
      <c r="JB147" s="35"/>
      <c r="JC147" s="35"/>
      <c r="JD147" s="35">
        <v>6400</v>
      </c>
      <c r="JE147" s="35">
        <v>22914.5</v>
      </c>
      <c r="JF147" s="35">
        <v>7404.4</v>
      </c>
      <c r="JG147" s="35"/>
      <c r="JH147" s="35">
        <v>24530</v>
      </c>
      <c r="JI147" s="35">
        <v>4100</v>
      </c>
      <c r="JJ147" s="35"/>
      <c r="JK147" s="35">
        <v>3591</v>
      </c>
      <c r="JL147" s="35"/>
      <c r="JM147" s="35"/>
      <c r="JN147" s="35">
        <v>1500</v>
      </c>
      <c r="JO147" s="35">
        <v>2335</v>
      </c>
      <c r="JP147" s="35">
        <v>2867</v>
      </c>
      <c r="JQ147" s="35">
        <v>4100</v>
      </c>
      <c r="JR147" s="35"/>
      <c r="JS147" s="35"/>
      <c r="JT147" s="35"/>
      <c r="JU147" s="35">
        <v>1311381.45</v>
      </c>
      <c r="JV147" s="35">
        <v>242937</v>
      </c>
      <c r="JW147" s="35">
        <v>42596</v>
      </c>
      <c r="JX147" s="35">
        <v>9400</v>
      </c>
      <c r="JY147" s="35">
        <v>13400</v>
      </c>
      <c r="JZ147" s="35">
        <v>1200</v>
      </c>
      <c r="KA147" s="35">
        <v>14200</v>
      </c>
      <c r="KB147" s="35">
        <v>30355</v>
      </c>
      <c r="KC147" s="35">
        <v>18834</v>
      </c>
      <c r="KD147" s="35">
        <v>105550</v>
      </c>
      <c r="KE147" s="35">
        <v>3750</v>
      </c>
      <c r="KF147" s="35">
        <v>12979</v>
      </c>
      <c r="KG147" s="35">
        <v>600</v>
      </c>
      <c r="KH147" s="35">
        <v>6800</v>
      </c>
      <c r="KI147" s="35">
        <v>55365</v>
      </c>
      <c r="KJ147" s="35">
        <v>7770</v>
      </c>
      <c r="KK147" s="35">
        <v>6500</v>
      </c>
      <c r="KL147" s="35">
        <v>88246.85</v>
      </c>
      <c r="KM147" s="35">
        <v>13150</v>
      </c>
      <c r="KN147" s="35">
        <v>19855</v>
      </c>
      <c r="KO147" s="35"/>
      <c r="KP147" s="35">
        <v>67300</v>
      </c>
      <c r="KQ147" s="35">
        <v>6350</v>
      </c>
      <c r="KR147" s="35">
        <v>12900</v>
      </c>
      <c r="KS147" s="35">
        <v>207547</v>
      </c>
      <c r="KT147" s="35">
        <v>7300</v>
      </c>
      <c r="KU147" s="35"/>
      <c r="KV147" s="35">
        <v>15600</v>
      </c>
      <c r="KW147" s="35"/>
      <c r="KX147" s="35"/>
      <c r="KY147" s="35"/>
      <c r="KZ147" s="35">
        <v>8399.5</v>
      </c>
      <c r="LA147" s="35"/>
      <c r="LB147" s="35">
        <v>214390</v>
      </c>
      <c r="LC147" s="35"/>
      <c r="LD147" s="35">
        <v>1790</v>
      </c>
      <c r="LE147" s="35">
        <v>6950</v>
      </c>
      <c r="LF147" s="35">
        <v>8650</v>
      </c>
      <c r="LG147" s="35">
        <v>27000</v>
      </c>
      <c r="LH147" s="35"/>
      <c r="LI147" s="35"/>
      <c r="LJ147" s="35"/>
      <c r="LK147" s="35">
        <v>8500</v>
      </c>
      <c r="LL147" s="35">
        <v>8000</v>
      </c>
      <c r="LM147" s="35"/>
      <c r="LN147" s="35">
        <v>171671.12</v>
      </c>
      <c r="LO147" s="35"/>
      <c r="LP147" s="35"/>
      <c r="LQ147" s="35">
        <v>10700</v>
      </c>
      <c r="LR147" s="35">
        <v>41750</v>
      </c>
      <c r="LS147" s="35"/>
      <c r="LT147" s="35"/>
      <c r="LU147" s="35">
        <v>50361.5</v>
      </c>
      <c r="LV147" s="35">
        <v>10450</v>
      </c>
      <c r="LW147" s="35">
        <v>10600</v>
      </c>
      <c r="LX147" s="35"/>
      <c r="LY147" s="35"/>
      <c r="LZ147" s="35">
        <v>17980</v>
      </c>
      <c r="MA147" s="35"/>
      <c r="MB147" s="35"/>
      <c r="MC147" s="35">
        <v>40100</v>
      </c>
      <c r="MD147" s="35"/>
      <c r="ME147" s="35">
        <v>642</v>
      </c>
      <c r="MF147" s="35">
        <v>17910</v>
      </c>
      <c r="MG147" s="35">
        <v>15540</v>
      </c>
      <c r="MH147" s="35"/>
      <c r="MI147" s="35"/>
      <c r="MJ147" s="35">
        <v>1681868.9700000002</v>
      </c>
      <c r="MK147" s="35"/>
      <c r="ML147" s="35"/>
      <c r="MM147" s="35">
        <v>2100</v>
      </c>
      <c r="MN147" s="35">
        <v>800</v>
      </c>
      <c r="MO147" s="35">
        <v>1306</v>
      </c>
      <c r="MP147" s="35"/>
      <c r="MQ147" s="35"/>
      <c r="MR147" s="35"/>
      <c r="MS147" s="35">
        <v>31030</v>
      </c>
      <c r="MT147" s="35"/>
      <c r="MU147" s="35">
        <v>86950.3</v>
      </c>
      <c r="MV147" s="35"/>
      <c r="MW147" s="35"/>
      <c r="MX147" s="35"/>
      <c r="MY147" s="35">
        <v>1400</v>
      </c>
      <c r="MZ147" s="35">
        <v>5992</v>
      </c>
      <c r="NA147" s="35">
        <v>24503</v>
      </c>
      <c r="NB147" s="35">
        <v>14200</v>
      </c>
      <c r="NC147" s="35"/>
      <c r="ND147" s="35"/>
      <c r="NE147" s="35">
        <v>62846.69</v>
      </c>
      <c r="NF147" s="35">
        <v>22900</v>
      </c>
      <c r="NG147" s="35"/>
      <c r="NH147" s="35"/>
      <c r="NI147" s="35">
        <v>115399.5</v>
      </c>
      <c r="NJ147" s="35">
        <v>1904.6</v>
      </c>
      <c r="NK147" s="35">
        <v>26511.5</v>
      </c>
      <c r="NL147" s="35"/>
      <c r="NM147" s="35">
        <v>6698.2</v>
      </c>
      <c r="NN147" s="35">
        <v>4066</v>
      </c>
      <c r="NO147" s="35">
        <v>2782</v>
      </c>
      <c r="NP147" s="35">
        <v>1000</v>
      </c>
      <c r="NQ147" s="35"/>
      <c r="NR147" s="35">
        <v>30067</v>
      </c>
      <c r="NS147" s="35">
        <v>750</v>
      </c>
      <c r="NT147" s="35"/>
      <c r="NU147" s="35">
        <v>1183</v>
      </c>
      <c r="NV147" s="35">
        <v>4268</v>
      </c>
      <c r="NW147" s="35">
        <v>11360</v>
      </c>
      <c r="NX147" s="35">
        <v>1450</v>
      </c>
      <c r="NY147" s="35">
        <v>10609</v>
      </c>
      <c r="NZ147" s="35"/>
      <c r="OA147" s="35"/>
      <c r="OB147" s="35"/>
      <c r="OC147" s="35">
        <v>42106</v>
      </c>
      <c r="OD147" s="35">
        <v>10690</v>
      </c>
      <c r="OE147" s="35"/>
      <c r="OF147" s="35"/>
      <c r="OG147" s="35">
        <v>750</v>
      </c>
      <c r="OH147" s="35">
        <v>9630</v>
      </c>
      <c r="OI147" s="35">
        <v>62060</v>
      </c>
      <c r="OJ147" s="35"/>
      <c r="OK147" s="35">
        <v>21507</v>
      </c>
      <c r="OL147" s="35">
        <v>2514.5</v>
      </c>
      <c r="OM147" s="35">
        <v>856</v>
      </c>
      <c r="ON147" s="35">
        <v>21000</v>
      </c>
      <c r="OO147" s="35">
        <v>38648.400000000001</v>
      </c>
      <c r="OP147" s="35"/>
      <c r="OQ147" s="35">
        <v>11400</v>
      </c>
      <c r="OR147" s="35"/>
      <c r="OS147" s="35">
        <v>58636</v>
      </c>
      <c r="OT147" s="35"/>
      <c r="OU147" s="35"/>
      <c r="OV147" s="35">
        <v>3638</v>
      </c>
      <c r="OW147" s="35">
        <v>62308</v>
      </c>
      <c r="OX147" s="35">
        <v>14140</v>
      </c>
      <c r="OY147" s="35">
        <v>7700</v>
      </c>
      <c r="OZ147" s="35">
        <v>4500</v>
      </c>
      <c r="PA147" s="35">
        <v>20200</v>
      </c>
      <c r="PB147" s="35"/>
      <c r="PC147" s="35">
        <v>2140</v>
      </c>
      <c r="PD147" s="35">
        <v>2500</v>
      </c>
      <c r="PE147" s="35"/>
      <c r="PF147" s="35">
        <v>869000.69000000006</v>
      </c>
      <c r="PG147" s="35"/>
      <c r="PH147" s="35"/>
      <c r="PI147" s="35"/>
      <c r="PJ147" s="35">
        <v>8000</v>
      </c>
      <c r="PK147" s="35"/>
      <c r="PL147" s="35"/>
      <c r="PM147" s="35"/>
      <c r="PN147" s="35"/>
      <c r="PO147" s="35">
        <v>3852</v>
      </c>
      <c r="PP147" s="35"/>
      <c r="PQ147" s="35">
        <v>18000</v>
      </c>
      <c r="PR147" s="35"/>
      <c r="PS147" s="35"/>
      <c r="PT147" s="35"/>
      <c r="PU147" s="35">
        <v>19950</v>
      </c>
      <c r="PV147" s="35"/>
      <c r="PW147" s="35"/>
      <c r="PX147" s="35"/>
      <c r="PY147" s="35">
        <v>374264.81</v>
      </c>
      <c r="PZ147" s="35">
        <v>3350</v>
      </c>
      <c r="QA147" s="35">
        <v>6500</v>
      </c>
      <c r="QB147" s="35">
        <v>10659.01</v>
      </c>
      <c r="QC147" s="35"/>
      <c r="QD147" s="35">
        <v>1800</v>
      </c>
      <c r="QE147" s="35"/>
      <c r="QF147" s="35">
        <v>21468.48</v>
      </c>
      <c r="QG147" s="35"/>
      <c r="QH147" s="35">
        <v>16500</v>
      </c>
      <c r="QI147" s="35"/>
      <c r="QJ147" s="35">
        <v>650</v>
      </c>
      <c r="QK147" s="35">
        <v>6050</v>
      </c>
      <c r="QL147" s="35"/>
      <c r="QM147" s="35">
        <v>9600</v>
      </c>
      <c r="QN147" s="35">
        <v>5385</v>
      </c>
      <c r="QO147" s="35">
        <v>7340</v>
      </c>
      <c r="QP147" s="35">
        <v>1500</v>
      </c>
      <c r="QQ147" s="35"/>
      <c r="QR147" s="35"/>
      <c r="QS147" s="35"/>
      <c r="QT147" s="35"/>
      <c r="QU147" s="35">
        <v>4970</v>
      </c>
      <c r="QV147" s="35"/>
      <c r="QW147" s="35"/>
      <c r="QX147" s="35"/>
      <c r="QY147" s="35">
        <v>122150.48</v>
      </c>
      <c r="QZ147" s="35">
        <v>650</v>
      </c>
      <c r="RA147" s="35"/>
      <c r="RB147" s="35"/>
      <c r="RC147" s="35">
        <v>78590</v>
      </c>
      <c r="RD147" s="35">
        <v>200</v>
      </c>
      <c r="RE147" s="35"/>
      <c r="RF147" s="35">
        <v>1680</v>
      </c>
      <c r="RG147" s="35">
        <v>44075</v>
      </c>
      <c r="RH147" s="35"/>
      <c r="RI147" s="35">
        <v>22570</v>
      </c>
      <c r="RJ147" s="35"/>
      <c r="RK147" s="35"/>
      <c r="RL147" s="35"/>
      <c r="RM147" s="35">
        <v>8620</v>
      </c>
      <c r="RN147" s="35">
        <v>4150</v>
      </c>
      <c r="RO147" s="35">
        <v>1990</v>
      </c>
      <c r="RP147" s="35"/>
      <c r="RQ147" s="35"/>
      <c r="RR147" s="35"/>
      <c r="RS147" s="35"/>
      <c r="RT147" s="35">
        <v>2500</v>
      </c>
      <c r="RU147" s="35">
        <v>14070</v>
      </c>
      <c r="RV147" s="35"/>
      <c r="RW147" s="35">
        <v>65.42</v>
      </c>
      <c r="RX147" s="35">
        <v>3000</v>
      </c>
      <c r="RY147" s="35"/>
      <c r="RZ147" s="35"/>
      <c r="SA147" s="35">
        <v>1900</v>
      </c>
      <c r="SB147" s="35"/>
      <c r="SC147" s="35">
        <v>0</v>
      </c>
      <c r="SD147" s="35"/>
      <c r="SE147" s="35">
        <v>3150</v>
      </c>
      <c r="SF147" s="35">
        <v>829200.20000000007</v>
      </c>
      <c r="SG147" s="35">
        <v>25550</v>
      </c>
      <c r="SH147" s="35">
        <v>13200</v>
      </c>
      <c r="SI147" s="35">
        <v>16640</v>
      </c>
      <c r="SJ147" s="35"/>
      <c r="SK147" s="35"/>
      <c r="SL147" s="35"/>
      <c r="SM147" s="35">
        <v>4675</v>
      </c>
      <c r="SN147" s="35">
        <v>67978</v>
      </c>
      <c r="SO147" s="35">
        <v>17000</v>
      </c>
      <c r="SP147" s="35">
        <v>5000</v>
      </c>
      <c r="SQ147" s="35">
        <v>2730</v>
      </c>
      <c r="SR147" s="35"/>
      <c r="SS147" s="35">
        <v>4000</v>
      </c>
      <c r="ST147" s="35">
        <v>300</v>
      </c>
      <c r="SU147" s="35">
        <v>24800</v>
      </c>
      <c r="SV147" s="35">
        <v>9300</v>
      </c>
      <c r="SW147" s="35"/>
      <c r="SX147" s="35"/>
      <c r="SY147" s="35"/>
      <c r="SZ147" s="35"/>
      <c r="TA147" s="35">
        <v>8300</v>
      </c>
      <c r="TB147" s="35">
        <v>50000</v>
      </c>
      <c r="TC147" s="35">
        <v>41936</v>
      </c>
      <c r="TD147" s="35">
        <v>16240</v>
      </c>
      <c r="TE147" s="35"/>
      <c r="TF147" s="35"/>
      <c r="TG147" s="35"/>
      <c r="TH147" s="35">
        <v>2900</v>
      </c>
      <c r="TI147" s="35"/>
      <c r="TJ147" s="35">
        <v>1500</v>
      </c>
      <c r="TK147" s="35"/>
      <c r="TL147" s="35"/>
      <c r="TM147" s="35"/>
      <c r="TN147" s="35"/>
      <c r="TO147" s="35">
        <v>220800</v>
      </c>
      <c r="TP147" s="35"/>
      <c r="TQ147" s="35"/>
      <c r="TR147" s="35">
        <v>12700</v>
      </c>
      <c r="TS147" s="35">
        <v>2400</v>
      </c>
      <c r="TT147" s="35"/>
      <c r="TU147" s="35">
        <v>4800</v>
      </c>
      <c r="TV147" s="35"/>
      <c r="TW147" s="35"/>
      <c r="TX147" s="35"/>
      <c r="TY147" s="35"/>
      <c r="TZ147" s="35">
        <v>4050</v>
      </c>
      <c r="UA147" s="35">
        <v>2250</v>
      </c>
      <c r="UB147" s="35"/>
      <c r="UC147" s="35"/>
      <c r="UD147" s="35">
        <v>8048</v>
      </c>
      <c r="UE147" s="35">
        <v>24980</v>
      </c>
      <c r="UF147" s="35">
        <v>5600</v>
      </c>
      <c r="UG147" s="35">
        <v>3257.48</v>
      </c>
      <c r="UH147" s="35"/>
      <c r="UI147" s="35"/>
      <c r="UJ147" s="35">
        <v>856</v>
      </c>
      <c r="UK147" s="35"/>
      <c r="UL147" s="35"/>
      <c r="UM147" s="35"/>
      <c r="UN147" s="35"/>
      <c r="UO147" s="35"/>
      <c r="UP147" s="35">
        <v>391470</v>
      </c>
      <c r="UQ147" s="35">
        <v>4570</v>
      </c>
      <c r="UR147" s="35">
        <v>29550</v>
      </c>
      <c r="US147" s="35"/>
      <c r="UT147" s="35">
        <v>3000</v>
      </c>
      <c r="UU147" s="35">
        <v>7500</v>
      </c>
      <c r="UV147" s="35">
        <v>486090</v>
      </c>
      <c r="UW147" s="35">
        <v>12650</v>
      </c>
      <c r="UX147" s="35"/>
      <c r="UY147" s="35"/>
      <c r="UZ147" s="35"/>
      <c r="VA147" s="35">
        <v>13770</v>
      </c>
      <c r="VB147" s="35"/>
      <c r="VC147" s="35">
        <v>6074</v>
      </c>
      <c r="VD147" s="35"/>
      <c r="VE147" s="35"/>
      <c r="VF147" s="35"/>
      <c r="VG147" s="35"/>
      <c r="VH147" s="35"/>
      <c r="VI147" s="35">
        <v>49000</v>
      </c>
      <c r="VJ147" s="35"/>
      <c r="VK147" s="35"/>
      <c r="VL147" s="35"/>
      <c r="VM147" s="35">
        <v>8150</v>
      </c>
      <c r="VN147" s="35"/>
      <c r="VO147" s="35"/>
      <c r="VP147" s="35">
        <v>4000</v>
      </c>
      <c r="VQ147" s="35">
        <v>1617614.48</v>
      </c>
      <c r="VR147" s="35">
        <v>481.5</v>
      </c>
      <c r="VS147" s="35">
        <v>1000</v>
      </c>
      <c r="VT147" s="35">
        <v>6200</v>
      </c>
      <c r="VU147" s="35">
        <v>3000</v>
      </c>
      <c r="VV147" s="35"/>
      <c r="VW147" s="35"/>
      <c r="VX147" s="35">
        <v>5000</v>
      </c>
      <c r="VY147" s="35">
        <v>5896</v>
      </c>
      <c r="VZ147" s="35"/>
      <c r="WA147" s="35"/>
      <c r="WB147" s="35"/>
      <c r="WC147" s="35">
        <v>7200</v>
      </c>
      <c r="WD147" s="35"/>
      <c r="WE147" s="35">
        <v>650</v>
      </c>
      <c r="WF147" s="35">
        <v>26600</v>
      </c>
      <c r="WG147" s="35"/>
      <c r="WH147" s="35">
        <v>95251.4</v>
      </c>
      <c r="WI147" s="35">
        <v>63290.5</v>
      </c>
      <c r="WJ147" s="35">
        <v>1391</v>
      </c>
      <c r="WK147" s="35"/>
      <c r="WL147" s="35">
        <v>2500</v>
      </c>
      <c r="WM147" s="35"/>
      <c r="WN147" s="35">
        <v>9411</v>
      </c>
      <c r="WO147" s="35"/>
      <c r="WP147" s="35">
        <v>850</v>
      </c>
      <c r="WQ147" s="35"/>
      <c r="WR147" s="35">
        <v>22224</v>
      </c>
      <c r="WS147" s="35">
        <v>36100</v>
      </c>
      <c r="WT147" s="35"/>
      <c r="WU147" s="35">
        <v>12900</v>
      </c>
      <c r="WV147" s="35">
        <v>23370</v>
      </c>
      <c r="WW147" s="35">
        <v>13535.5</v>
      </c>
      <c r="WX147" s="35">
        <v>11700</v>
      </c>
      <c r="WY147" s="35">
        <v>24368</v>
      </c>
      <c r="WZ147" s="35">
        <v>37838.85</v>
      </c>
      <c r="XA147" s="35">
        <v>11494</v>
      </c>
      <c r="XB147" s="35"/>
      <c r="XC147" s="35">
        <v>15660</v>
      </c>
      <c r="XD147" s="35">
        <v>16610</v>
      </c>
      <c r="XE147" s="35">
        <v>1800</v>
      </c>
      <c r="XF147" s="35"/>
      <c r="XG147" s="35"/>
      <c r="XH147" s="35"/>
      <c r="XI147" s="35"/>
      <c r="XJ147" s="35">
        <v>12150</v>
      </c>
      <c r="XK147" s="35">
        <v>3531</v>
      </c>
      <c r="XL147" s="35">
        <v>3950</v>
      </c>
      <c r="XM147" s="35">
        <v>7840</v>
      </c>
      <c r="XN147" s="35"/>
      <c r="XO147" s="35">
        <v>97150</v>
      </c>
      <c r="XP147" s="35">
        <v>10410</v>
      </c>
      <c r="XQ147" s="35">
        <v>5300</v>
      </c>
      <c r="XR147" s="35">
        <v>4750</v>
      </c>
      <c r="XS147" s="35">
        <v>36410</v>
      </c>
      <c r="XT147" s="35">
        <v>2790</v>
      </c>
      <c r="XU147" s="35">
        <v>20904.400000000001</v>
      </c>
      <c r="XV147" s="35">
        <v>61523.5</v>
      </c>
      <c r="XW147" s="35"/>
      <c r="XX147" s="35"/>
      <c r="XY147" s="35"/>
      <c r="XZ147" s="35">
        <v>17870</v>
      </c>
      <c r="YA147" s="35"/>
      <c r="YB147" s="35">
        <v>1900</v>
      </c>
      <c r="YC147" s="35"/>
      <c r="YD147" s="35">
        <v>4580</v>
      </c>
      <c r="YE147" s="35"/>
      <c r="YF147" s="35">
        <v>4600</v>
      </c>
      <c r="YG147" s="35"/>
      <c r="YH147" s="35">
        <v>19945</v>
      </c>
      <c r="YI147" s="35"/>
      <c r="YJ147" s="35">
        <v>6810</v>
      </c>
      <c r="YK147" s="35">
        <v>8100</v>
      </c>
      <c r="YL147" s="35">
        <v>9700</v>
      </c>
      <c r="YM147" s="35">
        <v>3500</v>
      </c>
      <c r="YN147" s="35">
        <v>1600</v>
      </c>
      <c r="YO147" s="35">
        <v>5780</v>
      </c>
      <c r="YP147" s="35">
        <v>4400</v>
      </c>
      <c r="YQ147" s="35">
        <v>32730</v>
      </c>
      <c r="YR147" s="35">
        <v>38720</v>
      </c>
      <c r="YS147" s="35">
        <v>16840</v>
      </c>
      <c r="YT147" s="35"/>
      <c r="YU147" s="35"/>
      <c r="YV147" s="35">
        <v>42590</v>
      </c>
      <c r="YW147" s="35">
        <v>9700</v>
      </c>
      <c r="YX147" s="35"/>
      <c r="YY147" s="35">
        <v>29670</v>
      </c>
      <c r="YZ147" s="35">
        <v>5200</v>
      </c>
      <c r="ZA147" s="35"/>
      <c r="ZB147" s="35"/>
      <c r="ZC147" s="35">
        <v>987265.65</v>
      </c>
      <c r="ZD147" s="35"/>
      <c r="ZE147" s="35"/>
      <c r="ZF147" s="35"/>
      <c r="ZG147" s="35">
        <v>26672</v>
      </c>
      <c r="ZH147" s="35">
        <v>20111</v>
      </c>
      <c r="ZI147" s="35">
        <v>28932</v>
      </c>
      <c r="ZJ147" s="35">
        <v>2086.5</v>
      </c>
      <c r="ZK147" s="35"/>
      <c r="ZL147" s="35">
        <v>1605</v>
      </c>
      <c r="ZM147" s="35">
        <v>11449</v>
      </c>
      <c r="ZN147" s="35">
        <v>1510</v>
      </c>
      <c r="ZO147" s="35"/>
      <c r="ZP147" s="35"/>
      <c r="ZQ147" s="35">
        <v>1000</v>
      </c>
      <c r="ZR147" s="35"/>
      <c r="ZS147" s="35"/>
      <c r="ZT147" s="35">
        <v>7970</v>
      </c>
      <c r="ZU147" s="35">
        <v>35105</v>
      </c>
      <c r="ZV147" s="35"/>
      <c r="ZW147" s="35">
        <v>206591</v>
      </c>
      <c r="ZX147" s="35">
        <v>0</v>
      </c>
      <c r="ZY147" s="35"/>
      <c r="ZZ147" s="35"/>
      <c r="AAA147" s="35">
        <v>15180</v>
      </c>
      <c r="AAB147" s="35">
        <v>2200</v>
      </c>
      <c r="AAC147" s="35"/>
      <c r="AAD147" s="35">
        <v>3165</v>
      </c>
      <c r="AAE147" s="35">
        <v>26300</v>
      </c>
      <c r="AAF147" s="35"/>
      <c r="AAG147" s="35">
        <v>9990</v>
      </c>
      <c r="AAH147" s="35">
        <v>4350</v>
      </c>
      <c r="AAI147" s="35">
        <v>5140</v>
      </c>
      <c r="AAJ147" s="35">
        <v>4500</v>
      </c>
      <c r="AAK147" s="35"/>
      <c r="AAL147" s="35"/>
      <c r="AAM147" s="35">
        <v>300</v>
      </c>
      <c r="AAN147" s="35">
        <v>1200</v>
      </c>
      <c r="AAO147" s="35"/>
      <c r="AAP147" s="35"/>
      <c r="AAQ147" s="35">
        <v>950</v>
      </c>
      <c r="AAR147" s="35">
        <v>11900</v>
      </c>
      <c r="AAS147" s="35"/>
      <c r="AAT147" s="35">
        <v>13570</v>
      </c>
      <c r="AAU147" s="35"/>
      <c r="AAV147" s="35"/>
      <c r="AAW147" s="35">
        <v>140170</v>
      </c>
      <c r="AAX147" s="35">
        <v>0</v>
      </c>
      <c r="AAY147" s="35">
        <v>2430</v>
      </c>
      <c r="AAZ147" s="35"/>
      <c r="ABA147" s="35"/>
      <c r="ABB147" s="35"/>
      <c r="ABC147" s="35">
        <v>3090</v>
      </c>
      <c r="ABD147" s="35"/>
      <c r="ABE147" s="35"/>
      <c r="ABF147" s="35">
        <v>440</v>
      </c>
      <c r="ABG147" s="35">
        <v>1900</v>
      </c>
      <c r="ABH147" s="35"/>
      <c r="ABI147" s="35">
        <v>12100</v>
      </c>
      <c r="ABJ147" s="35">
        <v>17650</v>
      </c>
      <c r="ABK147" s="35">
        <v>2500</v>
      </c>
      <c r="ABL147" s="35"/>
      <c r="ABM147" s="35">
        <v>1000</v>
      </c>
      <c r="ABN147" s="35">
        <v>4490</v>
      </c>
      <c r="ABO147" s="35">
        <v>2100</v>
      </c>
      <c r="ABP147" s="35">
        <v>9650</v>
      </c>
      <c r="ABQ147" s="35"/>
      <c r="ABR147" s="35"/>
      <c r="ABS147" s="35"/>
      <c r="ABT147" s="35">
        <v>590</v>
      </c>
      <c r="ABU147" s="35">
        <v>3500</v>
      </c>
      <c r="ABV147" s="35">
        <v>8000</v>
      </c>
      <c r="ABW147" s="35">
        <v>651386.5</v>
      </c>
      <c r="ABX147" s="35">
        <v>62225</v>
      </c>
      <c r="ABY147" s="35">
        <v>12095</v>
      </c>
      <c r="ABZ147" s="35"/>
      <c r="ACA147" s="35"/>
      <c r="ACB147" s="35"/>
      <c r="ACC147" s="35"/>
      <c r="ACD147" s="35"/>
      <c r="ACE147" s="35">
        <v>14760</v>
      </c>
      <c r="ACF147" s="35">
        <v>1284</v>
      </c>
      <c r="ACG147" s="35">
        <v>185438.16</v>
      </c>
      <c r="ACH147" s="35"/>
      <c r="ACI147" s="35">
        <v>6342</v>
      </c>
      <c r="ACJ147" s="35"/>
      <c r="ACK147" s="35">
        <v>11755</v>
      </c>
      <c r="ACL147" s="35">
        <v>3200</v>
      </c>
      <c r="ACM147" s="35">
        <v>22290</v>
      </c>
      <c r="ACN147" s="35">
        <v>13731</v>
      </c>
      <c r="ACO147" s="35">
        <v>28957</v>
      </c>
      <c r="ACP147" s="35">
        <v>600</v>
      </c>
      <c r="ACQ147" s="35">
        <v>21190</v>
      </c>
      <c r="ACR147" s="35"/>
      <c r="ACS147" s="35">
        <v>30330</v>
      </c>
      <c r="ACT147" s="35"/>
      <c r="ACU147" s="35"/>
      <c r="ACV147" s="35"/>
      <c r="ACW147" s="35"/>
      <c r="ACX147" s="35"/>
      <c r="ACY147" s="35"/>
      <c r="ACZ147" s="35">
        <v>4970</v>
      </c>
      <c r="ADA147" s="35">
        <v>17290</v>
      </c>
      <c r="ADB147" s="35">
        <v>850</v>
      </c>
      <c r="ADC147" s="35">
        <v>67052.3</v>
      </c>
      <c r="ADD147" s="35">
        <v>14530</v>
      </c>
      <c r="ADE147" s="35"/>
      <c r="ADF147" s="35">
        <v>9400</v>
      </c>
      <c r="ADG147" s="35">
        <v>5900</v>
      </c>
      <c r="ADH147" s="35"/>
      <c r="ADI147" s="35">
        <v>3500</v>
      </c>
      <c r="ADJ147" s="35">
        <v>6040</v>
      </c>
      <c r="ADK147" s="35">
        <v>1900</v>
      </c>
      <c r="ADL147" s="35">
        <v>11860</v>
      </c>
      <c r="ADM147" s="35">
        <v>15720</v>
      </c>
      <c r="ADN147" s="35"/>
      <c r="ADO147" s="35"/>
      <c r="ADP147" s="35">
        <v>14585</v>
      </c>
      <c r="ADQ147" s="35"/>
      <c r="ADR147" s="35">
        <v>6450</v>
      </c>
      <c r="ADS147" s="35"/>
      <c r="ADT147" s="35">
        <v>8200</v>
      </c>
      <c r="ADU147" s="35">
        <v>36605</v>
      </c>
      <c r="ADV147" s="35"/>
      <c r="ADW147" s="35"/>
      <c r="ADX147" s="35"/>
      <c r="ADY147" s="35"/>
      <c r="ADZ147" s="35">
        <v>10740.6</v>
      </c>
      <c r="AEA147" s="35"/>
      <c r="AEB147" s="35">
        <v>9980</v>
      </c>
      <c r="AEC147" s="35"/>
      <c r="AED147" s="35"/>
      <c r="AEE147" s="35">
        <v>103500</v>
      </c>
      <c r="AEF147" s="35">
        <v>16568</v>
      </c>
      <c r="AEG147" s="35"/>
      <c r="AEH147" s="35">
        <v>3775</v>
      </c>
      <c r="AEI147" s="35">
        <v>3745</v>
      </c>
      <c r="AEJ147" s="35"/>
      <c r="AEK147" s="35">
        <v>8346</v>
      </c>
      <c r="AEL147" s="35">
        <v>16000</v>
      </c>
      <c r="AEM147" s="35"/>
      <c r="AEN147" s="35">
        <v>963</v>
      </c>
      <c r="AEO147" s="35">
        <v>28656</v>
      </c>
      <c r="AEP147" s="35"/>
      <c r="AEQ147" s="35"/>
      <c r="AER147" s="35">
        <v>24120</v>
      </c>
      <c r="AES147" s="35">
        <v>51138</v>
      </c>
      <c r="AET147" s="35">
        <v>26610</v>
      </c>
      <c r="AEU147" s="35">
        <v>17120</v>
      </c>
      <c r="AEV147" s="35">
        <v>14300</v>
      </c>
      <c r="AEW147" s="35">
        <v>43163</v>
      </c>
      <c r="AEX147" s="35">
        <v>18725</v>
      </c>
      <c r="AEY147" s="35">
        <v>3745</v>
      </c>
      <c r="AEZ147" s="35">
        <v>1040244.0599999999</v>
      </c>
      <c r="AFA147" s="35">
        <v>14750</v>
      </c>
      <c r="AFB147" s="35">
        <v>16021</v>
      </c>
      <c r="AFC147" s="35">
        <v>7600</v>
      </c>
      <c r="AFD147" s="35">
        <v>508</v>
      </c>
      <c r="AFE147" s="35">
        <v>4980</v>
      </c>
      <c r="AFF147" s="35"/>
      <c r="AFG147" s="35"/>
      <c r="AFH147" s="35">
        <v>41610</v>
      </c>
      <c r="AFI147" s="35">
        <v>20220</v>
      </c>
      <c r="AFJ147" s="35">
        <v>11794</v>
      </c>
      <c r="AFK147" s="35">
        <v>23008</v>
      </c>
      <c r="AFL147" s="35">
        <v>20020</v>
      </c>
      <c r="AFM147" s="35">
        <v>3500</v>
      </c>
      <c r="AFN147" s="35">
        <v>5700</v>
      </c>
      <c r="AFO147" s="35">
        <v>4112</v>
      </c>
      <c r="AFP147" s="35"/>
      <c r="AFQ147" s="35">
        <v>3500</v>
      </c>
      <c r="AFR147" s="35">
        <v>1400</v>
      </c>
      <c r="AFS147" s="35">
        <v>36640</v>
      </c>
      <c r="AFT147" s="35"/>
      <c r="AFU147" s="35">
        <v>38610</v>
      </c>
      <c r="AFV147" s="35">
        <v>3200</v>
      </c>
      <c r="AFW147" s="35">
        <v>26080</v>
      </c>
      <c r="AFX147" s="35"/>
      <c r="AFY147" s="35"/>
      <c r="AFZ147" s="35"/>
      <c r="AGA147" s="35">
        <v>400</v>
      </c>
      <c r="AGB147" s="35">
        <v>9050</v>
      </c>
      <c r="AGC147" s="35"/>
      <c r="AGD147" s="35"/>
      <c r="AGE147" s="35">
        <v>340570</v>
      </c>
      <c r="AGF147" s="35">
        <v>3190</v>
      </c>
      <c r="AGG147" s="35"/>
      <c r="AGH147" s="35"/>
      <c r="AGI147" s="35">
        <v>22460</v>
      </c>
      <c r="AGJ147" s="35">
        <v>950</v>
      </c>
      <c r="AGK147" s="35">
        <v>3000</v>
      </c>
      <c r="AGL147" s="35">
        <v>5000</v>
      </c>
      <c r="AGM147" s="35"/>
      <c r="AGN147" s="35">
        <v>500</v>
      </c>
      <c r="AGO147" s="35"/>
      <c r="AGP147" s="35"/>
      <c r="AGQ147" s="35">
        <v>700</v>
      </c>
      <c r="AGR147" s="35"/>
      <c r="AGS147" s="35"/>
      <c r="AGT147" s="35"/>
      <c r="AGU147" s="35">
        <v>9040</v>
      </c>
      <c r="AGV147" s="35">
        <v>2000</v>
      </c>
      <c r="AGW147" s="35"/>
      <c r="AGX147" s="35"/>
      <c r="AGY147" s="35">
        <v>22100</v>
      </c>
      <c r="AGZ147" s="35">
        <v>2750</v>
      </c>
      <c r="AHA147" s="35">
        <v>18380</v>
      </c>
      <c r="AHB147" s="35">
        <v>3000</v>
      </c>
      <c r="AHC147" s="35">
        <v>3210</v>
      </c>
      <c r="AHD147" s="35">
        <v>72259.67</v>
      </c>
      <c r="AHE147" s="35"/>
      <c r="AHF147" s="35">
        <v>27200</v>
      </c>
      <c r="AHG147" s="35">
        <v>17730</v>
      </c>
      <c r="AHH147" s="35"/>
      <c r="AHI147" s="35">
        <v>12340</v>
      </c>
      <c r="AHJ147" s="35"/>
      <c r="AHK147" s="35">
        <v>450</v>
      </c>
      <c r="AHL147" s="35">
        <v>28290</v>
      </c>
      <c r="AHM147" s="35">
        <v>15616</v>
      </c>
      <c r="AHN147" s="35">
        <v>9550</v>
      </c>
      <c r="AHO147" s="35">
        <v>21075</v>
      </c>
      <c r="AHP147" s="35">
        <v>58646</v>
      </c>
      <c r="AHQ147" s="35">
        <v>2400</v>
      </c>
      <c r="AHR147" s="35"/>
      <c r="AHS147" s="35"/>
      <c r="AHT147" s="35">
        <v>500</v>
      </c>
      <c r="AHU147" s="35"/>
      <c r="AHV147" s="35">
        <v>10600</v>
      </c>
      <c r="AHW147" s="35">
        <v>29990</v>
      </c>
      <c r="AHX147" s="35">
        <v>91050</v>
      </c>
      <c r="AHY147" s="35">
        <v>5040</v>
      </c>
      <c r="AHZ147" s="35">
        <v>13306</v>
      </c>
      <c r="AIA147" s="35">
        <v>1145595.67</v>
      </c>
      <c r="AIB147" s="35">
        <v>13777768.780000003</v>
      </c>
    </row>
    <row r="148" spans="1:912" x14ac:dyDescent="0.5">
      <c r="A148" s="34" t="s">
        <v>2182</v>
      </c>
      <c r="B148" s="34" t="s">
        <v>2215</v>
      </c>
      <c r="C148" s="34" t="s">
        <v>2216</v>
      </c>
      <c r="D148" s="35">
        <v>400960.4</v>
      </c>
      <c r="E148" s="35">
        <v>268195.40000000002</v>
      </c>
      <c r="F148" s="35">
        <v>3325</v>
      </c>
      <c r="G148" s="35">
        <v>44940</v>
      </c>
      <c r="H148" s="35"/>
      <c r="I148" s="35">
        <v>7623.71</v>
      </c>
      <c r="J148" s="35">
        <v>19900</v>
      </c>
      <c r="K148" s="35">
        <v>15880</v>
      </c>
      <c r="L148" s="35">
        <v>24287.63</v>
      </c>
      <c r="M148" s="35">
        <v>23530</v>
      </c>
      <c r="N148" s="35">
        <v>109730.67</v>
      </c>
      <c r="O148" s="35">
        <v>24450</v>
      </c>
      <c r="P148" s="35">
        <v>77396.5</v>
      </c>
      <c r="Q148" s="35">
        <v>216475.3</v>
      </c>
      <c r="R148" s="35">
        <v>35791.5</v>
      </c>
      <c r="S148" s="35">
        <v>14445</v>
      </c>
      <c r="T148" s="35">
        <v>7768</v>
      </c>
      <c r="U148" s="35">
        <v>194</v>
      </c>
      <c r="V148" s="35"/>
      <c r="W148" s="35">
        <v>146151.70000000001</v>
      </c>
      <c r="X148" s="35"/>
      <c r="Y148" s="35">
        <v>28593.5</v>
      </c>
      <c r="Z148" s="35">
        <v>41680</v>
      </c>
      <c r="AA148" s="35"/>
      <c r="AB148" s="35">
        <v>218913.06</v>
      </c>
      <c r="AC148" s="35"/>
      <c r="AD148" s="35">
        <v>102260</v>
      </c>
      <c r="AE148" s="35">
        <v>13580</v>
      </c>
      <c r="AF148" s="35">
        <v>115092.46</v>
      </c>
      <c r="AG148" s="35">
        <v>23672</v>
      </c>
      <c r="AH148" s="35">
        <v>69760</v>
      </c>
      <c r="AI148" s="35">
        <v>32129.25</v>
      </c>
      <c r="AJ148" s="35">
        <v>97586.62</v>
      </c>
      <c r="AK148" s="35">
        <v>4500</v>
      </c>
      <c r="AL148" s="35">
        <v>87332.5</v>
      </c>
      <c r="AM148" s="35">
        <v>15838</v>
      </c>
      <c r="AN148" s="35">
        <v>112858</v>
      </c>
      <c r="AO148" s="35">
        <v>6250</v>
      </c>
      <c r="AP148" s="35">
        <v>5265</v>
      </c>
      <c r="AQ148" s="35">
        <v>169800</v>
      </c>
      <c r="AR148" s="35">
        <v>8721.57</v>
      </c>
      <c r="AS148" s="35">
        <v>6150</v>
      </c>
      <c r="AT148" s="35">
        <v>335374.40000000002</v>
      </c>
      <c r="AU148" s="35">
        <v>5800</v>
      </c>
      <c r="AV148" s="35">
        <v>96760</v>
      </c>
      <c r="AW148" s="35">
        <v>58800</v>
      </c>
      <c r="AX148" s="35">
        <v>60800</v>
      </c>
      <c r="AY148" s="35"/>
      <c r="AZ148" s="35"/>
      <c r="BA148" s="35">
        <v>13333.33</v>
      </c>
      <c r="BB148" s="35"/>
      <c r="BC148" s="35"/>
      <c r="BD148" s="35">
        <v>138089.74</v>
      </c>
      <c r="BE148" s="35">
        <v>10000</v>
      </c>
      <c r="BF148" s="35">
        <v>5210.8999999999996</v>
      </c>
      <c r="BG148" s="35">
        <v>27976.7</v>
      </c>
      <c r="BH148" s="35"/>
      <c r="BI148" s="35">
        <v>827906.44</v>
      </c>
      <c r="BJ148" s="35">
        <v>3800</v>
      </c>
      <c r="BK148" s="35"/>
      <c r="BL148" s="35">
        <v>43784.4</v>
      </c>
      <c r="BM148" s="35"/>
      <c r="BN148" s="35">
        <v>175571</v>
      </c>
      <c r="BO148" s="35">
        <v>575555</v>
      </c>
      <c r="BP148" s="35">
        <v>68360</v>
      </c>
      <c r="BQ148" s="35">
        <v>3800</v>
      </c>
      <c r="BR148" s="35"/>
      <c r="BS148" s="35"/>
      <c r="BT148" s="35">
        <v>45714.85</v>
      </c>
      <c r="BU148" s="35"/>
      <c r="BV148" s="35"/>
      <c r="BW148" s="35"/>
      <c r="BX148" s="35"/>
      <c r="BY148" s="35">
        <v>327969.7</v>
      </c>
      <c r="BZ148" s="35">
        <v>36035</v>
      </c>
      <c r="CA148" s="35">
        <v>104929.68000000001</v>
      </c>
      <c r="CB148" s="35"/>
      <c r="CC148" s="35">
        <v>14700</v>
      </c>
      <c r="CD148" s="35">
        <v>9500</v>
      </c>
      <c r="CE148" s="35"/>
      <c r="CF148" s="35"/>
      <c r="CG148" s="35">
        <v>401480.66</v>
      </c>
      <c r="CH148" s="35">
        <v>39018.019999999997</v>
      </c>
      <c r="CI148" s="35">
        <v>18185.349999999999</v>
      </c>
      <c r="CJ148" s="35">
        <v>113960</v>
      </c>
      <c r="CK148" s="35"/>
      <c r="CL148" s="35"/>
      <c r="CM148" s="35">
        <v>76527.58</v>
      </c>
      <c r="CN148" s="35">
        <v>28972</v>
      </c>
      <c r="CO148" s="35">
        <v>7490</v>
      </c>
      <c r="CP148" s="35">
        <v>156100</v>
      </c>
      <c r="CQ148" s="35">
        <v>11949</v>
      </c>
      <c r="CR148" s="35">
        <v>1480</v>
      </c>
      <c r="CS148" s="35">
        <v>55461.2</v>
      </c>
      <c r="CT148" s="35">
        <v>30987.9</v>
      </c>
      <c r="CU148" s="35"/>
      <c r="CV148" s="35">
        <v>23423</v>
      </c>
      <c r="CW148" s="35">
        <v>15317.6</v>
      </c>
      <c r="CX148" s="35">
        <v>27606</v>
      </c>
      <c r="CY148" s="35">
        <v>17908</v>
      </c>
      <c r="CZ148" s="35"/>
      <c r="DA148" s="35">
        <v>300</v>
      </c>
      <c r="DB148" s="35">
        <v>6616964.2199999997</v>
      </c>
      <c r="DC148" s="35">
        <v>537268.72</v>
      </c>
      <c r="DD148" s="35">
        <v>294179</v>
      </c>
      <c r="DE148" s="35">
        <v>25812.68</v>
      </c>
      <c r="DF148" s="35">
        <v>457409.89</v>
      </c>
      <c r="DG148" s="35">
        <v>107073.07</v>
      </c>
      <c r="DH148" s="35">
        <v>79954.600000000006</v>
      </c>
      <c r="DI148" s="35">
        <v>280</v>
      </c>
      <c r="DJ148" s="35">
        <v>6215</v>
      </c>
      <c r="DK148" s="35"/>
      <c r="DL148" s="35"/>
      <c r="DM148" s="35">
        <v>69902.5</v>
      </c>
      <c r="DN148" s="35">
        <v>98864.7</v>
      </c>
      <c r="DO148" s="35">
        <v>393036</v>
      </c>
      <c r="DP148" s="35">
        <v>906.3</v>
      </c>
      <c r="DQ148" s="35">
        <v>49028.4</v>
      </c>
      <c r="DR148" s="35">
        <v>54770</v>
      </c>
      <c r="DS148" s="35">
        <v>118075</v>
      </c>
      <c r="DT148" s="35">
        <v>29350</v>
      </c>
      <c r="DU148" s="35"/>
      <c r="DV148" s="35">
        <v>34500</v>
      </c>
      <c r="DW148" s="35">
        <v>952402.4</v>
      </c>
      <c r="DX148" s="35"/>
      <c r="DY148" s="35">
        <v>214545.97</v>
      </c>
      <c r="DZ148" s="35">
        <v>53980</v>
      </c>
      <c r="EA148" s="35">
        <v>87570</v>
      </c>
      <c r="EB148" s="35">
        <v>39749.11</v>
      </c>
      <c r="EC148" s="35">
        <v>77608.59</v>
      </c>
      <c r="ED148" s="35">
        <v>11235</v>
      </c>
      <c r="EE148" s="35">
        <v>18195.150000000001</v>
      </c>
      <c r="EF148" s="35"/>
      <c r="EG148" s="35">
        <v>209326</v>
      </c>
      <c r="EH148" s="35">
        <v>5130</v>
      </c>
      <c r="EI148" s="35">
        <v>60970</v>
      </c>
      <c r="EJ148" s="35">
        <v>30000</v>
      </c>
      <c r="EK148" s="35">
        <v>400</v>
      </c>
      <c r="EL148" s="35">
        <v>61830</v>
      </c>
      <c r="EM148" s="35">
        <v>10250</v>
      </c>
      <c r="EN148" s="35">
        <v>26530</v>
      </c>
      <c r="EO148" s="35">
        <v>300078.59999999998</v>
      </c>
      <c r="EP148" s="35">
        <v>4300</v>
      </c>
      <c r="EQ148" s="35">
        <v>79172.12</v>
      </c>
      <c r="ER148" s="35">
        <v>25715</v>
      </c>
      <c r="ES148" s="35">
        <v>156249.38</v>
      </c>
      <c r="ET148" s="35">
        <v>30700</v>
      </c>
      <c r="EU148" s="35"/>
      <c r="EV148" s="35">
        <v>28803.8</v>
      </c>
      <c r="EW148" s="35">
        <v>49100</v>
      </c>
      <c r="EX148" s="35">
        <v>4890466.9799999995</v>
      </c>
      <c r="EY148" s="35">
        <v>121596</v>
      </c>
      <c r="EZ148" s="35">
        <v>32386.799999999999</v>
      </c>
      <c r="FA148" s="35">
        <v>6200</v>
      </c>
      <c r="FB148" s="35">
        <v>14120.5</v>
      </c>
      <c r="FC148" s="35">
        <v>40410</v>
      </c>
      <c r="FD148" s="35">
        <v>47078.6</v>
      </c>
      <c r="FE148" s="35">
        <v>31417.599999999999</v>
      </c>
      <c r="FF148" s="35">
        <v>1100</v>
      </c>
      <c r="FG148" s="35">
        <v>28823.9</v>
      </c>
      <c r="FH148" s="35">
        <v>20053</v>
      </c>
      <c r="FI148" s="35">
        <v>8500</v>
      </c>
      <c r="FJ148" s="35">
        <v>56360</v>
      </c>
      <c r="FK148" s="35">
        <v>191023.04</v>
      </c>
      <c r="FL148" s="35">
        <v>3600</v>
      </c>
      <c r="FM148" s="35">
        <v>14500</v>
      </c>
      <c r="FN148" s="35">
        <v>16245</v>
      </c>
      <c r="FO148" s="35">
        <v>13654</v>
      </c>
      <c r="FP148" s="35">
        <v>8370</v>
      </c>
      <c r="FQ148" s="35"/>
      <c r="FR148" s="35">
        <v>3630</v>
      </c>
      <c r="FS148" s="35">
        <v>4909227.03</v>
      </c>
      <c r="FT148" s="35">
        <v>15875</v>
      </c>
      <c r="FU148" s="35">
        <v>106193</v>
      </c>
      <c r="FV148" s="35">
        <v>143735</v>
      </c>
      <c r="FW148" s="35">
        <v>163860.70000000001</v>
      </c>
      <c r="FX148" s="35">
        <v>21125.3</v>
      </c>
      <c r="FY148" s="35">
        <v>348694.75</v>
      </c>
      <c r="FZ148" s="35">
        <v>13100</v>
      </c>
      <c r="GA148" s="35">
        <v>27424.3</v>
      </c>
      <c r="GB148" s="35">
        <v>3320</v>
      </c>
      <c r="GC148" s="35">
        <v>26491.599999999999</v>
      </c>
      <c r="GD148" s="35">
        <v>89965.8</v>
      </c>
      <c r="GE148" s="35">
        <v>14545</v>
      </c>
      <c r="GF148" s="35"/>
      <c r="GG148" s="35">
        <v>146129.20000000001</v>
      </c>
      <c r="GH148" s="35">
        <v>9515.4</v>
      </c>
      <c r="GI148" s="35">
        <v>73952.600000000006</v>
      </c>
      <c r="GJ148" s="35">
        <v>288772.5</v>
      </c>
      <c r="GK148" s="35">
        <v>40327.769999999997</v>
      </c>
      <c r="GL148" s="35">
        <v>85916.5</v>
      </c>
      <c r="GM148" s="35">
        <v>6900</v>
      </c>
      <c r="GN148" s="35">
        <v>200209.4</v>
      </c>
      <c r="GO148" s="35">
        <v>53795</v>
      </c>
      <c r="GP148" s="35">
        <v>1150</v>
      </c>
      <c r="GQ148" s="35">
        <v>40660</v>
      </c>
      <c r="GR148" s="35"/>
      <c r="GS148" s="35">
        <v>197870.69</v>
      </c>
      <c r="GT148" s="35">
        <v>129261</v>
      </c>
      <c r="GU148" s="35">
        <v>19704</v>
      </c>
      <c r="GV148" s="35">
        <v>40666</v>
      </c>
      <c r="GW148" s="35"/>
      <c r="GX148" s="35">
        <v>591143.31000000006</v>
      </c>
      <c r="GY148" s="35">
        <v>35223</v>
      </c>
      <c r="GZ148" s="35">
        <v>265216.5</v>
      </c>
      <c r="HA148" s="35">
        <v>8769038.790000001</v>
      </c>
      <c r="HB148" s="35">
        <v>760322.16</v>
      </c>
      <c r="HC148" s="35">
        <v>38128.75</v>
      </c>
      <c r="HD148" s="35">
        <v>62495</v>
      </c>
      <c r="HE148" s="35">
        <v>16434.060000000001</v>
      </c>
      <c r="HF148" s="35">
        <v>865499.18</v>
      </c>
      <c r="HG148" s="35"/>
      <c r="HH148" s="35">
        <v>492483.9</v>
      </c>
      <c r="HI148" s="35">
        <v>4600</v>
      </c>
      <c r="HJ148" s="35">
        <v>61206.34</v>
      </c>
      <c r="HK148" s="35"/>
      <c r="HL148" s="35">
        <v>30019.25</v>
      </c>
      <c r="HM148" s="35">
        <v>317525.53999999998</v>
      </c>
      <c r="HN148" s="35">
        <v>17013</v>
      </c>
      <c r="HO148" s="35">
        <v>1100</v>
      </c>
      <c r="HP148" s="35">
        <v>5662.4</v>
      </c>
      <c r="HQ148" s="35">
        <v>35919.9</v>
      </c>
      <c r="HR148" s="35">
        <v>20961.3</v>
      </c>
      <c r="HS148" s="35">
        <v>60586.7</v>
      </c>
      <c r="HT148" s="35">
        <v>1900</v>
      </c>
      <c r="HU148" s="35">
        <v>7300</v>
      </c>
      <c r="HV148" s="35">
        <v>138508.5</v>
      </c>
      <c r="HW148" s="35"/>
      <c r="HX148" s="35">
        <v>7064.14</v>
      </c>
      <c r="HY148" s="35">
        <v>46486</v>
      </c>
      <c r="HZ148" s="35"/>
      <c r="IA148" s="35"/>
      <c r="IB148" s="35">
        <v>120597.07</v>
      </c>
      <c r="IC148" s="35">
        <v>64190</v>
      </c>
      <c r="ID148" s="35">
        <v>87934.32</v>
      </c>
      <c r="IE148" s="35">
        <v>1900</v>
      </c>
      <c r="IF148" s="35">
        <v>5340</v>
      </c>
      <c r="IG148" s="35"/>
      <c r="IH148" s="35">
        <v>9000</v>
      </c>
      <c r="II148" s="35">
        <v>444180</v>
      </c>
      <c r="IJ148" s="35">
        <v>167195.70000000001</v>
      </c>
      <c r="IK148" s="35">
        <v>386190</v>
      </c>
      <c r="IL148" s="35">
        <v>891739.8</v>
      </c>
      <c r="IM148" s="35">
        <v>14134.6</v>
      </c>
      <c r="IN148" s="35">
        <v>121296.49</v>
      </c>
      <c r="IO148" s="35">
        <v>24485.68</v>
      </c>
      <c r="IP148" s="35">
        <v>19000.560000000001</v>
      </c>
      <c r="IQ148" s="35">
        <v>161470.1</v>
      </c>
      <c r="IR148" s="35">
        <v>53654.6</v>
      </c>
      <c r="IS148" s="35"/>
      <c r="IT148" s="35">
        <v>7200</v>
      </c>
      <c r="IU148" s="35">
        <v>5900</v>
      </c>
      <c r="IV148" s="35">
        <v>381181.25</v>
      </c>
      <c r="IW148" s="35">
        <v>213614</v>
      </c>
      <c r="IX148" s="35">
        <v>70683</v>
      </c>
      <c r="IY148" s="35"/>
      <c r="IZ148" s="35">
        <v>4380</v>
      </c>
      <c r="JA148" s="35"/>
      <c r="JB148" s="35">
        <v>4000</v>
      </c>
      <c r="JC148" s="35"/>
      <c r="JD148" s="35">
        <v>122055.9</v>
      </c>
      <c r="JE148" s="35">
        <v>26412</v>
      </c>
      <c r="JF148" s="35">
        <v>13369.95</v>
      </c>
      <c r="JG148" s="35"/>
      <c r="JH148" s="35">
        <v>197430.7</v>
      </c>
      <c r="JI148" s="35">
        <v>10850</v>
      </c>
      <c r="JJ148" s="35">
        <v>62330</v>
      </c>
      <c r="JK148" s="35">
        <v>24075</v>
      </c>
      <c r="JL148" s="35">
        <v>65765.3</v>
      </c>
      <c r="JM148" s="35">
        <v>102879.1</v>
      </c>
      <c r="JN148" s="35">
        <v>18800</v>
      </c>
      <c r="JO148" s="35">
        <v>856</v>
      </c>
      <c r="JP148" s="35">
        <v>167318</v>
      </c>
      <c r="JQ148" s="35">
        <v>44843.87</v>
      </c>
      <c r="JR148" s="35">
        <v>50456.5</v>
      </c>
      <c r="JS148" s="35">
        <v>98663.82</v>
      </c>
      <c r="JT148" s="35">
        <v>83152.100000000006</v>
      </c>
      <c r="JU148" s="35">
        <v>7339741.5299999984</v>
      </c>
      <c r="JV148" s="35">
        <v>151967.26</v>
      </c>
      <c r="JW148" s="35">
        <v>126368.24</v>
      </c>
      <c r="JX148" s="35">
        <v>4654.5</v>
      </c>
      <c r="JY148" s="35">
        <v>2500</v>
      </c>
      <c r="JZ148" s="35">
        <v>131759.96</v>
      </c>
      <c r="KA148" s="35">
        <v>23873.4</v>
      </c>
      <c r="KB148" s="35">
        <v>1700</v>
      </c>
      <c r="KC148" s="35">
        <v>3500</v>
      </c>
      <c r="KD148" s="35">
        <v>342432.27</v>
      </c>
      <c r="KE148" s="35">
        <v>99850</v>
      </c>
      <c r="KF148" s="35">
        <v>44980.27</v>
      </c>
      <c r="KG148" s="35"/>
      <c r="KH148" s="35">
        <v>10092</v>
      </c>
      <c r="KI148" s="35">
        <v>159868.64000000001</v>
      </c>
      <c r="KJ148" s="35">
        <v>560153.97</v>
      </c>
      <c r="KK148" s="35">
        <v>126519.96</v>
      </c>
      <c r="KL148" s="35">
        <v>15130</v>
      </c>
      <c r="KM148" s="35">
        <v>61575.3</v>
      </c>
      <c r="KN148" s="35"/>
      <c r="KO148" s="35">
        <v>19260</v>
      </c>
      <c r="KP148" s="35">
        <v>49880</v>
      </c>
      <c r="KQ148" s="35">
        <v>40306.9</v>
      </c>
      <c r="KR148" s="35">
        <v>46524.2</v>
      </c>
      <c r="KS148" s="35">
        <v>2731269.8</v>
      </c>
      <c r="KT148" s="35">
        <v>146573.34</v>
      </c>
      <c r="KU148" s="35">
        <v>7960</v>
      </c>
      <c r="KV148" s="35">
        <v>156397.25</v>
      </c>
      <c r="KW148" s="35">
        <v>226529.25</v>
      </c>
      <c r="KX148" s="35">
        <v>42560</v>
      </c>
      <c r="KY148" s="35">
        <v>142351.70000000001</v>
      </c>
      <c r="KZ148" s="35">
        <v>71347.75</v>
      </c>
      <c r="LA148" s="35">
        <v>8500</v>
      </c>
      <c r="LB148" s="35">
        <v>644884.53</v>
      </c>
      <c r="LC148" s="35">
        <v>71569.399999999994</v>
      </c>
      <c r="LD148" s="35">
        <v>8900</v>
      </c>
      <c r="LE148" s="35">
        <v>15185.5</v>
      </c>
      <c r="LF148" s="35">
        <v>61460.800000000003</v>
      </c>
      <c r="LG148" s="35">
        <v>110906</v>
      </c>
      <c r="LH148" s="35">
        <v>1181440.54</v>
      </c>
      <c r="LI148" s="35">
        <v>16839.900000000001</v>
      </c>
      <c r="LJ148" s="35">
        <v>4535190.8</v>
      </c>
      <c r="LK148" s="35">
        <v>146700</v>
      </c>
      <c r="LL148" s="35">
        <v>955734.15</v>
      </c>
      <c r="LM148" s="35">
        <v>124321.06</v>
      </c>
      <c r="LN148" s="35">
        <v>87238.3</v>
      </c>
      <c r="LO148" s="35">
        <v>88248.03</v>
      </c>
      <c r="LP148" s="35"/>
      <c r="LQ148" s="35">
        <v>3475</v>
      </c>
      <c r="LR148" s="35">
        <v>147494.39000000001</v>
      </c>
      <c r="LS148" s="35">
        <v>45459.17</v>
      </c>
      <c r="LT148" s="35"/>
      <c r="LU148" s="35">
        <v>35220</v>
      </c>
      <c r="LV148" s="35"/>
      <c r="LW148" s="35">
        <v>33291.86</v>
      </c>
      <c r="LX148" s="35">
        <v>1358545.01</v>
      </c>
      <c r="LY148" s="35">
        <v>57400.160000000003</v>
      </c>
      <c r="LZ148" s="35">
        <v>29651.75</v>
      </c>
      <c r="MA148" s="35">
        <v>204745.23</v>
      </c>
      <c r="MB148" s="35">
        <v>119824.34</v>
      </c>
      <c r="MC148" s="35">
        <v>174095.7</v>
      </c>
      <c r="MD148" s="35">
        <v>3000</v>
      </c>
      <c r="ME148" s="35">
        <v>31754</v>
      </c>
      <c r="MF148" s="35">
        <v>10100</v>
      </c>
      <c r="MG148" s="35">
        <v>90835.5</v>
      </c>
      <c r="MH148" s="35">
        <v>2091287.2</v>
      </c>
      <c r="MI148" s="35"/>
      <c r="MJ148" s="35">
        <v>18041184.280000001</v>
      </c>
      <c r="MK148" s="35">
        <v>129990.3</v>
      </c>
      <c r="ML148" s="35">
        <v>90134.24</v>
      </c>
      <c r="MM148" s="35">
        <v>15000</v>
      </c>
      <c r="MN148" s="35">
        <v>46039</v>
      </c>
      <c r="MO148" s="35">
        <v>16260</v>
      </c>
      <c r="MP148" s="35">
        <v>130120</v>
      </c>
      <c r="MQ148" s="35">
        <v>12267</v>
      </c>
      <c r="MR148" s="35">
        <v>11630</v>
      </c>
      <c r="MS148" s="35">
        <v>1530</v>
      </c>
      <c r="MT148" s="35">
        <v>55263</v>
      </c>
      <c r="MU148" s="35">
        <v>600</v>
      </c>
      <c r="MV148" s="35">
        <v>17600</v>
      </c>
      <c r="MW148" s="35"/>
      <c r="MX148" s="35"/>
      <c r="MY148" s="35">
        <v>11770</v>
      </c>
      <c r="MZ148" s="35">
        <v>56714.05</v>
      </c>
      <c r="NA148" s="35">
        <v>128597.41</v>
      </c>
      <c r="NB148" s="35">
        <v>145282.72</v>
      </c>
      <c r="NC148" s="35">
        <v>9300</v>
      </c>
      <c r="ND148" s="35">
        <v>334845.84999999998</v>
      </c>
      <c r="NE148" s="35">
        <v>253900</v>
      </c>
      <c r="NF148" s="35">
        <v>14303.4</v>
      </c>
      <c r="NG148" s="35">
        <v>4260</v>
      </c>
      <c r="NH148" s="35">
        <v>1751772.47</v>
      </c>
      <c r="NI148" s="35">
        <v>229196.55</v>
      </c>
      <c r="NJ148" s="35">
        <v>47080</v>
      </c>
      <c r="NK148" s="35">
        <v>50098.78</v>
      </c>
      <c r="NL148" s="35">
        <v>1750</v>
      </c>
      <c r="NM148" s="35">
        <v>573789.26</v>
      </c>
      <c r="NN148" s="35">
        <v>110613</v>
      </c>
      <c r="NO148" s="35">
        <v>3700</v>
      </c>
      <c r="NP148" s="35">
        <v>30000</v>
      </c>
      <c r="NQ148" s="35">
        <v>5250</v>
      </c>
      <c r="NR148" s="35">
        <v>266914.45</v>
      </c>
      <c r="NS148" s="35">
        <v>67634.7</v>
      </c>
      <c r="NT148" s="35">
        <v>288702</v>
      </c>
      <c r="NU148" s="35">
        <v>36269</v>
      </c>
      <c r="NV148" s="35">
        <v>400</v>
      </c>
      <c r="NW148" s="35">
        <v>124050.2</v>
      </c>
      <c r="NX148" s="35">
        <v>293781</v>
      </c>
      <c r="NY148" s="35">
        <v>2710</v>
      </c>
      <c r="NZ148" s="35">
        <v>8260</v>
      </c>
      <c r="OA148" s="35">
        <v>501267</v>
      </c>
      <c r="OB148" s="35"/>
      <c r="OC148" s="35">
        <v>106197.5</v>
      </c>
      <c r="OD148" s="35">
        <v>7852</v>
      </c>
      <c r="OE148" s="35">
        <v>3000</v>
      </c>
      <c r="OF148" s="35">
        <v>171763.21000000002</v>
      </c>
      <c r="OG148" s="35">
        <v>67094.7</v>
      </c>
      <c r="OH148" s="35">
        <v>2578049.34</v>
      </c>
      <c r="OI148" s="35">
        <v>166491.5</v>
      </c>
      <c r="OJ148" s="35">
        <v>92276.800000000003</v>
      </c>
      <c r="OK148" s="35">
        <v>154200</v>
      </c>
      <c r="OL148" s="35">
        <v>127918</v>
      </c>
      <c r="OM148" s="35"/>
      <c r="ON148" s="35">
        <v>83674</v>
      </c>
      <c r="OO148" s="35">
        <v>4494</v>
      </c>
      <c r="OP148" s="35">
        <v>58913.35</v>
      </c>
      <c r="OQ148" s="35">
        <v>988813.14</v>
      </c>
      <c r="OR148" s="35">
        <v>223599.6</v>
      </c>
      <c r="OS148" s="35">
        <v>593148.53</v>
      </c>
      <c r="OT148" s="35">
        <v>65817.66</v>
      </c>
      <c r="OU148" s="35">
        <v>217466.89</v>
      </c>
      <c r="OV148" s="35">
        <v>12176.6</v>
      </c>
      <c r="OW148" s="35">
        <v>375938.64</v>
      </c>
      <c r="OX148" s="35">
        <v>21097</v>
      </c>
      <c r="OY148" s="35">
        <v>14926.5</v>
      </c>
      <c r="OZ148" s="35">
        <v>10165</v>
      </c>
      <c r="PA148" s="35">
        <v>3520</v>
      </c>
      <c r="PB148" s="35"/>
      <c r="PC148" s="35">
        <v>4494</v>
      </c>
      <c r="PD148" s="35"/>
      <c r="PE148" s="35"/>
      <c r="PF148" s="35">
        <v>12031733.34</v>
      </c>
      <c r="PG148" s="35"/>
      <c r="PH148" s="35">
        <v>38050</v>
      </c>
      <c r="PI148" s="35">
        <v>69200</v>
      </c>
      <c r="PJ148" s="35">
        <v>28361.37</v>
      </c>
      <c r="PK148" s="35">
        <v>96763.57</v>
      </c>
      <c r="PL148" s="35">
        <v>123408.77</v>
      </c>
      <c r="PM148" s="35"/>
      <c r="PN148" s="35">
        <v>29329</v>
      </c>
      <c r="PO148" s="35">
        <v>46162</v>
      </c>
      <c r="PP148" s="35">
        <v>112179</v>
      </c>
      <c r="PQ148" s="35"/>
      <c r="PR148" s="35"/>
      <c r="PS148" s="35">
        <v>154466</v>
      </c>
      <c r="PT148" s="35">
        <v>38224.5</v>
      </c>
      <c r="PU148" s="35">
        <v>110870</v>
      </c>
      <c r="PV148" s="35"/>
      <c r="PW148" s="35"/>
      <c r="PX148" s="35">
        <v>6849</v>
      </c>
      <c r="PY148" s="35">
        <v>685403.09</v>
      </c>
      <c r="PZ148" s="35">
        <v>37179.279999999999</v>
      </c>
      <c r="QA148" s="35">
        <v>4063.9</v>
      </c>
      <c r="QB148" s="35">
        <v>1200</v>
      </c>
      <c r="QC148" s="35">
        <v>1800</v>
      </c>
      <c r="QD148" s="35">
        <v>3550</v>
      </c>
      <c r="QE148" s="35">
        <v>29733</v>
      </c>
      <c r="QF148" s="35">
        <v>54813</v>
      </c>
      <c r="QG148" s="35">
        <v>12800</v>
      </c>
      <c r="QH148" s="35"/>
      <c r="QI148" s="35">
        <v>24919.02</v>
      </c>
      <c r="QJ148" s="35">
        <v>11970</v>
      </c>
      <c r="QK148" s="35">
        <v>15135</v>
      </c>
      <c r="QL148" s="35">
        <v>79782.320000000007</v>
      </c>
      <c r="QM148" s="35">
        <v>56000</v>
      </c>
      <c r="QN148" s="35">
        <v>5122</v>
      </c>
      <c r="QO148" s="35">
        <v>190858</v>
      </c>
      <c r="QP148" s="35">
        <v>18000</v>
      </c>
      <c r="QQ148" s="35">
        <v>10664.6</v>
      </c>
      <c r="QR148" s="35">
        <v>35899.49</v>
      </c>
      <c r="QS148" s="35">
        <v>82750</v>
      </c>
      <c r="QT148" s="35">
        <v>15939.9</v>
      </c>
      <c r="QU148" s="35"/>
      <c r="QV148" s="35">
        <v>550</v>
      </c>
      <c r="QW148" s="35"/>
      <c r="QX148" s="35"/>
      <c r="QY148" s="35">
        <v>333306.03000000003</v>
      </c>
      <c r="QZ148" s="35">
        <v>68065.5</v>
      </c>
      <c r="RA148" s="35">
        <v>119975.6</v>
      </c>
      <c r="RB148" s="35">
        <v>42581.95</v>
      </c>
      <c r="RC148" s="35">
        <v>1089923</v>
      </c>
      <c r="RD148" s="35">
        <v>34127.699999999997</v>
      </c>
      <c r="RE148" s="35">
        <v>47460</v>
      </c>
      <c r="RF148" s="35">
        <v>34670</v>
      </c>
      <c r="RG148" s="35">
        <v>30800</v>
      </c>
      <c r="RH148" s="35">
        <v>11542.09</v>
      </c>
      <c r="RI148" s="35">
        <v>680</v>
      </c>
      <c r="RJ148" s="35">
        <v>5000</v>
      </c>
      <c r="RK148" s="35"/>
      <c r="RL148" s="35"/>
      <c r="RM148" s="35">
        <v>14819.5</v>
      </c>
      <c r="RN148" s="35">
        <v>233762.4</v>
      </c>
      <c r="RO148" s="35">
        <v>141670</v>
      </c>
      <c r="RP148" s="35">
        <v>38600</v>
      </c>
      <c r="RQ148" s="35"/>
      <c r="RR148" s="35"/>
      <c r="RS148" s="35">
        <v>3920</v>
      </c>
      <c r="RT148" s="35">
        <v>114118.44</v>
      </c>
      <c r="RU148" s="35">
        <v>3570</v>
      </c>
      <c r="RV148" s="35">
        <v>19310</v>
      </c>
      <c r="RW148" s="35">
        <v>235908</v>
      </c>
      <c r="RX148" s="35">
        <v>199822.2</v>
      </c>
      <c r="RY148" s="35">
        <v>83385.100000000006</v>
      </c>
      <c r="RZ148" s="35"/>
      <c r="SA148" s="35">
        <v>43190</v>
      </c>
      <c r="SB148" s="35">
        <v>68490</v>
      </c>
      <c r="SC148" s="35">
        <v>25157.759999999998</v>
      </c>
      <c r="SD148" s="35">
        <v>1350</v>
      </c>
      <c r="SE148" s="35">
        <v>41121.17</v>
      </c>
      <c r="SF148" s="35">
        <v>5318322.25</v>
      </c>
      <c r="SG148" s="35">
        <v>874046.45</v>
      </c>
      <c r="SH148" s="35">
        <v>480</v>
      </c>
      <c r="SI148" s="35">
        <v>23650</v>
      </c>
      <c r="SJ148" s="35">
        <v>68395.399999999994</v>
      </c>
      <c r="SK148" s="35">
        <v>1263</v>
      </c>
      <c r="SL148" s="35"/>
      <c r="SM148" s="35">
        <v>24750</v>
      </c>
      <c r="SN148" s="35">
        <v>163077.20000000001</v>
      </c>
      <c r="SO148" s="35"/>
      <c r="SP148" s="35">
        <v>2000</v>
      </c>
      <c r="SQ148" s="35">
        <v>4000</v>
      </c>
      <c r="SR148" s="35">
        <v>200230</v>
      </c>
      <c r="SS148" s="35">
        <v>81600</v>
      </c>
      <c r="ST148" s="35">
        <v>6445</v>
      </c>
      <c r="SU148" s="35">
        <v>74900</v>
      </c>
      <c r="SV148" s="35">
        <v>3500</v>
      </c>
      <c r="SW148" s="35"/>
      <c r="SX148" s="35">
        <v>28419.86</v>
      </c>
      <c r="SY148" s="35"/>
      <c r="SZ148" s="35"/>
      <c r="TA148" s="35">
        <v>1550</v>
      </c>
      <c r="TB148" s="35">
        <v>17234.66</v>
      </c>
      <c r="TC148" s="35">
        <v>170612.2</v>
      </c>
      <c r="TD148" s="35">
        <v>66917.119999999995</v>
      </c>
      <c r="TE148" s="35"/>
      <c r="TF148" s="35">
        <v>3500</v>
      </c>
      <c r="TG148" s="35">
        <v>402680.82</v>
      </c>
      <c r="TH148" s="35"/>
      <c r="TI148" s="35">
        <v>233244.61</v>
      </c>
      <c r="TJ148" s="35">
        <v>16050</v>
      </c>
      <c r="TK148" s="35">
        <v>57526</v>
      </c>
      <c r="TL148" s="35"/>
      <c r="TM148" s="35">
        <v>75928.600000000006</v>
      </c>
      <c r="TN148" s="35">
        <v>5040</v>
      </c>
      <c r="TO148" s="35">
        <v>1869549.54</v>
      </c>
      <c r="TP148" s="35">
        <v>197082.06</v>
      </c>
      <c r="TQ148" s="35"/>
      <c r="TR148" s="35">
        <v>263340.90000000002</v>
      </c>
      <c r="TS148" s="35">
        <v>1360</v>
      </c>
      <c r="TT148" s="35">
        <v>89300.43</v>
      </c>
      <c r="TU148" s="35">
        <v>1498</v>
      </c>
      <c r="TV148" s="35">
        <v>32250</v>
      </c>
      <c r="TW148" s="35"/>
      <c r="TX148" s="35">
        <v>77450</v>
      </c>
      <c r="TY148" s="35">
        <v>44298</v>
      </c>
      <c r="TZ148" s="35">
        <v>14000</v>
      </c>
      <c r="UA148" s="35">
        <v>1560</v>
      </c>
      <c r="UB148" s="35">
        <v>110486.39999999999</v>
      </c>
      <c r="UC148" s="35"/>
      <c r="UD148" s="35">
        <v>84890</v>
      </c>
      <c r="UE148" s="35"/>
      <c r="UF148" s="35">
        <v>11420</v>
      </c>
      <c r="UG148" s="35">
        <v>1160287.73</v>
      </c>
      <c r="UH148" s="35">
        <v>59570.2</v>
      </c>
      <c r="UI148" s="35">
        <v>32932.97</v>
      </c>
      <c r="UJ148" s="35">
        <v>27782.5</v>
      </c>
      <c r="UK148" s="35">
        <v>19863.7</v>
      </c>
      <c r="UL148" s="35"/>
      <c r="UM148" s="35"/>
      <c r="UN148" s="35">
        <v>16800</v>
      </c>
      <c r="UO148" s="35">
        <v>4000</v>
      </c>
      <c r="UP148" s="35">
        <v>172602.72</v>
      </c>
      <c r="UQ148" s="35">
        <v>93393.54</v>
      </c>
      <c r="UR148" s="35"/>
      <c r="US148" s="35"/>
      <c r="UT148" s="35">
        <v>256530.4</v>
      </c>
      <c r="UU148" s="35">
        <v>6920</v>
      </c>
      <c r="UV148" s="35"/>
      <c r="UW148" s="35"/>
      <c r="UX148" s="35">
        <v>21829.79</v>
      </c>
      <c r="UY148" s="35">
        <v>571493.78</v>
      </c>
      <c r="UZ148" s="35">
        <v>7825.98</v>
      </c>
      <c r="VA148" s="35"/>
      <c r="VB148" s="35">
        <v>99640.960000000006</v>
      </c>
      <c r="VC148" s="35">
        <v>30048.7</v>
      </c>
      <c r="VD148" s="35">
        <v>21895.4</v>
      </c>
      <c r="VE148" s="35"/>
      <c r="VF148" s="35">
        <v>94784.3</v>
      </c>
      <c r="VG148" s="35"/>
      <c r="VH148" s="35">
        <v>134022.19</v>
      </c>
      <c r="VI148" s="35">
        <v>1800</v>
      </c>
      <c r="VJ148" s="35">
        <v>2150</v>
      </c>
      <c r="VK148" s="35">
        <v>1650</v>
      </c>
      <c r="VL148" s="35"/>
      <c r="VM148" s="35">
        <v>55798.8</v>
      </c>
      <c r="VN148" s="35">
        <v>800</v>
      </c>
      <c r="VO148" s="35">
        <v>13518.9</v>
      </c>
      <c r="VP148" s="35">
        <v>12068</v>
      </c>
      <c r="VQ148" s="35">
        <v>8325536.8100000024</v>
      </c>
      <c r="VR148" s="35">
        <v>25376.79</v>
      </c>
      <c r="VS148" s="35">
        <v>407545.96</v>
      </c>
      <c r="VT148" s="35">
        <v>6920</v>
      </c>
      <c r="VU148" s="35"/>
      <c r="VV148" s="35">
        <v>67506.7</v>
      </c>
      <c r="VW148" s="35">
        <v>5600</v>
      </c>
      <c r="VX148" s="35">
        <v>117995.32</v>
      </c>
      <c r="VY148" s="35">
        <v>639312.30000000005</v>
      </c>
      <c r="VZ148" s="35">
        <v>21761.759999999998</v>
      </c>
      <c r="WA148" s="35"/>
      <c r="WB148" s="35">
        <v>2500</v>
      </c>
      <c r="WC148" s="35"/>
      <c r="WD148" s="35">
        <v>54205</v>
      </c>
      <c r="WE148" s="35">
        <v>2500</v>
      </c>
      <c r="WF148" s="35">
        <v>36113.300000000003</v>
      </c>
      <c r="WG148" s="35">
        <v>141783</v>
      </c>
      <c r="WH148" s="35">
        <v>1284484.1599999999</v>
      </c>
      <c r="WI148" s="35">
        <v>86082.57</v>
      </c>
      <c r="WJ148" s="35">
        <v>20700</v>
      </c>
      <c r="WK148" s="35">
        <v>14728.1</v>
      </c>
      <c r="WL148" s="35">
        <v>8233.65</v>
      </c>
      <c r="WM148" s="35">
        <v>11770</v>
      </c>
      <c r="WN148" s="35">
        <v>10089.65</v>
      </c>
      <c r="WO148" s="35"/>
      <c r="WP148" s="35">
        <v>2600</v>
      </c>
      <c r="WQ148" s="35"/>
      <c r="WR148" s="35">
        <v>15684.52</v>
      </c>
      <c r="WS148" s="35">
        <v>476931</v>
      </c>
      <c r="WT148" s="35"/>
      <c r="WU148" s="35">
        <v>10621.89</v>
      </c>
      <c r="WV148" s="35">
        <v>2620</v>
      </c>
      <c r="WW148" s="35">
        <v>74536.2</v>
      </c>
      <c r="WX148" s="35">
        <v>62696</v>
      </c>
      <c r="WY148" s="35">
        <v>23137</v>
      </c>
      <c r="WZ148" s="35">
        <v>3560</v>
      </c>
      <c r="XA148" s="35">
        <v>10640</v>
      </c>
      <c r="XB148" s="35">
        <v>299046</v>
      </c>
      <c r="XC148" s="35">
        <v>15151.94</v>
      </c>
      <c r="XD148" s="35">
        <v>15500</v>
      </c>
      <c r="XE148" s="35">
        <v>10585</v>
      </c>
      <c r="XF148" s="35"/>
      <c r="XG148" s="35">
        <v>36189.54</v>
      </c>
      <c r="XH148" s="35">
        <v>9905</v>
      </c>
      <c r="XI148" s="35">
        <v>13780</v>
      </c>
      <c r="XJ148" s="35"/>
      <c r="XK148" s="35"/>
      <c r="XL148" s="35">
        <v>8045</v>
      </c>
      <c r="XM148" s="35">
        <v>4400</v>
      </c>
      <c r="XN148" s="35"/>
      <c r="XO148" s="35">
        <v>282291</v>
      </c>
      <c r="XP148" s="35">
        <v>38987.9</v>
      </c>
      <c r="XQ148" s="35">
        <v>99218.13</v>
      </c>
      <c r="XR148" s="35">
        <v>338431.88</v>
      </c>
      <c r="XS148" s="35">
        <v>107490.53</v>
      </c>
      <c r="XT148" s="35">
        <v>22861.3</v>
      </c>
      <c r="XU148" s="35">
        <v>10487.07</v>
      </c>
      <c r="XV148" s="35">
        <v>10735</v>
      </c>
      <c r="XW148" s="35">
        <v>112266.54</v>
      </c>
      <c r="XX148" s="35">
        <v>90991.57</v>
      </c>
      <c r="XY148" s="35">
        <v>10000</v>
      </c>
      <c r="XZ148" s="35"/>
      <c r="YA148" s="35">
        <v>6841</v>
      </c>
      <c r="YB148" s="35">
        <v>28679.119999999999</v>
      </c>
      <c r="YC148" s="35">
        <v>31565</v>
      </c>
      <c r="YD148" s="35">
        <v>86663.06</v>
      </c>
      <c r="YE148" s="35">
        <v>350</v>
      </c>
      <c r="YF148" s="35">
        <v>29048</v>
      </c>
      <c r="YG148" s="35">
        <v>13700</v>
      </c>
      <c r="YH148" s="35">
        <v>10300</v>
      </c>
      <c r="YI148" s="35">
        <v>10937</v>
      </c>
      <c r="YJ148" s="35">
        <v>20914</v>
      </c>
      <c r="YK148" s="35">
        <v>75805.100000000006</v>
      </c>
      <c r="YL148" s="35">
        <v>690776.14</v>
      </c>
      <c r="YM148" s="35">
        <v>16290</v>
      </c>
      <c r="YN148" s="35">
        <v>254889.25</v>
      </c>
      <c r="YO148" s="35"/>
      <c r="YP148" s="35">
        <v>363005.98</v>
      </c>
      <c r="YQ148" s="35">
        <v>5057.12</v>
      </c>
      <c r="YR148" s="35">
        <v>253294.68</v>
      </c>
      <c r="YS148" s="35">
        <v>28000</v>
      </c>
      <c r="YT148" s="35">
        <v>327209</v>
      </c>
      <c r="YU148" s="35">
        <v>167610.15</v>
      </c>
      <c r="YV148" s="35">
        <v>65420.66</v>
      </c>
      <c r="YW148" s="35">
        <v>24250.5</v>
      </c>
      <c r="YX148" s="35">
        <v>8500</v>
      </c>
      <c r="YY148" s="35"/>
      <c r="YZ148" s="35"/>
      <c r="ZA148" s="35">
        <v>5000</v>
      </c>
      <c r="ZB148" s="35">
        <v>27480.7</v>
      </c>
      <c r="ZC148" s="35">
        <v>7736184.7300000004</v>
      </c>
      <c r="ZD148" s="35">
        <v>461042.8</v>
      </c>
      <c r="ZE148" s="35">
        <v>42233.599999999999</v>
      </c>
      <c r="ZF148" s="35">
        <v>4680</v>
      </c>
      <c r="ZG148" s="35">
        <v>59925</v>
      </c>
      <c r="ZH148" s="35">
        <v>97960</v>
      </c>
      <c r="ZI148" s="35">
        <v>68880</v>
      </c>
      <c r="ZJ148" s="35">
        <v>5180</v>
      </c>
      <c r="ZK148" s="35">
        <v>912176</v>
      </c>
      <c r="ZL148" s="35"/>
      <c r="ZM148" s="35">
        <v>41395</v>
      </c>
      <c r="ZN148" s="35">
        <v>89695</v>
      </c>
      <c r="ZO148" s="35">
        <v>15225.25</v>
      </c>
      <c r="ZP148" s="35">
        <v>1750</v>
      </c>
      <c r="ZQ148" s="35">
        <v>24200</v>
      </c>
      <c r="ZR148" s="35"/>
      <c r="ZS148" s="35"/>
      <c r="ZT148" s="35">
        <v>531120</v>
      </c>
      <c r="ZU148" s="35">
        <v>75306.399999999994</v>
      </c>
      <c r="ZV148" s="35">
        <v>45000</v>
      </c>
      <c r="ZW148" s="35">
        <v>652299.80000000005</v>
      </c>
      <c r="ZX148" s="35">
        <v>25154.63</v>
      </c>
      <c r="ZY148" s="35">
        <v>60578.91</v>
      </c>
      <c r="ZZ148" s="35">
        <v>135635.39000000001</v>
      </c>
      <c r="AAA148" s="35">
        <v>1850</v>
      </c>
      <c r="AAB148" s="35">
        <v>191546.16</v>
      </c>
      <c r="AAC148" s="35">
        <v>45111.5</v>
      </c>
      <c r="AAD148" s="35">
        <v>51126</v>
      </c>
      <c r="AAE148" s="35">
        <v>91580</v>
      </c>
      <c r="AAF148" s="35">
        <v>138909</v>
      </c>
      <c r="AAG148" s="35">
        <v>65653.73</v>
      </c>
      <c r="AAH148" s="35">
        <v>12100</v>
      </c>
      <c r="AAI148" s="35">
        <v>300</v>
      </c>
      <c r="AAJ148" s="35">
        <v>43400</v>
      </c>
      <c r="AAK148" s="35">
        <v>243919</v>
      </c>
      <c r="AAL148" s="35"/>
      <c r="AAM148" s="35"/>
      <c r="AAN148" s="35">
        <v>4440</v>
      </c>
      <c r="AAO148" s="35"/>
      <c r="AAP148" s="35">
        <v>107720</v>
      </c>
      <c r="AAQ148" s="35">
        <v>255</v>
      </c>
      <c r="AAR148" s="35">
        <v>66843.199999999997</v>
      </c>
      <c r="AAS148" s="35">
        <v>26921.200000000001</v>
      </c>
      <c r="AAT148" s="35">
        <v>2500</v>
      </c>
      <c r="AAU148" s="35">
        <v>46050</v>
      </c>
      <c r="AAV148" s="35">
        <v>30460</v>
      </c>
      <c r="AAW148" s="35">
        <v>1682498.04</v>
      </c>
      <c r="AAX148" s="35">
        <v>129100.06</v>
      </c>
      <c r="AAY148" s="35">
        <v>3120</v>
      </c>
      <c r="AAZ148" s="35">
        <v>169179.79</v>
      </c>
      <c r="ABA148" s="35">
        <v>4700</v>
      </c>
      <c r="ABB148" s="35"/>
      <c r="ABC148" s="35">
        <v>159893.28</v>
      </c>
      <c r="ABD148" s="35">
        <v>109385.60000000001</v>
      </c>
      <c r="ABE148" s="35">
        <v>190000</v>
      </c>
      <c r="ABF148" s="35">
        <v>35203</v>
      </c>
      <c r="ABG148" s="35">
        <v>41838.699999999997</v>
      </c>
      <c r="ABH148" s="35">
        <v>262234.18</v>
      </c>
      <c r="ABI148" s="35"/>
      <c r="ABJ148" s="35">
        <v>9685</v>
      </c>
      <c r="ABK148" s="35">
        <v>22980</v>
      </c>
      <c r="ABL148" s="35">
        <v>37147.5</v>
      </c>
      <c r="ABM148" s="35">
        <v>6500</v>
      </c>
      <c r="ABN148" s="35">
        <v>58965.2</v>
      </c>
      <c r="ABO148" s="35"/>
      <c r="ABP148" s="35">
        <v>205412.21</v>
      </c>
      <c r="ABQ148" s="35">
        <v>418877</v>
      </c>
      <c r="ABR148" s="35">
        <v>0</v>
      </c>
      <c r="ABS148" s="35">
        <v>800</v>
      </c>
      <c r="ABT148" s="35">
        <v>47545.32</v>
      </c>
      <c r="ABU148" s="35">
        <v>19800</v>
      </c>
      <c r="ABV148" s="35">
        <v>2835.5</v>
      </c>
      <c r="ABW148" s="35">
        <v>8137822.9500000002</v>
      </c>
      <c r="ABX148" s="35">
        <v>75657.5</v>
      </c>
      <c r="ABY148" s="35">
        <v>43748.15</v>
      </c>
      <c r="ABZ148" s="35">
        <v>104849.3</v>
      </c>
      <c r="ACA148" s="35">
        <v>110145.8</v>
      </c>
      <c r="ACB148" s="35">
        <v>15361</v>
      </c>
      <c r="ACC148" s="35">
        <v>74124.600000000006</v>
      </c>
      <c r="ACD148" s="35">
        <v>7704</v>
      </c>
      <c r="ACE148" s="35">
        <v>18511</v>
      </c>
      <c r="ACF148" s="35"/>
      <c r="ACG148" s="35">
        <v>607066.64</v>
      </c>
      <c r="ACH148" s="35">
        <v>2400</v>
      </c>
      <c r="ACI148" s="35">
        <v>80603.649999999994</v>
      </c>
      <c r="ACJ148" s="35">
        <v>75781.570000000007</v>
      </c>
      <c r="ACK148" s="35">
        <v>96978.1</v>
      </c>
      <c r="ACL148" s="35">
        <v>38380</v>
      </c>
      <c r="ACM148" s="35">
        <v>49131.360000000001</v>
      </c>
      <c r="ACN148" s="35">
        <v>24840</v>
      </c>
      <c r="ACO148" s="35">
        <v>72225</v>
      </c>
      <c r="ACP148" s="35">
        <v>96865</v>
      </c>
      <c r="ACQ148" s="35">
        <v>24025</v>
      </c>
      <c r="ACR148" s="35">
        <v>449167.97</v>
      </c>
      <c r="ACS148" s="35">
        <v>112954</v>
      </c>
      <c r="ACT148" s="35">
        <v>800</v>
      </c>
      <c r="ACU148" s="35">
        <v>688364.84</v>
      </c>
      <c r="ACV148" s="35">
        <v>67319.33</v>
      </c>
      <c r="ACW148" s="35">
        <v>112603</v>
      </c>
      <c r="ACX148" s="35">
        <v>61475</v>
      </c>
      <c r="ACY148" s="35">
        <v>849071.95</v>
      </c>
      <c r="ACZ148" s="35">
        <v>509173</v>
      </c>
      <c r="ADA148" s="35">
        <v>4650</v>
      </c>
      <c r="ADB148" s="35">
        <v>2180</v>
      </c>
      <c r="ADC148" s="35">
        <v>33495</v>
      </c>
      <c r="ADD148" s="35">
        <v>6158</v>
      </c>
      <c r="ADE148" s="35">
        <v>153716.91</v>
      </c>
      <c r="ADF148" s="35">
        <v>121413.58</v>
      </c>
      <c r="ADG148" s="35">
        <v>280794.17</v>
      </c>
      <c r="ADH148" s="35">
        <v>535</v>
      </c>
      <c r="ADI148" s="35">
        <v>28250</v>
      </c>
      <c r="ADJ148" s="35"/>
      <c r="ADK148" s="35"/>
      <c r="ADL148" s="35"/>
      <c r="ADM148" s="35"/>
      <c r="ADN148" s="35"/>
      <c r="ADO148" s="35">
        <v>48273</v>
      </c>
      <c r="ADP148" s="35">
        <v>546272.06999999995</v>
      </c>
      <c r="ADQ148" s="35">
        <v>69669.399999999994</v>
      </c>
      <c r="ADR148" s="35">
        <v>3167.2</v>
      </c>
      <c r="ADS148" s="35">
        <v>32128</v>
      </c>
      <c r="ADT148" s="35">
        <v>2000</v>
      </c>
      <c r="ADU148" s="35">
        <v>81985.2</v>
      </c>
      <c r="ADV148" s="35"/>
      <c r="ADW148" s="35"/>
      <c r="ADX148" s="35">
        <v>3655382.98</v>
      </c>
      <c r="ADY148" s="35">
        <v>58896.11</v>
      </c>
      <c r="ADZ148" s="35">
        <v>248500.2</v>
      </c>
      <c r="AEA148" s="35">
        <v>258114.6</v>
      </c>
      <c r="AEB148" s="35"/>
      <c r="AEC148" s="35">
        <v>47643.62</v>
      </c>
      <c r="AED148" s="35">
        <v>1700</v>
      </c>
      <c r="AEE148" s="35">
        <v>24000</v>
      </c>
      <c r="AEF148" s="35">
        <v>1033629.8</v>
      </c>
      <c r="AEG148" s="35">
        <v>872099.5</v>
      </c>
      <c r="AEH148" s="35">
        <v>102481.8</v>
      </c>
      <c r="AEI148" s="35">
        <v>62230</v>
      </c>
      <c r="AEJ148" s="35">
        <v>13375</v>
      </c>
      <c r="AEK148" s="35">
        <v>77675.899999999994</v>
      </c>
      <c r="AEL148" s="35">
        <v>53458.7</v>
      </c>
      <c r="AEM148" s="35">
        <v>69498.5</v>
      </c>
      <c r="AEN148" s="35">
        <v>20381.55</v>
      </c>
      <c r="AEO148" s="35"/>
      <c r="AEP148" s="35">
        <v>530</v>
      </c>
      <c r="AEQ148" s="35">
        <v>116383.33</v>
      </c>
      <c r="AER148" s="35">
        <v>27063.9</v>
      </c>
      <c r="AES148" s="35">
        <v>37336</v>
      </c>
      <c r="AET148" s="35">
        <v>32459.47</v>
      </c>
      <c r="AEU148" s="35">
        <v>85697.26</v>
      </c>
      <c r="AEV148" s="35">
        <v>29775.38</v>
      </c>
      <c r="AEW148" s="35">
        <v>38820.79</v>
      </c>
      <c r="AEX148" s="35">
        <v>13396.4</v>
      </c>
      <c r="AEY148" s="35">
        <v>98311.29</v>
      </c>
      <c r="AEZ148" s="35">
        <v>12962856.370000001</v>
      </c>
      <c r="AFA148" s="35">
        <v>722441.68</v>
      </c>
      <c r="AFB148" s="35">
        <v>1019</v>
      </c>
      <c r="AFC148" s="35">
        <v>25330</v>
      </c>
      <c r="AFD148" s="35">
        <v>229829.77</v>
      </c>
      <c r="AFE148" s="35">
        <v>79538.48</v>
      </c>
      <c r="AFF148" s="35">
        <v>46650</v>
      </c>
      <c r="AFG148" s="35">
        <v>194564.54</v>
      </c>
      <c r="AFH148" s="35">
        <v>43655.8</v>
      </c>
      <c r="AFI148" s="35">
        <v>38314</v>
      </c>
      <c r="AFJ148" s="35">
        <v>124784.1</v>
      </c>
      <c r="AFK148" s="35">
        <v>154273</v>
      </c>
      <c r="AFL148" s="35">
        <v>171271.5</v>
      </c>
      <c r="AFM148" s="35">
        <v>320</v>
      </c>
      <c r="AFN148" s="35">
        <v>126080</v>
      </c>
      <c r="AFO148" s="35">
        <v>51600</v>
      </c>
      <c r="AFP148" s="35">
        <v>71369</v>
      </c>
      <c r="AFQ148" s="35">
        <v>28355</v>
      </c>
      <c r="AFR148" s="35">
        <v>9880</v>
      </c>
      <c r="AFS148" s="35"/>
      <c r="AFT148" s="35">
        <v>67519.95</v>
      </c>
      <c r="AFU148" s="35">
        <v>34914.1</v>
      </c>
      <c r="AFV148" s="35">
        <v>71973</v>
      </c>
      <c r="AFW148" s="35">
        <v>182360</v>
      </c>
      <c r="AFX148" s="35">
        <v>25577.52</v>
      </c>
      <c r="AFY148" s="35">
        <v>38700</v>
      </c>
      <c r="AFZ148" s="35"/>
      <c r="AGA148" s="35">
        <v>17295</v>
      </c>
      <c r="AGB148" s="35">
        <v>44035</v>
      </c>
      <c r="AGC148" s="35">
        <v>75528</v>
      </c>
      <c r="AGD148" s="35">
        <v>37985</v>
      </c>
      <c r="AGE148" s="35">
        <v>894230.16</v>
      </c>
      <c r="AGF148" s="35">
        <v>179760</v>
      </c>
      <c r="AGG148" s="35">
        <v>35666.42</v>
      </c>
      <c r="AGH148" s="35">
        <v>13910</v>
      </c>
      <c r="AGI148" s="35">
        <v>2120</v>
      </c>
      <c r="AGJ148" s="35">
        <v>154180.12</v>
      </c>
      <c r="AGK148" s="35">
        <v>27361.279999999999</v>
      </c>
      <c r="AGL148" s="35">
        <v>97100</v>
      </c>
      <c r="AGM148" s="35">
        <v>15889.5</v>
      </c>
      <c r="AGN148" s="35">
        <v>78726.92</v>
      </c>
      <c r="AGO148" s="35">
        <v>22928</v>
      </c>
      <c r="AGP148" s="35">
        <v>48723.5</v>
      </c>
      <c r="AGQ148" s="35">
        <v>59492</v>
      </c>
      <c r="AGR148" s="35">
        <v>32883.5</v>
      </c>
      <c r="AGS148" s="35">
        <v>12305</v>
      </c>
      <c r="AGT148" s="35"/>
      <c r="AGU148" s="35">
        <v>264570.7</v>
      </c>
      <c r="AGV148" s="35">
        <v>41056.949999999997</v>
      </c>
      <c r="AGW148" s="35">
        <v>59599</v>
      </c>
      <c r="AGX148" s="35">
        <v>6000</v>
      </c>
      <c r="AGY148" s="35">
        <v>72800</v>
      </c>
      <c r="AGZ148" s="35">
        <v>27510</v>
      </c>
      <c r="AHA148" s="35">
        <v>43226.05</v>
      </c>
      <c r="AHB148" s="35">
        <v>14873</v>
      </c>
      <c r="AHC148" s="35">
        <v>644620.5</v>
      </c>
      <c r="AHD148" s="35">
        <v>975054.91</v>
      </c>
      <c r="AHE148" s="35">
        <v>12260</v>
      </c>
      <c r="AHF148" s="35">
        <v>48470</v>
      </c>
      <c r="AHG148" s="35">
        <v>22500</v>
      </c>
      <c r="AHH148" s="35">
        <v>61248</v>
      </c>
      <c r="AHI148" s="35">
        <v>69219</v>
      </c>
      <c r="AHJ148" s="35">
        <v>33530</v>
      </c>
      <c r="AHK148" s="35">
        <v>2330</v>
      </c>
      <c r="AHL148" s="35">
        <v>56314.8</v>
      </c>
      <c r="AHM148" s="35">
        <v>172016.85</v>
      </c>
      <c r="AHN148" s="35">
        <v>21968.5</v>
      </c>
      <c r="AHO148" s="35">
        <v>30754.15</v>
      </c>
      <c r="AHP148" s="35">
        <v>75493</v>
      </c>
      <c r="AHQ148" s="35">
        <v>102691.7</v>
      </c>
      <c r="AHR148" s="35">
        <v>71151.23</v>
      </c>
      <c r="AHS148" s="35">
        <v>50378.37</v>
      </c>
      <c r="AHT148" s="35">
        <v>523578.46</v>
      </c>
      <c r="AHU148" s="35">
        <v>24211.96</v>
      </c>
      <c r="AHV148" s="35">
        <v>60241</v>
      </c>
      <c r="AHW148" s="35">
        <v>178093</v>
      </c>
      <c r="AHX148" s="35">
        <v>69367.850000000006</v>
      </c>
      <c r="AHY148" s="35">
        <v>199447.88</v>
      </c>
      <c r="AHZ148" s="35">
        <v>36955</v>
      </c>
      <c r="AIA148" s="35">
        <v>8461971.7000000011</v>
      </c>
      <c r="AIB148" s="35">
        <v>108631823.95000009</v>
      </c>
    </row>
    <row r="149" spans="1:912" x14ac:dyDescent="0.5">
      <c r="A149" s="34" t="s">
        <v>2182</v>
      </c>
      <c r="B149" s="34" t="s">
        <v>2217</v>
      </c>
      <c r="C149" s="34" t="s">
        <v>2218</v>
      </c>
      <c r="D149" s="35">
        <v>440107.07</v>
      </c>
      <c r="E149" s="35"/>
      <c r="F149" s="35"/>
      <c r="G149" s="35"/>
      <c r="H149" s="35"/>
      <c r="I149" s="35"/>
      <c r="J149" s="35"/>
      <c r="K149" s="35">
        <v>194335</v>
      </c>
      <c r="L149" s="35"/>
      <c r="M149" s="35"/>
      <c r="N149" s="35">
        <v>61471.5</v>
      </c>
      <c r="O149" s="35"/>
      <c r="P149" s="35"/>
      <c r="Q149" s="35">
        <v>35310.06</v>
      </c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>
        <v>366541.7</v>
      </c>
      <c r="AC149" s="35"/>
      <c r="AD149" s="35"/>
      <c r="AE149" s="35"/>
      <c r="AF149" s="35"/>
      <c r="AG149" s="35"/>
      <c r="AH149" s="35">
        <v>62000</v>
      </c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>
        <v>313987</v>
      </c>
      <c r="AU149" s="35"/>
      <c r="AV149" s="35"/>
      <c r="AW149" s="35"/>
      <c r="AX149" s="35"/>
      <c r="AY149" s="35"/>
      <c r="AZ149" s="35"/>
      <c r="BA149" s="35"/>
      <c r="BB149" s="35">
        <v>127758.06</v>
      </c>
      <c r="BC149" s="35"/>
      <c r="BD149" s="35"/>
      <c r="BE149" s="35"/>
      <c r="BF149" s="35"/>
      <c r="BG149" s="35"/>
      <c r="BH149" s="35"/>
      <c r="BI149" s="35">
        <v>600081.65</v>
      </c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>
        <v>47250</v>
      </c>
      <c r="BV149" s="35"/>
      <c r="BW149" s="35"/>
      <c r="BX149" s="35">
        <v>129142</v>
      </c>
      <c r="BY149" s="35">
        <v>132011</v>
      </c>
      <c r="BZ149" s="35"/>
      <c r="CA149" s="35"/>
      <c r="CB149" s="35"/>
      <c r="CC149" s="35"/>
      <c r="CD149" s="35"/>
      <c r="CE149" s="35"/>
      <c r="CF149" s="35"/>
      <c r="CG149" s="35">
        <v>493909.35</v>
      </c>
      <c r="CH149" s="35"/>
      <c r="CI149" s="35">
        <v>43656</v>
      </c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>
        <v>163559</v>
      </c>
      <c r="CU149" s="35"/>
      <c r="CV149" s="35"/>
      <c r="CW149" s="35"/>
      <c r="CX149" s="35"/>
      <c r="CY149" s="35"/>
      <c r="CZ149" s="35"/>
      <c r="DA149" s="35"/>
      <c r="DB149" s="35">
        <v>3211119.39</v>
      </c>
      <c r="DC149" s="35">
        <v>17196.45</v>
      </c>
      <c r="DD149" s="35"/>
      <c r="DE149" s="35">
        <v>47850.400000000001</v>
      </c>
      <c r="DF149" s="35">
        <v>450190.32</v>
      </c>
      <c r="DG149" s="35"/>
      <c r="DH149" s="35"/>
      <c r="DI149" s="35"/>
      <c r="DJ149" s="35"/>
      <c r="DK149" s="35"/>
      <c r="DL149" s="35"/>
      <c r="DM149" s="35"/>
      <c r="DN149" s="35">
        <v>262896.59999999998</v>
      </c>
      <c r="DO149" s="35">
        <v>216675</v>
      </c>
      <c r="DP149" s="35"/>
      <c r="DQ149" s="35"/>
      <c r="DR149" s="35"/>
      <c r="DS149" s="35"/>
      <c r="DT149" s="35"/>
      <c r="DU149" s="35"/>
      <c r="DV149" s="35"/>
      <c r="DW149" s="35">
        <v>663421.4</v>
      </c>
      <c r="DX149" s="35"/>
      <c r="DY149" s="35">
        <v>8025</v>
      </c>
      <c r="DZ149" s="35"/>
      <c r="EA149" s="35"/>
      <c r="EB149" s="35"/>
      <c r="EC149" s="35"/>
      <c r="ED149" s="35"/>
      <c r="EE149" s="35"/>
      <c r="EF149" s="35">
        <v>129725</v>
      </c>
      <c r="EG149" s="35">
        <v>484952.03</v>
      </c>
      <c r="EH149" s="35"/>
      <c r="EI149" s="35"/>
      <c r="EJ149" s="35"/>
      <c r="EK149" s="35"/>
      <c r="EL149" s="35"/>
      <c r="EM149" s="35"/>
      <c r="EN149" s="35"/>
      <c r="EO149" s="35">
        <v>105150</v>
      </c>
      <c r="EP149" s="35"/>
      <c r="EQ149" s="35"/>
      <c r="ER149" s="35"/>
      <c r="ES149" s="35"/>
      <c r="ET149" s="35"/>
      <c r="EU149" s="35"/>
      <c r="EV149" s="35"/>
      <c r="EW149" s="35"/>
      <c r="EX149" s="35">
        <v>2386082.2000000002</v>
      </c>
      <c r="EY149" s="35">
        <v>176835.58</v>
      </c>
      <c r="EZ149" s="35"/>
      <c r="FA149" s="35"/>
      <c r="FB149" s="35"/>
      <c r="FC149" s="35"/>
      <c r="FD149" s="35"/>
      <c r="FE149" s="35">
        <v>70994.5</v>
      </c>
      <c r="FF149" s="35"/>
      <c r="FG149" s="35"/>
      <c r="FH149" s="35"/>
      <c r="FI149" s="35"/>
      <c r="FJ149" s="35"/>
      <c r="FK149" s="35">
        <v>109405</v>
      </c>
      <c r="FL149" s="35"/>
      <c r="FM149" s="35"/>
      <c r="FN149" s="35"/>
      <c r="FO149" s="35"/>
      <c r="FP149" s="35"/>
      <c r="FQ149" s="35"/>
      <c r="FR149" s="35"/>
      <c r="FS149" s="35">
        <v>185110</v>
      </c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>
        <v>168458</v>
      </c>
      <c r="GH149" s="35"/>
      <c r="GI149" s="35"/>
      <c r="GJ149" s="35"/>
      <c r="GK149" s="35"/>
      <c r="GL149" s="35"/>
      <c r="GM149" s="35"/>
      <c r="GN149" s="35">
        <v>44137.48</v>
      </c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>
        <v>754940.55999999994</v>
      </c>
      <c r="HB149" s="35"/>
      <c r="HC149" s="35"/>
      <c r="HD149" s="35">
        <v>10164.99</v>
      </c>
      <c r="HE149" s="35"/>
      <c r="HF149" s="35">
        <v>1269827.7</v>
      </c>
      <c r="HG149" s="35"/>
      <c r="HH149" s="35">
        <v>76398</v>
      </c>
      <c r="HI149" s="35">
        <v>59395.7</v>
      </c>
      <c r="HJ149" s="35"/>
      <c r="HK149" s="35"/>
      <c r="HL149" s="35">
        <v>13731.31</v>
      </c>
      <c r="HM149" s="35"/>
      <c r="HN149" s="35"/>
      <c r="HO149" s="35">
        <v>10063.35</v>
      </c>
      <c r="HP149" s="35">
        <v>14766</v>
      </c>
      <c r="HQ149" s="35"/>
      <c r="HR149" s="35"/>
      <c r="HS149" s="35"/>
      <c r="HT149" s="35"/>
      <c r="HU149" s="35">
        <v>271780</v>
      </c>
      <c r="HV149" s="35">
        <v>50920</v>
      </c>
      <c r="HW149" s="35"/>
      <c r="HX149" s="35"/>
      <c r="HY149" s="35"/>
      <c r="HZ149" s="35"/>
      <c r="IA149" s="35">
        <v>64200</v>
      </c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>
        <v>136157.5</v>
      </c>
      <c r="IM149" s="35"/>
      <c r="IN149" s="35"/>
      <c r="IO149" s="35"/>
      <c r="IP149" s="35"/>
      <c r="IQ149" s="35"/>
      <c r="IR149" s="35"/>
      <c r="IS149" s="35"/>
      <c r="IT149" s="35"/>
      <c r="IU149" s="35"/>
      <c r="IV149" s="35">
        <v>10700</v>
      </c>
      <c r="IW149" s="35">
        <v>4280</v>
      </c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>
        <v>110600</v>
      </c>
      <c r="JI149" s="35"/>
      <c r="JJ149" s="35"/>
      <c r="JK149" s="35"/>
      <c r="JL149" s="35"/>
      <c r="JM149" s="35"/>
      <c r="JN149" s="35">
        <v>136728.13</v>
      </c>
      <c r="JO149" s="35"/>
      <c r="JP149" s="35">
        <v>45689</v>
      </c>
      <c r="JQ149" s="35">
        <v>49933.32</v>
      </c>
      <c r="JR149" s="35"/>
      <c r="JS149" s="35">
        <v>83460</v>
      </c>
      <c r="JT149" s="35"/>
      <c r="JU149" s="35">
        <v>2418794.9999999995</v>
      </c>
      <c r="JV149" s="35">
        <v>128980</v>
      </c>
      <c r="JW149" s="35"/>
      <c r="JX149" s="35"/>
      <c r="JY149" s="35">
        <v>18083</v>
      </c>
      <c r="JZ149" s="35"/>
      <c r="KA149" s="35"/>
      <c r="KB149" s="35"/>
      <c r="KC149" s="35"/>
      <c r="KD149" s="35">
        <v>532445.1</v>
      </c>
      <c r="KE149" s="35"/>
      <c r="KF149" s="35"/>
      <c r="KG149" s="35"/>
      <c r="KH149" s="35"/>
      <c r="KI149" s="35"/>
      <c r="KJ149" s="35">
        <v>420180.96</v>
      </c>
      <c r="KK149" s="35"/>
      <c r="KL149" s="35"/>
      <c r="KM149" s="35"/>
      <c r="KN149" s="35"/>
      <c r="KO149" s="35"/>
      <c r="KP149" s="35"/>
      <c r="KQ149" s="35"/>
      <c r="KR149" s="35"/>
      <c r="KS149" s="35">
        <v>154080</v>
      </c>
      <c r="KT149" s="35">
        <v>55640</v>
      </c>
      <c r="KU149" s="35">
        <v>94053</v>
      </c>
      <c r="KV149" s="35"/>
      <c r="KW149" s="35">
        <v>30052</v>
      </c>
      <c r="KX149" s="35">
        <v>14980</v>
      </c>
      <c r="KY149" s="35">
        <v>245406.01</v>
      </c>
      <c r="KZ149" s="35"/>
      <c r="LA149" s="35"/>
      <c r="LB149" s="35">
        <v>335605.5</v>
      </c>
      <c r="LC149" s="35"/>
      <c r="LD149" s="35"/>
      <c r="LE149" s="35">
        <v>187077</v>
      </c>
      <c r="LF149" s="35"/>
      <c r="LG149" s="35"/>
      <c r="LH149" s="35">
        <v>198232</v>
      </c>
      <c r="LI149" s="35"/>
      <c r="LJ149" s="35">
        <v>231262.64</v>
      </c>
      <c r="LK149" s="35">
        <v>77040</v>
      </c>
      <c r="LL149" s="35">
        <v>137091.70000000001</v>
      </c>
      <c r="LM149" s="35">
        <v>619797.5</v>
      </c>
      <c r="LN149" s="35">
        <v>33000</v>
      </c>
      <c r="LO149" s="35"/>
      <c r="LP149" s="35"/>
      <c r="LQ149" s="35"/>
      <c r="LR149" s="35"/>
      <c r="LS149" s="35"/>
      <c r="LT149" s="35"/>
      <c r="LU149" s="35">
        <v>97500</v>
      </c>
      <c r="LV149" s="35">
        <v>101600</v>
      </c>
      <c r="LW149" s="35"/>
      <c r="LX149" s="35">
        <v>3736856.08</v>
      </c>
      <c r="LY149" s="35">
        <v>1019309</v>
      </c>
      <c r="LZ149" s="35"/>
      <c r="MA149" s="35">
        <v>114000</v>
      </c>
      <c r="MB149" s="35">
        <v>47980</v>
      </c>
      <c r="MC149" s="35"/>
      <c r="MD149" s="35"/>
      <c r="ME149" s="35">
        <v>5350</v>
      </c>
      <c r="MF149" s="35"/>
      <c r="MG149" s="35"/>
      <c r="MH149" s="35"/>
      <c r="MI149" s="35"/>
      <c r="MJ149" s="35">
        <v>8635601.4900000002</v>
      </c>
      <c r="MK149" s="35">
        <v>592637.73</v>
      </c>
      <c r="ML149" s="35"/>
      <c r="MM149" s="35"/>
      <c r="MN149" s="35"/>
      <c r="MO149" s="35"/>
      <c r="MP149" s="35">
        <v>24800</v>
      </c>
      <c r="MQ149" s="35"/>
      <c r="MR149" s="35"/>
      <c r="MS149" s="35"/>
      <c r="MT149" s="35"/>
      <c r="MU149" s="35"/>
      <c r="MV149" s="35"/>
      <c r="MW149" s="35">
        <v>111280</v>
      </c>
      <c r="MX149" s="35"/>
      <c r="MY149" s="35"/>
      <c r="MZ149" s="35"/>
      <c r="NA149" s="35">
        <v>537580</v>
      </c>
      <c r="NB149" s="35">
        <v>10737.45</v>
      </c>
      <c r="NC149" s="35">
        <v>105751.6</v>
      </c>
      <c r="ND149" s="35"/>
      <c r="NE149" s="35"/>
      <c r="NF149" s="35"/>
      <c r="NG149" s="35"/>
      <c r="NH149" s="35">
        <v>409513.72</v>
      </c>
      <c r="NI149" s="35">
        <v>118652</v>
      </c>
      <c r="NJ149" s="35"/>
      <c r="NK149" s="35">
        <v>145306</v>
      </c>
      <c r="NL149" s="35"/>
      <c r="NM149" s="35">
        <v>133600</v>
      </c>
      <c r="NN149" s="35">
        <v>472078.63</v>
      </c>
      <c r="NO149" s="35">
        <v>132466</v>
      </c>
      <c r="NP149" s="35"/>
      <c r="NQ149" s="35">
        <v>49557.87</v>
      </c>
      <c r="NR149" s="35"/>
      <c r="NS149" s="35"/>
      <c r="NT149" s="35"/>
      <c r="NU149" s="35"/>
      <c r="NV149" s="35"/>
      <c r="NW149" s="35"/>
      <c r="NX149" s="35"/>
      <c r="NY149" s="35"/>
      <c r="NZ149" s="35"/>
      <c r="OA149" s="35">
        <v>951612</v>
      </c>
      <c r="OB149" s="35">
        <v>130731.9</v>
      </c>
      <c r="OC149" s="35"/>
      <c r="OD149" s="35"/>
      <c r="OE149" s="35"/>
      <c r="OF149" s="35"/>
      <c r="OG149" s="35"/>
      <c r="OH149" s="35">
        <v>771278.4</v>
      </c>
      <c r="OI149" s="35">
        <v>429669.58</v>
      </c>
      <c r="OJ149" s="35">
        <v>39055</v>
      </c>
      <c r="OK149" s="35">
        <v>657793.19999999995</v>
      </c>
      <c r="OL149" s="35"/>
      <c r="OM149" s="35">
        <v>13375</v>
      </c>
      <c r="ON149" s="35">
        <v>13498.05</v>
      </c>
      <c r="OO149" s="35"/>
      <c r="OP149" s="35">
        <v>41730</v>
      </c>
      <c r="OQ149" s="35">
        <v>769843</v>
      </c>
      <c r="OR149" s="35">
        <v>42000</v>
      </c>
      <c r="OS149" s="35">
        <v>900008.04</v>
      </c>
      <c r="OT149" s="35">
        <v>149800</v>
      </c>
      <c r="OU149" s="35">
        <v>56817</v>
      </c>
      <c r="OV149" s="35"/>
      <c r="OW149" s="35"/>
      <c r="OX149" s="35"/>
      <c r="OY149" s="35"/>
      <c r="OZ149" s="35"/>
      <c r="PA149" s="35"/>
      <c r="PB149" s="35">
        <v>625743.49</v>
      </c>
      <c r="PC149" s="35"/>
      <c r="PD149" s="35"/>
      <c r="PE149" s="35"/>
      <c r="PF149" s="35">
        <v>8436915.6600000001</v>
      </c>
      <c r="PG149" s="35">
        <v>213992</v>
      </c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>
        <v>70655.64</v>
      </c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>
        <v>16000</v>
      </c>
      <c r="QF149" s="35"/>
      <c r="QG149" s="35"/>
      <c r="QH149" s="35"/>
      <c r="QI149" s="35">
        <v>6420</v>
      </c>
      <c r="QJ149" s="35"/>
      <c r="QK149" s="35"/>
      <c r="QL149" s="35"/>
      <c r="QM149" s="35"/>
      <c r="QN149" s="35"/>
      <c r="QO149" s="35"/>
      <c r="QP149" s="35"/>
      <c r="QQ149" s="35"/>
      <c r="QR149" s="35">
        <v>46539.65</v>
      </c>
      <c r="QS149" s="35"/>
      <c r="QT149" s="35"/>
      <c r="QU149" s="35"/>
      <c r="QV149" s="35"/>
      <c r="QW149" s="35"/>
      <c r="QX149" s="35"/>
      <c r="QY149" s="35">
        <v>250399.6</v>
      </c>
      <c r="QZ149" s="35"/>
      <c r="RA149" s="35"/>
      <c r="RB149" s="35"/>
      <c r="RC149" s="35"/>
      <c r="RD149" s="35"/>
      <c r="RE149" s="35"/>
      <c r="RF149" s="35"/>
      <c r="RG149" s="35"/>
      <c r="RH149" s="35"/>
      <c r="RI149" s="35"/>
      <c r="RJ149" s="35"/>
      <c r="RK149" s="35"/>
      <c r="RL149" s="35"/>
      <c r="RM149" s="35">
        <v>26750</v>
      </c>
      <c r="RN149" s="35"/>
      <c r="RO149" s="35"/>
      <c r="RP149" s="35"/>
      <c r="RQ149" s="35"/>
      <c r="RR149" s="35"/>
      <c r="RS149" s="35"/>
      <c r="RT149" s="35"/>
      <c r="RU149" s="35"/>
      <c r="RV149" s="35">
        <v>38520</v>
      </c>
      <c r="RW149" s="35"/>
      <c r="RX149" s="35"/>
      <c r="RY149" s="35"/>
      <c r="RZ149" s="35"/>
      <c r="SA149" s="35"/>
      <c r="SB149" s="35"/>
      <c r="SC149" s="35"/>
      <c r="SD149" s="35"/>
      <c r="SE149" s="35"/>
      <c r="SF149" s="35">
        <v>669276.89</v>
      </c>
      <c r="SG149" s="35">
        <v>118770</v>
      </c>
      <c r="SH149" s="35"/>
      <c r="SI149" s="35"/>
      <c r="SJ149" s="35"/>
      <c r="SK149" s="35"/>
      <c r="SL149" s="35"/>
      <c r="SM149" s="35"/>
      <c r="SN149" s="35"/>
      <c r="SO149" s="35"/>
      <c r="SP149" s="35"/>
      <c r="SQ149" s="35"/>
      <c r="SR149" s="35"/>
      <c r="SS149" s="35"/>
      <c r="ST149" s="35"/>
      <c r="SU149" s="35">
        <v>47450</v>
      </c>
      <c r="SV149" s="35"/>
      <c r="SW149" s="35"/>
      <c r="SX149" s="35"/>
      <c r="SY149" s="35"/>
      <c r="SZ149" s="35"/>
      <c r="TA149" s="35"/>
      <c r="TB149" s="35">
        <v>32100</v>
      </c>
      <c r="TC149" s="35"/>
      <c r="TD149" s="35"/>
      <c r="TE149" s="35">
        <v>12840</v>
      </c>
      <c r="TF149" s="35"/>
      <c r="TG149" s="35">
        <v>414940</v>
      </c>
      <c r="TH149" s="35"/>
      <c r="TI149" s="35"/>
      <c r="TJ149" s="35">
        <v>8025</v>
      </c>
      <c r="TK149" s="35"/>
      <c r="TL149" s="35"/>
      <c r="TM149" s="35"/>
      <c r="TN149" s="35"/>
      <c r="TO149" s="35">
        <v>461876.5</v>
      </c>
      <c r="TP149" s="35"/>
      <c r="TQ149" s="35"/>
      <c r="TR149" s="35"/>
      <c r="TS149" s="35"/>
      <c r="TT149" s="35"/>
      <c r="TU149" s="35"/>
      <c r="TV149" s="35"/>
      <c r="TW149" s="35"/>
      <c r="TX149" s="35"/>
      <c r="TY149" s="35"/>
      <c r="TZ149" s="35"/>
      <c r="UA149" s="35"/>
      <c r="UB149" s="35">
        <v>32100</v>
      </c>
      <c r="UC149" s="35"/>
      <c r="UD149" s="35"/>
      <c r="UE149" s="35">
        <v>57102.41</v>
      </c>
      <c r="UF149" s="35"/>
      <c r="UG149" s="35">
        <v>25489.8</v>
      </c>
      <c r="UH149" s="35"/>
      <c r="UI149" s="35"/>
      <c r="UJ149" s="35"/>
      <c r="UK149" s="35">
        <v>87740</v>
      </c>
      <c r="UL149" s="35"/>
      <c r="UM149" s="35"/>
      <c r="UN149" s="35"/>
      <c r="UO149" s="35"/>
      <c r="UP149" s="35">
        <v>403176</v>
      </c>
      <c r="UQ149" s="35"/>
      <c r="UR149" s="35"/>
      <c r="US149" s="35"/>
      <c r="UT149" s="35"/>
      <c r="UU149" s="35"/>
      <c r="UV149" s="35">
        <v>984678.5</v>
      </c>
      <c r="UW149" s="35"/>
      <c r="UX149" s="35"/>
      <c r="UY149" s="35">
        <v>34240</v>
      </c>
      <c r="UZ149" s="35"/>
      <c r="VA149" s="35"/>
      <c r="VB149" s="35"/>
      <c r="VC149" s="35"/>
      <c r="VD149" s="35"/>
      <c r="VE149" s="35"/>
      <c r="VF149" s="35"/>
      <c r="VG149" s="35">
        <v>30584.19</v>
      </c>
      <c r="VH149" s="35"/>
      <c r="VI149" s="35">
        <v>8560</v>
      </c>
      <c r="VJ149" s="35"/>
      <c r="VK149" s="35"/>
      <c r="VL149" s="35"/>
      <c r="VM149" s="35"/>
      <c r="VN149" s="35">
        <v>114704</v>
      </c>
      <c r="VO149" s="35"/>
      <c r="VP149" s="35"/>
      <c r="VQ149" s="35">
        <v>2874376.4</v>
      </c>
      <c r="VR149" s="35"/>
      <c r="VS149" s="35">
        <v>378673</v>
      </c>
      <c r="VT149" s="35"/>
      <c r="VU149" s="35"/>
      <c r="VV149" s="35">
        <v>131433.45000000001</v>
      </c>
      <c r="VW149" s="35">
        <v>168861</v>
      </c>
      <c r="VX149" s="35"/>
      <c r="VY149" s="35"/>
      <c r="VZ149" s="35"/>
      <c r="WA149" s="35"/>
      <c r="WB149" s="35">
        <v>249514.58</v>
      </c>
      <c r="WC149" s="35"/>
      <c r="WD149" s="35"/>
      <c r="WE149" s="35">
        <v>25680</v>
      </c>
      <c r="WF149" s="35"/>
      <c r="WG149" s="35"/>
      <c r="WH149" s="35"/>
      <c r="WI149" s="35">
        <v>66340</v>
      </c>
      <c r="WJ149" s="35"/>
      <c r="WK149" s="35"/>
      <c r="WL149" s="35"/>
      <c r="WM149" s="35"/>
      <c r="WN149" s="35"/>
      <c r="WO149" s="35">
        <v>24610</v>
      </c>
      <c r="WP149" s="35">
        <v>77220</v>
      </c>
      <c r="WQ149" s="35"/>
      <c r="WR149" s="35"/>
      <c r="WS149" s="35">
        <v>26215</v>
      </c>
      <c r="WT149" s="35"/>
      <c r="WU149" s="35">
        <v>45000</v>
      </c>
      <c r="WV149" s="35">
        <v>66522</v>
      </c>
      <c r="WW149" s="35"/>
      <c r="WX149" s="35"/>
      <c r="WY149" s="35"/>
      <c r="WZ149" s="35"/>
      <c r="XA149" s="35">
        <v>25680</v>
      </c>
      <c r="XB149" s="35">
        <v>146162.01</v>
      </c>
      <c r="XC149" s="35"/>
      <c r="XD149" s="35"/>
      <c r="XE149" s="35"/>
      <c r="XF149" s="35"/>
      <c r="XG149" s="35"/>
      <c r="XH149" s="35"/>
      <c r="XI149" s="35"/>
      <c r="XJ149" s="35">
        <v>560755</v>
      </c>
      <c r="XK149" s="35"/>
      <c r="XL149" s="35"/>
      <c r="XM149" s="35"/>
      <c r="XN149" s="35"/>
      <c r="XO149" s="35">
        <v>1003619.34</v>
      </c>
      <c r="XP149" s="35"/>
      <c r="XQ149" s="35"/>
      <c r="XR149" s="35">
        <v>99400</v>
      </c>
      <c r="XS149" s="35"/>
      <c r="XT149" s="35"/>
      <c r="XU149" s="35"/>
      <c r="XV149" s="35"/>
      <c r="XW149" s="35"/>
      <c r="XX149" s="35"/>
      <c r="XY149" s="35"/>
      <c r="XZ149" s="35"/>
      <c r="YA149" s="35"/>
      <c r="YB149" s="35"/>
      <c r="YC149" s="35"/>
      <c r="YD149" s="35"/>
      <c r="YE149" s="35"/>
      <c r="YF149" s="35"/>
      <c r="YG149" s="35"/>
      <c r="YH149" s="35"/>
      <c r="YI149" s="35"/>
      <c r="YJ149" s="35"/>
      <c r="YK149" s="35"/>
      <c r="YL149" s="35">
        <v>1712191.8</v>
      </c>
      <c r="YM149" s="35"/>
      <c r="YN149" s="35"/>
      <c r="YO149" s="35"/>
      <c r="YP149" s="35">
        <v>14980</v>
      </c>
      <c r="YQ149" s="35"/>
      <c r="YR149" s="35">
        <v>38386.25</v>
      </c>
      <c r="YS149" s="35"/>
      <c r="YT149" s="35"/>
      <c r="YU149" s="35">
        <v>13374.99</v>
      </c>
      <c r="YV149" s="35"/>
      <c r="YW149" s="35"/>
      <c r="YX149" s="35"/>
      <c r="YY149" s="35"/>
      <c r="YZ149" s="35"/>
      <c r="ZA149" s="35"/>
      <c r="ZB149" s="35"/>
      <c r="ZC149" s="35">
        <v>4874618.42</v>
      </c>
      <c r="ZD149" s="35">
        <v>279965</v>
      </c>
      <c r="ZE149" s="35"/>
      <c r="ZF149" s="35"/>
      <c r="ZG149" s="35"/>
      <c r="ZH149" s="35"/>
      <c r="ZI149" s="35"/>
      <c r="ZJ149" s="35"/>
      <c r="ZK149" s="35"/>
      <c r="ZL149" s="35">
        <v>76463.360000000001</v>
      </c>
      <c r="ZM149" s="35"/>
      <c r="ZN149" s="35"/>
      <c r="ZO149" s="35"/>
      <c r="ZP149" s="35"/>
      <c r="ZQ149" s="35"/>
      <c r="ZR149" s="35"/>
      <c r="ZS149" s="35"/>
      <c r="ZT149" s="35">
        <v>641795</v>
      </c>
      <c r="ZU149" s="35"/>
      <c r="ZV149" s="35"/>
      <c r="ZW149" s="35">
        <v>149800</v>
      </c>
      <c r="ZX149" s="35">
        <v>10800</v>
      </c>
      <c r="ZY149" s="35"/>
      <c r="ZZ149" s="35"/>
      <c r="AAA149" s="35"/>
      <c r="AAB149" s="35">
        <v>49933.36</v>
      </c>
      <c r="AAC149" s="35">
        <v>54213.34</v>
      </c>
      <c r="AAD149" s="35"/>
      <c r="AAE149" s="35"/>
      <c r="AAF149" s="35"/>
      <c r="AAG149" s="35"/>
      <c r="AAH149" s="35"/>
      <c r="AAI149" s="35"/>
      <c r="AAJ149" s="35"/>
      <c r="AAK149" s="35"/>
      <c r="AAL149" s="35"/>
      <c r="AAM149" s="35"/>
      <c r="AAN149" s="35"/>
      <c r="AAO149" s="35"/>
      <c r="AAP149" s="35"/>
      <c r="AAQ149" s="35"/>
      <c r="AAR149" s="35"/>
      <c r="AAS149" s="35"/>
      <c r="AAT149" s="35"/>
      <c r="AAU149" s="35"/>
      <c r="AAV149" s="35"/>
      <c r="AAW149" s="35">
        <v>1423784.32</v>
      </c>
      <c r="AAX149" s="35">
        <v>0</v>
      </c>
      <c r="AAY149" s="35"/>
      <c r="AAZ149" s="35"/>
      <c r="ABA149" s="35"/>
      <c r="ABB149" s="35"/>
      <c r="ABC149" s="35"/>
      <c r="ABD149" s="35"/>
      <c r="ABE149" s="35"/>
      <c r="ABF149" s="35"/>
      <c r="ABG149" s="35"/>
      <c r="ABH149" s="35"/>
      <c r="ABI149" s="35"/>
      <c r="ABJ149" s="35"/>
      <c r="ABK149" s="35"/>
      <c r="ABL149" s="35"/>
      <c r="ABM149" s="35"/>
      <c r="ABN149" s="35"/>
      <c r="ABO149" s="35"/>
      <c r="ABP149" s="35">
        <v>23313.34</v>
      </c>
      <c r="ABQ149" s="35">
        <v>295400.25</v>
      </c>
      <c r="ABR149" s="35"/>
      <c r="ABS149" s="35"/>
      <c r="ABT149" s="35"/>
      <c r="ABU149" s="35"/>
      <c r="ABV149" s="35"/>
      <c r="ABW149" s="35">
        <v>3005467.9699999997</v>
      </c>
      <c r="ABX149" s="35">
        <v>95765</v>
      </c>
      <c r="ABY149" s="35"/>
      <c r="ABZ149" s="35"/>
      <c r="ACA149" s="35"/>
      <c r="ACB149" s="35"/>
      <c r="ACC149" s="35"/>
      <c r="ACD149" s="35"/>
      <c r="ACE149" s="35"/>
      <c r="ACF149" s="35"/>
      <c r="ACG149" s="35">
        <v>96508.09</v>
      </c>
      <c r="ACH149" s="35"/>
      <c r="ACI149" s="35"/>
      <c r="ACJ149" s="35"/>
      <c r="ACK149" s="35"/>
      <c r="ACL149" s="35">
        <v>77539.360000000001</v>
      </c>
      <c r="ACM149" s="35"/>
      <c r="ACN149" s="35"/>
      <c r="ACO149" s="35"/>
      <c r="ACP149" s="35"/>
      <c r="ACQ149" s="35"/>
      <c r="ACR149" s="35">
        <v>320610</v>
      </c>
      <c r="ACS149" s="35"/>
      <c r="ACT149" s="35"/>
      <c r="ACU149" s="35"/>
      <c r="ACV149" s="35"/>
      <c r="ACW149" s="35"/>
      <c r="ACX149" s="35"/>
      <c r="ACY149" s="35"/>
      <c r="ACZ149" s="35">
        <v>66340</v>
      </c>
      <c r="ADA149" s="35"/>
      <c r="ADB149" s="35"/>
      <c r="ADC149" s="35">
        <v>492200</v>
      </c>
      <c r="ADD149" s="35"/>
      <c r="ADE149" s="35">
        <v>247410.52</v>
      </c>
      <c r="ADF149" s="35">
        <v>19260</v>
      </c>
      <c r="ADG149" s="35"/>
      <c r="ADH149" s="35"/>
      <c r="ADI149" s="35"/>
      <c r="ADJ149" s="35"/>
      <c r="ADK149" s="35"/>
      <c r="ADL149" s="35"/>
      <c r="ADM149" s="35"/>
      <c r="ADN149" s="35"/>
      <c r="ADO149" s="35">
        <v>35814.99</v>
      </c>
      <c r="ADP149" s="35">
        <v>80724.97</v>
      </c>
      <c r="ADQ149" s="35"/>
      <c r="ADR149" s="35"/>
      <c r="ADS149" s="35"/>
      <c r="ADT149" s="35"/>
      <c r="ADU149" s="35"/>
      <c r="ADV149" s="35"/>
      <c r="ADW149" s="35"/>
      <c r="ADX149" s="35">
        <v>212086.09</v>
      </c>
      <c r="ADY149" s="35">
        <v>178190.65</v>
      </c>
      <c r="ADZ149" s="35">
        <v>38520</v>
      </c>
      <c r="AEA149" s="35">
        <v>193670</v>
      </c>
      <c r="AEB149" s="35"/>
      <c r="AEC149" s="35"/>
      <c r="AED149" s="35"/>
      <c r="AEE149" s="35"/>
      <c r="AEF149" s="35"/>
      <c r="AEG149" s="35">
        <v>107259.46</v>
      </c>
      <c r="AEH149" s="35"/>
      <c r="AEI149" s="35"/>
      <c r="AEJ149" s="35"/>
      <c r="AEK149" s="35">
        <v>11770</v>
      </c>
      <c r="AEL149" s="35"/>
      <c r="AEM149" s="35"/>
      <c r="AEN149" s="35"/>
      <c r="AEO149" s="35"/>
      <c r="AEP149" s="35"/>
      <c r="AEQ149" s="35"/>
      <c r="AER149" s="35"/>
      <c r="AES149" s="35"/>
      <c r="AET149" s="35"/>
      <c r="AEU149" s="35">
        <v>33170</v>
      </c>
      <c r="AEV149" s="35"/>
      <c r="AEW149" s="35"/>
      <c r="AEX149" s="35"/>
      <c r="AEY149" s="35"/>
      <c r="AEZ149" s="35">
        <v>2306839.13</v>
      </c>
      <c r="AFA149" s="35">
        <v>408258.09</v>
      </c>
      <c r="AFB149" s="35"/>
      <c r="AFC149" s="35"/>
      <c r="AFD149" s="35"/>
      <c r="AFE149" s="35"/>
      <c r="AFF149" s="35"/>
      <c r="AFG149" s="35"/>
      <c r="AFH149" s="35"/>
      <c r="AFI149" s="35"/>
      <c r="AFJ149" s="35"/>
      <c r="AFK149" s="35">
        <v>15408</v>
      </c>
      <c r="AFL149" s="35">
        <v>45000</v>
      </c>
      <c r="AFM149" s="35"/>
      <c r="AFN149" s="35"/>
      <c r="AFO149" s="35"/>
      <c r="AFP149" s="35"/>
      <c r="AFQ149" s="35"/>
      <c r="AFR149" s="35"/>
      <c r="AFS149" s="35"/>
      <c r="AFT149" s="35"/>
      <c r="AFU149" s="35"/>
      <c r="AFV149" s="35"/>
      <c r="AFW149" s="35"/>
      <c r="AFX149" s="35">
        <v>1200000</v>
      </c>
      <c r="AFY149" s="35">
        <v>18000</v>
      </c>
      <c r="AFZ149" s="35"/>
      <c r="AGA149" s="35"/>
      <c r="AGB149" s="35"/>
      <c r="AGC149" s="35"/>
      <c r="AGD149" s="35"/>
      <c r="AGE149" s="35"/>
      <c r="AGF149" s="35"/>
      <c r="AGG149" s="35"/>
      <c r="AGH149" s="35"/>
      <c r="AGI149" s="35"/>
      <c r="AGJ149" s="35">
        <v>403390</v>
      </c>
      <c r="AGK149" s="35"/>
      <c r="AGL149" s="35"/>
      <c r="AGM149" s="35"/>
      <c r="AGN149" s="35"/>
      <c r="AGO149" s="35"/>
      <c r="AGP149" s="35"/>
      <c r="AGQ149" s="35"/>
      <c r="AGR149" s="35"/>
      <c r="AGS149" s="35"/>
      <c r="AGT149" s="35"/>
      <c r="AGU149" s="35">
        <v>143050</v>
      </c>
      <c r="AGV149" s="35">
        <v>24965</v>
      </c>
      <c r="AGW149" s="35"/>
      <c r="AGX149" s="35"/>
      <c r="AGY149" s="35"/>
      <c r="AGZ149" s="35"/>
      <c r="AHA149" s="35"/>
      <c r="AHB149" s="35"/>
      <c r="AHC149" s="35">
        <v>850178.5</v>
      </c>
      <c r="AHD149" s="35">
        <v>232640.73</v>
      </c>
      <c r="AHE149" s="35"/>
      <c r="AHF149" s="35">
        <v>30000</v>
      </c>
      <c r="AHG149" s="35">
        <v>71476</v>
      </c>
      <c r="AHH149" s="35"/>
      <c r="AHI149" s="35"/>
      <c r="AHJ149" s="35"/>
      <c r="AHK149" s="35"/>
      <c r="AHL149" s="35"/>
      <c r="AHM149" s="35"/>
      <c r="AHN149" s="35"/>
      <c r="AHO149" s="35"/>
      <c r="AHP149" s="35"/>
      <c r="AHQ149" s="35"/>
      <c r="AHR149" s="35"/>
      <c r="AHS149" s="35"/>
      <c r="AHT149" s="35">
        <v>222040</v>
      </c>
      <c r="AHU149" s="35"/>
      <c r="AHV149" s="35"/>
      <c r="AHW149" s="35"/>
      <c r="AHX149" s="35"/>
      <c r="AHY149" s="35"/>
      <c r="AHZ149" s="35"/>
      <c r="AIA149" s="35">
        <v>3664406.32</v>
      </c>
      <c r="AIB149" s="35">
        <v>43238439.430000015</v>
      </c>
    </row>
    <row r="150" spans="1:912" x14ac:dyDescent="0.5">
      <c r="A150" s="34" t="s">
        <v>2182</v>
      </c>
      <c r="B150" s="34" t="s">
        <v>2219</v>
      </c>
      <c r="C150" s="34" t="s">
        <v>2220</v>
      </c>
      <c r="D150" s="35"/>
      <c r="E150" s="35"/>
      <c r="F150" s="35"/>
      <c r="G150" s="35"/>
      <c r="H150" s="35">
        <v>7800</v>
      </c>
      <c r="I150" s="35"/>
      <c r="J150" s="35"/>
      <c r="K150" s="35">
        <v>217350</v>
      </c>
      <c r="L150" s="35"/>
      <c r="M150" s="35"/>
      <c r="N150" s="35"/>
      <c r="O150" s="35">
        <v>286520</v>
      </c>
      <c r="P150" s="35">
        <v>81000</v>
      </c>
      <c r="Q150" s="35"/>
      <c r="R150" s="35">
        <v>643246.67000000004</v>
      </c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>
        <v>38400</v>
      </c>
      <c r="AF150" s="35"/>
      <c r="AG150" s="35"/>
      <c r="AH150" s="35"/>
      <c r="AI150" s="35"/>
      <c r="AJ150" s="35"/>
      <c r="AK150" s="35"/>
      <c r="AL150" s="35"/>
      <c r="AM150" s="35">
        <v>1450</v>
      </c>
      <c r="AN150" s="35"/>
      <c r="AO150" s="35"/>
      <c r="AP150" s="35"/>
      <c r="AQ150" s="35"/>
      <c r="AR150" s="35"/>
      <c r="AS150" s="35"/>
      <c r="AT150" s="35"/>
      <c r="AU150" s="35">
        <v>164500</v>
      </c>
      <c r="AV150" s="35"/>
      <c r="AW150" s="35">
        <v>100000</v>
      </c>
      <c r="AX150" s="35">
        <v>162000</v>
      </c>
      <c r="AY150" s="35"/>
      <c r="AZ150" s="35">
        <v>1500</v>
      </c>
      <c r="BA150" s="35"/>
      <c r="BB150" s="35"/>
      <c r="BC150" s="35"/>
      <c r="BD150" s="35"/>
      <c r="BE150" s="35">
        <v>131658.26</v>
      </c>
      <c r="BF150" s="35"/>
      <c r="BG150" s="35"/>
      <c r="BH150" s="35"/>
      <c r="BI150" s="35"/>
      <c r="BJ150" s="35"/>
      <c r="BK150" s="35">
        <v>2400</v>
      </c>
      <c r="BL150" s="35"/>
      <c r="BM150" s="35"/>
      <c r="BN150" s="35">
        <v>110920</v>
      </c>
      <c r="BO150" s="35"/>
      <c r="BP150" s="35">
        <v>80469</v>
      </c>
      <c r="BQ150" s="35"/>
      <c r="BR150" s="35"/>
      <c r="BS150" s="35"/>
      <c r="BT150" s="35"/>
      <c r="BU150" s="35"/>
      <c r="BV150" s="35"/>
      <c r="BW150" s="35">
        <v>50000</v>
      </c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>
        <v>86340</v>
      </c>
      <c r="CK150" s="35">
        <v>262440</v>
      </c>
      <c r="CL150" s="35"/>
      <c r="CM150" s="35"/>
      <c r="CN150" s="35"/>
      <c r="CO150" s="35"/>
      <c r="CP150" s="35">
        <v>311861</v>
      </c>
      <c r="CQ150" s="35">
        <v>12800</v>
      </c>
      <c r="CR150" s="35"/>
      <c r="CS150" s="35"/>
      <c r="CT150" s="35"/>
      <c r="CU150" s="35">
        <v>180000</v>
      </c>
      <c r="CV150" s="35"/>
      <c r="CW150" s="35">
        <v>193200</v>
      </c>
      <c r="CX150" s="35"/>
      <c r="CY150" s="35">
        <v>154000</v>
      </c>
      <c r="CZ150" s="35">
        <v>267300</v>
      </c>
      <c r="DA150" s="35">
        <v>22800</v>
      </c>
      <c r="DB150" s="35">
        <v>3569954.9299999997</v>
      </c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>
        <v>30504</v>
      </c>
      <c r="DS150" s="35"/>
      <c r="DT150" s="35">
        <v>24770</v>
      </c>
      <c r="DU150" s="35"/>
      <c r="DV150" s="35"/>
      <c r="DW150" s="35">
        <v>815305</v>
      </c>
      <c r="DX150" s="35"/>
      <c r="DY150" s="35">
        <v>210000</v>
      </c>
      <c r="DZ150" s="35"/>
      <c r="EA150" s="35"/>
      <c r="EB150" s="35"/>
      <c r="EC150" s="35"/>
      <c r="ED150" s="35"/>
      <c r="EE150" s="35"/>
      <c r="EF150" s="35"/>
      <c r="EG150" s="35"/>
      <c r="EH150" s="35"/>
      <c r="EI150" s="35">
        <v>141292</v>
      </c>
      <c r="EJ150" s="35"/>
      <c r="EK150" s="35"/>
      <c r="EL150" s="35"/>
      <c r="EM150" s="35"/>
      <c r="EN150" s="35"/>
      <c r="EO150" s="35"/>
      <c r="EP150" s="35"/>
      <c r="EQ150" s="35">
        <v>162864</v>
      </c>
      <c r="ER150" s="35">
        <v>15780</v>
      </c>
      <c r="ES150" s="35"/>
      <c r="ET150" s="35"/>
      <c r="EU150" s="35"/>
      <c r="EV150" s="35"/>
      <c r="EW150" s="35"/>
      <c r="EX150" s="35">
        <v>1400515</v>
      </c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>
        <v>9450</v>
      </c>
      <c r="FQ150" s="35"/>
      <c r="FR150" s="35"/>
      <c r="FS150" s="35">
        <v>13000</v>
      </c>
      <c r="FT150" s="35"/>
      <c r="FU150" s="35"/>
      <c r="FV150" s="35"/>
      <c r="FW150" s="35"/>
      <c r="FX150" s="35"/>
      <c r="FY150" s="35"/>
      <c r="FZ150" s="35"/>
      <c r="GA150" s="35">
        <v>62400</v>
      </c>
      <c r="GB150" s="35"/>
      <c r="GC150" s="35"/>
      <c r="GD150" s="35"/>
      <c r="GE150" s="35"/>
      <c r="GF150" s="35"/>
      <c r="GG150" s="35"/>
      <c r="GH150" s="35"/>
      <c r="GI150" s="35"/>
      <c r="GJ150" s="35">
        <v>188480</v>
      </c>
      <c r="GK150" s="35"/>
      <c r="GL150" s="35">
        <v>24000</v>
      </c>
      <c r="GM150" s="35">
        <v>20000</v>
      </c>
      <c r="GN150" s="35"/>
      <c r="GO150" s="35">
        <v>65500</v>
      </c>
      <c r="GP150" s="35"/>
      <c r="GQ150" s="35"/>
      <c r="GR150" s="35"/>
      <c r="GS150" s="35"/>
      <c r="GT150" s="35"/>
      <c r="GU150" s="35"/>
      <c r="GV150" s="35"/>
      <c r="GW150" s="35">
        <v>1500</v>
      </c>
      <c r="GX150" s="35"/>
      <c r="GY150" s="35"/>
      <c r="GZ150" s="35">
        <v>39000</v>
      </c>
      <c r="HA150" s="35">
        <v>423330</v>
      </c>
      <c r="HB150" s="35"/>
      <c r="HC150" s="35"/>
      <c r="HD150" s="35">
        <v>3000</v>
      </c>
      <c r="HE150" s="35">
        <v>72000</v>
      </c>
      <c r="HF150" s="35"/>
      <c r="HG150" s="35"/>
      <c r="HH150" s="35">
        <v>1000</v>
      </c>
      <c r="HI150" s="35"/>
      <c r="HJ150" s="35"/>
      <c r="HK150" s="35"/>
      <c r="HL150" s="35"/>
      <c r="HM150" s="35"/>
      <c r="HN150" s="35"/>
      <c r="HO150" s="35"/>
      <c r="HP150" s="35">
        <v>41800</v>
      </c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>
        <v>197120</v>
      </c>
      <c r="IF150" s="35"/>
      <c r="IG150" s="35"/>
      <c r="IH150" s="35">
        <v>54000</v>
      </c>
      <c r="II150" s="35"/>
      <c r="IJ150" s="35"/>
      <c r="IK150" s="35"/>
      <c r="IL150" s="35"/>
      <c r="IM150" s="35">
        <v>264000</v>
      </c>
      <c r="IN150" s="35">
        <v>257700</v>
      </c>
      <c r="IO150" s="35"/>
      <c r="IP150" s="35"/>
      <c r="IQ150" s="35"/>
      <c r="IR150" s="35"/>
      <c r="IS150" s="35"/>
      <c r="IT150" s="35"/>
      <c r="IU150" s="35">
        <v>59520</v>
      </c>
      <c r="IV150" s="35"/>
      <c r="IW150" s="35"/>
      <c r="IX150" s="35"/>
      <c r="IY150" s="35"/>
      <c r="IZ150" s="35"/>
      <c r="JA150" s="35"/>
      <c r="JB150" s="35"/>
      <c r="JC150" s="35"/>
      <c r="JD150" s="35"/>
      <c r="JE150" s="35">
        <v>77000</v>
      </c>
      <c r="JF150" s="35"/>
      <c r="JG150" s="35"/>
      <c r="JH150" s="35"/>
      <c r="JI150" s="35"/>
      <c r="JJ150" s="35"/>
      <c r="JK150" s="35"/>
      <c r="JL150" s="35"/>
      <c r="JM150" s="35">
        <v>10800</v>
      </c>
      <c r="JN150" s="35"/>
      <c r="JO150" s="35">
        <v>81000</v>
      </c>
      <c r="JP150" s="35"/>
      <c r="JQ150" s="35"/>
      <c r="JR150" s="35"/>
      <c r="JS150" s="35">
        <v>159700</v>
      </c>
      <c r="JT150" s="35">
        <v>64000</v>
      </c>
      <c r="JU150" s="35">
        <v>1342640</v>
      </c>
      <c r="JV150" s="35"/>
      <c r="JW150" s="35">
        <v>30000</v>
      </c>
      <c r="JX150" s="35"/>
      <c r="JY150" s="35"/>
      <c r="JZ150" s="35"/>
      <c r="KA150" s="35"/>
      <c r="KB150" s="35"/>
      <c r="KC150" s="35"/>
      <c r="KD150" s="35">
        <v>665760</v>
      </c>
      <c r="KE150" s="35"/>
      <c r="KF150" s="35"/>
      <c r="KG150" s="35"/>
      <c r="KH150" s="35">
        <v>322371</v>
      </c>
      <c r="KI150" s="35">
        <v>101600</v>
      </c>
      <c r="KJ150" s="35">
        <v>537570</v>
      </c>
      <c r="KK150" s="35">
        <v>315000</v>
      </c>
      <c r="KL150" s="35">
        <v>13000</v>
      </c>
      <c r="KM150" s="35"/>
      <c r="KN150" s="35"/>
      <c r="KO150" s="35"/>
      <c r="KP150" s="35"/>
      <c r="KQ150" s="35"/>
      <c r="KR150" s="35"/>
      <c r="KS150" s="35">
        <v>254800</v>
      </c>
      <c r="KT150" s="35"/>
      <c r="KU150" s="35"/>
      <c r="KV150" s="35"/>
      <c r="KW150" s="35">
        <v>252000</v>
      </c>
      <c r="KX150" s="35"/>
      <c r="KY150" s="35">
        <v>8100</v>
      </c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>
        <v>4000</v>
      </c>
      <c r="LP150" s="35"/>
      <c r="LQ150" s="35"/>
      <c r="LR150" s="35">
        <v>152975</v>
      </c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>
        <v>2657176</v>
      </c>
      <c r="MK150" s="35"/>
      <c r="ML150" s="35"/>
      <c r="MM150" s="35"/>
      <c r="MN150" s="35"/>
      <c r="MO150" s="35"/>
      <c r="MP150" s="35"/>
      <c r="MQ150" s="35"/>
      <c r="MR150" s="35"/>
      <c r="MS150" s="35">
        <v>111000</v>
      </c>
      <c r="MT150" s="35">
        <v>80000</v>
      </c>
      <c r="MU150" s="35">
        <v>68000</v>
      </c>
      <c r="MV150" s="35"/>
      <c r="MW150" s="35"/>
      <c r="MX150" s="35">
        <v>344000</v>
      </c>
      <c r="MY150" s="35"/>
      <c r="MZ150" s="35"/>
      <c r="NA150" s="35">
        <v>27990</v>
      </c>
      <c r="NB150" s="35"/>
      <c r="NC150" s="35"/>
      <c r="ND150" s="35">
        <v>126000</v>
      </c>
      <c r="NE150" s="35">
        <v>259200</v>
      </c>
      <c r="NF150" s="35"/>
      <c r="NG150" s="35"/>
      <c r="NH150" s="35"/>
      <c r="NI150" s="35"/>
      <c r="NJ150" s="35">
        <v>35000</v>
      </c>
      <c r="NK150" s="35"/>
      <c r="NL150" s="35">
        <v>4000</v>
      </c>
      <c r="NM150" s="35">
        <v>34423.919999999998</v>
      </c>
      <c r="NN150" s="35">
        <v>58500</v>
      </c>
      <c r="NO150" s="35">
        <v>504000</v>
      </c>
      <c r="NP150" s="35">
        <v>6000</v>
      </c>
      <c r="NQ150" s="35"/>
      <c r="NR150" s="35">
        <v>86790</v>
      </c>
      <c r="NS150" s="35"/>
      <c r="NT150" s="35"/>
      <c r="NU150" s="35">
        <v>290860</v>
      </c>
      <c r="NV150" s="35"/>
      <c r="NW150" s="35"/>
      <c r="NX150" s="35"/>
      <c r="NY150" s="35"/>
      <c r="NZ150" s="35"/>
      <c r="OA150" s="35">
        <v>171000</v>
      </c>
      <c r="OB150" s="35"/>
      <c r="OC150" s="35">
        <v>538528.5</v>
      </c>
      <c r="OD150" s="35">
        <v>5900</v>
      </c>
      <c r="OE150" s="35"/>
      <c r="OF150" s="35"/>
      <c r="OG150" s="35"/>
      <c r="OH150" s="35"/>
      <c r="OI150" s="35"/>
      <c r="OJ150" s="35"/>
      <c r="OK150" s="35">
        <v>112000</v>
      </c>
      <c r="OL150" s="35">
        <v>426240</v>
      </c>
      <c r="OM150" s="35"/>
      <c r="ON150" s="35"/>
      <c r="OO150" s="35"/>
      <c r="OP150" s="35">
        <v>44750</v>
      </c>
      <c r="OQ150" s="35"/>
      <c r="OR150" s="35"/>
      <c r="OS150" s="35"/>
      <c r="OT150" s="35"/>
      <c r="OU150" s="35"/>
      <c r="OV150" s="35"/>
      <c r="OW150" s="35"/>
      <c r="OX150" s="35"/>
      <c r="OY150" s="35">
        <v>16050</v>
      </c>
      <c r="OZ150" s="35"/>
      <c r="PA150" s="35"/>
      <c r="PB150" s="35"/>
      <c r="PC150" s="35"/>
      <c r="PD150" s="35"/>
      <c r="PE150" s="35"/>
      <c r="PF150" s="35">
        <v>3350232.42</v>
      </c>
      <c r="PG150" s="35"/>
      <c r="PH150" s="35"/>
      <c r="PI150" s="35">
        <v>1084</v>
      </c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>
        <v>1410083.38</v>
      </c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>
        <v>49800</v>
      </c>
      <c r="QO150" s="35"/>
      <c r="QP150" s="35"/>
      <c r="QQ150" s="35"/>
      <c r="QR150" s="35"/>
      <c r="QS150" s="35"/>
      <c r="QT150" s="35"/>
      <c r="QU150" s="35"/>
      <c r="QV150" s="35"/>
      <c r="QW150" s="35"/>
      <c r="QX150" s="35"/>
      <c r="QY150" s="35"/>
      <c r="QZ150" s="35"/>
      <c r="RA150" s="35"/>
      <c r="RB150" s="35"/>
      <c r="RC150" s="35"/>
      <c r="RD150" s="35"/>
      <c r="RE150" s="35"/>
      <c r="RF150" s="35"/>
      <c r="RG150" s="35"/>
      <c r="RH150" s="35"/>
      <c r="RI150" s="35"/>
      <c r="RJ150" s="35"/>
      <c r="RK150" s="35"/>
      <c r="RL150" s="35"/>
      <c r="RM150" s="35"/>
      <c r="RN150" s="35"/>
      <c r="RO150" s="35">
        <v>400</v>
      </c>
      <c r="RP150" s="35">
        <v>27000</v>
      </c>
      <c r="RQ150" s="35"/>
      <c r="RR150" s="35">
        <v>66300</v>
      </c>
      <c r="RS150" s="35"/>
      <c r="RT150" s="35">
        <v>9360</v>
      </c>
      <c r="RU150" s="35"/>
      <c r="RV150" s="35"/>
      <c r="RW150" s="35"/>
      <c r="RX150" s="35"/>
      <c r="RY150" s="35"/>
      <c r="RZ150" s="35">
        <v>29890</v>
      </c>
      <c r="SA150" s="35"/>
      <c r="SB150" s="35"/>
      <c r="SC150" s="35">
        <v>50400</v>
      </c>
      <c r="SD150" s="35"/>
      <c r="SE150" s="35"/>
      <c r="SF150" s="35">
        <v>1644317.38</v>
      </c>
      <c r="SG150" s="35"/>
      <c r="SH150" s="35"/>
      <c r="SI150" s="35"/>
      <c r="SJ150" s="35"/>
      <c r="SK150" s="35"/>
      <c r="SL150" s="35"/>
      <c r="SM150" s="35"/>
      <c r="SN150" s="35"/>
      <c r="SO150" s="35"/>
      <c r="SP150" s="35"/>
      <c r="SQ150" s="35"/>
      <c r="SR150" s="35"/>
      <c r="SS150" s="35">
        <v>377530</v>
      </c>
      <c r="ST150" s="35"/>
      <c r="SU150" s="35"/>
      <c r="SV150" s="35"/>
      <c r="SW150" s="35"/>
      <c r="SX150" s="35"/>
      <c r="SY150" s="35"/>
      <c r="SZ150" s="35"/>
      <c r="TA150" s="35"/>
      <c r="TB150" s="35"/>
      <c r="TC150" s="35"/>
      <c r="TD150" s="35">
        <v>6000</v>
      </c>
      <c r="TE150" s="35"/>
      <c r="TF150" s="35"/>
      <c r="TG150" s="35"/>
      <c r="TH150" s="35"/>
      <c r="TI150" s="35"/>
      <c r="TJ150" s="35"/>
      <c r="TK150" s="35">
        <v>8000</v>
      </c>
      <c r="TL150" s="35"/>
      <c r="TM150" s="35">
        <v>30934</v>
      </c>
      <c r="TN150" s="35"/>
      <c r="TO150" s="35"/>
      <c r="TP150" s="35"/>
      <c r="TQ150" s="35"/>
      <c r="TR150" s="35"/>
      <c r="TS150" s="35"/>
      <c r="TT150" s="35"/>
      <c r="TU150" s="35"/>
      <c r="TV150" s="35"/>
      <c r="TW150" s="35"/>
      <c r="TX150" s="35">
        <v>52200</v>
      </c>
      <c r="TY150" s="35"/>
      <c r="TZ150" s="35"/>
      <c r="UA150" s="35"/>
      <c r="UB150" s="35"/>
      <c r="UC150" s="35"/>
      <c r="UD150" s="35"/>
      <c r="UE150" s="35"/>
      <c r="UF150" s="35">
        <v>63000</v>
      </c>
      <c r="UG150" s="35"/>
      <c r="UH150" s="35"/>
      <c r="UI150" s="35"/>
      <c r="UJ150" s="35"/>
      <c r="UK150" s="35"/>
      <c r="UL150" s="35"/>
      <c r="UM150" s="35"/>
      <c r="UN150" s="35"/>
      <c r="UO150" s="35"/>
      <c r="UP150" s="35"/>
      <c r="UQ150" s="35">
        <v>9400</v>
      </c>
      <c r="UR150" s="35"/>
      <c r="US150" s="35"/>
      <c r="UT150" s="35"/>
      <c r="UU150" s="35"/>
      <c r="UV150" s="35">
        <v>316425</v>
      </c>
      <c r="UW150" s="35"/>
      <c r="UX150" s="35"/>
      <c r="UY150" s="35"/>
      <c r="UZ150" s="35"/>
      <c r="VA150" s="35"/>
      <c r="VB150" s="35">
        <v>20000</v>
      </c>
      <c r="VC150" s="35"/>
      <c r="VD150" s="35"/>
      <c r="VE150" s="35"/>
      <c r="VF150" s="35"/>
      <c r="VG150" s="35"/>
      <c r="VH150" s="35"/>
      <c r="VI150" s="35"/>
      <c r="VJ150" s="35"/>
      <c r="VK150" s="35"/>
      <c r="VL150" s="35"/>
      <c r="VM150" s="35"/>
      <c r="VN150" s="35"/>
      <c r="VO150" s="35"/>
      <c r="VP150" s="35"/>
      <c r="VQ150" s="35">
        <v>883489</v>
      </c>
      <c r="VR150" s="35"/>
      <c r="VS150" s="35"/>
      <c r="VT150" s="35"/>
      <c r="VU150" s="35"/>
      <c r="VV150" s="35"/>
      <c r="VW150" s="35"/>
      <c r="VX150" s="35"/>
      <c r="VY150" s="35"/>
      <c r="VZ150" s="35"/>
      <c r="WA150" s="35"/>
      <c r="WB150" s="35"/>
      <c r="WC150" s="35"/>
      <c r="WD150" s="35"/>
      <c r="WE150" s="35"/>
      <c r="WF150" s="35"/>
      <c r="WG150" s="35"/>
      <c r="WH150" s="35"/>
      <c r="WI150" s="35">
        <v>103429</v>
      </c>
      <c r="WJ150" s="35"/>
      <c r="WK150" s="35"/>
      <c r="WL150" s="35"/>
      <c r="WM150" s="35"/>
      <c r="WN150" s="35"/>
      <c r="WO150" s="35"/>
      <c r="WP150" s="35">
        <v>102900</v>
      </c>
      <c r="WQ150" s="35"/>
      <c r="WR150" s="35"/>
      <c r="WS150" s="35"/>
      <c r="WT150" s="35">
        <v>22500</v>
      </c>
      <c r="WU150" s="35"/>
      <c r="WV150" s="35"/>
      <c r="WW150" s="35"/>
      <c r="WX150" s="35"/>
      <c r="WY150" s="35"/>
      <c r="WZ150" s="35"/>
      <c r="XA150" s="35"/>
      <c r="XB150" s="35"/>
      <c r="XC150" s="35"/>
      <c r="XD150" s="35"/>
      <c r="XE150" s="35"/>
      <c r="XF150" s="35"/>
      <c r="XG150" s="35"/>
      <c r="XH150" s="35">
        <v>8640</v>
      </c>
      <c r="XI150" s="35"/>
      <c r="XJ150" s="35"/>
      <c r="XK150" s="35"/>
      <c r="XL150" s="35"/>
      <c r="XM150" s="35">
        <v>5400</v>
      </c>
      <c r="XN150" s="35"/>
      <c r="XO150" s="35"/>
      <c r="XP150" s="35"/>
      <c r="XQ150" s="35">
        <v>35350</v>
      </c>
      <c r="XR150" s="35"/>
      <c r="XS150" s="35"/>
      <c r="XT150" s="35"/>
      <c r="XU150" s="35"/>
      <c r="XV150" s="35">
        <v>130000</v>
      </c>
      <c r="XW150" s="35"/>
      <c r="XX150" s="35">
        <v>56000</v>
      </c>
      <c r="XY150" s="35"/>
      <c r="XZ150" s="35"/>
      <c r="YA150" s="35">
        <v>48300</v>
      </c>
      <c r="YB150" s="35"/>
      <c r="YC150" s="35"/>
      <c r="YD150" s="35"/>
      <c r="YE150" s="35"/>
      <c r="YF150" s="35"/>
      <c r="YG150" s="35"/>
      <c r="YH150" s="35"/>
      <c r="YI150" s="35"/>
      <c r="YJ150" s="35"/>
      <c r="YK150" s="35"/>
      <c r="YL150" s="35"/>
      <c r="YM150" s="35"/>
      <c r="YN150" s="35"/>
      <c r="YO150" s="35"/>
      <c r="YP150" s="35"/>
      <c r="YQ150" s="35"/>
      <c r="YR150" s="35"/>
      <c r="YS150" s="35"/>
      <c r="YT150" s="35"/>
      <c r="YU150" s="35"/>
      <c r="YV150" s="35"/>
      <c r="YW150" s="35"/>
      <c r="YX150" s="35"/>
      <c r="YY150" s="35"/>
      <c r="YZ150" s="35"/>
      <c r="ZA150" s="35"/>
      <c r="ZB150" s="35"/>
      <c r="ZC150" s="35">
        <v>512519</v>
      </c>
      <c r="ZD150" s="35">
        <v>7500</v>
      </c>
      <c r="ZE150" s="35"/>
      <c r="ZF150" s="35"/>
      <c r="ZG150" s="35"/>
      <c r="ZH150" s="35"/>
      <c r="ZI150" s="35"/>
      <c r="ZJ150" s="35">
        <v>71550</v>
      </c>
      <c r="ZK150" s="35"/>
      <c r="ZL150" s="35">
        <v>108732.22</v>
      </c>
      <c r="ZM150" s="35"/>
      <c r="ZN150" s="35"/>
      <c r="ZO150" s="35"/>
      <c r="ZP150" s="35"/>
      <c r="ZQ150" s="35"/>
      <c r="ZR150" s="35"/>
      <c r="ZS150" s="35"/>
      <c r="ZT150" s="35"/>
      <c r="ZU150" s="35"/>
      <c r="ZV150" s="35"/>
      <c r="ZW150" s="35"/>
      <c r="ZX150" s="35"/>
      <c r="ZY150" s="35"/>
      <c r="ZZ150" s="35"/>
      <c r="AAA150" s="35"/>
      <c r="AAB150" s="35"/>
      <c r="AAC150" s="35"/>
      <c r="AAD150" s="35"/>
      <c r="AAE150" s="35"/>
      <c r="AAF150" s="35">
        <v>121410</v>
      </c>
      <c r="AAG150" s="35"/>
      <c r="AAH150" s="35"/>
      <c r="AAI150" s="35"/>
      <c r="AAJ150" s="35">
        <v>2400</v>
      </c>
      <c r="AAK150" s="35"/>
      <c r="AAL150" s="35">
        <v>2100</v>
      </c>
      <c r="AAM150" s="35"/>
      <c r="AAN150" s="35"/>
      <c r="AAO150" s="35"/>
      <c r="AAP150" s="35"/>
      <c r="AAQ150" s="35"/>
      <c r="AAR150" s="35"/>
      <c r="AAS150" s="35">
        <v>69500</v>
      </c>
      <c r="AAT150" s="35">
        <v>14100</v>
      </c>
      <c r="AAU150" s="35"/>
      <c r="AAV150" s="35"/>
      <c r="AAW150" s="35"/>
      <c r="AAX150" s="35">
        <v>0</v>
      </c>
      <c r="AAY150" s="35"/>
      <c r="AAZ150" s="35"/>
      <c r="ABA150" s="35"/>
      <c r="ABB150" s="35"/>
      <c r="ABC150" s="35"/>
      <c r="ABD150" s="35"/>
      <c r="ABE150" s="35"/>
      <c r="ABF150" s="35">
        <v>138800</v>
      </c>
      <c r="ABG150" s="35"/>
      <c r="ABH150" s="35"/>
      <c r="ABI150" s="35"/>
      <c r="ABJ150" s="35"/>
      <c r="ABK150" s="35"/>
      <c r="ABL150" s="35"/>
      <c r="ABM150" s="35"/>
      <c r="ABN150" s="35"/>
      <c r="ABO150" s="35"/>
      <c r="ABP150" s="35"/>
      <c r="ABQ150" s="35">
        <v>784216</v>
      </c>
      <c r="ABR150" s="35"/>
      <c r="ABS150" s="35"/>
      <c r="ABT150" s="35">
        <v>133766</v>
      </c>
      <c r="ABU150" s="35"/>
      <c r="ABV150" s="35"/>
      <c r="ABW150" s="35">
        <v>1454074.22</v>
      </c>
      <c r="ABX150" s="35">
        <v>160923.99</v>
      </c>
      <c r="ABY150" s="35">
        <v>158760</v>
      </c>
      <c r="ABZ150" s="35">
        <v>42000</v>
      </c>
      <c r="ACA150" s="35">
        <v>158895</v>
      </c>
      <c r="ACB150" s="35">
        <v>117524</v>
      </c>
      <c r="ACC150" s="35"/>
      <c r="ACD150" s="35">
        <v>111280</v>
      </c>
      <c r="ACE150" s="35"/>
      <c r="ACF150" s="35"/>
      <c r="ACG150" s="35"/>
      <c r="ACH150" s="35"/>
      <c r="ACI150" s="35"/>
      <c r="ACJ150" s="35"/>
      <c r="ACK150" s="35"/>
      <c r="ACL150" s="35"/>
      <c r="ACM150" s="35"/>
      <c r="ACN150" s="35"/>
      <c r="ACO150" s="35"/>
      <c r="ACP150" s="35">
        <v>52000</v>
      </c>
      <c r="ACQ150" s="35"/>
      <c r="ACR150" s="35"/>
      <c r="ACS150" s="35"/>
      <c r="ACT150" s="35"/>
      <c r="ACU150" s="35"/>
      <c r="ACV150" s="35"/>
      <c r="ACW150" s="35"/>
      <c r="ACX150" s="35"/>
      <c r="ACY150" s="35"/>
      <c r="ACZ150" s="35">
        <v>655600</v>
      </c>
      <c r="ADA150" s="35"/>
      <c r="ADB150" s="35"/>
      <c r="ADC150" s="35"/>
      <c r="ADD150" s="35">
        <v>67500</v>
      </c>
      <c r="ADE150" s="35"/>
      <c r="ADF150" s="35"/>
      <c r="ADG150" s="35"/>
      <c r="ADH150" s="35"/>
      <c r="ADI150" s="35"/>
      <c r="ADJ150" s="35">
        <v>74700</v>
      </c>
      <c r="ADK150" s="35"/>
      <c r="ADL150" s="35"/>
      <c r="ADM150" s="35"/>
      <c r="ADN150" s="35"/>
      <c r="ADO150" s="35"/>
      <c r="ADP150" s="35">
        <v>234664</v>
      </c>
      <c r="ADQ150" s="35">
        <v>58500</v>
      </c>
      <c r="ADR150" s="35">
        <v>89000</v>
      </c>
      <c r="ADS150" s="35">
        <v>135000</v>
      </c>
      <c r="ADT150" s="35">
        <v>119000</v>
      </c>
      <c r="ADU150" s="35">
        <v>156400</v>
      </c>
      <c r="ADV150" s="35"/>
      <c r="ADW150" s="35">
        <v>240000</v>
      </c>
      <c r="ADX150" s="35"/>
      <c r="ADY150" s="35">
        <v>523749.99</v>
      </c>
      <c r="ADZ150" s="35"/>
      <c r="AEA150" s="35">
        <v>405000</v>
      </c>
      <c r="AEB150" s="35"/>
      <c r="AEC150" s="35"/>
      <c r="AED150" s="35"/>
      <c r="AEE150" s="35"/>
      <c r="AEF150" s="35"/>
      <c r="AEG150" s="35"/>
      <c r="AEH150" s="35"/>
      <c r="AEI150" s="35">
        <v>79520</v>
      </c>
      <c r="AEJ150" s="35">
        <v>12750</v>
      </c>
      <c r="AEK150" s="35">
        <v>12000</v>
      </c>
      <c r="AEL150" s="35"/>
      <c r="AEM150" s="35"/>
      <c r="AEN150" s="35">
        <v>60000</v>
      </c>
      <c r="AEO150" s="35"/>
      <c r="AEP150" s="35"/>
      <c r="AEQ150" s="35"/>
      <c r="AER150" s="35">
        <v>80000</v>
      </c>
      <c r="AES150" s="35"/>
      <c r="AET150" s="35">
        <v>184500</v>
      </c>
      <c r="AEU150" s="35"/>
      <c r="AEV150" s="35"/>
      <c r="AEW150" s="35">
        <v>282450</v>
      </c>
      <c r="AEX150" s="35"/>
      <c r="AEY150" s="35">
        <v>72000</v>
      </c>
      <c r="AEZ150" s="35">
        <v>4343716.9800000004</v>
      </c>
      <c r="AFA150" s="35"/>
      <c r="AFB150" s="35"/>
      <c r="AFC150" s="35">
        <v>68000</v>
      </c>
      <c r="AFD150" s="35"/>
      <c r="AFE150" s="35"/>
      <c r="AFF150" s="35"/>
      <c r="AFG150" s="35"/>
      <c r="AFH150" s="35">
        <v>64000</v>
      </c>
      <c r="AFI150" s="35"/>
      <c r="AFJ150" s="35"/>
      <c r="AFK150" s="35">
        <v>501120</v>
      </c>
      <c r="AFL150" s="35"/>
      <c r="AFM150" s="35"/>
      <c r="AFN150" s="35"/>
      <c r="AFO150" s="35"/>
      <c r="AFP150" s="35"/>
      <c r="AFQ150" s="35"/>
      <c r="AFR150" s="35"/>
      <c r="AFS150" s="35"/>
      <c r="AFT150" s="35"/>
      <c r="AFU150" s="35"/>
      <c r="AFV150" s="35"/>
      <c r="AFW150" s="35"/>
      <c r="AFX150" s="35"/>
      <c r="AFY150" s="35"/>
      <c r="AFZ150" s="35"/>
      <c r="AGA150" s="35"/>
      <c r="AGB150" s="35"/>
      <c r="AGC150" s="35"/>
      <c r="AGD150" s="35"/>
      <c r="AGE150" s="35"/>
      <c r="AGF150" s="35"/>
      <c r="AGG150" s="35"/>
      <c r="AGH150" s="35"/>
      <c r="AGI150" s="35"/>
      <c r="AGJ150" s="35"/>
      <c r="AGK150" s="35"/>
      <c r="AGL150" s="35"/>
      <c r="AGM150" s="35"/>
      <c r="AGN150" s="35"/>
      <c r="AGO150" s="35"/>
      <c r="AGP150" s="35"/>
      <c r="AGQ150" s="35"/>
      <c r="AGR150" s="35"/>
      <c r="AGS150" s="35"/>
      <c r="AGT150" s="35"/>
      <c r="AGU150" s="35"/>
      <c r="AGV150" s="35"/>
      <c r="AGW150" s="35"/>
      <c r="AGX150" s="35"/>
      <c r="AGY150" s="35"/>
      <c r="AGZ150" s="35">
        <v>25800</v>
      </c>
      <c r="AHA150" s="35"/>
      <c r="AHB150" s="35"/>
      <c r="AHC150" s="35"/>
      <c r="AHD150" s="35"/>
      <c r="AHE150" s="35"/>
      <c r="AHF150" s="35"/>
      <c r="AHG150" s="35"/>
      <c r="AHH150" s="35"/>
      <c r="AHI150" s="35"/>
      <c r="AHJ150" s="35"/>
      <c r="AHK150" s="35"/>
      <c r="AHL150" s="35"/>
      <c r="AHM150" s="35">
        <v>135000</v>
      </c>
      <c r="AHN150" s="35"/>
      <c r="AHO150" s="35">
        <v>178500</v>
      </c>
      <c r="AHP150" s="35"/>
      <c r="AHQ150" s="35"/>
      <c r="AHR150" s="35">
        <v>150647.1</v>
      </c>
      <c r="AHS150" s="35"/>
      <c r="AHT150" s="35"/>
      <c r="AHU150" s="35">
        <v>108000</v>
      </c>
      <c r="AHV150" s="35"/>
      <c r="AHW150" s="35">
        <v>110820</v>
      </c>
      <c r="AHX150" s="35"/>
      <c r="AHY150" s="35"/>
      <c r="AHZ150" s="35"/>
      <c r="AIA150" s="35">
        <v>1341887.1000000001</v>
      </c>
      <c r="AIB150" s="35">
        <v>22923852.030000001</v>
      </c>
    </row>
    <row r="151" spans="1:912" x14ac:dyDescent="0.5">
      <c r="A151" s="34" t="s">
        <v>2182</v>
      </c>
      <c r="B151" s="34" t="s">
        <v>2221</v>
      </c>
      <c r="C151" s="34" t="s">
        <v>2222</v>
      </c>
      <c r="D151" s="35">
        <v>12108718.35</v>
      </c>
      <c r="E151" s="35">
        <v>35550</v>
      </c>
      <c r="F151" s="35"/>
      <c r="G151" s="35">
        <v>276088.5</v>
      </c>
      <c r="H151" s="35">
        <v>4100</v>
      </c>
      <c r="I151" s="35"/>
      <c r="J151" s="35">
        <v>7000</v>
      </c>
      <c r="K151" s="35">
        <v>108305</v>
      </c>
      <c r="L151" s="35"/>
      <c r="M151" s="35"/>
      <c r="N151" s="35">
        <v>106380.5</v>
      </c>
      <c r="O151" s="35">
        <v>9500</v>
      </c>
      <c r="P151" s="35">
        <v>15250</v>
      </c>
      <c r="Q151" s="35">
        <v>94686.3</v>
      </c>
      <c r="R151" s="35">
        <v>21350</v>
      </c>
      <c r="S151" s="35">
        <v>9500</v>
      </c>
      <c r="T151" s="35">
        <v>106174</v>
      </c>
      <c r="U151" s="35">
        <v>41087</v>
      </c>
      <c r="V151" s="35">
        <v>27440</v>
      </c>
      <c r="W151" s="35">
        <v>8500</v>
      </c>
      <c r="X151" s="35"/>
      <c r="Y151" s="35">
        <v>30000</v>
      </c>
      <c r="Z151" s="35"/>
      <c r="AA151" s="35"/>
      <c r="AB151" s="35">
        <v>984242</v>
      </c>
      <c r="AC151" s="35"/>
      <c r="AD151" s="35">
        <v>900</v>
      </c>
      <c r="AE151" s="35"/>
      <c r="AF151" s="35">
        <v>313576.2</v>
      </c>
      <c r="AG151" s="35">
        <v>100045</v>
      </c>
      <c r="AH151" s="35">
        <v>120715</v>
      </c>
      <c r="AI151" s="35"/>
      <c r="AJ151" s="35">
        <v>83560</v>
      </c>
      <c r="AK151" s="35">
        <v>4280</v>
      </c>
      <c r="AL151" s="35">
        <v>4500</v>
      </c>
      <c r="AM151" s="35"/>
      <c r="AN151" s="35">
        <v>19855</v>
      </c>
      <c r="AO151" s="35"/>
      <c r="AP151" s="35">
        <v>23985</v>
      </c>
      <c r="AQ151" s="35"/>
      <c r="AR151" s="35"/>
      <c r="AS151" s="35">
        <v>51199.85</v>
      </c>
      <c r="AT151" s="35">
        <v>790015.43</v>
      </c>
      <c r="AU151" s="35">
        <v>6955</v>
      </c>
      <c r="AV151" s="35">
        <v>35700</v>
      </c>
      <c r="AW151" s="35"/>
      <c r="AX151" s="35">
        <v>315000</v>
      </c>
      <c r="AY151" s="35"/>
      <c r="AZ151" s="35"/>
      <c r="BA151" s="35"/>
      <c r="BB151" s="35">
        <v>71430.5</v>
      </c>
      <c r="BC151" s="35"/>
      <c r="BD151" s="35"/>
      <c r="BE151" s="35"/>
      <c r="BF151" s="35">
        <v>62840</v>
      </c>
      <c r="BG151" s="35"/>
      <c r="BH151" s="35"/>
      <c r="BI151" s="35">
        <v>1025328.83</v>
      </c>
      <c r="BJ151" s="35"/>
      <c r="BK151" s="35"/>
      <c r="BL151" s="35">
        <v>8000</v>
      </c>
      <c r="BM151" s="35"/>
      <c r="BN151" s="35"/>
      <c r="BO151" s="35"/>
      <c r="BP151" s="35">
        <v>5350</v>
      </c>
      <c r="BQ151" s="35"/>
      <c r="BR151" s="35"/>
      <c r="BS151" s="35">
        <v>5350</v>
      </c>
      <c r="BT151" s="35">
        <v>16740</v>
      </c>
      <c r="BU151" s="35"/>
      <c r="BV151" s="35"/>
      <c r="BW151" s="35"/>
      <c r="BX151" s="35"/>
      <c r="BY151" s="35">
        <v>655078.40000000002</v>
      </c>
      <c r="BZ151" s="35">
        <v>5350</v>
      </c>
      <c r="CA151" s="35">
        <v>17980</v>
      </c>
      <c r="CB151" s="35"/>
      <c r="CC151" s="35"/>
      <c r="CD151" s="35">
        <v>37000</v>
      </c>
      <c r="CE151" s="35"/>
      <c r="CF151" s="35"/>
      <c r="CG151" s="35">
        <v>7035849.5</v>
      </c>
      <c r="CH151" s="35"/>
      <c r="CI151" s="35"/>
      <c r="CJ151" s="35"/>
      <c r="CK151" s="35"/>
      <c r="CL151" s="35"/>
      <c r="CM151" s="35">
        <v>5700</v>
      </c>
      <c r="CN151" s="35">
        <v>57066</v>
      </c>
      <c r="CO151" s="35">
        <v>10815</v>
      </c>
      <c r="CP151" s="35"/>
      <c r="CQ151" s="35"/>
      <c r="CR151" s="35"/>
      <c r="CS151" s="35"/>
      <c r="CT151" s="35">
        <v>1154539</v>
      </c>
      <c r="CU151" s="35"/>
      <c r="CV151" s="35"/>
      <c r="CW151" s="35">
        <v>146447.5</v>
      </c>
      <c r="CX151" s="35">
        <v>8000</v>
      </c>
      <c r="CY151" s="35">
        <v>88835</v>
      </c>
      <c r="CZ151" s="35"/>
      <c r="DA151" s="35"/>
      <c r="DB151" s="35">
        <v>26281857.859999996</v>
      </c>
      <c r="DC151" s="35">
        <v>120550</v>
      </c>
      <c r="DD151" s="35">
        <v>106370</v>
      </c>
      <c r="DE151" s="35"/>
      <c r="DF151" s="35">
        <v>171636.5</v>
      </c>
      <c r="DG151" s="35">
        <v>6000</v>
      </c>
      <c r="DH151" s="35"/>
      <c r="DI151" s="35">
        <v>613071</v>
      </c>
      <c r="DJ151" s="35"/>
      <c r="DK151" s="35"/>
      <c r="DL151" s="35"/>
      <c r="DM151" s="35"/>
      <c r="DN151" s="35">
        <v>1197960.73</v>
      </c>
      <c r="DO151" s="35">
        <v>3844147.7</v>
      </c>
      <c r="DP151" s="35">
        <v>50686</v>
      </c>
      <c r="DQ151" s="35"/>
      <c r="DR151" s="35">
        <v>53332</v>
      </c>
      <c r="DS151" s="35">
        <v>42800</v>
      </c>
      <c r="DT151" s="35">
        <v>123647</v>
      </c>
      <c r="DU151" s="35"/>
      <c r="DV151" s="35">
        <v>57666</v>
      </c>
      <c r="DW151" s="35">
        <v>8207608.0999999996</v>
      </c>
      <c r="DX151" s="35"/>
      <c r="DY151" s="35"/>
      <c r="DZ151" s="35"/>
      <c r="EA151" s="35"/>
      <c r="EB151" s="35"/>
      <c r="EC151" s="35"/>
      <c r="ED151" s="35">
        <v>51700</v>
      </c>
      <c r="EE151" s="35">
        <v>237870</v>
      </c>
      <c r="EF151" s="35">
        <v>682660</v>
      </c>
      <c r="EG151" s="35">
        <v>195830</v>
      </c>
      <c r="EH151" s="35"/>
      <c r="EI151" s="35"/>
      <c r="EJ151" s="35"/>
      <c r="EK151" s="35"/>
      <c r="EL151" s="35"/>
      <c r="EM151" s="35">
        <v>5000</v>
      </c>
      <c r="EN151" s="35">
        <v>13156.2</v>
      </c>
      <c r="EO151" s="35">
        <v>3144485.4</v>
      </c>
      <c r="EP151" s="35"/>
      <c r="EQ151" s="35"/>
      <c r="ER151" s="35">
        <v>49426.64</v>
      </c>
      <c r="ES151" s="35"/>
      <c r="ET151" s="35"/>
      <c r="EU151" s="35">
        <v>362000</v>
      </c>
      <c r="EV151" s="35">
        <v>30000</v>
      </c>
      <c r="EW151" s="35"/>
      <c r="EX151" s="35">
        <v>19367603.27</v>
      </c>
      <c r="EY151" s="35"/>
      <c r="EZ151" s="35"/>
      <c r="FA151" s="35">
        <v>7500</v>
      </c>
      <c r="FB151" s="35"/>
      <c r="FC151" s="35">
        <v>13200</v>
      </c>
      <c r="FD151" s="35"/>
      <c r="FE151" s="35"/>
      <c r="FF151" s="35"/>
      <c r="FG151" s="35">
        <v>140253.32999999999</v>
      </c>
      <c r="FH151" s="35"/>
      <c r="FI151" s="35">
        <v>53666.67</v>
      </c>
      <c r="FJ151" s="35">
        <v>2800</v>
      </c>
      <c r="FK151" s="35">
        <v>198880</v>
      </c>
      <c r="FL151" s="35"/>
      <c r="FM151" s="35"/>
      <c r="FN151" s="35"/>
      <c r="FO151" s="35"/>
      <c r="FP151" s="35"/>
      <c r="FQ151" s="35"/>
      <c r="FR151" s="35"/>
      <c r="FS151" s="35">
        <v>2964301.4</v>
      </c>
      <c r="FT151" s="35">
        <v>2500</v>
      </c>
      <c r="FU151" s="35">
        <v>20000</v>
      </c>
      <c r="FV151" s="35"/>
      <c r="FW151" s="35">
        <v>83882.210000000006</v>
      </c>
      <c r="FX151" s="35"/>
      <c r="FY151" s="35"/>
      <c r="FZ151" s="35">
        <v>434976.4</v>
      </c>
      <c r="GA151" s="35"/>
      <c r="GB151" s="35"/>
      <c r="GC151" s="35"/>
      <c r="GD151" s="35"/>
      <c r="GE151" s="35"/>
      <c r="GF151" s="35">
        <v>0</v>
      </c>
      <c r="GG151" s="35">
        <v>25800</v>
      </c>
      <c r="GH151" s="35"/>
      <c r="GI151" s="35"/>
      <c r="GJ151" s="35">
        <v>30000</v>
      </c>
      <c r="GK151" s="35"/>
      <c r="GL151" s="35"/>
      <c r="GM151" s="35">
        <v>32663</v>
      </c>
      <c r="GN151" s="35">
        <v>3959</v>
      </c>
      <c r="GO151" s="35">
        <v>3745</v>
      </c>
      <c r="GP151" s="35"/>
      <c r="GQ151" s="35">
        <v>3500</v>
      </c>
      <c r="GR151" s="35">
        <v>1000</v>
      </c>
      <c r="GS151" s="35"/>
      <c r="GT151" s="35"/>
      <c r="GU151" s="35"/>
      <c r="GV151" s="35">
        <v>111350</v>
      </c>
      <c r="GW151" s="35"/>
      <c r="GX151" s="35">
        <v>11000</v>
      </c>
      <c r="GY151" s="35">
        <v>5992</v>
      </c>
      <c r="GZ151" s="35"/>
      <c r="HA151" s="35">
        <v>4150969.01</v>
      </c>
      <c r="HB151" s="35">
        <v>22000</v>
      </c>
      <c r="HC151" s="35"/>
      <c r="HD151" s="35">
        <v>65120</v>
      </c>
      <c r="HE151" s="35"/>
      <c r="HF151" s="35">
        <v>2177727.5</v>
      </c>
      <c r="HG151" s="35"/>
      <c r="HH151" s="35">
        <v>498000</v>
      </c>
      <c r="HI151" s="35">
        <v>23647</v>
      </c>
      <c r="HJ151" s="35"/>
      <c r="HK151" s="35"/>
      <c r="HL151" s="35">
        <v>25333.33</v>
      </c>
      <c r="HM151" s="35"/>
      <c r="HN151" s="35">
        <v>69550</v>
      </c>
      <c r="HO151" s="35"/>
      <c r="HP151" s="35"/>
      <c r="HQ151" s="35"/>
      <c r="HR151" s="35"/>
      <c r="HS151" s="35">
        <v>2892</v>
      </c>
      <c r="HT151" s="35"/>
      <c r="HU151" s="35">
        <v>542433.94000000006</v>
      </c>
      <c r="HV151" s="35"/>
      <c r="HW151" s="35"/>
      <c r="HX151" s="35"/>
      <c r="HY151" s="35"/>
      <c r="HZ151" s="35"/>
      <c r="IA151" s="35"/>
      <c r="IB151" s="35">
        <v>15500</v>
      </c>
      <c r="IC151" s="35">
        <v>10000</v>
      </c>
      <c r="ID151" s="35"/>
      <c r="IE151" s="35"/>
      <c r="IF151" s="35">
        <v>303000</v>
      </c>
      <c r="IG151" s="35"/>
      <c r="IH151" s="35">
        <v>50000</v>
      </c>
      <c r="II151" s="35">
        <v>40660</v>
      </c>
      <c r="IJ151" s="35"/>
      <c r="IK151" s="35"/>
      <c r="IL151" s="35">
        <v>51590</v>
      </c>
      <c r="IM151" s="35"/>
      <c r="IN151" s="35"/>
      <c r="IO151" s="35"/>
      <c r="IP151" s="35"/>
      <c r="IQ151" s="35">
        <v>34046</v>
      </c>
      <c r="IR151" s="35"/>
      <c r="IS151" s="35"/>
      <c r="IT151" s="35">
        <v>149900</v>
      </c>
      <c r="IU151" s="35">
        <v>32000</v>
      </c>
      <c r="IV151" s="35">
        <v>14958105</v>
      </c>
      <c r="IW151" s="35">
        <v>158162.5</v>
      </c>
      <c r="IX151" s="35"/>
      <c r="IY151" s="35"/>
      <c r="IZ151" s="35"/>
      <c r="JA151" s="35"/>
      <c r="JB151" s="35"/>
      <c r="JC151" s="35"/>
      <c r="JD151" s="35"/>
      <c r="JE151" s="35">
        <v>6800</v>
      </c>
      <c r="JF151" s="35">
        <v>7490</v>
      </c>
      <c r="JG151" s="35"/>
      <c r="JH151" s="35">
        <v>1151751.6200000001</v>
      </c>
      <c r="JI151" s="35"/>
      <c r="JJ151" s="35">
        <v>31700</v>
      </c>
      <c r="JK151" s="35"/>
      <c r="JL151" s="35"/>
      <c r="JM151" s="35"/>
      <c r="JN151" s="35">
        <v>2566493</v>
      </c>
      <c r="JO151" s="35"/>
      <c r="JP151" s="35"/>
      <c r="JQ151" s="35">
        <v>10500</v>
      </c>
      <c r="JR151" s="35"/>
      <c r="JS151" s="35"/>
      <c r="JT151" s="35">
        <v>112500</v>
      </c>
      <c r="JU151" s="35">
        <v>23116901.890000001</v>
      </c>
      <c r="JV151" s="35">
        <v>259038</v>
      </c>
      <c r="JW151" s="35"/>
      <c r="JX151" s="35"/>
      <c r="JY151" s="35">
        <v>1056</v>
      </c>
      <c r="JZ151" s="35"/>
      <c r="KA151" s="35"/>
      <c r="KB151" s="35">
        <v>200911.9</v>
      </c>
      <c r="KC151" s="35">
        <v>5243</v>
      </c>
      <c r="KD151" s="35"/>
      <c r="KE151" s="35">
        <v>1200</v>
      </c>
      <c r="KF151" s="35">
        <v>3117</v>
      </c>
      <c r="KG151" s="35"/>
      <c r="KH151" s="35"/>
      <c r="KI151" s="35"/>
      <c r="KJ151" s="35"/>
      <c r="KK151" s="35"/>
      <c r="KL151" s="35">
        <v>16000</v>
      </c>
      <c r="KM151" s="35"/>
      <c r="KN151" s="35">
        <v>4500</v>
      </c>
      <c r="KO151" s="35"/>
      <c r="KP151" s="35"/>
      <c r="KQ151" s="35"/>
      <c r="KR151" s="35"/>
      <c r="KS151" s="35"/>
      <c r="KT151" s="35"/>
      <c r="KU151" s="35">
        <v>70020</v>
      </c>
      <c r="KV151" s="35"/>
      <c r="KW151" s="35"/>
      <c r="KX151" s="35">
        <v>10000</v>
      </c>
      <c r="KY151" s="35">
        <v>251394.43</v>
      </c>
      <c r="KZ151" s="35"/>
      <c r="LA151" s="35">
        <v>4000</v>
      </c>
      <c r="LB151" s="35">
        <v>689540</v>
      </c>
      <c r="LC151" s="35"/>
      <c r="LD151" s="35">
        <v>21000</v>
      </c>
      <c r="LE151" s="35"/>
      <c r="LF151" s="35"/>
      <c r="LG151" s="35"/>
      <c r="LH151" s="35">
        <v>529985.81999999995</v>
      </c>
      <c r="LI151" s="35"/>
      <c r="LJ151" s="35">
        <v>7700542.0800000001</v>
      </c>
      <c r="LK151" s="35">
        <v>534440</v>
      </c>
      <c r="LL151" s="35">
        <v>777819.84</v>
      </c>
      <c r="LM151" s="35"/>
      <c r="LN151" s="35"/>
      <c r="LO151" s="35"/>
      <c r="LP151" s="35">
        <v>42274</v>
      </c>
      <c r="LQ151" s="35"/>
      <c r="LR151" s="35">
        <v>284829</v>
      </c>
      <c r="LS151" s="35"/>
      <c r="LT151" s="35"/>
      <c r="LU151" s="35">
        <v>412772.5</v>
      </c>
      <c r="LV151" s="35"/>
      <c r="LW151" s="35"/>
      <c r="LX151" s="35"/>
      <c r="LY151" s="35"/>
      <c r="LZ151" s="35"/>
      <c r="MA151" s="35">
        <v>156140</v>
      </c>
      <c r="MB151" s="35">
        <v>1800</v>
      </c>
      <c r="MC151" s="35"/>
      <c r="MD151" s="35">
        <v>15000</v>
      </c>
      <c r="ME151" s="35"/>
      <c r="MF151" s="35"/>
      <c r="MG151" s="35"/>
      <c r="MH151" s="35"/>
      <c r="MI151" s="35"/>
      <c r="MJ151" s="35">
        <v>11992623.57</v>
      </c>
      <c r="MK151" s="35">
        <v>2729181</v>
      </c>
      <c r="ML151" s="35">
        <v>31666</v>
      </c>
      <c r="MM151" s="35"/>
      <c r="MN151" s="35">
        <v>6905</v>
      </c>
      <c r="MO151" s="35">
        <v>4000</v>
      </c>
      <c r="MP151" s="35">
        <v>27694</v>
      </c>
      <c r="MQ151" s="35"/>
      <c r="MR151" s="35"/>
      <c r="MS151" s="35">
        <v>97350</v>
      </c>
      <c r="MT151" s="35"/>
      <c r="MU151" s="35"/>
      <c r="MV151" s="35"/>
      <c r="MW151" s="35">
        <v>523580</v>
      </c>
      <c r="MX151" s="35"/>
      <c r="MY151" s="35">
        <v>6926</v>
      </c>
      <c r="MZ151" s="35">
        <v>30909.4</v>
      </c>
      <c r="NA151" s="35"/>
      <c r="NB151" s="35"/>
      <c r="NC151" s="35"/>
      <c r="ND151" s="35"/>
      <c r="NE151" s="35"/>
      <c r="NF151" s="35"/>
      <c r="NG151" s="35"/>
      <c r="NH151" s="35">
        <v>2958434.49</v>
      </c>
      <c r="NI151" s="35">
        <v>681657.92</v>
      </c>
      <c r="NJ151" s="35"/>
      <c r="NK151" s="35">
        <v>69010</v>
      </c>
      <c r="NL151" s="35"/>
      <c r="NM151" s="35">
        <v>147084.57999999999</v>
      </c>
      <c r="NN151" s="35">
        <v>300276.7</v>
      </c>
      <c r="NO151" s="35">
        <v>1327565.6399999999</v>
      </c>
      <c r="NP151" s="35"/>
      <c r="NQ151" s="35">
        <v>80000</v>
      </c>
      <c r="NR151" s="35"/>
      <c r="NS151" s="35">
        <v>66650</v>
      </c>
      <c r="NT151" s="35"/>
      <c r="NU151" s="35"/>
      <c r="NV151" s="35"/>
      <c r="NW151" s="35"/>
      <c r="NX151" s="35">
        <v>6267.5</v>
      </c>
      <c r="NY151" s="35"/>
      <c r="NZ151" s="35">
        <v>211153</v>
      </c>
      <c r="OA151" s="35">
        <v>2583720</v>
      </c>
      <c r="OB151" s="35"/>
      <c r="OC151" s="35"/>
      <c r="OD151" s="35">
        <v>199020</v>
      </c>
      <c r="OE151" s="35"/>
      <c r="OF151" s="35"/>
      <c r="OG151" s="35">
        <v>10044.89</v>
      </c>
      <c r="OH151" s="35"/>
      <c r="OI151" s="35">
        <v>545920</v>
      </c>
      <c r="OJ151" s="35"/>
      <c r="OK151" s="35">
        <v>40000</v>
      </c>
      <c r="OL151" s="35">
        <v>22000</v>
      </c>
      <c r="OM151" s="35"/>
      <c r="ON151" s="35">
        <v>266536</v>
      </c>
      <c r="OO151" s="35"/>
      <c r="OP151" s="35"/>
      <c r="OQ151" s="35">
        <v>17137577.32</v>
      </c>
      <c r="OR151" s="35">
        <v>48150</v>
      </c>
      <c r="OS151" s="35">
        <v>17833.330000000002</v>
      </c>
      <c r="OT151" s="35"/>
      <c r="OU151" s="35"/>
      <c r="OV151" s="35"/>
      <c r="OW151" s="35">
        <v>3336045.15</v>
      </c>
      <c r="OX151" s="35"/>
      <c r="OY151" s="35">
        <v>4000</v>
      </c>
      <c r="OZ151" s="35"/>
      <c r="PA151" s="35">
        <v>23555</v>
      </c>
      <c r="PB151" s="35">
        <v>109782</v>
      </c>
      <c r="PC151" s="35">
        <v>25000</v>
      </c>
      <c r="PD151" s="35">
        <v>15515</v>
      </c>
      <c r="PE151" s="35"/>
      <c r="PF151" s="35">
        <v>33691009.920000002</v>
      </c>
      <c r="PG151" s="35"/>
      <c r="PH151" s="35"/>
      <c r="PI151" s="35"/>
      <c r="PJ151" s="35"/>
      <c r="PK151" s="35"/>
      <c r="PL151" s="35"/>
      <c r="PM151" s="35"/>
      <c r="PN151" s="35">
        <v>84000</v>
      </c>
      <c r="PO151" s="35"/>
      <c r="PP151" s="35">
        <v>9000</v>
      </c>
      <c r="PQ151" s="35"/>
      <c r="PR151" s="35">
        <v>136650</v>
      </c>
      <c r="PS151" s="35">
        <v>103127.37</v>
      </c>
      <c r="PT151" s="35">
        <v>158262.54</v>
      </c>
      <c r="PU151" s="35"/>
      <c r="PV151" s="35">
        <v>160107.6</v>
      </c>
      <c r="PW151" s="35">
        <v>2000</v>
      </c>
      <c r="PX151" s="35"/>
      <c r="PY151" s="35">
        <v>11257123.41</v>
      </c>
      <c r="PZ151" s="35"/>
      <c r="QA151" s="35">
        <v>20000</v>
      </c>
      <c r="QB151" s="35"/>
      <c r="QC151" s="35"/>
      <c r="QD151" s="35"/>
      <c r="QE151" s="35">
        <v>59019.01</v>
      </c>
      <c r="QF151" s="35"/>
      <c r="QG151" s="35">
        <v>33333.33</v>
      </c>
      <c r="QH151" s="35"/>
      <c r="QI151" s="35"/>
      <c r="QJ151" s="35"/>
      <c r="QK151" s="35"/>
      <c r="QL151" s="35"/>
      <c r="QM151" s="35"/>
      <c r="QN151" s="35">
        <v>253773.62</v>
      </c>
      <c r="QO151" s="35"/>
      <c r="QP151" s="35"/>
      <c r="QQ151" s="35"/>
      <c r="QR151" s="35">
        <v>35149.5</v>
      </c>
      <c r="QS151" s="35"/>
      <c r="QT151" s="35"/>
      <c r="QU151" s="35"/>
      <c r="QV151" s="35"/>
      <c r="QW151" s="35"/>
      <c r="QX151" s="35"/>
      <c r="QY151" s="35">
        <v>448914</v>
      </c>
      <c r="QZ151" s="35"/>
      <c r="RA151" s="35"/>
      <c r="RB151" s="35"/>
      <c r="RC151" s="35"/>
      <c r="RD151" s="35"/>
      <c r="RE151" s="35"/>
      <c r="RF151" s="35">
        <v>3500</v>
      </c>
      <c r="RG151" s="35">
        <v>23240</v>
      </c>
      <c r="RH151" s="35"/>
      <c r="RI151" s="35"/>
      <c r="RJ151" s="35">
        <v>1000</v>
      </c>
      <c r="RK151" s="35">
        <v>2000</v>
      </c>
      <c r="RL151" s="35">
        <v>1322967.6499999999</v>
      </c>
      <c r="RM151" s="35">
        <v>45000</v>
      </c>
      <c r="RN151" s="35"/>
      <c r="RO151" s="35">
        <v>103500</v>
      </c>
      <c r="RP151" s="35"/>
      <c r="RQ151" s="35"/>
      <c r="RR151" s="35">
        <v>177415</v>
      </c>
      <c r="RS151" s="35"/>
      <c r="RT151" s="35">
        <v>16861.39</v>
      </c>
      <c r="RU151" s="35"/>
      <c r="RV151" s="35"/>
      <c r="RW151" s="35">
        <v>87320</v>
      </c>
      <c r="RX151" s="35">
        <v>29800</v>
      </c>
      <c r="RY151" s="35">
        <v>156300</v>
      </c>
      <c r="RZ151" s="35"/>
      <c r="SA151" s="35"/>
      <c r="SB151" s="35">
        <v>33000</v>
      </c>
      <c r="SC151" s="35"/>
      <c r="SD151" s="35">
        <v>125221.9</v>
      </c>
      <c r="SE151" s="35"/>
      <c r="SF151" s="35">
        <v>14887586.32</v>
      </c>
      <c r="SG151" s="35"/>
      <c r="SH151" s="35">
        <v>35580</v>
      </c>
      <c r="SI151" s="35"/>
      <c r="SJ151" s="35"/>
      <c r="SK151" s="35"/>
      <c r="SL151" s="35"/>
      <c r="SM151" s="35"/>
      <c r="SN151" s="35"/>
      <c r="SO151" s="35"/>
      <c r="SP151" s="35">
        <v>10000</v>
      </c>
      <c r="SQ151" s="35"/>
      <c r="SR151" s="35">
        <v>16000</v>
      </c>
      <c r="SS151" s="35">
        <v>45500</v>
      </c>
      <c r="ST151" s="35">
        <v>14145</v>
      </c>
      <c r="SU151" s="35">
        <v>25573</v>
      </c>
      <c r="SV151" s="35">
        <v>76680</v>
      </c>
      <c r="SW151" s="35">
        <v>10100</v>
      </c>
      <c r="SX151" s="35">
        <v>75550</v>
      </c>
      <c r="SY151" s="35">
        <v>4500</v>
      </c>
      <c r="SZ151" s="35"/>
      <c r="TA151" s="35">
        <v>20810</v>
      </c>
      <c r="TB151" s="35">
        <v>185267.5</v>
      </c>
      <c r="TC151" s="35">
        <v>48300</v>
      </c>
      <c r="TD151" s="35">
        <v>380693.79</v>
      </c>
      <c r="TE151" s="35">
        <v>40600</v>
      </c>
      <c r="TF151" s="35">
        <v>9980</v>
      </c>
      <c r="TG151" s="35">
        <v>98450</v>
      </c>
      <c r="TH151" s="35">
        <v>30500</v>
      </c>
      <c r="TI151" s="35">
        <v>54650</v>
      </c>
      <c r="TJ151" s="35"/>
      <c r="TK151" s="35">
        <v>140685</v>
      </c>
      <c r="TL151" s="35">
        <v>376250</v>
      </c>
      <c r="TM151" s="35">
        <v>87500</v>
      </c>
      <c r="TN151" s="35">
        <v>69593.5</v>
      </c>
      <c r="TO151" s="35">
        <v>1449720.67</v>
      </c>
      <c r="TP151" s="35"/>
      <c r="TQ151" s="35">
        <v>15980</v>
      </c>
      <c r="TR151" s="35">
        <v>11000</v>
      </c>
      <c r="TS151" s="35">
        <v>449784.5</v>
      </c>
      <c r="TT151" s="35">
        <v>10815</v>
      </c>
      <c r="TU151" s="35"/>
      <c r="TV151" s="35"/>
      <c r="TW151" s="35"/>
      <c r="TX151" s="35"/>
      <c r="TY151" s="35">
        <v>9200</v>
      </c>
      <c r="TZ151" s="35"/>
      <c r="UA151" s="35"/>
      <c r="UB151" s="35"/>
      <c r="UC151" s="35">
        <v>4500</v>
      </c>
      <c r="UD151" s="35"/>
      <c r="UE151" s="35">
        <v>45000</v>
      </c>
      <c r="UF151" s="35"/>
      <c r="UG151" s="35">
        <v>462334.52</v>
      </c>
      <c r="UH151" s="35"/>
      <c r="UI151" s="35">
        <v>18400</v>
      </c>
      <c r="UJ151" s="35"/>
      <c r="UK151" s="35">
        <v>1319552.05</v>
      </c>
      <c r="UL151" s="35"/>
      <c r="UM151" s="35"/>
      <c r="UN151" s="35"/>
      <c r="UO151" s="35"/>
      <c r="UP151" s="35">
        <v>115400</v>
      </c>
      <c r="UQ151" s="35"/>
      <c r="UR151" s="35">
        <v>40780</v>
      </c>
      <c r="US151" s="35"/>
      <c r="UT151" s="35"/>
      <c r="UU151" s="35">
        <v>6300</v>
      </c>
      <c r="UV151" s="35">
        <v>6031207.9800000004</v>
      </c>
      <c r="UW151" s="35"/>
      <c r="UX151" s="35">
        <v>8560</v>
      </c>
      <c r="UY151" s="35">
        <v>21000</v>
      </c>
      <c r="UZ151" s="35">
        <v>600</v>
      </c>
      <c r="VA151" s="35"/>
      <c r="VB151" s="35">
        <v>64000</v>
      </c>
      <c r="VC151" s="35"/>
      <c r="VD151" s="35"/>
      <c r="VE151" s="35"/>
      <c r="VF151" s="35"/>
      <c r="VG151" s="35">
        <v>124785</v>
      </c>
      <c r="VH151" s="35">
        <v>36227.360000000001</v>
      </c>
      <c r="VI151" s="35"/>
      <c r="VJ151" s="35">
        <v>29000</v>
      </c>
      <c r="VK151" s="35"/>
      <c r="VL151" s="35"/>
      <c r="VM151" s="35"/>
      <c r="VN151" s="35"/>
      <c r="VO151" s="35">
        <v>3500</v>
      </c>
      <c r="VP151" s="35"/>
      <c r="VQ151" s="35">
        <v>12134554.870000001</v>
      </c>
      <c r="VR151" s="35"/>
      <c r="VS151" s="35">
        <v>716951.5</v>
      </c>
      <c r="VT151" s="35"/>
      <c r="VU151" s="35">
        <v>4745</v>
      </c>
      <c r="VV151" s="35">
        <v>107982.5</v>
      </c>
      <c r="VW151" s="35"/>
      <c r="VX151" s="35">
        <v>9890</v>
      </c>
      <c r="VY151" s="35"/>
      <c r="VZ151" s="35"/>
      <c r="WA151" s="35"/>
      <c r="WB151" s="35"/>
      <c r="WC151" s="35">
        <v>491500</v>
      </c>
      <c r="WD151" s="35"/>
      <c r="WE151" s="35">
        <v>7000</v>
      </c>
      <c r="WF151" s="35"/>
      <c r="WG151" s="35"/>
      <c r="WH151" s="35"/>
      <c r="WI151" s="35">
        <v>150674.1</v>
      </c>
      <c r="WJ151" s="35"/>
      <c r="WK151" s="35"/>
      <c r="WL151" s="35"/>
      <c r="WM151" s="35"/>
      <c r="WN151" s="35"/>
      <c r="WO151" s="35"/>
      <c r="WP151" s="35"/>
      <c r="WQ151" s="35"/>
      <c r="WR151" s="35"/>
      <c r="WS151" s="35"/>
      <c r="WT151" s="35"/>
      <c r="WU151" s="35">
        <v>106568</v>
      </c>
      <c r="WV151" s="35">
        <v>184780</v>
      </c>
      <c r="WW151" s="35"/>
      <c r="WX151" s="35"/>
      <c r="WY151" s="35">
        <v>65207.3</v>
      </c>
      <c r="WZ151" s="35"/>
      <c r="XA151" s="35">
        <v>304063</v>
      </c>
      <c r="XB151" s="35"/>
      <c r="XC151" s="35"/>
      <c r="XD151" s="35"/>
      <c r="XE151" s="35">
        <v>35543.449999999997</v>
      </c>
      <c r="XF151" s="35">
        <v>6500</v>
      </c>
      <c r="XG151" s="35"/>
      <c r="XH151" s="35"/>
      <c r="XI151" s="35">
        <v>2500</v>
      </c>
      <c r="XJ151" s="35"/>
      <c r="XK151" s="35"/>
      <c r="XL151" s="35"/>
      <c r="XM151" s="35"/>
      <c r="XN151" s="35"/>
      <c r="XO151" s="35">
        <v>904343.9</v>
      </c>
      <c r="XP151" s="35"/>
      <c r="XQ151" s="35">
        <v>16000</v>
      </c>
      <c r="XR151" s="35">
        <v>126660</v>
      </c>
      <c r="XS151" s="35"/>
      <c r="XT151" s="35"/>
      <c r="XU151" s="35"/>
      <c r="XV151" s="35"/>
      <c r="XW151" s="35"/>
      <c r="XX151" s="35"/>
      <c r="XY151" s="35"/>
      <c r="XZ151" s="35"/>
      <c r="YA151" s="35"/>
      <c r="YB151" s="35"/>
      <c r="YC151" s="35"/>
      <c r="YD151" s="35">
        <v>15000</v>
      </c>
      <c r="YE151" s="35"/>
      <c r="YF151" s="35"/>
      <c r="YG151" s="35"/>
      <c r="YH151" s="35"/>
      <c r="YI151" s="35"/>
      <c r="YJ151" s="35"/>
      <c r="YK151" s="35"/>
      <c r="YL151" s="35"/>
      <c r="YM151" s="35"/>
      <c r="YN151" s="35"/>
      <c r="YO151" s="35"/>
      <c r="YP151" s="35">
        <v>190300</v>
      </c>
      <c r="YQ151" s="35">
        <v>8870.2999999999993</v>
      </c>
      <c r="YR151" s="35"/>
      <c r="YS151" s="35"/>
      <c r="YT151" s="35"/>
      <c r="YU151" s="35"/>
      <c r="YV151" s="35"/>
      <c r="YW151" s="35"/>
      <c r="YX151" s="35"/>
      <c r="YY151" s="35">
        <v>36000</v>
      </c>
      <c r="YZ151" s="35">
        <v>97800</v>
      </c>
      <c r="ZA151" s="35"/>
      <c r="ZB151" s="35">
        <v>20500</v>
      </c>
      <c r="ZC151" s="35">
        <v>3609379.0500000003</v>
      </c>
      <c r="ZD151" s="35">
        <v>698655.5</v>
      </c>
      <c r="ZE151" s="35"/>
      <c r="ZF151" s="35"/>
      <c r="ZG151" s="35"/>
      <c r="ZH151" s="35"/>
      <c r="ZI151" s="35"/>
      <c r="ZJ151" s="35"/>
      <c r="ZK151" s="35">
        <v>557000</v>
      </c>
      <c r="ZL151" s="35">
        <v>42750</v>
      </c>
      <c r="ZM151" s="35"/>
      <c r="ZN151" s="35"/>
      <c r="ZO151" s="35"/>
      <c r="ZP151" s="35"/>
      <c r="ZQ151" s="35">
        <v>6420</v>
      </c>
      <c r="ZR151" s="35">
        <v>7300</v>
      </c>
      <c r="ZS151" s="35"/>
      <c r="ZT151" s="35">
        <v>991462.35</v>
      </c>
      <c r="ZU151" s="35"/>
      <c r="ZV151" s="35"/>
      <c r="ZW151" s="35">
        <v>67625</v>
      </c>
      <c r="ZX151" s="35">
        <v>69600</v>
      </c>
      <c r="ZY151" s="35"/>
      <c r="ZZ151" s="35"/>
      <c r="AAA151" s="35"/>
      <c r="AAB151" s="35"/>
      <c r="AAC151" s="35">
        <v>50001</v>
      </c>
      <c r="AAD151" s="35">
        <v>43870</v>
      </c>
      <c r="AAE151" s="35"/>
      <c r="AAF151" s="35">
        <v>50517</v>
      </c>
      <c r="AAG151" s="35"/>
      <c r="AAH151" s="35"/>
      <c r="AAI151" s="35"/>
      <c r="AAJ151" s="35"/>
      <c r="AAK151" s="35">
        <v>106000</v>
      </c>
      <c r="AAL151" s="35">
        <v>172496.68</v>
      </c>
      <c r="AAM151" s="35"/>
      <c r="AAN151" s="35"/>
      <c r="AAO151" s="35"/>
      <c r="AAP151" s="35"/>
      <c r="AAQ151" s="35">
        <v>38520</v>
      </c>
      <c r="AAR151" s="35"/>
      <c r="AAS151" s="35"/>
      <c r="AAT151" s="35">
        <v>66340</v>
      </c>
      <c r="AAU151" s="35">
        <v>168418</v>
      </c>
      <c r="AAV151" s="35">
        <v>66340</v>
      </c>
      <c r="AAW151" s="35"/>
      <c r="AAX151" s="35">
        <v>0</v>
      </c>
      <c r="AAY151" s="35"/>
      <c r="AAZ151" s="35">
        <v>94160</v>
      </c>
      <c r="ABA151" s="35"/>
      <c r="ABB151" s="35"/>
      <c r="ABC151" s="35">
        <v>47820</v>
      </c>
      <c r="ABD151" s="35"/>
      <c r="ABE151" s="35"/>
      <c r="ABF151" s="35"/>
      <c r="ABG151" s="35"/>
      <c r="ABH151" s="35">
        <v>312481.37</v>
      </c>
      <c r="ABI151" s="35"/>
      <c r="ABJ151" s="35"/>
      <c r="ABK151" s="35"/>
      <c r="ABL151" s="35"/>
      <c r="ABM151" s="35"/>
      <c r="ABN151" s="35"/>
      <c r="ABO151" s="35"/>
      <c r="ABP151" s="35">
        <v>159100</v>
      </c>
      <c r="ABQ151" s="35">
        <v>83700</v>
      </c>
      <c r="ABR151" s="35"/>
      <c r="ABS151" s="35"/>
      <c r="ABT151" s="35">
        <v>7600</v>
      </c>
      <c r="ABU151" s="35"/>
      <c r="ABV151" s="35">
        <v>16780</v>
      </c>
      <c r="ABW151" s="35">
        <v>3924956.9000000004</v>
      </c>
      <c r="ABX151" s="35">
        <v>377264.52</v>
      </c>
      <c r="ABY151" s="35">
        <v>70138.600000000006</v>
      </c>
      <c r="ABZ151" s="35"/>
      <c r="ACA151" s="35">
        <v>242896.26</v>
      </c>
      <c r="ACB151" s="35"/>
      <c r="ACC151" s="35"/>
      <c r="ACD151" s="35"/>
      <c r="ACE151" s="35">
        <v>498000</v>
      </c>
      <c r="ACF151" s="35">
        <v>30000</v>
      </c>
      <c r="ACG151" s="35"/>
      <c r="ACH151" s="35"/>
      <c r="ACI151" s="35">
        <v>10800</v>
      </c>
      <c r="ACJ151" s="35"/>
      <c r="ACK151" s="35"/>
      <c r="ACL151" s="35"/>
      <c r="ACM151" s="35"/>
      <c r="ACN151" s="35">
        <v>15380</v>
      </c>
      <c r="ACO151" s="35">
        <v>45194</v>
      </c>
      <c r="ACP151" s="35"/>
      <c r="ACQ151" s="35">
        <v>17681.5</v>
      </c>
      <c r="ACR151" s="35"/>
      <c r="ACS151" s="35"/>
      <c r="ACT151" s="35">
        <v>38115</v>
      </c>
      <c r="ACU151" s="35"/>
      <c r="ACV151" s="35">
        <v>6500</v>
      </c>
      <c r="ACW151" s="35"/>
      <c r="ACX151" s="35"/>
      <c r="ACY151" s="35">
        <v>348345</v>
      </c>
      <c r="ACZ151" s="35">
        <v>147785</v>
      </c>
      <c r="ADA151" s="35"/>
      <c r="ADB151" s="35"/>
      <c r="ADC151" s="35"/>
      <c r="ADD151" s="35"/>
      <c r="ADE151" s="35">
        <v>1126760</v>
      </c>
      <c r="ADF151" s="35"/>
      <c r="ADG151" s="35"/>
      <c r="ADH151" s="35"/>
      <c r="ADI151" s="35">
        <v>139595.29999999999</v>
      </c>
      <c r="ADJ151" s="35">
        <v>4000</v>
      </c>
      <c r="ADK151" s="35"/>
      <c r="ADL151" s="35"/>
      <c r="ADM151" s="35"/>
      <c r="ADN151" s="35"/>
      <c r="ADO151" s="35"/>
      <c r="ADP151" s="35">
        <v>356225.39</v>
      </c>
      <c r="ADQ151" s="35"/>
      <c r="ADR151" s="35">
        <v>68740</v>
      </c>
      <c r="ADS151" s="35"/>
      <c r="ADT151" s="35"/>
      <c r="ADU151" s="35"/>
      <c r="ADV151" s="35"/>
      <c r="ADW151" s="35"/>
      <c r="ADX151" s="35">
        <v>736696.5</v>
      </c>
      <c r="ADY151" s="35">
        <v>218065</v>
      </c>
      <c r="ADZ151" s="35">
        <v>39000</v>
      </c>
      <c r="AEA151" s="35"/>
      <c r="AEB151" s="35"/>
      <c r="AEC151" s="35"/>
      <c r="AED151" s="35"/>
      <c r="AEE151" s="35">
        <v>5000</v>
      </c>
      <c r="AEF151" s="35"/>
      <c r="AEG151" s="35"/>
      <c r="AEH151" s="35">
        <v>156225</v>
      </c>
      <c r="AEI151" s="35"/>
      <c r="AEJ151" s="35"/>
      <c r="AEK151" s="35"/>
      <c r="AEL151" s="35">
        <v>4000</v>
      </c>
      <c r="AEM151" s="35"/>
      <c r="AEN151" s="35"/>
      <c r="AEO151" s="35"/>
      <c r="AEP151" s="35">
        <v>59588.3</v>
      </c>
      <c r="AEQ151" s="35"/>
      <c r="AER151" s="35">
        <v>48746</v>
      </c>
      <c r="AES151" s="35"/>
      <c r="AET151" s="35"/>
      <c r="AEU151" s="35">
        <v>35265</v>
      </c>
      <c r="AEV151" s="35"/>
      <c r="AEW151" s="35">
        <v>35010</v>
      </c>
      <c r="AEX151" s="35">
        <v>20000</v>
      </c>
      <c r="AEY151" s="35"/>
      <c r="AEZ151" s="35">
        <v>4901016.37</v>
      </c>
      <c r="AFA151" s="35">
        <v>1621734</v>
      </c>
      <c r="AFB151" s="35">
        <v>18300</v>
      </c>
      <c r="AFC151" s="35"/>
      <c r="AFD151" s="35"/>
      <c r="AFE151" s="35">
        <v>10000</v>
      </c>
      <c r="AFF151" s="35"/>
      <c r="AFG151" s="35"/>
      <c r="AFH151" s="35"/>
      <c r="AFI151" s="35">
        <v>28000</v>
      </c>
      <c r="AFJ151" s="35">
        <v>34500</v>
      </c>
      <c r="AFK151" s="35">
        <v>119922</v>
      </c>
      <c r="AFL151" s="35">
        <v>697662</v>
      </c>
      <c r="AFM151" s="35"/>
      <c r="AFN151" s="35"/>
      <c r="AFO151" s="35">
        <v>11000</v>
      </c>
      <c r="AFP151" s="35"/>
      <c r="AFQ151" s="35"/>
      <c r="AFR151" s="35"/>
      <c r="AFS151" s="35"/>
      <c r="AFT151" s="35"/>
      <c r="AFU151" s="35"/>
      <c r="AFV151" s="35"/>
      <c r="AFW151" s="35"/>
      <c r="AFX151" s="35">
        <v>35435</v>
      </c>
      <c r="AFY151" s="35"/>
      <c r="AFZ151" s="35">
        <v>25000</v>
      </c>
      <c r="AGA151" s="35"/>
      <c r="AGB151" s="35"/>
      <c r="AGC151" s="35"/>
      <c r="AGD151" s="35"/>
      <c r="AGE151" s="35"/>
      <c r="AGF151" s="35"/>
      <c r="AGG151" s="35">
        <v>94100</v>
      </c>
      <c r="AGH151" s="35">
        <v>22597</v>
      </c>
      <c r="AGI151" s="35"/>
      <c r="AGJ151" s="35">
        <v>685018.85</v>
      </c>
      <c r="AGK151" s="35"/>
      <c r="AGL151" s="35"/>
      <c r="AGM151" s="35"/>
      <c r="AGN151" s="35">
        <v>54340</v>
      </c>
      <c r="AGO151" s="35">
        <v>7600</v>
      </c>
      <c r="AGP151" s="35"/>
      <c r="AGQ151" s="35"/>
      <c r="AGR151" s="35"/>
      <c r="AGS151" s="35">
        <v>69825</v>
      </c>
      <c r="AGT151" s="35"/>
      <c r="AGU151" s="35"/>
      <c r="AGV151" s="35">
        <v>210030.33</v>
      </c>
      <c r="AGW151" s="35">
        <v>60550</v>
      </c>
      <c r="AGX151" s="35"/>
      <c r="AGY151" s="35"/>
      <c r="AGZ151" s="35"/>
      <c r="AHA151" s="35"/>
      <c r="AHB151" s="35"/>
      <c r="AHC151" s="35"/>
      <c r="AHD151" s="35">
        <v>16666.669999999998</v>
      </c>
      <c r="AHE151" s="35"/>
      <c r="AHF151" s="35">
        <v>97340.68</v>
      </c>
      <c r="AHG151" s="35">
        <v>214910</v>
      </c>
      <c r="AHH151" s="35"/>
      <c r="AHI151" s="35"/>
      <c r="AHJ151" s="35"/>
      <c r="AHK151" s="35"/>
      <c r="AHL151" s="35"/>
      <c r="AHM151" s="35"/>
      <c r="AHN151" s="35">
        <v>37640</v>
      </c>
      <c r="AHO151" s="35"/>
      <c r="AHP151" s="35"/>
      <c r="AHQ151" s="35"/>
      <c r="AHR151" s="35"/>
      <c r="AHS151" s="35"/>
      <c r="AHT151" s="35">
        <v>165890</v>
      </c>
      <c r="AHU151" s="35">
        <v>22000</v>
      </c>
      <c r="AHV151" s="35"/>
      <c r="AHW151" s="35"/>
      <c r="AHX151" s="35">
        <v>6700</v>
      </c>
      <c r="AHY151" s="35"/>
      <c r="AHZ151" s="35"/>
      <c r="AIA151" s="35">
        <v>4366761.53</v>
      </c>
      <c r="AIB151" s="35">
        <v>162425220.56000009</v>
      </c>
    </row>
    <row r="152" spans="1:912" x14ac:dyDescent="0.5">
      <c r="A152" s="34" t="s">
        <v>2182</v>
      </c>
      <c r="B152" s="34" t="s">
        <v>2223</v>
      </c>
      <c r="C152" s="34" t="s">
        <v>2224</v>
      </c>
      <c r="D152" s="35"/>
      <c r="E152" s="35">
        <v>120054</v>
      </c>
      <c r="F152" s="35"/>
      <c r="G152" s="35">
        <v>3800</v>
      </c>
      <c r="H152" s="35">
        <v>11556</v>
      </c>
      <c r="I152" s="35">
        <v>51700</v>
      </c>
      <c r="J152" s="35">
        <v>4387</v>
      </c>
      <c r="K152" s="35">
        <v>224480</v>
      </c>
      <c r="L152" s="35"/>
      <c r="M152" s="35"/>
      <c r="N152" s="35"/>
      <c r="O152" s="35"/>
      <c r="P152" s="35">
        <v>10400</v>
      </c>
      <c r="Q152" s="35"/>
      <c r="R152" s="35">
        <v>10120</v>
      </c>
      <c r="S152" s="35">
        <v>14600</v>
      </c>
      <c r="T152" s="35">
        <v>3350</v>
      </c>
      <c r="U152" s="35">
        <v>110500</v>
      </c>
      <c r="V152" s="35">
        <v>20000</v>
      </c>
      <c r="W152" s="35">
        <v>600</v>
      </c>
      <c r="X152" s="35"/>
      <c r="Y152" s="35">
        <v>14800</v>
      </c>
      <c r="Z152" s="35"/>
      <c r="AA152" s="35"/>
      <c r="AB152" s="35">
        <v>122495</v>
      </c>
      <c r="AC152" s="35">
        <v>1500</v>
      </c>
      <c r="AD152" s="35"/>
      <c r="AE152" s="35"/>
      <c r="AF152" s="35"/>
      <c r="AG152" s="35">
        <v>4300</v>
      </c>
      <c r="AH152" s="35">
        <v>3590</v>
      </c>
      <c r="AI152" s="35"/>
      <c r="AJ152" s="35">
        <v>12500</v>
      </c>
      <c r="AK152" s="35">
        <v>10100</v>
      </c>
      <c r="AL152" s="35">
        <v>38930</v>
      </c>
      <c r="AM152" s="35">
        <v>24400</v>
      </c>
      <c r="AN152" s="35">
        <v>25350</v>
      </c>
      <c r="AO152" s="35"/>
      <c r="AP152" s="35">
        <v>33200</v>
      </c>
      <c r="AQ152" s="35"/>
      <c r="AR152" s="35">
        <v>59100</v>
      </c>
      <c r="AS152" s="35">
        <v>7720</v>
      </c>
      <c r="AT152" s="35">
        <v>536817.80000000005</v>
      </c>
      <c r="AU152" s="35"/>
      <c r="AV152" s="35">
        <v>135000</v>
      </c>
      <c r="AW152" s="35">
        <v>258460</v>
      </c>
      <c r="AX152" s="35">
        <v>223200</v>
      </c>
      <c r="AY152" s="35"/>
      <c r="AZ152" s="35">
        <v>42600</v>
      </c>
      <c r="BA152" s="35"/>
      <c r="BB152" s="35"/>
      <c r="BC152" s="35"/>
      <c r="BD152" s="35"/>
      <c r="BE152" s="35"/>
      <c r="BF152" s="35"/>
      <c r="BG152" s="35"/>
      <c r="BH152" s="35"/>
      <c r="BI152" s="35">
        <v>755748.5</v>
      </c>
      <c r="BJ152" s="35">
        <v>11350</v>
      </c>
      <c r="BK152" s="35">
        <v>38570</v>
      </c>
      <c r="BL152" s="35">
        <v>11200</v>
      </c>
      <c r="BM152" s="35">
        <v>19490</v>
      </c>
      <c r="BN152" s="35"/>
      <c r="BO152" s="35">
        <v>23150</v>
      </c>
      <c r="BP152" s="35">
        <v>35000</v>
      </c>
      <c r="BQ152" s="35"/>
      <c r="BR152" s="35">
        <v>21450</v>
      </c>
      <c r="BS152" s="35">
        <v>4800</v>
      </c>
      <c r="BT152" s="35"/>
      <c r="BU152" s="35"/>
      <c r="BV152" s="35">
        <v>8500</v>
      </c>
      <c r="BW152" s="35"/>
      <c r="BX152" s="35"/>
      <c r="BY152" s="35">
        <v>148000</v>
      </c>
      <c r="BZ152" s="35">
        <v>32600</v>
      </c>
      <c r="CA152" s="35"/>
      <c r="CB152" s="35"/>
      <c r="CC152" s="35"/>
      <c r="CD152" s="35"/>
      <c r="CE152" s="35"/>
      <c r="CF152" s="35"/>
      <c r="CG152" s="35">
        <v>1069909.8999999999</v>
      </c>
      <c r="CH152" s="35">
        <v>57650.5</v>
      </c>
      <c r="CI152" s="35"/>
      <c r="CJ152" s="35">
        <v>37380</v>
      </c>
      <c r="CK152" s="35">
        <v>7300</v>
      </c>
      <c r="CL152" s="35">
        <v>3100</v>
      </c>
      <c r="CM152" s="35"/>
      <c r="CN152" s="35">
        <v>21800</v>
      </c>
      <c r="CO152" s="35">
        <v>11700</v>
      </c>
      <c r="CP152" s="35">
        <v>62300</v>
      </c>
      <c r="CQ152" s="35">
        <v>12750</v>
      </c>
      <c r="CR152" s="35">
        <v>28550</v>
      </c>
      <c r="CS152" s="35"/>
      <c r="CT152" s="35">
        <v>303584.2</v>
      </c>
      <c r="CU152" s="35">
        <v>19800</v>
      </c>
      <c r="CV152" s="35"/>
      <c r="CW152" s="35"/>
      <c r="CX152" s="35">
        <v>20900</v>
      </c>
      <c r="CY152" s="35">
        <v>1200</v>
      </c>
      <c r="CZ152" s="35">
        <v>20589</v>
      </c>
      <c r="DA152" s="35"/>
      <c r="DB152" s="35">
        <v>4927981.8999999994</v>
      </c>
      <c r="DC152" s="35"/>
      <c r="DD152" s="35"/>
      <c r="DE152" s="35">
        <v>81350</v>
      </c>
      <c r="DF152" s="35">
        <v>210000</v>
      </c>
      <c r="DG152" s="35">
        <v>1500</v>
      </c>
      <c r="DH152" s="35">
        <v>152805</v>
      </c>
      <c r="DI152" s="35">
        <v>61400</v>
      </c>
      <c r="DJ152" s="35"/>
      <c r="DK152" s="35"/>
      <c r="DL152" s="35"/>
      <c r="DM152" s="35"/>
      <c r="DN152" s="35">
        <v>22400</v>
      </c>
      <c r="DO152" s="35">
        <v>221666</v>
      </c>
      <c r="DP152" s="35">
        <v>29264.31</v>
      </c>
      <c r="DQ152" s="35">
        <v>57340</v>
      </c>
      <c r="DR152" s="35">
        <v>99750</v>
      </c>
      <c r="DS152" s="35"/>
      <c r="DT152" s="35"/>
      <c r="DU152" s="35"/>
      <c r="DV152" s="35">
        <v>14110</v>
      </c>
      <c r="DW152" s="35">
        <v>1909295.1</v>
      </c>
      <c r="DX152" s="35">
        <v>49541</v>
      </c>
      <c r="DY152" s="35">
        <v>70500</v>
      </c>
      <c r="DZ152" s="35">
        <v>47300</v>
      </c>
      <c r="EA152" s="35">
        <v>116950</v>
      </c>
      <c r="EB152" s="35">
        <v>50000</v>
      </c>
      <c r="EC152" s="35">
        <v>856</v>
      </c>
      <c r="ED152" s="35">
        <v>29700</v>
      </c>
      <c r="EE152" s="35">
        <v>42907</v>
      </c>
      <c r="EF152" s="35"/>
      <c r="EG152" s="35">
        <v>287616</v>
      </c>
      <c r="EH152" s="35">
        <v>31749</v>
      </c>
      <c r="EI152" s="35">
        <v>115650</v>
      </c>
      <c r="EJ152" s="35"/>
      <c r="EK152" s="35">
        <v>2900</v>
      </c>
      <c r="EL152" s="35">
        <v>14050</v>
      </c>
      <c r="EM152" s="35">
        <v>37150</v>
      </c>
      <c r="EN152" s="35">
        <v>64210.7</v>
      </c>
      <c r="EO152" s="35">
        <v>59000</v>
      </c>
      <c r="EP152" s="35">
        <v>40650</v>
      </c>
      <c r="EQ152" s="35">
        <v>144000</v>
      </c>
      <c r="ER152" s="35"/>
      <c r="ES152" s="35">
        <v>3500</v>
      </c>
      <c r="ET152" s="35"/>
      <c r="EU152" s="35">
        <v>121950</v>
      </c>
      <c r="EV152" s="35"/>
      <c r="EW152" s="35"/>
      <c r="EX152" s="35">
        <v>4191060.1100000003</v>
      </c>
      <c r="EY152" s="35">
        <v>148050</v>
      </c>
      <c r="EZ152" s="35"/>
      <c r="FA152" s="35"/>
      <c r="FB152" s="35">
        <v>95850</v>
      </c>
      <c r="FC152" s="35">
        <v>47100</v>
      </c>
      <c r="FD152" s="35">
        <v>4150</v>
      </c>
      <c r="FE152" s="35">
        <v>36350</v>
      </c>
      <c r="FF152" s="35">
        <v>28450</v>
      </c>
      <c r="FG152" s="35">
        <v>11000</v>
      </c>
      <c r="FH152" s="35">
        <v>5300</v>
      </c>
      <c r="FI152" s="35">
        <v>41880</v>
      </c>
      <c r="FJ152" s="35">
        <v>1750</v>
      </c>
      <c r="FK152" s="35">
        <v>16300</v>
      </c>
      <c r="FL152" s="35">
        <v>74330</v>
      </c>
      <c r="FM152" s="35"/>
      <c r="FN152" s="35"/>
      <c r="FO152" s="35">
        <v>115600</v>
      </c>
      <c r="FP152" s="35">
        <v>69600</v>
      </c>
      <c r="FQ152" s="35"/>
      <c r="FR152" s="35">
        <v>8200</v>
      </c>
      <c r="FS152" s="35">
        <v>22337.5</v>
      </c>
      <c r="FT152" s="35"/>
      <c r="FU152" s="35">
        <v>43495.5</v>
      </c>
      <c r="FV152" s="35"/>
      <c r="FW152" s="35">
        <v>67485</v>
      </c>
      <c r="FX152" s="35">
        <v>28400</v>
      </c>
      <c r="FY152" s="35"/>
      <c r="FZ152" s="35">
        <v>21950</v>
      </c>
      <c r="GA152" s="35">
        <v>170039</v>
      </c>
      <c r="GB152" s="35">
        <v>51650</v>
      </c>
      <c r="GC152" s="35">
        <v>13750</v>
      </c>
      <c r="GD152" s="35"/>
      <c r="GE152" s="35">
        <v>52950</v>
      </c>
      <c r="GF152" s="35">
        <v>60380</v>
      </c>
      <c r="GG152" s="35"/>
      <c r="GH152" s="35"/>
      <c r="GI152" s="35"/>
      <c r="GJ152" s="35">
        <v>34350</v>
      </c>
      <c r="GK152" s="35">
        <v>37400</v>
      </c>
      <c r="GL152" s="35"/>
      <c r="GM152" s="35">
        <v>29700</v>
      </c>
      <c r="GN152" s="35">
        <v>60191.6</v>
      </c>
      <c r="GO152" s="35">
        <v>50600</v>
      </c>
      <c r="GP152" s="35"/>
      <c r="GQ152" s="35">
        <v>9250</v>
      </c>
      <c r="GR152" s="35">
        <v>12644</v>
      </c>
      <c r="GS152" s="35">
        <v>285885</v>
      </c>
      <c r="GT152" s="35">
        <v>52300</v>
      </c>
      <c r="GU152" s="35">
        <v>12200</v>
      </c>
      <c r="GV152" s="35"/>
      <c r="GW152" s="35">
        <v>2100</v>
      </c>
      <c r="GX152" s="35"/>
      <c r="GY152" s="35">
        <v>109680</v>
      </c>
      <c r="GZ152" s="35"/>
      <c r="HA152" s="35">
        <v>1932647.6</v>
      </c>
      <c r="HB152" s="35"/>
      <c r="HC152" s="35">
        <v>36422.800000000003</v>
      </c>
      <c r="HD152" s="35">
        <v>8030.6</v>
      </c>
      <c r="HE152" s="35">
        <v>46785</v>
      </c>
      <c r="HF152" s="35">
        <v>311741.90000000002</v>
      </c>
      <c r="HG152" s="35">
        <v>108560</v>
      </c>
      <c r="HH152" s="35">
        <v>612385</v>
      </c>
      <c r="HI152" s="35">
        <v>31516.799999999999</v>
      </c>
      <c r="HJ152" s="35">
        <v>95930</v>
      </c>
      <c r="HK152" s="35"/>
      <c r="HL152" s="35">
        <v>26322</v>
      </c>
      <c r="HM152" s="35">
        <v>1013333.28</v>
      </c>
      <c r="HN152" s="35"/>
      <c r="HO152" s="35">
        <v>52630</v>
      </c>
      <c r="HP152" s="35"/>
      <c r="HQ152" s="35"/>
      <c r="HR152" s="35"/>
      <c r="HS152" s="35">
        <v>41700</v>
      </c>
      <c r="HT152" s="35">
        <v>21200</v>
      </c>
      <c r="HU152" s="35"/>
      <c r="HV152" s="35">
        <v>59409.5</v>
      </c>
      <c r="HW152" s="35"/>
      <c r="HX152" s="35">
        <v>34133</v>
      </c>
      <c r="HY152" s="35">
        <v>37700</v>
      </c>
      <c r="HZ152" s="35">
        <v>52804.5</v>
      </c>
      <c r="IA152" s="35">
        <v>284120.09999999998</v>
      </c>
      <c r="IB152" s="35">
        <v>72653</v>
      </c>
      <c r="IC152" s="35">
        <v>26215</v>
      </c>
      <c r="ID152" s="35">
        <v>41195</v>
      </c>
      <c r="IE152" s="35">
        <v>2800</v>
      </c>
      <c r="IF152" s="35"/>
      <c r="IG152" s="35">
        <v>14400</v>
      </c>
      <c r="IH152" s="35">
        <v>25500</v>
      </c>
      <c r="II152" s="35">
        <v>95400</v>
      </c>
      <c r="IJ152" s="35">
        <v>38036</v>
      </c>
      <c r="IK152" s="35"/>
      <c r="IL152" s="35"/>
      <c r="IM152" s="35">
        <v>64650</v>
      </c>
      <c r="IN152" s="35"/>
      <c r="IO152" s="35"/>
      <c r="IP152" s="35"/>
      <c r="IQ152" s="35">
        <v>600</v>
      </c>
      <c r="IR152" s="35">
        <v>56500</v>
      </c>
      <c r="IS152" s="35">
        <v>15900</v>
      </c>
      <c r="IT152" s="35">
        <v>10000</v>
      </c>
      <c r="IU152" s="35">
        <v>1200</v>
      </c>
      <c r="IV152" s="35">
        <v>916401</v>
      </c>
      <c r="IW152" s="35"/>
      <c r="IX152" s="35">
        <v>42866</v>
      </c>
      <c r="IY152" s="35"/>
      <c r="IZ152" s="35">
        <v>43321</v>
      </c>
      <c r="JA152" s="35"/>
      <c r="JB152" s="35"/>
      <c r="JC152" s="35"/>
      <c r="JD152" s="35">
        <v>54300</v>
      </c>
      <c r="JE152" s="35">
        <v>250500</v>
      </c>
      <c r="JF152" s="35">
        <v>45337.5</v>
      </c>
      <c r="JG152" s="35">
        <v>52379.5</v>
      </c>
      <c r="JH152" s="35">
        <v>134000</v>
      </c>
      <c r="JI152" s="35"/>
      <c r="JJ152" s="35">
        <v>4815</v>
      </c>
      <c r="JK152" s="35"/>
      <c r="JL152" s="35">
        <v>134426</v>
      </c>
      <c r="JM152" s="35">
        <v>74856</v>
      </c>
      <c r="JN152" s="35"/>
      <c r="JO152" s="35">
        <v>70100</v>
      </c>
      <c r="JP152" s="35">
        <v>5500</v>
      </c>
      <c r="JQ152" s="35"/>
      <c r="JR152" s="35">
        <v>113400</v>
      </c>
      <c r="JS152" s="35">
        <v>131270</v>
      </c>
      <c r="JT152" s="35">
        <v>65100</v>
      </c>
      <c r="JU152" s="35">
        <v>5478345.4800000004</v>
      </c>
      <c r="JV152" s="35"/>
      <c r="JW152" s="35"/>
      <c r="JX152" s="35">
        <v>70300</v>
      </c>
      <c r="JY152" s="35"/>
      <c r="JZ152" s="35"/>
      <c r="KA152" s="35"/>
      <c r="KB152" s="35">
        <v>79900</v>
      </c>
      <c r="KC152" s="35">
        <v>3000</v>
      </c>
      <c r="KD152" s="35">
        <v>273327</v>
      </c>
      <c r="KE152" s="35"/>
      <c r="KF152" s="35">
        <v>28014</v>
      </c>
      <c r="KG152" s="35"/>
      <c r="KH152" s="35">
        <v>113000</v>
      </c>
      <c r="KI152" s="35"/>
      <c r="KJ152" s="35">
        <v>8120</v>
      </c>
      <c r="KK152" s="35"/>
      <c r="KL152" s="35"/>
      <c r="KM152" s="35"/>
      <c r="KN152" s="35"/>
      <c r="KO152" s="35"/>
      <c r="KP152" s="35"/>
      <c r="KQ152" s="35">
        <v>9000</v>
      </c>
      <c r="KR152" s="35">
        <v>21100</v>
      </c>
      <c r="KS152" s="35">
        <v>164767.66</v>
      </c>
      <c r="KT152" s="35">
        <v>82900</v>
      </c>
      <c r="KU152" s="35"/>
      <c r="KV152" s="35"/>
      <c r="KW152" s="35">
        <v>11500</v>
      </c>
      <c r="KX152" s="35"/>
      <c r="KY152" s="35">
        <v>144261.6</v>
      </c>
      <c r="KZ152" s="35"/>
      <c r="LA152" s="35"/>
      <c r="LB152" s="35"/>
      <c r="LC152" s="35">
        <v>39900</v>
      </c>
      <c r="LD152" s="35"/>
      <c r="LE152" s="35">
        <v>69550</v>
      </c>
      <c r="LF152" s="35"/>
      <c r="LG152" s="35"/>
      <c r="LH152" s="35">
        <v>120232</v>
      </c>
      <c r="LI152" s="35"/>
      <c r="LJ152" s="35">
        <v>395362.06</v>
      </c>
      <c r="LK152" s="35">
        <v>88621</v>
      </c>
      <c r="LL152" s="35">
        <v>359470.26</v>
      </c>
      <c r="LM152" s="35">
        <v>1081317.8799999999</v>
      </c>
      <c r="LN152" s="35">
        <v>154250</v>
      </c>
      <c r="LO152" s="35">
        <v>47693.5</v>
      </c>
      <c r="LP152" s="35">
        <v>8017.5</v>
      </c>
      <c r="LQ152" s="35">
        <v>19200</v>
      </c>
      <c r="LR152" s="35">
        <v>22600</v>
      </c>
      <c r="LS152" s="35">
        <v>22400</v>
      </c>
      <c r="LT152" s="35">
        <v>21000</v>
      </c>
      <c r="LU152" s="35"/>
      <c r="LV152" s="35"/>
      <c r="LW152" s="35"/>
      <c r="LX152" s="35">
        <v>2149687</v>
      </c>
      <c r="LY152" s="35">
        <v>726517.1</v>
      </c>
      <c r="LZ152" s="35"/>
      <c r="MA152" s="35">
        <v>20697</v>
      </c>
      <c r="MB152" s="35"/>
      <c r="MC152" s="35"/>
      <c r="MD152" s="35">
        <v>50640</v>
      </c>
      <c r="ME152" s="35"/>
      <c r="MF152" s="35">
        <v>32500</v>
      </c>
      <c r="MG152" s="35"/>
      <c r="MH152" s="35"/>
      <c r="MI152" s="35"/>
      <c r="MJ152" s="35">
        <v>6438845.5599999996</v>
      </c>
      <c r="MK152" s="35">
        <v>108502</v>
      </c>
      <c r="ML152" s="35"/>
      <c r="MM152" s="35">
        <v>4450</v>
      </c>
      <c r="MN152" s="35">
        <v>38000</v>
      </c>
      <c r="MO152" s="35">
        <v>4700</v>
      </c>
      <c r="MP152" s="35">
        <v>35700</v>
      </c>
      <c r="MQ152" s="35"/>
      <c r="MR152" s="35">
        <v>39250</v>
      </c>
      <c r="MS152" s="35">
        <v>121552</v>
      </c>
      <c r="MT152" s="35"/>
      <c r="MU152" s="35"/>
      <c r="MV152" s="35">
        <v>26350</v>
      </c>
      <c r="MW152" s="35">
        <v>38500</v>
      </c>
      <c r="MX152" s="35"/>
      <c r="MY152" s="35">
        <v>63010</v>
      </c>
      <c r="MZ152" s="35">
        <v>8988</v>
      </c>
      <c r="NA152" s="35"/>
      <c r="NB152" s="35">
        <v>71262</v>
      </c>
      <c r="NC152" s="35">
        <v>12500</v>
      </c>
      <c r="ND152" s="35"/>
      <c r="NE152" s="35">
        <v>59600</v>
      </c>
      <c r="NF152" s="35"/>
      <c r="NG152" s="35">
        <v>14926.5</v>
      </c>
      <c r="NH152" s="35">
        <v>382920.9</v>
      </c>
      <c r="NI152" s="35"/>
      <c r="NJ152" s="35">
        <v>189497.05</v>
      </c>
      <c r="NK152" s="35">
        <v>28355</v>
      </c>
      <c r="NL152" s="35">
        <v>38808</v>
      </c>
      <c r="NM152" s="35">
        <v>160800</v>
      </c>
      <c r="NN152" s="35">
        <v>305575.36</v>
      </c>
      <c r="NO152" s="35">
        <v>621098.93000000005</v>
      </c>
      <c r="NP152" s="35">
        <v>27285</v>
      </c>
      <c r="NQ152" s="35"/>
      <c r="NR152" s="35">
        <v>74200</v>
      </c>
      <c r="NS152" s="35">
        <v>45700</v>
      </c>
      <c r="NT152" s="35"/>
      <c r="NU152" s="35"/>
      <c r="NV152" s="35">
        <v>14250</v>
      </c>
      <c r="NW152" s="35"/>
      <c r="NX152" s="35">
        <v>43200</v>
      </c>
      <c r="NY152" s="35">
        <v>4400</v>
      </c>
      <c r="NZ152" s="35">
        <v>23850</v>
      </c>
      <c r="OA152" s="35"/>
      <c r="OB152" s="35">
        <v>715550</v>
      </c>
      <c r="OC152" s="35">
        <v>61204</v>
      </c>
      <c r="OD152" s="35">
        <v>75950</v>
      </c>
      <c r="OE152" s="35">
        <v>28700</v>
      </c>
      <c r="OF152" s="35">
        <v>149300</v>
      </c>
      <c r="OG152" s="35">
        <v>101950</v>
      </c>
      <c r="OH152" s="35">
        <v>753708</v>
      </c>
      <c r="OI152" s="35">
        <v>33100</v>
      </c>
      <c r="OJ152" s="35">
        <v>169550</v>
      </c>
      <c r="OK152" s="35"/>
      <c r="OL152" s="35">
        <v>49717</v>
      </c>
      <c r="OM152" s="35">
        <v>137426</v>
      </c>
      <c r="ON152" s="35">
        <v>63200</v>
      </c>
      <c r="OO152" s="35"/>
      <c r="OP152" s="35">
        <v>87240</v>
      </c>
      <c r="OQ152" s="35">
        <v>1188456</v>
      </c>
      <c r="OR152" s="35"/>
      <c r="OS152" s="35">
        <v>684816.05</v>
      </c>
      <c r="OT152" s="35">
        <v>58939</v>
      </c>
      <c r="OU152" s="35"/>
      <c r="OV152" s="35"/>
      <c r="OW152" s="35">
        <v>374295.59</v>
      </c>
      <c r="OX152" s="35"/>
      <c r="OY152" s="35"/>
      <c r="OZ152" s="35"/>
      <c r="PA152" s="35">
        <v>49654.9</v>
      </c>
      <c r="PB152" s="35"/>
      <c r="PC152" s="35">
        <v>71113</v>
      </c>
      <c r="PD152" s="35">
        <v>2300</v>
      </c>
      <c r="PE152" s="35">
        <v>16550</v>
      </c>
      <c r="PF152" s="35">
        <v>7479950.2800000003</v>
      </c>
      <c r="PG152" s="35"/>
      <c r="PH152" s="35">
        <v>35850</v>
      </c>
      <c r="PI152" s="35"/>
      <c r="PJ152" s="35">
        <v>5600</v>
      </c>
      <c r="PK152" s="35">
        <v>102050</v>
      </c>
      <c r="PL152" s="35"/>
      <c r="PM152" s="35">
        <v>8800</v>
      </c>
      <c r="PN152" s="35">
        <v>121680.5</v>
      </c>
      <c r="PO152" s="35">
        <v>65100</v>
      </c>
      <c r="PP152" s="35"/>
      <c r="PQ152" s="35"/>
      <c r="PR152" s="35">
        <v>46600</v>
      </c>
      <c r="PS152" s="35">
        <v>43800</v>
      </c>
      <c r="PT152" s="35">
        <v>22000</v>
      </c>
      <c r="PU152" s="35"/>
      <c r="PV152" s="35">
        <v>15000</v>
      </c>
      <c r="PW152" s="35"/>
      <c r="PX152" s="35">
        <v>48990</v>
      </c>
      <c r="PY152" s="35">
        <v>129162</v>
      </c>
      <c r="PZ152" s="35"/>
      <c r="QA152" s="35"/>
      <c r="QB152" s="35"/>
      <c r="QC152" s="35"/>
      <c r="QD152" s="35"/>
      <c r="QE152" s="35">
        <v>64064.5</v>
      </c>
      <c r="QF152" s="35"/>
      <c r="QG152" s="35"/>
      <c r="QH152" s="35"/>
      <c r="QI152" s="35"/>
      <c r="QJ152" s="35"/>
      <c r="QK152" s="35"/>
      <c r="QL152" s="35"/>
      <c r="QM152" s="35"/>
      <c r="QN152" s="35">
        <v>69250</v>
      </c>
      <c r="QO152" s="35"/>
      <c r="QP152" s="35"/>
      <c r="QQ152" s="35"/>
      <c r="QR152" s="35">
        <v>117900</v>
      </c>
      <c r="QS152" s="35"/>
      <c r="QT152" s="35"/>
      <c r="QU152" s="35"/>
      <c r="QV152" s="35"/>
      <c r="QW152" s="35">
        <v>3800</v>
      </c>
      <c r="QX152" s="35">
        <v>1500</v>
      </c>
      <c r="QY152" s="35">
        <v>874535.8</v>
      </c>
      <c r="QZ152" s="35"/>
      <c r="RA152" s="35"/>
      <c r="RB152" s="35"/>
      <c r="RC152" s="35">
        <v>115800</v>
      </c>
      <c r="RD152" s="35"/>
      <c r="RE152" s="35"/>
      <c r="RF152" s="35"/>
      <c r="RG152" s="35"/>
      <c r="RH152" s="35"/>
      <c r="RI152" s="35">
        <v>54600</v>
      </c>
      <c r="RJ152" s="35">
        <v>21350</v>
      </c>
      <c r="RK152" s="35">
        <v>17230</v>
      </c>
      <c r="RL152" s="35"/>
      <c r="RM152" s="35">
        <v>4500</v>
      </c>
      <c r="RN152" s="35">
        <v>83246</v>
      </c>
      <c r="RO152" s="35">
        <v>11900</v>
      </c>
      <c r="RP152" s="35">
        <v>41425</v>
      </c>
      <c r="RQ152" s="35">
        <v>72800</v>
      </c>
      <c r="RR152" s="35"/>
      <c r="RS152" s="35">
        <v>45150</v>
      </c>
      <c r="RT152" s="35"/>
      <c r="RU152" s="35"/>
      <c r="RV152" s="35"/>
      <c r="RW152" s="35">
        <v>59000</v>
      </c>
      <c r="RX152" s="35">
        <v>76600</v>
      </c>
      <c r="RY152" s="35">
        <v>51700</v>
      </c>
      <c r="RZ152" s="35"/>
      <c r="SA152" s="35"/>
      <c r="SB152" s="35">
        <v>53800</v>
      </c>
      <c r="SC152" s="35">
        <v>28700</v>
      </c>
      <c r="SD152" s="35">
        <v>22000</v>
      </c>
      <c r="SE152" s="35">
        <v>34000</v>
      </c>
      <c r="SF152" s="35">
        <v>2569483.7999999998</v>
      </c>
      <c r="SG152" s="35"/>
      <c r="SH152" s="35">
        <v>10967.5</v>
      </c>
      <c r="SI152" s="35">
        <v>37800</v>
      </c>
      <c r="SJ152" s="35">
        <v>27800</v>
      </c>
      <c r="SK152" s="35"/>
      <c r="SL152" s="35">
        <v>4500</v>
      </c>
      <c r="SM152" s="35"/>
      <c r="SN152" s="35"/>
      <c r="SO152" s="35"/>
      <c r="SP152" s="35"/>
      <c r="SQ152" s="35"/>
      <c r="SR152" s="35">
        <v>60500</v>
      </c>
      <c r="SS152" s="35"/>
      <c r="ST152" s="35">
        <v>47750</v>
      </c>
      <c r="SU152" s="35">
        <v>379250</v>
      </c>
      <c r="SV152" s="35"/>
      <c r="SW152" s="35"/>
      <c r="SX152" s="35"/>
      <c r="SY152" s="35"/>
      <c r="SZ152" s="35"/>
      <c r="TA152" s="35"/>
      <c r="TB152" s="35">
        <v>85150</v>
      </c>
      <c r="TC152" s="35">
        <v>29820</v>
      </c>
      <c r="TD152" s="35">
        <v>108350</v>
      </c>
      <c r="TE152" s="35"/>
      <c r="TF152" s="35">
        <v>9250</v>
      </c>
      <c r="TG152" s="35">
        <v>34500</v>
      </c>
      <c r="TH152" s="35">
        <v>51900</v>
      </c>
      <c r="TI152" s="35"/>
      <c r="TJ152" s="35"/>
      <c r="TK152" s="35"/>
      <c r="TL152" s="35">
        <v>89180</v>
      </c>
      <c r="TM152" s="35"/>
      <c r="TN152" s="35"/>
      <c r="TO152" s="35">
        <v>659405</v>
      </c>
      <c r="TP152" s="35">
        <v>33050</v>
      </c>
      <c r="TQ152" s="35"/>
      <c r="TR152" s="35"/>
      <c r="TS152" s="35">
        <v>31480</v>
      </c>
      <c r="TT152" s="35">
        <v>3800</v>
      </c>
      <c r="TU152" s="35">
        <v>23800</v>
      </c>
      <c r="TV152" s="35"/>
      <c r="TW152" s="35"/>
      <c r="TX152" s="35"/>
      <c r="TY152" s="35"/>
      <c r="TZ152" s="35"/>
      <c r="UA152" s="35">
        <v>31600</v>
      </c>
      <c r="UB152" s="35"/>
      <c r="UC152" s="35">
        <v>32700</v>
      </c>
      <c r="UD152" s="35"/>
      <c r="UE152" s="35">
        <v>161998</v>
      </c>
      <c r="UF152" s="35"/>
      <c r="UG152" s="35">
        <v>301871.56</v>
      </c>
      <c r="UH152" s="35"/>
      <c r="UI152" s="35">
        <v>3400</v>
      </c>
      <c r="UJ152" s="35"/>
      <c r="UK152" s="35">
        <v>567400</v>
      </c>
      <c r="UL152" s="35">
        <v>40300</v>
      </c>
      <c r="UM152" s="35">
        <v>159740</v>
      </c>
      <c r="UN152" s="35">
        <v>13800</v>
      </c>
      <c r="UO152" s="35">
        <v>18400</v>
      </c>
      <c r="UP152" s="35"/>
      <c r="UQ152" s="35"/>
      <c r="UR152" s="35">
        <v>4000</v>
      </c>
      <c r="US152" s="35">
        <v>4250</v>
      </c>
      <c r="UT152" s="35"/>
      <c r="UU152" s="35">
        <v>37300</v>
      </c>
      <c r="UV152" s="35">
        <v>1359379</v>
      </c>
      <c r="UW152" s="35">
        <v>29200</v>
      </c>
      <c r="UX152" s="35">
        <v>29821</v>
      </c>
      <c r="UY152" s="35">
        <v>3800</v>
      </c>
      <c r="UZ152" s="35">
        <v>131696.5</v>
      </c>
      <c r="VA152" s="35">
        <v>98150</v>
      </c>
      <c r="VB152" s="35">
        <v>205900</v>
      </c>
      <c r="VC152" s="35"/>
      <c r="VD152" s="35">
        <v>17033</v>
      </c>
      <c r="VE152" s="35">
        <v>2500</v>
      </c>
      <c r="VF152" s="35">
        <v>17334</v>
      </c>
      <c r="VG152" s="35"/>
      <c r="VH152" s="35">
        <v>22300</v>
      </c>
      <c r="VI152" s="35"/>
      <c r="VJ152" s="35">
        <v>50030</v>
      </c>
      <c r="VK152" s="35">
        <v>34884</v>
      </c>
      <c r="VL152" s="35"/>
      <c r="VM152" s="35">
        <v>14099.1</v>
      </c>
      <c r="VN152" s="35"/>
      <c r="VO152" s="35"/>
      <c r="VP152" s="35"/>
      <c r="VQ152" s="35">
        <v>5121138.66</v>
      </c>
      <c r="VR152" s="35"/>
      <c r="VS152" s="35">
        <v>20500</v>
      </c>
      <c r="VT152" s="35">
        <v>2400</v>
      </c>
      <c r="VU152" s="35">
        <v>33200</v>
      </c>
      <c r="VV152" s="35">
        <v>16371</v>
      </c>
      <c r="VW152" s="35">
        <v>3350</v>
      </c>
      <c r="VX152" s="35"/>
      <c r="VY152" s="35"/>
      <c r="VZ152" s="35"/>
      <c r="WA152" s="35"/>
      <c r="WB152" s="35">
        <v>55100</v>
      </c>
      <c r="WC152" s="35">
        <v>11150</v>
      </c>
      <c r="WD152" s="35">
        <v>122369.26</v>
      </c>
      <c r="WE152" s="35"/>
      <c r="WF152" s="35"/>
      <c r="WG152" s="35"/>
      <c r="WH152" s="35"/>
      <c r="WI152" s="35">
        <v>49971</v>
      </c>
      <c r="WJ152" s="35">
        <v>29397</v>
      </c>
      <c r="WK152" s="35">
        <v>24310</v>
      </c>
      <c r="WL152" s="35"/>
      <c r="WM152" s="35">
        <v>69300</v>
      </c>
      <c r="WN152" s="35"/>
      <c r="WO152" s="35">
        <v>149610</v>
      </c>
      <c r="WP152" s="35">
        <v>47930.8</v>
      </c>
      <c r="WQ152" s="35"/>
      <c r="WR152" s="35"/>
      <c r="WS152" s="35"/>
      <c r="WT152" s="35"/>
      <c r="WU152" s="35">
        <v>103790</v>
      </c>
      <c r="WV152" s="35">
        <v>276613.8</v>
      </c>
      <c r="WW152" s="35">
        <v>98265</v>
      </c>
      <c r="WX152" s="35">
        <v>31300</v>
      </c>
      <c r="WY152" s="35">
        <v>112650</v>
      </c>
      <c r="WZ152" s="35">
        <v>21650</v>
      </c>
      <c r="XA152" s="35">
        <v>188135</v>
      </c>
      <c r="XB152" s="35"/>
      <c r="XC152" s="35"/>
      <c r="XD152" s="35"/>
      <c r="XE152" s="35">
        <v>23514.799999999999</v>
      </c>
      <c r="XF152" s="35">
        <v>2000</v>
      </c>
      <c r="XG152" s="35"/>
      <c r="XH152" s="35"/>
      <c r="XI152" s="35">
        <v>87530</v>
      </c>
      <c r="XJ152" s="35">
        <v>279184.40000000002</v>
      </c>
      <c r="XK152" s="35">
        <v>43650</v>
      </c>
      <c r="XL152" s="35">
        <v>8200</v>
      </c>
      <c r="XM152" s="35"/>
      <c r="XN152" s="35"/>
      <c r="XO152" s="35"/>
      <c r="XP152" s="35"/>
      <c r="XQ152" s="35"/>
      <c r="XR152" s="35"/>
      <c r="XS152" s="35">
        <v>223528.65</v>
      </c>
      <c r="XT152" s="35">
        <v>90400</v>
      </c>
      <c r="XU152" s="35"/>
      <c r="XV152" s="35"/>
      <c r="XW152" s="35">
        <v>60000</v>
      </c>
      <c r="XX152" s="35"/>
      <c r="XY152" s="35">
        <v>80720</v>
      </c>
      <c r="XZ152" s="35"/>
      <c r="YA152" s="35"/>
      <c r="YB152" s="35"/>
      <c r="YC152" s="35"/>
      <c r="YD152" s="35">
        <v>28350</v>
      </c>
      <c r="YE152" s="35"/>
      <c r="YF152" s="35"/>
      <c r="YG152" s="35"/>
      <c r="YH152" s="35"/>
      <c r="YI152" s="35"/>
      <c r="YJ152" s="35"/>
      <c r="YK152" s="35">
        <v>6636</v>
      </c>
      <c r="YL152" s="35">
        <v>36200</v>
      </c>
      <c r="YM152" s="35"/>
      <c r="YN152" s="35"/>
      <c r="YO152" s="35">
        <v>49100</v>
      </c>
      <c r="YP152" s="35">
        <v>93100</v>
      </c>
      <c r="YQ152" s="35">
        <v>49150</v>
      </c>
      <c r="YR152" s="35">
        <v>6100</v>
      </c>
      <c r="YS152" s="35">
        <v>5350</v>
      </c>
      <c r="YT152" s="35">
        <v>140300</v>
      </c>
      <c r="YU152" s="35">
        <v>223700</v>
      </c>
      <c r="YV152" s="35"/>
      <c r="YW152" s="35">
        <v>29900</v>
      </c>
      <c r="YX152" s="35">
        <v>62390</v>
      </c>
      <c r="YY152" s="35">
        <v>42400</v>
      </c>
      <c r="YZ152" s="35">
        <v>15500</v>
      </c>
      <c r="ZA152" s="35">
        <v>4500</v>
      </c>
      <c r="ZB152" s="35">
        <v>44600</v>
      </c>
      <c r="ZC152" s="35">
        <v>3203366.71</v>
      </c>
      <c r="ZD152" s="35"/>
      <c r="ZE152" s="35"/>
      <c r="ZF152" s="35"/>
      <c r="ZG152" s="35"/>
      <c r="ZH152" s="35"/>
      <c r="ZI152" s="35"/>
      <c r="ZJ152" s="35"/>
      <c r="ZK152" s="35"/>
      <c r="ZL152" s="35">
        <v>14300</v>
      </c>
      <c r="ZM152" s="35">
        <v>11200</v>
      </c>
      <c r="ZN152" s="35">
        <v>43230</v>
      </c>
      <c r="ZO152" s="35">
        <v>25650</v>
      </c>
      <c r="ZP152" s="35"/>
      <c r="ZQ152" s="35">
        <v>17050</v>
      </c>
      <c r="ZR152" s="35">
        <v>15150</v>
      </c>
      <c r="ZS152" s="35"/>
      <c r="ZT152" s="35"/>
      <c r="ZU152" s="35">
        <v>4200</v>
      </c>
      <c r="ZV152" s="35"/>
      <c r="ZW152" s="35"/>
      <c r="ZX152" s="35">
        <v>11900</v>
      </c>
      <c r="ZY152" s="35"/>
      <c r="ZZ152" s="35">
        <v>92160</v>
      </c>
      <c r="AAA152" s="35">
        <v>69350</v>
      </c>
      <c r="AAB152" s="35"/>
      <c r="AAC152" s="35">
        <v>13800</v>
      </c>
      <c r="AAD152" s="35"/>
      <c r="AAE152" s="35">
        <v>3350</v>
      </c>
      <c r="AAF152" s="35">
        <v>30200</v>
      </c>
      <c r="AAG152" s="35"/>
      <c r="AAH152" s="35"/>
      <c r="AAI152" s="35">
        <v>46800</v>
      </c>
      <c r="AAJ152" s="35">
        <v>36000</v>
      </c>
      <c r="AAK152" s="35"/>
      <c r="AAL152" s="35">
        <v>96400</v>
      </c>
      <c r="AAM152" s="35"/>
      <c r="AAN152" s="35">
        <v>30550</v>
      </c>
      <c r="AAO152" s="35">
        <v>2800</v>
      </c>
      <c r="AAP152" s="35"/>
      <c r="AAQ152" s="35">
        <v>32500</v>
      </c>
      <c r="AAR152" s="35"/>
      <c r="AAS152" s="35">
        <v>25000</v>
      </c>
      <c r="AAT152" s="35">
        <v>3800</v>
      </c>
      <c r="AAU152" s="35"/>
      <c r="AAV152" s="35">
        <v>5850</v>
      </c>
      <c r="AAW152" s="35"/>
      <c r="AAX152" s="35">
        <v>0</v>
      </c>
      <c r="AAY152" s="35"/>
      <c r="AAZ152" s="35"/>
      <c r="ABA152" s="35"/>
      <c r="ABB152" s="35"/>
      <c r="ABC152" s="35">
        <v>106300</v>
      </c>
      <c r="ABD152" s="35"/>
      <c r="ABE152" s="35">
        <v>8400</v>
      </c>
      <c r="ABF152" s="35">
        <v>30910</v>
      </c>
      <c r="ABG152" s="35"/>
      <c r="ABH152" s="35">
        <v>125200</v>
      </c>
      <c r="ABI152" s="35">
        <v>139710</v>
      </c>
      <c r="ABJ152" s="35"/>
      <c r="ABK152" s="35">
        <v>2526</v>
      </c>
      <c r="ABL152" s="35"/>
      <c r="ABM152" s="35"/>
      <c r="ABN152" s="35"/>
      <c r="ABO152" s="35"/>
      <c r="ABP152" s="35"/>
      <c r="ABQ152" s="35">
        <v>167850</v>
      </c>
      <c r="ABR152" s="35">
        <v>59700</v>
      </c>
      <c r="ABS152" s="35">
        <v>62300</v>
      </c>
      <c r="ABT152" s="35">
        <v>84280</v>
      </c>
      <c r="ABU152" s="35">
        <v>8580</v>
      </c>
      <c r="ABV152" s="35">
        <v>2650</v>
      </c>
      <c r="ABW152" s="35">
        <v>1429646</v>
      </c>
      <c r="ABX152" s="35">
        <v>166267</v>
      </c>
      <c r="ABY152" s="35">
        <v>12000</v>
      </c>
      <c r="ABZ152" s="35"/>
      <c r="ACA152" s="35"/>
      <c r="ACB152" s="35">
        <v>28000</v>
      </c>
      <c r="ACC152" s="35"/>
      <c r="ACD152" s="35"/>
      <c r="ACE152" s="35">
        <v>41700</v>
      </c>
      <c r="ACF152" s="35"/>
      <c r="ACG152" s="35"/>
      <c r="ACH152" s="35"/>
      <c r="ACI152" s="35"/>
      <c r="ACJ152" s="35">
        <v>13450</v>
      </c>
      <c r="ACK152" s="35"/>
      <c r="ACL152" s="35">
        <v>256831.5</v>
      </c>
      <c r="ACM152" s="35"/>
      <c r="ACN152" s="35"/>
      <c r="ACO152" s="35"/>
      <c r="ACP152" s="35">
        <v>26750</v>
      </c>
      <c r="ACQ152" s="35">
        <v>3300</v>
      </c>
      <c r="ACR152" s="35"/>
      <c r="ACS152" s="35">
        <v>42700</v>
      </c>
      <c r="ACT152" s="35"/>
      <c r="ACU152" s="35"/>
      <c r="ACV152" s="35">
        <v>28200</v>
      </c>
      <c r="ACW152" s="35">
        <v>82300</v>
      </c>
      <c r="ACX152" s="35">
        <v>363750</v>
      </c>
      <c r="ACY152" s="35">
        <v>431000</v>
      </c>
      <c r="ACZ152" s="35"/>
      <c r="ADA152" s="35">
        <v>34750</v>
      </c>
      <c r="ADB152" s="35">
        <v>18300</v>
      </c>
      <c r="ADC152" s="35">
        <v>86820</v>
      </c>
      <c r="ADD152" s="35">
        <v>27648.799999999999</v>
      </c>
      <c r="ADE152" s="35">
        <v>311800</v>
      </c>
      <c r="ADF152" s="35"/>
      <c r="ADG152" s="35"/>
      <c r="ADH152" s="35"/>
      <c r="ADI152" s="35">
        <v>46600</v>
      </c>
      <c r="ADJ152" s="35">
        <v>28250</v>
      </c>
      <c r="ADK152" s="35">
        <v>26700</v>
      </c>
      <c r="ADL152" s="35">
        <v>21750</v>
      </c>
      <c r="ADM152" s="35">
        <v>22530</v>
      </c>
      <c r="ADN152" s="35">
        <v>19530</v>
      </c>
      <c r="ADO152" s="35"/>
      <c r="ADP152" s="35">
        <v>105930</v>
      </c>
      <c r="ADQ152" s="35">
        <v>5900</v>
      </c>
      <c r="ADR152" s="35">
        <v>36900</v>
      </c>
      <c r="ADS152" s="35"/>
      <c r="ADT152" s="35"/>
      <c r="ADU152" s="35"/>
      <c r="ADV152" s="35">
        <v>58380</v>
      </c>
      <c r="ADW152" s="35">
        <v>30950</v>
      </c>
      <c r="ADX152" s="35">
        <v>429827</v>
      </c>
      <c r="ADY152" s="35">
        <v>2593718</v>
      </c>
      <c r="ADZ152" s="35">
        <v>190354.07</v>
      </c>
      <c r="AEA152" s="35"/>
      <c r="AEB152" s="35"/>
      <c r="AEC152" s="35">
        <v>4750</v>
      </c>
      <c r="AED152" s="35">
        <v>14125</v>
      </c>
      <c r="AEE152" s="35">
        <v>10200</v>
      </c>
      <c r="AEF152" s="35"/>
      <c r="AEG152" s="35">
        <v>1663940.95</v>
      </c>
      <c r="AEH152" s="35">
        <v>274650</v>
      </c>
      <c r="AEI152" s="35">
        <v>15950</v>
      </c>
      <c r="AEJ152" s="35">
        <v>75285.2</v>
      </c>
      <c r="AEK152" s="35">
        <v>11400</v>
      </c>
      <c r="AEL152" s="35"/>
      <c r="AEM152" s="35">
        <v>30100</v>
      </c>
      <c r="AEN152" s="35">
        <v>42300</v>
      </c>
      <c r="AEO152" s="35"/>
      <c r="AEP152" s="35">
        <v>45200</v>
      </c>
      <c r="AEQ152" s="35"/>
      <c r="AER152" s="35">
        <v>16300</v>
      </c>
      <c r="AES152" s="35"/>
      <c r="AET152" s="35">
        <v>9600</v>
      </c>
      <c r="AEU152" s="35">
        <v>113858.5</v>
      </c>
      <c r="AEV152" s="35">
        <v>500</v>
      </c>
      <c r="AEW152" s="35">
        <v>223770.25</v>
      </c>
      <c r="AEX152" s="35"/>
      <c r="AEY152" s="35"/>
      <c r="AEZ152" s="35">
        <v>8144816.2700000005</v>
      </c>
      <c r="AFA152" s="35">
        <v>212000</v>
      </c>
      <c r="AFB152" s="35"/>
      <c r="AFC152" s="35"/>
      <c r="AFD152" s="35"/>
      <c r="AFE152" s="35"/>
      <c r="AFF152" s="35">
        <v>16500</v>
      </c>
      <c r="AFG152" s="35"/>
      <c r="AFH152" s="35">
        <v>75650</v>
      </c>
      <c r="AFI152" s="35"/>
      <c r="AFJ152" s="35">
        <v>38744.699999999997</v>
      </c>
      <c r="AFK152" s="35">
        <v>832456.87</v>
      </c>
      <c r="AFL152" s="35">
        <v>192600</v>
      </c>
      <c r="AFM152" s="35"/>
      <c r="AFN152" s="35">
        <v>75776</v>
      </c>
      <c r="AFO152" s="35">
        <v>6300</v>
      </c>
      <c r="AFP152" s="35"/>
      <c r="AFQ152" s="35">
        <v>121220</v>
      </c>
      <c r="AFR152" s="35"/>
      <c r="AFS152" s="35"/>
      <c r="AFT152" s="35">
        <v>260430</v>
      </c>
      <c r="AFU152" s="35"/>
      <c r="AFV152" s="35"/>
      <c r="AFW152" s="35"/>
      <c r="AFX152" s="35"/>
      <c r="AFY152" s="35"/>
      <c r="AFZ152" s="35"/>
      <c r="AGA152" s="35">
        <v>44600</v>
      </c>
      <c r="AGB152" s="35"/>
      <c r="AGC152" s="35"/>
      <c r="AGD152" s="35">
        <v>105400</v>
      </c>
      <c r="AGE152" s="35">
        <v>82800</v>
      </c>
      <c r="AGF152" s="35"/>
      <c r="AGG152" s="35"/>
      <c r="AGH152" s="35"/>
      <c r="AGI152" s="35"/>
      <c r="AGJ152" s="35">
        <v>1003130</v>
      </c>
      <c r="AGK152" s="35"/>
      <c r="AGL152" s="35">
        <v>3100</v>
      </c>
      <c r="AGM152" s="35">
        <v>63145</v>
      </c>
      <c r="AGN152" s="35"/>
      <c r="AGO152" s="35">
        <v>46200</v>
      </c>
      <c r="AGP152" s="35"/>
      <c r="AGQ152" s="35"/>
      <c r="AGR152" s="35"/>
      <c r="AGS152" s="35">
        <v>25200</v>
      </c>
      <c r="AGT152" s="35">
        <v>133750</v>
      </c>
      <c r="AGU152" s="35">
        <v>1040896</v>
      </c>
      <c r="AGV152" s="35"/>
      <c r="AGW152" s="35">
        <v>20300</v>
      </c>
      <c r="AGX152" s="35"/>
      <c r="AGY152" s="35"/>
      <c r="AGZ152" s="35"/>
      <c r="AHA152" s="35">
        <v>67410</v>
      </c>
      <c r="AHB152" s="35"/>
      <c r="AHC152" s="35">
        <v>472482.8</v>
      </c>
      <c r="AHD152" s="35">
        <v>456098.9</v>
      </c>
      <c r="AHE152" s="35">
        <v>31350</v>
      </c>
      <c r="AHF152" s="35">
        <v>87000</v>
      </c>
      <c r="AHG152" s="35"/>
      <c r="AHH152" s="35">
        <v>108000</v>
      </c>
      <c r="AHI152" s="35">
        <v>50000</v>
      </c>
      <c r="AHJ152" s="35">
        <v>30900</v>
      </c>
      <c r="AHK152" s="35"/>
      <c r="AHL152" s="35"/>
      <c r="AHM152" s="35"/>
      <c r="AHN152" s="35"/>
      <c r="AHO152" s="35"/>
      <c r="AHP152" s="35">
        <v>21800</v>
      </c>
      <c r="AHQ152" s="35">
        <v>6700</v>
      </c>
      <c r="AHR152" s="35">
        <v>34500</v>
      </c>
      <c r="AHS152" s="35"/>
      <c r="AHT152" s="35">
        <v>176929</v>
      </c>
      <c r="AHU152" s="35">
        <v>38540</v>
      </c>
      <c r="AHV152" s="35"/>
      <c r="AHW152" s="35">
        <v>203430</v>
      </c>
      <c r="AHX152" s="35">
        <v>81150</v>
      </c>
      <c r="AHY152" s="35"/>
      <c r="AHZ152" s="35"/>
      <c r="AIA152" s="35">
        <v>6266489.2700000005</v>
      </c>
      <c r="AIB152" s="35">
        <v>57183771.639999986</v>
      </c>
    </row>
    <row r="153" spans="1:912" x14ac:dyDescent="0.5">
      <c r="A153" s="34" t="s">
        <v>2182</v>
      </c>
      <c r="B153" s="34" t="s">
        <v>2225</v>
      </c>
      <c r="C153" s="34" t="s">
        <v>2226</v>
      </c>
      <c r="D153" s="35"/>
      <c r="E153" s="35"/>
      <c r="F153" s="35"/>
      <c r="G153" s="35"/>
      <c r="H153" s="35"/>
      <c r="I153" s="35"/>
      <c r="J153" s="35"/>
      <c r="K153" s="35">
        <v>38000</v>
      </c>
      <c r="L153" s="35"/>
      <c r="M153" s="35"/>
      <c r="N153" s="35"/>
      <c r="O153" s="35"/>
      <c r="P153" s="35"/>
      <c r="Q153" s="35"/>
      <c r="R153" s="35"/>
      <c r="S153" s="35"/>
      <c r="T153" s="35"/>
      <c r="U153" s="35">
        <v>800</v>
      </c>
      <c r="V153" s="35"/>
      <c r="W153" s="35"/>
      <c r="X153" s="35"/>
      <c r="Y153" s="35">
        <v>74000</v>
      </c>
      <c r="Z153" s="35"/>
      <c r="AA153" s="35"/>
      <c r="AB153" s="35">
        <v>69800</v>
      </c>
      <c r="AC153" s="35"/>
      <c r="AD153" s="35">
        <v>60900</v>
      </c>
      <c r="AE153" s="35"/>
      <c r="AF153" s="35"/>
      <c r="AG153" s="35">
        <v>15200</v>
      </c>
      <c r="AH153" s="35"/>
      <c r="AI153" s="35"/>
      <c r="AJ153" s="35"/>
      <c r="AK153" s="35"/>
      <c r="AL153" s="35">
        <v>195000</v>
      </c>
      <c r="AM153" s="35"/>
      <c r="AN153" s="35"/>
      <c r="AO153" s="35"/>
      <c r="AP153" s="35"/>
      <c r="AQ153" s="35"/>
      <c r="AR153" s="35"/>
      <c r="AS153" s="35">
        <v>5350</v>
      </c>
      <c r="AT153" s="35"/>
      <c r="AU153" s="35"/>
      <c r="AV153" s="35">
        <v>124000</v>
      </c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>
        <v>51000</v>
      </c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>
        <v>10000</v>
      </c>
      <c r="BU153" s="35"/>
      <c r="BV153" s="35"/>
      <c r="BW153" s="35"/>
      <c r="BX153" s="35"/>
      <c r="BY153" s="35"/>
      <c r="BZ153" s="35"/>
      <c r="CA153" s="35"/>
      <c r="CB153" s="35"/>
      <c r="CC153" s="35">
        <v>30000</v>
      </c>
      <c r="CD153" s="35"/>
      <c r="CE153" s="35"/>
      <c r="CF153" s="35"/>
      <c r="CG153" s="35"/>
      <c r="CH153" s="35"/>
      <c r="CI153" s="35"/>
      <c r="CJ153" s="35">
        <v>44200</v>
      </c>
      <c r="CK153" s="35"/>
      <c r="CL153" s="35">
        <v>22000</v>
      </c>
      <c r="CM153" s="35"/>
      <c r="CN153" s="35"/>
      <c r="CO153" s="35"/>
      <c r="CP153" s="35">
        <v>1352797.81</v>
      </c>
      <c r="CQ153" s="35">
        <v>5000</v>
      </c>
      <c r="CR153" s="35"/>
      <c r="CS153" s="35"/>
      <c r="CT153" s="35"/>
      <c r="CU153" s="35"/>
      <c r="CV153" s="35"/>
      <c r="CW153" s="35"/>
      <c r="CX153" s="35">
        <v>14500</v>
      </c>
      <c r="CY153" s="35">
        <v>186392.25</v>
      </c>
      <c r="CZ153" s="35">
        <v>19000</v>
      </c>
      <c r="DA153" s="35"/>
      <c r="DB153" s="35">
        <v>2317940.06</v>
      </c>
      <c r="DC153" s="35"/>
      <c r="DD153" s="35">
        <v>24600</v>
      </c>
      <c r="DE153" s="35"/>
      <c r="DF153" s="35"/>
      <c r="DG153" s="35"/>
      <c r="DH153" s="35"/>
      <c r="DI153" s="35">
        <v>86602</v>
      </c>
      <c r="DJ153" s="35"/>
      <c r="DK153" s="35">
        <v>24000</v>
      </c>
      <c r="DL153" s="35"/>
      <c r="DM153" s="35"/>
      <c r="DN153" s="35"/>
      <c r="DO153" s="35">
        <v>781345</v>
      </c>
      <c r="DP153" s="35">
        <v>4500</v>
      </c>
      <c r="DQ153" s="35">
        <v>1000</v>
      </c>
      <c r="DR153" s="35"/>
      <c r="DS153" s="35"/>
      <c r="DT153" s="35">
        <v>44720</v>
      </c>
      <c r="DU153" s="35"/>
      <c r="DV153" s="35"/>
      <c r="DW153" s="35"/>
      <c r="DX153" s="35">
        <v>8000</v>
      </c>
      <c r="DY153" s="35"/>
      <c r="DZ153" s="35"/>
      <c r="EA153" s="35"/>
      <c r="EB153" s="35"/>
      <c r="EC153" s="35"/>
      <c r="ED153" s="35"/>
      <c r="EE153" s="35"/>
      <c r="EF153" s="35">
        <v>3800</v>
      </c>
      <c r="EG153" s="35"/>
      <c r="EH153" s="35"/>
      <c r="EI153" s="35">
        <v>36100</v>
      </c>
      <c r="EJ153" s="35"/>
      <c r="EK153" s="35"/>
      <c r="EL153" s="35">
        <v>135050</v>
      </c>
      <c r="EM153" s="35"/>
      <c r="EN153" s="35">
        <v>44625</v>
      </c>
      <c r="EO153" s="35"/>
      <c r="EP153" s="35"/>
      <c r="EQ153" s="35"/>
      <c r="ER153" s="35">
        <v>16175</v>
      </c>
      <c r="ES153" s="35">
        <v>7800</v>
      </c>
      <c r="ET153" s="35"/>
      <c r="EU153" s="35">
        <v>280000</v>
      </c>
      <c r="EV153" s="35"/>
      <c r="EW153" s="35"/>
      <c r="EX153" s="35">
        <v>1498317</v>
      </c>
      <c r="EY153" s="35"/>
      <c r="EZ153" s="35"/>
      <c r="FA153" s="35"/>
      <c r="FB153" s="35"/>
      <c r="FC153" s="35"/>
      <c r="FD153" s="35"/>
      <c r="FE153" s="35">
        <v>76122</v>
      </c>
      <c r="FF153" s="35"/>
      <c r="FG153" s="35"/>
      <c r="FH153" s="35"/>
      <c r="FI153" s="35">
        <v>65000</v>
      </c>
      <c r="FJ153" s="35"/>
      <c r="FK153" s="35"/>
      <c r="FL153" s="35"/>
      <c r="FM153" s="35"/>
      <c r="FN153" s="35"/>
      <c r="FO153" s="35">
        <v>14720</v>
      </c>
      <c r="FP153" s="35"/>
      <c r="FQ153" s="35"/>
      <c r="FR153" s="35"/>
      <c r="FS153" s="35"/>
      <c r="FT153" s="35"/>
      <c r="FU153" s="35"/>
      <c r="FV153" s="35"/>
      <c r="FW153" s="35">
        <v>146300</v>
      </c>
      <c r="FX153" s="35"/>
      <c r="FY153" s="35"/>
      <c r="FZ153" s="35"/>
      <c r="GA153" s="35"/>
      <c r="GB153" s="35"/>
      <c r="GC153" s="35"/>
      <c r="GD153" s="35"/>
      <c r="GE153" s="35">
        <v>30000</v>
      </c>
      <c r="GF153" s="35">
        <v>0</v>
      </c>
      <c r="GG153" s="35"/>
      <c r="GH153" s="35"/>
      <c r="GI153" s="35"/>
      <c r="GJ153" s="35"/>
      <c r="GK153" s="35"/>
      <c r="GL153" s="35"/>
      <c r="GM153" s="35"/>
      <c r="GN153" s="35">
        <v>73300</v>
      </c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>
        <v>405442</v>
      </c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>
        <v>22900</v>
      </c>
      <c r="HZ153" s="35"/>
      <c r="IA153" s="35">
        <v>42300</v>
      </c>
      <c r="IB153" s="35">
        <v>300</v>
      </c>
      <c r="IC153" s="35"/>
      <c r="ID153" s="35"/>
      <c r="IE153" s="35">
        <v>67500</v>
      </c>
      <c r="IF153" s="35">
        <v>97878</v>
      </c>
      <c r="IG153" s="35"/>
      <c r="IH153" s="35"/>
      <c r="II153" s="35"/>
      <c r="IJ153" s="35">
        <v>100000</v>
      </c>
      <c r="IK153" s="35"/>
      <c r="IL153" s="35"/>
      <c r="IM153" s="35"/>
      <c r="IN153" s="35"/>
      <c r="IO153" s="35">
        <v>15500</v>
      </c>
      <c r="IP153" s="35"/>
      <c r="IQ153" s="35"/>
      <c r="IR153" s="35"/>
      <c r="IS153" s="35"/>
      <c r="IT153" s="35">
        <v>4500</v>
      </c>
      <c r="IU153" s="35"/>
      <c r="IV153" s="35">
        <v>666812</v>
      </c>
      <c r="IW153" s="35"/>
      <c r="IX153" s="35"/>
      <c r="IY153" s="35"/>
      <c r="IZ153" s="35">
        <v>22531.5</v>
      </c>
      <c r="JA153" s="35"/>
      <c r="JB153" s="35"/>
      <c r="JC153" s="35"/>
      <c r="JD153" s="35"/>
      <c r="JE153" s="35"/>
      <c r="JF153" s="35">
        <v>170800</v>
      </c>
      <c r="JG153" s="35"/>
      <c r="JH153" s="35"/>
      <c r="JI153" s="35"/>
      <c r="JJ153" s="35"/>
      <c r="JK153" s="35"/>
      <c r="JL153" s="35"/>
      <c r="JM153" s="35"/>
      <c r="JN153" s="35"/>
      <c r="JO153" s="35">
        <v>53500</v>
      </c>
      <c r="JP153" s="35"/>
      <c r="JQ153" s="35"/>
      <c r="JR153" s="35"/>
      <c r="JS153" s="35"/>
      <c r="JT153" s="35"/>
      <c r="JU153" s="35">
        <v>1264521.5</v>
      </c>
      <c r="JV153" s="35"/>
      <c r="JW153" s="35"/>
      <c r="JX153" s="35"/>
      <c r="JY153" s="35"/>
      <c r="JZ153" s="35"/>
      <c r="KA153" s="35"/>
      <c r="KB153" s="35"/>
      <c r="KC153" s="35"/>
      <c r="KD153" s="35">
        <v>1072750</v>
      </c>
      <c r="KE153" s="35"/>
      <c r="KF153" s="35">
        <v>39990</v>
      </c>
      <c r="KG153" s="35"/>
      <c r="KH153" s="35"/>
      <c r="KI153" s="35"/>
      <c r="KJ153" s="35"/>
      <c r="KK153" s="35">
        <v>118992</v>
      </c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>
        <v>144995</v>
      </c>
      <c r="LS153" s="35"/>
      <c r="LT153" s="35">
        <v>50000</v>
      </c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>
        <v>68000</v>
      </c>
      <c r="MJ153" s="35">
        <v>1494727</v>
      </c>
      <c r="MK153" s="35"/>
      <c r="ML153" s="35"/>
      <c r="MM153" s="35">
        <v>9000</v>
      </c>
      <c r="MN153" s="35"/>
      <c r="MO153" s="35"/>
      <c r="MP153" s="35">
        <v>35000</v>
      </c>
      <c r="MQ153" s="35"/>
      <c r="MR153" s="35"/>
      <c r="MS153" s="35"/>
      <c r="MT153" s="35">
        <v>83800</v>
      </c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>
        <v>1500</v>
      </c>
      <c r="NH153" s="35">
        <v>33170</v>
      </c>
      <c r="NI153" s="35">
        <v>5900</v>
      </c>
      <c r="NJ153" s="35"/>
      <c r="NK153" s="35"/>
      <c r="NL153" s="35">
        <v>17150</v>
      </c>
      <c r="NM153" s="35">
        <v>58930</v>
      </c>
      <c r="NN153" s="35">
        <v>395481</v>
      </c>
      <c r="NO153" s="35">
        <v>223170</v>
      </c>
      <c r="NP153" s="35"/>
      <c r="NQ153" s="35"/>
      <c r="NR153" s="35"/>
      <c r="NS153" s="35"/>
      <c r="NT153" s="35"/>
      <c r="NU153" s="35"/>
      <c r="NV153" s="35"/>
      <c r="NW153" s="35">
        <v>36166</v>
      </c>
      <c r="NX153" s="35">
        <v>80600</v>
      </c>
      <c r="NY153" s="35">
        <v>4000</v>
      </c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>
        <v>174560</v>
      </c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>
        <v>1158427</v>
      </c>
      <c r="PG153" s="35"/>
      <c r="PH153" s="35"/>
      <c r="PI153" s="35"/>
      <c r="PJ153" s="35">
        <v>2190</v>
      </c>
      <c r="PK153" s="35">
        <v>15000</v>
      </c>
      <c r="PL153" s="35"/>
      <c r="PM153" s="35"/>
      <c r="PN153" s="35">
        <v>50500</v>
      </c>
      <c r="PO153" s="35"/>
      <c r="PP153" s="35"/>
      <c r="PQ153" s="35"/>
      <c r="PR153" s="35">
        <v>47690</v>
      </c>
      <c r="PS153" s="35">
        <v>215825</v>
      </c>
      <c r="PT153" s="35"/>
      <c r="PU153" s="35"/>
      <c r="PV153" s="35"/>
      <c r="PW153" s="35"/>
      <c r="PX153" s="35">
        <v>240000</v>
      </c>
      <c r="PY153" s="35"/>
      <c r="PZ153" s="35"/>
      <c r="QA153" s="35">
        <v>3300</v>
      </c>
      <c r="QB153" s="35">
        <v>27205</v>
      </c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>
        <v>105396.68</v>
      </c>
      <c r="QO153" s="35"/>
      <c r="QP153" s="35"/>
      <c r="QQ153" s="35"/>
      <c r="QR153" s="35">
        <v>536041</v>
      </c>
      <c r="QS153" s="35"/>
      <c r="QT153" s="35"/>
      <c r="QU153" s="35"/>
      <c r="QV153" s="35"/>
      <c r="QW153" s="35"/>
      <c r="QX153" s="35"/>
      <c r="QY153" s="35"/>
      <c r="QZ153" s="35"/>
      <c r="RA153" s="35"/>
      <c r="RB153" s="35"/>
      <c r="RC153" s="35">
        <v>114000</v>
      </c>
      <c r="RD153" s="35"/>
      <c r="RE153" s="35"/>
      <c r="RF153" s="35"/>
      <c r="RG153" s="35"/>
      <c r="RH153" s="35">
        <v>36000</v>
      </c>
      <c r="RI153" s="35">
        <v>35000</v>
      </c>
      <c r="RJ153" s="35"/>
      <c r="RK153" s="35"/>
      <c r="RL153" s="35"/>
      <c r="RM153" s="35">
        <v>115000</v>
      </c>
      <c r="RN153" s="35"/>
      <c r="RO153" s="35"/>
      <c r="RP153" s="35">
        <v>111800</v>
      </c>
      <c r="RQ153" s="35"/>
      <c r="RR153" s="35">
        <v>115240</v>
      </c>
      <c r="RS153" s="35"/>
      <c r="RT153" s="35">
        <v>6600</v>
      </c>
      <c r="RU153" s="35"/>
      <c r="RV153" s="35"/>
      <c r="RW153" s="35">
        <v>70990</v>
      </c>
      <c r="RX153" s="35"/>
      <c r="RY153" s="35">
        <v>23440</v>
      </c>
      <c r="RZ153" s="35">
        <v>18000</v>
      </c>
      <c r="SA153" s="35"/>
      <c r="SB153" s="35">
        <v>350900</v>
      </c>
      <c r="SC153" s="35"/>
      <c r="SD153" s="35"/>
      <c r="SE153" s="35">
        <v>2500</v>
      </c>
      <c r="SF153" s="35">
        <v>2242617.6799999997</v>
      </c>
      <c r="SG153" s="35"/>
      <c r="SH153" s="35"/>
      <c r="SI153" s="35">
        <v>43000</v>
      </c>
      <c r="SJ153" s="35">
        <v>625474.22</v>
      </c>
      <c r="SK153" s="35"/>
      <c r="SL153" s="35"/>
      <c r="SM153" s="35"/>
      <c r="SN153" s="35"/>
      <c r="SO153" s="35">
        <v>90000</v>
      </c>
      <c r="SP153" s="35"/>
      <c r="SQ153" s="35">
        <v>48700</v>
      </c>
      <c r="SR153" s="35"/>
      <c r="SS153" s="35">
        <v>286000</v>
      </c>
      <c r="ST153" s="35"/>
      <c r="SU153" s="35">
        <v>410000</v>
      </c>
      <c r="SV153" s="35"/>
      <c r="SW153" s="35"/>
      <c r="SX153" s="35"/>
      <c r="SY153" s="35"/>
      <c r="SZ153" s="35"/>
      <c r="TA153" s="35"/>
      <c r="TB153" s="35"/>
      <c r="TC153" s="35"/>
      <c r="TD153" s="35"/>
      <c r="TE153" s="35"/>
      <c r="TF153" s="35">
        <v>700</v>
      </c>
      <c r="TG153" s="35"/>
      <c r="TH153" s="35"/>
      <c r="TI153" s="35">
        <v>2333578</v>
      </c>
      <c r="TJ153" s="35"/>
      <c r="TK153" s="35"/>
      <c r="TL153" s="35"/>
      <c r="TM153" s="35"/>
      <c r="TN153" s="35"/>
      <c r="TO153" s="35"/>
      <c r="TP153" s="35"/>
      <c r="TQ153" s="35"/>
      <c r="TR153" s="35">
        <v>490000</v>
      </c>
      <c r="TS153" s="35"/>
      <c r="TT153" s="35"/>
      <c r="TU153" s="35">
        <v>4000</v>
      </c>
      <c r="TV153" s="35"/>
      <c r="TW153" s="35"/>
      <c r="TX153" s="35">
        <v>60156</v>
      </c>
      <c r="TY153" s="35"/>
      <c r="TZ153" s="35"/>
      <c r="UA153" s="35"/>
      <c r="UB153" s="35"/>
      <c r="UC153" s="35">
        <v>183111</v>
      </c>
      <c r="UD153" s="35">
        <v>141874.6</v>
      </c>
      <c r="UE153" s="35"/>
      <c r="UF153" s="35">
        <v>49000</v>
      </c>
      <c r="UG153" s="35"/>
      <c r="UH153" s="35"/>
      <c r="UI153" s="35"/>
      <c r="UJ153" s="35"/>
      <c r="UK153" s="35"/>
      <c r="UL153" s="35"/>
      <c r="UM153" s="35"/>
      <c r="UN153" s="35"/>
      <c r="UO153" s="35"/>
      <c r="UP153" s="35"/>
      <c r="UQ153" s="35">
        <v>10760</v>
      </c>
      <c r="UR153" s="35"/>
      <c r="US153" s="35"/>
      <c r="UT153" s="35"/>
      <c r="UU153" s="35"/>
      <c r="UV153" s="35"/>
      <c r="UW153" s="35"/>
      <c r="UX153" s="35"/>
      <c r="UY153" s="35">
        <v>435000</v>
      </c>
      <c r="UZ153" s="35"/>
      <c r="VA153" s="35">
        <v>96859</v>
      </c>
      <c r="VB153" s="35"/>
      <c r="VC153" s="35"/>
      <c r="VD153" s="35"/>
      <c r="VE153" s="35"/>
      <c r="VF153" s="35"/>
      <c r="VG153" s="35"/>
      <c r="VH153" s="35">
        <v>142650</v>
      </c>
      <c r="VI153" s="35"/>
      <c r="VJ153" s="35"/>
      <c r="VK153" s="35"/>
      <c r="VL153" s="35"/>
      <c r="VM153" s="35">
        <v>29205</v>
      </c>
      <c r="VN153" s="35"/>
      <c r="VO153" s="35">
        <v>150000</v>
      </c>
      <c r="VP153" s="35"/>
      <c r="VQ153" s="35">
        <v>5630067.8199999994</v>
      </c>
      <c r="VR153" s="35"/>
      <c r="VS153" s="35"/>
      <c r="VT153" s="35"/>
      <c r="VU153" s="35"/>
      <c r="VV153" s="35"/>
      <c r="VW153" s="35">
        <v>260600</v>
      </c>
      <c r="VX153" s="35"/>
      <c r="VY153" s="35"/>
      <c r="VZ153" s="35"/>
      <c r="WA153" s="35">
        <v>29813</v>
      </c>
      <c r="WB153" s="35"/>
      <c r="WC153" s="35"/>
      <c r="WD153" s="35"/>
      <c r="WE153" s="35"/>
      <c r="WF153" s="35"/>
      <c r="WG153" s="35"/>
      <c r="WH153" s="35"/>
      <c r="WI153" s="35"/>
      <c r="WJ153" s="35">
        <v>190157</v>
      </c>
      <c r="WK153" s="35"/>
      <c r="WL153" s="35"/>
      <c r="WM153" s="35"/>
      <c r="WN153" s="35"/>
      <c r="WO153" s="35"/>
      <c r="WP153" s="35"/>
      <c r="WQ153" s="35">
        <v>9602.18</v>
      </c>
      <c r="WR153" s="35"/>
      <c r="WS153" s="35">
        <v>392000</v>
      </c>
      <c r="WT153" s="35"/>
      <c r="WU153" s="35"/>
      <c r="WV153" s="35"/>
      <c r="WW153" s="35"/>
      <c r="WX153" s="35"/>
      <c r="WY153" s="35">
        <v>16400</v>
      </c>
      <c r="WZ153" s="35"/>
      <c r="XA153" s="35">
        <v>147770</v>
      </c>
      <c r="XB153" s="35"/>
      <c r="XC153" s="35">
        <v>10000</v>
      </c>
      <c r="XD153" s="35"/>
      <c r="XE153" s="35"/>
      <c r="XF153" s="35"/>
      <c r="XG153" s="35"/>
      <c r="XH153" s="35"/>
      <c r="XI153" s="35"/>
      <c r="XJ153" s="35"/>
      <c r="XK153" s="35"/>
      <c r="XL153" s="35">
        <v>75000</v>
      </c>
      <c r="XM153" s="35"/>
      <c r="XN153" s="35"/>
      <c r="XO153" s="35"/>
      <c r="XP153" s="35"/>
      <c r="XQ153" s="35">
        <v>29997.599999999999</v>
      </c>
      <c r="XR153" s="35"/>
      <c r="XS153" s="35"/>
      <c r="XT153" s="35"/>
      <c r="XU153" s="35"/>
      <c r="XV153" s="35"/>
      <c r="XW153" s="35">
        <v>25000</v>
      </c>
      <c r="XX153" s="35">
        <v>80000</v>
      </c>
      <c r="XY153" s="35">
        <v>321517.3</v>
      </c>
      <c r="XZ153" s="35"/>
      <c r="YA153" s="35"/>
      <c r="YB153" s="35"/>
      <c r="YC153" s="35"/>
      <c r="YD153" s="35"/>
      <c r="YE153" s="35"/>
      <c r="YF153" s="35"/>
      <c r="YG153" s="35"/>
      <c r="YH153" s="35"/>
      <c r="YI153" s="35"/>
      <c r="YJ153" s="35"/>
      <c r="YK153" s="35">
        <v>75000</v>
      </c>
      <c r="YL153" s="35"/>
      <c r="YM153" s="35"/>
      <c r="YN153" s="35"/>
      <c r="YO153" s="35"/>
      <c r="YP153" s="35"/>
      <c r="YQ153" s="35">
        <v>114660</v>
      </c>
      <c r="YR153" s="35"/>
      <c r="YS153" s="35"/>
      <c r="YT153" s="35"/>
      <c r="YU153" s="35"/>
      <c r="YV153" s="35"/>
      <c r="YW153" s="35"/>
      <c r="YX153" s="35"/>
      <c r="YY153" s="35"/>
      <c r="YZ153" s="35"/>
      <c r="ZA153" s="35">
        <v>3500</v>
      </c>
      <c r="ZB153" s="35"/>
      <c r="ZC153" s="35">
        <v>1781017.08</v>
      </c>
      <c r="ZD153" s="35"/>
      <c r="ZE153" s="35"/>
      <c r="ZF153" s="35"/>
      <c r="ZG153" s="35"/>
      <c r="ZH153" s="35"/>
      <c r="ZI153" s="35"/>
      <c r="ZJ153" s="35"/>
      <c r="ZK153" s="35">
        <v>4128000</v>
      </c>
      <c r="ZL153" s="35"/>
      <c r="ZM153" s="35"/>
      <c r="ZN153" s="35"/>
      <c r="ZO153" s="35"/>
      <c r="ZP153" s="35"/>
      <c r="ZQ153" s="35"/>
      <c r="ZR153" s="35"/>
      <c r="ZS153" s="35"/>
      <c r="ZT153" s="35"/>
      <c r="ZU153" s="35"/>
      <c r="ZV153" s="35"/>
      <c r="ZW153" s="35"/>
      <c r="ZX153" s="35"/>
      <c r="ZY153" s="35"/>
      <c r="ZZ153" s="35"/>
      <c r="AAA153" s="35"/>
      <c r="AAB153" s="35"/>
      <c r="AAC153" s="35"/>
      <c r="AAD153" s="35"/>
      <c r="AAE153" s="35"/>
      <c r="AAF153" s="35">
        <v>650000</v>
      </c>
      <c r="AAG153" s="35"/>
      <c r="AAH153" s="35"/>
      <c r="AAI153" s="35">
        <v>294600</v>
      </c>
      <c r="AAJ153" s="35"/>
      <c r="AAK153" s="35">
        <v>142396.79999999999</v>
      </c>
      <c r="AAL153" s="35"/>
      <c r="AAM153" s="35"/>
      <c r="AAN153" s="35"/>
      <c r="AAO153" s="35">
        <v>54125</v>
      </c>
      <c r="AAP153" s="35"/>
      <c r="AAQ153" s="35">
        <v>4000</v>
      </c>
      <c r="AAR153" s="35"/>
      <c r="AAS153" s="35"/>
      <c r="AAT153" s="35">
        <v>9000</v>
      </c>
      <c r="AAU153" s="35"/>
      <c r="AAV153" s="35"/>
      <c r="AAW153" s="35"/>
      <c r="AAX153" s="35">
        <v>25000</v>
      </c>
      <c r="AAY153" s="35"/>
      <c r="AAZ153" s="35">
        <v>92000</v>
      </c>
      <c r="ABA153" s="35"/>
      <c r="ABB153" s="35"/>
      <c r="ABC153" s="35"/>
      <c r="ABD153" s="35"/>
      <c r="ABE153" s="35"/>
      <c r="ABF153" s="35"/>
      <c r="ABG153" s="35"/>
      <c r="ABH153" s="35"/>
      <c r="ABI153" s="35"/>
      <c r="ABJ153" s="35"/>
      <c r="ABK153" s="35">
        <v>157500</v>
      </c>
      <c r="ABL153" s="35"/>
      <c r="ABM153" s="35"/>
      <c r="ABN153" s="35">
        <v>56310</v>
      </c>
      <c r="ABO153" s="35"/>
      <c r="ABP153" s="35">
        <v>1877552</v>
      </c>
      <c r="ABQ153" s="35"/>
      <c r="ABR153" s="35"/>
      <c r="ABS153" s="35"/>
      <c r="ABT153" s="35"/>
      <c r="ABU153" s="35"/>
      <c r="ABV153" s="35"/>
      <c r="ABW153" s="35">
        <v>7490483.7999999998</v>
      </c>
      <c r="ABX153" s="35"/>
      <c r="ABY153" s="35"/>
      <c r="ABZ153" s="35"/>
      <c r="ACA153" s="35"/>
      <c r="ACB153" s="35">
        <v>98910</v>
      </c>
      <c r="ACC153" s="35"/>
      <c r="ACD153" s="35"/>
      <c r="ACE153" s="35"/>
      <c r="ACF153" s="35"/>
      <c r="ACG153" s="35">
        <v>1000</v>
      </c>
      <c r="ACH153" s="35"/>
      <c r="ACI153" s="35"/>
      <c r="ACJ153" s="35"/>
      <c r="ACK153" s="35"/>
      <c r="ACL153" s="35"/>
      <c r="ACM153" s="35"/>
      <c r="ACN153" s="35"/>
      <c r="ACO153" s="35"/>
      <c r="ACP153" s="35"/>
      <c r="ACQ153" s="35"/>
      <c r="ACR153" s="35"/>
      <c r="ACS153" s="35"/>
      <c r="ACT153" s="35"/>
      <c r="ACU153" s="35"/>
      <c r="ACV153" s="35"/>
      <c r="ACW153" s="35"/>
      <c r="ACX153" s="35"/>
      <c r="ACY153" s="35"/>
      <c r="ACZ153" s="35"/>
      <c r="ADA153" s="35"/>
      <c r="ADB153" s="35">
        <v>278458.5</v>
      </c>
      <c r="ADC153" s="35"/>
      <c r="ADD153" s="35"/>
      <c r="ADE153" s="35"/>
      <c r="ADF153" s="35"/>
      <c r="ADG153" s="35"/>
      <c r="ADH153" s="35"/>
      <c r="ADI153" s="35"/>
      <c r="ADJ153" s="35"/>
      <c r="ADK153" s="35"/>
      <c r="ADL153" s="35"/>
      <c r="ADM153" s="35"/>
      <c r="ADN153" s="35"/>
      <c r="ADO153" s="35"/>
      <c r="ADP153" s="35"/>
      <c r="ADQ153" s="35"/>
      <c r="ADR153" s="35"/>
      <c r="ADS153" s="35"/>
      <c r="ADT153" s="35"/>
      <c r="ADU153" s="35"/>
      <c r="ADV153" s="35"/>
      <c r="ADW153" s="35"/>
      <c r="ADX153" s="35"/>
      <c r="ADY153" s="35"/>
      <c r="ADZ153" s="35">
        <v>73000</v>
      </c>
      <c r="AEA153" s="35">
        <v>420480</v>
      </c>
      <c r="AEB153" s="35">
        <v>3000</v>
      </c>
      <c r="AEC153" s="35"/>
      <c r="AED153" s="35"/>
      <c r="AEE153" s="35"/>
      <c r="AEF153" s="35"/>
      <c r="AEG153" s="35"/>
      <c r="AEH153" s="35">
        <v>40680</v>
      </c>
      <c r="AEI153" s="35">
        <v>6900</v>
      </c>
      <c r="AEJ153" s="35">
        <v>57625</v>
      </c>
      <c r="AEK153" s="35"/>
      <c r="AEL153" s="35"/>
      <c r="AEM153" s="35"/>
      <c r="AEN153" s="35">
        <v>5500</v>
      </c>
      <c r="AEO153" s="35"/>
      <c r="AEP153" s="35"/>
      <c r="AEQ153" s="35"/>
      <c r="AER153" s="35"/>
      <c r="AES153" s="35"/>
      <c r="AET153" s="35">
        <v>31680</v>
      </c>
      <c r="AEU153" s="35"/>
      <c r="AEV153" s="35"/>
      <c r="AEW153" s="35"/>
      <c r="AEX153" s="35"/>
      <c r="AEY153" s="35"/>
      <c r="AEZ153" s="35">
        <v>1017233.5</v>
      </c>
      <c r="AFA153" s="35"/>
      <c r="AFB153" s="35">
        <v>5600</v>
      </c>
      <c r="AFC153" s="35"/>
      <c r="AFD153" s="35">
        <v>211210</v>
      </c>
      <c r="AFE153" s="35"/>
      <c r="AFF153" s="35"/>
      <c r="AFG153" s="35"/>
      <c r="AFH153" s="35"/>
      <c r="AFI153" s="35"/>
      <c r="AFJ153" s="35"/>
      <c r="AFK153" s="35"/>
      <c r="AFL153" s="35">
        <v>51300</v>
      </c>
      <c r="AFM153" s="35"/>
      <c r="AFN153" s="35"/>
      <c r="AFO153" s="35"/>
      <c r="AFP153" s="35"/>
      <c r="AFQ153" s="35"/>
      <c r="AFR153" s="35"/>
      <c r="AFS153" s="35"/>
      <c r="AFT153" s="35"/>
      <c r="AFU153" s="35"/>
      <c r="AFV153" s="35"/>
      <c r="AFW153" s="35"/>
      <c r="AFX153" s="35"/>
      <c r="AFY153" s="35"/>
      <c r="AFZ153" s="35"/>
      <c r="AGA153" s="35"/>
      <c r="AGB153" s="35"/>
      <c r="AGC153" s="35"/>
      <c r="AGD153" s="35"/>
      <c r="AGE153" s="35"/>
      <c r="AGF153" s="35"/>
      <c r="AGG153" s="35"/>
      <c r="AGH153" s="35"/>
      <c r="AGI153" s="35"/>
      <c r="AGJ153" s="35"/>
      <c r="AGK153" s="35"/>
      <c r="AGL153" s="35"/>
      <c r="AGM153" s="35"/>
      <c r="AGN153" s="35"/>
      <c r="AGO153" s="35"/>
      <c r="AGP153" s="35"/>
      <c r="AGQ153" s="35"/>
      <c r="AGR153" s="35"/>
      <c r="AGS153" s="35"/>
      <c r="AGT153" s="35"/>
      <c r="AGU153" s="35"/>
      <c r="AGV153" s="35"/>
      <c r="AGW153" s="35"/>
      <c r="AGX153" s="35"/>
      <c r="AGY153" s="35"/>
      <c r="AGZ153" s="35"/>
      <c r="AHA153" s="35"/>
      <c r="AHB153" s="35"/>
      <c r="AHC153" s="35"/>
      <c r="AHD153" s="35"/>
      <c r="AHE153" s="35"/>
      <c r="AHF153" s="35"/>
      <c r="AHG153" s="35"/>
      <c r="AHH153" s="35">
        <v>6000</v>
      </c>
      <c r="AHI153" s="35"/>
      <c r="AHJ153" s="35">
        <v>37750</v>
      </c>
      <c r="AHK153" s="35"/>
      <c r="AHL153" s="35"/>
      <c r="AHM153" s="35"/>
      <c r="AHN153" s="35"/>
      <c r="AHO153" s="35"/>
      <c r="AHP153" s="35"/>
      <c r="AHQ153" s="35"/>
      <c r="AHR153" s="35"/>
      <c r="AHS153" s="35"/>
      <c r="AHT153" s="35"/>
      <c r="AHU153" s="35"/>
      <c r="AHV153" s="35"/>
      <c r="AHW153" s="35"/>
      <c r="AHX153" s="35"/>
      <c r="AHY153" s="35">
        <v>37500</v>
      </c>
      <c r="AHZ153" s="35"/>
      <c r="AIA153" s="35">
        <v>349360</v>
      </c>
      <c r="AIB153" s="35">
        <v>26650154.440000005</v>
      </c>
    </row>
    <row r="154" spans="1:912" x14ac:dyDescent="0.5">
      <c r="A154" s="34" t="s">
        <v>2182</v>
      </c>
      <c r="B154" s="34" t="s">
        <v>2227</v>
      </c>
      <c r="C154" s="34" t="s">
        <v>2228</v>
      </c>
      <c r="D154" s="35">
        <v>2861233.61</v>
      </c>
      <c r="E154" s="35">
        <v>637807.30000000005</v>
      </c>
      <c r="F154" s="35">
        <v>796773.65</v>
      </c>
      <c r="G154" s="35">
        <v>717354.6</v>
      </c>
      <c r="H154" s="35">
        <v>518755.3</v>
      </c>
      <c r="I154" s="35">
        <v>533795.36</v>
      </c>
      <c r="J154" s="35">
        <v>192910.6</v>
      </c>
      <c r="K154" s="35">
        <v>1439785.38</v>
      </c>
      <c r="L154" s="35">
        <v>945866.63</v>
      </c>
      <c r="M154" s="35">
        <v>499437.5</v>
      </c>
      <c r="N154" s="35">
        <v>1130107.1000000001</v>
      </c>
      <c r="O154" s="35">
        <v>305183.40000000002</v>
      </c>
      <c r="P154" s="35">
        <v>651829.43000000005</v>
      </c>
      <c r="Q154" s="35">
        <v>294080.87</v>
      </c>
      <c r="R154" s="35">
        <v>741969.04</v>
      </c>
      <c r="S154" s="35">
        <v>440197.63</v>
      </c>
      <c r="T154" s="35">
        <v>3233136</v>
      </c>
      <c r="U154" s="35">
        <v>300012.3</v>
      </c>
      <c r="V154" s="35">
        <v>769667.7</v>
      </c>
      <c r="W154" s="35">
        <v>590818.44999999995</v>
      </c>
      <c r="X154" s="35">
        <v>417071.5</v>
      </c>
      <c r="Y154" s="35">
        <v>243894.16</v>
      </c>
      <c r="Z154" s="35">
        <v>241593.09</v>
      </c>
      <c r="AA154" s="35">
        <v>847664.79</v>
      </c>
      <c r="AB154" s="35">
        <v>5431714.8700000001</v>
      </c>
      <c r="AC154" s="35">
        <v>637954.99</v>
      </c>
      <c r="AD154" s="35">
        <v>1549276.99</v>
      </c>
      <c r="AE154" s="35">
        <v>316643.56</v>
      </c>
      <c r="AF154" s="35">
        <v>695498.79</v>
      </c>
      <c r="AG154" s="35">
        <v>193744.4</v>
      </c>
      <c r="AH154" s="35">
        <v>954779.7</v>
      </c>
      <c r="AI154" s="35">
        <v>702710.7</v>
      </c>
      <c r="AJ154" s="35">
        <v>922508</v>
      </c>
      <c r="AK154" s="35">
        <v>188565.45</v>
      </c>
      <c r="AL154" s="35">
        <v>486808.6</v>
      </c>
      <c r="AM154" s="35">
        <v>440114.15</v>
      </c>
      <c r="AN154" s="35">
        <v>558149.52</v>
      </c>
      <c r="AO154" s="35">
        <v>278401.90000000002</v>
      </c>
      <c r="AP154" s="35">
        <v>177491.48</v>
      </c>
      <c r="AQ154" s="35">
        <v>825987</v>
      </c>
      <c r="AR154" s="35">
        <v>399611</v>
      </c>
      <c r="AS154" s="35">
        <v>205226.05</v>
      </c>
      <c r="AT154" s="35">
        <v>2459788.2000000002</v>
      </c>
      <c r="AU154" s="35">
        <v>414618.9</v>
      </c>
      <c r="AV154" s="35">
        <v>458596.5</v>
      </c>
      <c r="AW154" s="35">
        <v>243659.8</v>
      </c>
      <c r="AX154" s="35">
        <v>613817.19999999995</v>
      </c>
      <c r="AY154" s="35">
        <v>599321.87</v>
      </c>
      <c r="AZ154" s="35">
        <v>283190.5</v>
      </c>
      <c r="BA154" s="35">
        <v>343517.8</v>
      </c>
      <c r="BB154" s="35">
        <v>616673.19999999995</v>
      </c>
      <c r="BC154" s="35">
        <v>339807.52</v>
      </c>
      <c r="BD154" s="35">
        <v>656789.69999999995</v>
      </c>
      <c r="BE154" s="35">
        <v>1150122</v>
      </c>
      <c r="BF154" s="35">
        <v>381280.64</v>
      </c>
      <c r="BG154" s="35">
        <v>560152.64</v>
      </c>
      <c r="BH154" s="35">
        <v>430532.11</v>
      </c>
      <c r="BI154" s="35">
        <v>3704061.62</v>
      </c>
      <c r="BJ154" s="35">
        <v>184548.94</v>
      </c>
      <c r="BK154" s="35">
        <v>199440.4</v>
      </c>
      <c r="BL154" s="35">
        <v>339231.67</v>
      </c>
      <c r="BM154" s="35">
        <v>447777.9</v>
      </c>
      <c r="BN154" s="35">
        <v>391925.02</v>
      </c>
      <c r="BO154" s="35">
        <v>324359.05</v>
      </c>
      <c r="BP154" s="35">
        <v>395369.51</v>
      </c>
      <c r="BQ154" s="35">
        <v>229993.04</v>
      </c>
      <c r="BR154" s="35">
        <v>192345</v>
      </c>
      <c r="BS154" s="35">
        <v>443022.72</v>
      </c>
      <c r="BT154" s="35">
        <v>251352</v>
      </c>
      <c r="BU154" s="35">
        <v>630506.4</v>
      </c>
      <c r="BV154" s="35">
        <v>384030.85</v>
      </c>
      <c r="BW154" s="35">
        <v>44266</v>
      </c>
      <c r="BX154" s="35">
        <v>2380049.94</v>
      </c>
      <c r="BY154" s="35">
        <v>2330299.98</v>
      </c>
      <c r="BZ154" s="35">
        <v>377453.7</v>
      </c>
      <c r="CA154" s="35">
        <v>358540</v>
      </c>
      <c r="CB154" s="35">
        <v>307324</v>
      </c>
      <c r="CC154" s="35">
        <v>546652.1</v>
      </c>
      <c r="CD154" s="35">
        <v>346800</v>
      </c>
      <c r="CE154" s="35">
        <v>30474</v>
      </c>
      <c r="CF154" s="35">
        <v>0</v>
      </c>
      <c r="CG154" s="35">
        <v>5384333.5599999996</v>
      </c>
      <c r="CH154" s="35">
        <v>478562</v>
      </c>
      <c r="CI154" s="35">
        <v>621125.5</v>
      </c>
      <c r="CJ154" s="35">
        <v>605980</v>
      </c>
      <c r="CK154" s="35">
        <v>632942.6</v>
      </c>
      <c r="CL154" s="35">
        <v>408403.8</v>
      </c>
      <c r="CM154" s="35">
        <v>462606.43</v>
      </c>
      <c r="CN154" s="35">
        <v>926246.1</v>
      </c>
      <c r="CO154" s="35">
        <v>364383.99</v>
      </c>
      <c r="CP154" s="35">
        <v>214659.5</v>
      </c>
      <c r="CQ154" s="35">
        <v>503289.47</v>
      </c>
      <c r="CR154" s="35">
        <v>238068.5</v>
      </c>
      <c r="CS154" s="35">
        <v>488265.63</v>
      </c>
      <c r="CT154" s="35">
        <v>4429871.9000000004</v>
      </c>
      <c r="CU154" s="35">
        <v>265495.2</v>
      </c>
      <c r="CV154" s="35">
        <v>286310.09999999998</v>
      </c>
      <c r="CW154" s="35">
        <v>1102689.3600000001</v>
      </c>
      <c r="CX154" s="35">
        <v>284668.11</v>
      </c>
      <c r="CY154" s="35">
        <v>333127.7</v>
      </c>
      <c r="CZ154" s="35">
        <v>194976.5</v>
      </c>
      <c r="DA154" s="35">
        <v>134688</v>
      </c>
      <c r="DB154" s="35">
        <v>77068518.909999982</v>
      </c>
      <c r="DC154" s="35">
        <v>3009259.88</v>
      </c>
      <c r="DD154" s="35">
        <v>631277</v>
      </c>
      <c r="DE154" s="35">
        <v>1393805.15</v>
      </c>
      <c r="DF154" s="35">
        <v>1076043.71</v>
      </c>
      <c r="DG154" s="35">
        <v>779048.8</v>
      </c>
      <c r="DH154" s="35">
        <v>1171462</v>
      </c>
      <c r="DI154" s="35">
        <v>564410</v>
      </c>
      <c r="DJ154" s="35">
        <v>491375.8</v>
      </c>
      <c r="DK154" s="35">
        <v>614347.72</v>
      </c>
      <c r="DL154" s="35">
        <v>488258.24</v>
      </c>
      <c r="DM154" s="35">
        <v>726654</v>
      </c>
      <c r="DN154" s="35">
        <v>3291456.49</v>
      </c>
      <c r="DO154" s="35">
        <v>1485267.19</v>
      </c>
      <c r="DP154" s="35">
        <v>476585.5</v>
      </c>
      <c r="DQ154" s="35">
        <v>483058.3</v>
      </c>
      <c r="DR154" s="35">
        <v>1374521.92</v>
      </c>
      <c r="DS154" s="35">
        <v>1131560.74</v>
      </c>
      <c r="DT154" s="35">
        <v>780655.9</v>
      </c>
      <c r="DU154" s="35">
        <v>3144502.14</v>
      </c>
      <c r="DV154" s="35">
        <v>399391</v>
      </c>
      <c r="DW154" s="35">
        <v>10889812.4</v>
      </c>
      <c r="DX154" s="35">
        <v>715555.23</v>
      </c>
      <c r="DY154" s="35">
        <v>478890</v>
      </c>
      <c r="DZ154" s="35">
        <v>282447</v>
      </c>
      <c r="EA154" s="35">
        <v>389597.53</v>
      </c>
      <c r="EB154" s="35">
        <v>329206.75</v>
      </c>
      <c r="EC154" s="35">
        <v>410127.02</v>
      </c>
      <c r="ED154" s="35">
        <v>681996.95</v>
      </c>
      <c r="EE154" s="35">
        <v>1102308.25</v>
      </c>
      <c r="EF154" s="35">
        <v>1821947.13</v>
      </c>
      <c r="EG154" s="35">
        <v>3671517.5</v>
      </c>
      <c r="EH154" s="35">
        <v>406886</v>
      </c>
      <c r="EI154" s="35">
        <v>420549</v>
      </c>
      <c r="EJ154" s="35">
        <v>368510.1</v>
      </c>
      <c r="EK154" s="35">
        <v>677915.11</v>
      </c>
      <c r="EL154" s="35">
        <v>606561.22</v>
      </c>
      <c r="EM154" s="35">
        <v>298845</v>
      </c>
      <c r="EN154" s="35">
        <v>432542</v>
      </c>
      <c r="EO154" s="35">
        <v>7402210.8499999996</v>
      </c>
      <c r="EP154" s="35">
        <v>320615.75</v>
      </c>
      <c r="EQ154" s="35">
        <v>395003.63</v>
      </c>
      <c r="ER154" s="35">
        <v>635838</v>
      </c>
      <c r="ES154" s="35">
        <v>568868</v>
      </c>
      <c r="ET154" s="35">
        <v>411556.05</v>
      </c>
      <c r="EU154" s="35">
        <v>747409.29</v>
      </c>
      <c r="EV154" s="35">
        <v>241985.16</v>
      </c>
      <c r="EW154" s="35">
        <v>312639.2</v>
      </c>
      <c r="EX154" s="35">
        <v>58534281.600000009</v>
      </c>
      <c r="EY154" s="35">
        <v>3445205.4</v>
      </c>
      <c r="EZ154" s="35">
        <v>130987.5</v>
      </c>
      <c r="FA154" s="35">
        <v>478129.3</v>
      </c>
      <c r="FB154" s="35">
        <v>615733.4</v>
      </c>
      <c r="FC154" s="35">
        <v>684761.51</v>
      </c>
      <c r="FD154" s="35">
        <v>553401.54</v>
      </c>
      <c r="FE154" s="35">
        <v>380467</v>
      </c>
      <c r="FF154" s="35">
        <v>318874.92</v>
      </c>
      <c r="FG154" s="35">
        <v>348159</v>
      </c>
      <c r="FH154" s="35">
        <v>372104.7</v>
      </c>
      <c r="FI154" s="35">
        <v>385392.8</v>
      </c>
      <c r="FJ154" s="35">
        <v>293393</v>
      </c>
      <c r="FK154" s="35">
        <v>1566785</v>
      </c>
      <c r="FL154" s="35">
        <v>305239.28999999998</v>
      </c>
      <c r="FM154" s="35">
        <v>167496.6</v>
      </c>
      <c r="FN154" s="35">
        <v>254105</v>
      </c>
      <c r="FO154" s="35">
        <v>517317.9</v>
      </c>
      <c r="FP154" s="35">
        <v>611657</v>
      </c>
      <c r="FQ154" s="35">
        <v>247435.2</v>
      </c>
      <c r="FR154" s="35">
        <v>165264.20000000001</v>
      </c>
      <c r="FS154" s="35">
        <v>6496730.5999999996</v>
      </c>
      <c r="FT154" s="35">
        <v>230037.2</v>
      </c>
      <c r="FU154" s="35">
        <v>594010</v>
      </c>
      <c r="FV154" s="35">
        <v>418958.4</v>
      </c>
      <c r="FW154" s="35">
        <v>519997.4</v>
      </c>
      <c r="FX154" s="35">
        <v>333350.3</v>
      </c>
      <c r="FY154" s="35">
        <v>1059394</v>
      </c>
      <c r="FZ154" s="35">
        <v>560491.34</v>
      </c>
      <c r="GA154" s="35">
        <v>644570</v>
      </c>
      <c r="GB154" s="35">
        <v>451793</v>
      </c>
      <c r="GC154" s="35">
        <v>738869.5</v>
      </c>
      <c r="GD154" s="35">
        <v>499621.5</v>
      </c>
      <c r="GE154" s="35">
        <v>513550.57</v>
      </c>
      <c r="GF154" s="35">
        <v>261533.3</v>
      </c>
      <c r="GG154" s="35">
        <v>1619492.88</v>
      </c>
      <c r="GH154" s="35">
        <v>160413</v>
      </c>
      <c r="GI154" s="35">
        <v>200895.8</v>
      </c>
      <c r="GJ154" s="35">
        <v>738532.62</v>
      </c>
      <c r="GK154" s="35">
        <v>404628.46</v>
      </c>
      <c r="GL154" s="35">
        <v>273579.61</v>
      </c>
      <c r="GM154" s="35">
        <v>311102</v>
      </c>
      <c r="GN154" s="35">
        <v>672935.18</v>
      </c>
      <c r="GO154" s="35">
        <v>224269.7</v>
      </c>
      <c r="GP154" s="35">
        <v>201530.76</v>
      </c>
      <c r="GQ154" s="35">
        <v>243416.6</v>
      </c>
      <c r="GR154" s="35">
        <v>280310.87</v>
      </c>
      <c r="GS154" s="35">
        <v>1284222.01</v>
      </c>
      <c r="GT154" s="35">
        <v>672530</v>
      </c>
      <c r="GU154" s="35">
        <v>374686.5</v>
      </c>
      <c r="GV154" s="35">
        <v>717250.8</v>
      </c>
      <c r="GW154" s="35">
        <v>169159.59</v>
      </c>
      <c r="GX154" s="35">
        <v>747076.75</v>
      </c>
      <c r="GY154" s="35">
        <v>651963.52</v>
      </c>
      <c r="GZ154" s="35">
        <v>339237.65</v>
      </c>
      <c r="HA154" s="35">
        <v>35452051.670000009</v>
      </c>
      <c r="HB154" s="35">
        <v>540010.11</v>
      </c>
      <c r="HC154" s="35">
        <v>197035.5</v>
      </c>
      <c r="HD154" s="35"/>
      <c r="HE154" s="35">
        <v>346147.04</v>
      </c>
      <c r="HF154" s="35">
        <v>2642875.7999999998</v>
      </c>
      <c r="HG154" s="35">
        <v>149182.6</v>
      </c>
      <c r="HH154" s="35">
        <v>296592.8</v>
      </c>
      <c r="HI154" s="35">
        <v>280210.7</v>
      </c>
      <c r="HJ154" s="35">
        <v>366392.3</v>
      </c>
      <c r="HK154" s="35">
        <v>336244.6</v>
      </c>
      <c r="HL154" s="35">
        <v>172289.8</v>
      </c>
      <c r="HM154" s="35">
        <v>2426626.04</v>
      </c>
      <c r="HN154" s="35">
        <v>352963.18</v>
      </c>
      <c r="HO154" s="35">
        <v>354565.9</v>
      </c>
      <c r="HP154" s="35">
        <v>207030</v>
      </c>
      <c r="HQ154" s="35">
        <v>584685.85</v>
      </c>
      <c r="HR154" s="35">
        <v>234728</v>
      </c>
      <c r="HS154" s="35">
        <v>552854</v>
      </c>
      <c r="HT154" s="35">
        <v>210013.3</v>
      </c>
      <c r="HU154" s="35">
        <v>2508034.44</v>
      </c>
      <c r="HV154" s="35">
        <v>970997.55</v>
      </c>
      <c r="HW154" s="35">
        <v>446866.2</v>
      </c>
      <c r="HX154" s="35">
        <v>146129.60000000001</v>
      </c>
      <c r="HY154" s="35">
        <v>287283.20000000001</v>
      </c>
      <c r="HZ154" s="35">
        <v>174295</v>
      </c>
      <c r="IA154" s="35">
        <v>500011.15</v>
      </c>
      <c r="IB154" s="35">
        <v>372484.6</v>
      </c>
      <c r="IC154" s="35">
        <v>236288.3</v>
      </c>
      <c r="ID154" s="35">
        <v>465588.47</v>
      </c>
      <c r="IE154" s="35">
        <v>536657</v>
      </c>
      <c r="IF154" s="35">
        <v>537719.5</v>
      </c>
      <c r="IG154" s="35">
        <v>170649</v>
      </c>
      <c r="IH154" s="35">
        <v>197400.2</v>
      </c>
      <c r="II154" s="35">
        <v>215693.28</v>
      </c>
      <c r="IJ154" s="35">
        <v>217413.8</v>
      </c>
      <c r="IK154" s="35"/>
      <c r="IL154" s="35">
        <v>1090545.19</v>
      </c>
      <c r="IM154" s="35">
        <v>502553.3</v>
      </c>
      <c r="IN154" s="35">
        <v>283796.59999999998</v>
      </c>
      <c r="IO154" s="35">
        <v>747260.34</v>
      </c>
      <c r="IP154" s="35">
        <v>342337.2</v>
      </c>
      <c r="IQ154" s="35">
        <v>458464.5</v>
      </c>
      <c r="IR154" s="35">
        <v>468494.09</v>
      </c>
      <c r="IS154" s="35">
        <v>309957.7</v>
      </c>
      <c r="IT154" s="35">
        <v>597981.64</v>
      </c>
      <c r="IU154" s="35">
        <v>375142</v>
      </c>
      <c r="IV154" s="35">
        <v>2490497.48</v>
      </c>
      <c r="IW154" s="35">
        <v>3485262.01</v>
      </c>
      <c r="IX154" s="35">
        <v>751599.42</v>
      </c>
      <c r="IY154" s="35">
        <v>373806.4</v>
      </c>
      <c r="IZ154" s="35">
        <v>240781.75</v>
      </c>
      <c r="JA154" s="35">
        <v>159460</v>
      </c>
      <c r="JB154" s="35">
        <v>343711.79</v>
      </c>
      <c r="JC154" s="35">
        <v>220823.27</v>
      </c>
      <c r="JD154" s="35">
        <v>201874.27</v>
      </c>
      <c r="JE154" s="35">
        <v>507697.7</v>
      </c>
      <c r="JF154" s="35">
        <v>467254.56</v>
      </c>
      <c r="JG154" s="35">
        <v>355292.56</v>
      </c>
      <c r="JH154" s="35">
        <v>1419869</v>
      </c>
      <c r="JI154" s="35">
        <v>1090412.1000000001</v>
      </c>
      <c r="JJ154" s="35">
        <v>153670.03</v>
      </c>
      <c r="JK154" s="35">
        <v>214999.45</v>
      </c>
      <c r="JL154" s="35">
        <v>166270</v>
      </c>
      <c r="JM154" s="35">
        <v>195198.39</v>
      </c>
      <c r="JN154" s="35">
        <v>1444054.2</v>
      </c>
      <c r="JO154" s="35">
        <v>245662.1</v>
      </c>
      <c r="JP154" s="35">
        <v>342853.15</v>
      </c>
      <c r="JQ154" s="35">
        <v>353020.03</v>
      </c>
      <c r="JR154" s="35">
        <v>301360</v>
      </c>
      <c r="JS154" s="35">
        <v>518348.39</v>
      </c>
      <c r="JT154" s="35">
        <v>129179.94</v>
      </c>
      <c r="JU154" s="35">
        <v>39583449.360000007</v>
      </c>
      <c r="JV154" s="35">
        <v>4203111.9000000004</v>
      </c>
      <c r="JW154" s="35">
        <v>365410.3</v>
      </c>
      <c r="JX154" s="35">
        <v>284524.71999999997</v>
      </c>
      <c r="JY154" s="35">
        <v>825664.96</v>
      </c>
      <c r="JZ154" s="35">
        <v>641963.59</v>
      </c>
      <c r="KA154" s="35">
        <v>287393</v>
      </c>
      <c r="KB154" s="35">
        <v>235784.47</v>
      </c>
      <c r="KC154" s="35">
        <v>308595.5</v>
      </c>
      <c r="KD154" s="35">
        <v>1734576.5</v>
      </c>
      <c r="KE154" s="35">
        <v>1040985.5</v>
      </c>
      <c r="KF154" s="35">
        <v>575309.9</v>
      </c>
      <c r="KG154" s="35">
        <v>561760.19999999995</v>
      </c>
      <c r="KH154" s="35">
        <v>713354</v>
      </c>
      <c r="KI154" s="35">
        <v>308114.90000000002</v>
      </c>
      <c r="KJ154" s="35">
        <v>830761.9</v>
      </c>
      <c r="KK154" s="35"/>
      <c r="KL154" s="35">
        <v>1372102</v>
      </c>
      <c r="KM154" s="35">
        <v>374260.43</v>
      </c>
      <c r="KN154" s="35">
        <v>466024.69</v>
      </c>
      <c r="KO154" s="35">
        <v>354630.40000000002</v>
      </c>
      <c r="KP154" s="35">
        <v>976900</v>
      </c>
      <c r="KQ154" s="35">
        <v>362014.7</v>
      </c>
      <c r="KR154" s="35">
        <v>629994</v>
      </c>
      <c r="KS154" s="35">
        <v>2806149.39</v>
      </c>
      <c r="KT154" s="35">
        <v>66989.8</v>
      </c>
      <c r="KU154" s="35">
        <v>126670.95</v>
      </c>
      <c r="KV154" s="35">
        <v>380786.9</v>
      </c>
      <c r="KW154" s="35">
        <v>398995.4</v>
      </c>
      <c r="KX154" s="35">
        <v>196167.8</v>
      </c>
      <c r="KY154" s="35">
        <v>1048857.1000000001</v>
      </c>
      <c r="KZ154" s="35">
        <v>346241.2</v>
      </c>
      <c r="LA154" s="35">
        <v>352886.7</v>
      </c>
      <c r="LB154" s="35">
        <v>1869831.6</v>
      </c>
      <c r="LC154" s="35">
        <v>452214</v>
      </c>
      <c r="LD154" s="35">
        <v>688194.5</v>
      </c>
      <c r="LE154" s="35">
        <v>3142636.88</v>
      </c>
      <c r="LF154" s="35">
        <v>675608.6</v>
      </c>
      <c r="LG154" s="35">
        <v>476553.1</v>
      </c>
      <c r="LH154" s="35">
        <v>3030508.01</v>
      </c>
      <c r="LI154" s="35">
        <v>594981.4</v>
      </c>
      <c r="LJ154" s="35">
        <v>4220318.28</v>
      </c>
      <c r="LK154" s="35">
        <v>2054934.88</v>
      </c>
      <c r="LL154" s="35">
        <v>2032963.94</v>
      </c>
      <c r="LM154" s="35">
        <v>1643686.82</v>
      </c>
      <c r="LN154" s="35">
        <v>780857.23</v>
      </c>
      <c r="LO154" s="35">
        <v>253639.6</v>
      </c>
      <c r="LP154" s="35">
        <v>21143.439999999999</v>
      </c>
      <c r="LQ154" s="35">
        <v>293286.96000000002</v>
      </c>
      <c r="LR154" s="35">
        <v>237364</v>
      </c>
      <c r="LS154" s="35">
        <v>548565.80000000005</v>
      </c>
      <c r="LT154" s="35">
        <v>308394.45</v>
      </c>
      <c r="LU154" s="35">
        <v>636162.56999999995</v>
      </c>
      <c r="LV154" s="35">
        <v>165225</v>
      </c>
      <c r="LW154" s="35">
        <v>189285.3</v>
      </c>
      <c r="LX154" s="35">
        <v>416189.41</v>
      </c>
      <c r="LY154" s="35">
        <v>853452.65</v>
      </c>
      <c r="LZ154" s="35">
        <v>2293001.2599999998</v>
      </c>
      <c r="MA154" s="35">
        <v>661258.91</v>
      </c>
      <c r="MB154" s="35">
        <v>726369.34</v>
      </c>
      <c r="MC154" s="35">
        <v>1106791.8</v>
      </c>
      <c r="MD154" s="35">
        <v>320953.78999999998</v>
      </c>
      <c r="ME154" s="35">
        <v>372773.69</v>
      </c>
      <c r="MF154" s="35">
        <v>456169</v>
      </c>
      <c r="MG154" s="35">
        <v>561986.69999999995</v>
      </c>
      <c r="MH154" s="35">
        <v>878575.94</v>
      </c>
      <c r="MI154" s="35">
        <v>489400.67</v>
      </c>
      <c r="MJ154" s="35">
        <v>56630262.319999985</v>
      </c>
      <c r="MK154" s="35">
        <v>2511825.65</v>
      </c>
      <c r="ML154" s="35">
        <v>309807.90000000002</v>
      </c>
      <c r="MM154" s="35">
        <v>121745</v>
      </c>
      <c r="MN154" s="35">
        <v>303784</v>
      </c>
      <c r="MO154" s="35">
        <v>199985</v>
      </c>
      <c r="MP154" s="35">
        <v>707293.26</v>
      </c>
      <c r="MQ154" s="35"/>
      <c r="MR154" s="35">
        <v>272459</v>
      </c>
      <c r="MS154" s="35">
        <v>777391.5</v>
      </c>
      <c r="MT154" s="35">
        <v>668000</v>
      </c>
      <c r="MU154" s="35">
        <v>417990</v>
      </c>
      <c r="MV154" s="35">
        <v>320184.75</v>
      </c>
      <c r="MW154" s="35">
        <v>1397305.81</v>
      </c>
      <c r="MX154" s="35">
        <v>870242</v>
      </c>
      <c r="MY154" s="35">
        <v>10320</v>
      </c>
      <c r="MZ154" s="35">
        <v>695710.34</v>
      </c>
      <c r="NA154" s="35">
        <v>447233</v>
      </c>
      <c r="NB154" s="35">
        <v>282961</v>
      </c>
      <c r="NC154" s="35">
        <v>516047.4</v>
      </c>
      <c r="ND154" s="35">
        <v>514666</v>
      </c>
      <c r="NE154" s="35">
        <v>336730</v>
      </c>
      <c r="NF154" s="35">
        <v>235873.75</v>
      </c>
      <c r="NG154" s="35">
        <v>75710</v>
      </c>
      <c r="NH154" s="35">
        <v>10126997.199999999</v>
      </c>
      <c r="NI154" s="35">
        <v>574034.6</v>
      </c>
      <c r="NJ154" s="35">
        <v>462836.5</v>
      </c>
      <c r="NK154" s="35">
        <v>1576045.79</v>
      </c>
      <c r="NL154" s="35">
        <v>398489.3</v>
      </c>
      <c r="NM154" s="35">
        <v>607086</v>
      </c>
      <c r="NN154" s="35">
        <v>702790.5</v>
      </c>
      <c r="NO154" s="35">
        <v>731802</v>
      </c>
      <c r="NP154" s="35">
        <v>58117.3</v>
      </c>
      <c r="NQ154" s="35">
        <v>465852</v>
      </c>
      <c r="NR154" s="35">
        <v>674255.8</v>
      </c>
      <c r="NS154" s="35">
        <v>324812</v>
      </c>
      <c r="NT154" s="35">
        <v>2841897.4</v>
      </c>
      <c r="NU154" s="35">
        <v>542935.9</v>
      </c>
      <c r="NV154" s="35">
        <v>287499.7</v>
      </c>
      <c r="NW154" s="35">
        <v>365035.22</v>
      </c>
      <c r="NX154" s="35">
        <v>229863.1</v>
      </c>
      <c r="NY154" s="35">
        <v>188952.5</v>
      </c>
      <c r="NZ154" s="35">
        <v>219193.85</v>
      </c>
      <c r="OA154" s="35">
        <v>3081738.28</v>
      </c>
      <c r="OB154" s="35"/>
      <c r="OC154" s="35">
        <v>502327.59</v>
      </c>
      <c r="OD154" s="35">
        <v>229335.1</v>
      </c>
      <c r="OE154" s="35">
        <v>364203</v>
      </c>
      <c r="OF154" s="35">
        <v>651954</v>
      </c>
      <c r="OG154" s="35">
        <v>162719.76</v>
      </c>
      <c r="OH154" s="35">
        <v>1678074</v>
      </c>
      <c r="OI154" s="35">
        <v>751722.43</v>
      </c>
      <c r="OJ154" s="35">
        <v>630602.1</v>
      </c>
      <c r="OK154" s="35">
        <v>917889.8</v>
      </c>
      <c r="OL154" s="35">
        <v>446394.5</v>
      </c>
      <c r="OM154" s="35">
        <v>364501.1</v>
      </c>
      <c r="ON154" s="35">
        <v>55460</v>
      </c>
      <c r="OO154" s="35">
        <v>306573.36</v>
      </c>
      <c r="OP154" s="35"/>
      <c r="OQ154" s="35">
        <v>2051031.12</v>
      </c>
      <c r="OR154" s="35">
        <v>646706.96</v>
      </c>
      <c r="OS154" s="35">
        <v>596583.5</v>
      </c>
      <c r="OT154" s="35">
        <v>514909</v>
      </c>
      <c r="OU154" s="35">
        <v>400765.6</v>
      </c>
      <c r="OV154" s="35">
        <v>167481.1</v>
      </c>
      <c r="OW154" s="35">
        <v>1940355.68</v>
      </c>
      <c r="OX154" s="35">
        <v>431479.2</v>
      </c>
      <c r="OY154" s="35">
        <v>505285.88</v>
      </c>
      <c r="OZ154" s="35">
        <v>733551</v>
      </c>
      <c r="PA154" s="35">
        <v>554162</v>
      </c>
      <c r="PB154" s="35">
        <v>860776</v>
      </c>
      <c r="PC154" s="35">
        <v>317493.40000000002</v>
      </c>
      <c r="PD154" s="35">
        <v>423946</v>
      </c>
      <c r="PE154" s="35">
        <v>257622.63</v>
      </c>
      <c r="PF154" s="35">
        <v>53917406.110000007</v>
      </c>
      <c r="PG154" s="35">
        <v>3354982.14</v>
      </c>
      <c r="PH154" s="35">
        <v>274159.7</v>
      </c>
      <c r="PI154" s="35">
        <v>473729.3</v>
      </c>
      <c r="PJ154" s="35">
        <v>222673</v>
      </c>
      <c r="PK154" s="35">
        <v>621820</v>
      </c>
      <c r="PL154" s="35">
        <v>573945</v>
      </c>
      <c r="PM154" s="35">
        <v>507452</v>
      </c>
      <c r="PN154" s="35">
        <v>327456</v>
      </c>
      <c r="PO154" s="35">
        <v>505406.1</v>
      </c>
      <c r="PP154" s="35">
        <v>545291</v>
      </c>
      <c r="PQ154" s="35">
        <v>546640.30000000005</v>
      </c>
      <c r="PR154" s="35">
        <v>899803</v>
      </c>
      <c r="PS154" s="35">
        <v>341415</v>
      </c>
      <c r="PT154" s="35">
        <v>1212779.6399999999</v>
      </c>
      <c r="PU154" s="35">
        <v>390563</v>
      </c>
      <c r="PV154" s="35">
        <v>131384</v>
      </c>
      <c r="PW154" s="35">
        <v>146035.1</v>
      </c>
      <c r="PX154" s="35">
        <v>524929</v>
      </c>
      <c r="PY154" s="35">
        <v>4601799.87</v>
      </c>
      <c r="PZ154" s="35">
        <v>463124.75</v>
      </c>
      <c r="QA154" s="35">
        <v>257263.21</v>
      </c>
      <c r="QB154" s="35">
        <v>1140645</v>
      </c>
      <c r="QC154" s="35">
        <v>1778963.29</v>
      </c>
      <c r="QD154" s="35">
        <v>901979.6</v>
      </c>
      <c r="QE154" s="35">
        <v>2795646.84</v>
      </c>
      <c r="QF154" s="35">
        <v>864905.16</v>
      </c>
      <c r="QG154" s="35">
        <v>828378.99</v>
      </c>
      <c r="QH154" s="35">
        <v>310582.8</v>
      </c>
      <c r="QI154" s="35">
        <v>833911.19</v>
      </c>
      <c r="QJ154" s="35">
        <v>446398.1</v>
      </c>
      <c r="QK154" s="35">
        <v>571616.12</v>
      </c>
      <c r="QL154" s="35">
        <v>758726.36</v>
      </c>
      <c r="QM154" s="35">
        <v>650307.49</v>
      </c>
      <c r="QN154" s="35">
        <v>734347.49</v>
      </c>
      <c r="QO154" s="35">
        <v>565339</v>
      </c>
      <c r="QP154" s="35">
        <v>365351.5</v>
      </c>
      <c r="QQ154" s="35">
        <v>323110.40000000002</v>
      </c>
      <c r="QR154" s="35">
        <v>735416.6</v>
      </c>
      <c r="QS154" s="35">
        <v>643211.62</v>
      </c>
      <c r="QT154" s="35">
        <v>325824.59999999998</v>
      </c>
      <c r="QU154" s="35">
        <v>251926.7</v>
      </c>
      <c r="QV154" s="35">
        <v>318106.5</v>
      </c>
      <c r="QW154" s="35">
        <v>133804.5</v>
      </c>
      <c r="QX154" s="35">
        <v>308479.01</v>
      </c>
      <c r="QY154" s="35">
        <v>1503813</v>
      </c>
      <c r="QZ154" s="35">
        <v>242378.3</v>
      </c>
      <c r="RA154" s="35">
        <v>653424.5</v>
      </c>
      <c r="RB154" s="35">
        <v>423290</v>
      </c>
      <c r="RC154" s="35">
        <v>430240</v>
      </c>
      <c r="RD154" s="35">
        <v>888748.5</v>
      </c>
      <c r="RE154" s="35">
        <v>487020</v>
      </c>
      <c r="RF154" s="35">
        <v>1069556.1299999999</v>
      </c>
      <c r="RG154" s="35">
        <v>683774.9</v>
      </c>
      <c r="RH154" s="35"/>
      <c r="RI154" s="35">
        <v>488986.6</v>
      </c>
      <c r="RJ154" s="35">
        <v>196120</v>
      </c>
      <c r="RK154" s="35">
        <v>243419</v>
      </c>
      <c r="RL154" s="35">
        <v>4280635.0999999996</v>
      </c>
      <c r="RM154" s="35">
        <v>701578.4</v>
      </c>
      <c r="RN154" s="35">
        <v>429184.39</v>
      </c>
      <c r="RO154" s="35">
        <v>580093</v>
      </c>
      <c r="RP154" s="35">
        <v>397988.1</v>
      </c>
      <c r="RQ154" s="35">
        <v>737164.3</v>
      </c>
      <c r="RR154" s="35">
        <v>650644</v>
      </c>
      <c r="RS154" s="35">
        <v>379469.85</v>
      </c>
      <c r="RT154" s="35">
        <v>702117</v>
      </c>
      <c r="RU154" s="35">
        <v>702020.7</v>
      </c>
      <c r="RV154" s="35">
        <v>938044</v>
      </c>
      <c r="RW154" s="35">
        <v>184419</v>
      </c>
      <c r="RX154" s="35">
        <v>495236</v>
      </c>
      <c r="RY154" s="35">
        <v>493092</v>
      </c>
      <c r="RZ154" s="35">
        <v>387499.1</v>
      </c>
      <c r="SA154" s="35">
        <v>202055.5</v>
      </c>
      <c r="SB154" s="35">
        <v>196214.2</v>
      </c>
      <c r="SC154" s="35">
        <v>216851.96</v>
      </c>
      <c r="SD154" s="35">
        <v>195483</v>
      </c>
      <c r="SE154" s="35">
        <v>408441.7</v>
      </c>
      <c r="SF154" s="35">
        <v>54098632.20000001</v>
      </c>
      <c r="SG154" s="35">
        <v>4213290.0599999996</v>
      </c>
      <c r="SH154" s="35">
        <v>249895.7</v>
      </c>
      <c r="SI154" s="35">
        <v>642300</v>
      </c>
      <c r="SJ154" s="35">
        <v>832457</v>
      </c>
      <c r="SK154" s="35">
        <v>353793</v>
      </c>
      <c r="SL154" s="35">
        <v>391274.9</v>
      </c>
      <c r="SM154" s="35">
        <v>425924.3</v>
      </c>
      <c r="SN154" s="35">
        <v>695417</v>
      </c>
      <c r="SO154" s="35">
        <v>455234</v>
      </c>
      <c r="SP154" s="35">
        <v>307640.75</v>
      </c>
      <c r="SQ154" s="35">
        <v>465124.92</v>
      </c>
      <c r="SR154" s="35">
        <v>447785.1</v>
      </c>
      <c r="SS154" s="35">
        <v>652121.11</v>
      </c>
      <c r="ST154" s="35">
        <v>367215.68</v>
      </c>
      <c r="SU154" s="35">
        <v>2177949.38</v>
      </c>
      <c r="SV154" s="35">
        <v>482909.16</v>
      </c>
      <c r="SW154" s="35">
        <v>329176.7</v>
      </c>
      <c r="SX154" s="35">
        <v>473350.46</v>
      </c>
      <c r="SY154" s="35">
        <v>450364.57</v>
      </c>
      <c r="SZ154" s="35">
        <v>378876.68</v>
      </c>
      <c r="TA154" s="35">
        <v>460990.6</v>
      </c>
      <c r="TB154" s="35">
        <v>609145.02</v>
      </c>
      <c r="TC154" s="35">
        <v>417191.89</v>
      </c>
      <c r="TD154" s="35">
        <v>388820.78</v>
      </c>
      <c r="TE154" s="35">
        <v>790319.51</v>
      </c>
      <c r="TF154" s="35">
        <v>181331</v>
      </c>
      <c r="TG154" s="35">
        <v>1376676.18</v>
      </c>
      <c r="TH154" s="35">
        <v>616614</v>
      </c>
      <c r="TI154" s="35">
        <v>905508.3</v>
      </c>
      <c r="TJ154" s="35">
        <v>686744.1</v>
      </c>
      <c r="TK154" s="35">
        <v>519447</v>
      </c>
      <c r="TL154" s="35">
        <v>589205.1</v>
      </c>
      <c r="TM154" s="35">
        <v>351347.77</v>
      </c>
      <c r="TN154" s="35">
        <v>299386.3</v>
      </c>
      <c r="TO154" s="35">
        <v>4889901.7699999996</v>
      </c>
      <c r="TP154" s="35">
        <v>635659.4</v>
      </c>
      <c r="TQ154" s="35">
        <v>1119664.5</v>
      </c>
      <c r="TR154" s="35">
        <v>815817.77</v>
      </c>
      <c r="TS154" s="35">
        <v>843930</v>
      </c>
      <c r="TT154" s="35">
        <v>621798.57999999996</v>
      </c>
      <c r="TU154" s="35">
        <v>326365</v>
      </c>
      <c r="TV154" s="35">
        <v>1546185.85</v>
      </c>
      <c r="TW154" s="35">
        <v>752629.07</v>
      </c>
      <c r="TX154" s="35">
        <v>2049057</v>
      </c>
      <c r="TY154" s="35">
        <v>818193.64</v>
      </c>
      <c r="TZ154" s="35">
        <v>577873</v>
      </c>
      <c r="UA154" s="35">
        <v>293572.59999999998</v>
      </c>
      <c r="UB154" s="35">
        <v>416193.91</v>
      </c>
      <c r="UC154" s="35">
        <v>478391.64</v>
      </c>
      <c r="UD154" s="35">
        <v>488169.7</v>
      </c>
      <c r="UE154" s="35">
        <v>1518575.14</v>
      </c>
      <c r="UF154" s="35">
        <v>675803.66</v>
      </c>
      <c r="UG154" s="35">
        <v>1383180.46</v>
      </c>
      <c r="UH154" s="35">
        <v>770998</v>
      </c>
      <c r="UI154" s="35">
        <v>200163.07</v>
      </c>
      <c r="UJ154" s="35">
        <v>334131.69</v>
      </c>
      <c r="UK154" s="35">
        <v>771351</v>
      </c>
      <c r="UL154" s="35">
        <v>158604</v>
      </c>
      <c r="UM154" s="35">
        <v>187880</v>
      </c>
      <c r="UN154" s="35">
        <v>479286</v>
      </c>
      <c r="UO154" s="35">
        <v>340131.46</v>
      </c>
      <c r="UP154" s="35">
        <v>1816158.07</v>
      </c>
      <c r="UQ154" s="35">
        <v>536711.1</v>
      </c>
      <c r="UR154" s="35">
        <v>474380.06</v>
      </c>
      <c r="US154" s="35">
        <v>783282</v>
      </c>
      <c r="UT154" s="35">
        <v>677726.9</v>
      </c>
      <c r="UU154" s="35">
        <v>483880.99</v>
      </c>
      <c r="UV154" s="35">
        <v>5455777.7999999998</v>
      </c>
      <c r="UW154" s="35">
        <v>274595</v>
      </c>
      <c r="UX154" s="35">
        <v>353062</v>
      </c>
      <c r="UY154" s="35">
        <v>704112.63</v>
      </c>
      <c r="UZ154" s="35">
        <v>176665.60000000001</v>
      </c>
      <c r="VA154" s="35">
        <v>375098.1</v>
      </c>
      <c r="VB154" s="35">
        <v>726279.4</v>
      </c>
      <c r="VC154" s="35">
        <v>375405</v>
      </c>
      <c r="VD154" s="35">
        <v>400760</v>
      </c>
      <c r="VE154" s="35">
        <v>367901.7</v>
      </c>
      <c r="VF154" s="35">
        <v>827930</v>
      </c>
      <c r="VG154" s="35">
        <v>983365</v>
      </c>
      <c r="VH154" s="35">
        <v>941248.48</v>
      </c>
      <c r="VI154" s="35">
        <v>565463.15</v>
      </c>
      <c r="VJ154" s="35">
        <v>328885</v>
      </c>
      <c r="VK154" s="35">
        <v>314520.65000000002</v>
      </c>
      <c r="VL154" s="35">
        <v>594487</v>
      </c>
      <c r="VM154" s="35">
        <v>275730.5</v>
      </c>
      <c r="VN154" s="35">
        <v>967264.3</v>
      </c>
      <c r="VO154" s="35">
        <v>276918</v>
      </c>
      <c r="VP154" s="35">
        <v>207864</v>
      </c>
      <c r="VQ154" s="35">
        <v>66743808.359999999</v>
      </c>
      <c r="VR154" s="35">
        <v>187813</v>
      </c>
      <c r="VS154" s="35">
        <v>4238281.2</v>
      </c>
      <c r="VT154" s="35">
        <v>247446</v>
      </c>
      <c r="VU154" s="35">
        <v>377948.75</v>
      </c>
      <c r="VV154" s="35">
        <v>783408.3</v>
      </c>
      <c r="VW154" s="35">
        <v>1336422</v>
      </c>
      <c r="VX154" s="35">
        <v>565736.30000000005</v>
      </c>
      <c r="VY154" s="35">
        <v>587407.80000000005</v>
      </c>
      <c r="VZ154" s="35">
        <v>400144.9</v>
      </c>
      <c r="WA154" s="35">
        <v>798221</v>
      </c>
      <c r="WB154" s="35">
        <v>723719.6</v>
      </c>
      <c r="WC154" s="35">
        <v>611659</v>
      </c>
      <c r="WD154" s="35">
        <v>770824.2</v>
      </c>
      <c r="WE154" s="35">
        <v>958163</v>
      </c>
      <c r="WF154" s="35">
        <v>502235</v>
      </c>
      <c r="WG154" s="35">
        <v>334969.90000000002</v>
      </c>
      <c r="WH154" s="35">
        <v>11293079.4</v>
      </c>
      <c r="WI154" s="35">
        <v>1009422.05</v>
      </c>
      <c r="WJ154" s="35">
        <v>1264824.46</v>
      </c>
      <c r="WK154" s="35"/>
      <c r="WL154" s="35">
        <v>575269.18999999994</v>
      </c>
      <c r="WM154" s="35">
        <v>562207.30000000005</v>
      </c>
      <c r="WN154" s="35">
        <v>737786</v>
      </c>
      <c r="WO154" s="35">
        <v>1096134.6000000001</v>
      </c>
      <c r="WP154" s="35">
        <v>440457.02</v>
      </c>
      <c r="WQ154" s="35">
        <v>710963.9</v>
      </c>
      <c r="WR154" s="35">
        <v>525735.65</v>
      </c>
      <c r="WS154" s="35">
        <v>1216462.1299999999</v>
      </c>
      <c r="WT154" s="35">
        <v>1054390.2</v>
      </c>
      <c r="WU154" s="35">
        <v>753668</v>
      </c>
      <c r="WV154" s="35">
        <v>1073793.6299999999</v>
      </c>
      <c r="WW154" s="35">
        <v>852537.49</v>
      </c>
      <c r="WX154" s="35">
        <v>858667.15</v>
      </c>
      <c r="WY154" s="35">
        <v>873505.06</v>
      </c>
      <c r="WZ154" s="35">
        <v>284372.62</v>
      </c>
      <c r="XA154" s="35">
        <v>2287931.6</v>
      </c>
      <c r="XB154" s="35">
        <v>2727812.6</v>
      </c>
      <c r="XC154" s="35">
        <v>761484.38</v>
      </c>
      <c r="XD154" s="35">
        <v>456956.3</v>
      </c>
      <c r="XE154" s="35">
        <v>466789.7</v>
      </c>
      <c r="XF154" s="35">
        <v>747793.3</v>
      </c>
      <c r="XG154" s="35">
        <v>821281.25</v>
      </c>
      <c r="XH154" s="35">
        <v>468286.16</v>
      </c>
      <c r="XI154" s="35">
        <v>694420</v>
      </c>
      <c r="XJ154" s="35">
        <v>595643.69999999995</v>
      </c>
      <c r="XK154" s="35">
        <v>373970.34</v>
      </c>
      <c r="XL154" s="35">
        <v>342132</v>
      </c>
      <c r="XM154" s="35">
        <v>705583</v>
      </c>
      <c r="XN154" s="35">
        <v>392286.1</v>
      </c>
      <c r="XO154" s="35">
        <v>4412974.87</v>
      </c>
      <c r="XP154" s="35">
        <v>596247.37</v>
      </c>
      <c r="XQ154" s="35">
        <v>682569.97</v>
      </c>
      <c r="XR154" s="35">
        <v>2419515.25</v>
      </c>
      <c r="XS154" s="35">
        <v>746653.12</v>
      </c>
      <c r="XT154" s="35">
        <v>716977.74</v>
      </c>
      <c r="XU154" s="35">
        <v>969332.69</v>
      </c>
      <c r="XV154" s="35">
        <v>732957.54</v>
      </c>
      <c r="XW154" s="35">
        <v>733473.7</v>
      </c>
      <c r="XX154" s="35">
        <v>889863.83</v>
      </c>
      <c r="XY154" s="35">
        <v>751321.73</v>
      </c>
      <c r="XZ154" s="35">
        <v>447961.14</v>
      </c>
      <c r="YA154" s="35">
        <v>589148.69999999995</v>
      </c>
      <c r="YB154" s="35">
        <v>547146</v>
      </c>
      <c r="YC154" s="35">
        <v>394631.9</v>
      </c>
      <c r="YD154" s="35">
        <v>258495.31</v>
      </c>
      <c r="YE154" s="35">
        <v>258040.38</v>
      </c>
      <c r="YF154" s="35">
        <v>313021.7</v>
      </c>
      <c r="YG154" s="35">
        <v>376779.4</v>
      </c>
      <c r="YH154" s="35">
        <v>379445.37</v>
      </c>
      <c r="YI154" s="35">
        <v>408304.96</v>
      </c>
      <c r="YJ154" s="35">
        <v>333046.32</v>
      </c>
      <c r="YK154" s="35">
        <v>210950.03</v>
      </c>
      <c r="YL154" s="35">
        <v>6407978.1799999997</v>
      </c>
      <c r="YM154" s="35">
        <v>636477</v>
      </c>
      <c r="YN154" s="35">
        <v>1314437.3</v>
      </c>
      <c r="YO154" s="35">
        <v>398063.55</v>
      </c>
      <c r="YP154" s="35">
        <v>1408638.2</v>
      </c>
      <c r="YQ154" s="35">
        <v>510696</v>
      </c>
      <c r="YR154" s="35">
        <v>880654.45</v>
      </c>
      <c r="YS154" s="35">
        <v>271086.5</v>
      </c>
      <c r="YT154" s="35">
        <v>1006472.7</v>
      </c>
      <c r="YU154" s="35">
        <v>485465.59999999998</v>
      </c>
      <c r="YV154" s="35">
        <v>392168</v>
      </c>
      <c r="YW154" s="35">
        <v>779951.2</v>
      </c>
      <c r="YX154" s="35">
        <v>392341.43</v>
      </c>
      <c r="YY154" s="35">
        <v>614731</v>
      </c>
      <c r="YZ154" s="35">
        <v>301322</v>
      </c>
      <c r="ZA154" s="35">
        <v>86062.399999999994</v>
      </c>
      <c r="ZB154" s="35">
        <v>323502.2</v>
      </c>
      <c r="ZC154" s="35">
        <v>84828952.960000023</v>
      </c>
      <c r="ZD154" s="35">
        <v>2453266.14</v>
      </c>
      <c r="ZE154" s="35">
        <v>275868</v>
      </c>
      <c r="ZF154" s="35">
        <v>435980.98</v>
      </c>
      <c r="ZG154" s="35">
        <v>425711</v>
      </c>
      <c r="ZH154" s="35">
        <v>403576</v>
      </c>
      <c r="ZI154" s="35">
        <v>183627</v>
      </c>
      <c r="ZJ154" s="35">
        <v>341775</v>
      </c>
      <c r="ZK154" s="35">
        <v>3228545.29</v>
      </c>
      <c r="ZL154" s="35">
        <v>251775</v>
      </c>
      <c r="ZM154" s="35">
        <v>815917.3</v>
      </c>
      <c r="ZN154" s="35">
        <v>385077.5</v>
      </c>
      <c r="ZO154" s="35">
        <v>258354</v>
      </c>
      <c r="ZP154" s="35">
        <v>799156.94</v>
      </c>
      <c r="ZQ154" s="35">
        <v>431778</v>
      </c>
      <c r="ZR154" s="35">
        <v>432008</v>
      </c>
      <c r="ZS154" s="35">
        <v>1100720</v>
      </c>
      <c r="ZT154" s="35">
        <v>5080059.25</v>
      </c>
      <c r="ZU154" s="35">
        <v>361465.43</v>
      </c>
      <c r="ZV154" s="35">
        <v>542131</v>
      </c>
      <c r="ZW154" s="35">
        <v>1920079.63</v>
      </c>
      <c r="ZX154" s="35">
        <v>1331654</v>
      </c>
      <c r="ZY154" s="35">
        <v>465991.45</v>
      </c>
      <c r="ZZ154" s="35">
        <v>524965</v>
      </c>
      <c r="AAA154" s="35">
        <v>977507.4</v>
      </c>
      <c r="AAB154" s="35">
        <v>747307</v>
      </c>
      <c r="AAC154" s="35">
        <v>699960.8</v>
      </c>
      <c r="AAD154" s="35">
        <v>288457</v>
      </c>
      <c r="AAE154" s="35">
        <v>819700</v>
      </c>
      <c r="AAF154" s="35">
        <v>498314.02</v>
      </c>
      <c r="AAG154" s="35">
        <v>438541</v>
      </c>
      <c r="AAH154" s="35">
        <v>291876</v>
      </c>
      <c r="AAI154" s="35">
        <v>355464.6</v>
      </c>
      <c r="AAJ154" s="35">
        <v>535370</v>
      </c>
      <c r="AAK154" s="35">
        <v>344280</v>
      </c>
      <c r="AAL154" s="35">
        <v>554172</v>
      </c>
      <c r="AAM154" s="35">
        <v>228425</v>
      </c>
      <c r="AAN154" s="35">
        <v>208998.5</v>
      </c>
      <c r="AAO154" s="35">
        <v>238616.9</v>
      </c>
      <c r="AAP154" s="35">
        <v>1096404.8</v>
      </c>
      <c r="AAQ154" s="35">
        <v>569339.91</v>
      </c>
      <c r="AAR154" s="35">
        <v>405157.94</v>
      </c>
      <c r="AAS154" s="35">
        <v>349255.9</v>
      </c>
      <c r="AAT154" s="35">
        <v>187680.4</v>
      </c>
      <c r="AAU154" s="35">
        <v>688022.2</v>
      </c>
      <c r="AAV154" s="35">
        <v>240885.1</v>
      </c>
      <c r="AAW154" s="35">
        <v>10880756.880000001</v>
      </c>
      <c r="AAX154" s="35">
        <v>1166170</v>
      </c>
      <c r="AAY154" s="35">
        <v>592640.43000000005</v>
      </c>
      <c r="AAZ154" s="35">
        <v>1168576</v>
      </c>
      <c r="ABA154" s="35">
        <v>1598315.42</v>
      </c>
      <c r="ABB154" s="35">
        <v>856148.1</v>
      </c>
      <c r="ABC154" s="35">
        <v>1404692.8</v>
      </c>
      <c r="ABD154" s="35">
        <v>1197321.6000000001</v>
      </c>
      <c r="ABE154" s="35">
        <v>812652</v>
      </c>
      <c r="ABF154" s="35">
        <v>595699.25</v>
      </c>
      <c r="ABG154" s="35">
        <v>688030.8</v>
      </c>
      <c r="ABH154" s="35">
        <v>1319815.6399999999</v>
      </c>
      <c r="ABI154" s="35">
        <v>1080596.17</v>
      </c>
      <c r="ABJ154" s="35">
        <v>373078</v>
      </c>
      <c r="ABK154" s="35">
        <v>770489</v>
      </c>
      <c r="ABL154" s="35">
        <v>367375.52</v>
      </c>
      <c r="ABM154" s="35">
        <v>302270.8</v>
      </c>
      <c r="ABN154" s="35">
        <v>1167614.02</v>
      </c>
      <c r="ABO154" s="35">
        <v>471245.6</v>
      </c>
      <c r="ABP154" s="35">
        <v>2509369.7799999998</v>
      </c>
      <c r="ABQ154" s="35">
        <v>951723.28</v>
      </c>
      <c r="ABR154" s="35">
        <v>524141.45</v>
      </c>
      <c r="ABS154" s="35">
        <v>262280</v>
      </c>
      <c r="ABT154" s="35">
        <v>283923.46000000002</v>
      </c>
      <c r="ABU154" s="35">
        <v>342417</v>
      </c>
      <c r="ABV154" s="35">
        <v>132518.79999999999</v>
      </c>
      <c r="ABW154" s="35">
        <v>65033080.180000007</v>
      </c>
      <c r="ABX154" s="35">
        <v>3427990.56</v>
      </c>
      <c r="ABY154" s="35">
        <v>293841.59000000003</v>
      </c>
      <c r="ABZ154" s="35">
        <v>459135.1</v>
      </c>
      <c r="ACA154" s="35">
        <v>441858.26</v>
      </c>
      <c r="ACB154" s="35">
        <v>525009.25</v>
      </c>
      <c r="ACC154" s="35">
        <v>436446</v>
      </c>
      <c r="ACD154" s="35">
        <v>308341.37</v>
      </c>
      <c r="ACE154" s="35">
        <v>247824.6</v>
      </c>
      <c r="ACF154" s="35">
        <v>10648</v>
      </c>
      <c r="ACG154" s="35">
        <v>4212634.32</v>
      </c>
      <c r="ACH154" s="35">
        <v>116717.85</v>
      </c>
      <c r="ACI154" s="35">
        <v>305230.3</v>
      </c>
      <c r="ACJ154" s="35">
        <v>209805.7</v>
      </c>
      <c r="ACK154" s="35">
        <v>212955.36</v>
      </c>
      <c r="ACL154" s="35">
        <v>859981</v>
      </c>
      <c r="ACM154" s="35">
        <v>211423.2</v>
      </c>
      <c r="ACN154" s="35">
        <v>406494.7</v>
      </c>
      <c r="ACO154" s="35">
        <v>395930.01</v>
      </c>
      <c r="ACP154" s="35">
        <v>431820.76</v>
      </c>
      <c r="ACQ154" s="35">
        <v>324000</v>
      </c>
      <c r="ACR154" s="35">
        <v>5277754.54</v>
      </c>
      <c r="ACS154" s="35">
        <v>201300.7</v>
      </c>
      <c r="ACT154" s="35">
        <v>284139</v>
      </c>
      <c r="ACU154" s="35">
        <v>913175.31</v>
      </c>
      <c r="ACV154" s="35"/>
      <c r="ACW154" s="35">
        <v>563706.69999999995</v>
      </c>
      <c r="ACX154" s="35"/>
      <c r="ACY154" s="35">
        <v>309364</v>
      </c>
      <c r="ACZ154" s="35">
        <v>826051.1</v>
      </c>
      <c r="ADA154" s="35">
        <v>284210.53999999998</v>
      </c>
      <c r="ADB154" s="35">
        <v>587652</v>
      </c>
      <c r="ADC154" s="35">
        <v>329848</v>
      </c>
      <c r="ADD154" s="35">
        <v>582878</v>
      </c>
      <c r="ADE154" s="35">
        <v>804576.7</v>
      </c>
      <c r="ADF154" s="35">
        <v>516257</v>
      </c>
      <c r="ADG154" s="35">
        <v>639811.05000000005</v>
      </c>
      <c r="ADH154" s="35">
        <v>210663.4</v>
      </c>
      <c r="ADI154" s="35">
        <v>630551</v>
      </c>
      <c r="ADJ154" s="35">
        <v>285748</v>
      </c>
      <c r="ADK154" s="35">
        <v>229229.3</v>
      </c>
      <c r="ADL154" s="35">
        <v>259878</v>
      </c>
      <c r="ADM154" s="35">
        <v>187543</v>
      </c>
      <c r="ADN154" s="35">
        <v>91071.84</v>
      </c>
      <c r="ADO154" s="35">
        <v>1771028.42</v>
      </c>
      <c r="ADP154" s="35">
        <v>2434496.4700000002</v>
      </c>
      <c r="ADQ154" s="35">
        <v>169881</v>
      </c>
      <c r="ADR154" s="35">
        <v>128750</v>
      </c>
      <c r="ADS154" s="35">
        <v>504150.35</v>
      </c>
      <c r="ADT154" s="35">
        <v>95006</v>
      </c>
      <c r="ADU154" s="35">
        <v>539506.89</v>
      </c>
      <c r="ADV154" s="35">
        <v>153987.79999999999</v>
      </c>
      <c r="ADW154" s="35">
        <v>252647</v>
      </c>
      <c r="ADX154" s="35">
        <v>4930278.76</v>
      </c>
      <c r="ADY154" s="35">
        <v>284905</v>
      </c>
      <c r="ADZ154" s="35">
        <v>587514.68000000005</v>
      </c>
      <c r="AEA154" s="35">
        <v>2337004.41</v>
      </c>
      <c r="AEB154" s="35">
        <v>146642.5</v>
      </c>
      <c r="AEC154" s="35">
        <v>275616</v>
      </c>
      <c r="AED154" s="35">
        <v>328876.69</v>
      </c>
      <c r="AEE154" s="35">
        <v>449109</v>
      </c>
      <c r="AEF154" s="35">
        <v>5876147.9199999999</v>
      </c>
      <c r="AEG154" s="35">
        <v>1299959.42</v>
      </c>
      <c r="AEH154" s="35">
        <v>828228.1</v>
      </c>
      <c r="AEI154" s="35">
        <v>381378.1</v>
      </c>
      <c r="AEJ154" s="35"/>
      <c r="AEK154" s="35">
        <v>574172.17000000004</v>
      </c>
      <c r="AEL154" s="35">
        <v>657149</v>
      </c>
      <c r="AEM154" s="35">
        <v>456862.08</v>
      </c>
      <c r="AEN154" s="35">
        <v>330756.90000000002</v>
      </c>
      <c r="AEO154" s="35">
        <v>388831.21</v>
      </c>
      <c r="AEP154" s="35">
        <v>247280.7</v>
      </c>
      <c r="AEQ154" s="35">
        <v>494933.97</v>
      </c>
      <c r="AER154" s="35">
        <v>215068.79999999999</v>
      </c>
      <c r="AES154" s="35">
        <v>550599.80000000005</v>
      </c>
      <c r="AET154" s="35">
        <v>916965.8</v>
      </c>
      <c r="AEU154" s="35">
        <v>286809.18</v>
      </c>
      <c r="AEV154" s="35">
        <v>411781.4</v>
      </c>
      <c r="AEW154" s="35">
        <v>572591.68000000005</v>
      </c>
      <c r="AEX154" s="35">
        <v>285898.7</v>
      </c>
      <c r="AEY154" s="35">
        <v>406171.1</v>
      </c>
      <c r="AEZ154" s="35">
        <v>58424484.109999985</v>
      </c>
      <c r="AFA154" s="35">
        <v>4573152.0999999996</v>
      </c>
      <c r="AFB154" s="35">
        <v>600857.81999999995</v>
      </c>
      <c r="AFC154" s="35">
        <v>412323.3</v>
      </c>
      <c r="AFD154" s="35">
        <v>631166.86</v>
      </c>
      <c r="AFE154" s="35">
        <v>392895.47</v>
      </c>
      <c r="AFF154" s="35">
        <v>673657.34</v>
      </c>
      <c r="AFG154" s="35">
        <v>498914</v>
      </c>
      <c r="AFH154" s="35">
        <v>307081.76</v>
      </c>
      <c r="AFI154" s="35">
        <v>459372</v>
      </c>
      <c r="AFJ154" s="35">
        <v>297834.59999999998</v>
      </c>
      <c r="AFK154" s="35">
        <v>2649712.7999999998</v>
      </c>
      <c r="AFL154" s="35">
        <v>2318144.75</v>
      </c>
      <c r="AFM154" s="35">
        <v>658857.5</v>
      </c>
      <c r="AFN154" s="35">
        <v>539337.93000000005</v>
      </c>
      <c r="AFO154" s="35">
        <v>459385</v>
      </c>
      <c r="AFP154" s="35">
        <v>727750.59</v>
      </c>
      <c r="AFQ154" s="35">
        <v>558359.18000000005</v>
      </c>
      <c r="AFR154" s="35">
        <v>386828</v>
      </c>
      <c r="AFS154" s="35">
        <v>324030.23</v>
      </c>
      <c r="AFT154" s="35">
        <v>348604.13</v>
      </c>
      <c r="AFU154" s="35">
        <v>320738</v>
      </c>
      <c r="AFV154" s="35">
        <v>485063.64</v>
      </c>
      <c r="AFW154" s="35">
        <v>329841.51</v>
      </c>
      <c r="AFX154" s="35">
        <v>2661903.19</v>
      </c>
      <c r="AFY154" s="35">
        <v>498162.57</v>
      </c>
      <c r="AFZ154" s="35">
        <v>291684.76</v>
      </c>
      <c r="AGA154" s="35">
        <v>200659.28</v>
      </c>
      <c r="AGB154" s="35">
        <v>789339.01</v>
      </c>
      <c r="AGC154" s="35">
        <v>386420.33</v>
      </c>
      <c r="AGD154" s="35">
        <v>237565.6</v>
      </c>
      <c r="AGE154" s="35">
        <v>489646.97</v>
      </c>
      <c r="AGF154" s="35">
        <v>494337.33</v>
      </c>
      <c r="AGG154" s="35">
        <v>236078.3</v>
      </c>
      <c r="AGH154" s="35">
        <v>826756.01</v>
      </c>
      <c r="AGI154" s="35">
        <v>501072.4</v>
      </c>
      <c r="AGJ154" s="35">
        <v>5357410.3600000003</v>
      </c>
      <c r="AGK154" s="35">
        <v>205056.5</v>
      </c>
      <c r="AGL154" s="35">
        <v>246335.6</v>
      </c>
      <c r="AGM154" s="35">
        <v>283808.65000000002</v>
      </c>
      <c r="AGN154" s="35">
        <v>439812.36</v>
      </c>
      <c r="AGO154" s="35">
        <v>369834.47</v>
      </c>
      <c r="AGP154" s="35">
        <v>178010.4</v>
      </c>
      <c r="AGQ154" s="35">
        <v>372719.1</v>
      </c>
      <c r="AGR154" s="35">
        <v>242504.09</v>
      </c>
      <c r="AGS154" s="35">
        <v>321989.01</v>
      </c>
      <c r="AGT154" s="35">
        <v>121991</v>
      </c>
      <c r="AGU154" s="35">
        <v>4407985.93</v>
      </c>
      <c r="AGV154" s="35">
        <v>1323943.01</v>
      </c>
      <c r="AGW154" s="35">
        <v>476409.71</v>
      </c>
      <c r="AGX154" s="35">
        <v>446780.61</v>
      </c>
      <c r="AGY154" s="35">
        <v>860982.92</v>
      </c>
      <c r="AGZ154" s="35">
        <v>598709.18000000005</v>
      </c>
      <c r="AHA154" s="35">
        <v>687977.11</v>
      </c>
      <c r="AHB154" s="35">
        <v>243768.38</v>
      </c>
      <c r="AHC154" s="35">
        <v>5915161.0999999996</v>
      </c>
      <c r="AHD154" s="35">
        <v>3527165.7</v>
      </c>
      <c r="AHE154" s="35">
        <v>364093.6</v>
      </c>
      <c r="AHF154" s="35">
        <v>649648</v>
      </c>
      <c r="AHG154" s="35">
        <v>846923.3</v>
      </c>
      <c r="AHH154" s="35">
        <v>835952.61</v>
      </c>
      <c r="AHI154" s="35">
        <v>1025052</v>
      </c>
      <c r="AHJ154" s="35">
        <v>693819.72</v>
      </c>
      <c r="AHK154" s="35">
        <v>237757</v>
      </c>
      <c r="AHL154" s="35">
        <v>624526.30000000005</v>
      </c>
      <c r="AHM154" s="35">
        <v>633822</v>
      </c>
      <c r="AHN154" s="35">
        <v>248386.4</v>
      </c>
      <c r="AHO154" s="35">
        <v>294391.59999999998</v>
      </c>
      <c r="AHP154" s="35">
        <v>477626.6</v>
      </c>
      <c r="AHQ154" s="35">
        <v>217731</v>
      </c>
      <c r="AHR154" s="35">
        <v>239785.9</v>
      </c>
      <c r="AHS154" s="35">
        <v>118946.36</v>
      </c>
      <c r="AHT154" s="35">
        <v>2273517.7200000002</v>
      </c>
      <c r="AHU154" s="35">
        <v>180752.67</v>
      </c>
      <c r="AHV154" s="35">
        <v>277217.57</v>
      </c>
      <c r="AHW154" s="35">
        <v>306804.40000000002</v>
      </c>
      <c r="AHX154" s="35">
        <v>814145.09</v>
      </c>
      <c r="AHY154" s="35">
        <v>342775.84</v>
      </c>
      <c r="AHZ154" s="35">
        <v>267802.48</v>
      </c>
      <c r="AIA154" s="35">
        <v>65167367.610000007</v>
      </c>
      <c r="AIB154" s="35">
        <v>715482295.38999963</v>
      </c>
    </row>
    <row r="155" spans="1:912" x14ac:dyDescent="0.5">
      <c r="A155" s="34" t="s">
        <v>2182</v>
      </c>
      <c r="B155" s="34" t="s">
        <v>2229</v>
      </c>
      <c r="C155" s="34" t="s">
        <v>2230</v>
      </c>
      <c r="D155" s="35">
        <v>12560924</v>
      </c>
      <c r="E155" s="35">
        <v>786984</v>
      </c>
      <c r="F155" s="35">
        <v>561215</v>
      </c>
      <c r="G155" s="35">
        <v>1835520</v>
      </c>
      <c r="H155" s="35">
        <v>897606.82</v>
      </c>
      <c r="I155" s="35">
        <v>1184609.1499999999</v>
      </c>
      <c r="J155" s="35">
        <v>421096</v>
      </c>
      <c r="K155" s="35">
        <v>3430487.76</v>
      </c>
      <c r="L155" s="35">
        <v>1339372</v>
      </c>
      <c r="M155" s="35">
        <v>1167987.5</v>
      </c>
      <c r="N155" s="35">
        <v>2971368.6</v>
      </c>
      <c r="O155" s="35">
        <v>761101.33</v>
      </c>
      <c r="P155" s="35">
        <v>4296356.5</v>
      </c>
      <c r="Q155" s="35">
        <v>1197460</v>
      </c>
      <c r="R155" s="35">
        <v>1179000</v>
      </c>
      <c r="S155" s="35">
        <v>520000</v>
      </c>
      <c r="T155" s="35"/>
      <c r="U155" s="35">
        <v>1040310.99</v>
      </c>
      <c r="V155" s="35"/>
      <c r="W155" s="35">
        <v>888742.62</v>
      </c>
      <c r="X155" s="35">
        <v>452666.64</v>
      </c>
      <c r="Y155" s="35"/>
      <c r="Z155" s="35">
        <v>447980</v>
      </c>
      <c r="AA155" s="35"/>
      <c r="AB155" s="35">
        <v>7025605</v>
      </c>
      <c r="AC155" s="35">
        <v>696313.33</v>
      </c>
      <c r="AD155" s="35">
        <v>978000</v>
      </c>
      <c r="AE155" s="35">
        <v>42600</v>
      </c>
      <c r="AF155" s="35"/>
      <c r="AG155" s="35"/>
      <c r="AH155" s="35">
        <v>1172182</v>
      </c>
      <c r="AI155" s="35"/>
      <c r="AJ155" s="35">
        <v>406626</v>
      </c>
      <c r="AK155" s="35">
        <v>9300</v>
      </c>
      <c r="AL155" s="35"/>
      <c r="AM155" s="35">
        <v>368640</v>
      </c>
      <c r="AN155" s="35">
        <v>220000</v>
      </c>
      <c r="AO155" s="35">
        <v>608992</v>
      </c>
      <c r="AP155" s="35"/>
      <c r="AQ155" s="35">
        <v>1262664</v>
      </c>
      <c r="AR155" s="35"/>
      <c r="AS155" s="35"/>
      <c r="AT155" s="35">
        <v>1751000</v>
      </c>
      <c r="AU155" s="35"/>
      <c r="AV155" s="35"/>
      <c r="AW155" s="35">
        <v>786278</v>
      </c>
      <c r="AX155" s="35"/>
      <c r="AY155" s="35"/>
      <c r="AZ155" s="35"/>
      <c r="BA155" s="35">
        <v>620983.34</v>
      </c>
      <c r="BB155" s="35"/>
      <c r="BC155" s="35">
        <v>154416</v>
      </c>
      <c r="BD155" s="35">
        <v>1029340</v>
      </c>
      <c r="BE155" s="35">
        <v>859401.76</v>
      </c>
      <c r="BF155" s="35">
        <v>365360</v>
      </c>
      <c r="BG155" s="35"/>
      <c r="BH155" s="35"/>
      <c r="BI155" s="35">
        <v>6078746</v>
      </c>
      <c r="BJ155" s="35"/>
      <c r="BK155" s="35">
        <v>49000</v>
      </c>
      <c r="BL155" s="35">
        <v>23625</v>
      </c>
      <c r="BM155" s="35">
        <v>57070</v>
      </c>
      <c r="BN155" s="35"/>
      <c r="BO155" s="35"/>
      <c r="BP155" s="35">
        <v>72556</v>
      </c>
      <c r="BQ155" s="35"/>
      <c r="BR155" s="35"/>
      <c r="BS155" s="35"/>
      <c r="BT155" s="35"/>
      <c r="BU155" s="35">
        <v>1430467.6</v>
      </c>
      <c r="BV155" s="35">
        <v>414000</v>
      </c>
      <c r="BW155" s="35">
        <v>168000</v>
      </c>
      <c r="BX155" s="35">
        <v>2154600</v>
      </c>
      <c r="BY155" s="35">
        <v>3408130</v>
      </c>
      <c r="BZ155" s="35"/>
      <c r="CA155" s="35">
        <v>5875</v>
      </c>
      <c r="CB155" s="35"/>
      <c r="CC155" s="35"/>
      <c r="CD155" s="35">
        <v>265733.32</v>
      </c>
      <c r="CE155" s="35"/>
      <c r="CF155" s="35"/>
      <c r="CG155" s="35">
        <v>11860666</v>
      </c>
      <c r="CH155" s="35">
        <v>634580</v>
      </c>
      <c r="CI155" s="35">
        <v>2059420</v>
      </c>
      <c r="CJ155" s="35">
        <v>102100</v>
      </c>
      <c r="CK155" s="35">
        <v>846369</v>
      </c>
      <c r="CL155" s="35">
        <v>176506</v>
      </c>
      <c r="CM155" s="35">
        <v>682098.26</v>
      </c>
      <c r="CN155" s="35">
        <v>1056240</v>
      </c>
      <c r="CO155" s="35"/>
      <c r="CP155" s="35">
        <v>483000</v>
      </c>
      <c r="CQ155" s="35">
        <v>230000</v>
      </c>
      <c r="CR155" s="35">
        <v>756000</v>
      </c>
      <c r="CS155" s="35">
        <v>464121</v>
      </c>
      <c r="CT155" s="35">
        <v>4618300</v>
      </c>
      <c r="CU155" s="35">
        <v>405000</v>
      </c>
      <c r="CV155" s="35">
        <v>506583</v>
      </c>
      <c r="CW155" s="35">
        <v>956184</v>
      </c>
      <c r="CX155" s="35"/>
      <c r="CY155" s="35">
        <v>442800</v>
      </c>
      <c r="CZ155" s="35">
        <v>373491</v>
      </c>
      <c r="DA155" s="35">
        <v>251700</v>
      </c>
      <c r="DB155" s="35">
        <v>97331451.519999996</v>
      </c>
      <c r="DC155" s="35">
        <v>380066.72</v>
      </c>
      <c r="DD155" s="35"/>
      <c r="DE155" s="35"/>
      <c r="DF155" s="35"/>
      <c r="DG155" s="35"/>
      <c r="DH155" s="35"/>
      <c r="DI155" s="35"/>
      <c r="DJ155" s="35"/>
      <c r="DK155" s="35"/>
      <c r="DL155" s="35">
        <v>662500</v>
      </c>
      <c r="DM155" s="35">
        <v>1119346.8</v>
      </c>
      <c r="DN155" s="35">
        <v>2000</v>
      </c>
      <c r="DO155" s="35"/>
      <c r="DP155" s="35">
        <v>524999.97</v>
      </c>
      <c r="DQ155" s="35"/>
      <c r="DR155" s="35">
        <v>1992326</v>
      </c>
      <c r="DS155" s="35">
        <v>951108.38</v>
      </c>
      <c r="DT155" s="35"/>
      <c r="DU155" s="35"/>
      <c r="DV155" s="35"/>
      <c r="DW155" s="35">
        <v>15405709.300000001</v>
      </c>
      <c r="DX155" s="35">
        <v>348780</v>
      </c>
      <c r="DY155" s="35"/>
      <c r="DZ155" s="35">
        <v>642026.5</v>
      </c>
      <c r="EA155" s="35"/>
      <c r="EB155" s="35"/>
      <c r="EC155" s="35"/>
      <c r="ED155" s="35">
        <v>371600</v>
      </c>
      <c r="EE155" s="35"/>
      <c r="EF155" s="35"/>
      <c r="EG155" s="35"/>
      <c r="EH155" s="35"/>
      <c r="EI155" s="35"/>
      <c r="EJ155" s="35"/>
      <c r="EK155" s="35"/>
      <c r="EL155" s="35"/>
      <c r="EM155" s="35">
        <v>200</v>
      </c>
      <c r="EN155" s="35">
        <v>512300</v>
      </c>
      <c r="EO155" s="35"/>
      <c r="EP155" s="35">
        <v>563696</v>
      </c>
      <c r="EQ155" s="35">
        <v>616000</v>
      </c>
      <c r="ER155" s="35">
        <v>396950.5</v>
      </c>
      <c r="ES155" s="35">
        <v>294066</v>
      </c>
      <c r="ET155" s="35">
        <v>242800</v>
      </c>
      <c r="EU155" s="35"/>
      <c r="EV155" s="35">
        <v>662000</v>
      </c>
      <c r="EW155" s="35"/>
      <c r="EX155" s="35">
        <v>25688476.170000002</v>
      </c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>
        <v>633200</v>
      </c>
      <c r="FL155" s="35"/>
      <c r="FM155" s="35"/>
      <c r="FN155" s="35"/>
      <c r="FO155" s="35"/>
      <c r="FP155" s="35"/>
      <c r="FQ155" s="35">
        <v>340902</v>
      </c>
      <c r="FR155" s="35"/>
      <c r="FS155" s="35">
        <v>1757706</v>
      </c>
      <c r="FT155" s="35"/>
      <c r="FU155" s="35"/>
      <c r="FV155" s="35"/>
      <c r="FW155" s="35"/>
      <c r="FX155" s="35">
        <v>554990</v>
      </c>
      <c r="FY155" s="35"/>
      <c r="FZ155" s="35">
        <v>361250</v>
      </c>
      <c r="GA155" s="35"/>
      <c r="GB155" s="35">
        <v>12000</v>
      </c>
      <c r="GC155" s="35">
        <v>413800</v>
      </c>
      <c r="GD155" s="35"/>
      <c r="GE155" s="35"/>
      <c r="GF155" s="35"/>
      <c r="GG155" s="35">
        <v>990500</v>
      </c>
      <c r="GH155" s="35"/>
      <c r="GI155" s="35">
        <v>374986.68</v>
      </c>
      <c r="GJ155" s="35">
        <v>1310490</v>
      </c>
      <c r="GK155" s="35">
        <v>808900</v>
      </c>
      <c r="GL155" s="35">
        <v>561635</v>
      </c>
      <c r="GM155" s="35"/>
      <c r="GN155" s="35">
        <v>1553872.5</v>
      </c>
      <c r="GO155" s="35">
        <v>586380</v>
      </c>
      <c r="GP155" s="35"/>
      <c r="GQ155" s="35">
        <v>124500</v>
      </c>
      <c r="GR155" s="35"/>
      <c r="GS155" s="35">
        <v>202230</v>
      </c>
      <c r="GT155" s="35"/>
      <c r="GU155" s="35"/>
      <c r="GV155" s="35"/>
      <c r="GW155" s="35">
        <v>600</v>
      </c>
      <c r="GX155" s="35"/>
      <c r="GY155" s="35">
        <v>5400</v>
      </c>
      <c r="GZ155" s="35"/>
      <c r="HA155" s="35">
        <v>10593342.18</v>
      </c>
      <c r="HB155" s="35">
        <v>91125</v>
      </c>
      <c r="HC155" s="35"/>
      <c r="HD155" s="35"/>
      <c r="HE155" s="35"/>
      <c r="HF155" s="35">
        <v>9321000</v>
      </c>
      <c r="HG155" s="35">
        <v>716380</v>
      </c>
      <c r="HH155" s="35">
        <v>23540</v>
      </c>
      <c r="HI155" s="35">
        <v>811655</v>
      </c>
      <c r="HJ155" s="35">
        <v>1087497</v>
      </c>
      <c r="HK155" s="35"/>
      <c r="HL155" s="35">
        <v>433800</v>
      </c>
      <c r="HM155" s="35">
        <v>5806049.0599999996</v>
      </c>
      <c r="HN155" s="35">
        <v>128400</v>
      </c>
      <c r="HO155" s="35">
        <v>704790</v>
      </c>
      <c r="HP155" s="35">
        <v>501551</v>
      </c>
      <c r="HQ155" s="35"/>
      <c r="HR155" s="35"/>
      <c r="HS155" s="35">
        <v>857280</v>
      </c>
      <c r="HT155" s="35"/>
      <c r="HU155" s="35">
        <v>1293400</v>
      </c>
      <c r="HV155" s="35">
        <v>1302500</v>
      </c>
      <c r="HW155" s="35"/>
      <c r="HX155" s="35">
        <v>7016</v>
      </c>
      <c r="HY155" s="35">
        <v>24000</v>
      </c>
      <c r="HZ155" s="35"/>
      <c r="IA155" s="35"/>
      <c r="IB155" s="35">
        <v>200</v>
      </c>
      <c r="IC155" s="35">
        <v>567000</v>
      </c>
      <c r="ID155" s="35"/>
      <c r="IE155" s="35">
        <v>353385</v>
      </c>
      <c r="IF155" s="35"/>
      <c r="IG155" s="35"/>
      <c r="IH155" s="35">
        <v>33180</v>
      </c>
      <c r="II155" s="35"/>
      <c r="IJ155" s="35">
        <v>315000</v>
      </c>
      <c r="IK155" s="35"/>
      <c r="IL155" s="35"/>
      <c r="IM155" s="35">
        <v>3000</v>
      </c>
      <c r="IN155" s="35">
        <v>704540</v>
      </c>
      <c r="IO155" s="35"/>
      <c r="IP155" s="35">
        <v>203040</v>
      </c>
      <c r="IQ155" s="35"/>
      <c r="IR155" s="35"/>
      <c r="IS155" s="35"/>
      <c r="IT155" s="35">
        <v>14900</v>
      </c>
      <c r="IU155" s="35">
        <v>59669</v>
      </c>
      <c r="IV155" s="35">
        <v>8133662</v>
      </c>
      <c r="IW155" s="35">
        <v>6466348.3899999997</v>
      </c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>
        <v>2324800</v>
      </c>
      <c r="JI155" s="35"/>
      <c r="JJ155" s="35">
        <v>633333.28</v>
      </c>
      <c r="JK155" s="35">
        <v>581500</v>
      </c>
      <c r="JL155" s="35">
        <v>120050</v>
      </c>
      <c r="JM155" s="35">
        <v>323752</v>
      </c>
      <c r="JN155" s="35"/>
      <c r="JO155" s="35">
        <v>324000</v>
      </c>
      <c r="JP155" s="35"/>
      <c r="JQ155" s="35">
        <v>1800</v>
      </c>
      <c r="JR155" s="35"/>
      <c r="JS155" s="35"/>
      <c r="JT155" s="35">
        <v>373500</v>
      </c>
      <c r="JU155" s="35">
        <v>44646642.729999997</v>
      </c>
      <c r="JV155" s="35"/>
      <c r="JW155" s="35">
        <v>691573</v>
      </c>
      <c r="JX155" s="35"/>
      <c r="JY155" s="35"/>
      <c r="JZ155" s="35"/>
      <c r="KA155" s="35">
        <v>547650</v>
      </c>
      <c r="KB155" s="35"/>
      <c r="KC155" s="35">
        <v>515840</v>
      </c>
      <c r="KD155" s="35">
        <v>9349120</v>
      </c>
      <c r="KE155" s="35">
        <v>6011556</v>
      </c>
      <c r="KF155" s="35"/>
      <c r="KG155" s="35"/>
      <c r="KH155" s="35">
        <v>1105000</v>
      </c>
      <c r="KI155" s="35">
        <v>12000</v>
      </c>
      <c r="KJ155" s="35">
        <v>2971400</v>
      </c>
      <c r="KK155" s="35">
        <v>1576600</v>
      </c>
      <c r="KL155" s="35">
        <v>54000</v>
      </c>
      <c r="KM155" s="35">
        <v>208000</v>
      </c>
      <c r="KN155" s="35">
        <v>54000</v>
      </c>
      <c r="KO155" s="35">
        <v>1494000</v>
      </c>
      <c r="KP155" s="35"/>
      <c r="KQ155" s="35">
        <v>48000</v>
      </c>
      <c r="KR155" s="35"/>
      <c r="KS155" s="35">
        <v>12532570.439999999</v>
      </c>
      <c r="KT155" s="35"/>
      <c r="KU155" s="35">
        <v>1004544</v>
      </c>
      <c r="KV155" s="35"/>
      <c r="KW155" s="35"/>
      <c r="KX155" s="35">
        <v>10731</v>
      </c>
      <c r="KY155" s="35"/>
      <c r="KZ155" s="35"/>
      <c r="LA155" s="35"/>
      <c r="LB155" s="35"/>
      <c r="LC155" s="35"/>
      <c r="LD155" s="35"/>
      <c r="LE155" s="35">
        <v>3374700</v>
      </c>
      <c r="LF155" s="35">
        <v>808920</v>
      </c>
      <c r="LG155" s="35"/>
      <c r="LH155" s="35"/>
      <c r="LI155" s="35"/>
      <c r="LJ155" s="35">
        <v>5984135.6600000001</v>
      </c>
      <c r="LK155" s="35"/>
      <c r="LL155" s="35">
        <v>1471090</v>
      </c>
      <c r="LM155" s="35">
        <v>1308847.8</v>
      </c>
      <c r="LN155" s="35"/>
      <c r="LO155" s="35"/>
      <c r="LP155" s="35"/>
      <c r="LQ155" s="35"/>
      <c r="LR155" s="35">
        <v>17530</v>
      </c>
      <c r="LS155" s="35">
        <v>2850</v>
      </c>
      <c r="LT155" s="35"/>
      <c r="LU155" s="35">
        <v>0</v>
      </c>
      <c r="LV155" s="35">
        <v>40878</v>
      </c>
      <c r="LW155" s="35"/>
      <c r="LX155" s="35"/>
      <c r="LY155" s="35">
        <v>3958400</v>
      </c>
      <c r="LZ155" s="35">
        <v>9568218.7400000002</v>
      </c>
      <c r="MA155" s="35"/>
      <c r="MB155" s="35"/>
      <c r="MC155" s="35">
        <v>323883.01</v>
      </c>
      <c r="MD155" s="35"/>
      <c r="ME155" s="35"/>
      <c r="MF155" s="35"/>
      <c r="MG155" s="35">
        <v>1950</v>
      </c>
      <c r="MH155" s="35"/>
      <c r="MI155" s="35"/>
      <c r="MJ155" s="35">
        <v>65047987.649999991</v>
      </c>
      <c r="MK155" s="35">
        <v>9553315.6699999999</v>
      </c>
      <c r="ML155" s="35">
        <v>785444.96</v>
      </c>
      <c r="MM155" s="35">
        <v>483624</v>
      </c>
      <c r="MN155" s="35"/>
      <c r="MO155" s="35">
        <v>569681.5</v>
      </c>
      <c r="MP155" s="35"/>
      <c r="MQ155" s="35">
        <v>721395.36</v>
      </c>
      <c r="MR155" s="35"/>
      <c r="MS155" s="35">
        <v>253800</v>
      </c>
      <c r="MT155" s="35"/>
      <c r="MU155" s="35">
        <v>641080</v>
      </c>
      <c r="MV155" s="35"/>
      <c r="MW155" s="35">
        <v>4616786.3099999996</v>
      </c>
      <c r="MX155" s="35">
        <v>757560</v>
      </c>
      <c r="MY155" s="35">
        <v>38050</v>
      </c>
      <c r="MZ155" s="35">
        <v>72000</v>
      </c>
      <c r="NA155" s="35">
        <v>2002400</v>
      </c>
      <c r="NB155" s="35">
        <v>416625.5</v>
      </c>
      <c r="NC155" s="35">
        <v>3479182.19</v>
      </c>
      <c r="ND155" s="35">
        <v>1210899.5</v>
      </c>
      <c r="NE155" s="35">
        <v>122488</v>
      </c>
      <c r="NF155" s="35"/>
      <c r="NG155" s="35">
        <v>140616</v>
      </c>
      <c r="NH155" s="35">
        <v>4712385.4800000004</v>
      </c>
      <c r="NI155" s="35">
        <v>3017802.7</v>
      </c>
      <c r="NJ155" s="35">
        <v>9187.5</v>
      </c>
      <c r="NK155" s="35">
        <v>5198226.04</v>
      </c>
      <c r="NL155" s="35">
        <v>1012095</v>
      </c>
      <c r="NM155" s="35">
        <v>222269.2</v>
      </c>
      <c r="NN155" s="35">
        <v>3241799.12</v>
      </c>
      <c r="NO155" s="35">
        <v>4091325</v>
      </c>
      <c r="NP155" s="35">
        <v>44650</v>
      </c>
      <c r="NQ155" s="35">
        <v>1253112.3999999999</v>
      </c>
      <c r="NR155" s="35">
        <v>993815.62</v>
      </c>
      <c r="NS155" s="35"/>
      <c r="NT155" s="35">
        <v>880140</v>
      </c>
      <c r="NU155" s="35">
        <v>777350</v>
      </c>
      <c r="NV155" s="35"/>
      <c r="NW155" s="35">
        <v>576000</v>
      </c>
      <c r="NX155" s="35">
        <v>20800</v>
      </c>
      <c r="NY155" s="35"/>
      <c r="NZ155" s="35">
        <v>480000</v>
      </c>
      <c r="OA155" s="35">
        <v>6489673.5199999996</v>
      </c>
      <c r="OB155" s="35"/>
      <c r="OC155" s="35">
        <v>129300</v>
      </c>
      <c r="OD155" s="35"/>
      <c r="OE155" s="35"/>
      <c r="OF155" s="35"/>
      <c r="OG155" s="35">
        <v>81000</v>
      </c>
      <c r="OH155" s="35">
        <v>20606586.300000001</v>
      </c>
      <c r="OI155" s="35"/>
      <c r="OJ155" s="35">
        <v>503649</v>
      </c>
      <c r="OK155" s="35">
        <v>90000</v>
      </c>
      <c r="OL155" s="35">
        <v>899100</v>
      </c>
      <c r="OM155" s="35"/>
      <c r="ON155" s="35"/>
      <c r="OO155" s="35"/>
      <c r="OP155" s="35">
        <v>90000</v>
      </c>
      <c r="OQ155" s="35">
        <v>9538700</v>
      </c>
      <c r="OR155" s="35"/>
      <c r="OS155" s="35">
        <v>3146160</v>
      </c>
      <c r="OT155" s="35">
        <v>1881500</v>
      </c>
      <c r="OU155" s="35">
        <v>821420</v>
      </c>
      <c r="OV155" s="35"/>
      <c r="OW155" s="35"/>
      <c r="OX155" s="35"/>
      <c r="OY155" s="35"/>
      <c r="OZ155" s="35"/>
      <c r="PA155" s="35"/>
      <c r="PB155" s="35"/>
      <c r="PC155" s="35">
        <v>748251</v>
      </c>
      <c r="PD155" s="35"/>
      <c r="PE155" s="35"/>
      <c r="PF155" s="35">
        <v>97421246.86999999</v>
      </c>
      <c r="PG155" s="35"/>
      <c r="PH155" s="35">
        <v>130440</v>
      </c>
      <c r="PI155" s="35">
        <v>2000</v>
      </c>
      <c r="PJ155" s="35"/>
      <c r="PK155" s="35">
        <v>927453</v>
      </c>
      <c r="PL155" s="35"/>
      <c r="PM155" s="35">
        <v>574078</v>
      </c>
      <c r="PN155" s="35">
        <v>278200</v>
      </c>
      <c r="PO155" s="35"/>
      <c r="PP155" s="35">
        <v>748982.88</v>
      </c>
      <c r="PQ155" s="35"/>
      <c r="PR155" s="35"/>
      <c r="PS155" s="35"/>
      <c r="PT155" s="35"/>
      <c r="PU155" s="35">
        <v>374587.47</v>
      </c>
      <c r="PV155" s="35"/>
      <c r="PW155" s="35"/>
      <c r="PX155" s="35">
        <v>6000</v>
      </c>
      <c r="PY155" s="35">
        <v>22998429.449999999</v>
      </c>
      <c r="PZ155" s="35">
        <v>8100</v>
      </c>
      <c r="QA155" s="35"/>
      <c r="QB155" s="35"/>
      <c r="QC155" s="35">
        <v>5085112.92</v>
      </c>
      <c r="QD155" s="35"/>
      <c r="QE155" s="35"/>
      <c r="QF155" s="35">
        <v>54667</v>
      </c>
      <c r="QG155" s="35">
        <v>416600</v>
      </c>
      <c r="QH155" s="35"/>
      <c r="QI155" s="35">
        <v>829297</v>
      </c>
      <c r="QJ155" s="35">
        <v>49500</v>
      </c>
      <c r="QK155" s="35">
        <v>28620</v>
      </c>
      <c r="QL155" s="35">
        <v>383400</v>
      </c>
      <c r="QM155" s="35"/>
      <c r="QN155" s="35">
        <v>775761.87</v>
      </c>
      <c r="QO155" s="35"/>
      <c r="QP155" s="35"/>
      <c r="QQ155" s="35"/>
      <c r="QR155" s="35"/>
      <c r="QS155" s="35"/>
      <c r="QT155" s="35"/>
      <c r="QU155" s="35"/>
      <c r="QV155" s="35"/>
      <c r="QW155" s="35"/>
      <c r="QX155" s="35"/>
      <c r="QY155" s="35"/>
      <c r="QZ155" s="35">
        <v>14140</v>
      </c>
      <c r="RA155" s="35">
        <v>36300</v>
      </c>
      <c r="RB155" s="35"/>
      <c r="RC155" s="35"/>
      <c r="RD155" s="35"/>
      <c r="RE155" s="35"/>
      <c r="RF155" s="35">
        <v>4500</v>
      </c>
      <c r="RG155" s="35"/>
      <c r="RH155" s="35"/>
      <c r="RI155" s="35"/>
      <c r="RJ155" s="35"/>
      <c r="RK155" s="35"/>
      <c r="RL155" s="35"/>
      <c r="RM155" s="35"/>
      <c r="RN155" s="35"/>
      <c r="RO155" s="35"/>
      <c r="RP155" s="35">
        <v>410080</v>
      </c>
      <c r="RQ155" s="35">
        <v>23250</v>
      </c>
      <c r="RR155" s="35"/>
      <c r="RS155" s="35"/>
      <c r="RT155" s="35"/>
      <c r="RU155" s="35"/>
      <c r="RV155" s="35"/>
      <c r="RW155" s="35">
        <v>257840</v>
      </c>
      <c r="RX155" s="35">
        <v>306500</v>
      </c>
      <c r="RY155" s="35"/>
      <c r="RZ155" s="35">
        <v>109460</v>
      </c>
      <c r="SA155" s="35"/>
      <c r="SB155" s="35">
        <v>364000</v>
      </c>
      <c r="SC155" s="35">
        <v>50400</v>
      </c>
      <c r="SD155" s="35">
        <v>183900</v>
      </c>
      <c r="SE155" s="35"/>
      <c r="SF155" s="35">
        <v>35431599.589999996</v>
      </c>
      <c r="SG155" s="35"/>
      <c r="SH155" s="35"/>
      <c r="SI155" s="35"/>
      <c r="SJ155" s="35"/>
      <c r="SK155" s="35"/>
      <c r="SL155" s="35"/>
      <c r="SM155" s="35"/>
      <c r="SN155" s="35"/>
      <c r="SO155" s="35"/>
      <c r="SP155" s="35"/>
      <c r="SQ155" s="35"/>
      <c r="SR155" s="35"/>
      <c r="SS155" s="35"/>
      <c r="ST155" s="35"/>
      <c r="SU155" s="35">
        <v>151692</v>
      </c>
      <c r="SV155" s="35"/>
      <c r="SW155" s="35">
        <v>318500</v>
      </c>
      <c r="SX155" s="35"/>
      <c r="SY155" s="35"/>
      <c r="SZ155" s="35"/>
      <c r="TA155" s="35"/>
      <c r="TB155" s="35"/>
      <c r="TC155" s="35"/>
      <c r="TD155" s="35"/>
      <c r="TE155" s="35"/>
      <c r="TF155" s="35"/>
      <c r="TG155" s="35"/>
      <c r="TH155" s="35"/>
      <c r="TI155" s="35">
        <v>199947.25</v>
      </c>
      <c r="TJ155" s="35">
        <v>975430</v>
      </c>
      <c r="TK155" s="35">
        <v>3000</v>
      </c>
      <c r="TL155" s="35">
        <v>356665</v>
      </c>
      <c r="TM155" s="35">
        <v>39928</v>
      </c>
      <c r="TN155" s="35"/>
      <c r="TO155" s="35">
        <v>871910</v>
      </c>
      <c r="TP155" s="35">
        <v>66900</v>
      </c>
      <c r="TQ155" s="35"/>
      <c r="TR155" s="35"/>
      <c r="TS155" s="35"/>
      <c r="TT155" s="35"/>
      <c r="TU155" s="35"/>
      <c r="TV155" s="35"/>
      <c r="TW155" s="35"/>
      <c r="TX155" s="35">
        <v>507500</v>
      </c>
      <c r="TY155" s="35"/>
      <c r="TZ155" s="35">
        <v>229500</v>
      </c>
      <c r="UA155" s="35"/>
      <c r="UB155" s="35"/>
      <c r="UC155" s="35"/>
      <c r="UD155" s="35"/>
      <c r="UE155" s="35"/>
      <c r="UF155" s="35">
        <v>315000</v>
      </c>
      <c r="UG155" s="35">
        <v>2736923.75</v>
      </c>
      <c r="UH155" s="35">
        <v>2726746.49</v>
      </c>
      <c r="UI155" s="35">
        <v>365000</v>
      </c>
      <c r="UJ155" s="35"/>
      <c r="UK155" s="35">
        <v>16000</v>
      </c>
      <c r="UL155" s="35"/>
      <c r="UM155" s="35"/>
      <c r="UN155" s="35"/>
      <c r="UO155" s="35"/>
      <c r="UP155" s="35">
        <v>4191325</v>
      </c>
      <c r="UQ155" s="35">
        <v>1019600</v>
      </c>
      <c r="UR155" s="35">
        <v>477648</v>
      </c>
      <c r="US155" s="35">
        <v>496618</v>
      </c>
      <c r="UT155" s="35">
        <v>626572.74</v>
      </c>
      <c r="UU155" s="35">
        <v>520430</v>
      </c>
      <c r="UV155" s="35">
        <v>8578500</v>
      </c>
      <c r="UW155" s="35"/>
      <c r="UX155" s="35">
        <v>543848</v>
      </c>
      <c r="UY155" s="35">
        <v>253210</v>
      </c>
      <c r="UZ155" s="35"/>
      <c r="VA155" s="35"/>
      <c r="VB155" s="35">
        <v>1335000</v>
      </c>
      <c r="VC155" s="35"/>
      <c r="VD155" s="35"/>
      <c r="VE155" s="35"/>
      <c r="VF155" s="35">
        <v>53200</v>
      </c>
      <c r="VG155" s="35">
        <v>13800</v>
      </c>
      <c r="VH155" s="35">
        <v>680773.12</v>
      </c>
      <c r="VI155" s="35"/>
      <c r="VJ155" s="35">
        <v>9000</v>
      </c>
      <c r="VK155" s="35"/>
      <c r="VL155" s="35"/>
      <c r="VM155" s="35"/>
      <c r="VN155" s="35">
        <v>1557882.69</v>
      </c>
      <c r="VO155" s="35"/>
      <c r="VP155" s="35"/>
      <c r="VQ155" s="35">
        <v>30238050.040000003</v>
      </c>
      <c r="VR155" s="35"/>
      <c r="VS155" s="35">
        <v>141600</v>
      </c>
      <c r="VT155" s="35">
        <v>596486.82999999996</v>
      </c>
      <c r="VU155" s="35"/>
      <c r="VV155" s="35">
        <v>1279697.76</v>
      </c>
      <c r="VW155" s="35"/>
      <c r="VX155" s="35">
        <v>1664800</v>
      </c>
      <c r="VY155" s="35">
        <v>1653636</v>
      </c>
      <c r="VZ155" s="35">
        <v>660100</v>
      </c>
      <c r="WA155" s="35"/>
      <c r="WB155" s="35">
        <v>3604680</v>
      </c>
      <c r="WC155" s="35">
        <v>273537.34000000003</v>
      </c>
      <c r="WD155" s="35">
        <v>1441310</v>
      </c>
      <c r="WE155" s="35">
        <v>847440</v>
      </c>
      <c r="WF155" s="35"/>
      <c r="WG155" s="35">
        <v>450000</v>
      </c>
      <c r="WH155" s="35">
        <v>15002240.16</v>
      </c>
      <c r="WI155" s="35">
        <v>20440</v>
      </c>
      <c r="WJ155" s="35"/>
      <c r="WK155" s="35">
        <v>82650</v>
      </c>
      <c r="WL155" s="35"/>
      <c r="WM155" s="35">
        <v>861200</v>
      </c>
      <c r="WN155" s="35">
        <v>1286450</v>
      </c>
      <c r="WO155" s="35">
        <v>2230200</v>
      </c>
      <c r="WP155" s="35">
        <v>727940.5</v>
      </c>
      <c r="WQ155" s="35">
        <v>1013868.23</v>
      </c>
      <c r="WR155" s="35"/>
      <c r="WS155" s="35">
        <v>1277700</v>
      </c>
      <c r="WT155" s="35">
        <v>945126.5</v>
      </c>
      <c r="WU155" s="35"/>
      <c r="WV155" s="35">
        <v>3182622.2</v>
      </c>
      <c r="WW155" s="35"/>
      <c r="WX155" s="35">
        <v>1299368</v>
      </c>
      <c r="WY155" s="35">
        <v>1473880</v>
      </c>
      <c r="WZ155" s="35">
        <v>750500</v>
      </c>
      <c r="XA155" s="35">
        <v>2451460</v>
      </c>
      <c r="XB155" s="35"/>
      <c r="XC155" s="35">
        <v>9000</v>
      </c>
      <c r="XD155" s="35">
        <v>315120</v>
      </c>
      <c r="XE155" s="35"/>
      <c r="XF155" s="35">
        <v>23100</v>
      </c>
      <c r="XG155" s="35">
        <v>1364250</v>
      </c>
      <c r="XH155" s="35"/>
      <c r="XI155" s="35">
        <v>464220</v>
      </c>
      <c r="XJ155" s="35">
        <v>2635600</v>
      </c>
      <c r="XK155" s="35">
        <v>770000</v>
      </c>
      <c r="XL155" s="35">
        <v>172500</v>
      </c>
      <c r="XM155" s="35">
        <v>189000</v>
      </c>
      <c r="XN155" s="35">
        <v>288000</v>
      </c>
      <c r="XO155" s="35">
        <v>8254773.29</v>
      </c>
      <c r="XP155" s="35"/>
      <c r="XQ155" s="35"/>
      <c r="XR155" s="35">
        <v>5257360</v>
      </c>
      <c r="XS155" s="35"/>
      <c r="XT155" s="35"/>
      <c r="XU155" s="35">
        <v>1476909</v>
      </c>
      <c r="XV155" s="35"/>
      <c r="XW155" s="35"/>
      <c r="XX155" s="35">
        <v>2038431.8</v>
      </c>
      <c r="XY155" s="35"/>
      <c r="XZ155" s="35">
        <v>262500</v>
      </c>
      <c r="YA155" s="35"/>
      <c r="YB155" s="35">
        <v>742500</v>
      </c>
      <c r="YC155" s="35"/>
      <c r="YD155" s="35"/>
      <c r="YE155" s="35">
        <v>654750</v>
      </c>
      <c r="YF155" s="35">
        <v>491685</v>
      </c>
      <c r="YG155" s="35"/>
      <c r="YH155" s="35">
        <v>25250</v>
      </c>
      <c r="YI155" s="35">
        <v>562500</v>
      </c>
      <c r="YJ155" s="35"/>
      <c r="YK155" s="35">
        <v>10250</v>
      </c>
      <c r="YL155" s="35">
        <v>942427.5</v>
      </c>
      <c r="YM155" s="35"/>
      <c r="YN155" s="35"/>
      <c r="YO155" s="35"/>
      <c r="YP155" s="35"/>
      <c r="YQ155" s="35"/>
      <c r="YR155" s="35"/>
      <c r="YS155" s="35"/>
      <c r="YT155" s="35"/>
      <c r="YU155" s="35"/>
      <c r="YV155" s="35"/>
      <c r="YW155" s="35"/>
      <c r="YX155" s="35"/>
      <c r="YY155" s="35">
        <v>38400</v>
      </c>
      <c r="YZ155" s="35"/>
      <c r="ZA155" s="35"/>
      <c r="ZB155" s="35"/>
      <c r="ZC155" s="35">
        <v>72207460.109999999</v>
      </c>
      <c r="ZD155" s="35">
        <v>3685000</v>
      </c>
      <c r="ZE155" s="35"/>
      <c r="ZF155" s="35"/>
      <c r="ZG155" s="35"/>
      <c r="ZH155" s="35">
        <v>621145.46</v>
      </c>
      <c r="ZI155" s="35"/>
      <c r="ZJ155" s="35">
        <v>62550</v>
      </c>
      <c r="ZK155" s="35"/>
      <c r="ZL155" s="35">
        <v>9270</v>
      </c>
      <c r="ZM155" s="35"/>
      <c r="ZN155" s="35"/>
      <c r="ZO155" s="35"/>
      <c r="ZP155" s="35">
        <v>436552.2</v>
      </c>
      <c r="ZQ155" s="35">
        <v>290126</v>
      </c>
      <c r="ZR155" s="35">
        <v>697000</v>
      </c>
      <c r="ZS155" s="35">
        <v>555030</v>
      </c>
      <c r="ZT155" s="35">
        <v>24610</v>
      </c>
      <c r="ZU155" s="35">
        <v>1000</v>
      </c>
      <c r="ZV155" s="35"/>
      <c r="ZW155" s="35"/>
      <c r="ZX155" s="35"/>
      <c r="ZY155" s="35"/>
      <c r="ZZ155" s="35">
        <v>1235424</v>
      </c>
      <c r="AAA155" s="35"/>
      <c r="AAB155" s="35"/>
      <c r="AAC155" s="35"/>
      <c r="AAD155" s="35"/>
      <c r="AAE155" s="35">
        <v>422800</v>
      </c>
      <c r="AAF155" s="35">
        <v>384090</v>
      </c>
      <c r="AAG155" s="35"/>
      <c r="AAH155" s="35"/>
      <c r="AAI155" s="35">
        <v>297134</v>
      </c>
      <c r="AAJ155" s="35"/>
      <c r="AAK155" s="35"/>
      <c r="AAL155" s="35"/>
      <c r="AAM155" s="35"/>
      <c r="AAN155" s="35"/>
      <c r="AAO155" s="35"/>
      <c r="AAP155" s="35"/>
      <c r="AAQ155" s="35">
        <v>185966.61</v>
      </c>
      <c r="AAR155" s="35">
        <v>3600</v>
      </c>
      <c r="AAS155" s="35">
        <v>416539.8</v>
      </c>
      <c r="AAT155" s="35">
        <v>280000</v>
      </c>
      <c r="AAU155" s="35"/>
      <c r="AAV155" s="35">
        <v>352800</v>
      </c>
      <c r="AAW155" s="35"/>
      <c r="AAX155" s="35">
        <v>0</v>
      </c>
      <c r="AAY155" s="35">
        <v>228127</v>
      </c>
      <c r="AAZ155" s="35"/>
      <c r="ABA155" s="35"/>
      <c r="ABB155" s="35">
        <v>201780</v>
      </c>
      <c r="ABC155" s="35"/>
      <c r="ABD155" s="35"/>
      <c r="ABE155" s="35">
        <v>587500</v>
      </c>
      <c r="ABF155" s="35"/>
      <c r="ABG155" s="35">
        <v>341840</v>
      </c>
      <c r="ABH155" s="35">
        <v>2481696</v>
      </c>
      <c r="ABI155" s="35"/>
      <c r="ABJ155" s="35"/>
      <c r="ABK155" s="35"/>
      <c r="ABL155" s="35"/>
      <c r="ABM155" s="35"/>
      <c r="ABN155" s="35"/>
      <c r="ABO155" s="35"/>
      <c r="ABP155" s="35"/>
      <c r="ABQ155" s="35">
        <v>3139637.26</v>
      </c>
      <c r="ABR155" s="35"/>
      <c r="ABS155" s="35"/>
      <c r="ABT155" s="35">
        <v>256912</v>
      </c>
      <c r="ABU155" s="35"/>
      <c r="ABV155" s="35">
        <v>243000</v>
      </c>
      <c r="ABW155" s="35">
        <v>17441130.329999998</v>
      </c>
      <c r="ABX155" s="35">
        <v>2231072.5</v>
      </c>
      <c r="ABY155" s="35"/>
      <c r="ABZ155" s="35"/>
      <c r="ACA155" s="35"/>
      <c r="ACB155" s="35">
        <v>988306.88</v>
      </c>
      <c r="ACC155" s="35"/>
      <c r="ACD155" s="35"/>
      <c r="ACE155" s="35"/>
      <c r="ACF155" s="35">
        <v>40000</v>
      </c>
      <c r="ACG155" s="35">
        <v>1462952.21</v>
      </c>
      <c r="ACH155" s="35"/>
      <c r="ACI155" s="35">
        <v>1089000</v>
      </c>
      <c r="ACJ155" s="35">
        <v>511633.15</v>
      </c>
      <c r="ACK155" s="35">
        <v>531000</v>
      </c>
      <c r="ACL155" s="35">
        <v>1699200</v>
      </c>
      <c r="ACM155" s="35"/>
      <c r="ACN155" s="35">
        <v>4200</v>
      </c>
      <c r="ACO155" s="35">
        <v>56000</v>
      </c>
      <c r="ACP155" s="35">
        <v>685723.2</v>
      </c>
      <c r="ACQ155" s="35"/>
      <c r="ACR155" s="35"/>
      <c r="ACS155" s="35"/>
      <c r="ACT155" s="35">
        <v>558600</v>
      </c>
      <c r="ACU155" s="35">
        <v>2109560</v>
      </c>
      <c r="ACV155" s="35">
        <v>540000</v>
      </c>
      <c r="ACW155" s="35">
        <v>1320000</v>
      </c>
      <c r="ACX155" s="35"/>
      <c r="ACY155" s="35"/>
      <c r="ACZ155" s="35">
        <v>3871381.4</v>
      </c>
      <c r="ADA155" s="35">
        <v>20000</v>
      </c>
      <c r="ADB155" s="35"/>
      <c r="ADC155" s="35">
        <v>702000</v>
      </c>
      <c r="ADD155" s="35"/>
      <c r="ADE155" s="35">
        <v>2798550.58</v>
      </c>
      <c r="ADF155" s="35">
        <v>873000</v>
      </c>
      <c r="ADG155" s="35"/>
      <c r="ADH155" s="35"/>
      <c r="ADI155" s="35"/>
      <c r="ADJ155" s="35">
        <v>357063</v>
      </c>
      <c r="ADK155" s="35">
        <v>225000</v>
      </c>
      <c r="ADL155" s="35"/>
      <c r="ADM155" s="35">
        <v>6510</v>
      </c>
      <c r="ADN155" s="35"/>
      <c r="ADO155" s="35">
        <v>73500</v>
      </c>
      <c r="ADP155" s="35">
        <v>3711279</v>
      </c>
      <c r="ADQ155" s="35">
        <v>200116.66</v>
      </c>
      <c r="ADR155" s="35">
        <v>27000</v>
      </c>
      <c r="ADS155" s="35">
        <v>701640.56</v>
      </c>
      <c r="ADT155" s="35">
        <v>176000</v>
      </c>
      <c r="ADU155" s="35">
        <v>711200</v>
      </c>
      <c r="ADV155" s="35">
        <v>266577.15000000002</v>
      </c>
      <c r="ADW155" s="35">
        <v>511401.87</v>
      </c>
      <c r="ADX155" s="35">
        <v>8485623</v>
      </c>
      <c r="ADY155" s="35">
        <v>2188400</v>
      </c>
      <c r="ADZ155" s="35"/>
      <c r="AEA155" s="35"/>
      <c r="AEB155" s="35">
        <v>30500</v>
      </c>
      <c r="AEC155" s="35"/>
      <c r="AED155" s="35"/>
      <c r="AEE155" s="35"/>
      <c r="AEF155" s="35"/>
      <c r="AEG155" s="35">
        <v>1084585.8500000001</v>
      </c>
      <c r="AEH155" s="35"/>
      <c r="AEI155" s="35">
        <v>438240</v>
      </c>
      <c r="AEJ155" s="35">
        <v>1080000</v>
      </c>
      <c r="AEK155" s="35">
        <v>780700</v>
      </c>
      <c r="AEL155" s="35"/>
      <c r="AEM155" s="35"/>
      <c r="AEN155" s="35"/>
      <c r="AEO155" s="35"/>
      <c r="AEP155" s="35"/>
      <c r="AEQ155" s="35"/>
      <c r="AER155" s="35"/>
      <c r="AES155" s="35"/>
      <c r="AET155" s="35">
        <v>891000</v>
      </c>
      <c r="AEU155" s="35"/>
      <c r="AEV155" s="35"/>
      <c r="AEW155" s="35"/>
      <c r="AEX155" s="35"/>
      <c r="AEY155" s="35">
        <v>784341</v>
      </c>
      <c r="AEZ155" s="35">
        <v>44822858.009999998</v>
      </c>
      <c r="AFA155" s="35"/>
      <c r="AFB155" s="35">
        <v>921600</v>
      </c>
      <c r="AFC155" s="35"/>
      <c r="AFD155" s="35"/>
      <c r="AFE155" s="35"/>
      <c r="AFF155" s="35"/>
      <c r="AFG155" s="35"/>
      <c r="AFH155" s="35"/>
      <c r="AFI155" s="35"/>
      <c r="AFJ155" s="35"/>
      <c r="AFK155" s="35">
        <v>1226742</v>
      </c>
      <c r="AFL155" s="35"/>
      <c r="AFM155" s="35"/>
      <c r="AFN155" s="35"/>
      <c r="AFO155" s="35"/>
      <c r="AFP155" s="35"/>
      <c r="AFQ155" s="35"/>
      <c r="AFR155" s="35">
        <v>246400</v>
      </c>
      <c r="AFS155" s="35"/>
      <c r="AFT155" s="35">
        <v>187020</v>
      </c>
      <c r="AFU155" s="35"/>
      <c r="AFV155" s="35"/>
      <c r="AFW155" s="35">
        <v>808920</v>
      </c>
      <c r="AFX155" s="35"/>
      <c r="AFY155" s="35"/>
      <c r="AFZ155" s="35"/>
      <c r="AGA155" s="35"/>
      <c r="AGB155" s="35"/>
      <c r="AGC155" s="35">
        <v>792000</v>
      </c>
      <c r="AGD155" s="35"/>
      <c r="AGE155" s="35">
        <v>1640236.8</v>
      </c>
      <c r="AGF155" s="35">
        <v>100000</v>
      </c>
      <c r="AGG155" s="35"/>
      <c r="AGH155" s="35"/>
      <c r="AGI155" s="35"/>
      <c r="AGJ155" s="35"/>
      <c r="AGK155" s="35"/>
      <c r="AGL155" s="35">
        <v>33600</v>
      </c>
      <c r="AGM155" s="35">
        <v>4500</v>
      </c>
      <c r="AGN155" s="35">
        <v>983452</v>
      </c>
      <c r="AGO155" s="35">
        <v>467824</v>
      </c>
      <c r="AGP155" s="35"/>
      <c r="AGQ155" s="35"/>
      <c r="AGR155" s="35">
        <v>307300</v>
      </c>
      <c r="AGS155" s="35"/>
      <c r="AGT155" s="35"/>
      <c r="AGU155" s="35"/>
      <c r="AGV155" s="35"/>
      <c r="AGW155" s="35"/>
      <c r="AGX155" s="35"/>
      <c r="AGY155" s="35"/>
      <c r="AGZ155" s="35"/>
      <c r="AHA155" s="35"/>
      <c r="AHB155" s="35"/>
      <c r="AHC155" s="35">
        <v>1989000</v>
      </c>
      <c r="AHD155" s="35">
        <v>17500</v>
      </c>
      <c r="AHE155" s="35"/>
      <c r="AHF155" s="35">
        <v>11552</v>
      </c>
      <c r="AHG155" s="35"/>
      <c r="AHH155" s="35"/>
      <c r="AHI155" s="35">
        <v>1444500</v>
      </c>
      <c r="AHJ155" s="35"/>
      <c r="AHK155" s="35">
        <v>202018</v>
      </c>
      <c r="AHL155" s="35"/>
      <c r="AHM155" s="35">
        <v>37450</v>
      </c>
      <c r="AHN155" s="35"/>
      <c r="AHO155" s="35">
        <v>254110</v>
      </c>
      <c r="AHP155" s="35"/>
      <c r="AHQ155" s="35"/>
      <c r="AHR155" s="35">
        <v>223512.69</v>
      </c>
      <c r="AHS155" s="35"/>
      <c r="AHT155" s="35">
        <v>3631487.5</v>
      </c>
      <c r="AHU155" s="35">
        <v>126560</v>
      </c>
      <c r="AHV155" s="35"/>
      <c r="AHW155" s="35"/>
      <c r="AHX155" s="35">
        <v>29750</v>
      </c>
      <c r="AHY155" s="35">
        <v>210600</v>
      </c>
      <c r="AHZ155" s="35">
        <v>219800</v>
      </c>
      <c r="AIA155" s="35">
        <v>16117434.99</v>
      </c>
      <c r="AIB155" s="35">
        <v>556987680.18999994</v>
      </c>
    </row>
    <row r="156" spans="1:912" x14ac:dyDescent="0.5">
      <c r="A156" s="34" t="s">
        <v>2182</v>
      </c>
      <c r="B156" s="34" t="s">
        <v>2231</v>
      </c>
      <c r="C156" s="34" t="s">
        <v>2232</v>
      </c>
      <c r="D156" s="35"/>
      <c r="E156" s="35"/>
      <c r="F156" s="35"/>
      <c r="G156" s="35">
        <v>1075341.94</v>
      </c>
      <c r="H156" s="35">
        <v>898960</v>
      </c>
      <c r="I156" s="35">
        <v>615802.4</v>
      </c>
      <c r="J156" s="35">
        <v>513924.5</v>
      </c>
      <c r="K156" s="35">
        <v>3255230</v>
      </c>
      <c r="L156" s="35">
        <v>929380</v>
      </c>
      <c r="M156" s="35">
        <v>894495.85</v>
      </c>
      <c r="N156" s="35"/>
      <c r="O156" s="35">
        <v>643994</v>
      </c>
      <c r="P156" s="35"/>
      <c r="Q156" s="35">
        <v>1404838.05</v>
      </c>
      <c r="R156" s="35">
        <v>530532</v>
      </c>
      <c r="S156" s="35"/>
      <c r="T156" s="35"/>
      <c r="U156" s="35">
        <v>777660</v>
      </c>
      <c r="V156" s="35"/>
      <c r="W156" s="35">
        <v>473033.58</v>
      </c>
      <c r="X156" s="35">
        <v>593481</v>
      </c>
      <c r="Y156" s="35">
        <v>445480</v>
      </c>
      <c r="Z156" s="35">
        <v>505111.32</v>
      </c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>
        <v>21000</v>
      </c>
      <c r="AN156" s="35"/>
      <c r="AO156" s="35"/>
      <c r="AP156" s="35"/>
      <c r="AQ156" s="35"/>
      <c r="AR156" s="35"/>
      <c r="AS156" s="35"/>
      <c r="AT156" s="35"/>
      <c r="AU156" s="35"/>
      <c r="AV156" s="35"/>
      <c r="AW156" s="35">
        <v>627280</v>
      </c>
      <c r="AX156" s="35"/>
      <c r="AY156" s="35">
        <v>356893</v>
      </c>
      <c r="AZ156" s="35"/>
      <c r="BA156" s="35"/>
      <c r="BB156" s="35"/>
      <c r="BC156" s="35"/>
      <c r="BD156" s="35"/>
      <c r="BE156" s="35"/>
      <c r="BF156" s="35">
        <v>393710</v>
      </c>
      <c r="BG156" s="35">
        <v>636850</v>
      </c>
      <c r="BH156" s="35"/>
      <c r="BI156" s="35"/>
      <c r="BJ156" s="35"/>
      <c r="BK156" s="35"/>
      <c r="BL156" s="35"/>
      <c r="BM156" s="35"/>
      <c r="BN156" s="35"/>
      <c r="BO156" s="35"/>
      <c r="BP156" s="35"/>
      <c r="BQ156" s="35">
        <v>53599.13</v>
      </c>
      <c r="BR156" s="35"/>
      <c r="BS156" s="35"/>
      <c r="BT156" s="35">
        <v>750</v>
      </c>
      <c r="BU156" s="35"/>
      <c r="BV156" s="35"/>
      <c r="BW156" s="35"/>
      <c r="BX156" s="35">
        <v>6872032.5</v>
      </c>
      <c r="BY156" s="35"/>
      <c r="BZ156" s="35"/>
      <c r="CA156" s="35">
        <v>39445</v>
      </c>
      <c r="CB156" s="35"/>
      <c r="CC156" s="35"/>
      <c r="CD156" s="35"/>
      <c r="CE156" s="35"/>
      <c r="CF156" s="35"/>
      <c r="CG156" s="35"/>
      <c r="CH156" s="35">
        <v>381245</v>
      </c>
      <c r="CI156" s="35"/>
      <c r="CJ156" s="35">
        <v>376612</v>
      </c>
      <c r="CK156" s="35"/>
      <c r="CL156" s="35">
        <v>515320</v>
      </c>
      <c r="CM156" s="35"/>
      <c r="CN156" s="35">
        <v>1447114</v>
      </c>
      <c r="CO156" s="35"/>
      <c r="CP156" s="35">
        <v>575642</v>
      </c>
      <c r="CQ156" s="35">
        <v>454842</v>
      </c>
      <c r="CR156" s="35"/>
      <c r="CS156" s="35">
        <v>374025</v>
      </c>
      <c r="CT156" s="35"/>
      <c r="CU156" s="35">
        <v>288400</v>
      </c>
      <c r="CV156" s="35">
        <v>358982.53</v>
      </c>
      <c r="CW156" s="35">
        <v>1103571.25</v>
      </c>
      <c r="CX156" s="35">
        <v>217510</v>
      </c>
      <c r="CY156" s="35">
        <v>1089300</v>
      </c>
      <c r="CZ156" s="35"/>
      <c r="DA156" s="35">
        <v>19890</v>
      </c>
      <c r="DB156" s="35">
        <v>29761278.050000004</v>
      </c>
      <c r="DC156" s="35"/>
      <c r="DD156" s="35"/>
      <c r="DE156" s="35"/>
      <c r="DF156" s="35"/>
      <c r="DG156" s="35">
        <v>628879.17000000004</v>
      </c>
      <c r="DH156" s="35"/>
      <c r="DI156" s="35"/>
      <c r="DJ156" s="35"/>
      <c r="DK156" s="35">
        <v>306000</v>
      </c>
      <c r="DL156" s="35">
        <v>362706.77</v>
      </c>
      <c r="DM156" s="35"/>
      <c r="DN156" s="35"/>
      <c r="DO156" s="35"/>
      <c r="DP156" s="35">
        <v>414000</v>
      </c>
      <c r="DQ156" s="35"/>
      <c r="DR156" s="35"/>
      <c r="DS156" s="35"/>
      <c r="DT156" s="35"/>
      <c r="DU156" s="35"/>
      <c r="DV156" s="35"/>
      <c r="DW156" s="35"/>
      <c r="DX156" s="35">
        <v>3000</v>
      </c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>
        <v>697420</v>
      </c>
      <c r="EJ156" s="35">
        <v>551200</v>
      </c>
      <c r="EK156" s="35"/>
      <c r="EL156" s="35"/>
      <c r="EM156" s="35">
        <v>239710</v>
      </c>
      <c r="EN156" s="35">
        <v>506100</v>
      </c>
      <c r="EO156" s="35"/>
      <c r="EP156" s="35">
        <v>391395</v>
      </c>
      <c r="EQ156" s="35">
        <v>53713</v>
      </c>
      <c r="ER156" s="35"/>
      <c r="ES156" s="35">
        <v>306894</v>
      </c>
      <c r="ET156" s="35">
        <v>259880</v>
      </c>
      <c r="EU156" s="35"/>
      <c r="EV156" s="35"/>
      <c r="EW156" s="35"/>
      <c r="EX156" s="35">
        <v>4720897.9399999995</v>
      </c>
      <c r="EY156" s="35">
        <v>6671814.0999999996</v>
      </c>
      <c r="EZ156" s="35"/>
      <c r="FA156" s="35"/>
      <c r="FB156" s="35">
        <v>878968</v>
      </c>
      <c r="FC156" s="35"/>
      <c r="FD156" s="35"/>
      <c r="FE156" s="35"/>
      <c r="FF156" s="35"/>
      <c r="FG156" s="35"/>
      <c r="FH156" s="35"/>
      <c r="FI156" s="35"/>
      <c r="FJ156" s="35">
        <v>100555</v>
      </c>
      <c r="FK156" s="35"/>
      <c r="FL156" s="35">
        <v>366020</v>
      </c>
      <c r="FM156" s="35"/>
      <c r="FN156" s="35">
        <v>349690</v>
      </c>
      <c r="FO156" s="35"/>
      <c r="FP156" s="35"/>
      <c r="FQ156" s="35">
        <v>275255</v>
      </c>
      <c r="FR156" s="35"/>
      <c r="FS156" s="35">
        <v>189280</v>
      </c>
      <c r="FT156" s="35">
        <v>316330</v>
      </c>
      <c r="FU156" s="35"/>
      <c r="FV156" s="35"/>
      <c r="FW156" s="35">
        <v>1248905</v>
      </c>
      <c r="FX156" s="35">
        <v>517086</v>
      </c>
      <c r="FY156" s="35"/>
      <c r="FZ156" s="35"/>
      <c r="GA156" s="35"/>
      <c r="GB156" s="35">
        <v>100456</v>
      </c>
      <c r="GC156" s="35"/>
      <c r="GD156" s="35"/>
      <c r="GE156" s="35">
        <v>480300</v>
      </c>
      <c r="GF156" s="35"/>
      <c r="GG156" s="35"/>
      <c r="GH156" s="35">
        <v>541130</v>
      </c>
      <c r="GI156" s="35">
        <v>371140</v>
      </c>
      <c r="GJ156" s="35"/>
      <c r="GK156" s="35">
        <v>577635</v>
      </c>
      <c r="GL156" s="35">
        <v>506425</v>
      </c>
      <c r="GM156" s="35">
        <v>327040</v>
      </c>
      <c r="GN156" s="35"/>
      <c r="GO156" s="35">
        <v>548280</v>
      </c>
      <c r="GP156" s="35"/>
      <c r="GQ156" s="35"/>
      <c r="GR156" s="35"/>
      <c r="GS156" s="35"/>
      <c r="GT156" s="35"/>
      <c r="GU156" s="35"/>
      <c r="GV156" s="35"/>
      <c r="GW156" s="35">
        <v>175020</v>
      </c>
      <c r="GX156" s="35"/>
      <c r="GY156" s="35"/>
      <c r="GZ156" s="35"/>
      <c r="HA156" s="35">
        <v>14541329.1</v>
      </c>
      <c r="HB156" s="35"/>
      <c r="HC156" s="35">
        <v>172540</v>
      </c>
      <c r="HD156" s="35"/>
      <c r="HE156" s="35">
        <v>525800</v>
      </c>
      <c r="HF156" s="35"/>
      <c r="HG156" s="35">
        <v>737251</v>
      </c>
      <c r="HH156" s="35">
        <v>1852665.21</v>
      </c>
      <c r="HI156" s="35"/>
      <c r="HJ156" s="35">
        <v>1026072.5</v>
      </c>
      <c r="HK156" s="35">
        <v>989214</v>
      </c>
      <c r="HL156" s="35">
        <v>241599</v>
      </c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>
        <v>4390</v>
      </c>
      <c r="IA156" s="35"/>
      <c r="IB156" s="35"/>
      <c r="IC156" s="35"/>
      <c r="ID156" s="35"/>
      <c r="IE156" s="35">
        <v>48300</v>
      </c>
      <c r="IF156" s="35"/>
      <c r="IG156" s="35"/>
      <c r="IH156" s="35"/>
      <c r="II156" s="35"/>
      <c r="IJ156" s="35">
        <v>63300</v>
      </c>
      <c r="IK156" s="35"/>
      <c r="IL156" s="35"/>
      <c r="IM156" s="35"/>
      <c r="IN156" s="35"/>
      <c r="IO156" s="35"/>
      <c r="IP156" s="35"/>
      <c r="IQ156" s="35"/>
      <c r="IR156" s="35"/>
      <c r="IS156" s="35">
        <v>183640</v>
      </c>
      <c r="IT156" s="35"/>
      <c r="IU156" s="35">
        <v>83059</v>
      </c>
      <c r="IV156" s="35"/>
      <c r="IW156" s="35"/>
      <c r="IX156" s="35"/>
      <c r="IY156" s="35"/>
      <c r="IZ156" s="35">
        <v>507069</v>
      </c>
      <c r="JA156" s="35"/>
      <c r="JB156" s="35"/>
      <c r="JC156" s="35"/>
      <c r="JD156" s="35">
        <v>140460</v>
      </c>
      <c r="JE156" s="35"/>
      <c r="JF156" s="35"/>
      <c r="JG156" s="35"/>
      <c r="JH156" s="35"/>
      <c r="JI156" s="35"/>
      <c r="JJ156" s="35">
        <v>481901</v>
      </c>
      <c r="JK156" s="35">
        <v>408216.1</v>
      </c>
      <c r="JL156" s="35">
        <v>206265</v>
      </c>
      <c r="JM156" s="35">
        <v>352480</v>
      </c>
      <c r="JN156" s="35"/>
      <c r="JO156" s="35"/>
      <c r="JP156" s="35"/>
      <c r="JQ156" s="35"/>
      <c r="JR156" s="35"/>
      <c r="JS156" s="35"/>
      <c r="JT156" s="35">
        <v>272342</v>
      </c>
      <c r="JU156" s="35">
        <v>8296563.8099999996</v>
      </c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>
        <v>490640</v>
      </c>
      <c r="KG156" s="35">
        <v>245700</v>
      </c>
      <c r="KH156" s="35"/>
      <c r="KI156" s="35"/>
      <c r="KJ156" s="35"/>
      <c r="KK156" s="35">
        <v>1223771</v>
      </c>
      <c r="KL156" s="35"/>
      <c r="KM156" s="35"/>
      <c r="KN156" s="35">
        <v>388452</v>
      </c>
      <c r="KO156" s="35">
        <v>1419290</v>
      </c>
      <c r="KP156" s="35"/>
      <c r="KQ156" s="35">
        <v>89125</v>
      </c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>
        <v>210300</v>
      </c>
      <c r="LU156" s="35"/>
      <c r="LV156" s="35"/>
      <c r="LW156" s="35">
        <v>392875</v>
      </c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>
        <v>4460153</v>
      </c>
      <c r="MK156" s="35"/>
      <c r="ML156" s="35"/>
      <c r="MM156" s="35"/>
      <c r="MN156" s="35"/>
      <c r="MO156" s="35"/>
      <c r="MP156" s="35"/>
      <c r="MQ156" s="35"/>
      <c r="MR156" s="35"/>
      <c r="MS156" s="35"/>
      <c r="MT156" s="35">
        <v>462948.77</v>
      </c>
      <c r="MU156" s="35"/>
      <c r="MV156" s="35"/>
      <c r="MW156" s="35"/>
      <c r="MX156" s="35">
        <v>397070</v>
      </c>
      <c r="MY156" s="35">
        <v>1126077</v>
      </c>
      <c r="MZ156" s="35"/>
      <c r="NA156" s="35"/>
      <c r="NB156" s="35"/>
      <c r="NC156" s="35"/>
      <c r="ND156" s="35"/>
      <c r="NE156" s="35"/>
      <c r="NF156" s="35">
        <v>108217.8</v>
      </c>
      <c r="NG156" s="35">
        <v>125815</v>
      </c>
      <c r="NH156" s="35"/>
      <c r="NI156" s="35"/>
      <c r="NJ156" s="35">
        <v>175380</v>
      </c>
      <c r="NK156" s="35"/>
      <c r="NL156" s="35"/>
      <c r="NM156" s="35">
        <v>361477.24</v>
      </c>
      <c r="NN156" s="35"/>
      <c r="NO156" s="35">
        <v>3153754.57</v>
      </c>
      <c r="NP156" s="35">
        <v>156125</v>
      </c>
      <c r="NQ156" s="35">
        <v>837868</v>
      </c>
      <c r="NR156" s="35"/>
      <c r="NS156" s="35"/>
      <c r="NT156" s="35"/>
      <c r="NU156" s="35"/>
      <c r="NV156" s="35"/>
      <c r="NW156" s="35"/>
      <c r="NX156" s="35"/>
      <c r="NY156" s="35">
        <v>20390</v>
      </c>
      <c r="NZ156" s="35"/>
      <c r="OA156" s="35"/>
      <c r="OB156" s="35"/>
      <c r="OC156" s="35">
        <v>5100</v>
      </c>
      <c r="OD156" s="35">
        <v>6000</v>
      </c>
      <c r="OE156" s="35">
        <v>290775</v>
      </c>
      <c r="OF156" s="35"/>
      <c r="OG156" s="35">
        <v>42000</v>
      </c>
      <c r="OH156" s="35"/>
      <c r="OI156" s="35"/>
      <c r="OJ156" s="35"/>
      <c r="OK156" s="35"/>
      <c r="OL156" s="35"/>
      <c r="OM156" s="35"/>
      <c r="ON156" s="35"/>
      <c r="OO156" s="35">
        <v>53550</v>
      </c>
      <c r="OP156" s="35">
        <v>298060</v>
      </c>
      <c r="OQ156" s="35"/>
      <c r="OR156" s="35"/>
      <c r="OS156" s="35"/>
      <c r="OT156" s="35"/>
      <c r="OU156" s="35"/>
      <c r="OV156" s="35">
        <v>209032</v>
      </c>
      <c r="OW156" s="35"/>
      <c r="OX156" s="35"/>
      <c r="OY156" s="35"/>
      <c r="OZ156" s="35"/>
      <c r="PA156" s="35"/>
      <c r="PB156" s="35"/>
      <c r="PC156" s="35">
        <v>546754</v>
      </c>
      <c r="PD156" s="35">
        <v>211540</v>
      </c>
      <c r="PE156" s="35">
        <v>76710</v>
      </c>
      <c r="PF156" s="35">
        <v>8664644.3800000008</v>
      </c>
      <c r="PG156" s="35"/>
      <c r="PH156" s="35"/>
      <c r="PI156" s="35">
        <v>60300</v>
      </c>
      <c r="PJ156" s="35"/>
      <c r="PK156" s="35"/>
      <c r="PL156" s="35"/>
      <c r="PM156" s="35"/>
      <c r="PN156" s="35">
        <v>4800</v>
      </c>
      <c r="PO156" s="35"/>
      <c r="PP156" s="35"/>
      <c r="PQ156" s="35"/>
      <c r="PR156" s="35"/>
      <c r="PS156" s="35"/>
      <c r="PT156" s="35"/>
      <c r="PU156" s="35">
        <v>479360</v>
      </c>
      <c r="PV156" s="35"/>
      <c r="PW156" s="35"/>
      <c r="PX156" s="35"/>
      <c r="PY156" s="35"/>
      <c r="PZ156" s="35">
        <v>767978.5</v>
      </c>
      <c r="QA156" s="35">
        <v>915330</v>
      </c>
      <c r="QB156" s="35"/>
      <c r="QC156" s="35">
        <v>8687742</v>
      </c>
      <c r="QD156" s="35"/>
      <c r="QE156" s="35"/>
      <c r="QF156" s="35"/>
      <c r="QG156" s="35"/>
      <c r="QH156" s="35"/>
      <c r="QI156" s="35"/>
      <c r="QJ156" s="35">
        <v>9200</v>
      </c>
      <c r="QK156" s="35"/>
      <c r="QL156" s="35"/>
      <c r="QM156" s="35"/>
      <c r="QN156" s="35">
        <v>1727678</v>
      </c>
      <c r="QO156" s="35"/>
      <c r="QP156" s="35"/>
      <c r="QQ156" s="35"/>
      <c r="QR156" s="35"/>
      <c r="QS156" s="35"/>
      <c r="QT156" s="35"/>
      <c r="QU156" s="35"/>
      <c r="QV156" s="35"/>
      <c r="QW156" s="35"/>
      <c r="QX156" s="35"/>
      <c r="QY156" s="35"/>
      <c r="QZ156" s="35"/>
      <c r="RA156" s="35"/>
      <c r="RB156" s="35"/>
      <c r="RC156" s="35"/>
      <c r="RD156" s="35"/>
      <c r="RE156" s="35"/>
      <c r="RF156" s="35"/>
      <c r="RG156" s="35">
        <v>2372027</v>
      </c>
      <c r="RH156" s="35"/>
      <c r="RI156" s="35"/>
      <c r="RJ156" s="35"/>
      <c r="RK156" s="35"/>
      <c r="RL156" s="35"/>
      <c r="RM156" s="35"/>
      <c r="RN156" s="35"/>
      <c r="RO156" s="35"/>
      <c r="RP156" s="35">
        <v>311700</v>
      </c>
      <c r="RQ156" s="35"/>
      <c r="RR156" s="35"/>
      <c r="RS156" s="35">
        <v>8050</v>
      </c>
      <c r="RT156" s="35"/>
      <c r="RU156" s="35"/>
      <c r="RV156" s="35"/>
      <c r="RW156" s="35"/>
      <c r="RX156" s="35"/>
      <c r="RY156" s="35">
        <v>3600</v>
      </c>
      <c r="RZ156" s="35">
        <v>39548.75</v>
      </c>
      <c r="SA156" s="35"/>
      <c r="SB156" s="35"/>
      <c r="SC156" s="35">
        <v>127505</v>
      </c>
      <c r="SD156" s="35"/>
      <c r="SE156" s="35"/>
      <c r="SF156" s="35">
        <v>15514819.25</v>
      </c>
      <c r="SG156" s="35"/>
      <c r="SH156" s="35"/>
      <c r="SI156" s="35"/>
      <c r="SJ156" s="35"/>
      <c r="SK156" s="35"/>
      <c r="SL156" s="35"/>
      <c r="SM156" s="35"/>
      <c r="SN156" s="35"/>
      <c r="SO156" s="35"/>
      <c r="SP156" s="35"/>
      <c r="SQ156" s="35">
        <v>41315</v>
      </c>
      <c r="SR156" s="35"/>
      <c r="SS156" s="35"/>
      <c r="ST156" s="35">
        <v>485330</v>
      </c>
      <c r="SU156" s="35"/>
      <c r="SV156" s="35"/>
      <c r="SW156" s="35"/>
      <c r="SX156" s="35">
        <v>61540</v>
      </c>
      <c r="SY156" s="35"/>
      <c r="SZ156" s="35"/>
      <c r="TA156" s="35"/>
      <c r="TB156" s="35"/>
      <c r="TC156" s="35"/>
      <c r="TD156" s="35"/>
      <c r="TE156" s="35"/>
      <c r="TF156" s="35"/>
      <c r="TG156" s="35"/>
      <c r="TH156" s="35"/>
      <c r="TI156" s="35">
        <v>51870</v>
      </c>
      <c r="TJ156" s="35"/>
      <c r="TK156" s="35">
        <v>20100</v>
      </c>
      <c r="TL156" s="35"/>
      <c r="TM156" s="35"/>
      <c r="TN156" s="35">
        <v>11700</v>
      </c>
      <c r="TO156" s="35"/>
      <c r="TP156" s="35"/>
      <c r="TQ156" s="35"/>
      <c r="TR156" s="35"/>
      <c r="TS156" s="35"/>
      <c r="TT156" s="35"/>
      <c r="TU156" s="35">
        <v>143500</v>
      </c>
      <c r="TV156" s="35"/>
      <c r="TW156" s="35"/>
      <c r="TX156" s="35"/>
      <c r="TY156" s="35"/>
      <c r="TZ156" s="35"/>
      <c r="UA156" s="35"/>
      <c r="UB156" s="35">
        <v>683116</v>
      </c>
      <c r="UC156" s="35"/>
      <c r="UD156" s="35"/>
      <c r="UE156" s="35"/>
      <c r="UF156" s="35"/>
      <c r="UG156" s="35"/>
      <c r="UH156" s="35">
        <v>1660268.5</v>
      </c>
      <c r="UI156" s="35">
        <v>323960</v>
      </c>
      <c r="UJ156" s="35"/>
      <c r="UK156" s="35"/>
      <c r="UL156" s="35">
        <v>191847.2</v>
      </c>
      <c r="UM156" s="35">
        <v>276830</v>
      </c>
      <c r="UN156" s="35">
        <v>348800</v>
      </c>
      <c r="UO156" s="35">
        <v>239134</v>
      </c>
      <c r="UP156" s="35"/>
      <c r="UQ156" s="35">
        <v>48457</v>
      </c>
      <c r="UR156" s="35"/>
      <c r="US156" s="35"/>
      <c r="UT156" s="35"/>
      <c r="UU156" s="35"/>
      <c r="UV156" s="35"/>
      <c r="UW156" s="35">
        <v>724490</v>
      </c>
      <c r="UX156" s="35"/>
      <c r="UY156" s="35"/>
      <c r="UZ156" s="35"/>
      <c r="VA156" s="35"/>
      <c r="VB156" s="35"/>
      <c r="VC156" s="35"/>
      <c r="VD156" s="35"/>
      <c r="VE156" s="35">
        <v>900</v>
      </c>
      <c r="VF156" s="35"/>
      <c r="VG156" s="35"/>
      <c r="VH156" s="35"/>
      <c r="VI156" s="35"/>
      <c r="VJ156" s="35"/>
      <c r="VK156" s="35"/>
      <c r="VL156" s="35">
        <v>16500</v>
      </c>
      <c r="VM156" s="35"/>
      <c r="VN156" s="35"/>
      <c r="VO156" s="35">
        <v>239135</v>
      </c>
      <c r="VP156" s="35">
        <v>199010</v>
      </c>
      <c r="VQ156" s="35">
        <v>5767802.7000000002</v>
      </c>
      <c r="VR156" s="35">
        <v>88631</v>
      </c>
      <c r="VS156" s="35"/>
      <c r="VT156" s="35"/>
      <c r="VU156" s="35"/>
      <c r="VV156" s="35"/>
      <c r="VW156" s="35"/>
      <c r="VX156" s="35"/>
      <c r="VY156" s="35"/>
      <c r="VZ156" s="35">
        <v>66541.399999999994</v>
      </c>
      <c r="WA156" s="35"/>
      <c r="WB156" s="35"/>
      <c r="WC156" s="35"/>
      <c r="WD156" s="35"/>
      <c r="WE156" s="35"/>
      <c r="WF156" s="35"/>
      <c r="WG156" s="35"/>
      <c r="WH156" s="35"/>
      <c r="WI156" s="35"/>
      <c r="WJ156" s="35"/>
      <c r="WK156" s="35"/>
      <c r="WL156" s="35"/>
      <c r="WM156" s="35"/>
      <c r="WN156" s="35"/>
      <c r="WO156" s="35"/>
      <c r="WP156" s="35"/>
      <c r="WQ156" s="35"/>
      <c r="WR156" s="35"/>
      <c r="WS156" s="35">
        <v>49200</v>
      </c>
      <c r="WT156" s="35"/>
      <c r="WU156" s="35"/>
      <c r="WV156" s="35">
        <v>3135979.4</v>
      </c>
      <c r="WW156" s="35"/>
      <c r="WX156" s="35">
        <v>43800</v>
      </c>
      <c r="WY156" s="35"/>
      <c r="WZ156" s="35">
        <v>23360</v>
      </c>
      <c r="XA156" s="35">
        <v>39900</v>
      </c>
      <c r="XB156" s="35"/>
      <c r="XC156" s="35"/>
      <c r="XD156" s="35"/>
      <c r="XE156" s="35">
        <v>18480</v>
      </c>
      <c r="XF156" s="35"/>
      <c r="XG156" s="35">
        <v>326495</v>
      </c>
      <c r="XH156" s="35"/>
      <c r="XI156" s="35"/>
      <c r="XJ156" s="35">
        <v>4246889.96</v>
      </c>
      <c r="XK156" s="35"/>
      <c r="XL156" s="35">
        <v>107315</v>
      </c>
      <c r="XM156" s="35">
        <v>180150</v>
      </c>
      <c r="XN156" s="35">
        <v>464800</v>
      </c>
      <c r="XO156" s="35"/>
      <c r="XP156" s="35"/>
      <c r="XQ156" s="35"/>
      <c r="XR156" s="35"/>
      <c r="XS156" s="35">
        <v>1076166</v>
      </c>
      <c r="XT156" s="35"/>
      <c r="XU156" s="35">
        <v>1739015</v>
      </c>
      <c r="XV156" s="35"/>
      <c r="XW156" s="35"/>
      <c r="XX156" s="35"/>
      <c r="XY156" s="35"/>
      <c r="XZ156" s="35"/>
      <c r="YA156" s="35"/>
      <c r="YB156" s="35"/>
      <c r="YC156" s="35"/>
      <c r="YD156" s="35">
        <v>665640</v>
      </c>
      <c r="YE156" s="35"/>
      <c r="YF156" s="35"/>
      <c r="YG156" s="35"/>
      <c r="YH156" s="35">
        <v>11000</v>
      </c>
      <c r="YI156" s="35"/>
      <c r="YJ156" s="35">
        <v>183967</v>
      </c>
      <c r="YK156" s="35"/>
      <c r="YL156" s="35"/>
      <c r="YM156" s="35"/>
      <c r="YN156" s="35"/>
      <c r="YO156" s="35"/>
      <c r="YP156" s="35"/>
      <c r="YQ156" s="35"/>
      <c r="YR156" s="35"/>
      <c r="YS156" s="35"/>
      <c r="YT156" s="35"/>
      <c r="YU156" s="35">
        <v>1834351</v>
      </c>
      <c r="YV156" s="35"/>
      <c r="YW156" s="35"/>
      <c r="YX156" s="35"/>
      <c r="YY156" s="35"/>
      <c r="YZ156" s="35"/>
      <c r="ZA156" s="35">
        <v>510840</v>
      </c>
      <c r="ZB156" s="35"/>
      <c r="ZC156" s="35">
        <v>14812520.76</v>
      </c>
      <c r="ZD156" s="35"/>
      <c r="ZE156" s="35">
        <v>477600</v>
      </c>
      <c r="ZF156" s="35">
        <v>530659</v>
      </c>
      <c r="ZG156" s="35"/>
      <c r="ZH156" s="35">
        <v>443314</v>
      </c>
      <c r="ZI156" s="35"/>
      <c r="ZJ156" s="35">
        <v>673930</v>
      </c>
      <c r="ZK156" s="35"/>
      <c r="ZL156" s="35">
        <v>32768</v>
      </c>
      <c r="ZM156" s="35">
        <v>526218</v>
      </c>
      <c r="ZN156" s="35"/>
      <c r="ZO156" s="35"/>
      <c r="ZP156" s="35"/>
      <c r="ZQ156" s="35"/>
      <c r="ZR156" s="35">
        <v>315729</v>
      </c>
      <c r="ZS156" s="35"/>
      <c r="ZT156" s="35"/>
      <c r="ZU156" s="35"/>
      <c r="ZV156" s="35"/>
      <c r="ZW156" s="35"/>
      <c r="ZX156" s="35"/>
      <c r="ZY156" s="35"/>
      <c r="ZZ156" s="35"/>
      <c r="AAA156" s="35"/>
      <c r="AAB156" s="35"/>
      <c r="AAC156" s="35"/>
      <c r="AAD156" s="35"/>
      <c r="AAE156" s="35"/>
      <c r="AAF156" s="35">
        <v>2480</v>
      </c>
      <c r="AAG156" s="35"/>
      <c r="AAH156" s="35"/>
      <c r="AAI156" s="35"/>
      <c r="AAJ156" s="35"/>
      <c r="AAK156" s="35"/>
      <c r="AAL156" s="35"/>
      <c r="AAM156" s="35"/>
      <c r="AAN156" s="35"/>
      <c r="AAO156" s="35">
        <v>72945</v>
      </c>
      <c r="AAP156" s="35"/>
      <c r="AAQ156" s="35"/>
      <c r="AAR156" s="35">
        <v>629300</v>
      </c>
      <c r="AAS156" s="35"/>
      <c r="AAT156" s="35">
        <v>3300</v>
      </c>
      <c r="AAU156" s="35"/>
      <c r="AAV156" s="35">
        <v>446740</v>
      </c>
      <c r="AAW156" s="35"/>
      <c r="AAX156" s="35">
        <v>0</v>
      </c>
      <c r="AAY156" s="35">
        <v>19800</v>
      </c>
      <c r="AAZ156" s="35"/>
      <c r="ABA156" s="35">
        <v>690754</v>
      </c>
      <c r="ABB156" s="35"/>
      <c r="ABC156" s="35"/>
      <c r="ABD156" s="35"/>
      <c r="ABE156" s="35"/>
      <c r="ABF156" s="35">
        <v>442802</v>
      </c>
      <c r="ABG156" s="35"/>
      <c r="ABH156" s="35"/>
      <c r="ABI156" s="35"/>
      <c r="ABJ156" s="35"/>
      <c r="ABK156" s="35"/>
      <c r="ABL156" s="35"/>
      <c r="ABM156" s="35"/>
      <c r="ABN156" s="35"/>
      <c r="ABO156" s="35"/>
      <c r="ABP156" s="35"/>
      <c r="ABQ156" s="35">
        <v>68775</v>
      </c>
      <c r="ABR156" s="35">
        <v>325105</v>
      </c>
      <c r="ABS156" s="35">
        <v>407170</v>
      </c>
      <c r="ABT156" s="35">
        <v>422500</v>
      </c>
      <c r="ABU156" s="35"/>
      <c r="ABV156" s="35">
        <v>246597</v>
      </c>
      <c r="ABW156" s="35">
        <v>6778486</v>
      </c>
      <c r="ABX156" s="35"/>
      <c r="ABY156" s="35">
        <v>793310</v>
      </c>
      <c r="ABZ156" s="35"/>
      <c r="ACA156" s="35">
        <v>749766</v>
      </c>
      <c r="ACB156" s="35"/>
      <c r="ACC156" s="35"/>
      <c r="ACD156" s="35">
        <v>470910</v>
      </c>
      <c r="ACE156" s="35"/>
      <c r="ACF156" s="35"/>
      <c r="ACG156" s="35"/>
      <c r="ACH156" s="35">
        <v>396650</v>
      </c>
      <c r="ACI156" s="35">
        <v>868131.32</v>
      </c>
      <c r="ACJ156" s="35">
        <v>575678.94999999995</v>
      </c>
      <c r="ACK156" s="35"/>
      <c r="ACL156" s="35"/>
      <c r="ACM156" s="35">
        <v>272400</v>
      </c>
      <c r="ACN156" s="35">
        <v>521100</v>
      </c>
      <c r="ACO156" s="35">
        <v>272000</v>
      </c>
      <c r="ACP156" s="35">
        <v>916444.27</v>
      </c>
      <c r="ACQ156" s="35">
        <v>602200</v>
      </c>
      <c r="ACR156" s="35"/>
      <c r="ACS156" s="35">
        <v>744622.5</v>
      </c>
      <c r="ACT156" s="35">
        <v>786810</v>
      </c>
      <c r="ACU156" s="35"/>
      <c r="ACV156" s="35">
        <v>506054</v>
      </c>
      <c r="ACW156" s="35"/>
      <c r="ACX156" s="35"/>
      <c r="ACY156" s="35"/>
      <c r="ACZ156" s="35">
        <v>7792333.9900000002</v>
      </c>
      <c r="ADA156" s="35">
        <v>617205</v>
      </c>
      <c r="ADB156" s="35">
        <v>829578</v>
      </c>
      <c r="ADC156" s="35">
        <v>849500</v>
      </c>
      <c r="ADD156" s="35"/>
      <c r="ADE156" s="35">
        <v>959430</v>
      </c>
      <c r="ADF156" s="35"/>
      <c r="ADG156" s="35"/>
      <c r="ADH156" s="35"/>
      <c r="ADI156" s="35"/>
      <c r="ADJ156" s="35">
        <v>357840</v>
      </c>
      <c r="ADK156" s="35">
        <v>477250</v>
      </c>
      <c r="ADL156" s="35"/>
      <c r="ADM156" s="35"/>
      <c r="ADN156" s="35"/>
      <c r="ADO156" s="35"/>
      <c r="ADP156" s="35"/>
      <c r="ADQ156" s="35"/>
      <c r="ADR156" s="35">
        <v>180859.2</v>
      </c>
      <c r="ADS156" s="35"/>
      <c r="ADT156" s="35"/>
      <c r="ADU156" s="35"/>
      <c r="ADV156" s="35">
        <v>197987.85</v>
      </c>
      <c r="ADW156" s="35">
        <v>36000</v>
      </c>
      <c r="ADX156" s="35"/>
      <c r="ADY156" s="35">
        <v>941859</v>
      </c>
      <c r="ADZ156" s="35">
        <v>977634</v>
      </c>
      <c r="AEA156" s="35"/>
      <c r="AEB156" s="35"/>
      <c r="AEC156" s="35"/>
      <c r="AED156" s="35"/>
      <c r="AEE156" s="35"/>
      <c r="AEF156" s="35"/>
      <c r="AEG156" s="35"/>
      <c r="AEH156" s="35">
        <v>3577780</v>
      </c>
      <c r="AEI156" s="35">
        <v>91400</v>
      </c>
      <c r="AEJ156" s="35">
        <v>816880</v>
      </c>
      <c r="AEK156" s="35">
        <v>658500</v>
      </c>
      <c r="AEL156" s="35">
        <v>900000</v>
      </c>
      <c r="AEM156" s="35">
        <v>823574</v>
      </c>
      <c r="AEN156" s="35"/>
      <c r="AEO156" s="35">
        <v>840837.7</v>
      </c>
      <c r="AEP156" s="35"/>
      <c r="AEQ156" s="35">
        <v>1430000</v>
      </c>
      <c r="AER156" s="35"/>
      <c r="AES156" s="35"/>
      <c r="AET156" s="35">
        <v>1644000</v>
      </c>
      <c r="AEU156" s="35"/>
      <c r="AEV156" s="35">
        <v>654804</v>
      </c>
      <c r="AEW156" s="35">
        <v>445906.53</v>
      </c>
      <c r="AEX156" s="35">
        <v>251070</v>
      </c>
      <c r="AEY156" s="35"/>
      <c r="AEZ156" s="35">
        <v>34828306.310000002</v>
      </c>
      <c r="AFA156" s="35"/>
      <c r="AFB156" s="35">
        <v>1300204.56</v>
      </c>
      <c r="AFC156" s="35"/>
      <c r="AFD156" s="35"/>
      <c r="AFE156" s="35"/>
      <c r="AFF156" s="35">
        <v>1835290</v>
      </c>
      <c r="AFG156" s="35"/>
      <c r="AFH156" s="35"/>
      <c r="AFI156" s="35">
        <v>645260</v>
      </c>
      <c r="AFJ156" s="35">
        <v>390820</v>
      </c>
      <c r="AFK156" s="35"/>
      <c r="AFL156" s="35"/>
      <c r="AFM156" s="35"/>
      <c r="AFN156" s="35"/>
      <c r="AFO156" s="35"/>
      <c r="AFP156" s="35"/>
      <c r="AFQ156" s="35"/>
      <c r="AFR156" s="35"/>
      <c r="AFS156" s="35"/>
      <c r="AFT156" s="35"/>
      <c r="AFU156" s="35"/>
      <c r="AFV156" s="35"/>
      <c r="AFW156" s="35">
        <v>733725</v>
      </c>
      <c r="AFX156" s="35"/>
      <c r="AFY156" s="35"/>
      <c r="AFZ156" s="35"/>
      <c r="AGA156" s="35">
        <v>381570</v>
      </c>
      <c r="AGB156" s="35"/>
      <c r="AGC156" s="35"/>
      <c r="AGD156" s="35"/>
      <c r="AGE156" s="35"/>
      <c r="AGF156" s="35"/>
      <c r="AGG156" s="35"/>
      <c r="AGH156" s="35"/>
      <c r="AGI156" s="35"/>
      <c r="AGJ156" s="35"/>
      <c r="AGK156" s="35">
        <v>281740</v>
      </c>
      <c r="AGL156" s="35"/>
      <c r="AGM156" s="35">
        <v>421280.2</v>
      </c>
      <c r="AGN156" s="35"/>
      <c r="AGO156" s="35">
        <v>1090985</v>
      </c>
      <c r="AGP156" s="35">
        <v>303980</v>
      </c>
      <c r="AGQ156" s="35"/>
      <c r="AGR156" s="35">
        <v>317470</v>
      </c>
      <c r="AGS156" s="35"/>
      <c r="AGT156" s="35">
        <v>361897</v>
      </c>
      <c r="AGU156" s="35"/>
      <c r="AGV156" s="35">
        <v>1684365</v>
      </c>
      <c r="AGW156" s="35"/>
      <c r="AGX156" s="35"/>
      <c r="AGY156" s="35"/>
      <c r="AGZ156" s="35"/>
      <c r="AHA156" s="35"/>
      <c r="AHB156" s="35"/>
      <c r="AHC156" s="35"/>
      <c r="AHD156" s="35"/>
      <c r="AHE156" s="35">
        <v>3900</v>
      </c>
      <c r="AHF156" s="35"/>
      <c r="AHG156" s="35"/>
      <c r="AHH156" s="35"/>
      <c r="AHI156" s="35"/>
      <c r="AHJ156" s="35"/>
      <c r="AHK156" s="35">
        <v>58800</v>
      </c>
      <c r="AHL156" s="35"/>
      <c r="AHM156" s="35"/>
      <c r="AHN156" s="35">
        <v>30600</v>
      </c>
      <c r="AHO156" s="35">
        <v>471410</v>
      </c>
      <c r="AHP156" s="35"/>
      <c r="AHQ156" s="35">
        <v>470980</v>
      </c>
      <c r="AHR156" s="35">
        <v>145500</v>
      </c>
      <c r="AHS156" s="35">
        <v>779845</v>
      </c>
      <c r="AHT156" s="35"/>
      <c r="AHU156" s="35">
        <v>56730</v>
      </c>
      <c r="AHV156" s="35"/>
      <c r="AHW156" s="35"/>
      <c r="AHX156" s="35">
        <v>1724640</v>
      </c>
      <c r="AHY156" s="35">
        <v>423175</v>
      </c>
      <c r="AHZ156" s="35"/>
      <c r="AIA156" s="35">
        <v>13914166.760000002</v>
      </c>
      <c r="AIB156" s="35">
        <v>162060968.05999997</v>
      </c>
    </row>
    <row r="157" spans="1:912" x14ac:dyDescent="0.5">
      <c r="A157" s="34" t="s">
        <v>2182</v>
      </c>
      <c r="B157" s="34" t="s">
        <v>2233</v>
      </c>
      <c r="C157" s="34" t="s">
        <v>2234</v>
      </c>
      <c r="D157" s="35"/>
      <c r="E157" s="35"/>
      <c r="F157" s="35"/>
      <c r="G157" s="35"/>
      <c r="H157" s="35"/>
      <c r="I157" s="35"/>
      <c r="J157" s="35"/>
      <c r="K157" s="35"/>
      <c r="L157" s="35"/>
      <c r="M157" s="35">
        <v>2300</v>
      </c>
      <c r="N157" s="35"/>
      <c r="O157" s="35"/>
      <c r="P157" s="35"/>
      <c r="Q157" s="35"/>
      <c r="R157" s="35"/>
      <c r="S157" s="35"/>
      <c r="T157" s="35"/>
      <c r="U157" s="35"/>
      <c r="V157" s="35">
        <v>117300</v>
      </c>
      <c r="W157" s="35"/>
      <c r="X157" s="35"/>
      <c r="Y157" s="35"/>
      <c r="Z157" s="35">
        <v>59500</v>
      </c>
      <c r="AA157" s="35"/>
      <c r="AB157" s="35">
        <v>256900</v>
      </c>
      <c r="AC157" s="35"/>
      <c r="AD157" s="35">
        <v>357300</v>
      </c>
      <c r="AE157" s="35"/>
      <c r="AF157" s="35"/>
      <c r="AG157" s="35"/>
      <c r="AH157" s="35"/>
      <c r="AI157" s="35"/>
      <c r="AJ157" s="35">
        <v>16000</v>
      </c>
      <c r="AK157" s="35"/>
      <c r="AL157" s="35"/>
      <c r="AM157" s="35"/>
      <c r="AN157" s="35">
        <v>6000</v>
      </c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>
        <v>134940</v>
      </c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>
        <v>306200</v>
      </c>
      <c r="CH157" s="35"/>
      <c r="CI157" s="35"/>
      <c r="CJ157" s="35"/>
      <c r="CK157" s="35"/>
      <c r="CL157" s="35"/>
      <c r="CM157" s="35"/>
      <c r="CN157" s="35">
        <v>13600</v>
      </c>
      <c r="CO157" s="35"/>
      <c r="CP157" s="35"/>
      <c r="CQ157" s="35">
        <v>3000</v>
      </c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>
        <v>1273040</v>
      </c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>
        <v>8500</v>
      </c>
      <c r="DR157" s="35"/>
      <c r="DS157" s="35"/>
      <c r="DT157" s="35">
        <v>12000</v>
      </c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>
        <v>137690</v>
      </c>
      <c r="ER157" s="35"/>
      <c r="ES157" s="35"/>
      <c r="ET157" s="35"/>
      <c r="EU157" s="35"/>
      <c r="EV157" s="35"/>
      <c r="EW157" s="35"/>
      <c r="EX157" s="35">
        <v>158190</v>
      </c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>
        <v>1503400</v>
      </c>
      <c r="FT157" s="35">
        <v>29151.1</v>
      </c>
      <c r="FU157" s="35"/>
      <c r="FV157" s="35"/>
      <c r="FW157" s="35"/>
      <c r="FX157" s="35">
        <v>2300</v>
      </c>
      <c r="FY157" s="35"/>
      <c r="FZ157" s="35"/>
      <c r="GA157" s="35"/>
      <c r="GB157" s="35"/>
      <c r="GC157" s="35"/>
      <c r="GD157" s="35"/>
      <c r="GE157" s="35">
        <v>1500</v>
      </c>
      <c r="GF157" s="35"/>
      <c r="GG157" s="35"/>
      <c r="GH157" s="35"/>
      <c r="GI157" s="35"/>
      <c r="GJ157" s="35"/>
      <c r="GK157" s="35"/>
      <c r="GL157" s="35"/>
      <c r="GM157" s="35"/>
      <c r="GN157" s="35"/>
      <c r="GO157" s="35">
        <v>0</v>
      </c>
      <c r="GP157" s="35"/>
      <c r="GQ157" s="35"/>
      <c r="GR157" s="35"/>
      <c r="GS157" s="35">
        <v>5500</v>
      </c>
      <c r="GT157" s="35">
        <v>1000</v>
      </c>
      <c r="GU157" s="35"/>
      <c r="GV157" s="35"/>
      <c r="GW157" s="35"/>
      <c r="GX157" s="35"/>
      <c r="GY157" s="35"/>
      <c r="GZ157" s="35"/>
      <c r="HA157" s="35">
        <v>1542851.1</v>
      </c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>
        <v>23600</v>
      </c>
      <c r="HN157" s="35"/>
      <c r="HO157" s="35"/>
      <c r="HP157" s="35"/>
      <c r="HQ157" s="35"/>
      <c r="HR157" s="35"/>
      <c r="HS157" s="35"/>
      <c r="HT157" s="35"/>
      <c r="HU157" s="35">
        <v>9600</v>
      </c>
      <c r="HV157" s="35">
        <v>65300</v>
      </c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>
        <v>972450</v>
      </c>
      <c r="IW157" s="35">
        <v>12100</v>
      </c>
      <c r="IX157" s="35"/>
      <c r="IY157" s="35"/>
      <c r="IZ157" s="35">
        <v>216000</v>
      </c>
      <c r="JA157" s="35"/>
      <c r="JB157" s="35"/>
      <c r="JC157" s="35">
        <v>40800</v>
      </c>
      <c r="JD157" s="35">
        <v>35000</v>
      </c>
      <c r="JE157" s="35"/>
      <c r="JF157" s="35"/>
      <c r="JG157" s="35"/>
      <c r="JH157" s="35">
        <v>10800</v>
      </c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>
        <v>1385650</v>
      </c>
      <c r="JV157" s="35">
        <v>19360</v>
      </c>
      <c r="JW157" s="35"/>
      <c r="JX157" s="35"/>
      <c r="JY157" s="35"/>
      <c r="JZ157" s="35"/>
      <c r="KA157" s="35"/>
      <c r="KB157" s="35"/>
      <c r="KC157" s="35"/>
      <c r="KD157" s="35">
        <v>17490</v>
      </c>
      <c r="KE157" s="35"/>
      <c r="KF157" s="35">
        <v>25300</v>
      </c>
      <c r="KG157" s="35"/>
      <c r="KH157" s="35"/>
      <c r="KI157" s="35">
        <v>2200</v>
      </c>
      <c r="KJ157" s="35"/>
      <c r="KK157" s="35">
        <v>180000</v>
      </c>
      <c r="KL157" s="35">
        <v>310500</v>
      </c>
      <c r="KM157" s="35"/>
      <c r="KN157" s="35">
        <v>30000</v>
      </c>
      <c r="KO157" s="35"/>
      <c r="KP157" s="35"/>
      <c r="KQ157" s="35"/>
      <c r="KR157" s="35"/>
      <c r="KS157" s="35">
        <v>283000</v>
      </c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>
        <v>121200</v>
      </c>
      <c r="LI157" s="35"/>
      <c r="LJ157" s="35">
        <v>128700</v>
      </c>
      <c r="LK157" s="35">
        <v>8000</v>
      </c>
      <c r="LL157" s="35">
        <v>18500</v>
      </c>
      <c r="LM157" s="35"/>
      <c r="LN157" s="35">
        <v>42000</v>
      </c>
      <c r="LO157" s="35">
        <v>2500</v>
      </c>
      <c r="LP157" s="35"/>
      <c r="LQ157" s="35"/>
      <c r="LR157" s="35">
        <v>10100</v>
      </c>
      <c r="LS157" s="35">
        <v>100</v>
      </c>
      <c r="LT157" s="35"/>
      <c r="LU157" s="35"/>
      <c r="LV157" s="35"/>
      <c r="LW157" s="35"/>
      <c r="LX157" s="35">
        <v>26000</v>
      </c>
      <c r="LY157" s="35"/>
      <c r="LZ157" s="35"/>
      <c r="MA157" s="35">
        <v>6800</v>
      </c>
      <c r="MB157" s="35"/>
      <c r="MC157" s="35"/>
      <c r="MD157" s="35"/>
      <c r="ME157" s="35"/>
      <c r="MF157" s="35"/>
      <c r="MG157" s="35"/>
      <c r="MH157" s="35"/>
      <c r="MI157" s="35"/>
      <c r="MJ157" s="35">
        <v>1231750</v>
      </c>
      <c r="MK157" s="35">
        <v>89980</v>
      </c>
      <c r="ML157" s="35"/>
      <c r="MM157" s="35">
        <v>8000</v>
      </c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>
        <v>50400</v>
      </c>
      <c r="NE157" s="35">
        <v>4800</v>
      </c>
      <c r="NF157" s="35"/>
      <c r="NG157" s="35"/>
      <c r="NH157" s="35">
        <v>784750</v>
      </c>
      <c r="NI157" s="35"/>
      <c r="NJ157" s="35"/>
      <c r="NK157" s="35"/>
      <c r="NL157" s="35"/>
      <c r="NM157" s="35"/>
      <c r="NN157" s="35"/>
      <c r="NO157" s="35">
        <v>112480</v>
      </c>
      <c r="NP157" s="35"/>
      <c r="NQ157" s="35"/>
      <c r="NR157" s="35"/>
      <c r="NS157" s="35"/>
      <c r="NT157" s="35">
        <v>25400</v>
      </c>
      <c r="NU157" s="35"/>
      <c r="NV157" s="35"/>
      <c r="NW157" s="35"/>
      <c r="NX157" s="35"/>
      <c r="NY157" s="35"/>
      <c r="NZ157" s="35"/>
      <c r="OA157" s="35">
        <v>293000</v>
      </c>
      <c r="OB157" s="35"/>
      <c r="OC157" s="35"/>
      <c r="OD157" s="35"/>
      <c r="OE157" s="35">
        <v>78889</v>
      </c>
      <c r="OF157" s="35"/>
      <c r="OG157" s="35"/>
      <c r="OH157" s="35"/>
      <c r="OI157" s="35"/>
      <c r="OJ157" s="35"/>
      <c r="OK157" s="35">
        <v>130600</v>
      </c>
      <c r="OL157" s="35"/>
      <c r="OM157" s="35"/>
      <c r="ON157" s="35"/>
      <c r="OO157" s="35"/>
      <c r="OP157" s="35"/>
      <c r="OQ157" s="35">
        <v>1072000</v>
      </c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>
        <v>2650299</v>
      </c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>
        <v>69000</v>
      </c>
      <c r="PW157" s="35"/>
      <c r="PX157" s="35"/>
      <c r="PY157" s="35">
        <v>101660</v>
      </c>
      <c r="PZ157" s="35"/>
      <c r="QA157" s="35">
        <v>10640</v>
      </c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>
        <v>23900</v>
      </c>
      <c r="QO157" s="35"/>
      <c r="QP157" s="35"/>
      <c r="QQ157" s="35"/>
      <c r="QR157" s="35"/>
      <c r="QS157" s="35"/>
      <c r="QT157" s="35"/>
      <c r="QU157" s="35"/>
      <c r="QV157" s="35"/>
      <c r="QW157" s="35"/>
      <c r="QX157" s="35"/>
      <c r="QY157" s="35"/>
      <c r="QZ157" s="35"/>
      <c r="RA157" s="35">
        <v>360000</v>
      </c>
      <c r="RB157" s="35"/>
      <c r="RC157" s="35"/>
      <c r="RD157" s="35"/>
      <c r="RE157" s="35"/>
      <c r="RF157" s="35"/>
      <c r="RG157" s="35"/>
      <c r="RH157" s="35"/>
      <c r="RI157" s="35"/>
      <c r="RJ157" s="35"/>
      <c r="RK157" s="35"/>
      <c r="RL157" s="35"/>
      <c r="RM157" s="35">
        <v>28000</v>
      </c>
      <c r="RN157" s="35"/>
      <c r="RO157" s="35"/>
      <c r="RP157" s="35"/>
      <c r="RQ157" s="35"/>
      <c r="RR157" s="35"/>
      <c r="RS157" s="35">
        <v>128800</v>
      </c>
      <c r="RT157" s="35"/>
      <c r="RU157" s="35">
        <v>25200</v>
      </c>
      <c r="RV157" s="35"/>
      <c r="RW157" s="35"/>
      <c r="RX157" s="35"/>
      <c r="RY157" s="35"/>
      <c r="RZ157" s="35">
        <v>90000</v>
      </c>
      <c r="SA157" s="35"/>
      <c r="SB157" s="35"/>
      <c r="SC157" s="35"/>
      <c r="SD157" s="35"/>
      <c r="SE157" s="35"/>
      <c r="SF157" s="35">
        <v>837200</v>
      </c>
      <c r="SG157" s="35"/>
      <c r="SH157" s="35"/>
      <c r="SI157" s="35"/>
      <c r="SJ157" s="35"/>
      <c r="SK157" s="35"/>
      <c r="SL157" s="35"/>
      <c r="SM157" s="35"/>
      <c r="SN157" s="35"/>
      <c r="SO157" s="35"/>
      <c r="SP157" s="35"/>
      <c r="SQ157" s="35"/>
      <c r="SR157" s="35"/>
      <c r="SS157" s="35"/>
      <c r="ST157" s="35"/>
      <c r="SU157" s="35"/>
      <c r="SV157" s="35"/>
      <c r="SW157" s="35"/>
      <c r="SX157" s="35">
        <v>3500</v>
      </c>
      <c r="SY157" s="35"/>
      <c r="SZ157" s="35"/>
      <c r="TA157" s="35"/>
      <c r="TB157" s="35"/>
      <c r="TC157" s="35"/>
      <c r="TD157" s="35"/>
      <c r="TE157" s="35">
        <v>187400</v>
      </c>
      <c r="TF157" s="35"/>
      <c r="TG157" s="35">
        <v>160000</v>
      </c>
      <c r="TH157" s="35"/>
      <c r="TI157" s="35"/>
      <c r="TJ157" s="35"/>
      <c r="TK157" s="35"/>
      <c r="TL157" s="35"/>
      <c r="TM157" s="35"/>
      <c r="TN157" s="35"/>
      <c r="TO157" s="35"/>
      <c r="TP157" s="35"/>
      <c r="TQ157" s="35"/>
      <c r="TR157" s="35"/>
      <c r="TS157" s="35"/>
      <c r="TT157" s="35"/>
      <c r="TU157" s="35"/>
      <c r="TV157" s="35"/>
      <c r="TW157" s="35"/>
      <c r="TX157" s="35"/>
      <c r="TY157" s="35"/>
      <c r="TZ157" s="35"/>
      <c r="UA157" s="35"/>
      <c r="UB157" s="35"/>
      <c r="UC157" s="35"/>
      <c r="UD157" s="35"/>
      <c r="UE157" s="35"/>
      <c r="UF157" s="35"/>
      <c r="UG157" s="35"/>
      <c r="UH157" s="35"/>
      <c r="UI157" s="35"/>
      <c r="UJ157" s="35"/>
      <c r="UK157" s="35"/>
      <c r="UL157" s="35"/>
      <c r="UM157" s="35"/>
      <c r="UN157" s="35"/>
      <c r="UO157" s="35"/>
      <c r="UP157" s="35"/>
      <c r="UQ157" s="35"/>
      <c r="UR157" s="35">
        <v>2100</v>
      </c>
      <c r="US157" s="35"/>
      <c r="UT157" s="35"/>
      <c r="UU157" s="35"/>
      <c r="UV157" s="35"/>
      <c r="UW157" s="35"/>
      <c r="UX157" s="35"/>
      <c r="UY157" s="35">
        <v>36000</v>
      </c>
      <c r="UZ157" s="35"/>
      <c r="VA157" s="35"/>
      <c r="VB157" s="35"/>
      <c r="VC157" s="35"/>
      <c r="VD157" s="35"/>
      <c r="VE157" s="35"/>
      <c r="VF157" s="35"/>
      <c r="VG157" s="35"/>
      <c r="VH157" s="35"/>
      <c r="VI157" s="35"/>
      <c r="VJ157" s="35"/>
      <c r="VK157" s="35"/>
      <c r="VL157" s="35"/>
      <c r="VM157" s="35"/>
      <c r="VN157" s="35"/>
      <c r="VO157" s="35"/>
      <c r="VP157" s="35"/>
      <c r="VQ157" s="35">
        <v>389000</v>
      </c>
      <c r="VR157" s="35"/>
      <c r="VS157" s="35"/>
      <c r="VT157" s="35"/>
      <c r="VU157" s="35"/>
      <c r="VV157" s="35"/>
      <c r="VW157" s="35"/>
      <c r="VX157" s="35"/>
      <c r="VY157" s="35"/>
      <c r="VZ157" s="35"/>
      <c r="WA157" s="35"/>
      <c r="WB157" s="35"/>
      <c r="WC157" s="35"/>
      <c r="WD157" s="35"/>
      <c r="WE157" s="35"/>
      <c r="WF157" s="35"/>
      <c r="WG157" s="35"/>
      <c r="WH157" s="35">
        <v>140000</v>
      </c>
      <c r="WI157" s="35">
        <v>600</v>
      </c>
      <c r="WJ157" s="35"/>
      <c r="WK157" s="35"/>
      <c r="WL157" s="35"/>
      <c r="WM157" s="35"/>
      <c r="WN157" s="35"/>
      <c r="WO157" s="35"/>
      <c r="WP157" s="35"/>
      <c r="WQ157" s="35"/>
      <c r="WR157" s="35"/>
      <c r="WS157" s="35"/>
      <c r="WT157" s="35"/>
      <c r="WU157" s="35"/>
      <c r="WV157" s="35"/>
      <c r="WW157" s="35"/>
      <c r="WX157" s="35"/>
      <c r="WY157" s="35"/>
      <c r="WZ157" s="35"/>
      <c r="XA157" s="35"/>
      <c r="XB157" s="35"/>
      <c r="XC157" s="35"/>
      <c r="XD157" s="35">
        <v>10000</v>
      </c>
      <c r="XE157" s="35"/>
      <c r="XF157" s="35"/>
      <c r="XG157" s="35"/>
      <c r="XH157" s="35"/>
      <c r="XI157" s="35"/>
      <c r="XJ157" s="35"/>
      <c r="XK157" s="35"/>
      <c r="XL157" s="35">
        <v>5500</v>
      </c>
      <c r="XM157" s="35"/>
      <c r="XN157" s="35"/>
      <c r="XO157" s="35"/>
      <c r="XP157" s="35"/>
      <c r="XQ157" s="35"/>
      <c r="XR157" s="35"/>
      <c r="XS157" s="35"/>
      <c r="XT157" s="35"/>
      <c r="XU157" s="35"/>
      <c r="XV157" s="35"/>
      <c r="XW157" s="35"/>
      <c r="XX157" s="35"/>
      <c r="XY157" s="35"/>
      <c r="XZ157" s="35"/>
      <c r="YA157" s="35"/>
      <c r="YB157" s="35"/>
      <c r="YC157" s="35"/>
      <c r="YD157" s="35"/>
      <c r="YE157" s="35"/>
      <c r="YF157" s="35"/>
      <c r="YG157" s="35"/>
      <c r="YH157" s="35"/>
      <c r="YI157" s="35"/>
      <c r="YJ157" s="35"/>
      <c r="YK157" s="35"/>
      <c r="YL157" s="35"/>
      <c r="YM157" s="35"/>
      <c r="YN157" s="35"/>
      <c r="YO157" s="35"/>
      <c r="YP157" s="35"/>
      <c r="YQ157" s="35"/>
      <c r="YR157" s="35"/>
      <c r="YS157" s="35"/>
      <c r="YT157" s="35"/>
      <c r="YU157" s="35"/>
      <c r="YV157" s="35"/>
      <c r="YW157" s="35"/>
      <c r="YX157" s="35"/>
      <c r="YY157" s="35"/>
      <c r="YZ157" s="35"/>
      <c r="ZA157" s="35">
        <v>45000</v>
      </c>
      <c r="ZB157" s="35"/>
      <c r="ZC157" s="35">
        <v>201100</v>
      </c>
      <c r="ZD157" s="35"/>
      <c r="ZE157" s="35"/>
      <c r="ZF157" s="35"/>
      <c r="ZG157" s="35"/>
      <c r="ZH157" s="35"/>
      <c r="ZI157" s="35">
        <v>128000</v>
      </c>
      <c r="ZJ157" s="35"/>
      <c r="ZK157" s="35"/>
      <c r="ZL157" s="35"/>
      <c r="ZM157" s="35"/>
      <c r="ZN157" s="35"/>
      <c r="ZO157" s="35"/>
      <c r="ZP157" s="35"/>
      <c r="ZQ157" s="35">
        <v>4000</v>
      </c>
      <c r="ZR157" s="35"/>
      <c r="ZS157" s="35"/>
      <c r="ZT157" s="35"/>
      <c r="ZU157" s="35">
        <v>286000</v>
      </c>
      <c r="ZV157" s="35"/>
      <c r="ZW157" s="35"/>
      <c r="ZX157" s="35"/>
      <c r="ZY157" s="35"/>
      <c r="ZZ157" s="35"/>
      <c r="AAA157" s="35"/>
      <c r="AAB157" s="35"/>
      <c r="AAC157" s="35"/>
      <c r="AAD157" s="35"/>
      <c r="AAE157" s="35"/>
      <c r="AAF157" s="35"/>
      <c r="AAG157" s="35"/>
      <c r="AAH157" s="35"/>
      <c r="AAI157" s="35"/>
      <c r="AAJ157" s="35"/>
      <c r="AAK157" s="35"/>
      <c r="AAL157" s="35">
        <v>58200</v>
      </c>
      <c r="AAM157" s="35">
        <v>9000</v>
      </c>
      <c r="AAN157" s="35"/>
      <c r="AAO157" s="35">
        <v>39000</v>
      </c>
      <c r="AAP157" s="35"/>
      <c r="AAQ157" s="35"/>
      <c r="AAR157" s="35"/>
      <c r="AAS157" s="35"/>
      <c r="AAT157" s="35"/>
      <c r="AAU157" s="35"/>
      <c r="AAV157" s="35"/>
      <c r="AAW157" s="35">
        <v>375400</v>
      </c>
      <c r="AAX157" s="35">
        <v>0</v>
      </c>
      <c r="AAY157" s="35"/>
      <c r="AAZ157" s="35"/>
      <c r="ABA157" s="35"/>
      <c r="ABB157" s="35"/>
      <c r="ABC157" s="35"/>
      <c r="ABD157" s="35"/>
      <c r="ABE157" s="35"/>
      <c r="ABF157" s="35"/>
      <c r="ABG157" s="35"/>
      <c r="ABH157" s="35"/>
      <c r="ABI157" s="35"/>
      <c r="ABJ157" s="35"/>
      <c r="ABK157" s="35"/>
      <c r="ABL157" s="35"/>
      <c r="ABM157" s="35"/>
      <c r="ABN157" s="35"/>
      <c r="ABO157" s="35"/>
      <c r="ABP157" s="35">
        <v>78100</v>
      </c>
      <c r="ABQ157" s="35">
        <v>0</v>
      </c>
      <c r="ABR157" s="35"/>
      <c r="ABS157" s="35"/>
      <c r="ABT157" s="35"/>
      <c r="ABU157" s="35"/>
      <c r="ABV157" s="35"/>
      <c r="ABW157" s="35">
        <v>977700</v>
      </c>
      <c r="ABX157" s="35"/>
      <c r="ABY157" s="35"/>
      <c r="ABZ157" s="35"/>
      <c r="ACA157" s="35"/>
      <c r="ACB157" s="35">
        <v>593762.4</v>
      </c>
      <c r="ACC157" s="35"/>
      <c r="ACD157" s="35"/>
      <c r="ACE157" s="35"/>
      <c r="ACF157" s="35"/>
      <c r="ACG157" s="35">
        <v>253000</v>
      </c>
      <c r="ACH157" s="35"/>
      <c r="ACI157" s="35"/>
      <c r="ACJ157" s="35"/>
      <c r="ACK157" s="35"/>
      <c r="ACL157" s="35">
        <v>2770</v>
      </c>
      <c r="ACM157" s="35"/>
      <c r="ACN157" s="35"/>
      <c r="ACO157" s="35"/>
      <c r="ACP157" s="35"/>
      <c r="ACQ157" s="35"/>
      <c r="ACR157" s="35">
        <v>17854.400000000001</v>
      </c>
      <c r="ACS157" s="35"/>
      <c r="ACT157" s="35"/>
      <c r="ACU157" s="35"/>
      <c r="ACV157" s="35"/>
      <c r="ACW157" s="35"/>
      <c r="ACX157" s="35"/>
      <c r="ACY157" s="35"/>
      <c r="ACZ157" s="35">
        <v>177450</v>
      </c>
      <c r="ADA157" s="35"/>
      <c r="ADB157" s="35"/>
      <c r="ADC157" s="35"/>
      <c r="ADD157" s="35"/>
      <c r="ADE157" s="35">
        <v>15100</v>
      </c>
      <c r="ADF157" s="35"/>
      <c r="ADG157" s="35"/>
      <c r="ADH157" s="35"/>
      <c r="ADI157" s="35"/>
      <c r="ADJ157" s="35"/>
      <c r="ADK157" s="35"/>
      <c r="ADL157" s="35"/>
      <c r="ADM157" s="35"/>
      <c r="ADN157" s="35"/>
      <c r="ADO157" s="35"/>
      <c r="ADP157" s="35"/>
      <c r="ADQ157" s="35">
        <v>5900</v>
      </c>
      <c r="ADR157" s="35"/>
      <c r="ADS157" s="35"/>
      <c r="ADT157" s="35"/>
      <c r="ADU157" s="35"/>
      <c r="ADV157" s="35"/>
      <c r="ADW157" s="35"/>
      <c r="ADX157" s="35">
        <v>30000</v>
      </c>
      <c r="ADY157" s="35"/>
      <c r="ADZ157" s="35"/>
      <c r="AEA157" s="35"/>
      <c r="AEB157" s="35"/>
      <c r="AEC157" s="35"/>
      <c r="AED157" s="35"/>
      <c r="AEE157" s="35"/>
      <c r="AEF157" s="35"/>
      <c r="AEG157" s="35"/>
      <c r="AEH157" s="35"/>
      <c r="AEI157" s="35"/>
      <c r="AEJ157" s="35"/>
      <c r="AEK157" s="35"/>
      <c r="AEL157" s="35"/>
      <c r="AEM157" s="35"/>
      <c r="AEN157" s="35">
        <v>7150</v>
      </c>
      <c r="AEO157" s="35"/>
      <c r="AEP157" s="35">
        <v>70500</v>
      </c>
      <c r="AEQ157" s="35"/>
      <c r="AER157" s="35"/>
      <c r="AES157" s="35"/>
      <c r="AET157" s="35"/>
      <c r="AEU157" s="35"/>
      <c r="AEV157" s="35"/>
      <c r="AEW157" s="35"/>
      <c r="AEX157" s="35"/>
      <c r="AEY157" s="35"/>
      <c r="AEZ157" s="35">
        <v>1173486.8</v>
      </c>
      <c r="AFA157" s="35"/>
      <c r="AFB157" s="35"/>
      <c r="AFC157" s="35"/>
      <c r="AFD157" s="35"/>
      <c r="AFE157" s="35"/>
      <c r="AFF157" s="35"/>
      <c r="AFG157" s="35"/>
      <c r="AFH157" s="35"/>
      <c r="AFI157" s="35"/>
      <c r="AFJ157" s="35"/>
      <c r="AFK157" s="35"/>
      <c r="AFL157" s="35"/>
      <c r="AFM157" s="35"/>
      <c r="AFN157" s="35"/>
      <c r="AFO157" s="35"/>
      <c r="AFP157" s="35"/>
      <c r="AFQ157" s="35"/>
      <c r="AFR157" s="35">
        <v>135000</v>
      </c>
      <c r="AFS157" s="35"/>
      <c r="AFT157" s="35">
        <v>24000</v>
      </c>
      <c r="AFU157" s="35"/>
      <c r="AFV157" s="35"/>
      <c r="AFW157" s="35"/>
      <c r="AFX157" s="35"/>
      <c r="AFY157" s="35"/>
      <c r="AFZ157" s="35"/>
      <c r="AGA157" s="35"/>
      <c r="AGB157" s="35"/>
      <c r="AGC157" s="35"/>
      <c r="AGD157" s="35"/>
      <c r="AGE157" s="35"/>
      <c r="AGF157" s="35"/>
      <c r="AGG157" s="35"/>
      <c r="AGH157" s="35"/>
      <c r="AGI157" s="35"/>
      <c r="AGJ157" s="35">
        <v>5000</v>
      </c>
      <c r="AGK157" s="35"/>
      <c r="AGL157" s="35"/>
      <c r="AGM157" s="35"/>
      <c r="AGN157" s="35"/>
      <c r="AGO157" s="35">
        <v>26000</v>
      </c>
      <c r="AGP157" s="35"/>
      <c r="AGQ157" s="35"/>
      <c r="AGR157" s="35"/>
      <c r="AGS157" s="35"/>
      <c r="AGT157" s="35"/>
      <c r="AGU157" s="35"/>
      <c r="AGV157" s="35"/>
      <c r="AGW157" s="35"/>
      <c r="AGX157" s="35"/>
      <c r="AGY157" s="35"/>
      <c r="AGZ157" s="35"/>
      <c r="AHA157" s="35"/>
      <c r="AHB157" s="35"/>
      <c r="AHC157" s="35">
        <v>183900</v>
      </c>
      <c r="AHD157" s="35"/>
      <c r="AHE157" s="35"/>
      <c r="AHF157" s="35"/>
      <c r="AHG157" s="35"/>
      <c r="AHH157" s="35"/>
      <c r="AHI157" s="35"/>
      <c r="AHJ157" s="35"/>
      <c r="AHK157" s="35"/>
      <c r="AHL157" s="35"/>
      <c r="AHM157" s="35"/>
      <c r="AHN157" s="35"/>
      <c r="AHO157" s="35"/>
      <c r="AHP157" s="35"/>
      <c r="AHQ157" s="35"/>
      <c r="AHR157" s="35"/>
      <c r="AHS157" s="35"/>
      <c r="AHT157" s="35"/>
      <c r="AHU157" s="35"/>
      <c r="AHV157" s="35"/>
      <c r="AHW157" s="35"/>
      <c r="AHX157" s="35"/>
      <c r="AHY157" s="35"/>
      <c r="AHZ157" s="35"/>
      <c r="AIA157" s="35">
        <v>373900</v>
      </c>
      <c r="AIB157" s="35">
        <v>12194166.9</v>
      </c>
    </row>
    <row r="158" spans="1:912" x14ac:dyDescent="0.5">
      <c r="A158" s="34" t="s">
        <v>2182</v>
      </c>
      <c r="B158" s="34" t="s">
        <v>2235</v>
      </c>
      <c r="C158" s="34" t="s">
        <v>2236</v>
      </c>
      <c r="D158" s="35"/>
      <c r="E158" s="35"/>
      <c r="F158" s="35"/>
      <c r="G158" s="35">
        <v>866666.64</v>
      </c>
      <c r="H158" s="35"/>
      <c r="I158" s="35">
        <v>650752</v>
      </c>
      <c r="J158" s="35"/>
      <c r="K158" s="35">
        <v>2042637.19</v>
      </c>
      <c r="L158" s="35">
        <v>930596</v>
      </c>
      <c r="M158" s="35"/>
      <c r="N158" s="35"/>
      <c r="O158" s="35">
        <v>638686.30000000005</v>
      </c>
      <c r="P158" s="35"/>
      <c r="Q158" s="35">
        <v>130500</v>
      </c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>
        <v>4357584</v>
      </c>
      <c r="AC158" s="35">
        <v>251720</v>
      </c>
      <c r="AD158" s="35">
        <v>642000</v>
      </c>
      <c r="AE158" s="35">
        <v>28200</v>
      </c>
      <c r="AF158" s="35"/>
      <c r="AG158" s="35"/>
      <c r="AH158" s="35"/>
      <c r="AI158" s="35"/>
      <c r="AJ158" s="35">
        <v>296185</v>
      </c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>
        <v>157440</v>
      </c>
      <c r="BD158" s="35"/>
      <c r="BE158" s="35">
        <v>323520</v>
      </c>
      <c r="BF158" s="35">
        <v>108000</v>
      </c>
      <c r="BG158" s="35">
        <v>155220</v>
      </c>
      <c r="BH158" s="35"/>
      <c r="BI158" s="35">
        <v>18000</v>
      </c>
      <c r="BJ158" s="35"/>
      <c r="BK158" s="35"/>
      <c r="BL158" s="35">
        <v>55100</v>
      </c>
      <c r="BM158" s="35">
        <v>72600</v>
      </c>
      <c r="BN158" s="35"/>
      <c r="BO158" s="35"/>
      <c r="BP158" s="35">
        <v>31500</v>
      </c>
      <c r="BQ158" s="35"/>
      <c r="BR158" s="35">
        <v>23869</v>
      </c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>
        <v>3861118</v>
      </c>
      <c r="CH158" s="35">
        <v>335552</v>
      </c>
      <c r="CI158" s="35">
        <v>590632.56999999995</v>
      </c>
      <c r="CJ158" s="35">
        <v>50320</v>
      </c>
      <c r="CK158" s="35">
        <v>354375</v>
      </c>
      <c r="CL158" s="35">
        <v>200100</v>
      </c>
      <c r="CM158" s="35">
        <v>566937</v>
      </c>
      <c r="CN158" s="35">
        <v>825000.03</v>
      </c>
      <c r="CO158" s="35"/>
      <c r="CP158" s="35"/>
      <c r="CQ158" s="35"/>
      <c r="CR158" s="35">
        <v>331200</v>
      </c>
      <c r="CS158" s="35">
        <v>312012</v>
      </c>
      <c r="CT158" s="35">
        <v>2085493</v>
      </c>
      <c r="CU158" s="35"/>
      <c r="CV158" s="35"/>
      <c r="CW158" s="35"/>
      <c r="CX158" s="35">
        <v>300000</v>
      </c>
      <c r="CY158" s="35">
        <v>419364</v>
      </c>
      <c r="CZ158" s="35"/>
      <c r="DA158" s="35"/>
      <c r="DB158" s="35">
        <v>22012879.73</v>
      </c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>
        <v>868583.31</v>
      </c>
      <c r="DT158" s="35"/>
      <c r="DU158" s="35"/>
      <c r="DV158" s="35"/>
      <c r="DW158" s="35">
        <v>41050</v>
      </c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>
        <v>294400</v>
      </c>
      <c r="EO158" s="35"/>
      <c r="EP158" s="35">
        <v>85240.48</v>
      </c>
      <c r="EQ158" s="35">
        <v>105000</v>
      </c>
      <c r="ER158" s="35"/>
      <c r="ES158" s="35">
        <v>124740</v>
      </c>
      <c r="ET158" s="35">
        <v>128720</v>
      </c>
      <c r="EU158" s="35"/>
      <c r="EV158" s="35"/>
      <c r="EW158" s="35"/>
      <c r="EX158" s="35">
        <v>1647733.79</v>
      </c>
      <c r="EY158" s="35">
        <v>989500</v>
      </c>
      <c r="EZ158" s="35"/>
      <c r="FA158" s="35"/>
      <c r="FB158" s="35"/>
      <c r="FC158" s="35"/>
      <c r="FD158" s="35"/>
      <c r="FE158" s="35"/>
      <c r="FF158" s="35"/>
      <c r="FG158" s="35"/>
      <c r="FH158" s="35">
        <v>144000</v>
      </c>
      <c r="FI158" s="35"/>
      <c r="FJ158" s="35"/>
      <c r="FK158" s="35"/>
      <c r="FL158" s="35"/>
      <c r="FM158" s="35"/>
      <c r="FN158" s="35">
        <v>13110</v>
      </c>
      <c r="FO158" s="35"/>
      <c r="FP158" s="35"/>
      <c r="FQ158" s="35">
        <v>166735</v>
      </c>
      <c r="FR158" s="35"/>
      <c r="FS158" s="35">
        <v>1907308.73</v>
      </c>
      <c r="FT158" s="35"/>
      <c r="FU158" s="35"/>
      <c r="FV158" s="35"/>
      <c r="FW158" s="35"/>
      <c r="FX158" s="35">
        <v>33600</v>
      </c>
      <c r="FY158" s="35"/>
      <c r="FZ158" s="35">
        <v>211122</v>
      </c>
      <c r="GA158" s="35"/>
      <c r="GB158" s="35">
        <v>12000</v>
      </c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>
        <v>1250944</v>
      </c>
      <c r="GT158" s="35"/>
      <c r="GU158" s="35"/>
      <c r="GV158" s="35"/>
      <c r="GW158" s="35"/>
      <c r="GX158" s="35"/>
      <c r="GY158" s="35"/>
      <c r="GZ158" s="35"/>
      <c r="HA158" s="35">
        <v>4728319.7300000004</v>
      </c>
      <c r="HB158" s="35">
        <v>1168209</v>
      </c>
      <c r="HC158" s="35"/>
      <c r="HD158" s="35"/>
      <c r="HE158" s="35"/>
      <c r="HF158" s="35">
        <v>5580000</v>
      </c>
      <c r="HG158" s="35"/>
      <c r="HH158" s="35">
        <v>946632</v>
      </c>
      <c r="HI158" s="35"/>
      <c r="HJ158" s="35">
        <v>637488</v>
      </c>
      <c r="HK158" s="35"/>
      <c r="HL158" s="35">
        <v>337500</v>
      </c>
      <c r="HM158" s="35">
        <v>2631861.66</v>
      </c>
      <c r="HN158" s="35">
        <v>888692</v>
      </c>
      <c r="HO158" s="35">
        <v>740360</v>
      </c>
      <c r="HP158" s="35"/>
      <c r="HQ158" s="35"/>
      <c r="HR158" s="35"/>
      <c r="HS158" s="35">
        <v>267700</v>
      </c>
      <c r="HT158" s="35">
        <v>499788.92</v>
      </c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>
        <v>482142</v>
      </c>
      <c r="IG158" s="35"/>
      <c r="IH158" s="35"/>
      <c r="II158" s="35"/>
      <c r="IJ158" s="35">
        <v>163800</v>
      </c>
      <c r="IK158" s="35"/>
      <c r="IL158" s="35"/>
      <c r="IM158" s="35"/>
      <c r="IN158" s="35">
        <v>256200</v>
      </c>
      <c r="IO158" s="35"/>
      <c r="IP158" s="35"/>
      <c r="IQ158" s="35"/>
      <c r="IR158" s="35"/>
      <c r="IS158" s="35">
        <v>14096.77</v>
      </c>
      <c r="IT158" s="35">
        <v>89170</v>
      </c>
      <c r="IU158" s="35">
        <v>137100</v>
      </c>
      <c r="IV158" s="35"/>
      <c r="IW158" s="35"/>
      <c r="IX158" s="35">
        <v>454840</v>
      </c>
      <c r="IY158" s="35"/>
      <c r="IZ158" s="35">
        <v>61420.56</v>
      </c>
      <c r="JA158" s="35"/>
      <c r="JB158" s="35"/>
      <c r="JC158" s="35"/>
      <c r="JD158" s="35"/>
      <c r="JE158" s="35"/>
      <c r="JF158" s="35">
        <v>482232</v>
      </c>
      <c r="JG158" s="35"/>
      <c r="JH158" s="35"/>
      <c r="JI158" s="35"/>
      <c r="JJ158" s="35"/>
      <c r="JK158" s="35"/>
      <c r="JL158" s="35">
        <v>75200</v>
      </c>
      <c r="JM158" s="35"/>
      <c r="JN158" s="35"/>
      <c r="JO158" s="35"/>
      <c r="JP158" s="35"/>
      <c r="JQ158" s="35"/>
      <c r="JR158" s="35"/>
      <c r="JS158" s="35"/>
      <c r="JT158" s="35"/>
      <c r="JU158" s="35">
        <v>15914432.91</v>
      </c>
      <c r="JV158" s="35"/>
      <c r="JW158" s="35">
        <v>157501.79999999999</v>
      </c>
      <c r="JX158" s="35"/>
      <c r="JY158" s="35">
        <v>386000</v>
      </c>
      <c r="JZ158" s="35"/>
      <c r="KA158" s="35"/>
      <c r="KB158" s="35"/>
      <c r="KC158" s="35"/>
      <c r="KD158" s="35">
        <v>3739450</v>
      </c>
      <c r="KE158" s="35">
        <v>1917920</v>
      </c>
      <c r="KF158" s="35"/>
      <c r="KG158" s="35"/>
      <c r="KH158" s="35"/>
      <c r="KI158" s="35"/>
      <c r="KJ158" s="35">
        <v>122815</v>
      </c>
      <c r="KK158" s="35"/>
      <c r="KL158" s="35"/>
      <c r="KM158" s="35"/>
      <c r="KN158" s="35"/>
      <c r="KO158" s="35"/>
      <c r="KP158" s="35"/>
      <c r="KQ158" s="35"/>
      <c r="KR158" s="35"/>
      <c r="KS158" s="35">
        <v>3457590</v>
      </c>
      <c r="KT158" s="35"/>
      <c r="KU158" s="35">
        <v>1034077.4</v>
      </c>
      <c r="KV158" s="35"/>
      <c r="KW158" s="35"/>
      <c r="KX158" s="35"/>
      <c r="KY158" s="35">
        <v>272000</v>
      </c>
      <c r="KZ158" s="35"/>
      <c r="LA158" s="35">
        <v>196875</v>
      </c>
      <c r="LB158" s="35"/>
      <c r="LC158" s="35"/>
      <c r="LD158" s="35"/>
      <c r="LE158" s="35">
        <v>1109376</v>
      </c>
      <c r="LF158" s="35"/>
      <c r="LG158" s="35">
        <v>150000</v>
      </c>
      <c r="LH158" s="35"/>
      <c r="LI158" s="35">
        <v>523872</v>
      </c>
      <c r="LJ158" s="35">
        <v>3699156</v>
      </c>
      <c r="LK158" s="35"/>
      <c r="LL158" s="35">
        <v>2851200</v>
      </c>
      <c r="LM158" s="35">
        <v>1575160</v>
      </c>
      <c r="LN158" s="35"/>
      <c r="LO158" s="35">
        <v>163800</v>
      </c>
      <c r="LP158" s="35">
        <v>118478</v>
      </c>
      <c r="LQ158" s="35"/>
      <c r="LR158" s="35"/>
      <c r="LS158" s="35">
        <v>64908</v>
      </c>
      <c r="LT158" s="35"/>
      <c r="LU158" s="35"/>
      <c r="LV158" s="35">
        <v>72000</v>
      </c>
      <c r="LW158" s="35"/>
      <c r="LX158" s="35">
        <v>3286489.5</v>
      </c>
      <c r="LY158" s="35">
        <v>1321700</v>
      </c>
      <c r="LZ158" s="35"/>
      <c r="MA158" s="35"/>
      <c r="MB158" s="35"/>
      <c r="MC158" s="35">
        <v>1015395.28</v>
      </c>
      <c r="MD158" s="35"/>
      <c r="ME158" s="35"/>
      <c r="MF158" s="35"/>
      <c r="MG158" s="35"/>
      <c r="MH158" s="35"/>
      <c r="MI158" s="35"/>
      <c r="MJ158" s="35">
        <v>27235763.980000004</v>
      </c>
      <c r="MK158" s="35"/>
      <c r="ML158" s="35">
        <v>421850</v>
      </c>
      <c r="MM158" s="35"/>
      <c r="MN158" s="35">
        <v>121500</v>
      </c>
      <c r="MO158" s="35"/>
      <c r="MP158" s="35"/>
      <c r="MQ158" s="35"/>
      <c r="MR158" s="35"/>
      <c r="MS158" s="35"/>
      <c r="MT158" s="35"/>
      <c r="MU158" s="35"/>
      <c r="MV158" s="35"/>
      <c r="MW158" s="35">
        <v>240000</v>
      </c>
      <c r="MX158" s="35">
        <v>260000</v>
      </c>
      <c r="MY158" s="35"/>
      <c r="MZ158" s="35"/>
      <c r="NA158" s="35"/>
      <c r="NB158" s="35"/>
      <c r="NC158" s="35"/>
      <c r="ND158" s="35"/>
      <c r="NE158" s="35">
        <v>346680</v>
      </c>
      <c r="NF158" s="35"/>
      <c r="NG158" s="35"/>
      <c r="NH158" s="35"/>
      <c r="NI158" s="35">
        <v>2105703</v>
      </c>
      <c r="NJ158" s="35"/>
      <c r="NK158" s="35"/>
      <c r="NL158" s="35">
        <v>170000</v>
      </c>
      <c r="NM158" s="35">
        <v>1129968</v>
      </c>
      <c r="NN158" s="35"/>
      <c r="NO158" s="35">
        <v>1845296</v>
      </c>
      <c r="NP158" s="35"/>
      <c r="NQ158" s="35"/>
      <c r="NR158" s="35">
        <v>245190</v>
      </c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>
        <v>442980</v>
      </c>
      <c r="OD158" s="35"/>
      <c r="OE158" s="35">
        <v>128180</v>
      </c>
      <c r="OF158" s="35">
        <v>363000</v>
      </c>
      <c r="OG158" s="35">
        <v>163800</v>
      </c>
      <c r="OH158" s="35">
        <v>2241004.36</v>
      </c>
      <c r="OI158" s="35">
        <v>1415596.5</v>
      </c>
      <c r="OJ158" s="35"/>
      <c r="OK158" s="35"/>
      <c r="OL158" s="35"/>
      <c r="OM158" s="35"/>
      <c r="ON158" s="35"/>
      <c r="OO158" s="35"/>
      <c r="OP158" s="35"/>
      <c r="OQ158" s="35"/>
      <c r="OR158" s="35"/>
      <c r="OS158" s="35">
        <v>951300</v>
      </c>
      <c r="OT158" s="35">
        <v>558702</v>
      </c>
      <c r="OU158" s="35"/>
      <c r="OV158" s="35"/>
      <c r="OW158" s="35"/>
      <c r="OX158" s="35"/>
      <c r="OY158" s="35"/>
      <c r="OZ158" s="35"/>
      <c r="PA158" s="35"/>
      <c r="PB158" s="35">
        <v>327152.8</v>
      </c>
      <c r="PC158" s="35"/>
      <c r="PD158" s="35"/>
      <c r="PE158" s="35"/>
      <c r="PF158" s="35">
        <v>13477902.66</v>
      </c>
      <c r="PG158" s="35"/>
      <c r="PH158" s="35">
        <v>62081</v>
      </c>
      <c r="PI158" s="35"/>
      <c r="PJ158" s="35"/>
      <c r="PK158" s="35">
        <v>369223.2</v>
      </c>
      <c r="PL158" s="35"/>
      <c r="PM158" s="35">
        <v>6303</v>
      </c>
      <c r="PN158" s="35">
        <v>265895</v>
      </c>
      <c r="PO158" s="35"/>
      <c r="PP158" s="35">
        <v>449400</v>
      </c>
      <c r="PQ158" s="35">
        <v>453160.69</v>
      </c>
      <c r="PR158" s="35"/>
      <c r="PS158" s="35"/>
      <c r="PT158" s="35"/>
      <c r="PU158" s="35"/>
      <c r="PV158" s="35"/>
      <c r="PW158" s="35"/>
      <c r="PX158" s="35"/>
      <c r="PY158" s="35">
        <v>10800207</v>
      </c>
      <c r="PZ158" s="35"/>
      <c r="QA158" s="35">
        <v>732096</v>
      </c>
      <c r="QB158" s="35">
        <v>446400</v>
      </c>
      <c r="QC158" s="35">
        <v>942744</v>
      </c>
      <c r="QD158" s="35"/>
      <c r="QE158" s="35"/>
      <c r="QF158" s="35"/>
      <c r="QG158" s="35">
        <v>1570846</v>
      </c>
      <c r="QH158" s="35"/>
      <c r="QI158" s="35">
        <v>256900</v>
      </c>
      <c r="QJ158" s="35"/>
      <c r="QK158" s="35"/>
      <c r="QL158" s="35"/>
      <c r="QM158" s="35"/>
      <c r="QN158" s="35">
        <v>914225</v>
      </c>
      <c r="QO158" s="35"/>
      <c r="QP158" s="35"/>
      <c r="QQ158" s="35"/>
      <c r="QR158" s="35"/>
      <c r="QS158" s="35"/>
      <c r="QT158" s="35"/>
      <c r="QU158" s="35"/>
      <c r="QV158" s="35"/>
      <c r="QW158" s="35"/>
      <c r="QX158" s="35"/>
      <c r="QY158" s="35"/>
      <c r="QZ158" s="35"/>
      <c r="RA158" s="35"/>
      <c r="RB158" s="35"/>
      <c r="RC158" s="35"/>
      <c r="RD158" s="35"/>
      <c r="RE158" s="35"/>
      <c r="RF158" s="35"/>
      <c r="RG158" s="35"/>
      <c r="RH158" s="35">
        <v>306000</v>
      </c>
      <c r="RI158" s="35"/>
      <c r="RJ158" s="35"/>
      <c r="RK158" s="35"/>
      <c r="RL158" s="35"/>
      <c r="RM158" s="35"/>
      <c r="RN158" s="35"/>
      <c r="RO158" s="35"/>
      <c r="RP158" s="35">
        <v>122850</v>
      </c>
      <c r="RQ158" s="35"/>
      <c r="RR158" s="35"/>
      <c r="RS158" s="35"/>
      <c r="RT158" s="35"/>
      <c r="RU158" s="35">
        <v>360000</v>
      </c>
      <c r="RV158" s="35"/>
      <c r="RW158" s="35">
        <v>64020</v>
      </c>
      <c r="RX158" s="35"/>
      <c r="RY158" s="35"/>
      <c r="RZ158" s="35"/>
      <c r="SA158" s="35"/>
      <c r="SB158" s="35">
        <v>174000</v>
      </c>
      <c r="SC158" s="35">
        <v>48000</v>
      </c>
      <c r="SD158" s="35"/>
      <c r="SE158" s="35"/>
      <c r="SF158" s="35">
        <v>18344350.890000001</v>
      </c>
      <c r="SG158" s="35"/>
      <c r="SH158" s="35"/>
      <c r="SI158" s="35"/>
      <c r="SJ158" s="35"/>
      <c r="SK158" s="35"/>
      <c r="SL158" s="35"/>
      <c r="SM158" s="35"/>
      <c r="SN158" s="35">
        <v>318000</v>
      </c>
      <c r="SO158" s="35"/>
      <c r="SP158" s="35"/>
      <c r="SQ158" s="35"/>
      <c r="SR158" s="35"/>
      <c r="SS158" s="35"/>
      <c r="ST158" s="35"/>
      <c r="SU158" s="35"/>
      <c r="SV158" s="35"/>
      <c r="SW158" s="35"/>
      <c r="SX158" s="35"/>
      <c r="SY158" s="35"/>
      <c r="SZ158" s="35"/>
      <c r="TA158" s="35"/>
      <c r="TB158" s="35"/>
      <c r="TC158" s="35"/>
      <c r="TD158" s="35"/>
      <c r="TE158" s="35"/>
      <c r="TF158" s="35"/>
      <c r="TG158" s="35">
        <v>1595600</v>
      </c>
      <c r="TH158" s="35"/>
      <c r="TI158" s="35">
        <v>65235.839999999997</v>
      </c>
      <c r="TJ158" s="35">
        <v>488250</v>
      </c>
      <c r="TK158" s="35"/>
      <c r="TL158" s="35">
        <v>203270</v>
      </c>
      <c r="TM158" s="35">
        <v>96000</v>
      </c>
      <c r="TN158" s="35">
        <v>151568</v>
      </c>
      <c r="TO158" s="35">
        <v>1650399</v>
      </c>
      <c r="TP158" s="35"/>
      <c r="TQ158" s="35">
        <v>232920</v>
      </c>
      <c r="TR158" s="35"/>
      <c r="TS158" s="35"/>
      <c r="TT158" s="35"/>
      <c r="TU158" s="35"/>
      <c r="TV158" s="35"/>
      <c r="TW158" s="35"/>
      <c r="TX158" s="35"/>
      <c r="TY158" s="35"/>
      <c r="TZ158" s="35"/>
      <c r="UA158" s="35"/>
      <c r="UB158" s="35"/>
      <c r="UC158" s="35"/>
      <c r="UD158" s="35"/>
      <c r="UE158" s="35"/>
      <c r="UF158" s="35">
        <v>231120</v>
      </c>
      <c r="UG158" s="35"/>
      <c r="UH158" s="35">
        <v>539920</v>
      </c>
      <c r="UI158" s="35"/>
      <c r="UJ158" s="35"/>
      <c r="UK158" s="35"/>
      <c r="UL158" s="35"/>
      <c r="UM158" s="35"/>
      <c r="UN158" s="35"/>
      <c r="UO158" s="35"/>
      <c r="UP158" s="35"/>
      <c r="UQ158" s="35">
        <v>459968</v>
      </c>
      <c r="UR158" s="35">
        <v>331200</v>
      </c>
      <c r="US158" s="35">
        <v>160032</v>
      </c>
      <c r="UT158" s="35">
        <v>313200</v>
      </c>
      <c r="UU158" s="35"/>
      <c r="UV158" s="35">
        <v>5279038</v>
      </c>
      <c r="UW158" s="35">
        <v>47500</v>
      </c>
      <c r="UX158" s="35"/>
      <c r="UY158" s="35">
        <v>1215778</v>
      </c>
      <c r="UZ158" s="35"/>
      <c r="VA158" s="35"/>
      <c r="VB158" s="35"/>
      <c r="VC158" s="35"/>
      <c r="VD158" s="35"/>
      <c r="VE158" s="35"/>
      <c r="VF158" s="35"/>
      <c r="VG158" s="35"/>
      <c r="VH158" s="35"/>
      <c r="VI158" s="35"/>
      <c r="VJ158" s="35"/>
      <c r="VK158" s="35">
        <v>19400</v>
      </c>
      <c r="VL158" s="35"/>
      <c r="VM158" s="35"/>
      <c r="VN158" s="35"/>
      <c r="VO158" s="35"/>
      <c r="VP158" s="35"/>
      <c r="VQ158" s="35">
        <v>13398398.84</v>
      </c>
      <c r="VR158" s="35"/>
      <c r="VS158" s="35"/>
      <c r="VT158" s="35"/>
      <c r="VU158" s="35"/>
      <c r="VV158" s="35"/>
      <c r="VW158" s="35"/>
      <c r="VX158" s="35"/>
      <c r="VY158" s="35"/>
      <c r="VZ158" s="35">
        <v>599465.37</v>
      </c>
      <c r="WA158" s="35"/>
      <c r="WB158" s="35">
        <v>728353.53</v>
      </c>
      <c r="WC158" s="35">
        <v>145043</v>
      </c>
      <c r="WD158" s="35">
        <v>690685</v>
      </c>
      <c r="WE158" s="35">
        <v>313264</v>
      </c>
      <c r="WF158" s="35"/>
      <c r="WG158" s="35"/>
      <c r="WH158" s="35">
        <v>231760</v>
      </c>
      <c r="WI158" s="35">
        <v>514956</v>
      </c>
      <c r="WJ158" s="35"/>
      <c r="WK158" s="35"/>
      <c r="WL158" s="35"/>
      <c r="WM158" s="35"/>
      <c r="WN158" s="35"/>
      <c r="WO158" s="35">
        <v>977724.99</v>
      </c>
      <c r="WP158" s="35"/>
      <c r="WQ158" s="35"/>
      <c r="WR158" s="35"/>
      <c r="WS158" s="35"/>
      <c r="WT158" s="35"/>
      <c r="WU158" s="35">
        <v>513700</v>
      </c>
      <c r="WV158" s="35"/>
      <c r="WW158" s="35"/>
      <c r="WX158" s="35"/>
      <c r="WY158" s="35">
        <v>705276</v>
      </c>
      <c r="WZ158" s="35"/>
      <c r="XA158" s="35">
        <v>882000</v>
      </c>
      <c r="XB158" s="35"/>
      <c r="XC158" s="35">
        <v>368880</v>
      </c>
      <c r="XD158" s="35"/>
      <c r="XE158" s="35"/>
      <c r="XF158" s="35"/>
      <c r="XG158" s="35"/>
      <c r="XH158" s="35"/>
      <c r="XI158" s="35">
        <v>293840</v>
      </c>
      <c r="XJ158" s="35">
        <v>994533</v>
      </c>
      <c r="XK158" s="35"/>
      <c r="XL158" s="35"/>
      <c r="XM158" s="35">
        <v>126000</v>
      </c>
      <c r="XN158" s="35">
        <v>192000</v>
      </c>
      <c r="XO158" s="35"/>
      <c r="XP158" s="35"/>
      <c r="XQ158" s="35"/>
      <c r="XR158" s="35"/>
      <c r="XS158" s="35"/>
      <c r="XT158" s="35"/>
      <c r="XU158" s="35">
        <v>576252.25</v>
      </c>
      <c r="XV158" s="35"/>
      <c r="XW158" s="35"/>
      <c r="XX158" s="35"/>
      <c r="XY158" s="35"/>
      <c r="XZ158" s="35"/>
      <c r="YA158" s="35"/>
      <c r="YB158" s="35"/>
      <c r="YC158" s="35"/>
      <c r="YD158" s="35"/>
      <c r="YE158" s="35"/>
      <c r="YF158" s="35"/>
      <c r="YG158" s="35"/>
      <c r="YH158" s="35"/>
      <c r="YI158" s="35"/>
      <c r="YJ158" s="35"/>
      <c r="YK158" s="35"/>
      <c r="YL158" s="35"/>
      <c r="YM158" s="35"/>
      <c r="YN158" s="35"/>
      <c r="YO158" s="35"/>
      <c r="YP158" s="35"/>
      <c r="YQ158" s="35"/>
      <c r="YR158" s="35"/>
      <c r="YS158" s="35"/>
      <c r="YT158" s="35"/>
      <c r="YU158" s="35"/>
      <c r="YV158" s="35"/>
      <c r="YW158" s="35"/>
      <c r="YX158" s="35"/>
      <c r="YY158" s="35"/>
      <c r="YZ158" s="35"/>
      <c r="ZA158" s="35"/>
      <c r="ZB158" s="35"/>
      <c r="ZC158" s="35">
        <v>8853733.1400000006</v>
      </c>
      <c r="ZD158" s="35"/>
      <c r="ZE158" s="35"/>
      <c r="ZF158" s="35"/>
      <c r="ZG158" s="35"/>
      <c r="ZH158" s="35">
        <v>336800</v>
      </c>
      <c r="ZI158" s="35"/>
      <c r="ZJ158" s="35"/>
      <c r="ZK158" s="35"/>
      <c r="ZL158" s="35">
        <v>65077.4</v>
      </c>
      <c r="ZM158" s="35"/>
      <c r="ZN158" s="35"/>
      <c r="ZO158" s="35"/>
      <c r="ZP158" s="35">
        <v>163230</v>
      </c>
      <c r="ZQ158" s="35"/>
      <c r="ZR158" s="35"/>
      <c r="ZS158" s="35">
        <v>377400</v>
      </c>
      <c r="ZT158" s="35"/>
      <c r="ZU158" s="35"/>
      <c r="ZV158" s="35">
        <v>144000</v>
      </c>
      <c r="ZW158" s="35"/>
      <c r="ZX158" s="35">
        <v>503750</v>
      </c>
      <c r="ZY158" s="35"/>
      <c r="ZZ158" s="35"/>
      <c r="AAA158" s="35"/>
      <c r="AAB158" s="35"/>
      <c r="AAC158" s="35"/>
      <c r="AAD158" s="35"/>
      <c r="AAE158" s="35"/>
      <c r="AAF158" s="35">
        <v>125550</v>
      </c>
      <c r="AAG158" s="35"/>
      <c r="AAH158" s="35"/>
      <c r="AAI158" s="35">
        <v>161784</v>
      </c>
      <c r="AAJ158" s="35"/>
      <c r="AAK158" s="35"/>
      <c r="AAL158" s="35"/>
      <c r="AAM158" s="35"/>
      <c r="AAN158" s="35"/>
      <c r="AAO158" s="35"/>
      <c r="AAP158" s="35"/>
      <c r="AAQ158" s="35">
        <v>202500</v>
      </c>
      <c r="AAR158" s="35"/>
      <c r="AAS158" s="35">
        <v>412335</v>
      </c>
      <c r="AAT158" s="35">
        <v>2700</v>
      </c>
      <c r="AAU158" s="35"/>
      <c r="AAV158" s="35"/>
      <c r="AAW158" s="35">
        <v>1293093</v>
      </c>
      <c r="AAX158" s="35">
        <v>0</v>
      </c>
      <c r="AAY158" s="35">
        <v>248374</v>
      </c>
      <c r="AAZ158" s="35"/>
      <c r="ABA158" s="35"/>
      <c r="ABB158" s="35"/>
      <c r="ABC158" s="35"/>
      <c r="ABD158" s="35"/>
      <c r="ABE158" s="35">
        <v>742500</v>
      </c>
      <c r="ABF158" s="35"/>
      <c r="ABG158" s="35"/>
      <c r="ABH158" s="35">
        <v>760704</v>
      </c>
      <c r="ABI158" s="35"/>
      <c r="ABJ158" s="35"/>
      <c r="ABK158" s="35"/>
      <c r="ABL158" s="35"/>
      <c r="ABM158" s="35"/>
      <c r="ABN158" s="35">
        <v>246000</v>
      </c>
      <c r="ABO158" s="35"/>
      <c r="ABP158" s="35"/>
      <c r="ABQ158" s="35">
        <v>1626480</v>
      </c>
      <c r="ABR158" s="35"/>
      <c r="ABS158" s="35"/>
      <c r="ABT158" s="35">
        <v>133480</v>
      </c>
      <c r="ABU158" s="35"/>
      <c r="ABV158" s="35">
        <v>30000</v>
      </c>
      <c r="ABW158" s="35">
        <v>7575757.4000000004</v>
      </c>
      <c r="ABX158" s="35">
        <v>582353.31000000006</v>
      </c>
      <c r="ABY158" s="35"/>
      <c r="ABZ158" s="35"/>
      <c r="ACA158" s="35"/>
      <c r="ACB158" s="35"/>
      <c r="ACC158" s="35"/>
      <c r="ACD158" s="35"/>
      <c r="ACE158" s="35"/>
      <c r="ACF158" s="35"/>
      <c r="ACG158" s="35">
        <v>2198149.14</v>
      </c>
      <c r="ACH158" s="35"/>
      <c r="ACI158" s="35">
        <v>203333.36</v>
      </c>
      <c r="ACJ158" s="35"/>
      <c r="ACK158" s="35">
        <v>180000</v>
      </c>
      <c r="ACL158" s="35">
        <v>451000</v>
      </c>
      <c r="ACM158" s="35"/>
      <c r="ACN158" s="35">
        <v>127650</v>
      </c>
      <c r="ACO158" s="35"/>
      <c r="ACP158" s="35">
        <v>180761</v>
      </c>
      <c r="ACQ158" s="35">
        <v>78300</v>
      </c>
      <c r="ACR158" s="35"/>
      <c r="ACS158" s="35"/>
      <c r="ACT158" s="35"/>
      <c r="ACU158" s="35"/>
      <c r="ACV158" s="35">
        <v>412500</v>
      </c>
      <c r="ACW158" s="35"/>
      <c r="ACX158" s="35"/>
      <c r="ACY158" s="35"/>
      <c r="ACZ158" s="35"/>
      <c r="ADA158" s="35"/>
      <c r="ADB158" s="35"/>
      <c r="ADC158" s="35"/>
      <c r="ADD158" s="35"/>
      <c r="ADE158" s="35"/>
      <c r="ADF158" s="35"/>
      <c r="ADG158" s="35"/>
      <c r="ADH158" s="35"/>
      <c r="ADI158" s="35"/>
      <c r="ADJ158" s="35">
        <v>145800</v>
      </c>
      <c r="ADK158" s="35">
        <v>66875</v>
      </c>
      <c r="ADL158" s="35"/>
      <c r="ADM158" s="35"/>
      <c r="ADN158" s="35"/>
      <c r="ADO158" s="35">
        <v>588750</v>
      </c>
      <c r="ADP158" s="35">
        <v>1271088</v>
      </c>
      <c r="ADQ158" s="35"/>
      <c r="ADR158" s="35"/>
      <c r="ADS158" s="35"/>
      <c r="ADT158" s="35"/>
      <c r="ADU158" s="35"/>
      <c r="ADV158" s="35"/>
      <c r="ADW158" s="35"/>
      <c r="ADX158" s="35"/>
      <c r="ADY158" s="35">
        <v>378333.32</v>
      </c>
      <c r="ADZ158" s="35"/>
      <c r="AEA158" s="35"/>
      <c r="AEB158" s="35"/>
      <c r="AEC158" s="35"/>
      <c r="AED158" s="35"/>
      <c r="AEE158" s="35"/>
      <c r="AEF158" s="35"/>
      <c r="AEG158" s="35">
        <v>1058681.22</v>
      </c>
      <c r="AEH158" s="35"/>
      <c r="AEI158" s="35">
        <v>135000</v>
      </c>
      <c r="AEJ158" s="35"/>
      <c r="AEK158" s="35">
        <v>316000</v>
      </c>
      <c r="AEL158" s="35"/>
      <c r="AEM158" s="35"/>
      <c r="AEN158" s="35">
        <v>163424.20000000001</v>
      </c>
      <c r="AEO158" s="35">
        <v>85850</v>
      </c>
      <c r="AEP158" s="35"/>
      <c r="AEQ158" s="35">
        <v>3600</v>
      </c>
      <c r="AER158" s="35"/>
      <c r="AES158" s="35"/>
      <c r="AET158" s="35">
        <v>239516.27</v>
      </c>
      <c r="AEU158" s="35"/>
      <c r="AEV158" s="35"/>
      <c r="AEW158" s="35">
        <v>546000</v>
      </c>
      <c r="AEX158" s="35">
        <v>235708</v>
      </c>
      <c r="AEY158" s="35">
        <v>162290.32999999999</v>
      </c>
      <c r="AEZ158" s="35">
        <v>9810963.1500000004</v>
      </c>
      <c r="AFA158" s="35"/>
      <c r="AFB158" s="35"/>
      <c r="AFC158" s="35"/>
      <c r="AFD158" s="35"/>
      <c r="AFE158" s="35"/>
      <c r="AFF158" s="35"/>
      <c r="AFG158" s="35"/>
      <c r="AFH158" s="35">
        <v>65600</v>
      </c>
      <c r="AFI158" s="35">
        <v>348000</v>
      </c>
      <c r="AFJ158" s="35"/>
      <c r="AFK158" s="35">
        <v>795592</v>
      </c>
      <c r="AFL158" s="35"/>
      <c r="AFM158" s="35"/>
      <c r="AFN158" s="35"/>
      <c r="AFO158" s="35"/>
      <c r="AFP158" s="35"/>
      <c r="AFQ158" s="35"/>
      <c r="AFR158" s="35">
        <v>360000</v>
      </c>
      <c r="AFS158" s="35"/>
      <c r="AFT158" s="35"/>
      <c r="AFU158" s="35"/>
      <c r="AFV158" s="35"/>
      <c r="AFW158" s="35"/>
      <c r="AFX158" s="35"/>
      <c r="AFY158" s="35"/>
      <c r="AFZ158" s="35"/>
      <c r="AGA158" s="35"/>
      <c r="AGB158" s="35"/>
      <c r="AGC158" s="35"/>
      <c r="AGD158" s="35"/>
      <c r="AGE158" s="35"/>
      <c r="AGF158" s="35"/>
      <c r="AGG158" s="35"/>
      <c r="AGH158" s="35"/>
      <c r="AGI158" s="35"/>
      <c r="AGJ158" s="35"/>
      <c r="AGK158" s="35"/>
      <c r="AGL158" s="35"/>
      <c r="AGM158" s="35"/>
      <c r="AGN158" s="35">
        <v>650900</v>
      </c>
      <c r="AGO158" s="35"/>
      <c r="AGP158" s="35"/>
      <c r="AGQ158" s="35"/>
      <c r="AGR158" s="35">
        <v>122260</v>
      </c>
      <c r="AGS158" s="35"/>
      <c r="AGT158" s="35"/>
      <c r="AGU158" s="35"/>
      <c r="AGV158" s="35"/>
      <c r="AGW158" s="35"/>
      <c r="AGX158" s="35"/>
      <c r="AGY158" s="35"/>
      <c r="AGZ158" s="35"/>
      <c r="AHA158" s="35"/>
      <c r="AHB158" s="35"/>
      <c r="AHC158" s="35"/>
      <c r="AHD158" s="35">
        <v>698119.36</v>
      </c>
      <c r="AHE158" s="35">
        <v>136416</v>
      </c>
      <c r="AHF158" s="35"/>
      <c r="AHG158" s="35"/>
      <c r="AHH158" s="35"/>
      <c r="AHI158" s="35"/>
      <c r="AHJ158" s="35"/>
      <c r="AHK158" s="35">
        <v>168000</v>
      </c>
      <c r="AHL158" s="35"/>
      <c r="AHM158" s="35"/>
      <c r="AHN158" s="35">
        <v>153145.88</v>
      </c>
      <c r="AHO158" s="35">
        <v>333100</v>
      </c>
      <c r="AHP158" s="35"/>
      <c r="AHQ158" s="35"/>
      <c r="AHR158" s="35">
        <v>253580</v>
      </c>
      <c r="AHS158" s="35">
        <v>283122</v>
      </c>
      <c r="AHT158" s="35">
        <v>1579023</v>
      </c>
      <c r="AHU158" s="35">
        <v>533133</v>
      </c>
      <c r="AHV158" s="35"/>
      <c r="AHW158" s="35"/>
      <c r="AHX158" s="35"/>
      <c r="AHY158" s="35">
        <v>232200</v>
      </c>
      <c r="AHZ158" s="35"/>
      <c r="AIA158" s="35">
        <v>6712191.2400000002</v>
      </c>
      <c r="AIB158" s="35">
        <v>149712427.46000004</v>
      </c>
    </row>
    <row r="159" spans="1:912" x14ac:dyDescent="0.5">
      <c r="A159" s="34" t="s">
        <v>2182</v>
      </c>
      <c r="B159" s="34" t="s">
        <v>2237</v>
      </c>
      <c r="C159" s="34" t="s">
        <v>2238</v>
      </c>
      <c r="D159" s="35">
        <v>6881933.04</v>
      </c>
      <c r="E159" s="35"/>
      <c r="F159" s="35"/>
      <c r="G159" s="35"/>
      <c r="H159" s="35">
        <v>273400.06</v>
      </c>
      <c r="I159" s="35">
        <v>483263.1</v>
      </c>
      <c r="J159" s="35"/>
      <c r="K159" s="35">
        <v>3101100.39</v>
      </c>
      <c r="L159" s="35"/>
      <c r="M159" s="35"/>
      <c r="N159" s="35"/>
      <c r="O159" s="35">
        <v>238545.01</v>
      </c>
      <c r="P159" s="35">
        <v>18147.2</v>
      </c>
      <c r="Q159" s="35"/>
      <c r="R159" s="35"/>
      <c r="S159" s="35"/>
      <c r="T159" s="35"/>
      <c r="U159" s="35">
        <v>20000</v>
      </c>
      <c r="V159" s="35"/>
      <c r="W159" s="35"/>
      <c r="X159" s="35"/>
      <c r="Y159" s="35"/>
      <c r="Z159" s="35"/>
      <c r="AA159" s="35">
        <v>2000</v>
      </c>
      <c r="AB159" s="35">
        <v>17242193.120000001</v>
      </c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>
        <v>6859247.7400000002</v>
      </c>
      <c r="AU159" s="35"/>
      <c r="AV159" s="35"/>
      <c r="AW159" s="35">
        <v>232500</v>
      </c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>
        <v>2592000</v>
      </c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>
        <v>2480043.16</v>
      </c>
      <c r="BY159" s="35"/>
      <c r="BZ159" s="35"/>
      <c r="CA159" s="35"/>
      <c r="CB159" s="35"/>
      <c r="CC159" s="35"/>
      <c r="CD159" s="35">
        <v>91350.18</v>
      </c>
      <c r="CE159" s="35"/>
      <c r="CF159" s="35"/>
      <c r="CG159" s="35"/>
      <c r="CH159" s="35"/>
      <c r="CI159" s="35"/>
      <c r="CJ159" s="35"/>
      <c r="CK159" s="35">
        <v>450768</v>
      </c>
      <c r="CL159" s="35"/>
      <c r="CM159" s="35"/>
      <c r="CN159" s="35"/>
      <c r="CO159" s="35"/>
      <c r="CP159" s="35"/>
      <c r="CQ159" s="35"/>
      <c r="CR159" s="35"/>
      <c r="CS159" s="35"/>
      <c r="CT159" s="35"/>
      <c r="CU159" s="35">
        <v>83151.58</v>
      </c>
      <c r="CV159" s="35"/>
      <c r="CW159" s="35">
        <v>540992</v>
      </c>
      <c r="CX159" s="35"/>
      <c r="CY159" s="35">
        <v>542426.16</v>
      </c>
      <c r="CZ159" s="35"/>
      <c r="DA159" s="35"/>
      <c r="DB159" s="35">
        <v>42133060.740000002</v>
      </c>
      <c r="DC159" s="35"/>
      <c r="DD159" s="35"/>
      <c r="DE159" s="35"/>
      <c r="DF159" s="35"/>
      <c r="DG159" s="35"/>
      <c r="DH159" s="35"/>
      <c r="DI159" s="35"/>
      <c r="DJ159" s="35"/>
      <c r="DK159" s="35"/>
      <c r="DL159" s="35">
        <v>180000</v>
      </c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>
        <v>6795462.9000000004</v>
      </c>
      <c r="DX159" s="35"/>
      <c r="DY159" s="35"/>
      <c r="DZ159" s="35"/>
      <c r="EA159" s="35"/>
      <c r="EB159" s="35"/>
      <c r="EC159" s="35"/>
      <c r="ED159" s="35"/>
      <c r="EE159" s="35"/>
      <c r="EF159" s="35">
        <v>2388596.0699999998</v>
      </c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>
        <v>72072</v>
      </c>
      <c r="ET159" s="35"/>
      <c r="EU159" s="35"/>
      <c r="EV159" s="35"/>
      <c r="EW159" s="35"/>
      <c r="EX159" s="35">
        <v>9436130.9700000007</v>
      </c>
      <c r="EY159" s="35">
        <v>5263874</v>
      </c>
      <c r="EZ159" s="35"/>
      <c r="FA159" s="35"/>
      <c r="FB159" s="35"/>
      <c r="FC159" s="35">
        <v>11200</v>
      </c>
      <c r="FD159" s="35"/>
      <c r="FE159" s="35"/>
      <c r="FF159" s="35"/>
      <c r="FG159" s="35"/>
      <c r="FH159" s="35"/>
      <c r="FI159" s="35">
        <v>14620.5</v>
      </c>
      <c r="FJ159" s="35"/>
      <c r="FK159" s="35"/>
      <c r="FL159" s="35"/>
      <c r="FM159" s="35"/>
      <c r="FN159" s="35"/>
      <c r="FO159" s="35">
        <v>51220</v>
      </c>
      <c r="FP159" s="35"/>
      <c r="FQ159" s="35"/>
      <c r="FR159" s="35"/>
      <c r="FS159" s="35">
        <v>3884305.69</v>
      </c>
      <c r="FT159" s="35"/>
      <c r="FU159" s="35"/>
      <c r="FV159" s="35"/>
      <c r="FW159" s="35"/>
      <c r="FX159" s="35"/>
      <c r="FY159" s="35"/>
      <c r="FZ159" s="35"/>
      <c r="GA159" s="35">
        <v>28116</v>
      </c>
      <c r="GB159" s="35"/>
      <c r="GC159" s="35"/>
      <c r="GD159" s="35"/>
      <c r="GE159" s="35"/>
      <c r="GF159" s="35">
        <v>0</v>
      </c>
      <c r="GG159" s="35">
        <v>4883495.0199999996</v>
      </c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>
        <v>973120.55</v>
      </c>
      <c r="GU159" s="35"/>
      <c r="GV159" s="35"/>
      <c r="GW159" s="35"/>
      <c r="GX159" s="35"/>
      <c r="GY159" s="35"/>
      <c r="GZ159" s="35"/>
      <c r="HA159" s="35">
        <v>15109951.76</v>
      </c>
      <c r="HB159" s="35"/>
      <c r="HC159" s="35"/>
      <c r="HD159" s="35"/>
      <c r="HE159" s="35"/>
      <c r="HF159" s="35">
        <v>4752499.49</v>
      </c>
      <c r="HG159" s="35">
        <v>777112.63</v>
      </c>
      <c r="HH159" s="35">
        <v>794448.56</v>
      </c>
      <c r="HI159" s="35">
        <v>684719</v>
      </c>
      <c r="HJ159" s="35"/>
      <c r="HK159" s="35">
        <v>890565</v>
      </c>
      <c r="HL159" s="35">
        <v>249361.5</v>
      </c>
      <c r="HM159" s="35">
        <v>3228477.08</v>
      </c>
      <c r="HN159" s="35"/>
      <c r="HO159" s="35"/>
      <c r="HP159" s="35"/>
      <c r="HQ159" s="35"/>
      <c r="HR159" s="35"/>
      <c r="HS159" s="35"/>
      <c r="HT159" s="35"/>
      <c r="HU159" s="35"/>
      <c r="HV159" s="35">
        <v>2144383.3199999998</v>
      </c>
      <c r="HW159" s="35"/>
      <c r="HX159" s="35"/>
      <c r="HY159" s="35"/>
      <c r="HZ159" s="35"/>
      <c r="IA159" s="35"/>
      <c r="IB159" s="35">
        <v>3000</v>
      </c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>
        <v>4500</v>
      </c>
      <c r="IV159" s="35">
        <v>8197806.3300000001</v>
      </c>
      <c r="IW159" s="35"/>
      <c r="IX159" s="35"/>
      <c r="IY159" s="35"/>
      <c r="IZ159" s="35"/>
      <c r="JA159" s="35"/>
      <c r="JB159" s="35"/>
      <c r="JC159" s="35"/>
      <c r="JD159" s="35"/>
      <c r="JE159" s="35"/>
      <c r="JF159" s="35">
        <v>100000</v>
      </c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>
        <v>321243</v>
      </c>
      <c r="JT159" s="35"/>
      <c r="JU159" s="35">
        <v>22148115.91</v>
      </c>
      <c r="JV159" s="35"/>
      <c r="JW159" s="35"/>
      <c r="JX159" s="35"/>
      <c r="JY159" s="35"/>
      <c r="JZ159" s="35"/>
      <c r="KA159" s="35"/>
      <c r="KB159" s="35"/>
      <c r="KC159" s="35"/>
      <c r="KD159" s="35">
        <v>3779076.6</v>
      </c>
      <c r="KE159" s="35">
        <v>2283151.2200000002</v>
      </c>
      <c r="KF159" s="35">
        <v>21800</v>
      </c>
      <c r="KG159" s="35"/>
      <c r="KH159" s="35"/>
      <c r="KI159" s="35"/>
      <c r="KJ159" s="35"/>
      <c r="KK159" s="35">
        <v>8250</v>
      </c>
      <c r="KL159" s="35"/>
      <c r="KM159" s="35"/>
      <c r="KN159" s="35"/>
      <c r="KO159" s="35"/>
      <c r="KP159" s="35"/>
      <c r="KQ159" s="35"/>
      <c r="KR159" s="35"/>
      <c r="KS159" s="35">
        <v>8739185</v>
      </c>
      <c r="KT159" s="35">
        <v>671593</v>
      </c>
      <c r="KU159" s="35">
        <v>541268</v>
      </c>
      <c r="KV159" s="35">
        <v>847415</v>
      </c>
      <c r="KW159" s="35"/>
      <c r="KX159" s="35"/>
      <c r="KY159" s="35"/>
      <c r="KZ159" s="35"/>
      <c r="LA159" s="35">
        <v>530014.80000000005</v>
      </c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>
        <v>1914108.62</v>
      </c>
      <c r="LM159" s="35">
        <v>1917650.26</v>
      </c>
      <c r="LN159" s="35"/>
      <c r="LO159" s="35"/>
      <c r="LP159" s="35"/>
      <c r="LQ159" s="35"/>
      <c r="LR159" s="35"/>
      <c r="LS159" s="35"/>
      <c r="LT159" s="35"/>
      <c r="LU159" s="35">
        <v>3031440.33</v>
      </c>
      <c r="LV159" s="35">
        <v>355488</v>
      </c>
      <c r="LW159" s="35">
        <v>4680</v>
      </c>
      <c r="LX159" s="35">
        <v>5820088.4000000004</v>
      </c>
      <c r="LY159" s="35">
        <v>1632733.37</v>
      </c>
      <c r="LZ159" s="35">
        <v>6997129</v>
      </c>
      <c r="MA159" s="35">
        <v>2669359.1</v>
      </c>
      <c r="MB159" s="35"/>
      <c r="MC159" s="35"/>
      <c r="MD159" s="35">
        <v>518844</v>
      </c>
      <c r="ME159" s="35"/>
      <c r="MF159" s="35"/>
      <c r="MG159" s="35"/>
      <c r="MH159" s="35"/>
      <c r="MI159" s="35"/>
      <c r="MJ159" s="35">
        <v>42283274.70000001</v>
      </c>
      <c r="MK159" s="35">
        <v>11918786.49</v>
      </c>
      <c r="ML159" s="35"/>
      <c r="MM159" s="35"/>
      <c r="MN159" s="35">
        <v>5250</v>
      </c>
      <c r="MO159" s="35"/>
      <c r="MP159" s="35"/>
      <c r="MQ159" s="35"/>
      <c r="MR159" s="35"/>
      <c r="MS159" s="35"/>
      <c r="MT159" s="35"/>
      <c r="MU159" s="35"/>
      <c r="MV159" s="35"/>
      <c r="MW159" s="35">
        <v>5058487.08</v>
      </c>
      <c r="MX159" s="35"/>
      <c r="MY159" s="35">
        <v>398008</v>
      </c>
      <c r="MZ159" s="35">
        <v>586865.4</v>
      </c>
      <c r="NA159" s="35"/>
      <c r="NB159" s="35"/>
      <c r="NC159" s="35"/>
      <c r="ND159" s="35">
        <v>1114358</v>
      </c>
      <c r="NE159" s="35">
        <v>476408.8</v>
      </c>
      <c r="NF159" s="35"/>
      <c r="NG159" s="35">
        <v>70200</v>
      </c>
      <c r="NH159" s="35"/>
      <c r="NI159" s="35">
        <v>1808384</v>
      </c>
      <c r="NJ159" s="35">
        <v>18929</v>
      </c>
      <c r="NK159" s="35">
        <v>1594368</v>
      </c>
      <c r="NL159" s="35"/>
      <c r="NM159" s="35"/>
      <c r="NN159" s="35">
        <v>2823003.93</v>
      </c>
      <c r="NO159" s="35">
        <v>959931.5</v>
      </c>
      <c r="NP159" s="35"/>
      <c r="NQ159" s="35">
        <v>545031.72</v>
      </c>
      <c r="NR159" s="35">
        <v>168980.6</v>
      </c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>
        <v>7800</v>
      </c>
      <c r="OD159" s="35"/>
      <c r="OE159" s="35"/>
      <c r="OF159" s="35"/>
      <c r="OG159" s="35"/>
      <c r="OH159" s="35">
        <v>7260089.2699999996</v>
      </c>
      <c r="OI159" s="35"/>
      <c r="OJ159" s="35"/>
      <c r="OK159" s="35"/>
      <c r="OL159" s="35"/>
      <c r="OM159" s="35"/>
      <c r="ON159" s="35"/>
      <c r="OO159" s="35"/>
      <c r="OP159" s="35"/>
      <c r="OQ159" s="35">
        <v>4801794.04</v>
      </c>
      <c r="OR159" s="35">
        <v>417408.48</v>
      </c>
      <c r="OS159" s="35">
        <v>2311849.48</v>
      </c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>
        <v>42345933.789999992</v>
      </c>
      <c r="PG159" s="35"/>
      <c r="PH159" s="35"/>
      <c r="PI159" s="35"/>
      <c r="PJ159" s="35"/>
      <c r="PK159" s="35"/>
      <c r="PL159" s="35">
        <v>504306</v>
      </c>
      <c r="PM159" s="35"/>
      <c r="PN159" s="35"/>
      <c r="PO159" s="35"/>
      <c r="PP159" s="35">
        <v>250</v>
      </c>
      <c r="PQ159" s="35"/>
      <c r="PR159" s="35"/>
      <c r="PS159" s="35"/>
      <c r="PT159" s="35"/>
      <c r="PU159" s="35"/>
      <c r="PV159" s="35"/>
      <c r="PW159" s="35"/>
      <c r="PX159" s="35">
        <v>217080</v>
      </c>
      <c r="PY159" s="35">
        <v>15822794.42</v>
      </c>
      <c r="PZ159" s="35">
        <v>51511.93</v>
      </c>
      <c r="QA159" s="35">
        <v>207000</v>
      </c>
      <c r="QB159" s="35">
        <v>449450</v>
      </c>
      <c r="QC159" s="35">
        <v>3568890</v>
      </c>
      <c r="QD159" s="35"/>
      <c r="QE159" s="35"/>
      <c r="QF159" s="35"/>
      <c r="QG159" s="35">
        <v>332600</v>
      </c>
      <c r="QH159" s="35">
        <v>218808</v>
      </c>
      <c r="QI159" s="35">
        <v>962288</v>
      </c>
      <c r="QJ159" s="35">
        <v>281761.5</v>
      </c>
      <c r="QK159" s="35">
        <v>214884</v>
      </c>
      <c r="QL159" s="35">
        <v>124608</v>
      </c>
      <c r="QM159" s="35">
        <v>642320</v>
      </c>
      <c r="QN159" s="35">
        <v>588725.6</v>
      </c>
      <c r="QO159" s="35">
        <v>198237</v>
      </c>
      <c r="QP159" s="35"/>
      <c r="QQ159" s="35"/>
      <c r="QR159" s="35">
        <v>234546</v>
      </c>
      <c r="QS159" s="35"/>
      <c r="QT159" s="35"/>
      <c r="QU159" s="35"/>
      <c r="QV159" s="35"/>
      <c r="QW159" s="35"/>
      <c r="QX159" s="35"/>
      <c r="QY159" s="35">
        <v>8387249.1200000001</v>
      </c>
      <c r="QZ159" s="35"/>
      <c r="RA159" s="35"/>
      <c r="RB159" s="35"/>
      <c r="RC159" s="35">
        <v>557628</v>
      </c>
      <c r="RD159" s="35">
        <v>958904</v>
      </c>
      <c r="RE159" s="35"/>
      <c r="RF159" s="35"/>
      <c r="RG159" s="35">
        <v>573540.5</v>
      </c>
      <c r="RH159" s="35"/>
      <c r="RI159" s="35"/>
      <c r="RJ159" s="35"/>
      <c r="RK159" s="35"/>
      <c r="RL159" s="35">
        <v>12860.51</v>
      </c>
      <c r="RM159" s="35"/>
      <c r="RN159" s="35"/>
      <c r="RO159" s="35"/>
      <c r="RP159" s="35">
        <v>13500</v>
      </c>
      <c r="RQ159" s="35"/>
      <c r="RR159" s="35"/>
      <c r="RS159" s="35"/>
      <c r="RT159" s="35"/>
      <c r="RU159" s="35">
        <v>400</v>
      </c>
      <c r="RV159" s="35"/>
      <c r="RW159" s="35"/>
      <c r="RX159" s="35"/>
      <c r="RY159" s="35"/>
      <c r="RZ159" s="35"/>
      <c r="SA159" s="35"/>
      <c r="SB159" s="35">
        <v>14300</v>
      </c>
      <c r="SC159" s="35"/>
      <c r="SD159" s="35"/>
      <c r="SE159" s="35"/>
      <c r="SF159" s="35">
        <v>35138442.580000006</v>
      </c>
      <c r="SG159" s="35">
        <v>897917.05</v>
      </c>
      <c r="SH159" s="35"/>
      <c r="SI159" s="35"/>
      <c r="SJ159" s="35"/>
      <c r="SK159" s="35"/>
      <c r="SL159" s="35"/>
      <c r="SM159" s="35"/>
      <c r="SN159" s="35"/>
      <c r="SO159" s="35"/>
      <c r="SP159" s="35">
        <v>281916</v>
      </c>
      <c r="SQ159" s="35"/>
      <c r="SR159" s="35"/>
      <c r="SS159" s="35">
        <v>14820</v>
      </c>
      <c r="ST159" s="35"/>
      <c r="SU159" s="35"/>
      <c r="SV159" s="35">
        <v>267682</v>
      </c>
      <c r="SW159" s="35"/>
      <c r="SX159" s="35"/>
      <c r="SY159" s="35"/>
      <c r="SZ159" s="35"/>
      <c r="TA159" s="35"/>
      <c r="TB159" s="35"/>
      <c r="TC159" s="35"/>
      <c r="TD159" s="35"/>
      <c r="TE159" s="35"/>
      <c r="TF159" s="35"/>
      <c r="TG159" s="35"/>
      <c r="TH159" s="35"/>
      <c r="TI159" s="35"/>
      <c r="TJ159" s="35"/>
      <c r="TK159" s="35">
        <v>0</v>
      </c>
      <c r="TL159" s="35"/>
      <c r="TM159" s="35"/>
      <c r="TN159" s="35"/>
      <c r="TO159" s="35">
        <v>7326832.5300000003</v>
      </c>
      <c r="TP159" s="35"/>
      <c r="TQ159" s="35"/>
      <c r="TR159" s="35"/>
      <c r="TS159" s="35"/>
      <c r="TT159" s="35"/>
      <c r="TU159" s="35"/>
      <c r="TV159" s="35"/>
      <c r="TW159" s="35"/>
      <c r="TX159" s="35"/>
      <c r="TY159" s="35"/>
      <c r="TZ159" s="35"/>
      <c r="UA159" s="35"/>
      <c r="UB159" s="35"/>
      <c r="UC159" s="35"/>
      <c r="UD159" s="35"/>
      <c r="UE159" s="35"/>
      <c r="UF159" s="35"/>
      <c r="UG159" s="35">
        <v>1285106.1499999999</v>
      </c>
      <c r="UH159" s="35"/>
      <c r="UI159" s="35"/>
      <c r="UJ159" s="35"/>
      <c r="UK159" s="35"/>
      <c r="UL159" s="35"/>
      <c r="UM159" s="35"/>
      <c r="UN159" s="35"/>
      <c r="UO159" s="35"/>
      <c r="UP159" s="35"/>
      <c r="UQ159" s="35"/>
      <c r="UR159" s="35"/>
      <c r="US159" s="35"/>
      <c r="UT159" s="35"/>
      <c r="UU159" s="35"/>
      <c r="UV159" s="35"/>
      <c r="UW159" s="35"/>
      <c r="UX159" s="35"/>
      <c r="UY159" s="35"/>
      <c r="UZ159" s="35"/>
      <c r="VA159" s="35"/>
      <c r="VB159" s="35"/>
      <c r="VC159" s="35"/>
      <c r="VD159" s="35"/>
      <c r="VE159" s="35"/>
      <c r="VF159" s="35">
        <v>3900</v>
      </c>
      <c r="VG159" s="35"/>
      <c r="VH159" s="35">
        <v>1800</v>
      </c>
      <c r="VI159" s="35"/>
      <c r="VJ159" s="35"/>
      <c r="VK159" s="35"/>
      <c r="VL159" s="35"/>
      <c r="VM159" s="35"/>
      <c r="VN159" s="35"/>
      <c r="VO159" s="35"/>
      <c r="VP159" s="35"/>
      <c r="VQ159" s="35">
        <v>10079973.73</v>
      </c>
      <c r="VR159" s="35"/>
      <c r="VS159" s="35"/>
      <c r="VT159" s="35"/>
      <c r="VU159" s="35">
        <v>368238</v>
      </c>
      <c r="VV159" s="35"/>
      <c r="VW159" s="35">
        <v>758316</v>
      </c>
      <c r="VX159" s="35"/>
      <c r="VY159" s="35"/>
      <c r="VZ159" s="35"/>
      <c r="WA159" s="35"/>
      <c r="WB159" s="35">
        <v>2852554.98</v>
      </c>
      <c r="WC159" s="35">
        <v>259812</v>
      </c>
      <c r="WD159" s="35">
        <v>824400</v>
      </c>
      <c r="WE159" s="35">
        <v>387200</v>
      </c>
      <c r="WF159" s="35"/>
      <c r="WG159" s="35"/>
      <c r="WH159" s="35"/>
      <c r="WI159" s="35"/>
      <c r="WJ159" s="35"/>
      <c r="WK159" s="35"/>
      <c r="WL159" s="35"/>
      <c r="WM159" s="35"/>
      <c r="WN159" s="35">
        <v>1702760.24</v>
      </c>
      <c r="WO159" s="35"/>
      <c r="WP159" s="35"/>
      <c r="WQ159" s="35">
        <v>659186</v>
      </c>
      <c r="WR159" s="35"/>
      <c r="WS159" s="35">
        <v>733654</v>
      </c>
      <c r="WT159" s="35">
        <v>662544</v>
      </c>
      <c r="WU159" s="35"/>
      <c r="WV159" s="35">
        <v>1779718</v>
      </c>
      <c r="WW159" s="35"/>
      <c r="WX159" s="35">
        <v>611904</v>
      </c>
      <c r="WY159" s="35">
        <v>661180</v>
      </c>
      <c r="WZ159" s="35">
        <v>159270</v>
      </c>
      <c r="XA159" s="35">
        <v>1421503</v>
      </c>
      <c r="XB159" s="35">
        <v>8419186.2799999993</v>
      </c>
      <c r="XC159" s="35">
        <v>487735.54</v>
      </c>
      <c r="XD159" s="35"/>
      <c r="XE159" s="35"/>
      <c r="XF159" s="35"/>
      <c r="XG159" s="35"/>
      <c r="XH159" s="35"/>
      <c r="XI159" s="35"/>
      <c r="XJ159" s="35">
        <v>1586133.9</v>
      </c>
      <c r="XK159" s="35"/>
      <c r="XL159" s="35"/>
      <c r="XM159" s="35"/>
      <c r="XN159" s="35"/>
      <c r="XO159" s="35"/>
      <c r="XP159" s="35"/>
      <c r="XQ159" s="35"/>
      <c r="XR159" s="35"/>
      <c r="XS159" s="35"/>
      <c r="XT159" s="35"/>
      <c r="XU159" s="35"/>
      <c r="XV159" s="35"/>
      <c r="XW159" s="35"/>
      <c r="XX159" s="35"/>
      <c r="XY159" s="35"/>
      <c r="XZ159" s="35"/>
      <c r="YA159" s="35"/>
      <c r="YB159" s="35"/>
      <c r="YC159" s="35"/>
      <c r="YD159" s="35"/>
      <c r="YE159" s="35"/>
      <c r="YF159" s="35"/>
      <c r="YG159" s="35"/>
      <c r="YH159" s="35"/>
      <c r="YI159" s="35"/>
      <c r="YJ159" s="35"/>
      <c r="YK159" s="35"/>
      <c r="YL159" s="35"/>
      <c r="YM159" s="35"/>
      <c r="YN159" s="35"/>
      <c r="YO159" s="35"/>
      <c r="YP159" s="35"/>
      <c r="YQ159" s="35">
        <v>6750</v>
      </c>
      <c r="YR159" s="35">
        <v>700</v>
      </c>
      <c r="YS159" s="35"/>
      <c r="YT159" s="35"/>
      <c r="YU159" s="35"/>
      <c r="YV159" s="35"/>
      <c r="YW159" s="35"/>
      <c r="YX159" s="35"/>
      <c r="YY159" s="35"/>
      <c r="YZ159" s="35"/>
      <c r="ZA159" s="35"/>
      <c r="ZB159" s="35"/>
      <c r="ZC159" s="35">
        <v>24342745.939999998</v>
      </c>
      <c r="ZD159" s="35"/>
      <c r="ZE159" s="35"/>
      <c r="ZF159" s="35"/>
      <c r="ZG159" s="35"/>
      <c r="ZH159" s="35"/>
      <c r="ZI159" s="35"/>
      <c r="ZJ159" s="35"/>
      <c r="ZK159" s="35"/>
      <c r="ZL159" s="35">
        <v>0</v>
      </c>
      <c r="ZM159" s="35"/>
      <c r="ZN159" s="35"/>
      <c r="ZO159" s="35"/>
      <c r="ZP159" s="35"/>
      <c r="ZQ159" s="35"/>
      <c r="ZR159" s="35"/>
      <c r="ZS159" s="35"/>
      <c r="ZT159" s="35"/>
      <c r="ZU159" s="35"/>
      <c r="ZV159" s="35"/>
      <c r="ZW159" s="35"/>
      <c r="ZX159" s="35"/>
      <c r="ZY159" s="35"/>
      <c r="ZZ159" s="35"/>
      <c r="AAA159" s="35"/>
      <c r="AAB159" s="35"/>
      <c r="AAC159" s="35"/>
      <c r="AAD159" s="35"/>
      <c r="AAE159" s="35"/>
      <c r="AAF159" s="35"/>
      <c r="AAG159" s="35"/>
      <c r="AAH159" s="35"/>
      <c r="AAI159" s="35"/>
      <c r="AAJ159" s="35"/>
      <c r="AAK159" s="35"/>
      <c r="AAL159" s="35"/>
      <c r="AAM159" s="35"/>
      <c r="AAN159" s="35"/>
      <c r="AAO159" s="35"/>
      <c r="AAP159" s="35"/>
      <c r="AAQ159" s="35">
        <v>63000</v>
      </c>
      <c r="AAR159" s="35"/>
      <c r="AAS159" s="35"/>
      <c r="AAT159" s="35">
        <v>800</v>
      </c>
      <c r="AAU159" s="35"/>
      <c r="AAV159" s="35"/>
      <c r="AAW159" s="35"/>
      <c r="AAX159" s="35">
        <v>0</v>
      </c>
      <c r="AAY159" s="35"/>
      <c r="AAZ159" s="35"/>
      <c r="ABA159" s="35"/>
      <c r="ABB159" s="35"/>
      <c r="ABC159" s="35"/>
      <c r="ABD159" s="35"/>
      <c r="ABE159" s="35"/>
      <c r="ABF159" s="35"/>
      <c r="ABG159" s="35"/>
      <c r="ABH159" s="35"/>
      <c r="ABI159" s="35">
        <v>37750</v>
      </c>
      <c r="ABJ159" s="35"/>
      <c r="ABK159" s="35"/>
      <c r="ABL159" s="35"/>
      <c r="ABM159" s="35"/>
      <c r="ABN159" s="35"/>
      <c r="ABO159" s="35"/>
      <c r="ABP159" s="35">
        <v>56640</v>
      </c>
      <c r="ABQ159" s="35">
        <v>223326</v>
      </c>
      <c r="ABR159" s="35"/>
      <c r="ABS159" s="35"/>
      <c r="ABT159" s="35"/>
      <c r="ABU159" s="35"/>
      <c r="ABV159" s="35">
        <v>96228</v>
      </c>
      <c r="ABW159" s="35">
        <v>477744</v>
      </c>
      <c r="ABX159" s="35">
        <v>64200</v>
      </c>
      <c r="ABY159" s="35"/>
      <c r="ABZ159" s="35"/>
      <c r="ACA159" s="35"/>
      <c r="ACB159" s="35"/>
      <c r="ACC159" s="35"/>
      <c r="ACD159" s="35"/>
      <c r="ACE159" s="35"/>
      <c r="ACF159" s="35"/>
      <c r="ACG159" s="35"/>
      <c r="ACH159" s="35"/>
      <c r="ACI159" s="35">
        <v>274410</v>
      </c>
      <c r="ACJ159" s="35"/>
      <c r="ACK159" s="35"/>
      <c r="ACL159" s="35"/>
      <c r="ACM159" s="35"/>
      <c r="ACN159" s="35"/>
      <c r="ACO159" s="35"/>
      <c r="ACP159" s="35"/>
      <c r="ACQ159" s="35"/>
      <c r="ACR159" s="35"/>
      <c r="ACS159" s="35"/>
      <c r="ACT159" s="35"/>
      <c r="ACU159" s="35"/>
      <c r="ACV159" s="35">
        <v>60300</v>
      </c>
      <c r="ACW159" s="35"/>
      <c r="ACX159" s="35"/>
      <c r="ACY159" s="35">
        <v>1649701.32</v>
      </c>
      <c r="ACZ159" s="35">
        <v>3443908.77</v>
      </c>
      <c r="ADA159" s="35"/>
      <c r="ADB159" s="35"/>
      <c r="ADC159" s="35"/>
      <c r="ADD159" s="35"/>
      <c r="ADE159" s="35">
        <v>822956</v>
      </c>
      <c r="ADF159" s="35"/>
      <c r="ADG159" s="35"/>
      <c r="ADH159" s="35"/>
      <c r="ADI159" s="35"/>
      <c r="ADJ159" s="35"/>
      <c r="ADK159" s="35"/>
      <c r="ADL159" s="35"/>
      <c r="ADM159" s="35"/>
      <c r="ADN159" s="35"/>
      <c r="ADO159" s="35"/>
      <c r="ADP159" s="35"/>
      <c r="ADQ159" s="35"/>
      <c r="ADR159" s="35"/>
      <c r="ADS159" s="35"/>
      <c r="ADT159" s="35"/>
      <c r="ADU159" s="35"/>
      <c r="ADV159" s="35"/>
      <c r="ADW159" s="35">
        <v>225476.53</v>
      </c>
      <c r="ADX159" s="35"/>
      <c r="ADY159" s="35"/>
      <c r="ADZ159" s="35"/>
      <c r="AEA159" s="35">
        <v>827290.89</v>
      </c>
      <c r="AEB159" s="35"/>
      <c r="AEC159" s="35"/>
      <c r="AED159" s="35"/>
      <c r="AEE159" s="35">
        <v>5600</v>
      </c>
      <c r="AEF159" s="35"/>
      <c r="AEG159" s="35"/>
      <c r="AEH159" s="35"/>
      <c r="AEI159" s="35"/>
      <c r="AEJ159" s="35"/>
      <c r="AEK159" s="35"/>
      <c r="AEL159" s="35"/>
      <c r="AEM159" s="35"/>
      <c r="AEN159" s="35">
        <v>130000</v>
      </c>
      <c r="AEO159" s="35"/>
      <c r="AEP159" s="35"/>
      <c r="AEQ159" s="35"/>
      <c r="AER159" s="35"/>
      <c r="AES159" s="35"/>
      <c r="AET159" s="35">
        <v>243000</v>
      </c>
      <c r="AEU159" s="35"/>
      <c r="AEV159" s="35"/>
      <c r="AEW159" s="35"/>
      <c r="AEX159" s="35"/>
      <c r="AEY159" s="35">
        <v>419400</v>
      </c>
      <c r="AEZ159" s="35">
        <v>8166243.5099999998</v>
      </c>
      <c r="AFA159" s="35"/>
      <c r="AFB159" s="35"/>
      <c r="AFC159" s="35"/>
      <c r="AFD159" s="35"/>
      <c r="AFE159" s="35"/>
      <c r="AFF159" s="35"/>
      <c r="AFG159" s="35"/>
      <c r="AFH159" s="35"/>
      <c r="AFI159" s="35"/>
      <c r="AFJ159" s="35"/>
      <c r="AFK159" s="35">
        <v>4140</v>
      </c>
      <c r="AFL159" s="35"/>
      <c r="AFM159" s="35"/>
      <c r="AFN159" s="35"/>
      <c r="AFO159" s="35"/>
      <c r="AFP159" s="35"/>
      <c r="AFQ159" s="35">
        <v>14000</v>
      </c>
      <c r="AFR159" s="35"/>
      <c r="AFS159" s="35"/>
      <c r="AFT159" s="35"/>
      <c r="AFU159" s="35"/>
      <c r="AFV159" s="35"/>
      <c r="AFW159" s="35"/>
      <c r="AFX159" s="35"/>
      <c r="AFY159" s="35"/>
      <c r="AFZ159" s="35"/>
      <c r="AGA159" s="35"/>
      <c r="AGB159" s="35">
        <v>9260</v>
      </c>
      <c r="AGC159" s="35"/>
      <c r="AGD159" s="35"/>
      <c r="AGE159" s="35"/>
      <c r="AGF159" s="35">
        <v>161180</v>
      </c>
      <c r="AGG159" s="35"/>
      <c r="AGH159" s="35"/>
      <c r="AGI159" s="35"/>
      <c r="AGJ159" s="35"/>
      <c r="AGK159" s="35"/>
      <c r="AGL159" s="35"/>
      <c r="AGM159" s="35"/>
      <c r="AGN159" s="35"/>
      <c r="AGO159" s="35"/>
      <c r="AGP159" s="35"/>
      <c r="AGQ159" s="35"/>
      <c r="AGR159" s="35"/>
      <c r="AGS159" s="35"/>
      <c r="AGT159" s="35"/>
      <c r="AGU159" s="35"/>
      <c r="AGV159" s="35">
        <v>14400</v>
      </c>
      <c r="AGW159" s="35"/>
      <c r="AGX159" s="35"/>
      <c r="AGY159" s="35">
        <v>28140.95</v>
      </c>
      <c r="AGZ159" s="35"/>
      <c r="AHA159" s="35"/>
      <c r="AHB159" s="35"/>
      <c r="AHC159" s="35"/>
      <c r="AHD159" s="35"/>
      <c r="AHE159" s="35"/>
      <c r="AHF159" s="35"/>
      <c r="AHG159" s="35"/>
      <c r="AHH159" s="35">
        <v>14100</v>
      </c>
      <c r="AHI159" s="35"/>
      <c r="AHJ159" s="35"/>
      <c r="AHK159" s="35"/>
      <c r="AHL159" s="35"/>
      <c r="AHM159" s="35"/>
      <c r="AHN159" s="35">
        <v>305730</v>
      </c>
      <c r="AHO159" s="35"/>
      <c r="AHP159" s="35"/>
      <c r="AHQ159" s="35"/>
      <c r="AHR159" s="35"/>
      <c r="AHS159" s="35"/>
      <c r="AHT159" s="35"/>
      <c r="AHU159" s="35"/>
      <c r="AHV159" s="35"/>
      <c r="AHW159" s="35"/>
      <c r="AHX159" s="35"/>
      <c r="AHY159" s="35"/>
      <c r="AHZ159" s="35"/>
      <c r="AIA159" s="35">
        <v>550950.94999999995</v>
      </c>
      <c r="AIB159" s="35">
        <v>252212568.57999998</v>
      </c>
    </row>
    <row r="160" spans="1:912" x14ac:dyDescent="0.5">
      <c r="A160" s="34" t="s">
        <v>2182</v>
      </c>
      <c r="B160" s="34" t="s">
        <v>2239</v>
      </c>
      <c r="C160" s="34" t="s">
        <v>2240</v>
      </c>
      <c r="D160" s="35">
        <v>3879218</v>
      </c>
      <c r="E160" s="35">
        <v>633594</v>
      </c>
      <c r="F160" s="35"/>
      <c r="G160" s="35">
        <v>276744</v>
      </c>
      <c r="H160" s="35">
        <v>158304</v>
      </c>
      <c r="I160" s="35">
        <v>296821.68</v>
      </c>
      <c r="J160" s="35">
        <v>150750.75</v>
      </c>
      <c r="K160" s="35">
        <v>14000</v>
      </c>
      <c r="L160" s="35">
        <v>335444</v>
      </c>
      <c r="M160" s="35">
        <v>79716</v>
      </c>
      <c r="N160" s="35"/>
      <c r="O160" s="35">
        <v>163515</v>
      </c>
      <c r="P160" s="35">
        <v>524256</v>
      </c>
      <c r="Q160" s="35">
        <v>253127.04000000001</v>
      </c>
      <c r="R160" s="35">
        <v>143351</v>
      </c>
      <c r="S160" s="35">
        <v>59088</v>
      </c>
      <c r="T160" s="35">
        <v>130208</v>
      </c>
      <c r="U160" s="35">
        <v>193741.84</v>
      </c>
      <c r="V160" s="35">
        <v>92195.6</v>
      </c>
      <c r="W160" s="35">
        <v>262535</v>
      </c>
      <c r="X160" s="35">
        <v>128880</v>
      </c>
      <c r="Y160" s="35">
        <v>58080</v>
      </c>
      <c r="Z160" s="35">
        <v>103384</v>
      </c>
      <c r="AA160" s="35"/>
      <c r="AB160" s="35">
        <v>1073060</v>
      </c>
      <c r="AC160" s="35">
        <v>90887.5</v>
      </c>
      <c r="AD160" s="35">
        <v>93830</v>
      </c>
      <c r="AE160" s="35">
        <v>69938</v>
      </c>
      <c r="AF160" s="35">
        <v>483886</v>
      </c>
      <c r="AG160" s="35">
        <v>85932</v>
      </c>
      <c r="AH160" s="35">
        <v>258079</v>
      </c>
      <c r="AI160" s="35">
        <v>179000</v>
      </c>
      <c r="AJ160" s="35">
        <v>174218</v>
      </c>
      <c r="AK160" s="35">
        <v>56584</v>
      </c>
      <c r="AL160" s="35">
        <v>99754</v>
      </c>
      <c r="AM160" s="35">
        <v>58630</v>
      </c>
      <c r="AN160" s="35">
        <v>78895.600000000006</v>
      </c>
      <c r="AO160" s="35">
        <v>59950</v>
      </c>
      <c r="AP160" s="35">
        <v>59620</v>
      </c>
      <c r="AQ160" s="35">
        <v>195800</v>
      </c>
      <c r="AR160" s="35">
        <v>323950</v>
      </c>
      <c r="AS160" s="35">
        <v>15685</v>
      </c>
      <c r="AT160" s="35">
        <v>999038.9</v>
      </c>
      <c r="AU160" s="35">
        <v>168264</v>
      </c>
      <c r="AV160" s="35">
        <v>132916</v>
      </c>
      <c r="AW160" s="35">
        <v>202319</v>
      </c>
      <c r="AX160" s="35">
        <v>90048</v>
      </c>
      <c r="AY160" s="35">
        <v>122432</v>
      </c>
      <c r="AZ160" s="35">
        <v>69979.929999999993</v>
      </c>
      <c r="BA160" s="35">
        <v>77928</v>
      </c>
      <c r="BB160" s="35">
        <v>463125</v>
      </c>
      <c r="BC160" s="35">
        <v>85861</v>
      </c>
      <c r="BD160" s="35">
        <v>270256</v>
      </c>
      <c r="BE160" s="35">
        <v>298148</v>
      </c>
      <c r="BF160" s="35">
        <v>77482</v>
      </c>
      <c r="BG160" s="35">
        <v>55271</v>
      </c>
      <c r="BH160" s="35">
        <v>54359</v>
      </c>
      <c r="BI160" s="35">
        <v>877360</v>
      </c>
      <c r="BJ160" s="35">
        <v>24700</v>
      </c>
      <c r="BK160" s="35">
        <v>24200</v>
      </c>
      <c r="BL160" s="35">
        <v>31900</v>
      </c>
      <c r="BM160" s="35">
        <v>66750</v>
      </c>
      <c r="BN160" s="35">
        <v>104000</v>
      </c>
      <c r="BO160" s="35">
        <v>33350</v>
      </c>
      <c r="BP160" s="35">
        <v>55650</v>
      </c>
      <c r="BQ160" s="35">
        <v>31550</v>
      </c>
      <c r="BR160" s="35">
        <v>46953</v>
      </c>
      <c r="BS160" s="35">
        <v>25750</v>
      </c>
      <c r="BT160" s="35">
        <v>18900</v>
      </c>
      <c r="BU160" s="35">
        <v>169360</v>
      </c>
      <c r="BV160" s="35">
        <v>19100</v>
      </c>
      <c r="BW160" s="35">
        <v>26200</v>
      </c>
      <c r="BX160" s="35">
        <v>1250987</v>
      </c>
      <c r="BY160" s="35">
        <v>712168</v>
      </c>
      <c r="BZ160" s="35">
        <v>94032</v>
      </c>
      <c r="CA160" s="35">
        <v>39336</v>
      </c>
      <c r="CB160" s="35">
        <v>163188</v>
      </c>
      <c r="CC160" s="35"/>
      <c r="CD160" s="35">
        <v>150513</v>
      </c>
      <c r="CE160" s="35"/>
      <c r="CF160" s="35"/>
      <c r="CG160" s="35">
        <v>422150</v>
      </c>
      <c r="CH160" s="35">
        <v>113565</v>
      </c>
      <c r="CI160" s="35">
        <v>356064</v>
      </c>
      <c r="CJ160" s="35">
        <v>89865</v>
      </c>
      <c r="CK160" s="35">
        <v>70452</v>
      </c>
      <c r="CL160" s="35">
        <v>80532</v>
      </c>
      <c r="CM160" s="35">
        <v>110328</v>
      </c>
      <c r="CN160" s="35">
        <v>205716</v>
      </c>
      <c r="CO160" s="35">
        <v>32520</v>
      </c>
      <c r="CP160" s="35">
        <v>72384</v>
      </c>
      <c r="CQ160" s="35">
        <v>70776</v>
      </c>
      <c r="CR160" s="35">
        <v>65796</v>
      </c>
      <c r="CS160" s="35">
        <v>58260</v>
      </c>
      <c r="CT160" s="35">
        <v>1996600</v>
      </c>
      <c r="CU160" s="35">
        <v>75852</v>
      </c>
      <c r="CV160" s="35">
        <v>199360</v>
      </c>
      <c r="CW160" s="35">
        <v>201585</v>
      </c>
      <c r="CX160" s="35">
        <v>92128</v>
      </c>
      <c r="CY160" s="35">
        <v>269820</v>
      </c>
      <c r="CZ160" s="35">
        <v>61248</v>
      </c>
      <c r="DA160" s="35">
        <v>30876</v>
      </c>
      <c r="DB160" s="35">
        <v>23203904.84</v>
      </c>
      <c r="DC160" s="35">
        <v>1291832.1000000001</v>
      </c>
      <c r="DD160" s="35">
        <v>106650</v>
      </c>
      <c r="DE160" s="35">
        <v>534910</v>
      </c>
      <c r="DF160" s="35">
        <v>654201</v>
      </c>
      <c r="DG160" s="35">
        <v>122787</v>
      </c>
      <c r="DH160" s="35">
        <v>99162</v>
      </c>
      <c r="DI160" s="35">
        <v>159480</v>
      </c>
      <c r="DJ160" s="35">
        <v>59188</v>
      </c>
      <c r="DK160" s="35">
        <v>91329</v>
      </c>
      <c r="DL160" s="35">
        <v>116606</v>
      </c>
      <c r="DM160" s="35">
        <v>213563.8</v>
      </c>
      <c r="DN160" s="35">
        <v>752745</v>
      </c>
      <c r="DO160" s="35">
        <v>1302907.5</v>
      </c>
      <c r="DP160" s="35">
        <v>112783</v>
      </c>
      <c r="DQ160" s="35">
        <v>67155</v>
      </c>
      <c r="DR160" s="35">
        <v>242904</v>
      </c>
      <c r="DS160" s="35">
        <v>271776</v>
      </c>
      <c r="DT160" s="35">
        <v>184168</v>
      </c>
      <c r="DU160" s="35">
        <v>126646</v>
      </c>
      <c r="DV160" s="35">
        <v>35640</v>
      </c>
      <c r="DW160" s="35">
        <v>5160177.4000000004</v>
      </c>
      <c r="DX160" s="35">
        <v>95510</v>
      </c>
      <c r="DY160" s="35">
        <v>146934</v>
      </c>
      <c r="DZ160" s="35">
        <v>93264.5</v>
      </c>
      <c r="EA160" s="35"/>
      <c r="EB160" s="35">
        <v>95143.5</v>
      </c>
      <c r="EC160" s="35">
        <v>302356.09999999998</v>
      </c>
      <c r="ED160" s="35">
        <v>93036.5</v>
      </c>
      <c r="EE160" s="35">
        <v>268770</v>
      </c>
      <c r="EF160" s="35">
        <v>464059</v>
      </c>
      <c r="EG160" s="35">
        <v>524107</v>
      </c>
      <c r="EH160" s="35">
        <v>118860</v>
      </c>
      <c r="EI160" s="35">
        <v>106870</v>
      </c>
      <c r="EJ160" s="35">
        <v>111312</v>
      </c>
      <c r="EK160" s="35">
        <v>168102</v>
      </c>
      <c r="EL160" s="35">
        <v>283122</v>
      </c>
      <c r="EM160" s="35">
        <v>54832</v>
      </c>
      <c r="EN160" s="35">
        <v>98261</v>
      </c>
      <c r="EO160" s="35">
        <v>976418.9</v>
      </c>
      <c r="EP160" s="35">
        <v>60489</v>
      </c>
      <c r="EQ160" s="35">
        <v>69168</v>
      </c>
      <c r="ER160" s="35">
        <v>199272.2</v>
      </c>
      <c r="ES160" s="35">
        <v>50412</v>
      </c>
      <c r="ET160" s="35">
        <v>20904</v>
      </c>
      <c r="EU160" s="35">
        <v>99219</v>
      </c>
      <c r="EV160" s="35">
        <v>136301</v>
      </c>
      <c r="EW160" s="35">
        <v>75420</v>
      </c>
      <c r="EX160" s="35">
        <v>16418754.5</v>
      </c>
      <c r="EY160" s="35">
        <v>1619409.4</v>
      </c>
      <c r="EZ160" s="35">
        <v>28908</v>
      </c>
      <c r="FA160" s="35"/>
      <c r="FB160" s="35">
        <v>128673</v>
      </c>
      <c r="FC160" s="35">
        <v>127359</v>
      </c>
      <c r="FD160" s="35">
        <v>140328</v>
      </c>
      <c r="FE160" s="35">
        <v>92750</v>
      </c>
      <c r="FF160" s="35"/>
      <c r="FG160" s="35">
        <v>73379</v>
      </c>
      <c r="FH160" s="35">
        <v>57285</v>
      </c>
      <c r="FI160" s="35">
        <v>58377</v>
      </c>
      <c r="FJ160" s="35">
        <v>23733</v>
      </c>
      <c r="FK160" s="35">
        <v>472013.55</v>
      </c>
      <c r="FL160" s="35">
        <v>43110</v>
      </c>
      <c r="FM160" s="35">
        <v>36180</v>
      </c>
      <c r="FN160" s="35">
        <v>19610</v>
      </c>
      <c r="FO160" s="35">
        <v>42150</v>
      </c>
      <c r="FP160" s="35">
        <v>14348.7</v>
      </c>
      <c r="FQ160" s="35">
        <v>34657.300000000003</v>
      </c>
      <c r="FR160" s="35">
        <v>2803.4</v>
      </c>
      <c r="FS160" s="35">
        <v>1436837.55</v>
      </c>
      <c r="FT160" s="35">
        <v>84712</v>
      </c>
      <c r="FU160" s="35"/>
      <c r="FV160" s="35">
        <v>112797</v>
      </c>
      <c r="FW160" s="35">
        <v>178938.23999999999</v>
      </c>
      <c r="FX160" s="35">
        <v>69144</v>
      </c>
      <c r="FY160" s="35">
        <v>340195.25</v>
      </c>
      <c r="FZ160" s="35">
        <v>86770.7</v>
      </c>
      <c r="GA160" s="35">
        <v>207797.7</v>
      </c>
      <c r="GB160" s="35">
        <v>74312</v>
      </c>
      <c r="GC160" s="35">
        <v>287890</v>
      </c>
      <c r="GD160" s="35">
        <v>72684</v>
      </c>
      <c r="GE160" s="35">
        <v>84240</v>
      </c>
      <c r="GF160" s="35">
        <v>34090</v>
      </c>
      <c r="GG160" s="35">
        <v>912599</v>
      </c>
      <c r="GH160" s="35">
        <v>63348</v>
      </c>
      <c r="GI160" s="35">
        <v>57972</v>
      </c>
      <c r="GJ160" s="35">
        <v>221275</v>
      </c>
      <c r="GK160" s="35">
        <v>55458</v>
      </c>
      <c r="GL160" s="35">
        <v>71685</v>
      </c>
      <c r="GM160" s="35">
        <v>60909.75</v>
      </c>
      <c r="GN160" s="35">
        <v>224775.52</v>
      </c>
      <c r="GO160" s="35">
        <v>70800</v>
      </c>
      <c r="GP160" s="35"/>
      <c r="GQ160" s="35">
        <v>27032.400000000001</v>
      </c>
      <c r="GR160" s="35"/>
      <c r="GS160" s="35">
        <v>460004.6</v>
      </c>
      <c r="GT160" s="35">
        <v>159428</v>
      </c>
      <c r="GU160" s="35">
        <v>95400</v>
      </c>
      <c r="GV160" s="35"/>
      <c r="GW160" s="35">
        <v>32256</v>
      </c>
      <c r="GX160" s="35">
        <v>145810</v>
      </c>
      <c r="GY160" s="35">
        <v>163610</v>
      </c>
      <c r="GZ160" s="35">
        <v>75116</v>
      </c>
      <c r="HA160" s="35">
        <v>8982962.0599999987</v>
      </c>
      <c r="HB160" s="35"/>
      <c r="HC160" s="35">
        <v>26701</v>
      </c>
      <c r="HD160" s="35">
        <v>82100</v>
      </c>
      <c r="HE160" s="35">
        <v>69620</v>
      </c>
      <c r="HF160" s="35">
        <v>964550</v>
      </c>
      <c r="HG160" s="35">
        <v>259378.5</v>
      </c>
      <c r="HH160" s="35">
        <v>504558</v>
      </c>
      <c r="HI160" s="35">
        <v>285585</v>
      </c>
      <c r="HJ160" s="35">
        <v>221610</v>
      </c>
      <c r="HK160" s="35">
        <v>328665</v>
      </c>
      <c r="HL160" s="35">
        <v>63360</v>
      </c>
      <c r="HM160" s="35">
        <v>1200292.2</v>
      </c>
      <c r="HN160" s="35">
        <v>132177</v>
      </c>
      <c r="HO160" s="35">
        <v>166801</v>
      </c>
      <c r="HP160" s="35">
        <v>100567</v>
      </c>
      <c r="HQ160" s="35">
        <v>25361</v>
      </c>
      <c r="HR160" s="35">
        <v>106675</v>
      </c>
      <c r="HS160" s="35">
        <v>270016</v>
      </c>
      <c r="HT160" s="35">
        <v>85690.9</v>
      </c>
      <c r="HU160" s="35">
        <v>2076367.56</v>
      </c>
      <c r="HV160" s="35">
        <v>493541.51</v>
      </c>
      <c r="HW160" s="35">
        <v>74244</v>
      </c>
      <c r="HX160" s="35">
        <v>44640</v>
      </c>
      <c r="HY160" s="35">
        <v>36872</v>
      </c>
      <c r="HZ160" s="35">
        <v>43533</v>
      </c>
      <c r="IA160" s="35">
        <v>93735.14</v>
      </c>
      <c r="IB160" s="35">
        <v>54005</v>
      </c>
      <c r="IC160" s="35">
        <v>90980</v>
      </c>
      <c r="ID160" s="35">
        <v>60144</v>
      </c>
      <c r="IE160" s="35">
        <v>23106</v>
      </c>
      <c r="IF160" s="35">
        <v>108484</v>
      </c>
      <c r="IG160" s="35">
        <v>18819</v>
      </c>
      <c r="IH160" s="35">
        <v>61536</v>
      </c>
      <c r="II160" s="35">
        <v>32808</v>
      </c>
      <c r="IJ160" s="35">
        <v>40809</v>
      </c>
      <c r="IK160" s="35">
        <v>1396600</v>
      </c>
      <c r="IL160" s="35">
        <v>154700</v>
      </c>
      <c r="IM160" s="35">
        <v>126144</v>
      </c>
      <c r="IN160" s="35">
        <v>134344</v>
      </c>
      <c r="IO160" s="35">
        <v>471636</v>
      </c>
      <c r="IP160" s="35">
        <v>115560</v>
      </c>
      <c r="IQ160" s="35">
        <v>77652</v>
      </c>
      <c r="IR160" s="35">
        <v>33176</v>
      </c>
      <c r="IS160" s="35">
        <v>43978</v>
      </c>
      <c r="IT160" s="35">
        <v>47680</v>
      </c>
      <c r="IU160" s="35">
        <v>56583</v>
      </c>
      <c r="IV160" s="35">
        <v>1629792</v>
      </c>
      <c r="IW160" s="35">
        <v>81000</v>
      </c>
      <c r="IX160" s="35">
        <v>95104</v>
      </c>
      <c r="IY160" s="35">
        <v>133157.5</v>
      </c>
      <c r="IZ160" s="35">
        <v>122870</v>
      </c>
      <c r="JA160" s="35">
        <v>25548</v>
      </c>
      <c r="JB160" s="35">
        <v>3600</v>
      </c>
      <c r="JC160" s="35">
        <v>47107</v>
      </c>
      <c r="JD160" s="35">
        <v>20520</v>
      </c>
      <c r="JE160" s="35">
        <v>119916</v>
      </c>
      <c r="JF160" s="35">
        <v>51121.599999999999</v>
      </c>
      <c r="JG160" s="35"/>
      <c r="JH160" s="35">
        <v>390943.85</v>
      </c>
      <c r="JI160" s="35"/>
      <c r="JJ160" s="35">
        <v>34677</v>
      </c>
      <c r="JK160" s="35">
        <v>51476</v>
      </c>
      <c r="JL160" s="35">
        <v>32415</v>
      </c>
      <c r="JM160" s="35">
        <v>23591.360000000001</v>
      </c>
      <c r="JN160" s="35">
        <v>481530</v>
      </c>
      <c r="JO160" s="35">
        <v>25299</v>
      </c>
      <c r="JP160" s="35">
        <v>28202</v>
      </c>
      <c r="JQ160" s="35">
        <v>162416</v>
      </c>
      <c r="JR160" s="35">
        <v>63128</v>
      </c>
      <c r="JS160" s="35">
        <v>101900</v>
      </c>
      <c r="JT160" s="35">
        <v>31396</v>
      </c>
      <c r="JU160" s="35">
        <v>14662095.119999997</v>
      </c>
      <c r="JV160" s="35">
        <v>831197.08</v>
      </c>
      <c r="JW160" s="35">
        <v>146315</v>
      </c>
      <c r="JX160" s="35">
        <v>27620</v>
      </c>
      <c r="JY160" s="35">
        <v>272567</v>
      </c>
      <c r="JZ160" s="35">
        <v>191938</v>
      </c>
      <c r="KA160" s="35">
        <v>130779</v>
      </c>
      <c r="KB160" s="35">
        <v>60833.5</v>
      </c>
      <c r="KC160" s="35">
        <v>23598</v>
      </c>
      <c r="KD160" s="35">
        <v>1385131</v>
      </c>
      <c r="KE160" s="35">
        <v>258441.75</v>
      </c>
      <c r="KF160" s="35">
        <v>122075</v>
      </c>
      <c r="KG160" s="35">
        <v>55977.69</v>
      </c>
      <c r="KH160" s="35">
        <v>152426.4</v>
      </c>
      <c r="KI160" s="35">
        <v>5070</v>
      </c>
      <c r="KJ160" s="35">
        <v>481253.5</v>
      </c>
      <c r="KK160" s="35">
        <v>217965</v>
      </c>
      <c r="KL160" s="35"/>
      <c r="KM160" s="35">
        <v>139563</v>
      </c>
      <c r="KN160" s="35">
        <v>45086</v>
      </c>
      <c r="KO160" s="35">
        <v>70157.5</v>
      </c>
      <c r="KP160" s="35">
        <v>116700</v>
      </c>
      <c r="KQ160" s="35">
        <v>36140</v>
      </c>
      <c r="KR160" s="35">
        <v>73296</v>
      </c>
      <c r="KS160" s="35">
        <v>2162259</v>
      </c>
      <c r="KT160" s="35">
        <v>205389</v>
      </c>
      <c r="KU160" s="35">
        <v>137772</v>
      </c>
      <c r="KV160" s="35">
        <v>137754.4</v>
      </c>
      <c r="KW160" s="35">
        <v>196304.4</v>
      </c>
      <c r="KX160" s="35">
        <v>115494</v>
      </c>
      <c r="KY160" s="35">
        <v>570835.06000000006</v>
      </c>
      <c r="KZ160" s="35">
        <v>63065.5</v>
      </c>
      <c r="LA160" s="35">
        <v>69414</v>
      </c>
      <c r="LB160" s="35">
        <v>554964</v>
      </c>
      <c r="LC160" s="35">
        <v>78610</v>
      </c>
      <c r="LD160" s="35"/>
      <c r="LE160" s="35"/>
      <c r="LF160" s="35">
        <v>39600</v>
      </c>
      <c r="LG160" s="35">
        <v>208029</v>
      </c>
      <c r="LH160" s="35">
        <v>354200</v>
      </c>
      <c r="LI160" s="35">
        <v>207844</v>
      </c>
      <c r="LJ160" s="35">
        <v>1499499.25</v>
      </c>
      <c r="LK160" s="35">
        <v>420578.4</v>
      </c>
      <c r="LL160" s="35">
        <v>469403.73</v>
      </c>
      <c r="LM160" s="35">
        <v>286022.40000000002</v>
      </c>
      <c r="LN160" s="35">
        <v>3000</v>
      </c>
      <c r="LO160" s="35">
        <v>106104</v>
      </c>
      <c r="LP160" s="35">
        <v>42468</v>
      </c>
      <c r="LQ160" s="35">
        <v>118926</v>
      </c>
      <c r="LR160" s="35">
        <v>50754</v>
      </c>
      <c r="LS160" s="35">
        <v>210140</v>
      </c>
      <c r="LT160" s="35">
        <v>88610</v>
      </c>
      <c r="LU160" s="35">
        <v>646689.97</v>
      </c>
      <c r="LV160" s="35">
        <v>204182.5</v>
      </c>
      <c r="LW160" s="35">
        <v>141136</v>
      </c>
      <c r="LX160" s="35"/>
      <c r="LY160" s="35">
        <v>1004447</v>
      </c>
      <c r="LZ160" s="35"/>
      <c r="MA160" s="35">
        <v>570574.28</v>
      </c>
      <c r="MB160" s="35">
        <v>296336</v>
      </c>
      <c r="MC160" s="35">
        <v>122938</v>
      </c>
      <c r="MD160" s="35">
        <v>216670</v>
      </c>
      <c r="ME160" s="35">
        <v>152790</v>
      </c>
      <c r="MF160" s="35">
        <v>171666</v>
      </c>
      <c r="MG160" s="35">
        <v>145632</v>
      </c>
      <c r="MH160" s="35"/>
      <c r="MI160" s="35">
        <v>132088</v>
      </c>
      <c r="MJ160" s="35">
        <v>17046320.310000002</v>
      </c>
      <c r="MK160" s="35">
        <v>2128239</v>
      </c>
      <c r="ML160" s="35">
        <v>126576</v>
      </c>
      <c r="MM160" s="35">
        <v>84000</v>
      </c>
      <c r="MN160" s="35">
        <v>111127.5</v>
      </c>
      <c r="MO160" s="35">
        <v>82156</v>
      </c>
      <c r="MP160" s="35">
        <v>147327</v>
      </c>
      <c r="MQ160" s="35">
        <v>140105</v>
      </c>
      <c r="MR160" s="35">
        <v>122768</v>
      </c>
      <c r="MS160" s="35">
        <v>146201.60000000001</v>
      </c>
      <c r="MT160" s="35">
        <v>154242</v>
      </c>
      <c r="MU160" s="35">
        <v>236848</v>
      </c>
      <c r="MV160" s="35">
        <v>114675</v>
      </c>
      <c r="MW160" s="35">
        <v>1017924</v>
      </c>
      <c r="MX160" s="35">
        <v>168328.5</v>
      </c>
      <c r="MY160" s="35">
        <v>159283</v>
      </c>
      <c r="MZ160" s="35">
        <v>567049</v>
      </c>
      <c r="NA160" s="35">
        <v>295297.5</v>
      </c>
      <c r="NB160" s="35">
        <v>126327.5</v>
      </c>
      <c r="NC160" s="35">
        <v>263503</v>
      </c>
      <c r="ND160" s="35">
        <v>307314</v>
      </c>
      <c r="NE160" s="35">
        <v>228231.5</v>
      </c>
      <c r="NF160" s="35">
        <v>34473</v>
      </c>
      <c r="NG160" s="35">
        <v>20812</v>
      </c>
      <c r="NH160" s="35">
        <v>988306.48</v>
      </c>
      <c r="NI160" s="35">
        <v>616175</v>
      </c>
      <c r="NJ160" s="35">
        <v>87679.89</v>
      </c>
      <c r="NK160" s="35">
        <v>2282472</v>
      </c>
      <c r="NL160" s="35">
        <v>68309.5</v>
      </c>
      <c r="NM160" s="35">
        <v>255250</v>
      </c>
      <c r="NN160" s="35">
        <v>442001.5</v>
      </c>
      <c r="NO160" s="35">
        <v>595350</v>
      </c>
      <c r="NP160" s="35">
        <v>4200</v>
      </c>
      <c r="NQ160" s="35">
        <v>219192</v>
      </c>
      <c r="NR160" s="35">
        <v>329266</v>
      </c>
      <c r="NS160" s="35">
        <v>71515.5</v>
      </c>
      <c r="NT160" s="35">
        <v>370581.5</v>
      </c>
      <c r="NU160" s="35">
        <v>15336</v>
      </c>
      <c r="NV160" s="35">
        <v>60708</v>
      </c>
      <c r="NW160" s="35">
        <v>58920</v>
      </c>
      <c r="NX160" s="35">
        <v>39666</v>
      </c>
      <c r="NY160" s="35"/>
      <c r="NZ160" s="35">
        <v>48440</v>
      </c>
      <c r="OA160" s="35">
        <v>1366110</v>
      </c>
      <c r="OB160" s="35">
        <v>791976</v>
      </c>
      <c r="OC160" s="35">
        <v>125044</v>
      </c>
      <c r="OD160" s="35">
        <v>74220</v>
      </c>
      <c r="OE160" s="35">
        <v>75748</v>
      </c>
      <c r="OF160" s="35">
        <v>154967</v>
      </c>
      <c r="OG160" s="35">
        <v>48682</v>
      </c>
      <c r="OH160" s="35">
        <v>1359254.22</v>
      </c>
      <c r="OI160" s="35">
        <v>391930</v>
      </c>
      <c r="OJ160" s="35">
        <v>157292.5</v>
      </c>
      <c r="OK160" s="35">
        <v>513073</v>
      </c>
      <c r="OL160" s="35">
        <v>70662.5</v>
      </c>
      <c r="OM160" s="35">
        <v>92816</v>
      </c>
      <c r="ON160" s="35">
        <v>289430</v>
      </c>
      <c r="OO160" s="35">
        <v>56093.75</v>
      </c>
      <c r="OP160" s="35">
        <v>129702.5</v>
      </c>
      <c r="OQ160" s="35">
        <v>2073130.5</v>
      </c>
      <c r="OR160" s="35">
        <v>546742</v>
      </c>
      <c r="OS160" s="35">
        <v>479380.9</v>
      </c>
      <c r="OT160" s="35">
        <v>154760</v>
      </c>
      <c r="OU160" s="35">
        <v>162610</v>
      </c>
      <c r="OV160" s="35">
        <v>107624</v>
      </c>
      <c r="OW160" s="35">
        <v>1110345.8</v>
      </c>
      <c r="OX160" s="35">
        <v>96376</v>
      </c>
      <c r="OY160" s="35">
        <v>98787</v>
      </c>
      <c r="OZ160" s="35">
        <v>316372</v>
      </c>
      <c r="PA160" s="35">
        <v>159756</v>
      </c>
      <c r="PB160" s="35">
        <v>336312</v>
      </c>
      <c r="PC160" s="35">
        <v>112101</v>
      </c>
      <c r="PD160" s="35">
        <v>56450.9</v>
      </c>
      <c r="PE160" s="35">
        <v>85696</v>
      </c>
      <c r="PF160" s="35">
        <v>24929623.039999999</v>
      </c>
      <c r="PG160" s="35">
        <v>1258906</v>
      </c>
      <c r="PH160" s="35">
        <v>38467</v>
      </c>
      <c r="PI160" s="35">
        <v>309810</v>
      </c>
      <c r="PJ160" s="35">
        <v>26221</v>
      </c>
      <c r="PK160" s="35">
        <v>160619</v>
      </c>
      <c r="PL160" s="35">
        <v>327767</v>
      </c>
      <c r="PM160" s="35">
        <v>49621</v>
      </c>
      <c r="PN160" s="35">
        <v>39380</v>
      </c>
      <c r="PO160" s="35">
        <v>100837</v>
      </c>
      <c r="PP160" s="35">
        <v>79318</v>
      </c>
      <c r="PQ160" s="35">
        <v>140164</v>
      </c>
      <c r="PR160" s="35">
        <v>124949</v>
      </c>
      <c r="PS160" s="35">
        <v>65362</v>
      </c>
      <c r="PT160" s="35">
        <v>370433</v>
      </c>
      <c r="PU160" s="35">
        <v>59268</v>
      </c>
      <c r="PV160" s="35">
        <v>24277</v>
      </c>
      <c r="PW160" s="35">
        <v>16302</v>
      </c>
      <c r="PX160" s="35">
        <v>27301</v>
      </c>
      <c r="PY160" s="35">
        <v>1455540</v>
      </c>
      <c r="PZ160" s="35">
        <v>149180</v>
      </c>
      <c r="QA160" s="35">
        <v>102645.1</v>
      </c>
      <c r="QB160" s="35">
        <v>139913</v>
      </c>
      <c r="QC160" s="35"/>
      <c r="QD160" s="35">
        <v>79928</v>
      </c>
      <c r="QE160" s="35">
        <v>502162.2</v>
      </c>
      <c r="QF160" s="35">
        <v>4800</v>
      </c>
      <c r="QG160" s="35">
        <v>273820</v>
      </c>
      <c r="QH160" s="35">
        <v>44770</v>
      </c>
      <c r="QI160" s="35">
        <v>8500</v>
      </c>
      <c r="QJ160" s="35">
        <v>90867.4</v>
      </c>
      <c r="QK160" s="35">
        <v>135644</v>
      </c>
      <c r="QL160" s="35">
        <v>165615.67000000001</v>
      </c>
      <c r="QM160" s="35">
        <v>134730</v>
      </c>
      <c r="QN160" s="35">
        <v>283935.2</v>
      </c>
      <c r="QO160" s="35">
        <v>162235.26</v>
      </c>
      <c r="QP160" s="35">
        <v>68076</v>
      </c>
      <c r="QQ160" s="35">
        <v>50649.8</v>
      </c>
      <c r="QR160" s="35">
        <v>365778.9</v>
      </c>
      <c r="QS160" s="35">
        <v>403554.8</v>
      </c>
      <c r="QT160" s="35">
        <v>135470</v>
      </c>
      <c r="QU160" s="35"/>
      <c r="QV160" s="35">
        <v>22930</v>
      </c>
      <c r="QW160" s="35"/>
      <c r="QX160" s="35">
        <v>462</v>
      </c>
      <c r="QY160" s="35">
        <v>1227193.3</v>
      </c>
      <c r="QZ160" s="35">
        <v>45230</v>
      </c>
      <c r="RA160" s="35">
        <v>309492</v>
      </c>
      <c r="RB160" s="35">
        <v>74503</v>
      </c>
      <c r="RC160" s="35">
        <v>118437</v>
      </c>
      <c r="RD160" s="35">
        <v>271410</v>
      </c>
      <c r="RE160" s="35">
        <v>54630</v>
      </c>
      <c r="RF160" s="35">
        <v>124630</v>
      </c>
      <c r="RG160" s="35">
        <v>163140</v>
      </c>
      <c r="RH160" s="35">
        <v>55780</v>
      </c>
      <c r="RI160" s="35">
        <v>50209</v>
      </c>
      <c r="RJ160" s="35">
        <v>21240</v>
      </c>
      <c r="RK160" s="35">
        <v>16513.2</v>
      </c>
      <c r="RL160" s="35">
        <v>1775381.4</v>
      </c>
      <c r="RM160" s="35">
        <v>220781</v>
      </c>
      <c r="RN160" s="35">
        <v>102532</v>
      </c>
      <c r="RO160" s="35">
        <v>177372</v>
      </c>
      <c r="RP160" s="35">
        <v>83256</v>
      </c>
      <c r="RQ160" s="35">
        <v>148444</v>
      </c>
      <c r="RR160" s="35">
        <v>287148</v>
      </c>
      <c r="RS160" s="35">
        <v>101616</v>
      </c>
      <c r="RT160" s="35">
        <v>134180</v>
      </c>
      <c r="RU160" s="35">
        <v>299866</v>
      </c>
      <c r="RV160" s="35">
        <v>440220</v>
      </c>
      <c r="RW160" s="35">
        <v>46860</v>
      </c>
      <c r="RX160" s="35">
        <v>34344</v>
      </c>
      <c r="RY160" s="35">
        <v>69798.240000000005</v>
      </c>
      <c r="RZ160" s="35">
        <v>92964</v>
      </c>
      <c r="SA160" s="35">
        <v>40700</v>
      </c>
      <c r="SB160" s="35">
        <v>57120</v>
      </c>
      <c r="SC160" s="35"/>
      <c r="SD160" s="35">
        <v>39772</v>
      </c>
      <c r="SE160" s="35">
        <v>20700</v>
      </c>
      <c r="SF160" s="35">
        <v>14705671.470000001</v>
      </c>
      <c r="SG160" s="35">
        <v>1398321</v>
      </c>
      <c r="SH160" s="35">
        <v>59824</v>
      </c>
      <c r="SI160" s="35">
        <v>191246</v>
      </c>
      <c r="SJ160" s="35">
        <v>192104</v>
      </c>
      <c r="SK160" s="35">
        <v>43404</v>
      </c>
      <c r="SL160" s="35">
        <v>59964</v>
      </c>
      <c r="SM160" s="35">
        <v>72456</v>
      </c>
      <c r="SN160" s="35">
        <v>256025</v>
      </c>
      <c r="SO160" s="35">
        <v>55660</v>
      </c>
      <c r="SP160" s="35">
        <v>75756</v>
      </c>
      <c r="SQ160" s="35">
        <v>166396</v>
      </c>
      <c r="SR160" s="35">
        <v>194780</v>
      </c>
      <c r="SS160" s="35">
        <v>78336</v>
      </c>
      <c r="ST160" s="35">
        <v>48081</v>
      </c>
      <c r="SU160" s="35">
        <v>442776</v>
      </c>
      <c r="SV160" s="35">
        <v>98104</v>
      </c>
      <c r="SW160" s="35">
        <v>63996</v>
      </c>
      <c r="SX160" s="35">
        <v>124779.3</v>
      </c>
      <c r="SY160" s="35">
        <v>50288</v>
      </c>
      <c r="SZ160" s="35">
        <v>61480</v>
      </c>
      <c r="TA160" s="35">
        <v>17328</v>
      </c>
      <c r="TB160" s="35">
        <v>146692</v>
      </c>
      <c r="TC160" s="35">
        <v>48411.199999999997</v>
      </c>
      <c r="TD160" s="35">
        <v>71148</v>
      </c>
      <c r="TE160" s="35">
        <v>342940</v>
      </c>
      <c r="TF160" s="35">
        <v>11736</v>
      </c>
      <c r="TG160" s="35">
        <v>515058</v>
      </c>
      <c r="TH160" s="35">
        <v>97396</v>
      </c>
      <c r="TI160" s="35"/>
      <c r="TJ160" s="35">
        <v>287604</v>
      </c>
      <c r="TK160" s="35">
        <v>77796</v>
      </c>
      <c r="TL160" s="35">
        <v>64128</v>
      </c>
      <c r="TM160" s="35">
        <v>68196</v>
      </c>
      <c r="TN160" s="35">
        <v>30192</v>
      </c>
      <c r="TO160" s="35">
        <v>2742032.8</v>
      </c>
      <c r="TP160" s="35">
        <v>93384</v>
      </c>
      <c r="TQ160" s="35">
        <v>89136</v>
      </c>
      <c r="TR160" s="35">
        <v>230676</v>
      </c>
      <c r="TS160" s="35">
        <v>175284</v>
      </c>
      <c r="TT160" s="35">
        <v>84700</v>
      </c>
      <c r="TU160" s="35">
        <v>26484</v>
      </c>
      <c r="TV160" s="35">
        <v>466235.93</v>
      </c>
      <c r="TW160" s="35">
        <v>109032</v>
      </c>
      <c r="TX160" s="35">
        <v>143655</v>
      </c>
      <c r="TY160" s="35">
        <v>197103</v>
      </c>
      <c r="TZ160" s="35">
        <v>72660</v>
      </c>
      <c r="UA160" s="35">
        <v>37932</v>
      </c>
      <c r="UB160" s="35">
        <v>119928</v>
      </c>
      <c r="UC160" s="35">
        <v>58944</v>
      </c>
      <c r="UD160" s="35">
        <v>57876</v>
      </c>
      <c r="UE160" s="35">
        <v>699152.95</v>
      </c>
      <c r="UF160" s="35">
        <v>95484</v>
      </c>
      <c r="UG160" s="35">
        <v>752632</v>
      </c>
      <c r="UH160" s="35">
        <v>197096</v>
      </c>
      <c r="UI160" s="35">
        <v>51288</v>
      </c>
      <c r="UJ160" s="35">
        <v>43956</v>
      </c>
      <c r="UK160" s="35">
        <v>1159700</v>
      </c>
      <c r="UL160" s="35">
        <v>35486</v>
      </c>
      <c r="UM160" s="35"/>
      <c r="UN160" s="35">
        <v>132165</v>
      </c>
      <c r="UO160" s="35">
        <v>9850.7999999999993</v>
      </c>
      <c r="UP160" s="35">
        <v>487182</v>
      </c>
      <c r="UQ160" s="35">
        <v>203064</v>
      </c>
      <c r="UR160" s="35">
        <v>127704</v>
      </c>
      <c r="US160" s="35"/>
      <c r="UT160" s="35">
        <v>121020</v>
      </c>
      <c r="UU160" s="35">
        <v>96456</v>
      </c>
      <c r="UV160" s="35">
        <v>3328327.5</v>
      </c>
      <c r="UW160" s="35">
        <v>109473</v>
      </c>
      <c r="UX160" s="35">
        <v>108775</v>
      </c>
      <c r="UY160" s="35">
        <v>514778.5</v>
      </c>
      <c r="UZ160" s="35">
        <v>7021</v>
      </c>
      <c r="VA160" s="35">
        <v>179517</v>
      </c>
      <c r="VB160" s="35">
        <v>288417</v>
      </c>
      <c r="VC160" s="35">
        <v>44564</v>
      </c>
      <c r="VD160" s="35">
        <v>46813</v>
      </c>
      <c r="VE160" s="35">
        <v>57876</v>
      </c>
      <c r="VF160" s="35">
        <v>95375</v>
      </c>
      <c r="VG160" s="35">
        <v>235703</v>
      </c>
      <c r="VH160" s="35">
        <v>160311</v>
      </c>
      <c r="VI160" s="35">
        <v>108329</v>
      </c>
      <c r="VJ160" s="35">
        <v>46605</v>
      </c>
      <c r="VK160" s="35">
        <v>51818</v>
      </c>
      <c r="VL160" s="35">
        <v>43056</v>
      </c>
      <c r="VM160" s="35">
        <v>42222</v>
      </c>
      <c r="VN160" s="35">
        <v>330980</v>
      </c>
      <c r="VO160" s="35">
        <v>41015</v>
      </c>
      <c r="VP160" s="35">
        <v>36231</v>
      </c>
      <c r="VQ160" s="35">
        <v>20306907.98</v>
      </c>
      <c r="VR160" s="35">
        <v>92752</v>
      </c>
      <c r="VS160" s="35">
        <v>3127883.6</v>
      </c>
      <c r="VT160" s="35">
        <v>159870</v>
      </c>
      <c r="VU160" s="35">
        <v>155305.15</v>
      </c>
      <c r="VV160" s="35">
        <v>395947.08</v>
      </c>
      <c r="VW160" s="35">
        <v>297528.48</v>
      </c>
      <c r="VX160" s="35">
        <v>229603.52</v>
      </c>
      <c r="VY160" s="35">
        <v>241352.16</v>
      </c>
      <c r="VZ160" s="35">
        <v>201468</v>
      </c>
      <c r="WA160" s="35">
        <v>161765.4</v>
      </c>
      <c r="WB160" s="35">
        <v>446682.72</v>
      </c>
      <c r="WC160" s="35">
        <v>182778.28</v>
      </c>
      <c r="WD160" s="35">
        <v>267148.03999999998</v>
      </c>
      <c r="WE160" s="35">
        <v>137002</v>
      </c>
      <c r="WF160" s="35">
        <v>106824.52</v>
      </c>
      <c r="WG160" s="35">
        <v>56144.2</v>
      </c>
      <c r="WH160" s="35">
        <v>7474369.2000000002</v>
      </c>
      <c r="WI160" s="35">
        <v>408670</v>
      </c>
      <c r="WJ160" s="35">
        <v>248930</v>
      </c>
      <c r="WK160" s="35">
        <v>154195.79999999999</v>
      </c>
      <c r="WL160" s="35">
        <v>174534.12</v>
      </c>
      <c r="WM160" s="35">
        <v>214311</v>
      </c>
      <c r="WN160" s="35">
        <v>241250</v>
      </c>
      <c r="WO160" s="35">
        <v>384615</v>
      </c>
      <c r="WP160" s="35">
        <v>203820</v>
      </c>
      <c r="WQ160" s="35">
        <v>264730</v>
      </c>
      <c r="WR160" s="35">
        <v>222516</v>
      </c>
      <c r="WS160" s="35">
        <v>661987.6</v>
      </c>
      <c r="WT160" s="35">
        <v>146219</v>
      </c>
      <c r="WU160" s="35">
        <v>260778</v>
      </c>
      <c r="WV160" s="35">
        <v>680091.5</v>
      </c>
      <c r="WW160" s="35">
        <v>257152.5</v>
      </c>
      <c r="WX160" s="35">
        <v>253338.5</v>
      </c>
      <c r="WY160" s="35">
        <v>334386</v>
      </c>
      <c r="WZ160" s="35">
        <v>81644</v>
      </c>
      <c r="XA160" s="35">
        <v>347338</v>
      </c>
      <c r="XB160" s="35">
        <v>703993.9</v>
      </c>
      <c r="XC160" s="35">
        <v>155730</v>
      </c>
      <c r="XD160" s="35">
        <v>81365.039999999994</v>
      </c>
      <c r="XE160" s="35">
        <v>78300</v>
      </c>
      <c r="XF160" s="35">
        <v>126853.1</v>
      </c>
      <c r="XG160" s="35">
        <v>34001</v>
      </c>
      <c r="XH160" s="35">
        <v>94015.63</v>
      </c>
      <c r="XI160" s="35">
        <v>154957.4</v>
      </c>
      <c r="XJ160" s="35">
        <v>517178.5</v>
      </c>
      <c r="XK160" s="35">
        <v>90540</v>
      </c>
      <c r="XL160" s="35">
        <v>82134</v>
      </c>
      <c r="XM160" s="35">
        <v>92624</v>
      </c>
      <c r="XN160" s="35">
        <v>3420</v>
      </c>
      <c r="XO160" s="35">
        <v>1300671.8999999999</v>
      </c>
      <c r="XP160" s="35">
        <v>219708</v>
      </c>
      <c r="XQ160" s="35">
        <v>164068</v>
      </c>
      <c r="XR160" s="35">
        <v>912750.5</v>
      </c>
      <c r="XS160" s="35">
        <v>107891.5</v>
      </c>
      <c r="XT160" s="35">
        <v>177660</v>
      </c>
      <c r="XU160" s="35">
        <v>428650</v>
      </c>
      <c r="XV160" s="35">
        <v>128750</v>
      </c>
      <c r="XW160" s="35">
        <v>134854</v>
      </c>
      <c r="XX160" s="35">
        <v>311750</v>
      </c>
      <c r="XY160" s="35">
        <v>145483</v>
      </c>
      <c r="XZ160" s="35">
        <v>71568</v>
      </c>
      <c r="YA160" s="35">
        <v>57078</v>
      </c>
      <c r="YB160" s="35">
        <v>56926</v>
      </c>
      <c r="YC160" s="35">
        <v>54372</v>
      </c>
      <c r="YD160" s="35">
        <v>88177</v>
      </c>
      <c r="YE160" s="35">
        <v>213112</v>
      </c>
      <c r="YF160" s="35">
        <v>79308</v>
      </c>
      <c r="YG160" s="35">
        <v>68804</v>
      </c>
      <c r="YH160" s="35">
        <v>74290</v>
      </c>
      <c r="YI160" s="35">
        <v>95980</v>
      </c>
      <c r="YJ160" s="35">
        <v>34488</v>
      </c>
      <c r="YK160" s="35">
        <v>85560</v>
      </c>
      <c r="YL160" s="35">
        <v>1708605</v>
      </c>
      <c r="YM160" s="35">
        <v>157400</v>
      </c>
      <c r="YN160" s="35">
        <v>206200</v>
      </c>
      <c r="YO160" s="35">
        <v>47310</v>
      </c>
      <c r="YP160" s="35">
        <v>610870</v>
      </c>
      <c r="YQ160" s="35">
        <v>149680</v>
      </c>
      <c r="YR160" s="35">
        <v>156430</v>
      </c>
      <c r="YS160" s="35">
        <v>35794</v>
      </c>
      <c r="YT160" s="35">
        <v>333156</v>
      </c>
      <c r="YU160" s="35">
        <v>157449</v>
      </c>
      <c r="YV160" s="35">
        <v>107420</v>
      </c>
      <c r="YW160" s="35">
        <v>82522</v>
      </c>
      <c r="YX160" s="35">
        <v>76570</v>
      </c>
      <c r="YY160" s="35">
        <v>79150</v>
      </c>
      <c r="YZ160" s="35">
        <v>63624</v>
      </c>
      <c r="ZA160" s="35">
        <v>44841</v>
      </c>
      <c r="ZB160" s="35">
        <v>55896</v>
      </c>
      <c r="ZC160" s="35">
        <v>30574860.839999996</v>
      </c>
      <c r="ZD160" s="35">
        <v>1115964.72</v>
      </c>
      <c r="ZE160" s="35">
        <v>60768</v>
      </c>
      <c r="ZF160" s="35">
        <v>70056</v>
      </c>
      <c r="ZG160" s="35">
        <v>52164</v>
      </c>
      <c r="ZH160" s="35">
        <v>41976</v>
      </c>
      <c r="ZI160" s="35">
        <v>41076</v>
      </c>
      <c r="ZJ160" s="35">
        <v>59088</v>
      </c>
      <c r="ZK160" s="35">
        <v>1506528</v>
      </c>
      <c r="ZL160" s="35">
        <v>58800</v>
      </c>
      <c r="ZM160" s="35">
        <v>69864</v>
      </c>
      <c r="ZN160" s="35">
        <v>185680</v>
      </c>
      <c r="ZO160" s="35">
        <v>71616</v>
      </c>
      <c r="ZP160" s="35"/>
      <c r="ZQ160" s="35">
        <v>66704</v>
      </c>
      <c r="ZR160" s="35">
        <v>59376</v>
      </c>
      <c r="ZS160" s="35">
        <v>361776</v>
      </c>
      <c r="ZT160" s="35">
        <v>3938877.84</v>
      </c>
      <c r="ZU160" s="35">
        <v>67320</v>
      </c>
      <c r="ZV160" s="35">
        <v>214003</v>
      </c>
      <c r="ZW160" s="35">
        <v>407958</v>
      </c>
      <c r="ZX160" s="35">
        <v>348972</v>
      </c>
      <c r="ZY160" s="35">
        <v>101340</v>
      </c>
      <c r="ZZ160" s="35">
        <v>137136</v>
      </c>
      <c r="AAA160" s="35">
        <v>234198</v>
      </c>
      <c r="AAB160" s="35">
        <v>266592</v>
      </c>
      <c r="AAC160" s="35">
        <v>420736</v>
      </c>
      <c r="AAD160" s="35">
        <v>35004</v>
      </c>
      <c r="AAE160" s="35">
        <v>86538</v>
      </c>
      <c r="AAF160" s="35">
        <v>120552</v>
      </c>
      <c r="AAG160" s="35">
        <v>167272</v>
      </c>
      <c r="AAH160" s="35">
        <v>26760</v>
      </c>
      <c r="AAI160" s="35">
        <v>117564</v>
      </c>
      <c r="AAJ160" s="35">
        <v>135108</v>
      </c>
      <c r="AAK160" s="35">
        <v>55680</v>
      </c>
      <c r="AAL160" s="35">
        <v>62016</v>
      </c>
      <c r="AAM160" s="35">
        <v>67428</v>
      </c>
      <c r="AAN160" s="35">
        <v>49152</v>
      </c>
      <c r="AAO160" s="35">
        <v>28764</v>
      </c>
      <c r="AAP160" s="35"/>
      <c r="AAQ160" s="35">
        <v>97200</v>
      </c>
      <c r="AAR160" s="35">
        <v>77172</v>
      </c>
      <c r="AAS160" s="35">
        <v>57943</v>
      </c>
      <c r="AAT160" s="35">
        <v>61500</v>
      </c>
      <c r="AAU160" s="35">
        <v>148045.20000000001</v>
      </c>
      <c r="AAV160" s="35">
        <v>58416</v>
      </c>
      <c r="AAW160" s="35">
        <v>4913616</v>
      </c>
      <c r="AAX160" s="35">
        <v>86028</v>
      </c>
      <c r="AAY160" s="35">
        <v>42588</v>
      </c>
      <c r="AAZ160" s="35">
        <v>261228</v>
      </c>
      <c r="ABA160" s="35">
        <v>154944</v>
      </c>
      <c r="ABB160" s="35">
        <v>99880.22</v>
      </c>
      <c r="ABC160" s="35"/>
      <c r="ABD160" s="35">
        <v>177360</v>
      </c>
      <c r="ABE160" s="35">
        <v>374122</v>
      </c>
      <c r="ABF160" s="35">
        <v>39780</v>
      </c>
      <c r="ABG160" s="35">
        <v>186800</v>
      </c>
      <c r="ABH160" s="35">
        <v>490547</v>
      </c>
      <c r="ABI160" s="35">
        <v>290880</v>
      </c>
      <c r="ABJ160" s="35">
        <v>45132</v>
      </c>
      <c r="ABK160" s="35">
        <v>91980</v>
      </c>
      <c r="ABL160" s="35">
        <v>88488</v>
      </c>
      <c r="ABM160" s="35">
        <v>47460</v>
      </c>
      <c r="ABN160" s="35">
        <v>44244</v>
      </c>
      <c r="ABO160" s="35">
        <v>47236.76</v>
      </c>
      <c r="ABP160" s="35">
        <v>501645.6</v>
      </c>
      <c r="ABQ160" s="35">
        <v>531400.30000000005</v>
      </c>
      <c r="ABR160" s="35">
        <v>38460</v>
      </c>
      <c r="ABS160" s="35"/>
      <c r="ABT160" s="35">
        <v>30204</v>
      </c>
      <c r="ABU160" s="35">
        <v>40523.040000000001</v>
      </c>
      <c r="ABV160" s="35">
        <v>54048</v>
      </c>
      <c r="ABW160" s="35">
        <v>20089278.68</v>
      </c>
      <c r="ABX160" s="35">
        <v>1005884</v>
      </c>
      <c r="ABY160" s="35">
        <v>171838</v>
      </c>
      <c r="ABZ160" s="35"/>
      <c r="ACA160" s="35">
        <v>198322</v>
      </c>
      <c r="ACB160" s="35">
        <v>148092.5</v>
      </c>
      <c r="ACC160" s="35">
        <v>102520</v>
      </c>
      <c r="ACD160" s="35">
        <v>72354</v>
      </c>
      <c r="ACE160" s="35">
        <v>102087</v>
      </c>
      <c r="ACF160" s="35">
        <v>88450</v>
      </c>
      <c r="ACG160" s="35">
        <v>942332.5</v>
      </c>
      <c r="ACH160" s="35">
        <v>31024</v>
      </c>
      <c r="ACI160" s="35">
        <v>349530</v>
      </c>
      <c r="ACJ160" s="35">
        <v>41509</v>
      </c>
      <c r="ACK160" s="35">
        <v>76368</v>
      </c>
      <c r="ACL160" s="35">
        <v>277440</v>
      </c>
      <c r="ACM160" s="35">
        <v>4152</v>
      </c>
      <c r="ACN160" s="35">
        <v>72204</v>
      </c>
      <c r="ACO160" s="35"/>
      <c r="ACP160" s="35">
        <v>109121</v>
      </c>
      <c r="ACQ160" s="35">
        <v>40030</v>
      </c>
      <c r="ACR160" s="35">
        <v>1888144</v>
      </c>
      <c r="ACS160" s="35">
        <v>30780</v>
      </c>
      <c r="ACT160" s="35"/>
      <c r="ACU160" s="35">
        <v>288116.77</v>
      </c>
      <c r="ACV160" s="35">
        <v>66500</v>
      </c>
      <c r="ACW160" s="35">
        <v>100360</v>
      </c>
      <c r="ACX160" s="35">
        <v>7000</v>
      </c>
      <c r="ACY160" s="35">
        <v>168146</v>
      </c>
      <c r="ACZ160" s="35">
        <v>3027628.4699999997</v>
      </c>
      <c r="ADA160" s="35">
        <v>90340</v>
      </c>
      <c r="ADB160" s="35">
        <v>178800</v>
      </c>
      <c r="ADC160" s="35">
        <v>141917</v>
      </c>
      <c r="ADD160" s="35">
        <v>106437</v>
      </c>
      <c r="ADE160" s="35">
        <v>537396</v>
      </c>
      <c r="ADF160" s="35">
        <v>150993</v>
      </c>
      <c r="ADG160" s="35"/>
      <c r="ADH160" s="35">
        <v>90620</v>
      </c>
      <c r="ADI160" s="35">
        <v>49640</v>
      </c>
      <c r="ADJ160" s="35">
        <v>56814</v>
      </c>
      <c r="ADK160" s="35">
        <v>36083</v>
      </c>
      <c r="ADL160" s="35">
        <v>28899</v>
      </c>
      <c r="ADM160" s="35">
        <v>21406</v>
      </c>
      <c r="ADN160" s="35">
        <v>23324</v>
      </c>
      <c r="ADO160" s="35">
        <v>466948.5</v>
      </c>
      <c r="ADP160" s="35">
        <v>434503</v>
      </c>
      <c r="ADQ160" s="35"/>
      <c r="ADR160" s="35">
        <v>28368</v>
      </c>
      <c r="ADS160" s="35">
        <v>142782</v>
      </c>
      <c r="ADT160" s="35">
        <v>28248</v>
      </c>
      <c r="ADU160" s="35"/>
      <c r="ADV160" s="35">
        <v>5240</v>
      </c>
      <c r="ADW160" s="35">
        <v>42614</v>
      </c>
      <c r="ADX160" s="35">
        <v>1388872.2</v>
      </c>
      <c r="ADY160" s="35">
        <v>84587.5</v>
      </c>
      <c r="ADZ160" s="35">
        <v>215590</v>
      </c>
      <c r="AEA160" s="35">
        <v>621376</v>
      </c>
      <c r="AEB160" s="35">
        <v>61621</v>
      </c>
      <c r="AEC160" s="35">
        <v>390000</v>
      </c>
      <c r="AED160" s="35">
        <v>92736</v>
      </c>
      <c r="AEE160" s="35">
        <v>31257</v>
      </c>
      <c r="AEF160" s="35"/>
      <c r="AEG160" s="35">
        <v>1949039.92</v>
      </c>
      <c r="AEH160" s="35">
        <v>547992</v>
      </c>
      <c r="AEI160" s="35">
        <v>73660</v>
      </c>
      <c r="AEJ160" s="35">
        <v>58500</v>
      </c>
      <c r="AEK160" s="35">
        <v>141420</v>
      </c>
      <c r="AEL160" s="35">
        <v>137163.5</v>
      </c>
      <c r="AEM160" s="35">
        <v>119059</v>
      </c>
      <c r="AEN160" s="35">
        <v>122160</v>
      </c>
      <c r="AEO160" s="35">
        <v>89056.82</v>
      </c>
      <c r="AEP160" s="35">
        <v>2000</v>
      </c>
      <c r="AEQ160" s="35">
        <v>158886</v>
      </c>
      <c r="AER160" s="35">
        <v>80698</v>
      </c>
      <c r="AES160" s="35">
        <v>7200</v>
      </c>
      <c r="AET160" s="35">
        <v>112500</v>
      </c>
      <c r="AEU160" s="35">
        <v>247351</v>
      </c>
      <c r="AEV160" s="35">
        <v>120100</v>
      </c>
      <c r="AEW160" s="35">
        <v>73940</v>
      </c>
      <c r="AEX160" s="35">
        <v>1600</v>
      </c>
      <c r="AEY160" s="35">
        <v>215960</v>
      </c>
      <c r="AEZ160" s="35">
        <v>19215631.68</v>
      </c>
      <c r="AFA160" s="35">
        <v>1657958.98</v>
      </c>
      <c r="AFB160" s="35">
        <v>147047.25</v>
      </c>
      <c r="AFC160" s="35">
        <v>118422</v>
      </c>
      <c r="AFD160" s="35">
        <v>103475</v>
      </c>
      <c r="AFE160" s="35">
        <v>41940</v>
      </c>
      <c r="AFF160" s="35">
        <v>230513</v>
      </c>
      <c r="AFG160" s="35">
        <v>65628</v>
      </c>
      <c r="AFH160" s="35">
        <v>90472</v>
      </c>
      <c r="AFI160" s="35">
        <v>94566</v>
      </c>
      <c r="AFJ160" s="35">
        <v>30432</v>
      </c>
      <c r="AFK160" s="35">
        <v>1065594</v>
      </c>
      <c r="AFL160" s="35">
        <v>596702.80000000005</v>
      </c>
      <c r="AFM160" s="35">
        <v>136992</v>
      </c>
      <c r="AFN160" s="35">
        <v>156962</v>
      </c>
      <c r="AFO160" s="35">
        <v>330266</v>
      </c>
      <c r="AFP160" s="35">
        <v>86200</v>
      </c>
      <c r="AFQ160" s="35">
        <v>31467</v>
      </c>
      <c r="AFR160" s="35"/>
      <c r="AFS160" s="35">
        <v>145037</v>
      </c>
      <c r="AFT160" s="35">
        <v>187738</v>
      </c>
      <c r="AFU160" s="35">
        <v>122993</v>
      </c>
      <c r="AFV160" s="35">
        <v>126979</v>
      </c>
      <c r="AFW160" s="35">
        <v>44710</v>
      </c>
      <c r="AFX160" s="35"/>
      <c r="AFY160" s="35"/>
      <c r="AFZ160" s="35">
        <v>5000</v>
      </c>
      <c r="AGA160" s="35">
        <v>94596.12</v>
      </c>
      <c r="AGB160" s="35">
        <v>125747</v>
      </c>
      <c r="AGC160" s="35">
        <v>109854</v>
      </c>
      <c r="AGD160" s="35">
        <v>33227.1</v>
      </c>
      <c r="AGE160" s="35">
        <v>91566</v>
      </c>
      <c r="AGF160" s="35">
        <v>57346</v>
      </c>
      <c r="AGG160" s="35">
        <v>99945</v>
      </c>
      <c r="AGH160" s="35">
        <v>239283</v>
      </c>
      <c r="AGI160" s="35">
        <v>50008</v>
      </c>
      <c r="AGJ160" s="35">
        <v>1121208</v>
      </c>
      <c r="AGK160" s="35">
        <v>65721</v>
      </c>
      <c r="AGL160" s="35">
        <v>79090</v>
      </c>
      <c r="AGM160" s="35">
        <v>108494.6</v>
      </c>
      <c r="AGN160" s="35">
        <v>355099</v>
      </c>
      <c r="AGO160" s="35">
        <v>76152</v>
      </c>
      <c r="AGP160" s="35">
        <v>52041</v>
      </c>
      <c r="AGQ160" s="35">
        <v>96624.5</v>
      </c>
      <c r="AGR160" s="35">
        <v>68200</v>
      </c>
      <c r="AGS160" s="35">
        <v>78547</v>
      </c>
      <c r="AGT160" s="35">
        <v>60156</v>
      </c>
      <c r="AGU160" s="35">
        <v>1443662</v>
      </c>
      <c r="AGV160" s="35">
        <v>269820</v>
      </c>
      <c r="AGW160" s="35">
        <v>150355</v>
      </c>
      <c r="AGX160" s="35">
        <v>79724</v>
      </c>
      <c r="AGY160" s="35">
        <v>73712</v>
      </c>
      <c r="AGZ160" s="35">
        <v>163528</v>
      </c>
      <c r="AHA160" s="35">
        <v>38471</v>
      </c>
      <c r="AHB160" s="35">
        <v>74105</v>
      </c>
      <c r="AHC160" s="35">
        <v>1402760</v>
      </c>
      <c r="AHD160" s="35">
        <v>392150</v>
      </c>
      <c r="AHE160" s="35">
        <v>108022</v>
      </c>
      <c r="AHF160" s="35">
        <v>157567</v>
      </c>
      <c r="AHG160" s="35">
        <v>286563</v>
      </c>
      <c r="AHH160" s="35">
        <v>184149</v>
      </c>
      <c r="AHI160" s="35">
        <v>153288</v>
      </c>
      <c r="AHJ160" s="35">
        <v>312261.01</v>
      </c>
      <c r="AHK160" s="35">
        <v>76840</v>
      </c>
      <c r="AHL160" s="35">
        <v>199955.8</v>
      </c>
      <c r="AHM160" s="35">
        <v>387793</v>
      </c>
      <c r="AHN160" s="35">
        <v>100180</v>
      </c>
      <c r="AHO160" s="35">
        <v>123317.04</v>
      </c>
      <c r="AHP160" s="35">
        <v>171456</v>
      </c>
      <c r="AHQ160" s="35">
        <v>58480</v>
      </c>
      <c r="AHR160" s="35">
        <v>63786</v>
      </c>
      <c r="AHS160" s="35">
        <v>120612</v>
      </c>
      <c r="AHT160" s="35">
        <v>622298</v>
      </c>
      <c r="AHU160" s="35">
        <v>61740</v>
      </c>
      <c r="AHV160" s="35">
        <v>97400</v>
      </c>
      <c r="AHW160" s="35">
        <v>75520</v>
      </c>
      <c r="AHX160" s="35">
        <v>251500</v>
      </c>
      <c r="AHY160" s="35">
        <v>101180</v>
      </c>
      <c r="AHZ160" s="35">
        <v>56760</v>
      </c>
      <c r="AIA160" s="35">
        <v>16538955.199999999</v>
      </c>
      <c r="AIB160" s="35">
        <v>226674965.72</v>
      </c>
    </row>
    <row r="161" spans="1:912" x14ac:dyDescent="0.5">
      <c r="A161" s="34" t="s">
        <v>2182</v>
      </c>
      <c r="B161" s="34" t="s">
        <v>2241</v>
      </c>
      <c r="C161" s="34" t="s">
        <v>2242</v>
      </c>
      <c r="D161" s="35">
        <v>4667366</v>
      </c>
      <c r="E161" s="35">
        <v>9900840</v>
      </c>
      <c r="F161" s="35">
        <v>6000</v>
      </c>
      <c r="G161" s="35">
        <v>355500</v>
      </c>
      <c r="H161" s="35">
        <v>15360</v>
      </c>
      <c r="I161" s="35"/>
      <c r="J161" s="35"/>
      <c r="K161" s="35">
        <v>14645071.15</v>
      </c>
      <c r="L161" s="35"/>
      <c r="M161" s="35">
        <v>241560</v>
      </c>
      <c r="N161" s="35">
        <v>18133950</v>
      </c>
      <c r="O161" s="35"/>
      <c r="P161" s="35"/>
      <c r="Q161" s="35">
        <v>203468.2</v>
      </c>
      <c r="R161" s="35">
        <v>26200</v>
      </c>
      <c r="S161" s="35"/>
      <c r="T161" s="35"/>
      <c r="U161" s="35">
        <v>353912</v>
      </c>
      <c r="V161" s="35"/>
      <c r="W161" s="35"/>
      <c r="X161" s="35"/>
      <c r="Y161" s="35"/>
      <c r="Z161" s="35"/>
      <c r="AA161" s="35">
        <v>4000</v>
      </c>
      <c r="AB161" s="35">
        <v>62594943</v>
      </c>
      <c r="AC161" s="35">
        <v>365643.4</v>
      </c>
      <c r="AD161" s="35">
        <v>14840059</v>
      </c>
      <c r="AE161" s="35">
        <v>560716</v>
      </c>
      <c r="AF161" s="35"/>
      <c r="AG161" s="35">
        <v>2500</v>
      </c>
      <c r="AH161" s="35">
        <v>3961700</v>
      </c>
      <c r="AI161" s="35"/>
      <c r="AJ161" s="35"/>
      <c r="AK161" s="35"/>
      <c r="AL161" s="35"/>
      <c r="AM161" s="35"/>
      <c r="AN161" s="35">
        <v>822862</v>
      </c>
      <c r="AO161" s="35">
        <v>452722</v>
      </c>
      <c r="AP161" s="35">
        <v>263271</v>
      </c>
      <c r="AQ161" s="35">
        <v>19447150</v>
      </c>
      <c r="AR161" s="35">
        <v>49506010</v>
      </c>
      <c r="AS161" s="35">
        <v>183843</v>
      </c>
      <c r="AT161" s="35">
        <v>30299211.190000001</v>
      </c>
      <c r="AU161" s="35">
        <v>4720790</v>
      </c>
      <c r="AV161" s="35">
        <v>18200</v>
      </c>
      <c r="AW161" s="35">
        <v>350000</v>
      </c>
      <c r="AX161" s="35"/>
      <c r="AY161" s="35">
        <v>170204</v>
      </c>
      <c r="AZ161" s="35">
        <v>162355</v>
      </c>
      <c r="BA161" s="35"/>
      <c r="BB161" s="35"/>
      <c r="BC161" s="35">
        <v>6000</v>
      </c>
      <c r="BD161" s="35"/>
      <c r="BE161" s="35">
        <v>27960</v>
      </c>
      <c r="BF161" s="35"/>
      <c r="BG161" s="35">
        <v>400785</v>
      </c>
      <c r="BH161" s="35"/>
      <c r="BI161" s="35">
        <v>4643283.05</v>
      </c>
      <c r="BJ161" s="35">
        <v>7200</v>
      </c>
      <c r="BK161" s="35"/>
      <c r="BL161" s="35">
        <v>343078</v>
      </c>
      <c r="BM161" s="35">
        <v>564351.44999999995</v>
      </c>
      <c r="BN161" s="35"/>
      <c r="BO161" s="35">
        <v>5350</v>
      </c>
      <c r="BP161" s="35">
        <v>1500</v>
      </c>
      <c r="BQ161" s="35">
        <v>54677</v>
      </c>
      <c r="BR161" s="35">
        <v>24630</v>
      </c>
      <c r="BS161" s="35">
        <v>1660</v>
      </c>
      <c r="BT161" s="35">
        <v>8489</v>
      </c>
      <c r="BU161" s="35"/>
      <c r="BV161" s="35"/>
      <c r="BW161" s="35">
        <v>86290</v>
      </c>
      <c r="BX161" s="35"/>
      <c r="BY161" s="35">
        <v>1750746.4</v>
      </c>
      <c r="BZ161" s="35"/>
      <c r="CA161" s="35">
        <v>269810</v>
      </c>
      <c r="CB161" s="35"/>
      <c r="CC161" s="35">
        <v>369000</v>
      </c>
      <c r="CD161" s="35"/>
      <c r="CE161" s="35"/>
      <c r="CF161" s="35"/>
      <c r="CG161" s="35">
        <v>2257200</v>
      </c>
      <c r="CH161" s="35">
        <v>9350</v>
      </c>
      <c r="CI161" s="35">
        <v>2050</v>
      </c>
      <c r="CJ161" s="35">
        <v>200</v>
      </c>
      <c r="CK161" s="35">
        <v>8900</v>
      </c>
      <c r="CL161" s="35"/>
      <c r="CM161" s="35">
        <v>13150</v>
      </c>
      <c r="CN161" s="35"/>
      <c r="CO161" s="35">
        <v>5500</v>
      </c>
      <c r="CP161" s="35">
        <v>18200</v>
      </c>
      <c r="CQ161" s="35">
        <v>11650</v>
      </c>
      <c r="CR161" s="35">
        <v>12100</v>
      </c>
      <c r="CS161" s="35">
        <v>13300</v>
      </c>
      <c r="CT161" s="35"/>
      <c r="CU161" s="35">
        <v>272000</v>
      </c>
      <c r="CV161" s="35"/>
      <c r="CW161" s="35"/>
      <c r="CX161" s="35"/>
      <c r="CY161" s="35">
        <v>55500</v>
      </c>
      <c r="CZ161" s="35"/>
      <c r="DA161" s="35">
        <v>24600</v>
      </c>
      <c r="DB161" s="35">
        <v>248543916.84</v>
      </c>
      <c r="DC161" s="35">
        <v>7401907.1299999999</v>
      </c>
      <c r="DD161" s="35">
        <v>494185</v>
      </c>
      <c r="DE161" s="35">
        <v>376800</v>
      </c>
      <c r="DF161" s="35">
        <v>2750000</v>
      </c>
      <c r="DG161" s="35">
        <v>492300</v>
      </c>
      <c r="DH161" s="35">
        <v>405575</v>
      </c>
      <c r="DI161" s="35"/>
      <c r="DJ161" s="35">
        <v>780</v>
      </c>
      <c r="DK161" s="35">
        <v>396150</v>
      </c>
      <c r="DL161" s="35">
        <v>18080</v>
      </c>
      <c r="DM161" s="35"/>
      <c r="DN161" s="35">
        <v>110000</v>
      </c>
      <c r="DO161" s="35">
        <v>3203197.82</v>
      </c>
      <c r="DP161" s="35"/>
      <c r="DQ161" s="35">
        <v>36080</v>
      </c>
      <c r="DR161" s="35"/>
      <c r="DS161" s="35"/>
      <c r="DT161" s="35">
        <v>49760</v>
      </c>
      <c r="DU161" s="35">
        <v>11100</v>
      </c>
      <c r="DV161" s="35">
        <v>3952.8</v>
      </c>
      <c r="DW161" s="35">
        <v>35145350.899999999</v>
      </c>
      <c r="DX161" s="35"/>
      <c r="DY161" s="35"/>
      <c r="DZ161" s="35"/>
      <c r="EA161" s="35"/>
      <c r="EB161" s="35"/>
      <c r="EC161" s="35">
        <v>0</v>
      </c>
      <c r="ED161" s="35">
        <v>3250</v>
      </c>
      <c r="EE161" s="35"/>
      <c r="EF161" s="35">
        <v>5503315</v>
      </c>
      <c r="EG161" s="35">
        <v>3168352.8</v>
      </c>
      <c r="EH161" s="35">
        <v>61500</v>
      </c>
      <c r="EI161" s="35">
        <v>159700</v>
      </c>
      <c r="EJ161" s="35"/>
      <c r="EK161" s="35"/>
      <c r="EL161" s="35">
        <v>4186930</v>
      </c>
      <c r="EM161" s="35"/>
      <c r="EN161" s="35">
        <v>61195</v>
      </c>
      <c r="EO161" s="35"/>
      <c r="EP161" s="35">
        <v>6500</v>
      </c>
      <c r="EQ161" s="35"/>
      <c r="ER161" s="35">
        <v>4000</v>
      </c>
      <c r="ES161" s="35"/>
      <c r="ET161" s="35"/>
      <c r="EU161" s="35"/>
      <c r="EV161" s="35">
        <v>3274100</v>
      </c>
      <c r="EW161" s="35">
        <v>20500</v>
      </c>
      <c r="EX161" s="35">
        <v>67344561.449999988</v>
      </c>
      <c r="EY161" s="35">
        <v>6390970</v>
      </c>
      <c r="EZ161" s="35"/>
      <c r="FA161" s="35"/>
      <c r="FB161" s="35"/>
      <c r="FC161" s="35">
        <v>0</v>
      </c>
      <c r="FD161" s="35">
        <v>388864.75</v>
      </c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>
        <v>7970</v>
      </c>
      <c r="FQ161" s="35"/>
      <c r="FR161" s="35"/>
      <c r="FS161" s="35">
        <v>6144847</v>
      </c>
      <c r="FT161" s="35"/>
      <c r="FU161" s="35">
        <v>7500</v>
      </c>
      <c r="FV161" s="35"/>
      <c r="FW161" s="35">
        <v>9250</v>
      </c>
      <c r="FX161" s="35"/>
      <c r="FY161" s="35">
        <v>1214020</v>
      </c>
      <c r="FZ161" s="35"/>
      <c r="GA161" s="35"/>
      <c r="GB161" s="35"/>
      <c r="GC161" s="35">
        <v>207500</v>
      </c>
      <c r="GD161" s="35"/>
      <c r="GE161" s="35"/>
      <c r="GF161" s="35">
        <v>75575</v>
      </c>
      <c r="GG161" s="35"/>
      <c r="GH161" s="35"/>
      <c r="GI161" s="35">
        <v>433268.5</v>
      </c>
      <c r="GJ161" s="35">
        <v>11157320</v>
      </c>
      <c r="GK161" s="35"/>
      <c r="GL161" s="35"/>
      <c r="GM161" s="35">
        <v>1074654</v>
      </c>
      <c r="GN161" s="35">
        <v>159372.5</v>
      </c>
      <c r="GO161" s="35"/>
      <c r="GP161" s="35"/>
      <c r="GQ161" s="35"/>
      <c r="GR161" s="35"/>
      <c r="GS161" s="35">
        <v>8610675</v>
      </c>
      <c r="GT161" s="35"/>
      <c r="GU161" s="35"/>
      <c r="GV161" s="35">
        <v>85641.73</v>
      </c>
      <c r="GW161" s="35">
        <v>261026.86</v>
      </c>
      <c r="GX161" s="35"/>
      <c r="GY161" s="35"/>
      <c r="GZ161" s="35"/>
      <c r="HA161" s="35">
        <v>36228455.339999996</v>
      </c>
      <c r="HB161" s="35"/>
      <c r="HC161" s="35">
        <v>4260323.6500000004</v>
      </c>
      <c r="HD161" s="35"/>
      <c r="HE161" s="35">
        <v>639149.5</v>
      </c>
      <c r="HF161" s="35"/>
      <c r="HG161" s="35">
        <v>355110</v>
      </c>
      <c r="HH161" s="35"/>
      <c r="HI161" s="35"/>
      <c r="HJ161" s="35"/>
      <c r="HK161" s="35">
        <v>1140647</v>
      </c>
      <c r="HL161" s="35"/>
      <c r="HM161" s="35">
        <v>1125647.79</v>
      </c>
      <c r="HN161" s="35">
        <v>668847.44999999995</v>
      </c>
      <c r="HO161" s="35">
        <v>1149170</v>
      </c>
      <c r="HP161" s="35"/>
      <c r="HQ161" s="35">
        <v>7100</v>
      </c>
      <c r="HR161" s="35"/>
      <c r="HS161" s="35"/>
      <c r="HT161" s="35">
        <v>374400</v>
      </c>
      <c r="HU161" s="35">
        <v>9433026</v>
      </c>
      <c r="HV161" s="35"/>
      <c r="HW161" s="35"/>
      <c r="HX161" s="35"/>
      <c r="HY161" s="35">
        <v>371435.2</v>
      </c>
      <c r="HZ161" s="35">
        <v>5000</v>
      </c>
      <c r="IA161" s="35">
        <v>843086.6</v>
      </c>
      <c r="IB161" s="35"/>
      <c r="IC161" s="35"/>
      <c r="ID161" s="35"/>
      <c r="IE161" s="35"/>
      <c r="IF161" s="35"/>
      <c r="IG161" s="35"/>
      <c r="IH161" s="35">
        <v>216328.21</v>
      </c>
      <c r="II161" s="35"/>
      <c r="IJ161" s="35"/>
      <c r="IK161" s="35">
        <v>5323127</v>
      </c>
      <c r="IL161" s="35">
        <v>8355290</v>
      </c>
      <c r="IM161" s="35"/>
      <c r="IN161" s="35"/>
      <c r="IO161" s="35">
        <v>11593703</v>
      </c>
      <c r="IP161" s="35">
        <v>303000</v>
      </c>
      <c r="IQ161" s="35">
        <v>30260</v>
      </c>
      <c r="IR161" s="35">
        <v>5478.4</v>
      </c>
      <c r="IS161" s="35"/>
      <c r="IT161" s="35">
        <v>6950</v>
      </c>
      <c r="IU161" s="35"/>
      <c r="IV161" s="35">
        <v>7862703.3899999997</v>
      </c>
      <c r="IW161" s="35">
        <v>2444060</v>
      </c>
      <c r="IX161" s="35">
        <v>11400</v>
      </c>
      <c r="IY161" s="35">
        <v>137126.5</v>
      </c>
      <c r="IZ161" s="35"/>
      <c r="JA161" s="35">
        <v>32149.1</v>
      </c>
      <c r="JB161" s="35">
        <v>30660</v>
      </c>
      <c r="JC161" s="35"/>
      <c r="JD161" s="35">
        <v>34480.6</v>
      </c>
      <c r="JE161" s="35">
        <v>14766</v>
      </c>
      <c r="JF161" s="35">
        <v>28001.9</v>
      </c>
      <c r="JG161" s="35"/>
      <c r="JH161" s="35"/>
      <c r="JI161" s="35">
        <v>717258</v>
      </c>
      <c r="JJ161" s="35"/>
      <c r="JK161" s="35">
        <v>144600</v>
      </c>
      <c r="JL161" s="35">
        <v>310248</v>
      </c>
      <c r="JM161" s="35"/>
      <c r="JN161" s="35"/>
      <c r="JO161" s="35"/>
      <c r="JP161" s="35"/>
      <c r="JQ161" s="35">
        <v>4548787.1500000004</v>
      </c>
      <c r="JR161" s="35"/>
      <c r="JS161" s="35">
        <v>491195.45</v>
      </c>
      <c r="JT161" s="35"/>
      <c r="JU161" s="35">
        <v>63014515.890000008</v>
      </c>
      <c r="JV161" s="35">
        <v>5441126.5</v>
      </c>
      <c r="JW161" s="35">
        <v>1868662</v>
      </c>
      <c r="JX161" s="35">
        <v>8880</v>
      </c>
      <c r="JY161" s="35">
        <v>6333980</v>
      </c>
      <c r="JZ161" s="35">
        <v>7878000</v>
      </c>
      <c r="KA161" s="35">
        <v>100310</v>
      </c>
      <c r="KB161" s="35"/>
      <c r="KC161" s="35">
        <v>122605.95</v>
      </c>
      <c r="KD161" s="35">
        <v>6998152</v>
      </c>
      <c r="KE161" s="35">
        <v>1416901.22</v>
      </c>
      <c r="KF161" s="35">
        <v>662151.18000000005</v>
      </c>
      <c r="KG161" s="35">
        <v>23636.7</v>
      </c>
      <c r="KH161" s="35">
        <v>4506</v>
      </c>
      <c r="KI161" s="35">
        <v>41400</v>
      </c>
      <c r="KJ161" s="35">
        <v>10709162.15</v>
      </c>
      <c r="KK161" s="35">
        <v>4970</v>
      </c>
      <c r="KL161" s="35">
        <v>206678.88</v>
      </c>
      <c r="KM161" s="35"/>
      <c r="KN161" s="35">
        <v>7500</v>
      </c>
      <c r="KO161" s="35">
        <v>208000</v>
      </c>
      <c r="KP161" s="35"/>
      <c r="KQ161" s="35"/>
      <c r="KR161" s="35">
        <v>163062.54999999999</v>
      </c>
      <c r="KS161" s="35">
        <v>23437655</v>
      </c>
      <c r="KT161" s="35">
        <v>377</v>
      </c>
      <c r="KU161" s="35">
        <v>580394.9</v>
      </c>
      <c r="KV161" s="35">
        <v>558675.89</v>
      </c>
      <c r="KW161" s="35">
        <v>294944.17</v>
      </c>
      <c r="KX161" s="35"/>
      <c r="KY161" s="35">
        <v>9653350</v>
      </c>
      <c r="KZ161" s="35">
        <v>126925</v>
      </c>
      <c r="LA161" s="35"/>
      <c r="LB161" s="35">
        <v>138000</v>
      </c>
      <c r="LC161" s="35"/>
      <c r="LD161" s="35">
        <v>65337.95</v>
      </c>
      <c r="LE161" s="35"/>
      <c r="LF161" s="35"/>
      <c r="LG161" s="35">
        <v>333200</v>
      </c>
      <c r="LH161" s="35">
        <v>8601380</v>
      </c>
      <c r="LI161" s="35"/>
      <c r="LJ161" s="35">
        <v>27708850</v>
      </c>
      <c r="LK161" s="35">
        <v>8000</v>
      </c>
      <c r="LL161" s="35">
        <v>180658</v>
      </c>
      <c r="LM161" s="35"/>
      <c r="LN161" s="35">
        <v>927285.95</v>
      </c>
      <c r="LO161" s="35"/>
      <c r="LP161" s="35">
        <v>60440</v>
      </c>
      <c r="LQ161" s="35">
        <v>25590</v>
      </c>
      <c r="LR161" s="35">
        <v>16360</v>
      </c>
      <c r="LS161" s="35">
        <v>920035.45</v>
      </c>
      <c r="LT161" s="35"/>
      <c r="LU161" s="35"/>
      <c r="LV161" s="35"/>
      <c r="LW161" s="35"/>
      <c r="LX161" s="35">
        <v>94393662.939999998</v>
      </c>
      <c r="LY161" s="35">
        <v>2202625</v>
      </c>
      <c r="LZ161" s="35">
        <v>11003240</v>
      </c>
      <c r="MA161" s="35"/>
      <c r="MB161" s="35">
        <v>975296.5</v>
      </c>
      <c r="MC161" s="35"/>
      <c r="MD161" s="35"/>
      <c r="ME161" s="35">
        <v>1350913</v>
      </c>
      <c r="MF161" s="35"/>
      <c r="MG161" s="35">
        <v>1330380</v>
      </c>
      <c r="MH161" s="35"/>
      <c r="MI161" s="35">
        <v>223670</v>
      </c>
      <c r="MJ161" s="35">
        <v>227316931.88</v>
      </c>
      <c r="MK161" s="35">
        <v>480555</v>
      </c>
      <c r="ML161" s="35">
        <v>184000</v>
      </c>
      <c r="MM161" s="35"/>
      <c r="MN161" s="35"/>
      <c r="MO161" s="35">
        <v>12680</v>
      </c>
      <c r="MP161" s="35"/>
      <c r="MQ161" s="35">
        <v>2040</v>
      </c>
      <c r="MR161" s="35"/>
      <c r="MS161" s="35"/>
      <c r="MT161" s="35">
        <v>634950</v>
      </c>
      <c r="MU161" s="35"/>
      <c r="MV161" s="35">
        <v>187000</v>
      </c>
      <c r="MW161" s="35">
        <v>570000</v>
      </c>
      <c r="MX161" s="35"/>
      <c r="MY161" s="35">
        <v>4106308</v>
      </c>
      <c r="MZ161" s="35"/>
      <c r="NA161" s="35"/>
      <c r="NB161" s="35"/>
      <c r="NC161" s="35">
        <v>222582.25</v>
      </c>
      <c r="ND161" s="35"/>
      <c r="NE161" s="35">
        <v>20725.900000000001</v>
      </c>
      <c r="NF161" s="35"/>
      <c r="NG161" s="35"/>
      <c r="NH161" s="35">
        <v>5424203.7699999996</v>
      </c>
      <c r="NI161" s="35"/>
      <c r="NJ161" s="35"/>
      <c r="NK161" s="35">
        <v>432120</v>
      </c>
      <c r="NL161" s="35">
        <v>7000</v>
      </c>
      <c r="NM161" s="35">
        <v>960000</v>
      </c>
      <c r="NN161" s="35"/>
      <c r="NO161" s="35"/>
      <c r="NP161" s="35"/>
      <c r="NQ161" s="35"/>
      <c r="NR161" s="35"/>
      <c r="NS161" s="35"/>
      <c r="NT161" s="35">
        <v>236196.25</v>
      </c>
      <c r="NU161" s="35">
        <v>65880</v>
      </c>
      <c r="NV161" s="35"/>
      <c r="NW161" s="35">
        <v>5760</v>
      </c>
      <c r="NX161" s="35"/>
      <c r="NY161" s="35"/>
      <c r="NZ161" s="35">
        <v>1080</v>
      </c>
      <c r="OA161" s="35"/>
      <c r="OB161" s="35"/>
      <c r="OC161" s="35"/>
      <c r="OD161" s="35"/>
      <c r="OE161" s="35"/>
      <c r="OF161" s="35">
        <v>375090</v>
      </c>
      <c r="OG161" s="35">
        <v>125</v>
      </c>
      <c r="OH161" s="35">
        <v>5815668</v>
      </c>
      <c r="OI161" s="35"/>
      <c r="OJ161" s="35"/>
      <c r="OK161" s="35">
        <v>8456010</v>
      </c>
      <c r="OL161" s="35">
        <v>10813891.9</v>
      </c>
      <c r="OM161" s="35">
        <v>415200</v>
      </c>
      <c r="ON161" s="35">
        <v>422580</v>
      </c>
      <c r="OO161" s="35"/>
      <c r="OP161" s="35"/>
      <c r="OQ161" s="35">
        <v>5788656.1399999997</v>
      </c>
      <c r="OR161" s="35">
        <v>738588.2</v>
      </c>
      <c r="OS161" s="35"/>
      <c r="OT161" s="35"/>
      <c r="OU161" s="35">
        <v>176406.86</v>
      </c>
      <c r="OV161" s="35">
        <v>396343.5</v>
      </c>
      <c r="OW161" s="35">
        <v>7041740</v>
      </c>
      <c r="OX161" s="35">
        <v>71229.899999999994</v>
      </c>
      <c r="OY161" s="35"/>
      <c r="OZ161" s="35">
        <v>153740</v>
      </c>
      <c r="PA161" s="35"/>
      <c r="PB161" s="35">
        <v>9064260</v>
      </c>
      <c r="PC161" s="35"/>
      <c r="PD161" s="35">
        <v>150000</v>
      </c>
      <c r="PE161" s="35"/>
      <c r="PF161" s="35">
        <v>63432610.670000002</v>
      </c>
      <c r="PG161" s="35">
        <v>13288390</v>
      </c>
      <c r="PH161" s="35">
        <v>297000</v>
      </c>
      <c r="PI161" s="35">
        <v>11311700</v>
      </c>
      <c r="PJ161" s="35">
        <v>107095.4</v>
      </c>
      <c r="PK161" s="35">
        <v>8300</v>
      </c>
      <c r="PL161" s="35">
        <v>180642.15</v>
      </c>
      <c r="PM161" s="35"/>
      <c r="PN161" s="35">
        <v>2028.51</v>
      </c>
      <c r="PO161" s="35">
        <v>5188580</v>
      </c>
      <c r="PP161" s="35">
        <v>2081129.5</v>
      </c>
      <c r="PQ161" s="35">
        <v>5131332.8</v>
      </c>
      <c r="PR161" s="35">
        <v>9510585</v>
      </c>
      <c r="PS161" s="35">
        <v>44015</v>
      </c>
      <c r="PT161" s="35"/>
      <c r="PU161" s="35">
        <v>3000</v>
      </c>
      <c r="PV161" s="35"/>
      <c r="PW161" s="35"/>
      <c r="PX161" s="35"/>
      <c r="PY161" s="35">
        <v>1304765</v>
      </c>
      <c r="PZ161" s="35"/>
      <c r="QA161" s="35">
        <v>3840</v>
      </c>
      <c r="QB161" s="35"/>
      <c r="QC161" s="35">
        <v>5134720</v>
      </c>
      <c r="QD161" s="35"/>
      <c r="QE161" s="35"/>
      <c r="QF161" s="35">
        <v>16048.5</v>
      </c>
      <c r="QG161" s="35">
        <v>10933741.4</v>
      </c>
      <c r="QH161" s="35"/>
      <c r="QI161" s="35">
        <v>8974500</v>
      </c>
      <c r="QJ161" s="35">
        <v>472772.94</v>
      </c>
      <c r="QK161" s="35">
        <v>11031350</v>
      </c>
      <c r="QL161" s="35">
        <v>191240</v>
      </c>
      <c r="QM161" s="35"/>
      <c r="QN161" s="35">
        <v>7665000</v>
      </c>
      <c r="QO161" s="35">
        <v>127500</v>
      </c>
      <c r="QP161" s="35"/>
      <c r="QQ161" s="35"/>
      <c r="QR161" s="35">
        <v>3649100</v>
      </c>
      <c r="QS161" s="35">
        <v>3419215.21</v>
      </c>
      <c r="QT161" s="35">
        <v>677235</v>
      </c>
      <c r="QU161" s="35"/>
      <c r="QV161" s="35"/>
      <c r="QW161" s="35">
        <v>50985.5</v>
      </c>
      <c r="QX161" s="35">
        <v>10320</v>
      </c>
      <c r="QY161" s="35">
        <v>1371000</v>
      </c>
      <c r="QZ161" s="35"/>
      <c r="RA161" s="35">
        <v>18265108.219999999</v>
      </c>
      <c r="RB161" s="35"/>
      <c r="RC161" s="35"/>
      <c r="RD161" s="35">
        <v>12793844</v>
      </c>
      <c r="RE161" s="35"/>
      <c r="RF161" s="35">
        <v>390753.22</v>
      </c>
      <c r="RG161" s="35">
        <v>9591000</v>
      </c>
      <c r="RH161" s="35">
        <v>57097.4</v>
      </c>
      <c r="RI161" s="35">
        <v>444179.65</v>
      </c>
      <c r="RJ161" s="35">
        <v>196690</v>
      </c>
      <c r="RK161" s="35"/>
      <c r="RL161" s="35"/>
      <c r="RM161" s="35">
        <v>1634893</v>
      </c>
      <c r="RN161" s="35">
        <v>8288786.5</v>
      </c>
      <c r="RO161" s="35">
        <v>29096.5</v>
      </c>
      <c r="RP161" s="35">
        <v>1074387.8999999999</v>
      </c>
      <c r="RQ161" s="35">
        <v>6093486.7800000003</v>
      </c>
      <c r="RR161" s="35">
        <v>7480475</v>
      </c>
      <c r="RS161" s="35">
        <v>121185</v>
      </c>
      <c r="RT161" s="35">
        <v>1105197.1000000001</v>
      </c>
      <c r="RU161" s="35">
        <v>1819170</v>
      </c>
      <c r="RV161" s="35">
        <v>9150800</v>
      </c>
      <c r="RW161" s="35"/>
      <c r="RX161" s="35"/>
      <c r="RY161" s="35"/>
      <c r="RZ161" s="35">
        <v>357175</v>
      </c>
      <c r="SA161" s="35">
        <v>150054</v>
      </c>
      <c r="SB161" s="35"/>
      <c r="SC161" s="35"/>
      <c r="SD161" s="35">
        <v>128445</v>
      </c>
      <c r="SE161" s="35">
        <v>150988.38</v>
      </c>
      <c r="SF161" s="35">
        <v>181509944.55999997</v>
      </c>
      <c r="SG161" s="35"/>
      <c r="SH161" s="35"/>
      <c r="SI161" s="35"/>
      <c r="SJ161" s="35"/>
      <c r="SK161" s="35"/>
      <c r="SL161" s="35"/>
      <c r="SM161" s="35"/>
      <c r="SN161" s="35">
        <v>3887824</v>
      </c>
      <c r="SO161" s="35">
        <v>7100</v>
      </c>
      <c r="SP161" s="35"/>
      <c r="SQ161" s="35"/>
      <c r="SR161" s="35"/>
      <c r="SS161" s="35"/>
      <c r="ST161" s="35"/>
      <c r="SU161" s="35">
        <v>269100</v>
      </c>
      <c r="SV161" s="35"/>
      <c r="SW161" s="35"/>
      <c r="SX161" s="35"/>
      <c r="SY161" s="35"/>
      <c r="SZ161" s="35"/>
      <c r="TA161" s="35"/>
      <c r="TB161" s="35">
        <v>222686</v>
      </c>
      <c r="TC161" s="35">
        <v>113231.5</v>
      </c>
      <c r="TD161" s="35">
        <v>65346.3</v>
      </c>
      <c r="TE161" s="35">
        <v>1029500</v>
      </c>
      <c r="TF161" s="35"/>
      <c r="TG161" s="35">
        <v>12612952.5</v>
      </c>
      <c r="TH161" s="35"/>
      <c r="TI161" s="35"/>
      <c r="TJ161" s="35">
        <v>1400</v>
      </c>
      <c r="TK161" s="35"/>
      <c r="TL161" s="35"/>
      <c r="TM161" s="35">
        <v>35425</v>
      </c>
      <c r="TN161" s="35">
        <v>4640</v>
      </c>
      <c r="TO161" s="35">
        <v>29172191.550000001</v>
      </c>
      <c r="TP161" s="35"/>
      <c r="TQ161" s="35"/>
      <c r="TR161" s="35"/>
      <c r="TS161" s="35"/>
      <c r="TT161" s="35"/>
      <c r="TU161" s="35"/>
      <c r="TV161" s="35">
        <v>20934750</v>
      </c>
      <c r="TW161" s="35"/>
      <c r="TX161" s="35"/>
      <c r="TY161" s="35">
        <v>119550</v>
      </c>
      <c r="TZ161" s="35"/>
      <c r="UA161" s="35"/>
      <c r="UB161" s="35"/>
      <c r="UC161" s="35"/>
      <c r="UD161" s="35"/>
      <c r="UE161" s="35">
        <v>27229192</v>
      </c>
      <c r="UF161" s="35"/>
      <c r="UG161" s="35">
        <v>1645450</v>
      </c>
      <c r="UH161" s="35"/>
      <c r="UI161" s="35"/>
      <c r="UJ161" s="35">
        <v>2000</v>
      </c>
      <c r="UK161" s="35"/>
      <c r="UL161" s="35"/>
      <c r="UM161" s="35">
        <v>220655</v>
      </c>
      <c r="UN161" s="35"/>
      <c r="UO161" s="35"/>
      <c r="UP161" s="35">
        <v>320000</v>
      </c>
      <c r="UQ161" s="35">
        <v>1749103</v>
      </c>
      <c r="UR161" s="35"/>
      <c r="US161" s="35"/>
      <c r="UT161" s="35">
        <v>47080</v>
      </c>
      <c r="UU161" s="35"/>
      <c r="UV161" s="35">
        <v>28196287.399999999</v>
      </c>
      <c r="UW161" s="35"/>
      <c r="UX161" s="35">
        <v>3000</v>
      </c>
      <c r="UY161" s="35">
        <v>20863528.719999999</v>
      </c>
      <c r="UZ161" s="35">
        <v>3100</v>
      </c>
      <c r="VA161" s="35"/>
      <c r="VB161" s="35">
        <v>6578460</v>
      </c>
      <c r="VC161" s="35">
        <v>52250</v>
      </c>
      <c r="VD161" s="35"/>
      <c r="VE161" s="35"/>
      <c r="VF161" s="35"/>
      <c r="VG161" s="35">
        <v>12007655</v>
      </c>
      <c r="VH161" s="35"/>
      <c r="VI161" s="35">
        <v>8317168</v>
      </c>
      <c r="VJ161" s="35">
        <v>346000</v>
      </c>
      <c r="VK161" s="35"/>
      <c r="VL161" s="35"/>
      <c r="VM161" s="35"/>
      <c r="VN161" s="35">
        <v>8521396.3900000006</v>
      </c>
      <c r="VO161" s="35"/>
      <c r="VP161" s="35"/>
      <c r="VQ161" s="35">
        <v>184578022.36000001</v>
      </c>
      <c r="VR161" s="35">
        <v>18600</v>
      </c>
      <c r="VS161" s="35">
        <v>3179500</v>
      </c>
      <c r="VT161" s="35"/>
      <c r="VU161" s="35"/>
      <c r="VV161" s="35">
        <v>12492600</v>
      </c>
      <c r="VW161" s="35">
        <v>4871915</v>
      </c>
      <c r="VX161" s="35">
        <v>12685017</v>
      </c>
      <c r="VY161" s="35">
        <v>8296415</v>
      </c>
      <c r="VZ161" s="35">
        <v>143743.45000000001</v>
      </c>
      <c r="WA161" s="35"/>
      <c r="WB161" s="35">
        <v>13831500</v>
      </c>
      <c r="WC161" s="35"/>
      <c r="WD161" s="35"/>
      <c r="WE161" s="35"/>
      <c r="WF161" s="35"/>
      <c r="WG161" s="35">
        <v>300000</v>
      </c>
      <c r="WH161" s="35">
        <v>48134909</v>
      </c>
      <c r="WI161" s="35"/>
      <c r="WJ161" s="35">
        <v>71550</v>
      </c>
      <c r="WK161" s="35"/>
      <c r="WL161" s="35"/>
      <c r="WM161" s="35"/>
      <c r="WN161" s="35"/>
      <c r="WO161" s="35">
        <v>261000</v>
      </c>
      <c r="WP161" s="35">
        <v>101030</v>
      </c>
      <c r="WQ161" s="35">
        <v>503520.6</v>
      </c>
      <c r="WR161" s="35">
        <v>10800</v>
      </c>
      <c r="WS161" s="35">
        <v>2532700</v>
      </c>
      <c r="WT161" s="35">
        <v>2500</v>
      </c>
      <c r="WU161" s="35">
        <v>4694575</v>
      </c>
      <c r="WV161" s="35"/>
      <c r="WW161" s="35"/>
      <c r="WX161" s="35"/>
      <c r="WY161" s="35">
        <v>221000</v>
      </c>
      <c r="WZ161" s="35"/>
      <c r="XA161" s="35"/>
      <c r="XB161" s="35">
        <v>17428120</v>
      </c>
      <c r="XC161" s="35"/>
      <c r="XD161" s="35"/>
      <c r="XE161" s="35"/>
      <c r="XF161" s="35">
        <v>18712.5</v>
      </c>
      <c r="XG161" s="35">
        <v>2500</v>
      </c>
      <c r="XH161" s="35"/>
      <c r="XI161" s="35"/>
      <c r="XJ161" s="35">
        <v>440300</v>
      </c>
      <c r="XK161" s="35"/>
      <c r="XL161" s="35">
        <v>10540</v>
      </c>
      <c r="XM161" s="35">
        <v>52680</v>
      </c>
      <c r="XN161" s="35"/>
      <c r="XO161" s="35"/>
      <c r="XP161" s="35"/>
      <c r="XQ161" s="35">
        <v>27000</v>
      </c>
      <c r="XR161" s="35">
        <v>9856100</v>
      </c>
      <c r="XS161" s="35">
        <v>17505</v>
      </c>
      <c r="XT161" s="35">
        <v>27000</v>
      </c>
      <c r="XU161" s="35"/>
      <c r="XV161" s="35">
        <v>239874</v>
      </c>
      <c r="XW161" s="35">
        <v>34400</v>
      </c>
      <c r="XX161" s="35"/>
      <c r="XY161" s="35">
        <v>36711.699999999997</v>
      </c>
      <c r="XZ161" s="35"/>
      <c r="YA161" s="35">
        <v>18000</v>
      </c>
      <c r="YB161" s="35">
        <v>78000</v>
      </c>
      <c r="YC161" s="35">
        <v>55600</v>
      </c>
      <c r="YD161" s="35">
        <v>20800</v>
      </c>
      <c r="YE161" s="35"/>
      <c r="YF161" s="35">
        <v>8400</v>
      </c>
      <c r="YG161" s="35"/>
      <c r="YH161" s="35">
        <v>29985</v>
      </c>
      <c r="YI161" s="35">
        <v>15000</v>
      </c>
      <c r="YJ161" s="35">
        <v>11950</v>
      </c>
      <c r="YK161" s="35"/>
      <c r="YL161" s="35">
        <v>5184200</v>
      </c>
      <c r="YM161" s="35"/>
      <c r="YN161" s="35">
        <v>11909870.74</v>
      </c>
      <c r="YO161" s="35">
        <v>180850</v>
      </c>
      <c r="YP161" s="35">
        <v>9626400</v>
      </c>
      <c r="YQ161" s="35"/>
      <c r="YR161" s="35"/>
      <c r="YS161" s="35"/>
      <c r="YT161" s="35">
        <v>5898650</v>
      </c>
      <c r="YU161" s="35">
        <v>5053400</v>
      </c>
      <c r="YV161" s="35"/>
      <c r="YW161" s="35"/>
      <c r="YX161" s="35"/>
      <c r="YY161" s="35"/>
      <c r="YZ161" s="35"/>
      <c r="ZA161" s="35">
        <v>4750</v>
      </c>
      <c r="ZB161" s="35"/>
      <c r="ZC161" s="35">
        <v>178640173.99000001</v>
      </c>
      <c r="ZD161" s="35">
        <v>348000</v>
      </c>
      <c r="ZE161" s="35">
        <v>433663.5</v>
      </c>
      <c r="ZF161" s="35">
        <v>3884325</v>
      </c>
      <c r="ZG161" s="35">
        <v>257279.8</v>
      </c>
      <c r="ZH161" s="35">
        <v>7598138</v>
      </c>
      <c r="ZI161" s="35"/>
      <c r="ZJ161" s="35"/>
      <c r="ZK161" s="35">
        <v>385000</v>
      </c>
      <c r="ZL161" s="35">
        <v>3340782</v>
      </c>
      <c r="ZM161" s="35">
        <v>3998705</v>
      </c>
      <c r="ZN161" s="35">
        <v>3474332</v>
      </c>
      <c r="ZO161" s="35"/>
      <c r="ZP161" s="35"/>
      <c r="ZQ161" s="35"/>
      <c r="ZR161" s="35">
        <v>20712</v>
      </c>
      <c r="ZS161" s="35">
        <v>8300755</v>
      </c>
      <c r="ZT161" s="35">
        <v>26554907.5</v>
      </c>
      <c r="ZU161" s="35"/>
      <c r="ZV161" s="35">
        <v>8409150</v>
      </c>
      <c r="ZW161" s="35">
        <v>13349342.800000001</v>
      </c>
      <c r="ZX161" s="35">
        <v>7183030</v>
      </c>
      <c r="ZY161" s="35"/>
      <c r="ZZ161" s="35"/>
      <c r="AAA161" s="35">
        <v>16925</v>
      </c>
      <c r="AAB161" s="35">
        <v>11448160</v>
      </c>
      <c r="AAC161" s="35">
        <v>1557050</v>
      </c>
      <c r="AAD161" s="35"/>
      <c r="AAE161" s="35">
        <v>9060</v>
      </c>
      <c r="AAF161" s="35"/>
      <c r="AAG161" s="35">
        <v>6599865.7599999998</v>
      </c>
      <c r="AAH161" s="35"/>
      <c r="AAI161" s="35"/>
      <c r="AAJ161" s="35">
        <v>87280</v>
      </c>
      <c r="AAK161" s="35"/>
      <c r="AAL161" s="35"/>
      <c r="AAM161" s="35"/>
      <c r="AAN161" s="35">
        <v>61680</v>
      </c>
      <c r="AAO161" s="35">
        <v>211960</v>
      </c>
      <c r="AAP161" s="35">
        <v>14517200</v>
      </c>
      <c r="AAQ161" s="35"/>
      <c r="AAR161" s="35">
        <v>6415106</v>
      </c>
      <c r="AAS161" s="35">
        <v>194022.1</v>
      </c>
      <c r="AAT161" s="35">
        <v>10360</v>
      </c>
      <c r="AAU161" s="35">
        <v>26120</v>
      </c>
      <c r="AAV161" s="35"/>
      <c r="AAW161" s="35">
        <v>6202360</v>
      </c>
      <c r="AAX161" s="35">
        <v>100000</v>
      </c>
      <c r="AAY161" s="35"/>
      <c r="AAZ161" s="35">
        <v>6235838</v>
      </c>
      <c r="ABA161" s="35">
        <v>13285500</v>
      </c>
      <c r="ABB161" s="35"/>
      <c r="ABC161" s="35">
        <v>350000</v>
      </c>
      <c r="ABD161" s="35">
        <v>154000</v>
      </c>
      <c r="ABE161" s="35">
        <v>1971300</v>
      </c>
      <c r="ABF161" s="35"/>
      <c r="ABG161" s="35"/>
      <c r="ABH161" s="35">
        <v>10663761</v>
      </c>
      <c r="ABI161" s="35">
        <v>15040</v>
      </c>
      <c r="ABJ161" s="35"/>
      <c r="ABK161" s="35"/>
      <c r="ABL161" s="35"/>
      <c r="ABM161" s="35"/>
      <c r="ABN161" s="35"/>
      <c r="ABO161" s="35"/>
      <c r="ABP161" s="35">
        <v>23449965</v>
      </c>
      <c r="ABQ161" s="35">
        <v>24630500</v>
      </c>
      <c r="ABR161" s="35"/>
      <c r="ABS161" s="35">
        <v>183545</v>
      </c>
      <c r="ABT161" s="35"/>
      <c r="ABU161" s="35"/>
      <c r="ABV161" s="35"/>
      <c r="ABW161" s="35">
        <v>215934720.45999998</v>
      </c>
      <c r="ABX161" s="35">
        <v>1977500</v>
      </c>
      <c r="ABY161" s="35"/>
      <c r="ABZ161" s="35"/>
      <c r="ACA161" s="35">
        <v>254408.55</v>
      </c>
      <c r="ACB161" s="35"/>
      <c r="ACC161" s="35"/>
      <c r="ACD161" s="35"/>
      <c r="ACE161" s="35">
        <v>13824.4</v>
      </c>
      <c r="ACF161" s="35"/>
      <c r="ACG161" s="35">
        <v>130000</v>
      </c>
      <c r="ACH161" s="35"/>
      <c r="ACI161" s="35"/>
      <c r="ACJ161" s="35"/>
      <c r="ACK161" s="35"/>
      <c r="ACL161" s="35">
        <v>294500</v>
      </c>
      <c r="ACM161" s="35">
        <v>353337.54</v>
      </c>
      <c r="ACN161" s="35"/>
      <c r="ACO161" s="35">
        <v>7250</v>
      </c>
      <c r="ACP161" s="35"/>
      <c r="ACQ161" s="35">
        <v>145675.21</v>
      </c>
      <c r="ACR161" s="35"/>
      <c r="ACS161" s="35">
        <v>97250</v>
      </c>
      <c r="ACT161" s="35"/>
      <c r="ACU161" s="35"/>
      <c r="ACV161" s="35">
        <v>209771.1</v>
      </c>
      <c r="ACW161" s="35"/>
      <c r="ACX161" s="35">
        <v>449782</v>
      </c>
      <c r="ACY161" s="35">
        <v>1565561.2</v>
      </c>
      <c r="ACZ161" s="35">
        <v>267207.40999999997</v>
      </c>
      <c r="ADA161" s="35"/>
      <c r="ADB161" s="35"/>
      <c r="ADC161" s="35">
        <v>300191.18</v>
      </c>
      <c r="ADD161" s="35">
        <v>212950</v>
      </c>
      <c r="ADE161" s="35">
        <v>39000</v>
      </c>
      <c r="ADF161" s="35">
        <v>358639.38</v>
      </c>
      <c r="ADG161" s="35">
        <v>44300</v>
      </c>
      <c r="ADH161" s="35"/>
      <c r="ADI161" s="35"/>
      <c r="ADJ161" s="35">
        <v>174891.5</v>
      </c>
      <c r="ADK161" s="35">
        <v>215180.4</v>
      </c>
      <c r="ADL161" s="35">
        <v>4000</v>
      </c>
      <c r="ADM161" s="35">
        <v>43100</v>
      </c>
      <c r="ADN161" s="35">
        <v>22500</v>
      </c>
      <c r="ADO161" s="35">
        <v>2125035</v>
      </c>
      <c r="ADP161" s="35">
        <v>4267200</v>
      </c>
      <c r="ADQ161" s="35">
        <v>6000</v>
      </c>
      <c r="ADR161" s="35">
        <v>4060</v>
      </c>
      <c r="ADS161" s="35"/>
      <c r="ADT161" s="35"/>
      <c r="ADU161" s="35"/>
      <c r="ADV161" s="35">
        <v>131438.94</v>
      </c>
      <c r="ADW161" s="35"/>
      <c r="ADX161" s="35">
        <v>4922123.3600000003</v>
      </c>
      <c r="ADY161" s="35">
        <v>177818.16</v>
      </c>
      <c r="ADZ161" s="35"/>
      <c r="AEA161" s="35">
        <v>1762200</v>
      </c>
      <c r="AEB161" s="35"/>
      <c r="AEC161" s="35">
        <v>27285</v>
      </c>
      <c r="AED161" s="35"/>
      <c r="AEE161" s="35"/>
      <c r="AEF161" s="35">
        <v>2184214</v>
      </c>
      <c r="AEG161" s="35">
        <v>3218100.2</v>
      </c>
      <c r="AEH161" s="35">
        <v>204100</v>
      </c>
      <c r="AEI161" s="35"/>
      <c r="AEJ161" s="35"/>
      <c r="AEK161" s="35"/>
      <c r="AEL161" s="35"/>
      <c r="AEM161" s="35"/>
      <c r="AEN161" s="35">
        <v>1440</v>
      </c>
      <c r="AEO161" s="35"/>
      <c r="AEP161" s="35"/>
      <c r="AEQ161" s="35">
        <v>174300</v>
      </c>
      <c r="AER161" s="35">
        <v>13865.4</v>
      </c>
      <c r="AES161" s="35">
        <v>12272.9</v>
      </c>
      <c r="AET161" s="35"/>
      <c r="AEU161" s="35">
        <v>37275</v>
      </c>
      <c r="AEV161" s="35"/>
      <c r="AEW161" s="35">
        <v>1456394.3</v>
      </c>
      <c r="AEX161" s="35"/>
      <c r="AEY161" s="35">
        <v>166791.6</v>
      </c>
      <c r="AEZ161" s="35">
        <v>28072733.73</v>
      </c>
      <c r="AFA161" s="35">
        <v>1545700</v>
      </c>
      <c r="AFB161" s="35"/>
      <c r="AFC161" s="35"/>
      <c r="AFD161" s="35"/>
      <c r="AFE161" s="35">
        <v>326501.90000000002</v>
      </c>
      <c r="AFF161" s="35">
        <v>6355770.4000000004</v>
      </c>
      <c r="AFG161" s="35"/>
      <c r="AFH161" s="35"/>
      <c r="AFI161" s="35"/>
      <c r="AFJ161" s="35">
        <v>28333.599999999999</v>
      </c>
      <c r="AFK161" s="35">
        <v>10056300</v>
      </c>
      <c r="AFL161" s="35"/>
      <c r="AFM161" s="35"/>
      <c r="AFN161" s="35">
        <v>46074.2</v>
      </c>
      <c r="AFO161" s="35">
        <v>549702.87</v>
      </c>
      <c r="AFP161" s="35"/>
      <c r="AFQ161" s="35"/>
      <c r="AFR161" s="35"/>
      <c r="AFS161" s="35">
        <v>2974.6</v>
      </c>
      <c r="AFT161" s="35"/>
      <c r="AFU161" s="35"/>
      <c r="AFV161" s="35"/>
      <c r="AFW161" s="35"/>
      <c r="AFX161" s="35">
        <v>2022065</v>
      </c>
      <c r="AFY161" s="35">
        <v>373500</v>
      </c>
      <c r="AFZ161" s="35">
        <v>19855</v>
      </c>
      <c r="AGA161" s="35">
        <v>12435</v>
      </c>
      <c r="AGB161" s="35">
        <v>14540</v>
      </c>
      <c r="AGC161" s="35"/>
      <c r="AGD161" s="35">
        <v>89319.64</v>
      </c>
      <c r="AGE161" s="35"/>
      <c r="AGF161" s="35"/>
      <c r="AGG161" s="35">
        <v>18852.41</v>
      </c>
      <c r="AGH161" s="35"/>
      <c r="AGI161" s="35"/>
      <c r="AGJ161" s="35">
        <v>803800</v>
      </c>
      <c r="AGK161" s="35"/>
      <c r="AGL161" s="35"/>
      <c r="AGM161" s="35">
        <v>311360</v>
      </c>
      <c r="AGN161" s="35">
        <v>11573430</v>
      </c>
      <c r="AGO161" s="35"/>
      <c r="AGP161" s="35">
        <v>65023.9</v>
      </c>
      <c r="AGQ161" s="35"/>
      <c r="AGR161" s="35">
        <v>3500</v>
      </c>
      <c r="AGS161" s="35"/>
      <c r="AGT161" s="35">
        <v>236350</v>
      </c>
      <c r="AGU161" s="35"/>
      <c r="AGV161" s="35"/>
      <c r="AGW161" s="35"/>
      <c r="AGX161" s="35"/>
      <c r="AGY161" s="35"/>
      <c r="AGZ161" s="35"/>
      <c r="AHA161" s="35"/>
      <c r="AHB161" s="35"/>
      <c r="AHC161" s="35">
        <v>3755500</v>
      </c>
      <c r="AHD161" s="35">
        <v>18817803.670000002</v>
      </c>
      <c r="AHE161" s="35"/>
      <c r="AHF161" s="35"/>
      <c r="AHG161" s="35">
        <v>1754317.06</v>
      </c>
      <c r="AHH161" s="35">
        <v>1760010.35</v>
      </c>
      <c r="AHI161" s="35">
        <v>382980.82</v>
      </c>
      <c r="AHJ161" s="35">
        <v>3896000</v>
      </c>
      <c r="AHK161" s="35"/>
      <c r="AHL161" s="35"/>
      <c r="AHM161" s="35">
        <v>10090</v>
      </c>
      <c r="AHN161" s="35">
        <v>87103.35</v>
      </c>
      <c r="AHO161" s="35"/>
      <c r="AHP161" s="35"/>
      <c r="AHQ161" s="35">
        <v>124291.3</v>
      </c>
      <c r="AHR161" s="35"/>
      <c r="AHS161" s="35"/>
      <c r="AHT161" s="35">
        <v>3711260</v>
      </c>
      <c r="AHU161" s="35">
        <v>719603.4</v>
      </c>
      <c r="AHV161" s="35"/>
      <c r="AHW161" s="35">
        <v>482174.65</v>
      </c>
      <c r="AHX161" s="35">
        <v>1411872.21</v>
      </c>
      <c r="AHY161" s="35">
        <v>379100</v>
      </c>
      <c r="AHZ161" s="35">
        <v>113342.5</v>
      </c>
      <c r="AIA161" s="35">
        <v>71860837.830000013</v>
      </c>
      <c r="AIB161" s="35">
        <v>1566477425.0000002</v>
      </c>
    </row>
    <row r="162" spans="1:912" x14ac:dyDescent="0.5">
      <c r="A162" s="34" t="s">
        <v>2182</v>
      </c>
      <c r="B162" s="34" t="s">
        <v>2243</v>
      </c>
      <c r="C162" s="34" t="s">
        <v>2244</v>
      </c>
      <c r="D162" s="35">
        <v>17864542.739999998</v>
      </c>
      <c r="E162" s="35">
        <v>1570647.1</v>
      </c>
      <c r="F162" s="35">
        <v>218943.29</v>
      </c>
      <c r="G162" s="35">
        <v>1061298.57</v>
      </c>
      <c r="H162" s="35">
        <v>364292.55</v>
      </c>
      <c r="I162" s="35">
        <v>324643.96999999997</v>
      </c>
      <c r="J162" s="35">
        <v>119255</v>
      </c>
      <c r="K162" s="35">
        <v>2580905.85</v>
      </c>
      <c r="L162" s="35">
        <v>3996178.08</v>
      </c>
      <c r="M162" s="35">
        <v>163105</v>
      </c>
      <c r="N162" s="35">
        <v>429292.32</v>
      </c>
      <c r="O162" s="35">
        <v>268827.63</v>
      </c>
      <c r="P162" s="35">
        <v>3309309.74</v>
      </c>
      <c r="Q162" s="35">
        <v>1559431.35</v>
      </c>
      <c r="R162" s="35">
        <v>211987</v>
      </c>
      <c r="S162" s="35">
        <v>210600.92</v>
      </c>
      <c r="T162" s="35">
        <v>704330</v>
      </c>
      <c r="U162" s="35">
        <v>294511.05</v>
      </c>
      <c r="V162" s="35">
        <v>1217641</v>
      </c>
      <c r="W162" s="35">
        <v>348042.93</v>
      </c>
      <c r="X162" s="35">
        <v>543150.63</v>
      </c>
      <c r="Y162" s="35">
        <v>646891.76</v>
      </c>
      <c r="Z162" s="35">
        <v>371384.5</v>
      </c>
      <c r="AA162" s="35">
        <v>473036.48</v>
      </c>
      <c r="AB162" s="35">
        <v>17614404.489999998</v>
      </c>
      <c r="AC162" s="35">
        <v>631925.94999999995</v>
      </c>
      <c r="AD162" s="35">
        <v>1524555.32</v>
      </c>
      <c r="AE162" s="35">
        <v>1028442.65</v>
      </c>
      <c r="AF162" s="35">
        <v>4423019.9000000004</v>
      </c>
      <c r="AG162" s="35">
        <v>928901.16</v>
      </c>
      <c r="AH162" s="35">
        <v>668320.59</v>
      </c>
      <c r="AI162" s="35">
        <v>949223</v>
      </c>
      <c r="AJ162" s="35">
        <v>1067796.3600000001</v>
      </c>
      <c r="AK162" s="35">
        <v>356101</v>
      </c>
      <c r="AL162" s="35">
        <v>27000</v>
      </c>
      <c r="AM162" s="35">
        <v>398769.65</v>
      </c>
      <c r="AN162" s="35">
        <v>522758</v>
      </c>
      <c r="AO162" s="35">
        <v>287313.2</v>
      </c>
      <c r="AP162" s="35">
        <v>291365.48</v>
      </c>
      <c r="AQ162" s="35">
        <v>454800</v>
      </c>
      <c r="AR162" s="35">
        <v>1884749.14</v>
      </c>
      <c r="AS162" s="35">
        <v>267030</v>
      </c>
      <c r="AT162" s="35">
        <v>1844097.82</v>
      </c>
      <c r="AU162" s="35">
        <v>370873.5</v>
      </c>
      <c r="AV162" s="35">
        <v>269510</v>
      </c>
      <c r="AW162" s="35">
        <v>182969.60000000001</v>
      </c>
      <c r="AX162" s="35">
        <v>146415.35999999999</v>
      </c>
      <c r="AY162" s="35">
        <v>512927</v>
      </c>
      <c r="AZ162" s="35">
        <v>286680</v>
      </c>
      <c r="BA162" s="35">
        <v>124900</v>
      </c>
      <c r="BB162" s="35">
        <v>4437839.32</v>
      </c>
      <c r="BC162" s="35">
        <v>1102266.45</v>
      </c>
      <c r="BD162" s="35">
        <v>903939.67999999993</v>
      </c>
      <c r="BE162" s="35">
        <v>4788402.2</v>
      </c>
      <c r="BF162" s="35">
        <v>651509.25</v>
      </c>
      <c r="BG162" s="35">
        <v>173292.3</v>
      </c>
      <c r="BH162" s="35">
        <v>580184.02</v>
      </c>
      <c r="BI162" s="35">
        <v>8600816.7799999993</v>
      </c>
      <c r="BJ162" s="35">
        <v>209528.5</v>
      </c>
      <c r="BK162" s="35">
        <v>31881</v>
      </c>
      <c r="BL162" s="35">
        <v>424248</v>
      </c>
      <c r="BM162" s="35">
        <v>843162</v>
      </c>
      <c r="BN162" s="35">
        <v>1221449.46</v>
      </c>
      <c r="BO162" s="35">
        <v>457252.66000000003</v>
      </c>
      <c r="BP162" s="35">
        <v>464668.58</v>
      </c>
      <c r="BQ162" s="35">
        <v>52597</v>
      </c>
      <c r="BR162" s="35">
        <v>893723</v>
      </c>
      <c r="BS162" s="35">
        <v>732208</v>
      </c>
      <c r="BT162" s="35">
        <v>72125</v>
      </c>
      <c r="BU162" s="35">
        <v>18208429.640000001</v>
      </c>
      <c r="BV162" s="35">
        <v>156295.08000000002</v>
      </c>
      <c r="BW162" s="35">
        <v>37585</v>
      </c>
      <c r="BX162" s="35">
        <v>4169230.8</v>
      </c>
      <c r="BY162" s="35">
        <v>707179</v>
      </c>
      <c r="BZ162" s="35">
        <v>354427.5</v>
      </c>
      <c r="CA162" s="35">
        <v>287334.2</v>
      </c>
      <c r="CB162" s="35">
        <v>354597.26</v>
      </c>
      <c r="CC162" s="35">
        <v>745494.02</v>
      </c>
      <c r="CD162" s="35">
        <v>651283.92000000004</v>
      </c>
      <c r="CE162" s="35">
        <v>2000</v>
      </c>
      <c r="CF162" s="35">
        <v>0</v>
      </c>
      <c r="CG162" s="35">
        <v>21099855.66</v>
      </c>
      <c r="CH162" s="35">
        <v>4949894.79</v>
      </c>
      <c r="CI162" s="35">
        <v>10208854.6</v>
      </c>
      <c r="CJ162" s="35">
        <v>1256316.22</v>
      </c>
      <c r="CK162" s="35">
        <v>633778.5</v>
      </c>
      <c r="CL162" s="35">
        <v>3628960.62</v>
      </c>
      <c r="CM162" s="35">
        <v>710598.28</v>
      </c>
      <c r="CN162" s="35">
        <v>3838402.72</v>
      </c>
      <c r="CO162" s="35">
        <v>1829136.1</v>
      </c>
      <c r="CP162" s="35">
        <v>4655752.87</v>
      </c>
      <c r="CQ162" s="35">
        <v>761300.79</v>
      </c>
      <c r="CR162" s="35">
        <v>1532119.59</v>
      </c>
      <c r="CS162" s="35">
        <v>4139527.7</v>
      </c>
      <c r="CT162" s="35">
        <v>3927328.2</v>
      </c>
      <c r="CU162" s="35">
        <v>89417</v>
      </c>
      <c r="CV162" s="35">
        <v>972244.08</v>
      </c>
      <c r="CW162" s="35">
        <v>292023.25</v>
      </c>
      <c r="CX162" s="35">
        <v>142696.85999999999</v>
      </c>
      <c r="CY162" s="35">
        <v>1524626.99</v>
      </c>
      <c r="CZ162" s="35">
        <v>615817</v>
      </c>
      <c r="DA162" s="35">
        <v>249228</v>
      </c>
      <c r="DB162" s="35">
        <v>195289928.06999999</v>
      </c>
      <c r="DC162" s="35">
        <v>2529591.61</v>
      </c>
      <c r="DD162" s="35">
        <v>708429</v>
      </c>
      <c r="DE162" s="35">
        <v>296630</v>
      </c>
      <c r="DF162" s="35">
        <v>26600</v>
      </c>
      <c r="DG162" s="35">
        <v>2034637.96</v>
      </c>
      <c r="DH162" s="35">
        <v>275862.5</v>
      </c>
      <c r="DI162" s="35">
        <v>121673</v>
      </c>
      <c r="DJ162" s="35">
        <v>217906.8</v>
      </c>
      <c r="DK162" s="35">
        <v>489240.45</v>
      </c>
      <c r="DL162" s="35">
        <v>225762.52</v>
      </c>
      <c r="DM162" s="35">
        <v>5923215.2999999998</v>
      </c>
      <c r="DN162" s="35">
        <v>1301896.6499999999</v>
      </c>
      <c r="DO162" s="35">
        <v>7091037.5099999998</v>
      </c>
      <c r="DP162" s="35">
        <v>223496.4</v>
      </c>
      <c r="DQ162" s="35">
        <v>332823.5</v>
      </c>
      <c r="DR162" s="35">
        <v>2176153.21</v>
      </c>
      <c r="DS162" s="35">
        <v>815499.95</v>
      </c>
      <c r="DT162" s="35">
        <v>303545</v>
      </c>
      <c r="DU162" s="35">
        <v>2875078.57</v>
      </c>
      <c r="DV162" s="35">
        <v>1607327</v>
      </c>
      <c r="DW162" s="35">
        <v>28509478.870000001</v>
      </c>
      <c r="DX162" s="35">
        <v>566315.5</v>
      </c>
      <c r="DY162" s="35">
        <v>1211803.44</v>
      </c>
      <c r="DZ162" s="35">
        <v>419997.58</v>
      </c>
      <c r="EA162" s="35">
        <v>534715</v>
      </c>
      <c r="EB162" s="35">
        <v>540036.30000000005</v>
      </c>
      <c r="EC162" s="35">
        <v>502020.11</v>
      </c>
      <c r="ED162" s="35">
        <v>1020606.2</v>
      </c>
      <c r="EE162" s="35">
        <v>778616.95</v>
      </c>
      <c r="EF162" s="35">
        <v>4201962.91</v>
      </c>
      <c r="EG162" s="35">
        <v>1990561.39</v>
      </c>
      <c r="EH162" s="35">
        <v>1753729.37</v>
      </c>
      <c r="EI162" s="35">
        <v>379833</v>
      </c>
      <c r="EJ162" s="35">
        <v>201695.63</v>
      </c>
      <c r="EK162" s="35">
        <v>270823</v>
      </c>
      <c r="EL162" s="35">
        <v>476313</v>
      </c>
      <c r="EM162" s="35">
        <v>249493.43</v>
      </c>
      <c r="EN162" s="35">
        <v>308471.53999999998</v>
      </c>
      <c r="EO162" s="35">
        <v>9286345.5899999999</v>
      </c>
      <c r="EP162" s="35">
        <v>121361.61</v>
      </c>
      <c r="EQ162" s="35">
        <v>47500</v>
      </c>
      <c r="ER162" s="35">
        <v>335665.9</v>
      </c>
      <c r="ES162" s="35">
        <v>125957</v>
      </c>
      <c r="ET162" s="35">
        <v>287472.75</v>
      </c>
      <c r="EU162" s="35">
        <v>406875</v>
      </c>
      <c r="EV162" s="35">
        <v>271025.95</v>
      </c>
      <c r="EW162" s="35">
        <v>1175501.49</v>
      </c>
      <c r="EX162" s="35">
        <v>85550585.440000013</v>
      </c>
      <c r="EY162" s="35">
        <v>10550124.73</v>
      </c>
      <c r="EZ162" s="35">
        <v>222069.72</v>
      </c>
      <c r="FA162" s="35">
        <v>294046.78000000003</v>
      </c>
      <c r="FB162" s="35">
        <v>1751426.8</v>
      </c>
      <c r="FC162" s="35">
        <v>156413.6</v>
      </c>
      <c r="FD162" s="35">
        <v>207387</v>
      </c>
      <c r="FE162" s="35">
        <v>457734.03</v>
      </c>
      <c r="FF162" s="35">
        <v>411371.07</v>
      </c>
      <c r="FG162" s="35">
        <v>53277.64</v>
      </c>
      <c r="FH162" s="35">
        <v>412448</v>
      </c>
      <c r="FI162" s="35">
        <v>708424.5</v>
      </c>
      <c r="FJ162" s="35">
        <v>566418.81000000006</v>
      </c>
      <c r="FK162" s="35">
        <v>14591700.26</v>
      </c>
      <c r="FL162" s="35">
        <v>469866.32</v>
      </c>
      <c r="FM162" s="35">
        <v>256949.67</v>
      </c>
      <c r="FN162" s="35">
        <v>631159.30000000005</v>
      </c>
      <c r="FO162" s="35">
        <v>364104.9</v>
      </c>
      <c r="FP162" s="35">
        <v>874047.56</v>
      </c>
      <c r="FQ162" s="35">
        <v>699392.42</v>
      </c>
      <c r="FR162" s="35">
        <v>325874.21000000002</v>
      </c>
      <c r="FS162" s="35">
        <v>6442419.2699999996</v>
      </c>
      <c r="FT162" s="35">
        <v>431116</v>
      </c>
      <c r="FU162" s="35">
        <v>478688.25</v>
      </c>
      <c r="FV162" s="35">
        <v>118724.49</v>
      </c>
      <c r="FW162" s="35">
        <v>364655.65</v>
      </c>
      <c r="FX162" s="35">
        <v>209871.95</v>
      </c>
      <c r="FY162" s="35">
        <v>1968688.2</v>
      </c>
      <c r="FZ162" s="35">
        <v>452252.75</v>
      </c>
      <c r="GA162" s="35">
        <v>419501.07</v>
      </c>
      <c r="GB162" s="35">
        <v>2707842.41</v>
      </c>
      <c r="GC162" s="35">
        <v>1979996.22</v>
      </c>
      <c r="GD162" s="35">
        <v>160762.78</v>
      </c>
      <c r="GE162" s="35">
        <v>58065.25</v>
      </c>
      <c r="GF162" s="35">
        <v>124255.87</v>
      </c>
      <c r="GG162" s="35">
        <v>2595652.5299999998</v>
      </c>
      <c r="GH162" s="35">
        <v>65891</v>
      </c>
      <c r="GI162" s="35">
        <v>353530</v>
      </c>
      <c r="GJ162" s="35">
        <v>123241</v>
      </c>
      <c r="GK162" s="35">
        <v>631759.44999999995</v>
      </c>
      <c r="GL162" s="35">
        <v>1422396.02</v>
      </c>
      <c r="GM162" s="35">
        <v>219027.58</v>
      </c>
      <c r="GN162" s="35">
        <v>418585.3</v>
      </c>
      <c r="GO162" s="35">
        <v>1161955.93</v>
      </c>
      <c r="GP162" s="35">
        <v>381439</v>
      </c>
      <c r="GQ162" s="35">
        <v>105550</v>
      </c>
      <c r="GR162" s="35">
        <v>39597</v>
      </c>
      <c r="GS162" s="35">
        <v>819545.48</v>
      </c>
      <c r="GT162" s="35">
        <v>27851</v>
      </c>
      <c r="GU162" s="35">
        <v>515549</v>
      </c>
      <c r="GV162" s="35">
        <v>5156042.92</v>
      </c>
      <c r="GW162" s="35">
        <v>209650.1</v>
      </c>
      <c r="GX162" s="35">
        <v>393865.44</v>
      </c>
      <c r="GY162" s="35">
        <v>1079699.2</v>
      </c>
      <c r="GZ162" s="35">
        <v>818241.61</v>
      </c>
      <c r="HA162" s="35">
        <v>66460147.040000014</v>
      </c>
      <c r="HB162" s="35">
        <v>29557895.98</v>
      </c>
      <c r="HC162" s="35">
        <v>361487.1</v>
      </c>
      <c r="HD162" s="35">
        <v>272667.08</v>
      </c>
      <c r="HE162" s="35">
        <v>469201</v>
      </c>
      <c r="HF162" s="35">
        <v>19993888.59</v>
      </c>
      <c r="HG162" s="35">
        <v>4900071.57</v>
      </c>
      <c r="HH162" s="35">
        <v>1745907.82</v>
      </c>
      <c r="HI162" s="35">
        <v>1200102.07</v>
      </c>
      <c r="HJ162" s="35">
        <v>179948.18</v>
      </c>
      <c r="HK162" s="35"/>
      <c r="HL162" s="35">
        <v>132276.95000000001</v>
      </c>
      <c r="HM162" s="35">
        <v>9959196.8699999992</v>
      </c>
      <c r="HN162" s="35">
        <v>2089140.72</v>
      </c>
      <c r="HO162" s="35">
        <v>1343626.26</v>
      </c>
      <c r="HP162" s="35">
        <v>92313</v>
      </c>
      <c r="HQ162" s="35">
        <v>125680.03</v>
      </c>
      <c r="HR162" s="35">
        <v>612504.57999999996</v>
      </c>
      <c r="HS162" s="35">
        <v>3917439.88</v>
      </c>
      <c r="HT162" s="35">
        <v>801582.79</v>
      </c>
      <c r="HU162" s="35">
        <v>19134160.899999999</v>
      </c>
      <c r="HV162" s="35">
        <v>2712470.12</v>
      </c>
      <c r="HW162" s="35">
        <v>160367.6</v>
      </c>
      <c r="HX162" s="35">
        <v>19197</v>
      </c>
      <c r="HY162" s="35">
        <v>275321.03999999998</v>
      </c>
      <c r="HZ162" s="35">
        <v>123089.95</v>
      </c>
      <c r="IA162" s="35">
        <v>1170373.4099999999</v>
      </c>
      <c r="IB162" s="35">
        <v>283314.55</v>
      </c>
      <c r="IC162" s="35">
        <v>179126.2</v>
      </c>
      <c r="ID162" s="35">
        <v>242090.43</v>
      </c>
      <c r="IE162" s="35">
        <v>404560</v>
      </c>
      <c r="IF162" s="35">
        <v>2147623.73</v>
      </c>
      <c r="IG162" s="35">
        <v>148375.66</v>
      </c>
      <c r="IH162" s="35">
        <v>456824.31</v>
      </c>
      <c r="II162" s="35">
        <v>505335.6</v>
      </c>
      <c r="IJ162" s="35">
        <v>235837.41</v>
      </c>
      <c r="IK162" s="35">
        <v>12873679.550000001</v>
      </c>
      <c r="IL162" s="35">
        <v>1914950.79</v>
      </c>
      <c r="IM162" s="35">
        <v>1039240.8</v>
      </c>
      <c r="IN162" s="35">
        <v>2248155.33</v>
      </c>
      <c r="IO162" s="35">
        <v>3107729.05</v>
      </c>
      <c r="IP162" s="35">
        <v>1595260.51</v>
      </c>
      <c r="IQ162" s="35">
        <v>684212.4</v>
      </c>
      <c r="IR162" s="35">
        <v>201094.8</v>
      </c>
      <c r="IS162" s="35">
        <v>2044764.67</v>
      </c>
      <c r="IT162" s="35">
        <v>1121729.53</v>
      </c>
      <c r="IU162" s="35">
        <v>110706.38</v>
      </c>
      <c r="IV162" s="35">
        <v>10954651.15</v>
      </c>
      <c r="IW162" s="35">
        <v>2988502.95</v>
      </c>
      <c r="IX162" s="35">
        <v>484472</v>
      </c>
      <c r="IY162" s="35">
        <v>2668774.64</v>
      </c>
      <c r="IZ162" s="35">
        <v>925395.95</v>
      </c>
      <c r="JA162" s="35">
        <v>417984.66</v>
      </c>
      <c r="JB162" s="35">
        <v>2573777.29</v>
      </c>
      <c r="JC162" s="35">
        <v>1486401.39</v>
      </c>
      <c r="JD162" s="35">
        <v>601242.68000000005</v>
      </c>
      <c r="JE162" s="35">
        <v>922807.45</v>
      </c>
      <c r="JF162" s="35">
        <v>325090</v>
      </c>
      <c r="JG162" s="35">
        <v>287933.64</v>
      </c>
      <c r="JH162" s="35">
        <v>4610661.7699999996</v>
      </c>
      <c r="JI162" s="35">
        <v>2443732.96</v>
      </c>
      <c r="JJ162" s="35">
        <v>1044368.87</v>
      </c>
      <c r="JK162" s="35">
        <v>359169.7</v>
      </c>
      <c r="JL162" s="35">
        <v>88210</v>
      </c>
      <c r="JM162" s="35">
        <v>350654.52</v>
      </c>
      <c r="JN162" s="35">
        <v>775613.11</v>
      </c>
      <c r="JO162" s="35">
        <v>1171567.28</v>
      </c>
      <c r="JP162" s="35">
        <v>211371.24</v>
      </c>
      <c r="JQ162" s="35">
        <v>340350.2</v>
      </c>
      <c r="JR162" s="35">
        <v>856230.18</v>
      </c>
      <c r="JS162" s="35">
        <v>2664730.25</v>
      </c>
      <c r="JT162" s="35">
        <v>279881.18</v>
      </c>
      <c r="JU162" s="35">
        <v>172728097.24999997</v>
      </c>
      <c r="JV162" s="35">
        <v>2101351.63</v>
      </c>
      <c r="JW162" s="35">
        <v>170607</v>
      </c>
      <c r="JX162" s="35">
        <v>166452.18</v>
      </c>
      <c r="JY162" s="35">
        <v>234017</v>
      </c>
      <c r="JZ162" s="35">
        <v>3145557.52</v>
      </c>
      <c r="KA162" s="35">
        <v>498233.4</v>
      </c>
      <c r="KB162" s="35">
        <v>1220076.18</v>
      </c>
      <c r="KC162" s="35">
        <v>163748</v>
      </c>
      <c r="KD162" s="35">
        <v>11591140.26</v>
      </c>
      <c r="KE162" s="35">
        <v>7273412.3300000001</v>
      </c>
      <c r="KF162" s="35">
        <v>1136254.1299999999</v>
      </c>
      <c r="KG162" s="35">
        <v>174793</v>
      </c>
      <c r="KH162" s="35">
        <v>285342</v>
      </c>
      <c r="KI162" s="35">
        <v>109295.11</v>
      </c>
      <c r="KJ162" s="35">
        <v>8015898.2000000002</v>
      </c>
      <c r="KK162" s="35">
        <v>1663331.62</v>
      </c>
      <c r="KL162" s="35">
        <v>280480</v>
      </c>
      <c r="KM162" s="35">
        <v>406160</v>
      </c>
      <c r="KN162" s="35">
        <v>1704395.59</v>
      </c>
      <c r="KO162" s="35">
        <v>2025772.03</v>
      </c>
      <c r="KP162" s="35">
        <v>846198.6</v>
      </c>
      <c r="KQ162" s="35">
        <v>292074.93</v>
      </c>
      <c r="KR162" s="35">
        <v>221281.5</v>
      </c>
      <c r="KS162" s="35">
        <v>5168991.05</v>
      </c>
      <c r="KT162" s="35">
        <v>4063582.99</v>
      </c>
      <c r="KU162" s="35">
        <v>2394087.6800000002</v>
      </c>
      <c r="KV162" s="35">
        <v>206993.85</v>
      </c>
      <c r="KW162" s="35">
        <v>193995.79</v>
      </c>
      <c r="KX162" s="35">
        <v>1185468.1499999999</v>
      </c>
      <c r="KY162" s="35">
        <v>2397175.7200000002</v>
      </c>
      <c r="KZ162" s="35">
        <v>467345.32</v>
      </c>
      <c r="LA162" s="35">
        <v>474709.68</v>
      </c>
      <c r="LB162" s="35">
        <v>6710840</v>
      </c>
      <c r="LC162" s="35">
        <v>164168</v>
      </c>
      <c r="LD162" s="35">
        <v>1010559.05</v>
      </c>
      <c r="LE162" s="35">
        <v>2951608.98</v>
      </c>
      <c r="LF162" s="35">
        <v>1735825.1</v>
      </c>
      <c r="LG162" s="35">
        <v>79880</v>
      </c>
      <c r="LH162" s="35">
        <v>2275495.69</v>
      </c>
      <c r="LI162" s="35">
        <v>1050430.3700000001</v>
      </c>
      <c r="LJ162" s="35">
        <v>15965038.889999999</v>
      </c>
      <c r="LK162" s="35">
        <v>1144464.5</v>
      </c>
      <c r="LL162" s="35">
        <v>1361275</v>
      </c>
      <c r="LM162" s="35">
        <v>6790015.96</v>
      </c>
      <c r="LN162" s="35">
        <v>1241671.95</v>
      </c>
      <c r="LO162" s="35">
        <v>83268.63</v>
      </c>
      <c r="LP162" s="35">
        <v>38885</v>
      </c>
      <c r="LQ162" s="35">
        <v>837123.66</v>
      </c>
      <c r="LR162" s="35">
        <v>241539</v>
      </c>
      <c r="LS162" s="35">
        <v>1560339.47</v>
      </c>
      <c r="LT162" s="35">
        <v>893974.14</v>
      </c>
      <c r="LU162" s="35">
        <v>3429429.26</v>
      </c>
      <c r="LV162" s="35">
        <v>489351</v>
      </c>
      <c r="LW162" s="35">
        <v>288457</v>
      </c>
      <c r="LX162" s="35">
        <v>27749673.75</v>
      </c>
      <c r="LY162" s="35">
        <v>1866222.53</v>
      </c>
      <c r="LZ162" s="35">
        <v>17516686.140000001</v>
      </c>
      <c r="MA162" s="35">
        <v>805891.5</v>
      </c>
      <c r="MB162" s="35">
        <v>214040</v>
      </c>
      <c r="MC162" s="35">
        <v>2318909.63</v>
      </c>
      <c r="MD162" s="35">
        <v>447086.44</v>
      </c>
      <c r="ME162" s="35">
        <v>946801.48</v>
      </c>
      <c r="MF162" s="35">
        <v>1393370</v>
      </c>
      <c r="MG162" s="35">
        <v>2269551.4500000002</v>
      </c>
      <c r="MH162" s="35">
        <v>3053782.12</v>
      </c>
      <c r="MI162" s="35">
        <v>1699612.23</v>
      </c>
      <c r="MJ162" s="35">
        <v>170903490.35999995</v>
      </c>
      <c r="MK162" s="35">
        <v>26521477.620000001</v>
      </c>
      <c r="ML162" s="35">
        <v>681930.67</v>
      </c>
      <c r="MM162" s="35">
        <v>299582.5</v>
      </c>
      <c r="MN162" s="35">
        <v>156430.51</v>
      </c>
      <c r="MO162" s="35">
        <v>397363</v>
      </c>
      <c r="MP162" s="35">
        <v>341226.55</v>
      </c>
      <c r="MQ162" s="35">
        <v>1270106.18</v>
      </c>
      <c r="MR162" s="35">
        <v>52095</v>
      </c>
      <c r="MS162" s="35">
        <v>4849604.3600000003</v>
      </c>
      <c r="MT162" s="35">
        <v>311525</v>
      </c>
      <c r="MU162" s="35">
        <v>2217118.12</v>
      </c>
      <c r="MV162" s="35">
        <v>227577.9</v>
      </c>
      <c r="MW162" s="35">
        <v>7746192.9000000004</v>
      </c>
      <c r="MX162" s="35">
        <v>3193124.79</v>
      </c>
      <c r="MY162" s="35">
        <v>447123.25</v>
      </c>
      <c r="MZ162" s="35">
        <v>1487615.1</v>
      </c>
      <c r="NA162" s="35">
        <v>1341314.1800000002</v>
      </c>
      <c r="NB162" s="35">
        <v>13302285.24</v>
      </c>
      <c r="NC162" s="35">
        <v>1234731.71</v>
      </c>
      <c r="ND162" s="35">
        <v>4103679.93</v>
      </c>
      <c r="NE162" s="35">
        <v>87785.25</v>
      </c>
      <c r="NF162" s="35">
        <v>160781.81</v>
      </c>
      <c r="NG162" s="35">
        <v>1252158.7</v>
      </c>
      <c r="NH162" s="35">
        <v>38376438.219999999</v>
      </c>
      <c r="NI162" s="35">
        <v>7622701.3200000003</v>
      </c>
      <c r="NJ162" s="35">
        <v>4687801.09</v>
      </c>
      <c r="NK162" s="35">
        <v>2614863.4900000002</v>
      </c>
      <c r="NL162" s="35">
        <v>557714.67000000004</v>
      </c>
      <c r="NM162" s="35">
        <v>3673379.72</v>
      </c>
      <c r="NN162" s="35">
        <v>3615793.94</v>
      </c>
      <c r="NO162" s="35">
        <v>19420526.75</v>
      </c>
      <c r="NP162" s="35">
        <v>738200.88</v>
      </c>
      <c r="NQ162" s="35">
        <v>940386.2</v>
      </c>
      <c r="NR162" s="35">
        <v>1939539.5400000005</v>
      </c>
      <c r="NS162" s="35">
        <v>4888886.63</v>
      </c>
      <c r="NT162" s="35">
        <v>2589321.67</v>
      </c>
      <c r="NU162" s="35">
        <v>957682.48</v>
      </c>
      <c r="NV162" s="35">
        <v>57370</v>
      </c>
      <c r="NW162" s="35">
        <v>801052.2</v>
      </c>
      <c r="NX162" s="35">
        <v>571303.31000000006</v>
      </c>
      <c r="NY162" s="35">
        <v>1100959.3900000001</v>
      </c>
      <c r="NZ162" s="35">
        <v>739830</v>
      </c>
      <c r="OA162" s="35">
        <v>16950929.59</v>
      </c>
      <c r="OB162" s="35">
        <v>3276554.5</v>
      </c>
      <c r="OC162" s="35">
        <v>2803394.0199999996</v>
      </c>
      <c r="OD162" s="35">
        <v>50026</v>
      </c>
      <c r="OE162" s="35">
        <v>979612</v>
      </c>
      <c r="OF162" s="35">
        <v>2438644.5</v>
      </c>
      <c r="OG162" s="35">
        <v>560890.23</v>
      </c>
      <c r="OH162" s="35">
        <v>19304890.949999999</v>
      </c>
      <c r="OI162" s="35">
        <v>2441291.62</v>
      </c>
      <c r="OJ162" s="35">
        <v>654870.9</v>
      </c>
      <c r="OK162" s="35">
        <v>2758593.45</v>
      </c>
      <c r="OL162" s="35">
        <v>737548.33</v>
      </c>
      <c r="OM162" s="35">
        <v>166704</v>
      </c>
      <c r="ON162" s="35">
        <v>921351.64</v>
      </c>
      <c r="OO162" s="35">
        <v>799562.92</v>
      </c>
      <c r="OP162" s="35">
        <v>1238688.5900000001</v>
      </c>
      <c r="OQ162" s="35">
        <v>5702750.21</v>
      </c>
      <c r="OR162" s="35">
        <v>2618425.7200000002</v>
      </c>
      <c r="OS162" s="35">
        <v>3099153.55</v>
      </c>
      <c r="OT162" s="35">
        <v>868045.78</v>
      </c>
      <c r="OU162" s="35">
        <v>3425750.06</v>
      </c>
      <c r="OV162" s="35">
        <v>335775</v>
      </c>
      <c r="OW162" s="35">
        <v>3187581.55</v>
      </c>
      <c r="OX162" s="35">
        <v>216244.5</v>
      </c>
      <c r="OY162" s="35">
        <v>261196</v>
      </c>
      <c r="OZ162" s="35">
        <v>1021157.95</v>
      </c>
      <c r="PA162" s="35">
        <v>476574.8</v>
      </c>
      <c r="PB162" s="35">
        <v>341919.55</v>
      </c>
      <c r="PC162" s="35">
        <v>184786.12</v>
      </c>
      <c r="PD162" s="35">
        <v>197279.31</v>
      </c>
      <c r="PE162" s="35">
        <v>261610.51</v>
      </c>
      <c r="PF162" s="35">
        <v>245858385.61999995</v>
      </c>
      <c r="PG162" s="35">
        <v>9522627.5399999991</v>
      </c>
      <c r="PH162" s="35">
        <v>491052.95</v>
      </c>
      <c r="PI162" s="35">
        <v>160216.56</v>
      </c>
      <c r="PJ162" s="35">
        <v>101097.75</v>
      </c>
      <c r="PK162" s="35">
        <v>788035.49</v>
      </c>
      <c r="PL162" s="35">
        <v>1395299.45</v>
      </c>
      <c r="PM162" s="35">
        <v>671025.49</v>
      </c>
      <c r="PN162" s="35">
        <v>316935.69</v>
      </c>
      <c r="PO162" s="35">
        <v>153635</v>
      </c>
      <c r="PP162" s="35">
        <v>191859.67</v>
      </c>
      <c r="PQ162" s="35">
        <v>4362430.76</v>
      </c>
      <c r="PR162" s="35">
        <v>2929116.03</v>
      </c>
      <c r="PS162" s="35">
        <v>314248.8</v>
      </c>
      <c r="PT162" s="35">
        <v>641845.07999999996</v>
      </c>
      <c r="PU162" s="35">
        <v>1547151.5</v>
      </c>
      <c r="PV162" s="35">
        <v>144319.5</v>
      </c>
      <c r="PW162" s="35">
        <v>108311.11</v>
      </c>
      <c r="PX162" s="35">
        <v>74792.460000000006</v>
      </c>
      <c r="PY162" s="35">
        <v>16185198.279999999</v>
      </c>
      <c r="PZ162" s="35">
        <v>937752.58000000007</v>
      </c>
      <c r="QA162" s="35">
        <v>34750</v>
      </c>
      <c r="QB162" s="35">
        <v>2324620.65</v>
      </c>
      <c r="QC162" s="35">
        <v>6775358.3700000001</v>
      </c>
      <c r="QD162" s="35">
        <v>628143.05000000005</v>
      </c>
      <c r="QE162" s="35">
        <v>2597093.9700000002</v>
      </c>
      <c r="QF162" s="35">
        <v>908726.3</v>
      </c>
      <c r="QG162" s="35">
        <v>765943.58</v>
      </c>
      <c r="QH162" s="35">
        <v>2138628</v>
      </c>
      <c r="QI162" s="35">
        <v>3267186.74</v>
      </c>
      <c r="QJ162" s="35">
        <v>218104.5</v>
      </c>
      <c r="QK162" s="35">
        <v>1099293.8</v>
      </c>
      <c r="QL162" s="35">
        <v>555596</v>
      </c>
      <c r="QM162" s="35">
        <v>2062110.84</v>
      </c>
      <c r="QN162" s="35">
        <v>636928.19999999995</v>
      </c>
      <c r="QO162" s="35">
        <v>370231</v>
      </c>
      <c r="QP162" s="35">
        <v>734667.36</v>
      </c>
      <c r="QQ162" s="35">
        <v>264554.09999999998</v>
      </c>
      <c r="QR162" s="35">
        <v>996102.76</v>
      </c>
      <c r="QS162" s="35">
        <v>1870550.57</v>
      </c>
      <c r="QT162" s="35">
        <v>633018.36</v>
      </c>
      <c r="QU162" s="35">
        <v>1541878.82</v>
      </c>
      <c r="QV162" s="35">
        <v>584958.9</v>
      </c>
      <c r="QW162" s="35">
        <v>2933305.21</v>
      </c>
      <c r="QX162" s="35">
        <v>734708.58</v>
      </c>
      <c r="QY162" s="35">
        <v>4580060.25</v>
      </c>
      <c r="QZ162" s="35">
        <v>462179.4</v>
      </c>
      <c r="RA162" s="35">
        <v>1617855.06</v>
      </c>
      <c r="RB162" s="35">
        <v>1236780.25</v>
      </c>
      <c r="RC162" s="35">
        <v>997910</v>
      </c>
      <c r="RD162" s="35">
        <v>2052915.23</v>
      </c>
      <c r="RE162" s="35">
        <v>543213.13</v>
      </c>
      <c r="RF162" s="35">
        <v>1911838</v>
      </c>
      <c r="RG162" s="35">
        <v>142898</v>
      </c>
      <c r="RH162" s="35">
        <v>708541.51</v>
      </c>
      <c r="RI162" s="35">
        <v>614784.16</v>
      </c>
      <c r="RJ162" s="35">
        <v>355477.5</v>
      </c>
      <c r="RK162" s="35">
        <v>316888.63</v>
      </c>
      <c r="RL162" s="35">
        <v>25058785.260000002</v>
      </c>
      <c r="RM162" s="35">
        <v>1868290.5</v>
      </c>
      <c r="RN162" s="35">
        <v>79904.89</v>
      </c>
      <c r="RO162" s="35">
        <v>524688.4</v>
      </c>
      <c r="RP162" s="35">
        <v>578395.12</v>
      </c>
      <c r="RQ162" s="35">
        <v>812560</v>
      </c>
      <c r="RR162" s="35">
        <v>524437</v>
      </c>
      <c r="RS162" s="35">
        <v>89689</v>
      </c>
      <c r="RT162" s="35">
        <v>1021591.39</v>
      </c>
      <c r="RU162" s="35">
        <v>1535476.43</v>
      </c>
      <c r="RV162" s="35">
        <v>1101623.3700000001</v>
      </c>
      <c r="RW162" s="35">
        <v>59950</v>
      </c>
      <c r="RX162" s="35">
        <v>706799</v>
      </c>
      <c r="RY162" s="35">
        <v>157285.53</v>
      </c>
      <c r="RZ162" s="35">
        <v>751912.75</v>
      </c>
      <c r="SA162" s="35">
        <v>107460.85</v>
      </c>
      <c r="SB162" s="35">
        <v>372300</v>
      </c>
      <c r="SC162" s="35">
        <v>199991</v>
      </c>
      <c r="SD162" s="35">
        <v>416307.91</v>
      </c>
      <c r="SE162" s="35">
        <v>643556</v>
      </c>
      <c r="SF162" s="35">
        <v>127865756.87</v>
      </c>
      <c r="SG162" s="35">
        <v>12861973.449999999</v>
      </c>
      <c r="SH162" s="35">
        <v>140910</v>
      </c>
      <c r="SI162" s="35">
        <v>301176.42</v>
      </c>
      <c r="SJ162" s="35">
        <v>2146812</v>
      </c>
      <c r="SK162" s="35">
        <v>188985</v>
      </c>
      <c r="SL162" s="35">
        <v>462239.44</v>
      </c>
      <c r="SM162" s="35">
        <v>92465</v>
      </c>
      <c r="SN162" s="35">
        <v>1196963</v>
      </c>
      <c r="SO162" s="35">
        <v>139920</v>
      </c>
      <c r="SP162" s="35">
        <v>661447.24</v>
      </c>
      <c r="SQ162" s="35">
        <v>533265.76</v>
      </c>
      <c r="SR162" s="35">
        <v>641213</v>
      </c>
      <c r="SS162" s="35">
        <v>324609.8</v>
      </c>
      <c r="ST162" s="35">
        <v>58341</v>
      </c>
      <c r="SU162" s="35">
        <v>12421828.27</v>
      </c>
      <c r="SV162" s="35">
        <v>4289301.5999999996</v>
      </c>
      <c r="SW162" s="35">
        <v>14320</v>
      </c>
      <c r="SX162" s="35">
        <v>299410</v>
      </c>
      <c r="SY162" s="35">
        <v>355649.62</v>
      </c>
      <c r="SZ162" s="35">
        <v>968056.25</v>
      </c>
      <c r="TA162" s="35">
        <v>367782.2</v>
      </c>
      <c r="TB162" s="35">
        <v>2015955</v>
      </c>
      <c r="TC162" s="35">
        <v>328527.59999999998</v>
      </c>
      <c r="TD162" s="35">
        <v>286255.59000000003</v>
      </c>
      <c r="TE162" s="35">
        <v>1500615</v>
      </c>
      <c r="TF162" s="35">
        <v>10056</v>
      </c>
      <c r="TG162" s="35">
        <v>6921995.0300000003</v>
      </c>
      <c r="TH162" s="35">
        <v>546991</v>
      </c>
      <c r="TI162" s="35">
        <v>1686034</v>
      </c>
      <c r="TJ162" s="35">
        <v>1147915.7</v>
      </c>
      <c r="TK162" s="35">
        <v>820832.99</v>
      </c>
      <c r="TL162" s="35">
        <v>1590598.2</v>
      </c>
      <c r="TM162" s="35">
        <v>426655.5</v>
      </c>
      <c r="TN162" s="35">
        <v>251195.5</v>
      </c>
      <c r="TO162" s="35">
        <v>6088864.1500000004</v>
      </c>
      <c r="TP162" s="35">
        <v>2320194.2999999998</v>
      </c>
      <c r="TQ162" s="35">
        <v>349810.5</v>
      </c>
      <c r="TR162" s="35">
        <v>1072484</v>
      </c>
      <c r="TS162" s="35">
        <v>647930.56999999995</v>
      </c>
      <c r="TT162" s="35">
        <v>147423</v>
      </c>
      <c r="TU162" s="35">
        <v>327681.90000000002</v>
      </c>
      <c r="TV162" s="35">
        <v>9013982.0700000003</v>
      </c>
      <c r="TW162" s="35">
        <v>1147282.96</v>
      </c>
      <c r="TX162" s="35">
        <v>3036141.85</v>
      </c>
      <c r="TY162" s="35">
        <v>2629115.5499999998</v>
      </c>
      <c r="TZ162" s="35">
        <v>295273</v>
      </c>
      <c r="UA162" s="35">
        <v>161999.6</v>
      </c>
      <c r="UB162" s="35">
        <v>93984.36</v>
      </c>
      <c r="UC162" s="35">
        <v>434861.54</v>
      </c>
      <c r="UD162" s="35">
        <v>524749.39</v>
      </c>
      <c r="UE162" s="35">
        <v>4726573.9000000004</v>
      </c>
      <c r="UF162" s="35">
        <v>442987.32</v>
      </c>
      <c r="UG162" s="35">
        <v>8842064.4800000004</v>
      </c>
      <c r="UH162" s="35">
        <v>737501.3</v>
      </c>
      <c r="UI162" s="35">
        <v>155701.39000000001</v>
      </c>
      <c r="UJ162" s="35">
        <v>239744</v>
      </c>
      <c r="UK162" s="35">
        <v>15214048.289999999</v>
      </c>
      <c r="UL162" s="35">
        <v>832039.16</v>
      </c>
      <c r="UM162" s="35">
        <v>470382.02</v>
      </c>
      <c r="UN162" s="35">
        <v>474765.11</v>
      </c>
      <c r="UO162" s="35">
        <v>1594349.92</v>
      </c>
      <c r="UP162" s="35">
        <v>11139548.66</v>
      </c>
      <c r="UQ162" s="35">
        <v>721570</v>
      </c>
      <c r="UR162" s="35">
        <v>518405.2</v>
      </c>
      <c r="US162" s="35">
        <v>2143237.02</v>
      </c>
      <c r="UT162" s="35">
        <v>1134952</v>
      </c>
      <c r="UU162" s="35">
        <v>1066331.3899999999</v>
      </c>
      <c r="UV162" s="35">
        <v>33663650.25</v>
      </c>
      <c r="UW162" s="35">
        <v>2398917.84</v>
      </c>
      <c r="UX162" s="35">
        <v>691551.84</v>
      </c>
      <c r="UY162" s="35">
        <v>2478692</v>
      </c>
      <c r="UZ162" s="35">
        <v>197860.91</v>
      </c>
      <c r="VA162" s="35">
        <v>1649197.93</v>
      </c>
      <c r="VB162" s="35">
        <v>584102.68000000005</v>
      </c>
      <c r="VC162" s="35">
        <v>292945</v>
      </c>
      <c r="VD162" s="35">
        <v>729356.1</v>
      </c>
      <c r="VE162" s="35">
        <v>472708.18</v>
      </c>
      <c r="VF162" s="35">
        <v>595587.47</v>
      </c>
      <c r="VG162" s="35">
        <v>1107148.6000000001</v>
      </c>
      <c r="VH162" s="35">
        <v>4805059.25</v>
      </c>
      <c r="VI162" s="35">
        <v>1553514.53</v>
      </c>
      <c r="VJ162" s="35">
        <v>545373.66</v>
      </c>
      <c r="VK162" s="35">
        <v>1791326.14</v>
      </c>
      <c r="VL162" s="35">
        <v>527169.91</v>
      </c>
      <c r="VM162" s="35">
        <v>614661.25</v>
      </c>
      <c r="VN162" s="35">
        <v>2372448.67</v>
      </c>
      <c r="VO162" s="35">
        <v>1079009.55</v>
      </c>
      <c r="VP162" s="35">
        <v>268166.28000000003</v>
      </c>
      <c r="VQ162" s="35">
        <v>193164724.09999996</v>
      </c>
      <c r="VR162" s="35">
        <v>479593.5</v>
      </c>
      <c r="VS162" s="35">
        <v>1217427.5</v>
      </c>
      <c r="VT162" s="35">
        <v>291517.2</v>
      </c>
      <c r="VU162" s="35">
        <v>512723</v>
      </c>
      <c r="VV162" s="35">
        <v>336591.03</v>
      </c>
      <c r="VW162" s="35">
        <v>260924.3</v>
      </c>
      <c r="VX162" s="35">
        <v>651539.04</v>
      </c>
      <c r="VY162" s="35">
        <v>1080878.25</v>
      </c>
      <c r="VZ162" s="35">
        <v>800755.1</v>
      </c>
      <c r="WA162" s="35">
        <v>891721.33</v>
      </c>
      <c r="WB162" s="35">
        <v>182352.59</v>
      </c>
      <c r="WC162" s="35">
        <v>279353.59999999998</v>
      </c>
      <c r="WD162" s="35">
        <v>897116.66</v>
      </c>
      <c r="WE162" s="35">
        <v>442821.55</v>
      </c>
      <c r="WF162" s="35"/>
      <c r="WG162" s="35">
        <v>69597.240000000005</v>
      </c>
      <c r="WH162" s="35">
        <v>95343851.450000003</v>
      </c>
      <c r="WI162" s="35">
        <v>584004.80000000005</v>
      </c>
      <c r="WJ162" s="35">
        <v>1294968.57</v>
      </c>
      <c r="WK162" s="35">
        <v>397108.4</v>
      </c>
      <c r="WL162" s="35">
        <v>506894.15</v>
      </c>
      <c r="WM162" s="35">
        <v>2918578.57</v>
      </c>
      <c r="WN162" s="35">
        <v>2121569.3499999996</v>
      </c>
      <c r="WO162" s="35">
        <v>2167774.34</v>
      </c>
      <c r="WP162" s="35">
        <v>285425.28000000003</v>
      </c>
      <c r="WQ162" s="35">
        <v>3348153.48</v>
      </c>
      <c r="WR162" s="35">
        <v>209738.63</v>
      </c>
      <c r="WS162" s="35">
        <v>2249771.6800000002</v>
      </c>
      <c r="WT162" s="35">
        <v>518315.48</v>
      </c>
      <c r="WU162" s="35">
        <v>165645</v>
      </c>
      <c r="WV162" s="35">
        <v>2277658.4</v>
      </c>
      <c r="WW162" s="35">
        <v>496617.52</v>
      </c>
      <c r="WX162" s="35">
        <v>362026.5</v>
      </c>
      <c r="WY162" s="35">
        <v>1360305.22</v>
      </c>
      <c r="WZ162" s="35">
        <v>801086.71</v>
      </c>
      <c r="XA162" s="35">
        <v>313359.59999999998</v>
      </c>
      <c r="XB162" s="35">
        <v>2887932.64</v>
      </c>
      <c r="XC162" s="35">
        <v>750909.62000000011</v>
      </c>
      <c r="XD162" s="35">
        <v>535232.03</v>
      </c>
      <c r="XE162" s="35">
        <v>115191.31</v>
      </c>
      <c r="XF162" s="35">
        <v>72852.570000000007</v>
      </c>
      <c r="XG162" s="35">
        <v>26405</v>
      </c>
      <c r="XH162" s="35">
        <v>362080</v>
      </c>
      <c r="XI162" s="35">
        <v>82183.820000000007</v>
      </c>
      <c r="XJ162" s="35">
        <v>2502192.54</v>
      </c>
      <c r="XK162" s="35">
        <v>611886.89</v>
      </c>
      <c r="XL162" s="35">
        <v>497971.42</v>
      </c>
      <c r="XM162" s="35">
        <v>254117</v>
      </c>
      <c r="XN162" s="35">
        <v>790045.38</v>
      </c>
      <c r="XO162" s="35">
        <v>16580467.58</v>
      </c>
      <c r="XP162" s="35">
        <v>1022633.9</v>
      </c>
      <c r="XQ162" s="35">
        <v>939987.39</v>
      </c>
      <c r="XR162" s="35">
        <v>3711295.64</v>
      </c>
      <c r="XS162" s="35">
        <v>300318</v>
      </c>
      <c r="XT162" s="35">
        <v>609425.56000000006</v>
      </c>
      <c r="XU162" s="35">
        <v>1566808.54</v>
      </c>
      <c r="XV162" s="35">
        <v>123397.5</v>
      </c>
      <c r="XW162" s="35">
        <v>125516</v>
      </c>
      <c r="XX162" s="35">
        <v>5612925.0199999996</v>
      </c>
      <c r="XY162" s="35">
        <v>519207.03</v>
      </c>
      <c r="XZ162" s="35">
        <v>387137</v>
      </c>
      <c r="YA162" s="35">
        <v>642948.96</v>
      </c>
      <c r="YB162" s="35">
        <v>259253.8</v>
      </c>
      <c r="YC162" s="35">
        <v>396090.55</v>
      </c>
      <c r="YD162" s="35">
        <v>175609.5</v>
      </c>
      <c r="YE162" s="35">
        <v>380236.45</v>
      </c>
      <c r="YF162" s="35">
        <v>365974.4</v>
      </c>
      <c r="YG162" s="35">
        <v>217243</v>
      </c>
      <c r="YH162" s="35">
        <v>496149.05</v>
      </c>
      <c r="YI162" s="35">
        <v>978109.5</v>
      </c>
      <c r="YJ162" s="35">
        <v>780353.04</v>
      </c>
      <c r="YK162" s="35">
        <v>149699.65</v>
      </c>
      <c r="YL162" s="35">
        <v>9647583.7699999996</v>
      </c>
      <c r="YM162" s="35">
        <v>305996.5</v>
      </c>
      <c r="YN162" s="35">
        <v>655723.69999999995</v>
      </c>
      <c r="YO162" s="35">
        <v>431246.54</v>
      </c>
      <c r="YP162" s="35">
        <v>5043841.07</v>
      </c>
      <c r="YQ162" s="35">
        <v>2554447.41</v>
      </c>
      <c r="YR162" s="35">
        <v>1437606.45</v>
      </c>
      <c r="YS162" s="35">
        <v>63915</v>
      </c>
      <c r="YT162" s="35">
        <v>394295.2</v>
      </c>
      <c r="YU162" s="35">
        <v>625555</v>
      </c>
      <c r="YV162" s="35">
        <v>109490.33</v>
      </c>
      <c r="YW162" s="35">
        <v>245865</v>
      </c>
      <c r="YX162" s="35">
        <v>627059.69999999995</v>
      </c>
      <c r="YY162" s="35">
        <v>618577.22</v>
      </c>
      <c r="YZ162" s="35">
        <v>376720.79</v>
      </c>
      <c r="ZA162" s="35">
        <v>151766</v>
      </c>
      <c r="ZB162" s="35">
        <v>2953867.06</v>
      </c>
      <c r="ZC162" s="35">
        <v>198191109.03999996</v>
      </c>
      <c r="ZD162" s="35">
        <v>829385</v>
      </c>
      <c r="ZE162" s="35">
        <v>1308956.6000000001</v>
      </c>
      <c r="ZF162" s="35">
        <v>862686</v>
      </c>
      <c r="ZG162" s="35">
        <v>96870</v>
      </c>
      <c r="ZH162" s="35">
        <v>285224</v>
      </c>
      <c r="ZI162" s="35">
        <v>415880.19999999995</v>
      </c>
      <c r="ZJ162" s="35">
        <v>18225</v>
      </c>
      <c r="ZK162" s="35">
        <v>10303342.380000001</v>
      </c>
      <c r="ZL162" s="35">
        <v>94074.5</v>
      </c>
      <c r="ZM162" s="35">
        <v>363215</v>
      </c>
      <c r="ZN162" s="35"/>
      <c r="ZO162" s="35">
        <v>150719.5</v>
      </c>
      <c r="ZP162" s="35">
        <v>578062.69999999995</v>
      </c>
      <c r="ZQ162" s="35">
        <v>392017</v>
      </c>
      <c r="ZR162" s="35">
        <v>539983.28</v>
      </c>
      <c r="ZS162" s="35">
        <v>2178146.81</v>
      </c>
      <c r="ZT162" s="35">
        <v>8117047.1799999997</v>
      </c>
      <c r="ZU162" s="35">
        <v>1121389.5</v>
      </c>
      <c r="ZV162" s="35">
        <v>1426893</v>
      </c>
      <c r="ZW162" s="35">
        <v>702622.5</v>
      </c>
      <c r="ZX162" s="35">
        <v>1996823.13</v>
      </c>
      <c r="ZY162" s="35">
        <v>317172</v>
      </c>
      <c r="ZZ162" s="35">
        <v>896503.51</v>
      </c>
      <c r="AAA162" s="35">
        <v>2569120.69</v>
      </c>
      <c r="AAB162" s="35">
        <v>917326.1</v>
      </c>
      <c r="AAC162" s="35">
        <v>388483.58</v>
      </c>
      <c r="AAD162" s="35">
        <v>238013.92</v>
      </c>
      <c r="AAE162" s="35">
        <v>426566.45</v>
      </c>
      <c r="AAF162" s="35">
        <v>439024</v>
      </c>
      <c r="AAG162" s="35">
        <v>256887.5</v>
      </c>
      <c r="AAH162" s="35">
        <v>954429.07</v>
      </c>
      <c r="AAI162" s="35">
        <v>1254669.8600000001</v>
      </c>
      <c r="AAJ162" s="35">
        <v>106473</v>
      </c>
      <c r="AAK162" s="35">
        <v>389704.3</v>
      </c>
      <c r="AAL162" s="35">
        <v>1768860.89</v>
      </c>
      <c r="AAM162" s="35">
        <v>596638.48</v>
      </c>
      <c r="AAN162" s="35">
        <v>168020</v>
      </c>
      <c r="AAO162" s="35">
        <v>581456.91</v>
      </c>
      <c r="AAP162" s="35">
        <v>8958115.5800000001</v>
      </c>
      <c r="AAQ162" s="35">
        <v>428388.2</v>
      </c>
      <c r="AAR162" s="35">
        <v>95750</v>
      </c>
      <c r="AAS162" s="35">
        <v>723889.62</v>
      </c>
      <c r="AAT162" s="35">
        <v>799785.1</v>
      </c>
      <c r="AAU162" s="35">
        <v>78813.7</v>
      </c>
      <c r="AAV162" s="35">
        <v>923072.25</v>
      </c>
      <c r="AAW162" s="35">
        <v>9598781.9299999997</v>
      </c>
      <c r="AAX162" s="35">
        <v>296924</v>
      </c>
      <c r="AAY162" s="35">
        <v>291031</v>
      </c>
      <c r="AAZ162" s="35">
        <v>3202548</v>
      </c>
      <c r="ABA162" s="35">
        <v>179138.96</v>
      </c>
      <c r="ABB162" s="35">
        <v>287992</v>
      </c>
      <c r="ABC162" s="35">
        <v>1116194.3999999999</v>
      </c>
      <c r="ABD162" s="35">
        <v>1423398</v>
      </c>
      <c r="ABE162" s="35">
        <v>1319929.6000000001</v>
      </c>
      <c r="ABF162" s="35">
        <v>500303.53</v>
      </c>
      <c r="ABG162" s="35">
        <v>4317022.63</v>
      </c>
      <c r="ABH162" s="35">
        <v>4278645</v>
      </c>
      <c r="ABI162" s="35">
        <v>8012071.8700000001</v>
      </c>
      <c r="ABJ162" s="35">
        <v>239650</v>
      </c>
      <c r="ABK162" s="35">
        <v>956504</v>
      </c>
      <c r="ABL162" s="35">
        <v>154682</v>
      </c>
      <c r="ABM162" s="35">
        <v>740794.3</v>
      </c>
      <c r="ABN162" s="35">
        <v>1964114</v>
      </c>
      <c r="ABO162" s="35">
        <v>139050</v>
      </c>
      <c r="ABP162" s="35">
        <v>4649697.67</v>
      </c>
      <c r="ABQ162" s="35">
        <v>2248180</v>
      </c>
      <c r="ABR162" s="35">
        <v>709401</v>
      </c>
      <c r="ABS162" s="35">
        <v>224710</v>
      </c>
      <c r="ABT162" s="35">
        <v>391531</v>
      </c>
      <c r="ABU162" s="35">
        <v>1138940.3999999999</v>
      </c>
      <c r="ABV162" s="35">
        <v>524433.99</v>
      </c>
      <c r="ABW162" s="35">
        <v>104964397.26999998</v>
      </c>
      <c r="ABX162" s="35">
        <v>74000</v>
      </c>
      <c r="ABY162" s="35">
        <v>991243</v>
      </c>
      <c r="ABZ162" s="35">
        <v>716846.53</v>
      </c>
      <c r="ACA162" s="35">
        <v>799882.13</v>
      </c>
      <c r="ACB162" s="35">
        <v>3266379.2</v>
      </c>
      <c r="ACC162" s="35">
        <v>1424335.4</v>
      </c>
      <c r="ACD162" s="35">
        <v>328665.59999999998</v>
      </c>
      <c r="ACE162" s="35">
        <v>349967.23</v>
      </c>
      <c r="ACF162" s="35">
        <v>207507.9</v>
      </c>
      <c r="ACG162" s="35">
        <v>11022330.789999999</v>
      </c>
      <c r="ACH162" s="35">
        <v>343802</v>
      </c>
      <c r="ACI162" s="35">
        <v>1005403.65</v>
      </c>
      <c r="ACJ162" s="35">
        <v>141274</v>
      </c>
      <c r="ACK162" s="35">
        <v>18451</v>
      </c>
      <c r="ACL162" s="35">
        <v>680597.57</v>
      </c>
      <c r="ACM162" s="35">
        <v>781242.54</v>
      </c>
      <c r="ACN162" s="35">
        <v>388790</v>
      </c>
      <c r="ACO162" s="35">
        <v>115850</v>
      </c>
      <c r="ACP162" s="35">
        <v>638706</v>
      </c>
      <c r="ACQ162" s="35">
        <v>510549.5</v>
      </c>
      <c r="ACR162" s="35">
        <v>25850003.890000001</v>
      </c>
      <c r="ACS162" s="35">
        <v>173765</v>
      </c>
      <c r="ACT162" s="35">
        <v>287600</v>
      </c>
      <c r="ACU162" s="35">
        <v>1504375.31</v>
      </c>
      <c r="ACV162" s="35">
        <v>214096.7</v>
      </c>
      <c r="ACW162" s="35">
        <v>158427.24</v>
      </c>
      <c r="ACX162" s="35">
        <v>436147.5</v>
      </c>
      <c r="ACY162" s="35">
        <v>1120060.5900000001</v>
      </c>
      <c r="ACZ162" s="35">
        <v>727858.8</v>
      </c>
      <c r="ADA162" s="35">
        <v>264107</v>
      </c>
      <c r="ADB162" s="35"/>
      <c r="ADC162" s="35">
        <v>714338.5</v>
      </c>
      <c r="ADD162" s="35">
        <v>615127.32999999996</v>
      </c>
      <c r="ADE162" s="35">
        <v>3021094.25</v>
      </c>
      <c r="ADF162" s="35">
        <v>902812.1</v>
      </c>
      <c r="ADG162" s="35">
        <v>369161</v>
      </c>
      <c r="ADH162" s="35">
        <v>249698</v>
      </c>
      <c r="ADI162" s="35">
        <v>406576.16</v>
      </c>
      <c r="ADJ162" s="35">
        <v>207330</v>
      </c>
      <c r="ADK162" s="35">
        <v>105455</v>
      </c>
      <c r="ADL162" s="35">
        <v>1592123.8</v>
      </c>
      <c r="ADM162" s="35">
        <v>267072</v>
      </c>
      <c r="ADN162" s="35">
        <v>127695</v>
      </c>
      <c r="ADO162" s="35">
        <v>2611484.6800000002</v>
      </c>
      <c r="ADP162" s="35">
        <v>497097.87</v>
      </c>
      <c r="ADQ162" s="35">
        <v>1006380.7</v>
      </c>
      <c r="ADR162" s="35">
        <v>149771.5</v>
      </c>
      <c r="ADS162" s="35">
        <v>1254160.8899999999</v>
      </c>
      <c r="ADT162" s="35">
        <v>149220.38</v>
      </c>
      <c r="ADU162" s="35">
        <v>369369.2</v>
      </c>
      <c r="ADV162" s="35">
        <v>722511.81</v>
      </c>
      <c r="ADW162" s="35">
        <v>306263.78999999998</v>
      </c>
      <c r="ADX162" s="35">
        <v>7035808.2699999996</v>
      </c>
      <c r="ADY162" s="35">
        <v>1507727.08</v>
      </c>
      <c r="ADZ162" s="35">
        <v>644694.96</v>
      </c>
      <c r="AEA162" s="35">
        <v>9098527.7300000004</v>
      </c>
      <c r="AEB162" s="35">
        <v>162027</v>
      </c>
      <c r="AEC162" s="35">
        <v>119128.5</v>
      </c>
      <c r="AED162" s="35">
        <v>335508.53999999998</v>
      </c>
      <c r="AEE162" s="35">
        <v>689869.66</v>
      </c>
      <c r="AEF162" s="35">
        <v>18734310.620000001</v>
      </c>
      <c r="AEG162" s="35">
        <v>5673582.1500000004</v>
      </c>
      <c r="AEH162" s="35">
        <v>1463646.44</v>
      </c>
      <c r="AEI162" s="35">
        <v>472337.27</v>
      </c>
      <c r="AEJ162" s="35">
        <v>2466266.7999999998</v>
      </c>
      <c r="AEK162" s="35">
        <v>1053142.9099999999</v>
      </c>
      <c r="AEL162" s="35">
        <v>783684.87</v>
      </c>
      <c r="AEM162" s="35">
        <v>818041.46</v>
      </c>
      <c r="AEN162" s="35">
        <v>889916.13</v>
      </c>
      <c r="AEO162" s="35">
        <v>1500</v>
      </c>
      <c r="AEP162" s="35">
        <v>8487.5</v>
      </c>
      <c r="AEQ162" s="35">
        <v>372244.15</v>
      </c>
      <c r="AER162" s="35">
        <v>1035951.5</v>
      </c>
      <c r="AES162" s="35">
        <v>2006321.84</v>
      </c>
      <c r="AET162" s="35">
        <v>862494.6</v>
      </c>
      <c r="AEU162" s="35">
        <v>3919892.65</v>
      </c>
      <c r="AEV162" s="35">
        <v>109706.5</v>
      </c>
      <c r="AEW162" s="35">
        <v>1123416.7</v>
      </c>
      <c r="AEX162" s="35">
        <v>826783.7</v>
      </c>
      <c r="AEY162" s="35">
        <v>1225194</v>
      </c>
      <c r="AEZ162" s="35">
        <v>133627223.56</v>
      </c>
      <c r="AFA162" s="35">
        <v>4891388.04</v>
      </c>
      <c r="AFB162" s="35">
        <v>290252.5</v>
      </c>
      <c r="AFC162" s="35">
        <v>1167738.6000000001</v>
      </c>
      <c r="AFD162" s="35">
        <v>2251806.02</v>
      </c>
      <c r="AFE162" s="35">
        <v>944563.51</v>
      </c>
      <c r="AFF162" s="35">
        <v>1415825.33</v>
      </c>
      <c r="AFG162" s="35">
        <v>416077.93</v>
      </c>
      <c r="AFH162" s="35">
        <v>192623.9</v>
      </c>
      <c r="AFI162" s="35">
        <v>1601748.1</v>
      </c>
      <c r="AFJ162" s="35">
        <v>1417392.56</v>
      </c>
      <c r="AFK162" s="35">
        <v>2541963.7200000002</v>
      </c>
      <c r="AFL162" s="35">
        <v>1506331.43</v>
      </c>
      <c r="AFM162" s="35">
        <v>3897066.17</v>
      </c>
      <c r="AFN162" s="35">
        <v>690336</v>
      </c>
      <c r="AFO162" s="35">
        <v>1125599.5</v>
      </c>
      <c r="AFP162" s="35">
        <v>1044525.65</v>
      </c>
      <c r="AFQ162" s="35">
        <v>944357.6</v>
      </c>
      <c r="AFR162" s="35">
        <v>855636.75</v>
      </c>
      <c r="AFS162" s="35">
        <v>161975</v>
      </c>
      <c r="AFT162" s="35">
        <v>527467.30000000005</v>
      </c>
      <c r="AFU162" s="35">
        <v>1926269.2</v>
      </c>
      <c r="AFV162" s="35">
        <v>1403024</v>
      </c>
      <c r="AFW162" s="35">
        <v>2838826.74</v>
      </c>
      <c r="AFX162" s="35">
        <v>6360015.3499999996</v>
      </c>
      <c r="AFY162" s="35">
        <v>1072764.8</v>
      </c>
      <c r="AFZ162" s="35">
        <v>959490.31</v>
      </c>
      <c r="AGA162" s="35">
        <v>140185.70000000001</v>
      </c>
      <c r="AGB162" s="35">
        <v>1056000</v>
      </c>
      <c r="AGC162" s="35">
        <v>119800</v>
      </c>
      <c r="AGD162" s="35">
        <v>70015</v>
      </c>
      <c r="AGE162" s="35">
        <v>14600</v>
      </c>
      <c r="AGF162" s="35">
        <v>439173.34</v>
      </c>
      <c r="AGG162" s="35">
        <v>43977.4</v>
      </c>
      <c r="AGH162" s="35">
        <v>937838</v>
      </c>
      <c r="AGI162" s="35">
        <v>78130</v>
      </c>
      <c r="AGJ162" s="35">
        <v>5467545.2199999997</v>
      </c>
      <c r="AGK162" s="35">
        <v>77059</v>
      </c>
      <c r="AGL162" s="35">
        <v>471589.5</v>
      </c>
      <c r="AGM162" s="35">
        <v>192596.62</v>
      </c>
      <c r="AGN162" s="35">
        <v>1888715.7</v>
      </c>
      <c r="AGO162" s="35">
        <v>102494.3</v>
      </c>
      <c r="AGP162" s="35">
        <v>15000</v>
      </c>
      <c r="AGQ162" s="35">
        <v>1394766.35</v>
      </c>
      <c r="AGR162" s="35">
        <v>255987.9</v>
      </c>
      <c r="AGS162" s="35">
        <v>133864</v>
      </c>
      <c r="AGT162" s="35">
        <v>160599</v>
      </c>
      <c r="AGU162" s="35">
        <v>18079842.550000001</v>
      </c>
      <c r="AGV162" s="35">
        <v>2552092</v>
      </c>
      <c r="AGW162" s="35">
        <v>1188220</v>
      </c>
      <c r="AGX162" s="35"/>
      <c r="AGY162" s="35">
        <v>163200</v>
      </c>
      <c r="AGZ162" s="35">
        <v>540460.56999999995</v>
      </c>
      <c r="AHA162" s="35"/>
      <c r="AHB162" s="35">
        <v>499630.55</v>
      </c>
      <c r="AHC162" s="35">
        <v>22637965.309999999</v>
      </c>
      <c r="AHD162" s="35">
        <v>15949523.84</v>
      </c>
      <c r="AHE162" s="35">
        <v>10800</v>
      </c>
      <c r="AHF162" s="35">
        <v>326740</v>
      </c>
      <c r="AHG162" s="35">
        <v>358686.5</v>
      </c>
      <c r="AHH162" s="35">
        <v>493560.8</v>
      </c>
      <c r="AHI162" s="35">
        <v>1053927.8500000001</v>
      </c>
      <c r="AHJ162" s="35"/>
      <c r="AHK162" s="35">
        <v>410560</v>
      </c>
      <c r="AHL162" s="35">
        <v>506039</v>
      </c>
      <c r="AHM162" s="35">
        <v>862868.08</v>
      </c>
      <c r="AHN162" s="35">
        <v>277115.15000000002</v>
      </c>
      <c r="AHO162" s="35">
        <v>347625.03</v>
      </c>
      <c r="AHP162" s="35">
        <v>91606.78</v>
      </c>
      <c r="AHQ162" s="35">
        <v>669810.06000000006</v>
      </c>
      <c r="AHR162" s="35">
        <v>40902.519999999997</v>
      </c>
      <c r="AHS162" s="35">
        <v>238447.6</v>
      </c>
      <c r="AHT162" s="35">
        <v>4509746.1500000004</v>
      </c>
      <c r="AHU162" s="35">
        <v>1040167.61</v>
      </c>
      <c r="AHV162" s="35">
        <v>309757</v>
      </c>
      <c r="AHW162" s="35">
        <v>414981.13</v>
      </c>
      <c r="AHX162" s="35">
        <v>518089.71</v>
      </c>
      <c r="AHY162" s="35">
        <v>107498.8</v>
      </c>
      <c r="AHZ162" s="35">
        <v>30400</v>
      </c>
      <c r="AIA162" s="35">
        <v>129735267.62999998</v>
      </c>
      <c r="AIB162" s="35">
        <v>1824339112.2499998</v>
      </c>
    </row>
    <row r="163" spans="1:912" x14ac:dyDescent="0.5">
      <c r="A163" s="34" t="s">
        <v>2182</v>
      </c>
      <c r="B163" s="34" t="s">
        <v>2245</v>
      </c>
      <c r="C163" s="34" t="s">
        <v>2246</v>
      </c>
      <c r="D163" s="35">
        <v>14362754</v>
      </c>
      <c r="E163" s="35">
        <v>3530744</v>
      </c>
      <c r="F163" s="35">
        <v>694471.5</v>
      </c>
      <c r="G163" s="35">
        <v>1683867.8</v>
      </c>
      <c r="H163" s="35">
        <v>693720.3</v>
      </c>
      <c r="I163" s="35">
        <v>1275384.7</v>
      </c>
      <c r="J163" s="35">
        <v>292582</v>
      </c>
      <c r="K163" s="35">
        <v>4535650</v>
      </c>
      <c r="L163" s="35">
        <v>1125848.1499999999</v>
      </c>
      <c r="M163" s="35">
        <v>596458</v>
      </c>
      <c r="N163" s="35">
        <v>5254161.9000000004</v>
      </c>
      <c r="O163" s="35">
        <v>1360479</v>
      </c>
      <c r="P163" s="35">
        <v>4013946</v>
      </c>
      <c r="Q163" s="35">
        <v>2448758</v>
      </c>
      <c r="R163" s="35">
        <v>1044375</v>
      </c>
      <c r="S163" s="35">
        <v>194387</v>
      </c>
      <c r="T163" s="35">
        <v>477768.22</v>
      </c>
      <c r="U163" s="35">
        <v>1080582.5</v>
      </c>
      <c r="V163" s="35">
        <v>428095</v>
      </c>
      <c r="W163" s="35">
        <v>1705017.03</v>
      </c>
      <c r="X163" s="35">
        <v>641919.5</v>
      </c>
      <c r="Y163" s="35">
        <v>405964.79999999999</v>
      </c>
      <c r="Z163" s="35">
        <v>382981.5</v>
      </c>
      <c r="AA163" s="35">
        <v>450810.6</v>
      </c>
      <c r="AB163" s="35">
        <v>30844489</v>
      </c>
      <c r="AC163" s="35">
        <v>1331450</v>
      </c>
      <c r="AD163" s="35">
        <v>1766115</v>
      </c>
      <c r="AE163" s="35">
        <v>460797</v>
      </c>
      <c r="AF163" s="35">
        <v>3190590</v>
      </c>
      <c r="AG163" s="35">
        <v>453041.5</v>
      </c>
      <c r="AH163" s="35">
        <v>3860892.5</v>
      </c>
      <c r="AI163" s="35">
        <v>782510</v>
      </c>
      <c r="AJ163" s="35">
        <v>483211</v>
      </c>
      <c r="AK163" s="35">
        <v>238195</v>
      </c>
      <c r="AL163" s="35">
        <v>488916</v>
      </c>
      <c r="AM163" s="35">
        <v>285020</v>
      </c>
      <c r="AN163" s="35">
        <v>163325</v>
      </c>
      <c r="AO163" s="35">
        <v>677215</v>
      </c>
      <c r="AP163" s="35">
        <v>616914.4</v>
      </c>
      <c r="AQ163" s="35">
        <v>1987619</v>
      </c>
      <c r="AR163" s="35">
        <v>921920</v>
      </c>
      <c r="AS163" s="35">
        <v>355816.5</v>
      </c>
      <c r="AT163" s="35">
        <v>11288003.65</v>
      </c>
      <c r="AU163" s="35">
        <v>666114</v>
      </c>
      <c r="AV163" s="35">
        <v>799367</v>
      </c>
      <c r="AW163" s="35">
        <v>806647.95</v>
      </c>
      <c r="AX163" s="35">
        <v>688596.2</v>
      </c>
      <c r="AY163" s="35">
        <v>613214</v>
      </c>
      <c r="AZ163" s="35">
        <v>743592</v>
      </c>
      <c r="BA163" s="35">
        <v>514395</v>
      </c>
      <c r="BB163" s="35">
        <v>3986142</v>
      </c>
      <c r="BC163" s="35">
        <v>501023</v>
      </c>
      <c r="BD163" s="35">
        <v>937875</v>
      </c>
      <c r="BE163" s="35">
        <v>2160726.6</v>
      </c>
      <c r="BF163" s="35">
        <v>417950</v>
      </c>
      <c r="BG163" s="35">
        <v>405600</v>
      </c>
      <c r="BH163" s="35">
        <v>401170</v>
      </c>
      <c r="BI163" s="35">
        <v>5247845</v>
      </c>
      <c r="BJ163" s="35">
        <v>398017.5</v>
      </c>
      <c r="BK163" s="35">
        <v>244820</v>
      </c>
      <c r="BL163" s="35">
        <v>282805</v>
      </c>
      <c r="BM163" s="35">
        <v>955910</v>
      </c>
      <c r="BN163" s="35">
        <v>1471910</v>
      </c>
      <c r="BO163" s="35">
        <v>603800</v>
      </c>
      <c r="BP163" s="35">
        <v>656840</v>
      </c>
      <c r="BQ163" s="35">
        <v>349105</v>
      </c>
      <c r="BR163" s="35">
        <v>571060</v>
      </c>
      <c r="BS163" s="35">
        <v>154315</v>
      </c>
      <c r="BT163" s="35">
        <v>193081</v>
      </c>
      <c r="BU163" s="35">
        <v>3419628</v>
      </c>
      <c r="BV163" s="35">
        <v>109385</v>
      </c>
      <c r="BW163" s="35">
        <v>411440.5</v>
      </c>
      <c r="BX163" s="35">
        <v>3067715</v>
      </c>
      <c r="BY163" s="35">
        <v>2193610</v>
      </c>
      <c r="BZ163" s="35">
        <v>755801.32</v>
      </c>
      <c r="CA163" s="35">
        <v>399737.9</v>
      </c>
      <c r="CB163" s="35">
        <v>1244260</v>
      </c>
      <c r="CC163" s="35">
        <v>1061575</v>
      </c>
      <c r="CD163" s="35">
        <v>320570.09999999998</v>
      </c>
      <c r="CE163" s="35">
        <v>1000</v>
      </c>
      <c r="CF163" s="35"/>
      <c r="CG163" s="35">
        <v>15227681.199999999</v>
      </c>
      <c r="CH163" s="35">
        <v>1846012.7</v>
      </c>
      <c r="CI163" s="35">
        <v>3568602</v>
      </c>
      <c r="CJ163" s="35">
        <v>1171325</v>
      </c>
      <c r="CK163" s="35">
        <v>1472355</v>
      </c>
      <c r="CL163" s="35">
        <v>849555</v>
      </c>
      <c r="CM163" s="35">
        <v>440835</v>
      </c>
      <c r="CN163" s="35">
        <v>1432040</v>
      </c>
      <c r="CO163" s="35">
        <v>536455</v>
      </c>
      <c r="CP163" s="35">
        <v>1278210</v>
      </c>
      <c r="CQ163" s="35">
        <v>1328765</v>
      </c>
      <c r="CR163" s="35">
        <v>1110344</v>
      </c>
      <c r="CS163" s="35">
        <v>1021845</v>
      </c>
      <c r="CT163" s="35">
        <v>8552170.5999999996</v>
      </c>
      <c r="CU163" s="35">
        <v>350290.2</v>
      </c>
      <c r="CV163" s="35">
        <v>862129</v>
      </c>
      <c r="CW163" s="35">
        <v>1864385</v>
      </c>
      <c r="CX163" s="35">
        <v>424470.6</v>
      </c>
      <c r="CY163" s="35">
        <v>2235998</v>
      </c>
      <c r="CZ163" s="35">
        <v>606530.19999999995</v>
      </c>
      <c r="DA163" s="35">
        <v>508266</v>
      </c>
      <c r="DB163" s="35">
        <v>193321675.61999995</v>
      </c>
      <c r="DC163" s="35">
        <v>8757532</v>
      </c>
      <c r="DD163" s="35">
        <v>1296967.5</v>
      </c>
      <c r="DE163" s="35">
        <v>6108142.5</v>
      </c>
      <c r="DF163" s="35">
        <v>7143095.5</v>
      </c>
      <c r="DG163" s="35">
        <v>2258834.75</v>
      </c>
      <c r="DH163" s="35">
        <v>1017708.75</v>
      </c>
      <c r="DI163" s="35">
        <v>2040490.65</v>
      </c>
      <c r="DJ163" s="35">
        <v>496988.3</v>
      </c>
      <c r="DK163" s="35">
        <v>1664499</v>
      </c>
      <c r="DL163" s="35">
        <v>1022546.64</v>
      </c>
      <c r="DM163" s="35">
        <v>1374254.5</v>
      </c>
      <c r="DN163" s="35">
        <v>4117023.9</v>
      </c>
      <c r="DO163" s="35">
        <v>7404045.9000000004</v>
      </c>
      <c r="DP163" s="35">
        <v>508658.5</v>
      </c>
      <c r="DQ163" s="35">
        <v>875157</v>
      </c>
      <c r="DR163" s="35">
        <v>1149414.3</v>
      </c>
      <c r="DS163" s="35">
        <v>2300002.5</v>
      </c>
      <c r="DT163" s="35">
        <v>1117185</v>
      </c>
      <c r="DU163" s="35">
        <v>1584165.85</v>
      </c>
      <c r="DV163" s="35">
        <v>465306.3</v>
      </c>
      <c r="DW163" s="35">
        <v>7358037</v>
      </c>
      <c r="DX163" s="35">
        <v>652910</v>
      </c>
      <c r="DY163" s="35">
        <v>238495</v>
      </c>
      <c r="DZ163" s="35">
        <v>405678.26</v>
      </c>
      <c r="EA163" s="35">
        <v>2613513</v>
      </c>
      <c r="EB163" s="35">
        <v>232925</v>
      </c>
      <c r="EC163" s="35">
        <v>2660427</v>
      </c>
      <c r="ED163" s="35">
        <v>574816</v>
      </c>
      <c r="EE163" s="35">
        <v>1864480.8</v>
      </c>
      <c r="EF163" s="35">
        <v>4445565.5</v>
      </c>
      <c r="EG163" s="35">
        <v>4665045.5</v>
      </c>
      <c r="EH163" s="35">
        <v>1212751.8</v>
      </c>
      <c r="EI163" s="35">
        <v>1334573</v>
      </c>
      <c r="EJ163" s="35">
        <v>859757</v>
      </c>
      <c r="EK163" s="35">
        <v>2625491.4</v>
      </c>
      <c r="EL163" s="35">
        <v>3102336</v>
      </c>
      <c r="EM163" s="35">
        <v>903651.5</v>
      </c>
      <c r="EN163" s="35">
        <v>1533080.8</v>
      </c>
      <c r="EO163" s="35">
        <v>18124249</v>
      </c>
      <c r="EP163" s="35">
        <v>677962.12</v>
      </c>
      <c r="EQ163" s="35">
        <v>620982</v>
      </c>
      <c r="ER163" s="35">
        <v>348992.45</v>
      </c>
      <c r="ES163" s="35">
        <v>113251</v>
      </c>
      <c r="ET163" s="35">
        <v>315022</v>
      </c>
      <c r="EU163" s="35">
        <v>724821</v>
      </c>
      <c r="EV163" s="35">
        <v>550638.5</v>
      </c>
      <c r="EW163" s="35">
        <v>476904.5</v>
      </c>
      <c r="EX163" s="35">
        <v>111938376.47</v>
      </c>
      <c r="EY163" s="35">
        <v>5131692.3499999996</v>
      </c>
      <c r="EZ163" s="35">
        <v>284503.5</v>
      </c>
      <c r="FA163" s="35">
        <v>776546.2</v>
      </c>
      <c r="FB163" s="35">
        <v>1047286.7</v>
      </c>
      <c r="FC163" s="35">
        <v>1494482.4</v>
      </c>
      <c r="FD163" s="35">
        <v>895025</v>
      </c>
      <c r="FE163" s="35">
        <v>1033463</v>
      </c>
      <c r="FF163" s="35">
        <v>729234.05</v>
      </c>
      <c r="FG163" s="35">
        <v>320305</v>
      </c>
      <c r="FH163" s="35">
        <v>506735.6</v>
      </c>
      <c r="FI163" s="35">
        <v>352768</v>
      </c>
      <c r="FJ163" s="35">
        <v>334781.65000000002</v>
      </c>
      <c r="FK163" s="35">
        <v>7145760</v>
      </c>
      <c r="FL163" s="35">
        <v>401034</v>
      </c>
      <c r="FM163" s="35">
        <v>334585.8</v>
      </c>
      <c r="FN163" s="35">
        <v>845225.9</v>
      </c>
      <c r="FO163" s="35">
        <v>484532.1</v>
      </c>
      <c r="FP163" s="35">
        <v>468597.9</v>
      </c>
      <c r="FQ163" s="35">
        <v>593011.80000000005</v>
      </c>
      <c r="FR163" s="35">
        <v>242580</v>
      </c>
      <c r="FS163" s="35">
        <v>29858475</v>
      </c>
      <c r="FT163" s="35">
        <v>259068</v>
      </c>
      <c r="FU163" s="35">
        <v>1807028.35</v>
      </c>
      <c r="FV163" s="35">
        <v>1696184.63</v>
      </c>
      <c r="FW163" s="35">
        <v>1523786.59</v>
      </c>
      <c r="FX163" s="35">
        <v>1049793.6299999999</v>
      </c>
      <c r="FY163" s="35">
        <v>2432975</v>
      </c>
      <c r="FZ163" s="35">
        <v>1318283.19</v>
      </c>
      <c r="GA163" s="35">
        <v>917080.6</v>
      </c>
      <c r="GB163" s="35">
        <v>980786.79</v>
      </c>
      <c r="GC163" s="35">
        <v>1040477.77</v>
      </c>
      <c r="GD163" s="35">
        <v>688253.5</v>
      </c>
      <c r="GE163" s="35">
        <v>342619</v>
      </c>
      <c r="GF163" s="35">
        <v>139158</v>
      </c>
      <c r="GG163" s="35">
        <v>9211009</v>
      </c>
      <c r="GH163" s="35">
        <v>558128</v>
      </c>
      <c r="GI163" s="35">
        <v>1024862.5</v>
      </c>
      <c r="GJ163" s="35">
        <v>1771053.5</v>
      </c>
      <c r="GK163" s="35">
        <v>1277023.5</v>
      </c>
      <c r="GL163" s="35">
        <v>519975</v>
      </c>
      <c r="GM163" s="35">
        <v>744724</v>
      </c>
      <c r="GN163" s="35">
        <v>1747665.5</v>
      </c>
      <c r="GO163" s="35">
        <v>599207.19999999995</v>
      </c>
      <c r="GP163" s="35">
        <v>408427</v>
      </c>
      <c r="GQ163" s="35">
        <v>373462.4</v>
      </c>
      <c r="GR163" s="35">
        <v>307840.59999999998</v>
      </c>
      <c r="GS163" s="35">
        <v>7855082.21</v>
      </c>
      <c r="GT163" s="35">
        <v>1389746.22</v>
      </c>
      <c r="GU163" s="35">
        <v>907407.5</v>
      </c>
      <c r="GV163" s="35">
        <v>970821.7</v>
      </c>
      <c r="GW163" s="35">
        <v>47775</v>
      </c>
      <c r="GX163" s="35">
        <v>864129</v>
      </c>
      <c r="GY163" s="35">
        <v>630154.06000000006</v>
      </c>
      <c r="GZ163" s="35">
        <v>321792.5</v>
      </c>
      <c r="HA163" s="35">
        <v>99006407.390000015</v>
      </c>
      <c r="HB163" s="35">
        <v>6128032</v>
      </c>
      <c r="HC163" s="35">
        <v>642260</v>
      </c>
      <c r="HD163" s="35">
        <v>1220985.3999999999</v>
      </c>
      <c r="HE163" s="35">
        <v>751913.5</v>
      </c>
      <c r="HF163" s="35">
        <v>22111421</v>
      </c>
      <c r="HG163" s="35">
        <v>1066407</v>
      </c>
      <c r="HH163" s="35">
        <v>4155431.3</v>
      </c>
      <c r="HI163" s="35">
        <v>2516455.7400000002</v>
      </c>
      <c r="HJ163" s="35">
        <v>1361084.2</v>
      </c>
      <c r="HK163" s="35">
        <v>1281815.6000000001</v>
      </c>
      <c r="HL163" s="35">
        <v>690927.7</v>
      </c>
      <c r="HM163" s="35">
        <v>11752082</v>
      </c>
      <c r="HN163" s="35">
        <v>1174689</v>
      </c>
      <c r="HO163" s="35">
        <v>694216.65</v>
      </c>
      <c r="HP163" s="35">
        <v>663559.39</v>
      </c>
      <c r="HQ163" s="35">
        <v>518253</v>
      </c>
      <c r="HR163" s="35">
        <v>502855</v>
      </c>
      <c r="HS163" s="35">
        <v>2704837.7</v>
      </c>
      <c r="HT163" s="35">
        <v>1082211.29</v>
      </c>
      <c r="HU163" s="35">
        <v>4857846.03</v>
      </c>
      <c r="HV163" s="35">
        <v>5341825</v>
      </c>
      <c r="HW163" s="35">
        <v>879872.65</v>
      </c>
      <c r="HX163" s="35">
        <v>1248950.8500000001</v>
      </c>
      <c r="HY163" s="35">
        <v>1227394.1499999999</v>
      </c>
      <c r="HZ163" s="35">
        <v>847975.6</v>
      </c>
      <c r="IA163" s="35">
        <v>2056382.9</v>
      </c>
      <c r="IB163" s="35">
        <v>700040.94</v>
      </c>
      <c r="IC163" s="35">
        <v>799255.5</v>
      </c>
      <c r="ID163" s="35">
        <v>975731</v>
      </c>
      <c r="IE163" s="35">
        <v>407232</v>
      </c>
      <c r="IF163" s="35">
        <v>1475378.25</v>
      </c>
      <c r="IG163" s="35">
        <v>779476.91</v>
      </c>
      <c r="IH163" s="35">
        <v>1908668.6</v>
      </c>
      <c r="II163" s="35">
        <v>571505.94999999995</v>
      </c>
      <c r="IJ163" s="35">
        <v>596197.19999999995</v>
      </c>
      <c r="IK163" s="35"/>
      <c r="IL163" s="35">
        <v>4025361.1</v>
      </c>
      <c r="IM163" s="35">
        <v>2038946.32</v>
      </c>
      <c r="IN163" s="35">
        <v>1935156.15</v>
      </c>
      <c r="IO163" s="35">
        <v>1918547.5</v>
      </c>
      <c r="IP163" s="35">
        <v>957491.25</v>
      </c>
      <c r="IQ163" s="35">
        <v>812771.5</v>
      </c>
      <c r="IR163" s="35">
        <v>687426.48</v>
      </c>
      <c r="IS163" s="35">
        <v>632805</v>
      </c>
      <c r="IT163" s="35">
        <v>558449</v>
      </c>
      <c r="IU163" s="35">
        <v>814673.55</v>
      </c>
      <c r="IV163" s="35">
        <v>14977656.140000001</v>
      </c>
      <c r="IW163" s="35">
        <v>8613396.5</v>
      </c>
      <c r="IX163" s="35">
        <v>1723154.45</v>
      </c>
      <c r="IY163" s="35">
        <v>933235.1</v>
      </c>
      <c r="IZ163" s="35">
        <v>1329988.1000000001</v>
      </c>
      <c r="JA163" s="35">
        <v>548938.30000000005</v>
      </c>
      <c r="JB163" s="35">
        <v>1189250</v>
      </c>
      <c r="JC163" s="35">
        <v>402758</v>
      </c>
      <c r="JD163" s="35">
        <v>216518.05</v>
      </c>
      <c r="JE163" s="35">
        <v>1308133.08</v>
      </c>
      <c r="JF163" s="35">
        <v>1372237.4</v>
      </c>
      <c r="JG163" s="35">
        <v>821262</v>
      </c>
      <c r="JH163" s="35">
        <v>4198389.25</v>
      </c>
      <c r="JI163" s="35">
        <v>1703468</v>
      </c>
      <c r="JJ163" s="35">
        <v>797595</v>
      </c>
      <c r="JK163" s="35">
        <v>410137</v>
      </c>
      <c r="JL163" s="35">
        <v>391634.53</v>
      </c>
      <c r="JM163" s="35">
        <v>538297.30000000005</v>
      </c>
      <c r="JN163" s="35">
        <v>5882643.96</v>
      </c>
      <c r="JO163" s="35">
        <v>471136</v>
      </c>
      <c r="JP163" s="35">
        <v>655915</v>
      </c>
      <c r="JQ163" s="35">
        <v>1042606</v>
      </c>
      <c r="JR163" s="35">
        <v>370300</v>
      </c>
      <c r="JS163" s="35">
        <v>1345770.4</v>
      </c>
      <c r="JT163" s="35">
        <v>402489.77</v>
      </c>
      <c r="JU163" s="35">
        <v>151721708.18000001</v>
      </c>
      <c r="JV163" s="35">
        <v>10763521</v>
      </c>
      <c r="JW163" s="35">
        <v>667870</v>
      </c>
      <c r="JX163" s="35">
        <v>720707.6</v>
      </c>
      <c r="JY163" s="35">
        <v>1685374.05</v>
      </c>
      <c r="JZ163" s="35">
        <v>1245701.3500000001</v>
      </c>
      <c r="KA163" s="35">
        <v>1467078.72</v>
      </c>
      <c r="KB163" s="35">
        <v>799426.55</v>
      </c>
      <c r="KC163" s="35">
        <v>320622</v>
      </c>
      <c r="KD163" s="35">
        <v>13933542</v>
      </c>
      <c r="KE163" s="35">
        <v>4960225.9000000004</v>
      </c>
      <c r="KF163" s="35">
        <v>331845.7</v>
      </c>
      <c r="KG163" s="35">
        <v>175722.22</v>
      </c>
      <c r="KH163" s="35">
        <v>585210</v>
      </c>
      <c r="KI163" s="35">
        <v>110810</v>
      </c>
      <c r="KJ163" s="35">
        <v>1651932.5</v>
      </c>
      <c r="KK163" s="35">
        <v>1104115.5</v>
      </c>
      <c r="KL163" s="35">
        <v>259272.5</v>
      </c>
      <c r="KM163" s="35">
        <v>401840</v>
      </c>
      <c r="KN163" s="35">
        <v>585829</v>
      </c>
      <c r="KO163" s="35">
        <v>299790.2</v>
      </c>
      <c r="KP163" s="35">
        <v>304048</v>
      </c>
      <c r="KQ163" s="35">
        <v>16900</v>
      </c>
      <c r="KR163" s="35">
        <v>257580.33</v>
      </c>
      <c r="KS163" s="35">
        <v>5586978.5</v>
      </c>
      <c r="KT163" s="35">
        <v>2123792.7999999998</v>
      </c>
      <c r="KU163" s="35">
        <v>343790</v>
      </c>
      <c r="KV163" s="35">
        <v>878653</v>
      </c>
      <c r="KW163" s="35">
        <v>826116</v>
      </c>
      <c r="KX163" s="35">
        <v>659690</v>
      </c>
      <c r="KY163" s="35">
        <v>5890341.3799999999</v>
      </c>
      <c r="KZ163" s="35">
        <v>1616216</v>
      </c>
      <c r="LA163" s="35">
        <v>537702.51</v>
      </c>
      <c r="LB163" s="35">
        <v>3282222</v>
      </c>
      <c r="LC163" s="35">
        <v>1226721.2</v>
      </c>
      <c r="LD163" s="35">
        <v>1130775</v>
      </c>
      <c r="LE163" s="35">
        <v>2396430</v>
      </c>
      <c r="LF163" s="35">
        <v>738456.2</v>
      </c>
      <c r="LG163" s="35">
        <v>1153485</v>
      </c>
      <c r="LH163" s="35">
        <v>11081875.789999999</v>
      </c>
      <c r="LI163" s="35">
        <v>1287710.7</v>
      </c>
      <c r="LJ163" s="35">
        <v>26300260</v>
      </c>
      <c r="LK163" s="35">
        <v>5001102.53</v>
      </c>
      <c r="LL163" s="35">
        <v>5533382.0999999996</v>
      </c>
      <c r="LM163" s="35">
        <v>3963057</v>
      </c>
      <c r="LN163" s="35">
        <v>1346952</v>
      </c>
      <c r="LO163" s="35">
        <v>909046</v>
      </c>
      <c r="LP163" s="35">
        <v>479245.25</v>
      </c>
      <c r="LQ163" s="35">
        <v>795707</v>
      </c>
      <c r="LR163" s="35">
        <v>613898.30000000005</v>
      </c>
      <c r="LS163" s="35">
        <v>1436979</v>
      </c>
      <c r="LT163" s="35">
        <v>664154</v>
      </c>
      <c r="LU163" s="35">
        <v>5433141.4299999997</v>
      </c>
      <c r="LV163" s="35">
        <v>1043605</v>
      </c>
      <c r="LW163" s="35">
        <v>609852.05000000005</v>
      </c>
      <c r="LX163" s="35">
        <v>20034285</v>
      </c>
      <c r="LY163" s="35">
        <v>11270091.23</v>
      </c>
      <c r="LZ163" s="35">
        <v>3494462.5</v>
      </c>
      <c r="MA163" s="35">
        <v>1661068.9</v>
      </c>
      <c r="MB163" s="35">
        <v>1242166.3999999999</v>
      </c>
      <c r="MC163" s="35">
        <v>2135172</v>
      </c>
      <c r="MD163" s="35">
        <v>1141060.25</v>
      </c>
      <c r="ME163" s="35">
        <v>615485</v>
      </c>
      <c r="MF163" s="35">
        <v>667207.85</v>
      </c>
      <c r="MG163" s="35">
        <v>1734194.63</v>
      </c>
      <c r="MH163" s="35">
        <v>2641541</v>
      </c>
      <c r="MI163" s="35">
        <v>334384.8</v>
      </c>
      <c r="MJ163" s="35">
        <v>184511422.42000002</v>
      </c>
      <c r="MK163" s="35">
        <v>8930007.6899999995</v>
      </c>
      <c r="ML163" s="35">
        <v>1060319</v>
      </c>
      <c r="MM163" s="35">
        <v>789271</v>
      </c>
      <c r="MN163" s="35">
        <v>760158</v>
      </c>
      <c r="MO163" s="35">
        <v>458225.1</v>
      </c>
      <c r="MP163" s="35">
        <v>653203</v>
      </c>
      <c r="MQ163" s="35">
        <v>1281883.6000000001</v>
      </c>
      <c r="MR163" s="35">
        <v>668245.15</v>
      </c>
      <c r="MS163" s="35">
        <v>345562</v>
      </c>
      <c r="MT163" s="35">
        <v>976830.5</v>
      </c>
      <c r="MU163" s="35">
        <v>640980.5</v>
      </c>
      <c r="MV163" s="35">
        <v>280677.3</v>
      </c>
      <c r="MW163" s="35">
        <v>4674783.2</v>
      </c>
      <c r="MX163" s="35">
        <v>516665.1</v>
      </c>
      <c r="MY163" s="35">
        <v>780034.9</v>
      </c>
      <c r="MZ163" s="35">
        <v>1544631.5</v>
      </c>
      <c r="NA163" s="35">
        <v>2267846.0499999998</v>
      </c>
      <c r="NB163" s="35">
        <v>1451602.51</v>
      </c>
      <c r="NC163" s="35">
        <v>3264154.9</v>
      </c>
      <c r="ND163" s="35">
        <v>2590484.4</v>
      </c>
      <c r="NE163" s="35">
        <v>1322453.25</v>
      </c>
      <c r="NF163" s="35">
        <v>356385.85</v>
      </c>
      <c r="NG163" s="35">
        <v>307459.3</v>
      </c>
      <c r="NH163" s="35">
        <v>6883457.4000000004</v>
      </c>
      <c r="NI163" s="35">
        <v>1435065</v>
      </c>
      <c r="NJ163" s="35">
        <v>508860</v>
      </c>
      <c r="NK163" s="35">
        <v>5368785</v>
      </c>
      <c r="NL163" s="35">
        <v>616765</v>
      </c>
      <c r="NM163" s="35">
        <v>592338</v>
      </c>
      <c r="NN163" s="35">
        <v>2389236.7999999998</v>
      </c>
      <c r="NO163" s="35">
        <v>2889206.05</v>
      </c>
      <c r="NP163" s="35">
        <v>77910.5</v>
      </c>
      <c r="NQ163" s="35">
        <v>727318</v>
      </c>
      <c r="NR163" s="35">
        <v>1077181.25</v>
      </c>
      <c r="NS163" s="35">
        <v>509745</v>
      </c>
      <c r="NT163" s="35">
        <v>4587650</v>
      </c>
      <c r="NU163" s="35">
        <v>593465</v>
      </c>
      <c r="NV163" s="35">
        <v>479973.65</v>
      </c>
      <c r="NW163" s="35">
        <v>507918.3</v>
      </c>
      <c r="NX163" s="35">
        <v>620445.4</v>
      </c>
      <c r="NY163" s="35">
        <v>54109.8</v>
      </c>
      <c r="NZ163" s="35">
        <v>210943.75</v>
      </c>
      <c r="OA163" s="35">
        <v>15966832.5</v>
      </c>
      <c r="OB163" s="35">
        <v>4430467</v>
      </c>
      <c r="OC163" s="35">
        <v>725983</v>
      </c>
      <c r="OD163" s="35">
        <v>915452.5</v>
      </c>
      <c r="OE163" s="35">
        <v>249570</v>
      </c>
      <c r="OF163" s="35">
        <v>1108568.3</v>
      </c>
      <c r="OG163" s="35">
        <v>258881.6</v>
      </c>
      <c r="OH163" s="35">
        <v>17478116.399999999</v>
      </c>
      <c r="OI163" s="35">
        <v>5546191</v>
      </c>
      <c r="OJ163" s="35">
        <v>1580566.6</v>
      </c>
      <c r="OK163" s="35">
        <v>2324786.12</v>
      </c>
      <c r="OL163" s="35">
        <v>305340</v>
      </c>
      <c r="OM163" s="35">
        <v>319093.05</v>
      </c>
      <c r="ON163" s="35">
        <v>2876162.75</v>
      </c>
      <c r="OO163" s="35">
        <v>368688.8</v>
      </c>
      <c r="OP163" s="35">
        <v>1263558</v>
      </c>
      <c r="OQ163" s="35">
        <v>4613659</v>
      </c>
      <c r="OR163" s="35">
        <v>4992034.95</v>
      </c>
      <c r="OS163" s="35">
        <v>3913608.2</v>
      </c>
      <c r="OT163" s="35">
        <v>852609.3</v>
      </c>
      <c r="OU163" s="35">
        <v>3356034.4</v>
      </c>
      <c r="OV163" s="35">
        <v>1430</v>
      </c>
      <c r="OW163" s="35">
        <v>8083855.4000000004</v>
      </c>
      <c r="OX163" s="35">
        <v>728842</v>
      </c>
      <c r="OY163" s="35">
        <v>611465.6</v>
      </c>
      <c r="OZ163" s="35">
        <v>560859.69999999995</v>
      </c>
      <c r="PA163" s="35">
        <v>894838.3</v>
      </c>
      <c r="PB163" s="35">
        <v>2291925.6</v>
      </c>
      <c r="PC163" s="35">
        <v>1152196.2</v>
      </c>
      <c r="PD163" s="35">
        <v>1429621.4</v>
      </c>
      <c r="PE163" s="35">
        <v>385353.1</v>
      </c>
      <c r="PF163" s="35">
        <v>155638828.46999997</v>
      </c>
      <c r="PG163" s="35">
        <v>10066855</v>
      </c>
      <c r="PH163" s="35">
        <v>338737.4</v>
      </c>
      <c r="PI163" s="35">
        <v>553560</v>
      </c>
      <c r="PJ163" s="35">
        <v>29975</v>
      </c>
      <c r="PK163" s="35">
        <v>872165</v>
      </c>
      <c r="PL163" s="35">
        <v>1373411</v>
      </c>
      <c r="PM163" s="35">
        <v>414040</v>
      </c>
      <c r="PN163" s="35">
        <v>169805</v>
      </c>
      <c r="PO163" s="35">
        <v>752839.75</v>
      </c>
      <c r="PP163" s="35">
        <v>264760</v>
      </c>
      <c r="PQ163" s="35">
        <v>324610</v>
      </c>
      <c r="PR163" s="35">
        <v>1047912</v>
      </c>
      <c r="PS163" s="35">
        <v>152566</v>
      </c>
      <c r="PT163" s="35">
        <v>2216555.4</v>
      </c>
      <c r="PU163" s="35">
        <v>111235</v>
      </c>
      <c r="PV163" s="35"/>
      <c r="PW163" s="35">
        <v>2800</v>
      </c>
      <c r="PX163" s="35">
        <v>85565</v>
      </c>
      <c r="PY163" s="35">
        <v>28775926</v>
      </c>
      <c r="PZ163" s="35">
        <v>587699.25</v>
      </c>
      <c r="QA163" s="35">
        <v>171292.5</v>
      </c>
      <c r="QB163" s="35">
        <v>1242521.55</v>
      </c>
      <c r="QC163" s="35">
        <v>2094268.86</v>
      </c>
      <c r="QD163" s="35">
        <v>1949298.85</v>
      </c>
      <c r="QE163" s="35">
        <v>672733.35</v>
      </c>
      <c r="QF163" s="35">
        <v>535650.6</v>
      </c>
      <c r="QG163" s="35">
        <v>2067896.55</v>
      </c>
      <c r="QH163" s="35">
        <v>524914.5</v>
      </c>
      <c r="QI163" s="35">
        <v>548823</v>
      </c>
      <c r="QJ163" s="35">
        <v>170545</v>
      </c>
      <c r="QK163" s="35">
        <v>834125.79</v>
      </c>
      <c r="QL163" s="35">
        <v>973776.5</v>
      </c>
      <c r="QM163" s="35">
        <v>1157595</v>
      </c>
      <c r="QN163" s="35">
        <v>818080.7</v>
      </c>
      <c r="QO163" s="35">
        <v>109602.5</v>
      </c>
      <c r="QP163" s="35">
        <v>556511.9</v>
      </c>
      <c r="QQ163" s="35">
        <v>475390</v>
      </c>
      <c r="QR163" s="35">
        <v>1534307.35</v>
      </c>
      <c r="QS163" s="35">
        <v>460835.81</v>
      </c>
      <c r="QT163" s="35"/>
      <c r="QU163" s="35"/>
      <c r="QV163" s="35">
        <v>175970</v>
      </c>
      <c r="QW163" s="35">
        <v>128475</v>
      </c>
      <c r="QX163" s="35">
        <v>436951</v>
      </c>
      <c r="QY163" s="35">
        <v>4253591.2</v>
      </c>
      <c r="QZ163" s="35">
        <v>303523.15000000002</v>
      </c>
      <c r="RA163" s="35">
        <v>1363780</v>
      </c>
      <c r="RB163" s="35">
        <v>562750</v>
      </c>
      <c r="RC163" s="35">
        <v>289850</v>
      </c>
      <c r="RD163" s="35">
        <v>3783220</v>
      </c>
      <c r="RE163" s="35">
        <v>724595.7</v>
      </c>
      <c r="RF163" s="35">
        <v>947030</v>
      </c>
      <c r="RG163" s="35">
        <v>578415</v>
      </c>
      <c r="RH163" s="35">
        <v>219581.85</v>
      </c>
      <c r="RI163" s="35">
        <v>207780</v>
      </c>
      <c r="RJ163" s="35">
        <v>169654</v>
      </c>
      <c r="RK163" s="35">
        <v>29490</v>
      </c>
      <c r="RL163" s="35">
        <v>9790681</v>
      </c>
      <c r="RM163" s="35">
        <v>1732395</v>
      </c>
      <c r="RN163" s="35">
        <v>188175</v>
      </c>
      <c r="RO163" s="35">
        <v>827609.62</v>
      </c>
      <c r="RP163" s="35">
        <v>213030</v>
      </c>
      <c r="RQ163" s="35">
        <v>852114</v>
      </c>
      <c r="RR163" s="35">
        <v>1384883</v>
      </c>
      <c r="RS163" s="35">
        <v>248885</v>
      </c>
      <c r="RT163" s="35">
        <v>407175.5</v>
      </c>
      <c r="RU163" s="35">
        <v>1447420</v>
      </c>
      <c r="RV163" s="35">
        <v>1501056.59</v>
      </c>
      <c r="RW163" s="35">
        <v>466999.85</v>
      </c>
      <c r="RX163" s="35">
        <v>425075</v>
      </c>
      <c r="RY163" s="35">
        <v>348550</v>
      </c>
      <c r="RZ163" s="35">
        <v>274552</v>
      </c>
      <c r="SA163" s="35">
        <v>353140</v>
      </c>
      <c r="SB163" s="35">
        <v>407571</v>
      </c>
      <c r="SC163" s="35">
        <v>193269.3</v>
      </c>
      <c r="SD163" s="35">
        <v>46210</v>
      </c>
      <c r="SE163" s="35">
        <v>176939.5</v>
      </c>
      <c r="SF163" s="35">
        <v>100499575.37</v>
      </c>
      <c r="SG163" s="35">
        <v>19197247.649999999</v>
      </c>
      <c r="SH163" s="35">
        <v>339882.5</v>
      </c>
      <c r="SI163" s="35">
        <v>344925.1</v>
      </c>
      <c r="SJ163" s="35">
        <v>609953</v>
      </c>
      <c r="SK163" s="35">
        <v>157807.79999999999</v>
      </c>
      <c r="SL163" s="35">
        <v>238886</v>
      </c>
      <c r="SM163" s="35">
        <v>175800.9</v>
      </c>
      <c r="SN163" s="35">
        <v>559853.4</v>
      </c>
      <c r="SO163" s="35">
        <v>378396.4</v>
      </c>
      <c r="SP163" s="35">
        <v>151525.79999999999</v>
      </c>
      <c r="SQ163" s="35">
        <v>329445.59999999998</v>
      </c>
      <c r="SR163" s="35">
        <v>4359407</v>
      </c>
      <c r="SS163" s="35">
        <v>493964</v>
      </c>
      <c r="ST163" s="35">
        <v>175947.58</v>
      </c>
      <c r="SU163" s="35">
        <v>8212126.5</v>
      </c>
      <c r="SV163" s="35">
        <v>950770</v>
      </c>
      <c r="SW163" s="35">
        <v>610061.30000000005</v>
      </c>
      <c r="SX163" s="35">
        <v>475002</v>
      </c>
      <c r="SY163" s="35">
        <v>333028</v>
      </c>
      <c r="SZ163" s="35">
        <v>645092</v>
      </c>
      <c r="TA163" s="35">
        <v>1257341.6000000001</v>
      </c>
      <c r="TB163" s="35">
        <v>1115520</v>
      </c>
      <c r="TC163" s="35">
        <v>559315</v>
      </c>
      <c r="TD163" s="35">
        <v>1057445</v>
      </c>
      <c r="TE163" s="35">
        <v>2383565</v>
      </c>
      <c r="TF163" s="35">
        <v>220299.6</v>
      </c>
      <c r="TG163" s="35">
        <v>4611732.3</v>
      </c>
      <c r="TH163" s="35">
        <v>911510</v>
      </c>
      <c r="TI163" s="35">
        <v>1159957</v>
      </c>
      <c r="TJ163" s="35">
        <v>1934907</v>
      </c>
      <c r="TK163" s="35">
        <v>923200</v>
      </c>
      <c r="TL163" s="35">
        <v>1099785</v>
      </c>
      <c r="TM163" s="35">
        <v>985969</v>
      </c>
      <c r="TN163" s="35">
        <v>412913.8</v>
      </c>
      <c r="TO163" s="35">
        <v>25398596</v>
      </c>
      <c r="TP163" s="35">
        <v>1350030.5</v>
      </c>
      <c r="TQ163" s="35">
        <v>558381.5</v>
      </c>
      <c r="TR163" s="35">
        <v>1419237.4</v>
      </c>
      <c r="TS163" s="35">
        <v>1688198.4</v>
      </c>
      <c r="TT163" s="35">
        <v>853420</v>
      </c>
      <c r="TU163" s="35">
        <v>185462.7</v>
      </c>
      <c r="TV163" s="35">
        <v>5661403.5</v>
      </c>
      <c r="TW163" s="35">
        <v>520535</v>
      </c>
      <c r="TX163" s="35">
        <v>878508.5</v>
      </c>
      <c r="TY163" s="35">
        <v>322954.7</v>
      </c>
      <c r="TZ163" s="35">
        <v>235145.5</v>
      </c>
      <c r="UA163" s="35">
        <v>382560</v>
      </c>
      <c r="UB163" s="35">
        <v>477020</v>
      </c>
      <c r="UC163" s="35">
        <v>1009510</v>
      </c>
      <c r="UD163" s="35">
        <v>530310</v>
      </c>
      <c r="UE163" s="35">
        <v>3249928</v>
      </c>
      <c r="UF163" s="35">
        <v>322066.59999999998</v>
      </c>
      <c r="UG163" s="35">
        <v>11561102.9</v>
      </c>
      <c r="UH163" s="35">
        <v>2774712.2</v>
      </c>
      <c r="UI163" s="35">
        <v>695118.2</v>
      </c>
      <c r="UJ163" s="35">
        <v>277132.5</v>
      </c>
      <c r="UK163" s="35">
        <v>6124226.1500000004</v>
      </c>
      <c r="UL163" s="35">
        <v>389457.5</v>
      </c>
      <c r="UM163" s="35"/>
      <c r="UN163" s="35">
        <v>634438.5</v>
      </c>
      <c r="UO163" s="35">
        <v>239054</v>
      </c>
      <c r="UP163" s="35">
        <v>8764355</v>
      </c>
      <c r="UQ163" s="35">
        <v>1438106.8499999999</v>
      </c>
      <c r="UR163" s="35">
        <v>1885454.15</v>
      </c>
      <c r="US163" s="35">
        <v>3675782</v>
      </c>
      <c r="UT163" s="35">
        <v>2355002</v>
      </c>
      <c r="UU163" s="35">
        <v>1532639.6</v>
      </c>
      <c r="UV163" s="35">
        <v>35873195</v>
      </c>
      <c r="UW163" s="35">
        <v>1337790.6599999999</v>
      </c>
      <c r="UX163" s="35">
        <v>548470</v>
      </c>
      <c r="UY163" s="35">
        <v>1698164.46</v>
      </c>
      <c r="UZ163" s="35">
        <v>455082.88</v>
      </c>
      <c r="VA163" s="35">
        <v>754705</v>
      </c>
      <c r="VB163" s="35">
        <v>403275</v>
      </c>
      <c r="VC163" s="35">
        <v>485565</v>
      </c>
      <c r="VD163" s="35">
        <v>645165</v>
      </c>
      <c r="VE163" s="35">
        <v>448105</v>
      </c>
      <c r="VF163" s="35">
        <v>948825</v>
      </c>
      <c r="VG163" s="35">
        <v>2861442</v>
      </c>
      <c r="VH163" s="35">
        <v>685267.5</v>
      </c>
      <c r="VI163" s="35">
        <v>1760097</v>
      </c>
      <c r="VJ163" s="35">
        <v>417890.85</v>
      </c>
      <c r="VK163" s="35">
        <v>398730</v>
      </c>
      <c r="VL163" s="35">
        <v>131190.9</v>
      </c>
      <c r="VM163" s="35">
        <v>593382.19999999995</v>
      </c>
      <c r="VN163" s="35">
        <v>1389072</v>
      </c>
      <c r="VO163" s="35">
        <v>350685</v>
      </c>
      <c r="VP163" s="35">
        <v>390565</v>
      </c>
      <c r="VQ163" s="35">
        <v>197339098.13</v>
      </c>
      <c r="VR163" s="35">
        <v>246001.7</v>
      </c>
      <c r="VS163" s="35">
        <v>24169071.510000002</v>
      </c>
      <c r="VT163" s="35">
        <v>391354.7</v>
      </c>
      <c r="VU163" s="35">
        <v>517834.2</v>
      </c>
      <c r="VV163" s="35">
        <v>639941</v>
      </c>
      <c r="VW163" s="35">
        <v>777971.4</v>
      </c>
      <c r="VX163" s="35">
        <v>1943743.22</v>
      </c>
      <c r="VY163" s="35">
        <v>688422</v>
      </c>
      <c r="VZ163" s="35">
        <v>615370.9</v>
      </c>
      <c r="WA163" s="35">
        <v>587596.5</v>
      </c>
      <c r="WB163" s="35">
        <v>3368377</v>
      </c>
      <c r="WC163" s="35">
        <v>598755.65</v>
      </c>
      <c r="WD163" s="35">
        <v>1271667.6000000001</v>
      </c>
      <c r="WE163" s="35">
        <v>828550.5</v>
      </c>
      <c r="WF163" s="35">
        <v>439298</v>
      </c>
      <c r="WG163" s="35">
        <v>732460.9</v>
      </c>
      <c r="WH163" s="35"/>
      <c r="WI163" s="35">
        <v>2579238.2000000002</v>
      </c>
      <c r="WJ163" s="35">
        <v>833513</v>
      </c>
      <c r="WK163" s="35">
        <v>500578</v>
      </c>
      <c r="WL163" s="35">
        <v>364016.8</v>
      </c>
      <c r="WM163" s="35">
        <v>526324</v>
      </c>
      <c r="WN163" s="35">
        <v>1477247</v>
      </c>
      <c r="WO163" s="35">
        <v>1547742</v>
      </c>
      <c r="WP163" s="35">
        <v>592030</v>
      </c>
      <c r="WQ163" s="35">
        <v>1805921</v>
      </c>
      <c r="WR163" s="35">
        <v>336751.5</v>
      </c>
      <c r="WS163" s="35">
        <v>540028</v>
      </c>
      <c r="WT163" s="35">
        <v>865657</v>
      </c>
      <c r="WU163" s="35">
        <v>1508107</v>
      </c>
      <c r="WV163" s="35">
        <v>1881519.9</v>
      </c>
      <c r="WW163" s="35">
        <v>2319543.35</v>
      </c>
      <c r="WX163" s="35">
        <v>1252902</v>
      </c>
      <c r="WY163" s="35">
        <v>1390726.5</v>
      </c>
      <c r="WZ163" s="35">
        <v>542788</v>
      </c>
      <c r="XA163" s="35">
        <v>2204341.1</v>
      </c>
      <c r="XB163" s="35">
        <v>2292294</v>
      </c>
      <c r="XC163" s="35">
        <v>1016426</v>
      </c>
      <c r="XD163" s="35">
        <v>935604.3</v>
      </c>
      <c r="XE163" s="35">
        <v>457876.63</v>
      </c>
      <c r="XF163" s="35">
        <v>250922</v>
      </c>
      <c r="XG163" s="35">
        <v>463958.7</v>
      </c>
      <c r="XH163" s="35">
        <v>642103</v>
      </c>
      <c r="XI163" s="35">
        <v>452364</v>
      </c>
      <c r="XJ163" s="35">
        <v>3338207</v>
      </c>
      <c r="XK163" s="35">
        <v>293695</v>
      </c>
      <c r="XL163" s="35">
        <v>137341.98000000001</v>
      </c>
      <c r="XM163" s="35">
        <v>290834.5</v>
      </c>
      <c r="XN163" s="35">
        <v>179972</v>
      </c>
      <c r="XO163" s="35">
        <v>20660763.75</v>
      </c>
      <c r="XP163" s="35">
        <v>1319366</v>
      </c>
      <c r="XQ163" s="35">
        <v>1066655.5</v>
      </c>
      <c r="XR163" s="35">
        <v>8145997</v>
      </c>
      <c r="XS163" s="35">
        <v>964966</v>
      </c>
      <c r="XT163" s="35">
        <v>1357562.5</v>
      </c>
      <c r="XU163" s="35">
        <v>909829</v>
      </c>
      <c r="XV163" s="35">
        <v>347731</v>
      </c>
      <c r="XW163" s="35">
        <v>428052</v>
      </c>
      <c r="XX163" s="35">
        <v>1116036</v>
      </c>
      <c r="XY163" s="35">
        <v>1230726.5</v>
      </c>
      <c r="XZ163" s="35">
        <v>419797.6</v>
      </c>
      <c r="YA163" s="35">
        <v>546147</v>
      </c>
      <c r="YB163" s="35">
        <v>694873.5</v>
      </c>
      <c r="YC163" s="35">
        <v>263810</v>
      </c>
      <c r="YD163" s="35">
        <v>155960</v>
      </c>
      <c r="YE163" s="35">
        <v>277795</v>
      </c>
      <c r="YF163" s="35">
        <v>363825</v>
      </c>
      <c r="YG163" s="35">
        <v>971020</v>
      </c>
      <c r="YH163" s="35">
        <v>216090</v>
      </c>
      <c r="YI163" s="35">
        <v>518695.5</v>
      </c>
      <c r="YJ163" s="35">
        <v>504840</v>
      </c>
      <c r="YK163" s="35">
        <v>300975</v>
      </c>
      <c r="YL163" s="35">
        <v>18579230</v>
      </c>
      <c r="YM163" s="35">
        <v>511601.3</v>
      </c>
      <c r="YN163" s="35">
        <v>1598431.92</v>
      </c>
      <c r="YO163" s="35">
        <v>1217010</v>
      </c>
      <c r="YP163" s="35">
        <v>2088360</v>
      </c>
      <c r="YQ163" s="35">
        <v>614478</v>
      </c>
      <c r="YR163" s="35">
        <v>1040960</v>
      </c>
      <c r="YS163" s="35">
        <v>388448.7</v>
      </c>
      <c r="YT163" s="35">
        <v>1305638</v>
      </c>
      <c r="YU163" s="35">
        <v>1287740</v>
      </c>
      <c r="YV163" s="35">
        <v>1215492.5</v>
      </c>
      <c r="YW163" s="35">
        <v>514610</v>
      </c>
      <c r="YX163" s="35">
        <v>616251.48</v>
      </c>
      <c r="YY163" s="35">
        <v>448808</v>
      </c>
      <c r="YZ163" s="35">
        <v>203795.20000000001</v>
      </c>
      <c r="ZA163" s="35">
        <v>169617</v>
      </c>
      <c r="ZB163" s="35">
        <v>595198</v>
      </c>
      <c r="ZC163" s="35">
        <v>146814174.18999994</v>
      </c>
      <c r="ZD163" s="35">
        <v>6977620.5</v>
      </c>
      <c r="ZE163" s="35">
        <v>644253.80000000005</v>
      </c>
      <c r="ZF163" s="35">
        <v>957108.1</v>
      </c>
      <c r="ZG163" s="35">
        <v>338073</v>
      </c>
      <c r="ZH163" s="35">
        <v>107685</v>
      </c>
      <c r="ZI163" s="35">
        <v>136937.5</v>
      </c>
      <c r="ZJ163" s="35">
        <v>342492.8</v>
      </c>
      <c r="ZK163" s="35">
        <v>7833978</v>
      </c>
      <c r="ZL163" s="35">
        <v>359370</v>
      </c>
      <c r="ZM163" s="35">
        <v>500274.65</v>
      </c>
      <c r="ZN163" s="35">
        <v>1189067.6499999999</v>
      </c>
      <c r="ZO163" s="35">
        <v>481399</v>
      </c>
      <c r="ZP163" s="35">
        <v>432287.95</v>
      </c>
      <c r="ZQ163" s="35">
        <v>408822</v>
      </c>
      <c r="ZR163" s="35">
        <v>266564.15000000002</v>
      </c>
      <c r="ZS163" s="35">
        <v>1225839.5</v>
      </c>
      <c r="ZT163" s="35">
        <v>28906766.5</v>
      </c>
      <c r="ZU163" s="35">
        <v>774752.62</v>
      </c>
      <c r="ZV163" s="35">
        <v>940689</v>
      </c>
      <c r="ZW163" s="35">
        <v>4961120</v>
      </c>
      <c r="ZX163" s="35">
        <v>2258754</v>
      </c>
      <c r="ZY163" s="35">
        <v>826247.65</v>
      </c>
      <c r="ZZ163" s="35">
        <v>963460.6</v>
      </c>
      <c r="AAA163" s="35">
        <v>2220901.9</v>
      </c>
      <c r="AAB163" s="35">
        <v>2060121</v>
      </c>
      <c r="AAC163" s="35">
        <v>2073488.65</v>
      </c>
      <c r="AAD163" s="35">
        <v>271452.59999999998</v>
      </c>
      <c r="AAE163" s="35">
        <v>515919</v>
      </c>
      <c r="AAF163" s="35">
        <v>906991.7</v>
      </c>
      <c r="AAG163" s="35">
        <v>1027141.27</v>
      </c>
      <c r="AAH163" s="35">
        <v>854946</v>
      </c>
      <c r="AAI163" s="35">
        <v>675742.3</v>
      </c>
      <c r="AAJ163" s="35">
        <v>463840</v>
      </c>
      <c r="AAK163" s="35">
        <v>530239.11</v>
      </c>
      <c r="AAL163" s="35">
        <v>839999.42</v>
      </c>
      <c r="AAM163" s="35">
        <v>229522.33</v>
      </c>
      <c r="AAN163" s="35">
        <v>332879.2</v>
      </c>
      <c r="AAO163" s="35">
        <v>152171</v>
      </c>
      <c r="AAP163" s="35">
        <v>6949225.0700000003</v>
      </c>
      <c r="AAQ163" s="35">
        <v>705860</v>
      </c>
      <c r="AAR163" s="35">
        <v>325580</v>
      </c>
      <c r="AAS163" s="35">
        <v>292490</v>
      </c>
      <c r="AAT163" s="35">
        <v>242250</v>
      </c>
      <c r="AAU163" s="35">
        <v>7100476.4800000004</v>
      </c>
      <c r="AAV163" s="35">
        <v>192830</v>
      </c>
      <c r="AAW163" s="35">
        <v>11631116.76</v>
      </c>
      <c r="AAX163" s="35">
        <v>1132662.7</v>
      </c>
      <c r="AAY163" s="35">
        <v>406209.2</v>
      </c>
      <c r="AAZ163" s="35">
        <v>1162891</v>
      </c>
      <c r="ABA163" s="35">
        <v>1224156.2</v>
      </c>
      <c r="ABB163" s="35">
        <v>713649</v>
      </c>
      <c r="ABC163" s="35">
        <v>495745</v>
      </c>
      <c r="ABD163" s="35">
        <v>561197.69999999995</v>
      </c>
      <c r="ABE163" s="35">
        <v>1461430.3</v>
      </c>
      <c r="ABF163" s="35">
        <v>355308</v>
      </c>
      <c r="ABG163" s="35">
        <v>2017648.8</v>
      </c>
      <c r="ABH163" s="35">
        <v>4040468.42</v>
      </c>
      <c r="ABI163" s="35">
        <v>2914489.52</v>
      </c>
      <c r="ABJ163" s="35">
        <v>380601.45</v>
      </c>
      <c r="ABK163" s="35">
        <v>812135</v>
      </c>
      <c r="ABL163" s="35">
        <v>646613.4</v>
      </c>
      <c r="ABM163" s="35">
        <v>503325.15</v>
      </c>
      <c r="ABN163" s="35">
        <v>850613.27</v>
      </c>
      <c r="ABO163" s="35">
        <v>597358.75</v>
      </c>
      <c r="ABP163" s="35">
        <v>8312612</v>
      </c>
      <c r="ABQ163" s="35">
        <v>4124752.25</v>
      </c>
      <c r="ABR163" s="35">
        <v>155080</v>
      </c>
      <c r="ABS163" s="35">
        <v>382310</v>
      </c>
      <c r="ABT163" s="35">
        <v>656901</v>
      </c>
      <c r="ABU163" s="35">
        <v>399467.7</v>
      </c>
      <c r="ABV163" s="35">
        <v>508956</v>
      </c>
      <c r="ABW163" s="35">
        <v>137245329.56999999</v>
      </c>
      <c r="ABX163" s="35">
        <v>6109721.7199999997</v>
      </c>
      <c r="ABY163" s="35">
        <v>881290.2</v>
      </c>
      <c r="ABZ163" s="35">
        <v>170477.03</v>
      </c>
      <c r="ACA163" s="35">
        <v>736797.5</v>
      </c>
      <c r="ACB163" s="35">
        <v>669068.44999999995</v>
      </c>
      <c r="ACC163" s="35">
        <v>720952.71</v>
      </c>
      <c r="ACD163" s="35">
        <v>320214.67</v>
      </c>
      <c r="ACE163" s="35">
        <v>568342.34</v>
      </c>
      <c r="ACF163" s="35">
        <v>22050</v>
      </c>
      <c r="ACG163" s="35">
        <v>4418376.95</v>
      </c>
      <c r="ACH163" s="35">
        <v>563362.02</v>
      </c>
      <c r="ACI163" s="35">
        <v>1048337.9099999999</v>
      </c>
      <c r="ACJ163" s="35">
        <v>662436.37</v>
      </c>
      <c r="ACK163" s="35">
        <v>267351.45</v>
      </c>
      <c r="ACL163" s="35">
        <v>1618799.35</v>
      </c>
      <c r="ACM163" s="35">
        <v>471064</v>
      </c>
      <c r="ACN163" s="35">
        <v>831785.66999999993</v>
      </c>
      <c r="ACO163" s="35">
        <v>454786.03</v>
      </c>
      <c r="ACP163" s="35">
        <v>1207287.6599999999</v>
      </c>
      <c r="ACQ163" s="35">
        <v>355335.5</v>
      </c>
      <c r="ACR163" s="35">
        <v>13901770</v>
      </c>
      <c r="ACS163" s="35">
        <v>98811</v>
      </c>
      <c r="ACT163" s="35">
        <v>860411.71</v>
      </c>
      <c r="ACU163" s="35">
        <v>1095459</v>
      </c>
      <c r="ACV163" s="35">
        <v>157398</v>
      </c>
      <c r="ACW163" s="35">
        <v>140507</v>
      </c>
      <c r="ACX163" s="35">
        <v>186174</v>
      </c>
      <c r="ACY163" s="35">
        <v>5096377.82</v>
      </c>
      <c r="ACZ163" s="35">
        <v>5560572</v>
      </c>
      <c r="ADA163" s="35">
        <v>141070.5</v>
      </c>
      <c r="ADB163" s="35">
        <v>736624</v>
      </c>
      <c r="ADC163" s="35">
        <v>1162182</v>
      </c>
      <c r="ADD163" s="35">
        <v>37620</v>
      </c>
      <c r="ADE163" s="35">
        <v>1592015.79</v>
      </c>
      <c r="ADF163" s="35">
        <v>608442.94999999995</v>
      </c>
      <c r="ADG163" s="35">
        <v>770946.84</v>
      </c>
      <c r="ADH163" s="35">
        <v>397016</v>
      </c>
      <c r="ADI163" s="35">
        <v>415313.6</v>
      </c>
      <c r="ADJ163" s="35">
        <v>210617</v>
      </c>
      <c r="ADK163" s="35">
        <v>19100</v>
      </c>
      <c r="ADL163" s="35">
        <v>182493.05</v>
      </c>
      <c r="ADM163" s="35">
        <v>200363.2</v>
      </c>
      <c r="ADN163" s="35">
        <v>168171</v>
      </c>
      <c r="ADO163" s="35">
        <v>2268384</v>
      </c>
      <c r="ADP163" s="35">
        <v>3967814.4</v>
      </c>
      <c r="ADQ163" s="35">
        <v>132089</v>
      </c>
      <c r="ADR163" s="35">
        <v>113315.85</v>
      </c>
      <c r="ADS163" s="35">
        <v>204104.6</v>
      </c>
      <c r="ADT163" s="35">
        <v>797059.12</v>
      </c>
      <c r="ADU163" s="35">
        <v>220006.03</v>
      </c>
      <c r="ADV163" s="35">
        <v>87255</v>
      </c>
      <c r="ADW163" s="35">
        <v>156120.79999999999</v>
      </c>
      <c r="ADX163" s="35">
        <v>5323856.2</v>
      </c>
      <c r="ADY163" s="35">
        <v>1660345.14</v>
      </c>
      <c r="ADZ163" s="35">
        <v>143566.1</v>
      </c>
      <c r="AEA163" s="35">
        <v>4922240</v>
      </c>
      <c r="AEB163" s="35">
        <v>116042.05</v>
      </c>
      <c r="AEC163" s="35">
        <v>162080</v>
      </c>
      <c r="AED163" s="35">
        <v>54545.4</v>
      </c>
      <c r="AEE163" s="35">
        <v>325657.75</v>
      </c>
      <c r="AEF163" s="35">
        <v>8905205.0099999998</v>
      </c>
      <c r="AEG163" s="35"/>
      <c r="AEH163" s="35">
        <v>2936894.25</v>
      </c>
      <c r="AEI163" s="35">
        <v>482513.08</v>
      </c>
      <c r="AEJ163" s="35">
        <v>170300.3</v>
      </c>
      <c r="AEK163" s="35">
        <v>1357968.43</v>
      </c>
      <c r="AEL163" s="35">
        <v>403085.4</v>
      </c>
      <c r="AEM163" s="35">
        <v>407527.8</v>
      </c>
      <c r="AEN163" s="35">
        <v>173237.57</v>
      </c>
      <c r="AEO163" s="35">
        <v>561418</v>
      </c>
      <c r="AEP163" s="35">
        <v>984020</v>
      </c>
      <c r="AEQ163" s="35">
        <v>562328</v>
      </c>
      <c r="AER163" s="35">
        <v>427380</v>
      </c>
      <c r="AES163" s="35">
        <v>618938.80000000005</v>
      </c>
      <c r="AET163" s="35">
        <v>872976.92</v>
      </c>
      <c r="AEU163" s="35">
        <v>400131</v>
      </c>
      <c r="AEV163" s="35">
        <v>260889</v>
      </c>
      <c r="AEW163" s="35">
        <v>128320</v>
      </c>
      <c r="AEX163" s="35">
        <v>674613</v>
      </c>
      <c r="AEY163" s="35">
        <v>163170</v>
      </c>
      <c r="AEZ163" s="35">
        <v>96982691.99000001</v>
      </c>
      <c r="AFA163" s="35">
        <v>11772706.609999999</v>
      </c>
      <c r="AFB163" s="35">
        <v>1260270.67</v>
      </c>
      <c r="AFC163" s="35">
        <v>1509864.59</v>
      </c>
      <c r="AFD163" s="35">
        <v>736035</v>
      </c>
      <c r="AFE163" s="35">
        <v>620625</v>
      </c>
      <c r="AFF163" s="35">
        <v>1503900</v>
      </c>
      <c r="AFG163" s="35">
        <v>374928</v>
      </c>
      <c r="AFH163" s="35">
        <v>1671402</v>
      </c>
      <c r="AFI163" s="35">
        <v>857061</v>
      </c>
      <c r="AFJ163" s="35">
        <v>143306.20000000001</v>
      </c>
      <c r="AFK163" s="35">
        <v>5686430</v>
      </c>
      <c r="AFL163" s="35">
        <v>1241572.1499999999</v>
      </c>
      <c r="AFM163" s="35">
        <v>524764.80000000005</v>
      </c>
      <c r="AFN163" s="35">
        <v>334716.89</v>
      </c>
      <c r="AFO163" s="35">
        <v>431107</v>
      </c>
      <c r="AFP163" s="35">
        <v>430934.1</v>
      </c>
      <c r="AFQ163" s="35">
        <v>284362.3</v>
      </c>
      <c r="AFR163" s="35">
        <v>575292.4</v>
      </c>
      <c r="AFS163" s="35">
        <v>158366</v>
      </c>
      <c r="AFT163" s="35">
        <v>1074939.6400000001</v>
      </c>
      <c r="AFU163" s="35">
        <v>73625</v>
      </c>
      <c r="AFV163" s="35">
        <v>354751.24</v>
      </c>
      <c r="AFW163" s="35">
        <v>592325.43999999994</v>
      </c>
      <c r="AFX163" s="35">
        <v>3310956.21</v>
      </c>
      <c r="AFY163" s="35">
        <v>888249.57000000007</v>
      </c>
      <c r="AFZ163" s="35">
        <v>687454.65</v>
      </c>
      <c r="AGA163" s="35">
        <v>379093.88</v>
      </c>
      <c r="AGB163" s="35">
        <v>694036.87</v>
      </c>
      <c r="AGC163" s="35">
        <v>279603.02</v>
      </c>
      <c r="AGD163" s="35">
        <v>113235</v>
      </c>
      <c r="AGE163" s="35">
        <v>929376.23</v>
      </c>
      <c r="AGF163" s="35">
        <v>1082660.93</v>
      </c>
      <c r="AGG163" s="35">
        <v>158970</v>
      </c>
      <c r="AGH163" s="35">
        <v>639886.65</v>
      </c>
      <c r="AGI163" s="35">
        <v>356840.91000000003</v>
      </c>
      <c r="AGJ163" s="35">
        <v>7214735</v>
      </c>
      <c r="AGK163" s="35">
        <v>723214.83</v>
      </c>
      <c r="AGL163" s="35">
        <v>412324.24</v>
      </c>
      <c r="AGM163" s="35">
        <v>411196</v>
      </c>
      <c r="AGN163" s="35">
        <v>1908355.45</v>
      </c>
      <c r="AGO163" s="35">
        <v>476899.94</v>
      </c>
      <c r="AGP163" s="35">
        <v>237719.4</v>
      </c>
      <c r="AGQ163" s="35">
        <v>477250.2</v>
      </c>
      <c r="AGR163" s="35">
        <v>246321</v>
      </c>
      <c r="AGS163" s="35">
        <v>472433.43</v>
      </c>
      <c r="AGT163" s="35">
        <v>132615.79999999999</v>
      </c>
      <c r="AGU163" s="35">
        <v>13652347.789999999</v>
      </c>
      <c r="AGV163" s="35">
        <v>374885.1</v>
      </c>
      <c r="AGW163" s="35">
        <v>397325</v>
      </c>
      <c r="AGX163" s="35">
        <v>208835</v>
      </c>
      <c r="AGY163" s="35">
        <v>1510722.2</v>
      </c>
      <c r="AGZ163" s="35">
        <v>1353702.98</v>
      </c>
      <c r="AHA163" s="35">
        <v>542814.4</v>
      </c>
      <c r="AHB163" s="35">
        <v>803109.7</v>
      </c>
      <c r="AHC163" s="35">
        <v>18796476</v>
      </c>
      <c r="AHD163" s="35">
        <v>8664379.9199999999</v>
      </c>
      <c r="AHE163" s="35">
        <v>1912943.4</v>
      </c>
      <c r="AHF163" s="35">
        <v>1160249.49</v>
      </c>
      <c r="AHG163" s="35">
        <v>2423458.48</v>
      </c>
      <c r="AHH163" s="35">
        <v>1182363</v>
      </c>
      <c r="AHI163" s="35">
        <v>261995</v>
      </c>
      <c r="AHJ163" s="35">
        <v>686330.74</v>
      </c>
      <c r="AHK163" s="35">
        <v>115072.8</v>
      </c>
      <c r="AHL163" s="35">
        <v>807783.66</v>
      </c>
      <c r="AHM163" s="35">
        <v>1467292.59</v>
      </c>
      <c r="AHN163" s="35">
        <v>407506.99</v>
      </c>
      <c r="AHO163" s="35">
        <v>741270.69</v>
      </c>
      <c r="AHP163" s="35">
        <v>308661.38</v>
      </c>
      <c r="AHQ163" s="35">
        <v>929195.64</v>
      </c>
      <c r="AHR163" s="35">
        <v>977890</v>
      </c>
      <c r="AHS163" s="35">
        <v>427153.8</v>
      </c>
      <c r="AHT163" s="35">
        <v>5232817.3099999996</v>
      </c>
      <c r="AHU163" s="35">
        <v>239071</v>
      </c>
      <c r="AHV163" s="35">
        <v>574190.18000000005</v>
      </c>
      <c r="AHW163" s="35">
        <v>562722.65</v>
      </c>
      <c r="AHX163" s="35">
        <v>855889</v>
      </c>
      <c r="AHY163" s="35">
        <v>738116.11</v>
      </c>
      <c r="AHZ163" s="35">
        <v>821160</v>
      </c>
      <c r="AIA163" s="35">
        <v>123584447.23999999</v>
      </c>
      <c r="AIB163" s="35">
        <v>1698603735.0400019</v>
      </c>
    </row>
    <row r="164" spans="1:912" x14ac:dyDescent="0.5">
      <c r="A164" s="34" t="s">
        <v>2182</v>
      </c>
      <c r="B164" s="34" t="s">
        <v>2247</v>
      </c>
      <c r="C164" s="34" t="s">
        <v>2248</v>
      </c>
      <c r="D164" s="35">
        <v>4539820</v>
      </c>
      <c r="E164" s="35">
        <v>3981175</v>
      </c>
      <c r="F164" s="35">
        <v>632550</v>
      </c>
      <c r="G164" s="35">
        <v>41500</v>
      </c>
      <c r="H164" s="35">
        <v>39500</v>
      </c>
      <c r="I164" s="35">
        <v>582470</v>
      </c>
      <c r="J164" s="35"/>
      <c r="K164" s="35">
        <v>5690595</v>
      </c>
      <c r="L164" s="35">
        <v>1423075</v>
      </c>
      <c r="M164" s="35">
        <v>171600</v>
      </c>
      <c r="N164" s="35">
        <v>9115315</v>
      </c>
      <c r="O164" s="35"/>
      <c r="P164" s="35">
        <v>1021000</v>
      </c>
      <c r="Q164" s="35">
        <v>1133050</v>
      </c>
      <c r="R164" s="35">
        <v>716235</v>
      </c>
      <c r="S164" s="35">
        <v>374675</v>
      </c>
      <c r="T164" s="35">
        <v>541250</v>
      </c>
      <c r="U164" s="35">
        <v>276900</v>
      </c>
      <c r="V164" s="35">
        <v>23200</v>
      </c>
      <c r="W164" s="35">
        <v>268400</v>
      </c>
      <c r="X164" s="35">
        <v>315000</v>
      </c>
      <c r="Y164" s="35"/>
      <c r="Z164" s="35">
        <v>1045350</v>
      </c>
      <c r="AA164" s="35">
        <v>23500</v>
      </c>
      <c r="AB164" s="35">
        <v>9961462</v>
      </c>
      <c r="AC164" s="35">
        <v>265300</v>
      </c>
      <c r="AD164" s="35"/>
      <c r="AE164" s="35">
        <v>103400</v>
      </c>
      <c r="AF164" s="35"/>
      <c r="AG164" s="35"/>
      <c r="AH164" s="35"/>
      <c r="AI164" s="35">
        <v>190100</v>
      </c>
      <c r="AJ164" s="35">
        <v>234100</v>
      </c>
      <c r="AK164" s="35">
        <v>1000</v>
      </c>
      <c r="AL164" s="35"/>
      <c r="AM164" s="35"/>
      <c r="AN164" s="35"/>
      <c r="AO164" s="35"/>
      <c r="AP164" s="35"/>
      <c r="AQ164" s="35"/>
      <c r="AR164" s="35">
        <v>151800</v>
      </c>
      <c r="AS164" s="35"/>
      <c r="AT164" s="35">
        <v>11582521</v>
      </c>
      <c r="AU164" s="35"/>
      <c r="AV164" s="35">
        <v>27092.400000000001</v>
      </c>
      <c r="AW164" s="35"/>
      <c r="AX164" s="35">
        <v>14930</v>
      </c>
      <c r="AY164" s="35"/>
      <c r="AZ164" s="35"/>
      <c r="BA164" s="35"/>
      <c r="BB164" s="35"/>
      <c r="BC164" s="35">
        <v>15550</v>
      </c>
      <c r="BD164" s="35">
        <v>14000</v>
      </c>
      <c r="BE164" s="35">
        <v>842800</v>
      </c>
      <c r="BF164" s="35">
        <v>422600</v>
      </c>
      <c r="BG164" s="35">
        <v>403175</v>
      </c>
      <c r="BH164" s="35"/>
      <c r="BI164" s="35">
        <v>12057195</v>
      </c>
      <c r="BJ164" s="35">
        <v>138162.5</v>
      </c>
      <c r="BK164" s="35">
        <v>78712.5</v>
      </c>
      <c r="BL164" s="35">
        <v>266562</v>
      </c>
      <c r="BM164" s="35">
        <v>364500</v>
      </c>
      <c r="BN164" s="35">
        <v>616220</v>
      </c>
      <c r="BO164" s="35">
        <v>34037.5</v>
      </c>
      <c r="BP164" s="35">
        <v>157535</v>
      </c>
      <c r="BQ164" s="35">
        <v>124985.5</v>
      </c>
      <c r="BR164" s="35">
        <v>174465</v>
      </c>
      <c r="BS164" s="35">
        <v>8455</v>
      </c>
      <c r="BT164" s="35">
        <v>56827.5</v>
      </c>
      <c r="BU164" s="35"/>
      <c r="BV164" s="35">
        <v>274229.5</v>
      </c>
      <c r="BW164" s="35">
        <v>259000</v>
      </c>
      <c r="BX164" s="35">
        <v>34468106.200000003</v>
      </c>
      <c r="BY164" s="35">
        <v>7296049</v>
      </c>
      <c r="BZ164" s="35">
        <v>586073</v>
      </c>
      <c r="CA164" s="35">
        <v>149016</v>
      </c>
      <c r="CB164" s="35">
        <v>434921</v>
      </c>
      <c r="CC164" s="35">
        <v>900532</v>
      </c>
      <c r="CD164" s="35">
        <v>187115</v>
      </c>
      <c r="CE164" s="35"/>
      <c r="CF164" s="35"/>
      <c r="CG164" s="35">
        <v>3705116</v>
      </c>
      <c r="CH164" s="35">
        <v>469940</v>
      </c>
      <c r="CI164" s="35">
        <v>876479</v>
      </c>
      <c r="CJ164" s="35">
        <v>315000</v>
      </c>
      <c r="CK164" s="35">
        <v>577870</v>
      </c>
      <c r="CL164" s="35">
        <v>447000</v>
      </c>
      <c r="CM164" s="35">
        <v>381195</v>
      </c>
      <c r="CN164" s="35">
        <v>591830</v>
      </c>
      <c r="CO164" s="35">
        <v>315000</v>
      </c>
      <c r="CP164" s="35">
        <v>562440</v>
      </c>
      <c r="CQ164" s="35">
        <v>286000</v>
      </c>
      <c r="CR164" s="35">
        <v>369000</v>
      </c>
      <c r="CS164" s="35">
        <v>175000</v>
      </c>
      <c r="CT164" s="35">
        <v>10096897</v>
      </c>
      <c r="CU164" s="35">
        <v>928061</v>
      </c>
      <c r="CV164" s="35">
        <v>1319148</v>
      </c>
      <c r="CW164" s="35">
        <v>1789756.91</v>
      </c>
      <c r="CX164" s="35">
        <v>456330</v>
      </c>
      <c r="CY164" s="35">
        <v>3448613</v>
      </c>
      <c r="CZ164" s="35">
        <v>414048</v>
      </c>
      <c r="DA164" s="35">
        <v>699302</v>
      </c>
      <c r="DB164" s="35">
        <v>143042715.51000002</v>
      </c>
      <c r="DC164" s="35">
        <v>16765000</v>
      </c>
      <c r="DD164" s="35">
        <v>17800</v>
      </c>
      <c r="DE164" s="35">
        <v>8620857</v>
      </c>
      <c r="DF164" s="35">
        <v>12552151</v>
      </c>
      <c r="DG164" s="35">
        <v>2168700</v>
      </c>
      <c r="DH164" s="35">
        <v>0</v>
      </c>
      <c r="DI164" s="35">
        <v>1465900</v>
      </c>
      <c r="DJ164" s="35"/>
      <c r="DK164" s="35">
        <v>1383619</v>
      </c>
      <c r="DL164" s="35">
        <v>406400</v>
      </c>
      <c r="DM164" s="35"/>
      <c r="DN164" s="35">
        <v>268720</v>
      </c>
      <c r="DO164" s="35">
        <v>9345715</v>
      </c>
      <c r="DP164" s="35">
        <v>590180</v>
      </c>
      <c r="DQ164" s="35">
        <v>346710</v>
      </c>
      <c r="DR164" s="35">
        <v>777300</v>
      </c>
      <c r="DS164" s="35">
        <v>1109130.5</v>
      </c>
      <c r="DT164" s="35">
        <v>915600</v>
      </c>
      <c r="DU164" s="35">
        <v>556650</v>
      </c>
      <c r="DV164" s="35">
        <v>52910</v>
      </c>
      <c r="DW164" s="35">
        <v>8109170</v>
      </c>
      <c r="DX164" s="35"/>
      <c r="DY164" s="35"/>
      <c r="DZ164" s="35"/>
      <c r="EA164" s="35"/>
      <c r="EB164" s="35"/>
      <c r="EC164" s="35"/>
      <c r="ED164" s="35"/>
      <c r="EE164" s="35">
        <v>51848</v>
      </c>
      <c r="EF164" s="35">
        <v>4166810</v>
      </c>
      <c r="EG164" s="35">
        <v>5325520</v>
      </c>
      <c r="EH164" s="35">
        <v>638253</v>
      </c>
      <c r="EI164" s="35">
        <v>1074545</v>
      </c>
      <c r="EJ164" s="35">
        <v>623500</v>
      </c>
      <c r="EK164" s="35">
        <v>1403920</v>
      </c>
      <c r="EL164" s="35">
        <v>2077940</v>
      </c>
      <c r="EM164" s="35">
        <v>326030</v>
      </c>
      <c r="EN164" s="35">
        <v>1125445</v>
      </c>
      <c r="EO164" s="35">
        <v>36783256.670000002</v>
      </c>
      <c r="EP164" s="35"/>
      <c r="EQ164" s="35"/>
      <c r="ER164" s="35"/>
      <c r="ES164" s="35"/>
      <c r="ET164" s="35"/>
      <c r="EU164" s="35"/>
      <c r="EV164" s="35"/>
      <c r="EW164" s="35"/>
      <c r="EX164" s="35">
        <v>119049580.17</v>
      </c>
      <c r="EY164" s="35">
        <v>4929393.1500000004</v>
      </c>
      <c r="EZ164" s="35">
        <v>100735</v>
      </c>
      <c r="FA164" s="35">
        <v>282740</v>
      </c>
      <c r="FB164" s="35">
        <v>183660</v>
      </c>
      <c r="FC164" s="35">
        <v>553603</v>
      </c>
      <c r="FD164" s="35">
        <v>333365</v>
      </c>
      <c r="FE164" s="35">
        <v>472195</v>
      </c>
      <c r="FF164" s="35">
        <v>111452</v>
      </c>
      <c r="FG164" s="35">
        <v>139405</v>
      </c>
      <c r="FH164" s="35">
        <v>132780</v>
      </c>
      <c r="FI164" s="35">
        <v>13600</v>
      </c>
      <c r="FJ164" s="35">
        <v>129440</v>
      </c>
      <c r="FK164" s="35"/>
      <c r="FL164" s="35">
        <v>609800.65</v>
      </c>
      <c r="FM164" s="35">
        <v>336200</v>
      </c>
      <c r="FN164" s="35">
        <v>280000</v>
      </c>
      <c r="FO164" s="35">
        <v>749995.98</v>
      </c>
      <c r="FP164" s="35">
        <v>1621146</v>
      </c>
      <c r="FQ164" s="35">
        <v>94600</v>
      </c>
      <c r="FR164" s="35">
        <v>493480</v>
      </c>
      <c r="FS164" s="35">
        <v>36975752</v>
      </c>
      <c r="FT164" s="35"/>
      <c r="FU164" s="35"/>
      <c r="FV164" s="35"/>
      <c r="FW164" s="35"/>
      <c r="FX164" s="35">
        <v>305121</v>
      </c>
      <c r="FY164" s="35"/>
      <c r="FZ164" s="35"/>
      <c r="GA164" s="35"/>
      <c r="GB164" s="35">
        <v>42610</v>
      </c>
      <c r="GC164" s="35">
        <v>8600</v>
      </c>
      <c r="GD164" s="35">
        <v>4000</v>
      </c>
      <c r="GE164" s="35"/>
      <c r="GF164" s="35"/>
      <c r="GG164" s="35">
        <v>4989365</v>
      </c>
      <c r="GH164" s="35">
        <v>619358</v>
      </c>
      <c r="GI164" s="35">
        <v>761491</v>
      </c>
      <c r="GJ164" s="35">
        <v>2574388</v>
      </c>
      <c r="GK164" s="35">
        <v>1322728</v>
      </c>
      <c r="GL164" s="35">
        <v>272070</v>
      </c>
      <c r="GM164" s="35">
        <v>699926</v>
      </c>
      <c r="GN164" s="35">
        <v>3779843</v>
      </c>
      <c r="GO164" s="35">
        <v>642082</v>
      </c>
      <c r="GP164" s="35">
        <v>406507</v>
      </c>
      <c r="GQ164" s="35">
        <v>236402</v>
      </c>
      <c r="GR164" s="35">
        <v>453424.75</v>
      </c>
      <c r="GS164" s="35">
        <v>8354050</v>
      </c>
      <c r="GT164" s="35"/>
      <c r="GU164" s="35">
        <v>172200</v>
      </c>
      <c r="GV164" s="35">
        <v>750950</v>
      </c>
      <c r="GW164" s="35">
        <v>71450</v>
      </c>
      <c r="GX164" s="35">
        <v>761420</v>
      </c>
      <c r="GY164" s="35">
        <v>150000</v>
      </c>
      <c r="GZ164" s="35">
        <v>34140</v>
      </c>
      <c r="HA164" s="35">
        <v>75955468.530000001</v>
      </c>
      <c r="HB164" s="35">
        <v>632812.51</v>
      </c>
      <c r="HC164" s="35">
        <v>636763</v>
      </c>
      <c r="HD164" s="35">
        <v>1358627.5</v>
      </c>
      <c r="HE164" s="35"/>
      <c r="HF164" s="35">
        <v>9444245</v>
      </c>
      <c r="HG164" s="35">
        <v>10203620</v>
      </c>
      <c r="HH164" s="35">
        <v>1423047</v>
      </c>
      <c r="HI164" s="35">
        <v>296600</v>
      </c>
      <c r="HJ164" s="35">
        <v>864520</v>
      </c>
      <c r="HK164" s="35">
        <v>725905.2</v>
      </c>
      <c r="HL164" s="35">
        <v>631311.4</v>
      </c>
      <c r="HM164" s="35">
        <v>7577082.9900000002</v>
      </c>
      <c r="HN164" s="35">
        <v>2729719</v>
      </c>
      <c r="HO164" s="35">
        <v>1172850</v>
      </c>
      <c r="HP164" s="35">
        <v>934850</v>
      </c>
      <c r="HQ164" s="35">
        <v>1503485</v>
      </c>
      <c r="HR164" s="35">
        <v>658300</v>
      </c>
      <c r="HS164" s="35">
        <v>1681687.02</v>
      </c>
      <c r="HT164" s="35"/>
      <c r="HU164" s="35">
        <v>3195741</v>
      </c>
      <c r="HV164" s="35">
        <v>8858624</v>
      </c>
      <c r="HW164" s="35">
        <v>340870</v>
      </c>
      <c r="HX164" s="35">
        <v>58941.3</v>
      </c>
      <c r="HY164" s="35">
        <v>1235329.79</v>
      </c>
      <c r="HZ164" s="35">
        <v>284200</v>
      </c>
      <c r="IA164" s="35">
        <v>219010</v>
      </c>
      <c r="IB164" s="35">
        <v>312086.25</v>
      </c>
      <c r="IC164" s="35">
        <v>935565</v>
      </c>
      <c r="ID164" s="35">
        <v>107010</v>
      </c>
      <c r="IE164" s="35">
        <v>612478</v>
      </c>
      <c r="IF164" s="35">
        <v>146413</v>
      </c>
      <c r="IG164" s="35">
        <v>617481</v>
      </c>
      <c r="IH164" s="35">
        <v>10532</v>
      </c>
      <c r="II164" s="35">
        <v>29670.560000000001</v>
      </c>
      <c r="IJ164" s="35">
        <v>150565</v>
      </c>
      <c r="IK164" s="35">
        <v>7829440</v>
      </c>
      <c r="IL164" s="35">
        <v>1742724</v>
      </c>
      <c r="IM164" s="35">
        <v>2202252</v>
      </c>
      <c r="IN164" s="35"/>
      <c r="IO164" s="35">
        <v>3225895</v>
      </c>
      <c r="IP164" s="35"/>
      <c r="IQ164" s="35">
        <v>1086082</v>
      </c>
      <c r="IR164" s="35">
        <v>2000</v>
      </c>
      <c r="IS164" s="35"/>
      <c r="IT164" s="35">
        <v>818222</v>
      </c>
      <c r="IU164" s="35">
        <v>1137917</v>
      </c>
      <c r="IV164" s="35">
        <v>6243537</v>
      </c>
      <c r="IW164" s="35">
        <v>3665000</v>
      </c>
      <c r="IX164" s="35"/>
      <c r="IY164" s="35"/>
      <c r="IZ164" s="35"/>
      <c r="JA164" s="35"/>
      <c r="JB164" s="35"/>
      <c r="JC164" s="35"/>
      <c r="JD164" s="35"/>
      <c r="JE164" s="35">
        <v>35114.99</v>
      </c>
      <c r="JF164" s="35"/>
      <c r="JG164" s="35"/>
      <c r="JH164" s="35">
        <v>4831160</v>
      </c>
      <c r="JI164" s="35">
        <v>2418675</v>
      </c>
      <c r="JJ164" s="35">
        <v>770300</v>
      </c>
      <c r="JK164" s="35">
        <v>756050</v>
      </c>
      <c r="JL164" s="35">
        <v>455875</v>
      </c>
      <c r="JM164" s="35">
        <v>419022.5</v>
      </c>
      <c r="JN164" s="35">
        <v>7055588</v>
      </c>
      <c r="JO164" s="35">
        <v>761304</v>
      </c>
      <c r="JP164" s="35">
        <v>607081</v>
      </c>
      <c r="JQ164" s="35">
        <v>2324900</v>
      </c>
      <c r="JR164" s="35">
        <v>639416</v>
      </c>
      <c r="JS164" s="35">
        <v>1776678</v>
      </c>
      <c r="JT164" s="35">
        <v>509805</v>
      </c>
      <c r="JU164" s="35">
        <v>110903981.00999999</v>
      </c>
      <c r="JV164" s="35">
        <v>13994095</v>
      </c>
      <c r="JW164" s="35">
        <v>11520</v>
      </c>
      <c r="JX164" s="35"/>
      <c r="JY164" s="35"/>
      <c r="JZ164" s="35"/>
      <c r="KA164" s="35"/>
      <c r="KB164" s="35"/>
      <c r="KC164" s="35"/>
      <c r="KD164" s="35">
        <v>33499048</v>
      </c>
      <c r="KE164" s="35">
        <v>5944675</v>
      </c>
      <c r="KF164" s="35"/>
      <c r="KG164" s="35">
        <v>6770</v>
      </c>
      <c r="KH164" s="35"/>
      <c r="KI164" s="35"/>
      <c r="KJ164" s="35">
        <v>2122805</v>
      </c>
      <c r="KK164" s="35">
        <v>554400</v>
      </c>
      <c r="KL164" s="35">
        <v>1920</v>
      </c>
      <c r="KM164" s="35"/>
      <c r="KN164" s="35">
        <v>480000</v>
      </c>
      <c r="KO164" s="35"/>
      <c r="KP164" s="35"/>
      <c r="KQ164" s="35"/>
      <c r="KR164" s="35"/>
      <c r="KS164" s="35">
        <v>6316330</v>
      </c>
      <c r="KT164" s="35">
        <v>1525751</v>
      </c>
      <c r="KU164" s="35"/>
      <c r="KV164" s="35"/>
      <c r="KW164" s="35"/>
      <c r="KX164" s="35">
        <v>57600</v>
      </c>
      <c r="KY164" s="35">
        <v>491480</v>
      </c>
      <c r="KZ164" s="35">
        <v>10500</v>
      </c>
      <c r="LA164" s="35"/>
      <c r="LB164" s="35">
        <v>795350</v>
      </c>
      <c r="LC164" s="35">
        <v>782660</v>
      </c>
      <c r="LD164" s="35">
        <v>495420</v>
      </c>
      <c r="LE164" s="35">
        <v>6157799.75</v>
      </c>
      <c r="LF164" s="35">
        <v>2031174.8</v>
      </c>
      <c r="LG164" s="35">
        <v>555105</v>
      </c>
      <c r="LH164" s="35">
        <v>5738390</v>
      </c>
      <c r="LI164" s="35">
        <v>1935190</v>
      </c>
      <c r="LJ164" s="35">
        <v>1067801.5</v>
      </c>
      <c r="LK164" s="35">
        <v>4520650</v>
      </c>
      <c r="LL164" s="35">
        <v>8839176.8000000007</v>
      </c>
      <c r="LM164" s="35">
        <v>4917025</v>
      </c>
      <c r="LN164" s="35">
        <v>103650</v>
      </c>
      <c r="LO164" s="35">
        <v>696781</v>
      </c>
      <c r="LP164" s="35">
        <v>117650</v>
      </c>
      <c r="LQ164" s="35">
        <v>433225</v>
      </c>
      <c r="LR164" s="35">
        <v>510720</v>
      </c>
      <c r="LS164" s="35">
        <v>2178493</v>
      </c>
      <c r="LT164" s="35">
        <v>703430</v>
      </c>
      <c r="LU164" s="35">
        <v>7660519.4500000002</v>
      </c>
      <c r="LV164" s="35">
        <v>309522</v>
      </c>
      <c r="LW164" s="35">
        <v>43300</v>
      </c>
      <c r="LX164" s="35"/>
      <c r="LY164" s="35">
        <v>15859633.5</v>
      </c>
      <c r="LZ164" s="35">
        <v>31396557.5</v>
      </c>
      <c r="MA164" s="35">
        <v>2834940</v>
      </c>
      <c r="MB164" s="35"/>
      <c r="MC164" s="35">
        <v>630900</v>
      </c>
      <c r="MD164" s="35">
        <v>438850</v>
      </c>
      <c r="ME164" s="35"/>
      <c r="MF164" s="35">
        <v>705310</v>
      </c>
      <c r="MG164" s="35">
        <v>452600</v>
      </c>
      <c r="MH164" s="35">
        <v>8500</v>
      </c>
      <c r="MI164" s="35"/>
      <c r="MJ164" s="35">
        <v>167937218.30000001</v>
      </c>
      <c r="MK164" s="35">
        <v>9229855</v>
      </c>
      <c r="ML164" s="35">
        <v>912790</v>
      </c>
      <c r="MM164" s="35"/>
      <c r="MN164" s="35">
        <v>125325</v>
      </c>
      <c r="MO164" s="35"/>
      <c r="MP164" s="35">
        <v>393200</v>
      </c>
      <c r="MQ164" s="35">
        <v>278975</v>
      </c>
      <c r="MR164" s="35">
        <v>180350</v>
      </c>
      <c r="MS164" s="35">
        <v>111500</v>
      </c>
      <c r="MT164" s="35">
        <v>166725</v>
      </c>
      <c r="MU164" s="35">
        <v>295875</v>
      </c>
      <c r="MV164" s="35">
        <v>199800</v>
      </c>
      <c r="MW164" s="35">
        <v>17162725.259999998</v>
      </c>
      <c r="MX164" s="35">
        <v>534090</v>
      </c>
      <c r="MY164" s="35">
        <v>1303571</v>
      </c>
      <c r="MZ164" s="35">
        <v>1753864</v>
      </c>
      <c r="NA164" s="35">
        <v>195970</v>
      </c>
      <c r="NB164" s="35">
        <v>613540</v>
      </c>
      <c r="NC164" s="35">
        <v>4409426</v>
      </c>
      <c r="ND164" s="35">
        <v>1355839.19</v>
      </c>
      <c r="NE164" s="35">
        <v>738583</v>
      </c>
      <c r="NF164" s="35">
        <v>365585.45</v>
      </c>
      <c r="NG164" s="35">
        <v>420799</v>
      </c>
      <c r="NH164" s="35">
        <v>3743558</v>
      </c>
      <c r="NI164" s="35">
        <v>3090224.92</v>
      </c>
      <c r="NJ164" s="35">
        <v>279700</v>
      </c>
      <c r="NK164" s="35">
        <v>8943402.8000000007</v>
      </c>
      <c r="NL164" s="35"/>
      <c r="NM164" s="35">
        <v>23050</v>
      </c>
      <c r="NN164" s="35">
        <v>4309700</v>
      </c>
      <c r="NO164" s="35">
        <v>2645200</v>
      </c>
      <c r="NP164" s="35">
        <v>287220.74</v>
      </c>
      <c r="NQ164" s="35"/>
      <c r="NR164" s="35"/>
      <c r="NS164" s="35"/>
      <c r="NT164" s="35">
        <v>6386700.5999999996</v>
      </c>
      <c r="NU164" s="35"/>
      <c r="NV164" s="35"/>
      <c r="NW164" s="35"/>
      <c r="NX164" s="35">
        <v>5000</v>
      </c>
      <c r="NY164" s="35"/>
      <c r="NZ164" s="35"/>
      <c r="OA164" s="35">
        <v>16380460</v>
      </c>
      <c r="OB164" s="35">
        <v>5899145</v>
      </c>
      <c r="OC164" s="35">
        <v>1691135</v>
      </c>
      <c r="OD164" s="35">
        <v>40000</v>
      </c>
      <c r="OE164" s="35">
        <v>228950</v>
      </c>
      <c r="OF164" s="35"/>
      <c r="OG164" s="35">
        <v>396028.8</v>
      </c>
      <c r="OH164" s="35">
        <v>11623685</v>
      </c>
      <c r="OI164" s="35">
        <v>1387195.4</v>
      </c>
      <c r="OJ164" s="35">
        <v>687950</v>
      </c>
      <c r="OK164" s="35">
        <v>9243766.5</v>
      </c>
      <c r="OL164" s="35">
        <v>437440.4</v>
      </c>
      <c r="OM164" s="35">
        <v>1720640.8</v>
      </c>
      <c r="ON164" s="35">
        <v>2105066.2999999998</v>
      </c>
      <c r="OO164" s="35"/>
      <c r="OP164" s="35">
        <v>121000</v>
      </c>
      <c r="OQ164" s="35">
        <v>12732890.6</v>
      </c>
      <c r="OR164" s="35">
        <v>4095692.38</v>
      </c>
      <c r="OS164" s="35">
        <v>167695539.16999999</v>
      </c>
      <c r="OT164" s="35">
        <v>1275700</v>
      </c>
      <c r="OU164" s="35">
        <v>2207380</v>
      </c>
      <c r="OV164" s="35">
        <v>738289</v>
      </c>
      <c r="OW164" s="35">
        <v>16314408</v>
      </c>
      <c r="OX164" s="35">
        <v>313770</v>
      </c>
      <c r="OY164" s="35">
        <v>233471.03</v>
      </c>
      <c r="OZ164" s="35">
        <v>168790</v>
      </c>
      <c r="PA164" s="35">
        <v>686010</v>
      </c>
      <c r="PB164" s="35">
        <v>320090</v>
      </c>
      <c r="PC164" s="35">
        <v>699355</v>
      </c>
      <c r="PD164" s="35">
        <v>208265</v>
      </c>
      <c r="PE164" s="35">
        <v>63740</v>
      </c>
      <c r="PF164" s="35">
        <v>330177998.33999997</v>
      </c>
      <c r="PG164" s="35">
        <v>21694270</v>
      </c>
      <c r="PH164" s="35"/>
      <c r="PI164" s="35">
        <v>770240</v>
      </c>
      <c r="PJ164" s="35"/>
      <c r="PK164" s="35"/>
      <c r="PL164" s="35"/>
      <c r="PM164" s="35"/>
      <c r="PN164" s="35"/>
      <c r="PO164" s="35"/>
      <c r="PP164" s="35"/>
      <c r="PQ164" s="35">
        <v>4560</v>
      </c>
      <c r="PR164" s="35"/>
      <c r="PS164" s="35">
        <v>231000</v>
      </c>
      <c r="PT164" s="35">
        <v>2371275</v>
      </c>
      <c r="PU164" s="35"/>
      <c r="PV164" s="35"/>
      <c r="PW164" s="35"/>
      <c r="PX164" s="35"/>
      <c r="PY164" s="35">
        <v>11446725</v>
      </c>
      <c r="PZ164" s="35"/>
      <c r="QA164" s="35"/>
      <c r="QB164" s="35"/>
      <c r="QC164" s="35">
        <v>11716325</v>
      </c>
      <c r="QD164" s="35">
        <v>4000</v>
      </c>
      <c r="QE164" s="35"/>
      <c r="QF164" s="35"/>
      <c r="QG164" s="35"/>
      <c r="QH164" s="35"/>
      <c r="QI164" s="35"/>
      <c r="QJ164" s="35"/>
      <c r="QK164" s="35"/>
      <c r="QL164" s="35">
        <v>500</v>
      </c>
      <c r="QM164" s="35"/>
      <c r="QN164" s="35"/>
      <c r="QO164" s="35"/>
      <c r="QP164" s="35"/>
      <c r="QQ164" s="35"/>
      <c r="QR164" s="35"/>
      <c r="QS164" s="35">
        <v>5957575</v>
      </c>
      <c r="QT164" s="35"/>
      <c r="QU164" s="35"/>
      <c r="QV164" s="35"/>
      <c r="QW164" s="35"/>
      <c r="QX164" s="35"/>
      <c r="QY164" s="35">
        <v>18192083</v>
      </c>
      <c r="QZ164" s="35"/>
      <c r="RA164" s="35">
        <v>604815</v>
      </c>
      <c r="RB164" s="35"/>
      <c r="RC164" s="35"/>
      <c r="RD164" s="35">
        <v>1001645</v>
      </c>
      <c r="RE164" s="35"/>
      <c r="RF164" s="35"/>
      <c r="RG164" s="35"/>
      <c r="RH164" s="35"/>
      <c r="RI164" s="35">
        <v>35000</v>
      </c>
      <c r="RJ164" s="35">
        <v>37830</v>
      </c>
      <c r="RK164" s="35"/>
      <c r="RL164" s="35">
        <v>1485460</v>
      </c>
      <c r="RM164" s="35">
        <v>967200</v>
      </c>
      <c r="RN164" s="35">
        <v>729100</v>
      </c>
      <c r="RO164" s="35">
        <v>1095500</v>
      </c>
      <c r="RP164" s="35">
        <v>871900</v>
      </c>
      <c r="RQ164" s="35">
        <v>844500</v>
      </c>
      <c r="RR164" s="35">
        <v>4182080</v>
      </c>
      <c r="RS164" s="35">
        <v>794832</v>
      </c>
      <c r="RT164" s="35">
        <v>545300</v>
      </c>
      <c r="RU164" s="35">
        <v>1493150</v>
      </c>
      <c r="RV164" s="35">
        <v>1017900</v>
      </c>
      <c r="RW164" s="35">
        <v>453600</v>
      </c>
      <c r="RX164" s="35"/>
      <c r="RY164" s="35">
        <v>1257600</v>
      </c>
      <c r="RZ164" s="35">
        <v>191585</v>
      </c>
      <c r="SA164" s="35">
        <v>620500</v>
      </c>
      <c r="SB164" s="35">
        <v>629900</v>
      </c>
      <c r="SC164" s="35">
        <v>345500</v>
      </c>
      <c r="SD164" s="35">
        <v>329900</v>
      </c>
      <c r="SE164" s="35">
        <v>383800</v>
      </c>
      <c r="SF164" s="35">
        <v>92307150</v>
      </c>
      <c r="SG164" s="35">
        <v>9256394</v>
      </c>
      <c r="SH164" s="35"/>
      <c r="SI164" s="35"/>
      <c r="SJ164" s="35"/>
      <c r="SK164" s="35"/>
      <c r="SL164" s="35"/>
      <c r="SM164" s="35"/>
      <c r="SN164" s="35"/>
      <c r="SO164" s="35"/>
      <c r="SP164" s="35"/>
      <c r="SQ164" s="35"/>
      <c r="SR164" s="35"/>
      <c r="SS164" s="35"/>
      <c r="ST164" s="35"/>
      <c r="SU164" s="35">
        <v>3099405</v>
      </c>
      <c r="SV164" s="35"/>
      <c r="SW164" s="35"/>
      <c r="SX164" s="35"/>
      <c r="SY164" s="35"/>
      <c r="SZ164" s="35"/>
      <c r="TA164" s="35"/>
      <c r="TB164" s="35"/>
      <c r="TC164" s="35"/>
      <c r="TD164" s="35">
        <v>3700</v>
      </c>
      <c r="TE164" s="35">
        <v>309000</v>
      </c>
      <c r="TF164" s="35">
        <v>7280</v>
      </c>
      <c r="TG164" s="35">
        <v>6104855</v>
      </c>
      <c r="TH164" s="35">
        <v>741325</v>
      </c>
      <c r="TI164" s="35">
        <v>616787.62</v>
      </c>
      <c r="TJ164" s="35">
        <v>800966</v>
      </c>
      <c r="TK164" s="35">
        <v>257650</v>
      </c>
      <c r="TL164" s="35">
        <v>176751.67</v>
      </c>
      <c r="TM164" s="35"/>
      <c r="TN164" s="35">
        <v>306823</v>
      </c>
      <c r="TO164" s="35">
        <v>46424395</v>
      </c>
      <c r="TP164" s="35"/>
      <c r="TQ164" s="35"/>
      <c r="TR164" s="35"/>
      <c r="TS164" s="35"/>
      <c r="TT164" s="35"/>
      <c r="TU164" s="35"/>
      <c r="TV164" s="35"/>
      <c r="TW164" s="35">
        <v>64150</v>
      </c>
      <c r="TX164" s="35">
        <v>3710650</v>
      </c>
      <c r="TY164" s="35"/>
      <c r="TZ164" s="35"/>
      <c r="UA164" s="35"/>
      <c r="UB164" s="35"/>
      <c r="UC164" s="35"/>
      <c r="UD164" s="35"/>
      <c r="UE164" s="35">
        <v>5521661.2599999998</v>
      </c>
      <c r="UF164" s="35"/>
      <c r="UG164" s="35">
        <v>5648900</v>
      </c>
      <c r="UH164" s="35"/>
      <c r="UI164" s="35">
        <v>112900</v>
      </c>
      <c r="UJ164" s="35">
        <v>44900</v>
      </c>
      <c r="UK164" s="35">
        <v>6104595</v>
      </c>
      <c r="UL164" s="35"/>
      <c r="UM164" s="35"/>
      <c r="UN164" s="35"/>
      <c r="UO164" s="35"/>
      <c r="UP164" s="35">
        <v>7315948.0099999998</v>
      </c>
      <c r="UQ164" s="35">
        <v>490742</v>
      </c>
      <c r="UR164" s="35">
        <v>421441</v>
      </c>
      <c r="US164" s="35">
        <v>980587</v>
      </c>
      <c r="UT164" s="35">
        <v>360742</v>
      </c>
      <c r="UU164" s="35">
        <v>339096</v>
      </c>
      <c r="UV164" s="35">
        <v>15888157</v>
      </c>
      <c r="UW164" s="35"/>
      <c r="UX164" s="35"/>
      <c r="UY164" s="35">
        <v>5231750</v>
      </c>
      <c r="UZ164" s="35"/>
      <c r="VA164" s="35"/>
      <c r="VB164" s="35">
        <v>2442250</v>
      </c>
      <c r="VC164" s="35">
        <v>35000</v>
      </c>
      <c r="VD164" s="35"/>
      <c r="VE164" s="35"/>
      <c r="VF164" s="35"/>
      <c r="VG164" s="35">
        <v>2467245</v>
      </c>
      <c r="VH164" s="35">
        <v>26900</v>
      </c>
      <c r="VI164" s="35"/>
      <c r="VJ164" s="35"/>
      <c r="VK164" s="35"/>
      <c r="VL164" s="35"/>
      <c r="VM164" s="35"/>
      <c r="VN164" s="35">
        <v>1319835</v>
      </c>
      <c r="VO164" s="35"/>
      <c r="VP164" s="35"/>
      <c r="VQ164" s="35">
        <v>126632781.56000002</v>
      </c>
      <c r="VR164" s="35"/>
      <c r="VS164" s="35">
        <v>20969466</v>
      </c>
      <c r="VT164" s="35">
        <v>263000</v>
      </c>
      <c r="VU164" s="35">
        <v>270000</v>
      </c>
      <c r="VV164" s="35">
        <v>6000</v>
      </c>
      <c r="VW164" s="35">
        <v>440000</v>
      </c>
      <c r="VX164" s="35">
        <v>1723940</v>
      </c>
      <c r="VY164" s="35"/>
      <c r="VZ164" s="35"/>
      <c r="WA164" s="35"/>
      <c r="WB164" s="35">
        <v>3825421.8</v>
      </c>
      <c r="WC164" s="35"/>
      <c r="WD164" s="35"/>
      <c r="WE164" s="35">
        <v>290000</v>
      </c>
      <c r="WF164" s="35"/>
      <c r="WG164" s="35"/>
      <c r="WH164" s="35">
        <v>45794828</v>
      </c>
      <c r="WI164" s="35">
        <v>261000</v>
      </c>
      <c r="WJ164" s="35">
        <v>260710</v>
      </c>
      <c r="WK164" s="35">
        <v>23790</v>
      </c>
      <c r="WL164" s="35">
        <v>173900</v>
      </c>
      <c r="WM164" s="35">
        <v>249360</v>
      </c>
      <c r="WN164" s="35">
        <v>776520</v>
      </c>
      <c r="WO164" s="35"/>
      <c r="WP164" s="35">
        <v>258160</v>
      </c>
      <c r="WQ164" s="35">
        <v>115981.03</v>
      </c>
      <c r="WR164" s="35">
        <v>160110</v>
      </c>
      <c r="WS164" s="35">
        <v>203000</v>
      </c>
      <c r="WT164" s="35">
        <v>363794.54000000004</v>
      </c>
      <c r="WU164" s="35"/>
      <c r="WV164" s="35">
        <v>4670040</v>
      </c>
      <c r="WW164" s="35">
        <v>261000</v>
      </c>
      <c r="WX164" s="35">
        <v>208700</v>
      </c>
      <c r="WY164" s="35">
        <v>261000</v>
      </c>
      <c r="WZ164" s="35">
        <v>148560</v>
      </c>
      <c r="XA164" s="35">
        <v>720000</v>
      </c>
      <c r="XB164" s="35"/>
      <c r="XC164" s="35">
        <v>373260</v>
      </c>
      <c r="XD164" s="35">
        <v>145380</v>
      </c>
      <c r="XE164" s="35">
        <v>132180</v>
      </c>
      <c r="XF164" s="35">
        <v>466096.32</v>
      </c>
      <c r="XG164" s="35">
        <v>12960</v>
      </c>
      <c r="XH164" s="35">
        <v>106120.37</v>
      </c>
      <c r="XI164" s="35">
        <v>216638</v>
      </c>
      <c r="XJ164" s="35">
        <v>12096650</v>
      </c>
      <c r="XK164" s="35">
        <v>126030</v>
      </c>
      <c r="XL164" s="35">
        <v>71160</v>
      </c>
      <c r="XM164" s="35">
        <v>106530</v>
      </c>
      <c r="XN164" s="35">
        <v>83010</v>
      </c>
      <c r="XO164" s="35">
        <v>15777980</v>
      </c>
      <c r="XP164" s="35">
        <v>260000</v>
      </c>
      <c r="XQ164" s="35">
        <v>272008</v>
      </c>
      <c r="XR164" s="35">
        <v>8734715</v>
      </c>
      <c r="XS164" s="35">
        <v>1022641</v>
      </c>
      <c r="XT164" s="35">
        <v>255000</v>
      </c>
      <c r="XU164" s="35">
        <v>1338147</v>
      </c>
      <c r="XV164" s="35">
        <v>612450</v>
      </c>
      <c r="XW164" s="35">
        <v>651000</v>
      </c>
      <c r="XX164" s="35">
        <v>2188832</v>
      </c>
      <c r="XY164" s="35">
        <v>2370929</v>
      </c>
      <c r="XZ164" s="35">
        <v>656716</v>
      </c>
      <c r="YA164" s="35">
        <v>429630</v>
      </c>
      <c r="YB164" s="35">
        <v>1068598</v>
      </c>
      <c r="YC164" s="35">
        <v>198000</v>
      </c>
      <c r="YD164" s="35">
        <v>198000</v>
      </c>
      <c r="YE164" s="35">
        <v>640028</v>
      </c>
      <c r="YF164" s="35">
        <v>557863</v>
      </c>
      <c r="YG164" s="35">
        <v>132000</v>
      </c>
      <c r="YH164" s="35">
        <v>198000</v>
      </c>
      <c r="YI164" s="35">
        <v>198000</v>
      </c>
      <c r="YJ164" s="35">
        <v>798394</v>
      </c>
      <c r="YK164" s="35">
        <v>453450</v>
      </c>
      <c r="YL164" s="35">
        <v>7888547</v>
      </c>
      <c r="YM164" s="35"/>
      <c r="YN164" s="35">
        <v>348499</v>
      </c>
      <c r="YO164" s="35">
        <v>800</v>
      </c>
      <c r="YP164" s="35">
        <v>484290</v>
      </c>
      <c r="YQ164" s="35">
        <v>22940</v>
      </c>
      <c r="YR164" s="35">
        <v>1274950</v>
      </c>
      <c r="YS164" s="35">
        <v>54600</v>
      </c>
      <c r="YT164" s="35">
        <v>310340</v>
      </c>
      <c r="YU164" s="35">
        <v>1214220</v>
      </c>
      <c r="YV164" s="35">
        <v>760356</v>
      </c>
      <c r="YW164" s="35"/>
      <c r="YX164" s="35"/>
      <c r="YY164" s="35">
        <v>18600</v>
      </c>
      <c r="YZ164" s="35"/>
      <c r="ZA164" s="35">
        <v>4750</v>
      </c>
      <c r="ZB164" s="35"/>
      <c r="ZC164" s="35">
        <v>148029569.06</v>
      </c>
      <c r="ZD164" s="35">
        <v>9995800</v>
      </c>
      <c r="ZE164" s="35"/>
      <c r="ZF164" s="35"/>
      <c r="ZG164" s="35"/>
      <c r="ZH164" s="35"/>
      <c r="ZI164" s="35"/>
      <c r="ZJ164" s="35">
        <v>288000</v>
      </c>
      <c r="ZK164" s="35">
        <v>16378270</v>
      </c>
      <c r="ZL164" s="35"/>
      <c r="ZM164" s="35"/>
      <c r="ZN164" s="35"/>
      <c r="ZO164" s="35"/>
      <c r="ZP164" s="35"/>
      <c r="ZQ164" s="35"/>
      <c r="ZR164" s="35"/>
      <c r="ZS164" s="35">
        <v>474800</v>
      </c>
      <c r="ZT164" s="35">
        <v>19311324</v>
      </c>
      <c r="ZU164" s="35"/>
      <c r="ZV164" s="35"/>
      <c r="ZW164" s="35"/>
      <c r="ZX164" s="35"/>
      <c r="ZY164" s="35"/>
      <c r="ZZ164" s="35"/>
      <c r="AAA164" s="35">
        <v>394850</v>
      </c>
      <c r="AAB164" s="35"/>
      <c r="AAC164" s="35">
        <v>6000</v>
      </c>
      <c r="AAD164" s="35"/>
      <c r="AAE164" s="35">
        <v>79500</v>
      </c>
      <c r="AAF164" s="35"/>
      <c r="AAG164" s="35"/>
      <c r="AAH164" s="35"/>
      <c r="AAI164" s="35"/>
      <c r="AAJ164" s="35"/>
      <c r="AAK164" s="35">
        <v>185500</v>
      </c>
      <c r="AAL164" s="35"/>
      <c r="AAM164" s="35"/>
      <c r="AAN164" s="35"/>
      <c r="AAO164" s="35"/>
      <c r="AAP164" s="35">
        <v>8793100</v>
      </c>
      <c r="AAQ164" s="35"/>
      <c r="AAR164" s="35"/>
      <c r="AAS164" s="35">
        <v>119735</v>
      </c>
      <c r="AAT164" s="35"/>
      <c r="AAU164" s="35"/>
      <c r="AAV164" s="35">
        <v>141340.29999999999</v>
      </c>
      <c r="AAW164" s="35">
        <v>10830452.5</v>
      </c>
      <c r="AAX164" s="35">
        <v>350000</v>
      </c>
      <c r="AAY164" s="35"/>
      <c r="AAZ164" s="35"/>
      <c r="ABA164" s="35"/>
      <c r="ABB164" s="35"/>
      <c r="ABC164" s="35"/>
      <c r="ABD164" s="35">
        <v>585375.80000000005</v>
      </c>
      <c r="ABE164" s="35"/>
      <c r="ABF164" s="35"/>
      <c r="ABG164" s="35"/>
      <c r="ABH164" s="35">
        <v>9781402.129999999</v>
      </c>
      <c r="ABI164" s="35"/>
      <c r="ABJ164" s="35"/>
      <c r="ABK164" s="35"/>
      <c r="ABL164" s="35"/>
      <c r="ABM164" s="35"/>
      <c r="ABN164" s="35"/>
      <c r="ABO164" s="35"/>
      <c r="ABP164" s="35">
        <v>9785963</v>
      </c>
      <c r="ABQ164" s="35">
        <v>11253447.1</v>
      </c>
      <c r="ABR164" s="35"/>
      <c r="ABS164" s="35">
        <v>377600</v>
      </c>
      <c r="ABT164" s="35"/>
      <c r="ABU164" s="35"/>
      <c r="ABV164" s="35">
        <v>46600</v>
      </c>
      <c r="ABW164" s="35">
        <v>99179059.829999983</v>
      </c>
      <c r="ABX164" s="35">
        <v>13811600</v>
      </c>
      <c r="ABY164" s="35"/>
      <c r="ABZ164" s="35"/>
      <c r="ACA164" s="35"/>
      <c r="ACB164" s="35"/>
      <c r="ACC164" s="35"/>
      <c r="ACD164" s="35"/>
      <c r="ACE164" s="35"/>
      <c r="ACF164" s="35"/>
      <c r="ACG164" s="35">
        <v>14085577</v>
      </c>
      <c r="ACH164" s="35"/>
      <c r="ACI164" s="35">
        <v>61925</v>
      </c>
      <c r="ACJ164" s="35">
        <v>45740</v>
      </c>
      <c r="ACK164" s="35">
        <v>35270</v>
      </c>
      <c r="ACL164" s="35">
        <v>1740214</v>
      </c>
      <c r="ACM164" s="35">
        <v>3500</v>
      </c>
      <c r="ACN164" s="35">
        <v>268420</v>
      </c>
      <c r="ACO164" s="35">
        <v>251050</v>
      </c>
      <c r="ACP164" s="35"/>
      <c r="ACQ164" s="35"/>
      <c r="ACR164" s="35">
        <v>30747185</v>
      </c>
      <c r="ACS164" s="35"/>
      <c r="ACT164" s="35"/>
      <c r="ACU164" s="35"/>
      <c r="ACV164" s="35"/>
      <c r="ACW164" s="35">
        <v>466000</v>
      </c>
      <c r="ACX164" s="35">
        <v>6500</v>
      </c>
      <c r="ACY164" s="35">
        <v>4682638</v>
      </c>
      <c r="ACZ164" s="35">
        <v>28620</v>
      </c>
      <c r="ADA164" s="35">
        <v>73000</v>
      </c>
      <c r="ADB164" s="35">
        <v>746673.83</v>
      </c>
      <c r="ADC164" s="35">
        <v>9000</v>
      </c>
      <c r="ADD164" s="35"/>
      <c r="ADE164" s="35">
        <v>998670</v>
      </c>
      <c r="ADF164" s="35">
        <v>360000</v>
      </c>
      <c r="ADG164" s="35"/>
      <c r="ADH164" s="35"/>
      <c r="ADI164" s="35">
        <v>315000</v>
      </c>
      <c r="ADJ164" s="35"/>
      <c r="ADK164" s="35"/>
      <c r="ADL164" s="35"/>
      <c r="ADM164" s="35">
        <v>15600</v>
      </c>
      <c r="ADN164" s="35"/>
      <c r="ADO164" s="35">
        <v>210005</v>
      </c>
      <c r="ADP164" s="35">
        <v>88200</v>
      </c>
      <c r="ADQ164" s="35"/>
      <c r="ADR164" s="35"/>
      <c r="ADS164" s="35">
        <v>29720</v>
      </c>
      <c r="ADT164" s="35"/>
      <c r="ADU164" s="35"/>
      <c r="ADV164" s="35"/>
      <c r="ADW164" s="35"/>
      <c r="ADX164" s="35">
        <v>33489316</v>
      </c>
      <c r="ADY164" s="35">
        <v>3625415</v>
      </c>
      <c r="ADZ164" s="35">
        <v>945600.5</v>
      </c>
      <c r="AEA164" s="35">
        <v>5157800</v>
      </c>
      <c r="AEB164" s="35"/>
      <c r="AEC164" s="35"/>
      <c r="AED164" s="35"/>
      <c r="AEE164" s="35"/>
      <c r="AEF164" s="35">
        <v>29982027</v>
      </c>
      <c r="AEG164" s="35">
        <v>7260139</v>
      </c>
      <c r="AEH164" s="35">
        <v>3370220</v>
      </c>
      <c r="AEI164" s="35"/>
      <c r="AEJ164" s="35"/>
      <c r="AEK164" s="35"/>
      <c r="AEL164" s="35"/>
      <c r="AEM164" s="35"/>
      <c r="AEN164" s="35"/>
      <c r="AEO164" s="35">
        <v>260</v>
      </c>
      <c r="AEP164" s="35">
        <v>65400</v>
      </c>
      <c r="AEQ164" s="35">
        <v>8000</v>
      </c>
      <c r="AER164" s="35"/>
      <c r="AES164" s="35"/>
      <c r="AET164" s="35"/>
      <c r="AEU164" s="35"/>
      <c r="AEV164" s="35"/>
      <c r="AEW164" s="35">
        <v>5418550</v>
      </c>
      <c r="AEX164" s="35"/>
      <c r="AEY164" s="35"/>
      <c r="AEZ164" s="35">
        <v>158402835.32999998</v>
      </c>
      <c r="AFA164" s="35">
        <v>12356086</v>
      </c>
      <c r="AFB164" s="35"/>
      <c r="AFC164" s="35"/>
      <c r="AFD164" s="35"/>
      <c r="AFE164" s="35"/>
      <c r="AFF164" s="35"/>
      <c r="AFG164" s="35">
        <v>5000</v>
      </c>
      <c r="AFH164" s="35"/>
      <c r="AFI164" s="35"/>
      <c r="AFJ164" s="35"/>
      <c r="AFK164" s="35">
        <v>12225781.75</v>
      </c>
      <c r="AFL164" s="35"/>
      <c r="AFM164" s="35"/>
      <c r="AFN164" s="35">
        <v>15950</v>
      </c>
      <c r="AFO164" s="35">
        <v>27350</v>
      </c>
      <c r="AFP164" s="35">
        <v>65047</v>
      </c>
      <c r="AFQ164" s="35"/>
      <c r="AFR164" s="35"/>
      <c r="AFS164" s="35"/>
      <c r="AFT164" s="35"/>
      <c r="AFU164" s="35"/>
      <c r="AFV164" s="35"/>
      <c r="AFW164" s="35">
        <v>4050</v>
      </c>
      <c r="AFX164" s="35">
        <v>7269800.0199999996</v>
      </c>
      <c r="AFY164" s="35"/>
      <c r="AFZ164" s="35">
        <v>28750</v>
      </c>
      <c r="AGA164" s="35">
        <v>225000</v>
      </c>
      <c r="AGB164" s="35">
        <v>200000</v>
      </c>
      <c r="AGC164" s="35">
        <v>234500</v>
      </c>
      <c r="AGD164" s="35">
        <v>101750</v>
      </c>
      <c r="AGE164" s="35"/>
      <c r="AGF164" s="35"/>
      <c r="AGG164" s="35">
        <v>215640</v>
      </c>
      <c r="AGH164" s="35">
        <v>85600</v>
      </c>
      <c r="AGI164" s="35">
        <v>175000</v>
      </c>
      <c r="AGJ164" s="35">
        <v>4219875</v>
      </c>
      <c r="AGK164" s="35"/>
      <c r="AGL164" s="35"/>
      <c r="AGM164" s="35"/>
      <c r="AGN164" s="35"/>
      <c r="AGO164" s="35"/>
      <c r="AGP164" s="35"/>
      <c r="AGQ164" s="35"/>
      <c r="AGR164" s="35"/>
      <c r="AGS164" s="35"/>
      <c r="AGT164" s="35"/>
      <c r="AGU164" s="35">
        <v>7960925</v>
      </c>
      <c r="AGV164" s="35"/>
      <c r="AGW164" s="35">
        <v>4000</v>
      </c>
      <c r="AGX164" s="35"/>
      <c r="AGY164" s="35"/>
      <c r="AGZ164" s="35"/>
      <c r="AHA164" s="35"/>
      <c r="AHB164" s="35"/>
      <c r="AHC164" s="35">
        <v>62417312</v>
      </c>
      <c r="AHD164" s="35">
        <v>33160993.75</v>
      </c>
      <c r="AHE164" s="35">
        <v>174846</v>
      </c>
      <c r="AHF164" s="35">
        <v>359766</v>
      </c>
      <c r="AHG164" s="35">
        <v>3304481</v>
      </c>
      <c r="AHH164" s="35">
        <v>1641388</v>
      </c>
      <c r="AHI164" s="35">
        <v>346242</v>
      </c>
      <c r="AHJ164" s="35">
        <v>331338</v>
      </c>
      <c r="AHK164" s="35">
        <v>65688</v>
      </c>
      <c r="AHL164" s="35">
        <v>351900</v>
      </c>
      <c r="AHM164" s="35">
        <v>421314</v>
      </c>
      <c r="AHN164" s="35">
        <v>163162</v>
      </c>
      <c r="AHO164" s="35">
        <v>881138</v>
      </c>
      <c r="AHP164" s="35">
        <v>275878</v>
      </c>
      <c r="AHQ164" s="35">
        <v>967981.9</v>
      </c>
      <c r="AHR164" s="35">
        <v>93824</v>
      </c>
      <c r="AHS164" s="35">
        <v>191958</v>
      </c>
      <c r="AHT164" s="35">
        <v>7004676.4000000004</v>
      </c>
      <c r="AHU164" s="35"/>
      <c r="AHV164" s="35">
        <v>300900</v>
      </c>
      <c r="AHW164" s="35">
        <v>520900</v>
      </c>
      <c r="AHX164" s="35">
        <v>185500</v>
      </c>
      <c r="AHY164" s="35">
        <v>412050</v>
      </c>
      <c r="AHZ164" s="35">
        <v>512350</v>
      </c>
      <c r="AIA164" s="35">
        <v>159505691.81999999</v>
      </c>
      <c r="AIB164" s="35">
        <v>1731124049.4599993</v>
      </c>
    </row>
    <row r="165" spans="1:912" x14ac:dyDescent="0.5">
      <c r="A165" s="34" t="s">
        <v>2182</v>
      </c>
      <c r="B165" s="34" t="s">
        <v>2249</v>
      </c>
      <c r="C165" s="34" t="s">
        <v>2250</v>
      </c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>
        <v>24</v>
      </c>
      <c r="AI165" s="35"/>
      <c r="AJ165" s="35"/>
      <c r="AK165" s="35">
        <v>22</v>
      </c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>
        <v>18</v>
      </c>
      <c r="AW165" s="35"/>
      <c r="AX165" s="35"/>
      <c r="AY165" s="35"/>
      <c r="AZ165" s="35"/>
      <c r="BA165" s="35"/>
      <c r="BB165" s="35"/>
      <c r="BC165" s="35"/>
      <c r="BD165" s="35"/>
      <c r="BE165" s="35">
        <v>15000</v>
      </c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>
        <v>25082</v>
      </c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>
        <v>40146</v>
      </c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>
        <v>499</v>
      </c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>
        <v>499</v>
      </c>
      <c r="EY165" s="35"/>
      <c r="EZ165" s="35"/>
      <c r="FA165" s="35"/>
      <c r="FB165" s="35"/>
      <c r="FC165" s="35"/>
      <c r="FD165" s="35"/>
      <c r="FE165" s="35">
        <v>3745</v>
      </c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>
        <v>0</v>
      </c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>
        <v>200</v>
      </c>
      <c r="GT165" s="35"/>
      <c r="GU165" s="35"/>
      <c r="GV165" s="35"/>
      <c r="GW165" s="35"/>
      <c r="GX165" s="35"/>
      <c r="GY165" s="35"/>
      <c r="GZ165" s="35"/>
      <c r="HA165" s="35">
        <v>3945</v>
      </c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>
        <v>30</v>
      </c>
      <c r="IZ165" s="35"/>
      <c r="JA165" s="35"/>
      <c r="JB165" s="35"/>
      <c r="JC165" s="35"/>
      <c r="JD165" s="35"/>
      <c r="JE165" s="35"/>
      <c r="JF165" s="35"/>
      <c r="JG165" s="35"/>
      <c r="JH165" s="35"/>
      <c r="JI165" s="35">
        <v>49000</v>
      </c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>
        <v>49030</v>
      </c>
      <c r="JV165" s="35"/>
      <c r="JW165" s="35"/>
      <c r="JX165" s="35"/>
      <c r="JY165" s="35"/>
      <c r="JZ165" s="35"/>
      <c r="KA165" s="35"/>
      <c r="KB165" s="35"/>
      <c r="KC165" s="35">
        <v>8500</v>
      </c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>
        <v>4100</v>
      </c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>
        <v>0</v>
      </c>
      <c r="MI165" s="35"/>
      <c r="MJ165" s="35">
        <v>12600</v>
      </c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>
        <v>1800</v>
      </c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>
        <v>6</v>
      </c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>
        <v>1806</v>
      </c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  <c r="QR165" s="35"/>
      <c r="QS165" s="35"/>
      <c r="QT165" s="35"/>
      <c r="QU165" s="35"/>
      <c r="QV165" s="35"/>
      <c r="QW165" s="35"/>
      <c r="QX165" s="35"/>
      <c r="QY165" s="35"/>
      <c r="QZ165" s="35"/>
      <c r="RA165" s="35"/>
      <c r="RB165" s="35"/>
      <c r="RC165" s="35"/>
      <c r="RD165" s="35"/>
      <c r="RE165" s="35"/>
      <c r="RF165" s="35"/>
      <c r="RG165" s="35"/>
      <c r="RH165" s="35"/>
      <c r="RI165" s="35"/>
      <c r="RJ165" s="35"/>
      <c r="RK165" s="35"/>
      <c r="RL165" s="35">
        <v>20000</v>
      </c>
      <c r="RM165" s="35"/>
      <c r="RN165" s="35"/>
      <c r="RO165" s="35"/>
      <c r="RP165" s="35"/>
      <c r="RQ165" s="35">
        <v>6</v>
      </c>
      <c r="RR165" s="35"/>
      <c r="RS165" s="35"/>
      <c r="RT165" s="35"/>
      <c r="RU165" s="35"/>
      <c r="RV165" s="35"/>
      <c r="RW165" s="35"/>
      <c r="RX165" s="35"/>
      <c r="RY165" s="35"/>
      <c r="RZ165" s="35"/>
      <c r="SA165" s="35"/>
      <c r="SB165" s="35"/>
      <c r="SC165" s="35"/>
      <c r="SD165" s="35"/>
      <c r="SE165" s="35"/>
      <c r="SF165" s="35">
        <v>20006</v>
      </c>
      <c r="SG165" s="35"/>
      <c r="SH165" s="35"/>
      <c r="SI165" s="35">
        <v>7000</v>
      </c>
      <c r="SJ165" s="35"/>
      <c r="SK165" s="35"/>
      <c r="SL165" s="35"/>
      <c r="SM165" s="35"/>
      <c r="SN165" s="35"/>
      <c r="SO165" s="35"/>
      <c r="SP165" s="35"/>
      <c r="SQ165" s="35"/>
      <c r="SR165" s="35"/>
      <c r="SS165" s="35"/>
      <c r="ST165" s="35"/>
      <c r="SU165" s="35"/>
      <c r="SV165" s="35"/>
      <c r="SW165" s="35"/>
      <c r="SX165" s="35"/>
      <c r="SY165" s="35"/>
      <c r="SZ165" s="35"/>
      <c r="TA165" s="35"/>
      <c r="TB165" s="35"/>
      <c r="TC165" s="35"/>
      <c r="TD165" s="35"/>
      <c r="TE165" s="35"/>
      <c r="TF165" s="35"/>
      <c r="TG165" s="35"/>
      <c r="TH165" s="35"/>
      <c r="TI165" s="35"/>
      <c r="TJ165" s="35">
        <v>2667.6</v>
      </c>
      <c r="TK165" s="35"/>
      <c r="TL165" s="35"/>
      <c r="TM165" s="35"/>
      <c r="TN165" s="35"/>
      <c r="TO165" s="35"/>
      <c r="TP165" s="35"/>
      <c r="TQ165" s="35"/>
      <c r="TR165" s="35"/>
      <c r="TS165" s="35"/>
      <c r="TT165" s="35"/>
      <c r="TU165" s="35"/>
      <c r="TV165" s="35"/>
      <c r="TW165" s="35"/>
      <c r="TX165" s="35"/>
      <c r="TY165" s="35"/>
      <c r="TZ165" s="35"/>
      <c r="UA165" s="35"/>
      <c r="UB165" s="35"/>
      <c r="UC165" s="35"/>
      <c r="UD165" s="35"/>
      <c r="UE165" s="35"/>
      <c r="UF165" s="35"/>
      <c r="UG165" s="35"/>
      <c r="UH165" s="35"/>
      <c r="UI165" s="35"/>
      <c r="UJ165" s="35"/>
      <c r="UK165" s="35"/>
      <c r="UL165" s="35"/>
      <c r="UM165" s="35"/>
      <c r="UN165" s="35"/>
      <c r="UO165" s="35"/>
      <c r="UP165" s="35"/>
      <c r="UQ165" s="35"/>
      <c r="UR165" s="35"/>
      <c r="US165" s="35"/>
      <c r="UT165" s="35"/>
      <c r="UU165" s="35"/>
      <c r="UV165" s="35"/>
      <c r="UW165" s="35"/>
      <c r="UX165" s="35"/>
      <c r="UY165" s="35"/>
      <c r="UZ165" s="35"/>
      <c r="VA165" s="35"/>
      <c r="VB165" s="35"/>
      <c r="VC165" s="35"/>
      <c r="VD165" s="35"/>
      <c r="VE165" s="35"/>
      <c r="VF165" s="35"/>
      <c r="VG165" s="35"/>
      <c r="VH165" s="35"/>
      <c r="VI165" s="35"/>
      <c r="VJ165" s="35"/>
      <c r="VK165" s="35"/>
      <c r="VL165" s="35"/>
      <c r="VM165" s="35"/>
      <c r="VN165" s="35"/>
      <c r="VO165" s="35"/>
      <c r="VP165" s="35"/>
      <c r="VQ165" s="35">
        <v>9667.6</v>
      </c>
      <c r="VR165" s="35"/>
      <c r="VS165" s="35"/>
      <c r="VT165" s="35"/>
      <c r="VU165" s="35"/>
      <c r="VV165" s="35"/>
      <c r="VW165" s="35"/>
      <c r="VX165" s="35"/>
      <c r="VY165" s="35"/>
      <c r="VZ165" s="35"/>
      <c r="WA165" s="35"/>
      <c r="WB165" s="35"/>
      <c r="WC165" s="35"/>
      <c r="WD165" s="35"/>
      <c r="WE165" s="35"/>
      <c r="WF165" s="35"/>
      <c r="WG165" s="35"/>
      <c r="WH165" s="35"/>
      <c r="WI165" s="35"/>
      <c r="WJ165" s="35"/>
      <c r="WK165" s="35"/>
      <c r="WL165" s="35"/>
      <c r="WM165" s="35"/>
      <c r="WN165" s="35"/>
      <c r="WO165" s="35"/>
      <c r="WP165" s="35"/>
      <c r="WQ165" s="35"/>
      <c r="WR165" s="35"/>
      <c r="WS165" s="35"/>
      <c r="WT165" s="35"/>
      <c r="WU165" s="35"/>
      <c r="WV165" s="35"/>
      <c r="WW165" s="35"/>
      <c r="WX165" s="35"/>
      <c r="WY165" s="35"/>
      <c r="WZ165" s="35"/>
      <c r="XA165" s="35"/>
      <c r="XB165" s="35"/>
      <c r="XC165" s="35"/>
      <c r="XD165" s="35"/>
      <c r="XE165" s="35"/>
      <c r="XF165" s="35"/>
      <c r="XG165" s="35"/>
      <c r="XH165" s="35"/>
      <c r="XI165" s="35"/>
      <c r="XJ165" s="35"/>
      <c r="XK165" s="35"/>
      <c r="XL165" s="35"/>
      <c r="XM165" s="35"/>
      <c r="XN165" s="35"/>
      <c r="XO165" s="35"/>
      <c r="XP165" s="35"/>
      <c r="XQ165" s="35"/>
      <c r="XR165" s="35"/>
      <c r="XS165" s="35"/>
      <c r="XT165" s="35"/>
      <c r="XU165" s="35"/>
      <c r="XV165" s="35"/>
      <c r="XW165" s="35"/>
      <c r="XX165" s="35"/>
      <c r="XY165" s="35"/>
      <c r="XZ165" s="35"/>
      <c r="YA165" s="35"/>
      <c r="YB165" s="35"/>
      <c r="YC165" s="35"/>
      <c r="YD165" s="35"/>
      <c r="YE165" s="35"/>
      <c r="YF165" s="35"/>
      <c r="YG165" s="35"/>
      <c r="YH165" s="35"/>
      <c r="YI165" s="35"/>
      <c r="YJ165" s="35"/>
      <c r="YK165" s="35"/>
      <c r="YL165" s="35"/>
      <c r="YM165" s="35"/>
      <c r="YN165" s="35"/>
      <c r="YO165" s="35"/>
      <c r="YP165" s="35"/>
      <c r="YQ165" s="35"/>
      <c r="YR165" s="35"/>
      <c r="YS165" s="35"/>
      <c r="YT165" s="35"/>
      <c r="YU165" s="35"/>
      <c r="YV165" s="35"/>
      <c r="YW165" s="35"/>
      <c r="YX165" s="35"/>
      <c r="YY165" s="35"/>
      <c r="YZ165" s="35"/>
      <c r="ZA165" s="35"/>
      <c r="ZB165" s="35"/>
      <c r="ZC165" s="35"/>
      <c r="ZD165" s="35">
        <v>6000</v>
      </c>
      <c r="ZE165" s="35"/>
      <c r="ZF165" s="35"/>
      <c r="ZG165" s="35"/>
      <c r="ZH165" s="35"/>
      <c r="ZI165" s="35"/>
      <c r="ZJ165" s="35"/>
      <c r="ZK165" s="35"/>
      <c r="ZL165" s="35"/>
      <c r="ZM165" s="35"/>
      <c r="ZN165" s="35"/>
      <c r="ZO165" s="35"/>
      <c r="ZP165" s="35"/>
      <c r="ZQ165" s="35"/>
      <c r="ZR165" s="35"/>
      <c r="ZS165" s="35">
        <v>200577.63</v>
      </c>
      <c r="ZT165" s="35"/>
      <c r="ZU165" s="35"/>
      <c r="ZV165" s="35"/>
      <c r="ZW165" s="35"/>
      <c r="ZX165" s="35"/>
      <c r="ZY165" s="35"/>
      <c r="ZZ165" s="35"/>
      <c r="AAA165" s="35"/>
      <c r="AAB165" s="35"/>
      <c r="AAC165" s="35"/>
      <c r="AAD165" s="35"/>
      <c r="AAE165" s="35"/>
      <c r="AAF165" s="35"/>
      <c r="AAG165" s="35"/>
      <c r="AAH165" s="35"/>
      <c r="AAI165" s="35"/>
      <c r="AAJ165" s="35"/>
      <c r="AAK165" s="35"/>
      <c r="AAL165" s="35"/>
      <c r="AAM165" s="35"/>
      <c r="AAN165" s="35"/>
      <c r="AAO165" s="35"/>
      <c r="AAP165" s="35"/>
      <c r="AAQ165" s="35"/>
      <c r="AAR165" s="35"/>
      <c r="AAS165" s="35"/>
      <c r="AAT165" s="35"/>
      <c r="AAU165" s="35"/>
      <c r="AAV165" s="35"/>
      <c r="AAW165" s="35"/>
      <c r="AAX165" s="35">
        <v>0</v>
      </c>
      <c r="AAY165" s="35"/>
      <c r="AAZ165" s="35"/>
      <c r="ABA165" s="35"/>
      <c r="ABB165" s="35"/>
      <c r="ABC165" s="35"/>
      <c r="ABD165" s="35"/>
      <c r="ABE165" s="35"/>
      <c r="ABF165" s="35"/>
      <c r="ABG165" s="35"/>
      <c r="ABH165" s="35"/>
      <c r="ABI165" s="35"/>
      <c r="ABJ165" s="35"/>
      <c r="ABK165" s="35"/>
      <c r="ABL165" s="35"/>
      <c r="ABM165" s="35"/>
      <c r="ABN165" s="35"/>
      <c r="ABO165" s="35"/>
      <c r="ABP165" s="35"/>
      <c r="ABQ165" s="35"/>
      <c r="ABR165" s="35"/>
      <c r="ABS165" s="35"/>
      <c r="ABT165" s="35"/>
      <c r="ABU165" s="35"/>
      <c r="ABV165" s="35"/>
      <c r="ABW165" s="35">
        <v>206577.63</v>
      </c>
      <c r="ABX165" s="35"/>
      <c r="ABY165" s="35"/>
      <c r="ABZ165" s="35"/>
      <c r="ACA165" s="35"/>
      <c r="ACB165" s="35"/>
      <c r="ACC165" s="35"/>
      <c r="ACD165" s="35"/>
      <c r="ACE165" s="35"/>
      <c r="ACF165" s="35"/>
      <c r="ACG165" s="35"/>
      <c r="ACH165" s="35"/>
      <c r="ACI165" s="35"/>
      <c r="ACJ165" s="35"/>
      <c r="ACK165" s="35"/>
      <c r="ACL165" s="35"/>
      <c r="ACM165" s="35"/>
      <c r="ACN165" s="35"/>
      <c r="ACO165" s="35"/>
      <c r="ACP165" s="35"/>
      <c r="ACQ165" s="35"/>
      <c r="ACR165" s="35"/>
      <c r="ACS165" s="35"/>
      <c r="ACT165" s="35"/>
      <c r="ACU165" s="35"/>
      <c r="ACV165" s="35"/>
      <c r="ACW165" s="35"/>
      <c r="ACX165" s="35"/>
      <c r="ACY165" s="35"/>
      <c r="ACZ165" s="35"/>
      <c r="ADA165" s="35"/>
      <c r="ADB165" s="35"/>
      <c r="ADC165" s="35">
        <v>122.02</v>
      </c>
      <c r="ADD165" s="35"/>
      <c r="ADE165" s="35"/>
      <c r="ADF165" s="35"/>
      <c r="ADG165" s="35"/>
      <c r="ADH165" s="35"/>
      <c r="ADI165" s="35"/>
      <c r="ADJ165" s="35"/>
      <c r="ADK165" s="35"/>
      <c r="ADL165" s="35"/>
      <c r="ADM165" s="35"/>
      <c r="ADN165" s="35"/>
      <c r="ADO165" s="35"/>
      <c r="ADP165" s="35">
        <v>2018</v>
      </c>
      <c r="ADQ165" s="35"/>
      <c r="ADR165" s="35"/>
      <c r="ADS165" s="35"/>
      <c r="ADT165" s="35"/>
      <c r="ADU165" s="35"/>
      <c r="ADV165" s="35"/>
      <c r="ADW165" s="35"/>
      <c r="ADX165" s="35"/>
      <c r="ADY165" s="35"/>
      <c r="ADZ165" s="35"/>
      <c r="AEA165" s="35"/>
      <c r="AEB165" s="35"/>
      <c r="AEC165" s="35"/>
      <c r="AED165" s="35"/>
      <c r="AEE165" s="35"/>
      <c r="AEF165" s="35"/>
      <c r="AEG165" s="35"/>
      <c r="AEH165" s="35"/>
      <c r="AEI165" s="35"/>
      <c r="AEJ165" s="35"/>
      <c r="AEK165" s="35"/>
      <c r="AEL165" s="35"/>
      <c r="AEM165" s="35"/>
      <c r="AEN165" s="35"/>
      <c r="AEO165" s="35"/>
      <c r="AEP165" s="35"/>
      <c r="AEQ165" s="35"/>
      <c r="AER165" s="35"/>
      <c r="AES165" s="35"/>
      <c r="AET165" s="35"/>
      <c r="AEU165" s="35"/>
      <c r="AEV165" s="35"/>
      <c r="AEW165" s="35"/>
      <c r="AEX165" s="35"/>
      <c r="AEY165" s="35"/>
      <c r="AEZ165" s="35">
        <v>2140.02</v>
      </c>
      <c r="AFA165" s="35">
        <v>86105</v>
      </c>
      <c r="AFB165" s="35"/>
      <c r="AFC165" s="35"/>
      <c r="AFD165" s="35"/>
      <c r="AFE165" s="35"/>
      <c r="AFF165" s="35"/>
      <c r="AFG165" s="35"/>
      <c r="AFH165" s="35">
        <v>6</v>
      </c>
      <c r="AFI165" s="35"/>
      <c r="AFJ165" s="35"/>
      <c r="AFK165" s="35"/>
      <c r="AFL165" s="35"/>
      <c r="AFM165" s="35"/>
      <c r="AFN165" s="35"/>
      <c r="AFO165" s="35"/>
      <c r="AFP165" s="35"/>
      <c r="AFQ165" s="35"/>
      <c r="AFR165" s="35"/>
      <c r="AFS165" s="35"/>
      <c r="AFT165" s="35"/>
      <c r="AFU165" s="35"/>
      <c r="AFV165" s="35"/>
      <c r="AFW165" s="35"/>
      <c r="AFX165" s="35">
        <v>60</v>
      </c>
      <c r="AFY165" s="35"/>
      <c r="AFZ165" s="35"/>
      <c r="AGA165" s="35"/>
      <c r="AGB165" s="35">
        <v>3700</v>
      </c>
      <c r="AGC165" s="35"/>
      <c r="AGD165" s="35"/>
      <c r="AGE165" s="35">
        <v>7700</v>
      </c>
      <c r="AGF165" s="35"/>
      <c r="AGG165" s="35"/>
      <c r="AGH165" s="35"/>
      <c r="AGI165" s="35"/>
      <c r="AGJ165" s="35"/>
      <c r="AGK165" s="35"/>
      <c r="AGL165" s="35"/>
      <c r="AGM165" s="35"/>
      <c r="AGN165" s="35"/>
      <c r="AGO165" s="35"/>
      <c r="AGP165" s="35"/>
      <c r="AGQ165" s="35"/>
      <c r="AGR165" s="35"/>
      <c r="AGS165" s="35"/>
      <c r="AGT165" s="35"/>
      <c r="AGU165" s="35"/>
      <c r="AGV165" s="35"/>
      <c r="AGW165" s="35"/>
      <c r="AGX165" s="35"/>
      <c r="AGY165" s="35"/>
      <c r="AGZ165" s="35"/>
      <c r="AHA165" s="35"/>
      <c r="AHB165" s="35"/>
      <c r="AHC165" s="35"/>
      <c r="AHD165" s="35"/>
      <c r="AHE165" s="35"/>
      <c r="AHF165" s="35"/>
      <c r="AHG165" s="35"/>
      <c r="AHH165" s="35"/>
      <c r="AHI165" s="35"/>
      <c r="AHJ165" s="35"/>
      <c r="AHK165" s="35"/>
      <c r="AHL165" s="35"/>
      <c r="AHM165" s="35"/>
      <c r="AHN165" s="35"/>
      <c r="AHO165" s="35"/>
      <c r="AHP165" s="35">
        <v>15500</v>
      </c>
      <c r="AHQ165" s="35"/>
      <c r="AHR165" s="35"/>
      <c r="AHS165" s="35"/>
      <c r="AHT165" s="35"/>
      <c r="AHU165" s="35"/>
      <c r="AHV165" s="35"/>
      <c r="AHW165" s="35"/>
      <c r="AHX165" s="35"/>
      <c r="AHY165" s="35"/>
      <c r="AHZ165" s="35"/>
      <c r="AIA165" s="35">
        <v>113071</v>
      </c>
      <c r="AIB165" s="35">
        <v>459488.25</v>
      </c>
    </row>
    <row r="166" spans="1:912" x14ac:dyDescent="0.5">
      <c r="A166" s="34" t="s">
        <v>2182</v>
      </c>
      <c r="B166" s="34" t="s">
        <v>2251</v>
      </c>
      <c r="C166" s="34" t="s">
        <v>2252</v>
      </c>
      <c r="D166" s="35">
        <v>93102.87</v>
      </c>
      <c r="E166" s="35">
        <v>427</v>
      </c>
      <c r="F166" s="35"/>
      <c r="G166" s="35"/>
      <c r="H166" s="35">
        <v>8</v>
      </c>
      <c r="I166" s="35"/>
      <c r="J166" s="35"/>
      <c r="K166" s="35">
        <v>195</v>
      </c>
      <c r="L166" s="35">
        <v>1200</v>
      </c>
      <c r="M166" s="35">
        <v>12</v>
      </c>
      <c r="N166" s="35">
        <v>346</v>
      </c>
      <c r="O166" s="35">
        <v>6</v>
      </c>
      <c r="P166" s="35"/>
      <c r="Q166" s="35">
        <v>18</v>
      </c>
      <c r="R166" s="35"/>
      <c r="S166" s="35">
        <v>30</v>
      </c>
      <c r="T166" s="35"/>
      <c r="U166" s="35">
        <v>8</v>
      </c>
      <c r="V166" s="35">
        <v>224</v>
      </c>
      <c r="W166" s="35">
        <v>170</v>
      </c>
      <c r="X166" s="35"/>
      <c r="Y166" s="35">
        <v>8</v>
      </c>
      <c r="Z166" s="35"/>
      <c r="AA166" s="35"/>
      <c r="AB166" s="35">
        <v>236221.87</v>
      </c>
      <c r="AC166" s="35"/>
      <c r="AD166" s="35">
        <v>1039.67</v>
      </c>
      <c r="AE166" s="35">
        <v>210</v>
      </c>
      <c r="AF166" s="35">
        <v>210</v>
      </c>
      <c r="AG166" s="35">
        <v>193</v>
      </c>
      <c r="AH166" s="35">
        <v>254</v>
      </c>
      <c r="AI166" s="35">
        <v>244</v>
      </c>
      <c r="AJ166" s="35">
        <v>268</v>
      </c>
      <c r="AK166" s="35">
        <v>188</v>
      </c>
      <c r="AL166" s="35">
        <v>198</v>
      </c>
      <c r="AM166" s="35">
        <v>182</v>
      </c>
      <c r="AN166" s="35">
        <v>186</v>
      </c>
      <c r="AO166" s="35">
        <v>222</v>
      </c>
      <c r="AP166" s="35">
        <v>1072</v>
      </c>
      <c r="AQ166" s="35">
        <v>210</v>
      </c>
      <c r="AR166" s="35">
        <v>274</v>
      </c>
      <c r="AS166" s="35"/>
      <c r="AT166" s="35">
        <v>33992.54</v>
      </c>
      <c r="AU166" s="35">
        <v>138</v>
      </c>
      <c r="AV166" s="35">
        <v>146</v>
      </c>
      <c r="AW166" s="35">
        <v>461</v>
      </c>
      <c r="AX166" s="35">
        <v>380</v>
      </c>
      <c r="AY166" s="35">
        <v>66</v>
      </c>
      <c r="AZ166" s="35">
        <v>201.08</v>
      </c>
      <c r="BA166" s="35">
        <v>138</v>
      </c>
      <c r="BB166" s="35">
        <v>503</v>
      </c>
      <c r="BC166" s="35"/>
      <c r="BD166" s="35"/>
      <c r="BE166" s="35">
        <v>22</v>
      </c>
      <c r="BF166" s="35"/>
      <c r="BG166" s="35"/>
      <c r="BH166" s="35"/>
      <c r="BI166" s="35">
        <v>29206.2</v>
      </c>
      <c r="BJ166" s="35"/>
      <c r="BK166" s="35">
        <v>72</v>
      </c>
      <c r="BL166" s="35"/>
      <c r="BM166" s="35"/>
      <c r="BN166" s="35">
        <v>90</v>
      </c>
      <c r="BO166" s="35"/>
      <c r="BP166" s="35">
        <v>12</v>
      </c>
      <c r="BQ166" s="35">
        <v>25</v>
      </c>
      <c r="BR166" s="35">
        <v>12</v>
      </c>
      <c r="BS166" s="35">
        <v>239.58</v>
      </c>
      <c r="BT166" s="35"/>
      <c r="BU166" s="35">
        <v>48</v>
      </c>
      <c r="BV166" s="35">
        <v>225</v>
      </c>
      <c r="BW166" s="35">
        <v>25</v>
      </c>
      <c r="BX166" s="35">
        <v>465.5</v>
      </c>
      <c r="BY166" s="35">
        <v>14371</v>
      </c>
      <c r="BZ166" s="35">
        <v>246</v>
      </c>
      <c r="CA166" s="35">
        <v>216</v>
      </c>
      <c r="CB166" s="35">
        <v>246</v>
      </c>
      <c r="CC166" s="35">
        <v>388</v>
      </c>
      <c r="CD166" s="35">
        <v>814</v>
      </c>
      <c r="CE166" s="35"/>
      <c r="CF166" s="35"/>
      <c r="CG166" s="35">
        <v>3916</v>
      </c>
      <c r="CH166" s="35"/>
      <c r="CI166" s="35">
        <v>553.32000000000005</v>
      </c>
      <c r="CJ166" s="35"/>
      <c r="CK166" s="35"/>
      <c r="CL166" s="35"/>
      <c r="CM166" s="35">
        <v>264</v>
      </c>
      <c r="CN166" s="35"/>
      <c r="CO166" s="35"/>
      <c r="CP166" s="35"/>
      <c r="CQ166" s="35">
        <v>224</v>
      </c>
      <c r="CR166" s="35">
        <v>6</v>
      </c>
      <c r="CS166" s="35"/>
      <c r="CT166" s="35">
        <v>19988.439999999999</v>
      </c>
      <c r="CU166" s="35">
        <v>1080</v>
      </c>
      <c r="CV166" s="35">
        <v>292</v>
      </c>
      <c r="CW166" s="35">
        <v>1212.07</v>
      </c>
      <c r="CX166" s="35">
        <v>6</v>
      </c>
      <c r="CY166" s="35">
        <v>376</v>
      </c>
      <c r="CZ166" s="35">
        <v>12</v>
      </c>
      <c r="DA166" s="35"/>
      <c r="DB166" s="35">
        <v>447606.14</v>
      </c>
      <c r="DC166" s="35">
        <v>799.96</v>
      </c>
      <c r="DD166" s="35">
        <v>10</v>
      </c>
      <c r="DE166" s="35">
        <v>30</v>
      </c>
      <c r="DF166" s="35">
        <v>40</v>
      </c>
      <c r="DG166" s="35">
        <v>10</v>
      </c>
      <c r="DH166" s="35"/>
      <c r="DI166" s="35"/>
      <c r="DJ166" s="35">
        <v>145</v>
      </c>
      <c r="DK166" s="35">
        <v>273.79000000000002</v>
      </c>
      <c r="DL166" s="35">
        <v>87</v>
      </c>
      <c r="DM166" s="35">
        <v>118</v>
      </c>
      <c r="DN166" s="35">
        <v>936</v>
      </c>
      <c r="DO166" s="35">
        <v>3072.21</v>
      </c>
      <c r="DP166" s="35">
        <v>165</v>
      </c>
      <c r="DQ166" s="35">
        <v>150</v>
      </c>
      <c r="DR166" s="35">
        <v>308</v>
      </c>
      <c r="DS166" s="35"/>
      <c r="DT166" s="35"/>
      <c r="DU166" s="35">
        <v>370</v>
      </c>
      <c r="DV166" s="35"/>
      <c r="DW166" s="35">
        <v>109454.39999999999</v>
      </c>
      <c r="DX166" s="35">
        <v>25</v>
      </c>
      <c r="DY166" s="35">
        <v>230</v>
      </c>
      <c r="DZ166" s="35"/>
      <c r="EA166" s="35">
        <v>50</v>
      </c>
      <c r="EB166" s="35">
        <v>204</v>
      </c>
      <c r="EC166" s="35">
        <v>213</v>
      </c>
      <c r="ED166" s="35">
        <v>12</v>
      </c>
      <c r="EE166" s="35">
        <v>208</v>
      </c>
      <c r="EF166" s="35">
        <v>1203.21</v>
      </c>
      <c r="EG166" s="35">
        <v>683</v>
      </c>
      <c r="EH166" s="35"/>
      <c r="EI166" s="35"/>
      <c r="EJ166" s="35"/>
      <c r="EK166" s="35">
        <v>6</v>
      </c>
      <c r="EL166" s="35">
        <v>30</v>
      </c>
      <c r="EM166" s="35">
        <v>28</v>
      </c>
      <c r="EN166" s="35">
        <v>10</v>
      </c>
      <c r="EO166" s="35">
        <v>222</v>
      </c>
      <c r="EP166" s="35"/>
      <c r="EQ166" s="35">
        <v>12</v>
      </c>
      <c r="ER166" s="35"/>
      <c r="ES166" s="35"/>
      <c r="ET166" s="35"/>
      <c r="EU166" s="35"/>
      <c r="EV166" s="35">
        <v>30</v>
      </c>
      <c r="EW166" s="35"/>
      <c r="EX166" s="35">
        <v>119135.57</v>
      </c>
      <c r="EY166" s="35">
        <v>8707.15</v>
      </c>
      <c r="EZ166" s="35">
        <v>156</v>
      </c>
      <c r="FA166" s="35">
        <v>138</v>
      </c>
      <c r="FB166" s="35">
        <v>196</v>
      </c>
      <c r="FC166" s="35">
        <v>288</v>
      </c>
      <c r="FD166" s="35">
        <v>266</v>
      </c>
      <c r="FE166" s="35">
        <v>206</v>
      </c>
      <c r="FF166" s="35">
        <v>338</v>
      </c>
      <c r="FG166" s="35">
        <v>264</v>
      </c>
      <c r="FH166" s="35">
        <v>167</v>
      </c>
      <c r="FI166" s="35">
        <v>214</v>
      </c>
      <c r="FJ166" s="35">
        <v>200</v>
      </c>
      <c r="FK166" s="35">
        <v>487</v>
      </c>
      <c r="FL166" s="35">
        <v>60</v>
      </c>
      <c r="FM166" s="35">
        <v>246</v>
      </c>
      <c r="FN166" s="35">
        <v>210</v>
      </c>
      <c r="FO166" s="35"/>
      <c r="FP166" s="35">
        <v>156</v>
      </c>
      <c r="FQ166" s="35">
        <v>210</v>
      </c>
      <c r="FR166" s="35">
        <v>132</v>
      </c>
      <c r="FS166" s="35">
        <v>44368.27</v>
      </c>
      <c r="FT166" s="35">
        <v>314</v>
      </c>
      <c r="FU166" s="35">
        <v>258</v>
      </c>
      <c r="FV166" s="35">
        <v>564</v>
      </c>
      <c r="FW166" s="35">
        <v>276</v>
      </c>
      <c r="FX166" s="35">
        <v>210</v>
      </c>
      <c r="FY166" s="35">
        <v>6</v>
      </c>
      <c r="FZ166" s="35">
        <v>511</v>
      </c>
      <c r="GA166" s="35"/>
      <c r="GB166" s="35">
        <v>240</v>
      </c>
      <c r="GC166" s="35">
        <v>206</v>
      </c>
      <c r="GD166" s="35">
        <v>6</v>
      </c>
      <c r="GE166" s="35">
        <v>308</v>
      </c>
      <c r="GF166" s="35">
        <v>150</v>
      </c>
      <c r="GG166" s="35">
        <v>327</v>
      </c>
      <c r="GH166" s="35">
        <v>30</v>
      </c>
      <c r="GI166" s="35">
        <v>10</v>
      </c>
      <c r="GJ166" s="35"/>
      <c r="GK166" s="35"/>
      <c r="GL166" s="35"/>
      <c r="GM166" s="35"/>
      <c r="GN166" s="35">
        <v>12</v>
      </c>
      <c r="GO166" s="35"/>
      <c r="GP166" s="35">
        <v>440</v>
      </c>
      <c r="GQ166" s="35"/>
      <c r="GR166" s="35"/>
      <c r="GS166" s="35">
        <v>9656.2800000000007</v>
      </c>
      <c r="GT166" s="35">
        <v>744</v>
      </c>
      <c r="GU166" s="35">
        <v>60</v>
      </c>
      <c r="GV166" s="35">
        <v>56</v>
      </c>
      <c r="GW166" s="35">
        <v>243</v>
      </c>
      <c r="GX166" s="35">
        <v>78</v>
      </c>
      <c r="GY166" s="35">
        <v>48</v>
      </c>
      <c r="GZ166" s="35">
        <v>78</v>
      </c>
      <c r="HA166" s="35">
        <v>71840.7</v>
      </c>
      <c r="HB166" s="35">
        <v>552</v>
      </c>
      <c r="HC166" s="35">
        <v>474</v>
      </c>
      <c r="HD166" s="35">
        <v>210</v>
      </c>
      <c r="HE166" s="35">
        <v>668</v>
      </c>
      <c r="HF166" s="35">
        <v>320667.39</v>
      </c>
      <c r="HG166" s="35">
        <v>20526.2</v>
      </c>
      <c r="HH166" s="35">
        <v>706</v>
      </c>
      <c r="HI166" s="35"/>
      <c r="HJ166" s="35">
        <v>410</v>
      </c>
      <c r="HK166" s="35">
        <v>41055.08</v>
      </c>
      <c r="HL166" s="35">
        <v>222</v>
      </c>
      <c r="HM166" s="35">
        <v>629</v>
      </c>
      <c r="HN166" s="35">
        <v>12</v>
      </c>
      <c r="HO166" s="35">
        <v>54</v>
      </c>
      <c r="HP166" s="35">
        <v>145</v>
      </c>
      <c r="HQ166" s="35">
        <v>18</v>
      </c>
      <c r="HR166" s="35">
        <v>199</v>
      </c>
      <c r="HS166" s="35">
        <v>186</v>
      </c>
      <c r="HT166" s="35">
        <v>30</v>
      </c>
      <c r="HU166" s="35">
        <v>60119.92</v>
      </c>
      <c r="HV166" s="35">
        <v>3893.51</v>
      </c>
      <c r="HW166" s="35">
        <v>252</v>
      </c>
      <c r="HX166" s="35">
        <v>222</v>
      </c>
      <c r="HY166" s="35">
        <v>240</v>
      </c>
      <c r="HZ166" s="35">
        <v>222</v>
      </c>
      <c r="IA166" s="35">
        <v>6462</v>
      </c>
      <c r="IB166" s="35">
        <v>477</v>
      </c>
      <c r="IC166" s="35">
        <v>228</v>
      </c>
      <c r="ID166" s="35">
        <v>270</v>
      </c>
      <c r="IE166" s="35">
        <v>192</v>
      </c>
      <c r="IF166" s="35">
        <v>222</v>
      </c>
      <c r="IG166" s="35">
        <v>234</v>
      </c>
      <c r="IH166" s="35">
        <v>249</v>
      </c>
      <c r="II166" s="35">
        <v>234</v>
      </c>
      <c r="IJ166" s="35">
        <v>268</v>
      </c>
      <c r="IK166" s="35">
        <v>36261.300000000003</v>
      </c>
      <c r="IL166" s="35">
        <v>1143.01</v>
      </c>
      <c r="IM166" s="35">
        <v>60</v>
      </c>
      <c r="IN166" s="35">
        <v>72</v>
      </c>
      <c r="IO166" s="35">
        <v>66</v>
      </c>
      <c r="IP166" s="35">
        <v>81</v>
      </c>
      <c r="IQ166" s="35">
        <v>30</v>
      </c>
      <c r="IR166" s="35">
        <v>198</v>
      </c>
      <c r="IS166" s="35">
        <v>54</v>
      </c>
      <c r="IT166" s="35">
        <v>6</v>
      </c>
      <c r="IU166" s="35">
        <v>48</v>
      </c>
      <c r="IV166" s="35">
        <v>115496.67</v>
      </c>
      <c r="IW166" s="35"/>
      <c r="IX166" s="35"/>
      <c r="IY166" s="35">
        <v>191</v>
      </c>
      <c r="IZ166" s="35">
        <v>30</v>
      </c>
      <c r="JA166" s="35"/>
      <c r="JB166" s="35">
        <v>15</v>
      </c>
      <c r="JC166" s="35">
        <v>36</v>
      </c>
      <c r="JD166" s="35"/>
      <c r="JE166" s="35">
        <v>18</v>
      </c>
      <c r="JF166" s="35"/>
      <c r="JG166" s="35">
        <v>495</v>
      </c>
      <c r="JH166" s="35">
        <v>6396.5</v>
      </c>
      <c r="JI166" s="35">
        <v>216</v>
      </c>
      <c r="JJ166" s="35"/>
      <c r="JK166" s="35"/>
      <c r="JL166" s="35"/>
      <c r="JM166" s="35"/>
      <c r="JN166" s="35">
        <v>362</v>
      </c>
      <c r="JO166" s="35">
        <v>306</v>
      </c>
      <c r="JP166" s="35">
        <v>222</v>
      </c>
      <c r="JQ166" s="35">
        <v>312</v>
      </c>
      <c r="JR166" s="35">
        <v>228</v>
      </c>
      <c r="JS166" s="35">
        <v>228</v>
      </c>
      <c r="JT166" s="35"/>
      <c r="JU166" s="35">
        <v>623120.58000000007</v>
      </c>
      <c r="JV166" s="35">
        <v>15052.2</v>
      </c>
      <c r="JW166" s="35">
        <v>282</v>
      </c>
      <c r="JX166" s="35">
        <v>272</v>
      </c>
      <c r="JY166" s="35">
        <v>301</v>
      </c>
      <c r="JZ166" s="35">
        <v>338</v>
      </c>
      <c r="KA166" s="35">
        <v>264</v>
      </c>
      <c r="KB166" s="35">
        <v>228</v>
      </c>
      <c r="KC166" s="35">
        <v>252</v>
      </c>
      <c r="KD166" s="35">
        <v>26078.59</v>
      </c>
      <c r="KE166" s="35">
        <v>612</v>
      </c>
      <c r="KF166" s="35">
        <v>216</v>
      </c>
      <c r="KG166" s="35">
        <v>368</v>
      </c>
      <c r="KH166" s="35">
        <v>282</v>
      </c>
      <c r="KI166" s="35">
        <v>210</v>
      </c>
      <c r="KJ166" s="35">
        <v>150</v>
      </c>
      <c r="KK166" s="35">
        <v>15180</v>
      </c>
      <c r="KL166" s="35"/>
      <c r="KM166" s="35"/>
      <c r="KN166" s="35">
        <v>192</v>
      </c>
      <c r="KO166" s="35">
        <v>234</v>
      </c>
      <c r="KP166" s="35">
        <v>156</v>
      </c>
      <c r="KQ166" s="35">
        <v>138</v>
      </c>
      <c r="KR166" s="35">
        <v>436</v>
      </c>
      <c r="KS166" s="35">
        <v>171577.05</v>
      </c>
      <c r="KT166" s="35">
        <v>402</v>
      </c>
      <c r="KU166" s="35">
        <v>502</v>
      </c>
      <c r="KV166" s="35">
        <v>79</v>
      </c>
      <c r="KW166" s="35">
        <v>288</v>
      </c>
      <c r="KX166" s="35">
        <v>413</v>
      </c>
      <c r="KY166" s="35">
        <v>90</v>
      </c>
      <c r="KZ166" s="35">
        <v>6</v>
      </c>
      <c r="LA166" s="35">
        <v>246</v>
      </c>
      <c r="LB166" s="35">
        <v>7647.19</v>
      </c>
      <c r="LC166" s="35">
        <v>54</v>
      </c>
      <c r="LD166" s="35">
        <v>48</v>
      </c>
      <c r="LE166" s="35">
        <v>318</v>
      </c>
      <c r="LF166" s="35">
        <v>54</v>
      </c>
      <c r="LG166" s="35"/>
      <c r="LH166" s="35">
        <v>140303.35999999999</v>
      </c>
      <c r="LI166" s="35">
        <v>72</v>
      </c>
      <c r="LJ166" s="35">
        <v>50750.3</v>
      </c>
      <c r="LK166" s="35">
        <v>11150.06</v>
      </c>
      <c r="LL166" s="35">
        <v>60</v>
      </c>
      <c r="LM166" s="35">
        <v>10787.06</v>
      </c>
      <c r="LN166" s="35"/>
      <c r="LO166" s="35">
        <v>162</v>
      </c>
      <c r="LP166" s="35">
        <v>283</v>
      </c>
      <c r="LQ166" s="35"/>
      <c r="LR166" s="35">
        <v>150</v>
      </c>
      <c r="LS166" s="35">
        <v>202</v>
      </c>
      <c r="LT166" s="35">
        <v>136</v>
      </c>
      <c r="LU166" s="35">
        <v>244</v>
      </c>
      <c r="LV166" s="35">
        <v>12</v>
      </c>
      <c r="LW166" s="35"/>
      <c r="LX166" s="35">
        <v>106621.81</v>
      </c>
      <c r="LY166" s="35">
        <v>35230.730000000003</v>
      </c>
      <c r="LZ166" s="35">
        <v>264</v>
      </c>
      <c r="MA166" s="35">
        <v>114</v>
      </c>
      <c r="MB166" s="35">
        <v>72</v>
      </c>
      <c r="MC166" s="35">
        <v>229</v>
      </c>
      <c r="MD166" s="35">
        <v>351.76</v>
      </c>
      <c r="ME166" s="35">
        <v>189</v>
      </c>
      <c r="MF166" s="35">
        <v>138</v>
      </c>
      <c r="MG166" s="35">
        <v>181</v>
      </c>
      <c r="MH166" s="35">
        <v>354</v>
      </c>
      <c r="MI166" s="35">
        <v>228.16</v>
      </c>
      <c r="MJ166" s="35">
        <v>601251.27</v>
      </c>
      <c r="MK166" s="35">
        <v>703.56</v>
      </c>
      <c r="ML166" s="35"/>
      <c r="MM166" s="35"/>
      <c r="MN166" s="35">
        <v>126.85</v>
      </c>
      <c r="MO166" s="35"/>
      <c r="MP166" s="35"/>
      <c r="MQ166" s="35"/>
      <c r="MR166" s="35"/>
      <c r="MS166" s="35">
        <v>6</v>
      </c>
      <c r="MT166" s="35"/>
      <c r="MU166" s="35"/>
      <c r="MV166" s="35"/>
      <c r="MW166" s="35">
        <v>63824.38</v>
      </c>
      <c r="MX166" s="35">
        <v>228</v>
      </c>
      <c r="MY166" s="35">
        <v>1050</v>
      </c>
      <c r="MZ166" s="35">
        <v>928</v>
      </c>
      <c r="NA166" s="35">
        <v>40</v>
      </c>
      <c r="NB166" s="35">
        <v>314</v>
      </c>
      <c r="NC166" s="35">
        <v>15949.15</v>
      </c>
      <c r="ND166" s="35">
        <v>262</v>
      </c>
      <c r="NE166" s="35">
        <v>138</v>
      </c>
      <c r="NF166" s="35">
        <v>228</v>
      </c>
      <c r="NG166" s="35">
        <v>78</v>
      </c>
      <c r="NH166" s="35">
        <v>30</v>
      </c>
      <c r="NI166" s="35">
        <v>30</v>
      </c>
      <c r="NJ166" s="35">
        <v>170</v>
      </c>
      <c r="NK166" s="35">
        <v>24602.65</v>
      </c>
      <c r="NL166" s="35">
        <v>1274</v>
      </c>
      <c r="NM166" s="35">
        <v>48</v>
      </c>
      <c r="NN166" s="35">
        <v>224</v>
      </c>
      <c r="NO166" s="35">
        <v>733</v>
      </c>
      <c r="NP166" s="35">
        <v>969.21</v>
      </c>
      <c r="NQ166" s="35"/>
      <c r="NR166" s="35"/>
      <c r="NS166" s="35">
        <v>6</v>
      </c>
      <c r="NT166" s="35">
        <v>149.44</v>
      </c>
      <c r="NU166" s="35"/>
      <c r="NV166" s="35">
        <v>15</v>
      </c>
      <c r="NW166" s="35"/>
      <c r="NX166" s="35">
        <v>185</v>
      </c>
      <c r="NY166" s="35"/>
      <c r="NZ166" s="35">
        <v>203</v>
      </c>
      <c r="OA166" s="35">
        <v>1038.05</v>
      </c>
      <c r="OB166" s="35">
        <v>522</v>
      </c>
      <c r="OC166" s="35">
        <v>360</v>
      </c>
      <c r="OD166" s="35">
        <v>288</v>
      </c>
      <c r="OE166" s="35">
        <v>306</v>
      </c>
      <c r="OF166" s="35">
        <v>391</v>
      </c>
      <c r="OG166" s="35">
        <v>383.76</v>
      </c>
      <c r="OH166" s="35">
        <v>50854.44</v>
      </c>
      <c r="OI166" s="35"/>
      <c r="OJ166" s="35"/>
      <c r="OK166" s="35"/>
      <c r="OL166" s="35">
        <v>60</v>
      </c>
      <c r="OM166" s="35">
        <v>6</v>
      </c>
      <c r="ON166" s="35"/>
      <c r="OO166" s="35"/>
      <c r="OP166" s="35"/>
      <c r="OQ166" s="35">
        <v>130635.95</v>
      </c>
      <c r="OR166" s="35">
        <v>372</v>
      </c>
      <c r="OS166" s="35"/>
      <c r="OT166" s="35">
        <v>312</v>
      </c>
      <c r="OU166" s="35">
        <v>240</v>
      </c>
      <c r="OV166" s="35">
        <v>222</v>
      </c>
      <c r="OW166" s="35">
        <v>12831.05</v>
      </c>
      <c r="OX166" s="35"/>
      <c r="OY166" s="35">
        <v>10</v>
      </c>
      <c r="OZ166" s="35"/>
      <c r="PA166" s="35">
        <v>18</v>
      </c>
      <c r="PB166" s="35">
        <v>195</v>
      </c>
      <c r="PC166" s="35"/>
      <c r="PD166" s="35">
        <v>20</v>
      </c>
      <c r="PE166" s="35"/>
      <c r="PF166" s="35">
        <v>311580.49</v>
      </c>
      <c r="PG166" s="35">
        <v>303</v>
      </c>
      <c r="PH166" s="35">
        <v>61</v>
      </c>
      <c r="PI166" s="35">
        <v>123</v>
      </c>
      <c r="PJ166" s="35">
        <v>538</v>
      </c>
      <c r="PK166" s="35">
        <v>160</v>
      </c>
      <c r="PL166" s="35">
        <v>54</v>
      </c>
      <c r="PM166" s="35">
        <v>174.23</v>
      </c>
      <c r="PN166" s="35">
        <v>30</v>
      </c>
      <c r="PO166" s="35"/>
      <c r="PP166" s="35"/>
      <c r="PQ166" s="35">
        <v>210</v>
      </c>
      <c r="PR166" s="35">
        <v>30</v>
      </c>
      <c r="PS166" s="35">
        <v>175</v>
      </c>
      <c r="PT166" s="35">
        <v>702</v>
      </c>
      <c r="PU166" s="35"/>
      <c r="PV166" s="35"/>
      <c r="PW166" s="35"/>
      <c r="PX166" s="35"/>
      <c r="PY166" s="35">
        <v>159681.42000000001</v>
      </c>
      <c r="PZ166" s="35"/>
      <c r="QA166" s="35">
        <v>138</v>
      </c>
      <c r="QB166" s="35">
        <v>1359</v>
      </c>
      <c r="QC166" s="35">
        <v>792</v>
      </c>
      <c r="QD166" s="35"/>
      <c r="QE166" s="35"/>
      <c r="QF166" s="35"/>
      <c r="QG166" s="35">
        <v>476</v>
      </c>
      <c r="QH166" s="35"/>
      <c r="QI166" s="35">
        <v>81</v>
      </c>
      <c r="QJ166" s="35">
        <v>16</v>
      </c>
      <c r="QK166" s="35">
        <v>54</v>
      </c>
      <c r="QL166" s="35"/>
      <c r="QM166" s="35"/>
      <c r="QN166" s="35">
        <v>345</v>
      </c>
      <c r="QO166" s="35">
        <v>3150</v>
      </c>
      <c r="QP166" s="35">
        <v>100</v>
      </c>
      <c r="QQ166" s="35">
        <v>25</v>
      </c>
      <c r="QR166" s="35">
        <v>40</v>
      </c>
      <c r="QS166" s="35">
        <v>1244</v>
      </c>
      <c r="QT166" s="35">
        <v>24</v>
      </c>
      <c r="QU166" s="35">
        <v>132</v>
      </c>
      <c r="QV166" s="35">
        <v>48</v>
      </c>
      <c r="QW166" s="35"/>
      <c r="QX166" s="35">
        <v>333</v>
      </c>
      <c r="QY166" s="35">
        <v>762</v>
      </c>
      <c r="QZ166" s="35"/>
      <c r="RA166" s="35">
        <v>60</v>
      </c>
      <c r="RB166" s="35"/>
      <c r="RC166" s="35"/>
      <c r="RD166" s="35">
        <v>6</v>
      </c>
      <c r="RE166" s="35">
        <v>207</v>
      </c>
      <c r="RF166" s="35">
        <v>10</v>
      </c>
      <c r="RG166" s="35"/>
      <c r="RH166" s="35"/>
      <c r="RI166" s="35"/>
      <c r="RJ166" s="35"/>
      <c r="RK166" s="35"/>
      <c r="RL166" s="35">
        <v>776</v>
      </c>
      <c r="RM166" s="35">
        <v>222</v>
      </c>
      <c r="RN166" s="35">
        <v>36</v>
      </c>
      <c r="RO166" s="35">
        <v>272</v>
      </c>
      <c r="RP166" s="35">
        <v>254</v>
      </c>
      <c r="RQ166" s="35">
        <v>222</v>
      </c>
      <c r="RR166" s="35"/>
      <c r="RS166" s="35">
        <v>30</v>
      </c>
      <c r="RT166" s="35">
        <v>46</v>
      </c>
      <c r="RU166" s="35">
        <v>168</v>
      </c>
      <c r="RV166" s="35">
        <v>264</v>
      </c>
      <c r="RW166" s="35">
        <v>109</v>
      </c>
      <c r="RX166" s="35">
        <v>222</v>
      </c>
      <c r="RY166" s="35">
        <v>222</v>
      </c>
      <c r="RZ166" s="35"/>
      <c r="SA166" s="35">
        <v>204</v>
      </c>
      <c r="SB166" s="35">
        <v>216</v>
      </c>
      <c r="SC166" s="35">
        <v>198</v>
      </c>
      <c r="SD166" s="35">
        <v>186</v>
      </c>
      <c r="SE166" s="35">
        <v>180</v>
      </c>
      <c r="SF166" s="35">
        <v>175470.65000000002</v>
      </c>
      <c r="SG166" s="35">
        <v>1160</v>
      </c>
      <c r="SH166" s="35">
        <v>230</v>
      </c>
      <c r="SI166" s="35"/>
      <c r="SJ166" s="35"/>
      <c r="SK166" s="35">
        <v>190</v>
      </c>
      <c r="SL166" s="35">
        <v>66</v>
      </c>
      <c r="SM166" s="35"/>
      <c r="SN166" s="35">
        <v>80</v>
      </c>
      <c r="SO166" s="35"/>
      <c r="SP166" s="35"/>
      <c r="SQ166" s="35"/>
      <c r="SR166" s="35">
        <v>36</v>
      </c>
      <c r="SS166" s="35"/>
      <c r="ST166" s="35"/>
      <c r="SU166" s="35">
        <v>239</v>
      </c>
      <c r="SV166" s="35">
        <v>30</v>
      </c>
      <c r="SW166" s="35"/>
      <c r="SX166" s="35"/>
      <c r="SY166" s="35"/>
      <c r="SZ166" s="35">
        <v>2268</v>
      </c>
      <c r="TA166" s="35"/>
      <c r="TB166" s="35"/>
      <c r="TC166" s="35"/>
      <c r="TD166" s="35">
        <v>56</v>
      </c>
      <c r="TE166" s="35">
        <v>48</v>
      </c>
      <c r="TF166" s="35">
        <v>40</v>
      </c>
      <c r="TG166" s="35">
        <v>162</v>
      </c>
      <c r="TH166" s="35">
        <v>0</v>
      </c>
      <c r="TI166" s="35"/>
      <c r="TJ166" s="35">
        <v>892</v>
      </c>
      <c r="TK166" s="35">
        <v>5</v>
      </c>
      <c r="TL166" s="35">
        <v>30</v>
      </c>
      <c r="TM166" s="35">
        <v>0</v>
      </c>
      <c r="TN166" s="35"/>
      <c r="TO166" s="35">
        <v>3093</v>
      </c>
      <c r="TP166" s="35"/>
      <c r="TQ166" s="35"/>
      <c r="TR166" s="35">
        <v>18</v>
      </c>
      <c r="TS166" s="35"/>
      <c r="TT166" s="35"/>
      <c r="TU166" s="35">
        <v>6</v>
      </c>
      <c r="TV166" s="35">
        <v>72</v>
      </c>
      <c r="TW166" s="35">
        <v>10</v>
      </c>
      <c r="TX166" s="35">
        <v>216.93</v>
      </c>
      <c r="TY166" s="35">
        <v>389</v>
      </c>
      <c r="TZ166" s="35">
        <v>6</v>
      </c>
      <c r="UA166" s="35"/>
      <c r="UB166" s="35"/>
      <c r="UC166" s="35"/>
      <c r="UD166" s="35">
        <v>6</v>
      </c>
      <c r="UE166" s="35">
        <v>222</v>
      </c>
      <c r="UF166" s="35"/>
      <c r="UG166" s="35">
        <v>20877.48</v>
      </c>
      <c r="UH166" s="35"/>
      <c r="UI166" s="35"/>
      <c r="UJ166" s="35"/>
      <c r="UK166" s="35">
        <v>26416.59</v>
      </c>
      <c r="UL166" s="35"/>
      <c r="UM166" s="35"/>
      <c r="UN166" s="35"/>
      <c r="UO166" s="35"/>
      <c r="UP166" s="35">
        <v>468</v>
      </c>
      <c r="UQ166" s="35"/>
      <c r="UR166" s="35">
        <v>264</v>
      </c>
      <c r="US166" s="35">
        <v>228</v>
      </c>
      <c r="UT166" s="35">
        <v>258</v>
      </c>
      <c r="UU166" s="35">
        <v>234</v>
      </c>
      <c r="UV166" s="35">
        <v>49724.65</v>
      </c>
      <c r="UW166" s="35">
        <v>24</v>
      </c>
      <c r="UX166" s="35"/>
      <c r="UY166" s="35">
        <v>666</v>
      </c>
      <c r="UZ166" s="35">
        <v>18</v>
      </c>
      <c r="VA166" s="35"/>
      <c r="VB166" s="35">
        <v>1495</v>
      </c>
      <c r="VC166" s="35"/>
      <c r="VD166" s="35">
        <v>6</v>
      </c>
      <c r="VE166" s="35"/>
      <c r="VF166" s="35"/>
      <c r="VG166" s="35">
        <v>54</v>
      </c>
      <c r="VH166" s="35">
        <v>24</v>
      </c>
      <c r="VI166" s="35">
        <v>78</v>
      </c>
      <c r="VJ166" s="35">
        <v>115</v>
      </c>
      <c r="VK166" s="35"/>
      <c r="VL166" s="35"/>
      <c r="VM166" s="35"/>
      <c r="VN166" s="35">
        <v>796</v>
      </c>
      <c r="VO166" s="35">
        <v>10</v>
      </c>
      <c r="VP166" s="35"/>
      <c r="VQ166" s="35">
        <v>111327.65</v>
      </c>
      <c r="VR166" s="35">
        <v>102</v>
      </c>
      <c r="VS166" s="35">
        <v>402</v>
      </c>
      <c r="VT166" s="35">
        <v>90</v>
      </c>
      <c r="VU166" s="35">
        <v>655</v>
      </c>
      <c r="VV166" s="35">
        <v>114</v>
      </c>
      <c r="VW166" s="35">
        <v>154</v>
      </c>
      <c r="VX166" s="35">
        <v>162</v>
      </c>
      <c r="VY166" s="35">
        <v>630</v>
      </c>
      <c r="VZ166" s="35">
        <v>30</v>
      </c>
      <c r="WA166" s="35">
        <v>132</v>
      </c>
      <c r="WB166" s="35">
        <v>469.51</v>
      </c>
      <c r="WC166" s="35">
        <v>676</v>
      </c>
      <c r="WD166" s="35">
        <v>702</v>
      </c>
      <c r="WE166" s="35">
        <v>271</v>
      </c>
      <c r="WF166" s="35">
        <v>444</v>
      </c>
      <c r="WG166" s="35">
        <v>102</v>
      </c>
      <c r="WH166" s="35">
        <v>340737.31</v>
      </c>
      <c r="WI166" s="35">
        <v>24</v>
      </c>
      <c r="WJ166" s="35">
        <v>3740.04</v>
      </c>
      <c r="WK166" s="35">
        <v>55</v>
      </c>
      <c r="WL166" s="35"/>
      <c r="WM166" s="35"/>
      <c r="WN166" s="35">
        <v>366</v>
      </c>
      <c r="WO166" s="35">
        <v>52</v>
      </c>
      <c r="WP166" s="35">
        <v>343</v>
      </c>
      <c r="WQ166" s="35">
        <v>423</v>
      </c>
      <c r="WR166" s="35"/>
      <c r="WS166" s="35">
        <v>208</v>
      </c>
      <c r="WT166" s="35">
        <v>27</v>
      </c>
      <c r="WU166" s="35">
        <v>90</v>
      </c>
      <c r="WV166" s="35">
        <v>6</v>
      </c>
      <c r="WW166" s="35">
        <v>12</v>
      </c>
      <c r="WX166" s="35">
        <v>84</v>
      </c>
      <c r="WY166" s="35">
        <v>393</v>
      </c>
      <c r="WZ166" s="35">
        <v>20</v>
      </c>
      <c r="XA166" s="35">
        <v>12</v>
      </c>
      <c r="XB166" s="35">
        <v>162</v>
      </c>
      <c r="XC166" s="35"/>
      <c r="XD166" s="35">
        <v>10</v>
      </c>
      <c r="XE166" s="35"/>
      <c r="XF166" s="35"/>
      <c r="XG166" s="35"/>
      <c r="XH166" s="35"/>
      <c r="XI166" s="35">
        <v>60</v>
      </c>
      <c r="XJ166" s="35">
        <v>599</v>
      </c>
      <c r="XK166" s="35"/>
      <c r="XL166" s="35">
        <v>20</v>
      </c>
      <c r="XM166" s="35"/>
      <c r="XN166" s="35"/>
      <c r="XO166" s="35">
        <v>952</v>
      </c>
      <c r="XP166" s="35"/>
      <c r="XQ166" s="35">
        <v>623.07000000000005</v>
      </c>
      <c r="XR166" s="35">
        <v>474</v>
      </c>
      <c r="XS166" s="35">
        <v>6</v>
      </c>
      <c r="XT166" s="35">
        <v>6</v>
      </c>
      <c r="XU166" s="35">
        <v>6</v>
      </c>
      <c r="XV166" s="35"/>
      <c r="XW166" s="35">
        <v>84</v>
      </c>
      <c r="XX166" s="35">
        <v>355</v>
      </c>
      <c r="XY166" s="35"/>
      <c r="XZ166" s="35"/>
      <c r="YA166" s="35">
        <v>240</v>
      </c>
      <c r="YB166" s="35"/>
      <c r="YC166" s="35"/>
      <c r="YD166" s="35">
        <v>274</v>
      </c>
      <c r="YE166" s="35"/>
      <c r="YF166" s="35"/>
      <c r="YG166" s="35">
        <v>0</v>
      </c>
      <c r="YH166" s="35">
        <v>24</v>
      </c>
      <c r="YI166" s="35"/>
      <c r="YJ166" s="35">
        <v>6</v>
      </c>
      <c r="YK166" s="35">
        <v>6</v>
      </c>
      <c r="YL166" s="35">
        <v>55303.44</v>
      </c>
      <c r="YM166" s="35"/>
      <c r="YN166" s="35">
        <v>101</v>
      </c>
      <c r="YO166" s="35"/>
      <c r="YP166" s="35">
        <v>528</v>
      </c>
      <c r="YQ166" s="35"/>
      <c r="YR166" s="35">
        <v>24</v>
      </c>
      <c r="YS166" s="35">
        <v>12</v>
      </c>
      <c r="YT166" s="35">
        <v>167</v>
      </c>
      <c r="YU166" s="35">
        <v>48</v>
      </c>
      <c r="YV166" s="35"/>
      <c r="YW166" s="35"/>
      <c r="YX166" s="35"/>
      <c r="YY166" s="35"/>
      <c r="YZ166" s="35">
        <v>25</v>
      </c>
      <c r="ZA166" s="35"/>
      <c r="ZB166" s="35"/>
      <c r="ZC166" s="35">
        <v>411843.37</v>
      </c>
      <c r="ZD166" s="35">
        <v>276</v>
      </c>
      <c r="ZE166" s="35"/>
      <c r="ZF166" s="35"/>
      <c r="ZG166" s="35"/>
      <c r="ZH166" s="35">
        <v>40</v>
      </c>
      <c r="ZI166" s="35"/>
      <c r="ZJ166" s="35"/>
      <c r="ZK166" s="35">
        <v>10224</v>
      </c>
      <c r="ZL166" s="35">
        <v>573</v>
      </c>
      <c r="ZM166" s="35">
        <v>20</v>
      </c>
      <c r="ZN166" s="35">
        <v>222</v>
      </c>
      <c r="ZO166" s="35"/>
      <c r="ZP166" s="35">
        <v>342</v>
      </c>
      <c r="ZQ166" s="35">
        <v>431</v>
      </c>
      <c r="ZR166" s="35">
        <v>1087.22</v>
      </c>
      <c r="ZS166" s="35">
        <v>42</v>
      </c>
      <c r="ZT166" s="35">
        <v>14991.69</v>
      </c>
      <c r="ZU166" s="35">
        <v>414</v>
      </c>
      <c r="ZV166" s="35">
        <v>281</v>
      </c>
      <c r="ZW166" s="35">
        <v>412</v>
      </c>
      <c r="ZX166" s="35">
        <v>196</v>
      </c>
      <c r="ZY166" s="35">
        <v>196</v>
      </c>
      <c r="ZZ166" s="35">
        <v>915</v>
      </c>
      <c r="AAA166" s="35">
        <v>274</v>
      </c>
      <c r="AAB166" s="35">
        <v>268</v>
      </c>
      <c r="AAC166" s="35">
        <v>388</v>
      </c>
      <c r="AAD166" s="35">
        <v>1633</v>
      </c>
      <c r="AAE166" s="35">
        <v>154</v>
      </c>
      <c r="AAF166" s="35">
        <v>172</v>
      </c>
      <c r="AAG166" s="35">
        <v>250</v>
      </c>
      <c r="AAH166" s="35">
        <v>286</v>
      </c>
      <c r="AAI166" s="35">
        <v>164</v>
      </c>
      <c r="AAJ166" s="35">
        <v>258</v>
      </c>
      <c r="AAK166" s="35">
        <v>140</v>
      </c>
      <c r="AAL166" s="35">
        <v>216</v>
      </c>
      <c r="AAM166" s="35">
        <v>306</v>
      </c>
      <c r="AAN166" s="35">
        <v>38</v>
      </c>
      <c r="AAO166" s="35">
        <v>132</v>
      </c>
      <c r="AAP166" s="35">
        <v>88</v>
      </c>
      <c r="AAQ166" s="35"/>
      <c r="AAR166" s="35">
        <v>6</v>
      </c>
      <c r="AAS166" s="35"/>
      <c r="AAT166" s="35"/>
      <c r="AAU166" s="35"/>
      <c r="AAV166" s="35">
        <v>10</v>
      </c>
      <c r="AAW166" s="35">
        <v>91359.3</v>
      </c>
      <c r="AAX166" s="35">
        <v>30</v>
      </c>
      <c r="AAY166" s="35">
        <v>122</v>
      </c>
      <c r="AAZ166" s="35">
        <v>438</v>
      </c>
      <c r="ABA166" s="35">
        <v>377</v>
      </c>
      <c r="ABB166" s="35">
        <v>24</v>
      </c>
      <c r="ABC166" s="35">
        <v>12</v>
      </c>
      <c r="ABD166" s="35">
        <v>6</v>
      </c>
      <c r="ABE166" s="35">
        <v>132</v>
      </c>
      <c r="ABF166" s="35">
        <v>114</v>
      </c>
      <c r="ABG166" s="35">
        <v>303</v>
      </c>
      <c r="ABH166" s="35">
        <v>324</v>
      </c>
      <c r="ABI166" s="35">
        <v>126</v>
      </c>
      <c r="ABJ166" s="35">
        <v>146</v>
      </c>
      <c r="ABK166" s="35">
        <v>114</v>
      </c>
      <c r="ABL166" s="35">
        <v>96</v>
      </c>
      <c r="ABM166" s="35">
        <v>114</v>
      </c>
      <c r="ABN166" s="35">
        <v>86</v>
      </c>
      <c r="ABO166" s="35">
        <v>8</v>
      </c>
      <c r="ABP166" s="35">
        <v>96</v>
      </c>
      <c r="ABQ166" s="35">
        <v>7087.49</v>
      </c>
      <c r="ABR166" s="35">
        <v>84</v>
      </c>
      <c r="ABS166" s="35">
        <v>16</v>
      </c>
      <c r="ABT166" s="35"/>
      <c r="ABU166" s="35"/>
      <c r="ABV166" s="35">
        <v>90</v>
      </c>
      <c r="ABW166" s="35">
        <v>136750.70000000001</v>
      </c>
      <c r="ABX166" s="35">
        <v>53251.37</v>
      </c>
      <c r="ABY166" s="35"/>
      <c r="ABZ166" s="35">
        <v>5325.74</v>
      </c>
      <c r="ACA166" s="35">
        <v>495</v>
      </c>
      <c r="ACB166" s="35">
        <v>65</v>
      </c>
      <c r="ACC166" s="35">
        <v>505</v>
      </c>
      <c r="ACD166" s="35"/>
      <c r="ACE166" s="35">
        <v>820</v>
      </c>
      <c r="ACF166" s="35">
        <v>28696.71</v>
      </c>
      <c r="ACG166" s="35">
        <v>1234.92</v>
      </c>
      <c r="ACH166" s="35"/>
      <c r="ACI166" s="35"/>
      <c r="ACJ166" s="35"/>
      <c r="ACK166" s="35">
        <v>255</v>
      </c>
      <c r="ACL166" s="35">
        <v>60</v>
      </c>
      <c r="ACM166" s="35"/>
      <c r="ACN166" s="35">
        <v>90</v>
      </c>
      <c r="ACO166" s="35">
        <v>82.59</v>
      </c>
      <c r="ACP166" s="35">
        <v>185</v>
      </c>
      <c r="ACQ166" s="35">
        <v>30</v>
      </c>
      <c r="ACR166" s="35">
        <v>5255</v>
      </c>
      <c r="ACS166" s="35">
        <v>36</v>
      </c>
      <c r="ACT166" s="35"/>
      <c r="ACU166" s="35">
        <v>295</v>
      </c>
      <c r="ACV166" s="35">
        <v>930</v>
      </c>
      <c r="ACW166" s="35"/>
      <c r="ACX166" s="35"/>
      <c r="ACY166" s="35">
        <v>388</v>
      </c>
      <c r="ACZ166" s="35">
        <v>461</v>
      </c>
      <c r="ADA166" s="35">
        <v>10</v>
      </c>
      <c r="ADB166" s="35"/>
      <c r="ADC166" s="35">
        <v>490</v>
      </c>
      <c r="ADD166" s="35"/>
      <c r="ADE166" s="35">
        <v>222</v>
      </c>
      <c r="ADF166" s="35">
        <v>235</v>
      </c>
      <c r="ADG166" s="35"/>
      <c r="ADH166" s="35"/>
      <c r="ADI166" s="35">
        <v>20</v>
      </c>
      <c r="ADJ166" s="35"/>
      <c r="ADK166" s="35"/>
      <c r="ADL166" s="35">
        <v>110</v>
      </c>
      <c r="ADM166" s="35"/>
      <c r="ADN166" s="35">
        <v>190</v>
      </c>
      <c r="ADO166" s="35">
        <v>1634.9</v>
      </c>
      <c r="ADP166" s="35">
        <v>13443.19</v>
      </c>
      <c r="ADQ166" s="35">
        <v>48</v>
      </c>
      <c r="ADR166" s="35">
        <v>66</v>
      </c>
      <c r="ADS166" s="35">
        <v>24</v>
      </c>
      <c r="ADT166" s="35">
        <v>5983.53</v>
      </c>
      <c r="ADU166" s="35">
        <v>1243</v>
      </c>
      <c r="ADV166" s="35">
        <v>214</v>
      </c>
      <c r="ADW166" s="35">
        <v>48.61</v>
      </c>
      <c r="ADX166" s="35">
        <v>521609.45</v>
      </c>
      <c r="ADY166" s="35">
        <v>46599.72</v>
      </c>
      <c r="ADZ166" s="35"/>
      <c r="AEA166" s="35">
        <v>2722.55</v>
      </c>
      <c r="AEB166" s="35"/>
      <c r="AEC166" s="35">
        <v>60</v>
      </c>
      <c r="AED166" s="35">
        <v>150</v>
      </c>
      <c r="AEE166" s="35"/>
      <c r="AEF166" s="35"/>
      <c r="AEG166" s="35">
        <v>41179.17</v>
      </c>
      <c r="AEH166" s="35">
        <v>462</v>
      </c>
      <c r="AEI166" s="35"/>
      <c r="AEJ166" s="35">
        <v>33663.25</v>
      </c>
      <c r="AEK166" s="35">
        <v>6</v>
      </c>
      <c r="AEL166" s="35"/>
      <c r="AEM166" s="35"/>
      <c r="AEN166" s="35">
        <v>30</v>
      </c>
      <c r="AEO166" s="35">
        <v>80</v>
      </c>
      <c r="AEP166" s="35"/>
      <c r="AEQ166" s="35"/>
      <c r="AER166" s="35">
        <v>90</v>
      </c>
      <c r="AES166" s="35">
        <v>6</v>
      </c>
      <c r="AET166" s="35"/>
      <c r="AEU166" s="35">
        <v>265</v>
      </c>
      <c r="AEV166" s="35">
        <v>126</v>
      </c>
      <c r="AEW166" s="35">
        <v>6</v>
      </c>
      <c r="AEX166" s="35"/>
      <c r="AEY166" s="35"/>
      <c r="AEZ166" s="35">
        <v>769498.70000000007</v>
      </c>
      <c r="AFA166" s="35">
        <v>66209.55</v>
      </c>
      <c r="AFB166" s="35">
        <v>201</v>
      </c>
      <c r="AFC166" s="35">
        <v>78</v>
      </c>
      <c r="AFD166" s="35">
        <v>138</v>
      </c>
      <c r="AFE166" s="35">
        <v>48</v>
      </c>
      <c r="AFF166" s="35">
        <v>904</v>
      </c>
      <c r="AFG166" s="35"/>
      <c r="AFH166" s="35">
        <v>98</v>
      </c>
      <c r="AFI166" s="35">
        <v>960</v>
      </c>
      <c r="AFJ166" s="35">
        <v>78</v>
      </c>
      <c r="AFK166" s="35">
        <v>966.76</v>
      </c>
      <c r="AFL166" s="35">
        <v>1713</v>
      </c>
      <c r="AFM166" s="35"/>
      <c r="AFN166" s="35">
        <v>10</v>
      </c>
      <c r="AFO166" s="35">
        <v>22</v>
      </c>
      <c r="AFP166" s="35">
        <v>25</v>
      </c>
      <c r="AFQ166" s="35"/>
      <c r="AFR166" s="35">
        <v>6</v>
      </c>
      <c r="AFS166" s="35"/>
      <c r="AFT166" s="35">
        <v>10</v>
      </c>
      <c r="AFU166" s="35"/>
      <c r="AFV166" s="35"/>
      <c r="AFW166" s="35">
        <v>930</v>
      </c>
      <c r="AFX166" s="35">
        <v>2408</v>
      </c>
      <c r="AFY166" s="35">
        <v>295</v>
      </c>
      <c r="AFZ166" s="35">
        <v>3724</v>
      </c>
      <c r="AGA166" s="35">
        <v>188</v>
      </c>
      <c r="AGB166" s="35">
        <v>30</v>
      </c>
      <c r="AGC166" s="35">
        <v>72</v>
      </c>
      <c r="AGD166" s="35">
        <v>30</v>
      </c>
      <c r="AGE166" s="35">
        <v>60</v>
      </c>
      <c r="AGF166" s="35">
        <v>371</v>
      </c>
      <c r="AGG166" s="35">
        <v>66</v>
      </c>
      <c r="AGH166" s="35">
        <v>18</v>
      </c>
      <c r="AGI166" s="35">
        <v>102</v>
      </c>
      <c r="AGJ166" s="35">
        <v>56386.6</v>
      </c>
      <c r="AGK166" s="35"/>
      <c r="AGL166" s="35">
        <v>120</v>
      </c>
      <c r="AGM166" s="35">
        <v>30</v>
      </c>
      <c r="AGN166" s="35">
        <v>249</v>
      </c>
      <c r="AGO166" s="35">
        <v>628</v>
      </c>
      <c r="AGP166" s="35"/>
      <c r="AGQ166" s="35"/>
      <c r="AGR166" s="35"/>
      <c r="AGS166" s="35">
        <v>135</v>
      </c>
      <c r="AGT166" s="35"/>
      <c r="AGU166" s="35">
        <v>228</v>
      </c>
      <c r="AGV166" s="35">
        <v>508</v>
      </c>
      <c r="AGW166" s="35"/>
      <c r="AGX166" s="35"/>
      <c r="AGY166" s="35"/>
      <c r="AGZ166" s="35"/>
      <c r="AHA166" s="35"/>
      <c r="AHB166" s="35"/>
      <c r="AHC166" s="35">
        <v>261783.35</v>
      </c>
      <c r="AHD166" s="35">
        <v>32498.28</v>
      </c>
      <c r="AHE166" s="35">
        <v>40</v>
      </c>
      <c r="AHF166" s="35"/>
      <c r="AHG166" s="35">
        <v>162</v>
      </c>
      <c r="AHH166" s="35">
        <v>392</v>
      </c>
      <c r="AHI166" s="35">
        <v>225</v>
      </c>
      <c r="AHJ166" s="35">
        <v>60</v>
      </c>
      <c r="AHK166" s="35"/>
      <c r="AHL166" s="35">
        <v>96</v>
      </c>
      <c r="AHM166" s="35">
        <v>132</v>
      </c>
      <c r="AHN166" s="35">
        <v>139</v>
      </c>
      <c r="AHO166" s="35">
        <v>96</v>
      </c>
      <c r="AHP166" s="35">
        <v>120</v>
      </c>
      <c r="AHQ166" s="35">
        <v>78</v>
      </c>
      <c r="AHR166" s="35"/>
      <c r="AHS166" s="35">
        <v>72</v>
      </c>
      <c r="AHT166" s="35">
        <v>1102</v>
      </c>
      <c r="AHU166" s="35"/>
      <c r="AHV166" s="35">
        <v>90</v>
      </c>
      <c r="AHW166" s="35"/>
      <c r="AHX166" s="35">
        <v>46</v>
      </c>
      <c r="AHY166" s="35"/>
      <c r="AHZ166" s="35"/>
      <c r="AIA166" s="35">
        <v>435177.54000000004</v>
      </c>
      <c r="AIB166" s="35">
        <v>4214603.3599999985</v>
      </c>
    </row>
    <row r="167" spans="1:912" x14ac:dyDescent="0.5">
      <c r="A167" s="34" t="s">
        <v>2182</v>
      </c>
      <c r="B167" s="34" t="s">
        <v>2253</v>
      </c>
      <c r="C167" s="34" t="s">
        <v>2254</v>
      </c>
      <c r="D167" s="35">
        <v>32183054.710000001</v>
      </c>
      <c r="E167" s="35">
        <v>8169532.1799999997</v>
      </c>
      <c r="F167" s="35">
        <v>873691.6</v>
      </c>
      <c r="G167" s="35">
        <v>2990409.84</v>
      </c>
      <c r="H167" s="35">
        <v>1404572.48</v>
      </c>
      <c r="I167" s="35">
        <v>1863917.01</v>
      </c>
      <c r="J167" s="35">
        <v>1085373.69</v>
      </c>
      <c r="K167" s="35">
        <v>6853231.2699999996</v>
      </c>
      <c r="L167" s="35">
        <v>2019626.5</v>
      </c>
      <c r="M167" s="35">
        <v>804607.49</v>
      </c>
      <c r="N167" s="35">
        <v>4634113.7</v>
      </c>
      <c r="O167" s="35">
        <v>1289376.3400000001</v>
      </c>
      <c r="P167" s="35">
        <v>4751064.7699999996</v>
      </c>
      <c r="Q167" s="35">
        <v>2443212.69</v>
      </c>
      <c r="R167" s="35">
        <v>1947391.31</v>
      </c>
      <c r="S167" s="35">
        <v>1095128.02</v>
      </c>
      <c r="T167" s="35">
        <v>805961.37</v>
      </c>
      <c r="U167" s="35">
        <v>1911519.7</v>
      </c>
      <c r="V167" s="35">
        <v>861877.55</v>
      </c>
      <c r="W167" s="35">
        <v>739487.01</v>
      </c>
      <c r="X167" s="35">
        <v>1148557.8899999999</v>
      </c>
      <c r="Y167" s="35">
        <v>843873.63</v>
      </c>
      <c r="Z167" s="35">
        <v>645587.39</v>
      </c>
      <c r="AA167" s="35">
        <v>594973.85</v>
      </c>
      <c r="AB167" s="35">
        <v>32263509.140000001</v>
      </c>
      <c r="AC167" s="35">
        <v>1752117.31</v>
      </c>
      <c r="AD167" s="35">
        <v>3562145.54</v>
      </c>
      <c r="AE167" s="35">
        <v>1251713.3500000001</v>
      </c>
      <c r="AF167" s="35">
        <v>6103132.3499999996</v>
      </c>
      <c r="AG167" s="35">
        <v>1861474.92</v>
      </c>
      <c r="AH167" s="35">
        <v>4235526.3499999996</v>
      </c>
      <c r="AI167" s="35">
        <v>1977620.94</v>
      </c>
      <c r="AJ167" s="35">
        <v>2214584.8199999998</v>
      </c>
      <c r="AK167" s="35">
        <v>1743303.99</v>
      </c>
      <c r="AL167" s="35">
        <v>1137351.6000000001</v>
      </c>
      <c r="AM167" s="35">
        <v>1207584.1000000001</v>
      </c>
      <c r="AN167" s="35">
        <v>1118696.8500000001</v>
      </c>
      <c r="AO167" s="35">
        <v>1027818.76</v>
      </c>
      <c r="AP167" s="35">
        <v>1106999.6299999999</v>
      </c>
      <c r="AQ167" s="35">
        <v>2423826.4900000002</v>
      </c>
      <c r="AR167" s="35">
        <v>2038326.6</v>
      </c>
      <c r="AS167" s="35">
        <v>417140.49</v>
      </c>
      <c r="AT167" s="35">
        <v>17121990.140000001</v>
      </c>
      <c r="AU167" s="35">
        <v>1754582.85</v>
      </c>
      <c r="AV167" s="35">
        <v>1904167.77</v>
      </c>
      <c r="AW167" s="35">
        <v>2426022.31</v>
      </c>
      <c r="AX167" s="35">
        <v>1672703.43</v>
      </c>
      <c r="AY167" s="35">
        <v>852841.56</v>
      </c>
      <c r="AZ167" s="35">
        <v>1360176.58</v>
      </c>
      <c r="BA167" s="35">
        <v>1557892.99</v>
      </c>
      <c r="BB167" s="35">
        <v>4589611.7</v>
      </c>
      <c r="BC167" s="35">
        <v>816046.38</v>
      </c>
      <c r="BD167" s="35">
        <v>1726020.34</v>
      </c>
      <c r="BE167" s="35">
        <v>3852455.23</v>
      </c>
      <c r="BF167" s="35">
        <v>757854.81</v>
      </c>
      <c r="BG167" s="35">
        <v>891926.78</v>
      </c>
      <c r="BH167" s="35">
        <v>913980.61</v>
      </c>
      <c r="BI167" s="35">
        <v>13213671.810000001</v>
      </c>
      <c r="BJ167" s="35">
        <v>804642.29</v>
      </c>
      <c r="BK167" s="35">
        <v>563799.80000000005</v>
      </c>
      <c r="BL167" s="35">
        <v>923765.2</v>
      </c>
      <c r="BM167" s="35">
        <v>1785558.8</v>
      </c>
      <c r="BN167" s="35">
        <v>1854006.73</v>
      </c>
      <c r="BO167" s="35">
        <v>983555.04</v>
      </c>
      <c r="BP167" s="35">
        <v>875154.3</v>
      </c>
      <c r="BQ167" s="35">
        <v>780989.04</v>
      </c>
      <c r="BR167" s="35">
        <v>825432.86</v>
      </c>
      <c r="BS167" s="35">
        <v>501721.22</v>
      </c>
      <c r="BT167" s="35">
        <v>669577.48</v>
      </c>
      <c r="BU167" s="35">
        <v>4109701.77</v>
      </c>
      <c r="BV167" s="35">
        <v>704862.37</v>
      </c>
      <c r="BW167" s="35">
        <v>378583.54</v>
      </c>
      <c r="BX167" s="35">
        <v>11694544.77</v>
      </c>
      <c r="BY167" s="35">
        <v>6277722.6500000004</v>
      </c>
      <c r="BZ167" s="35">
        <v>1927678.97</v>
      </c>
      <c r="CA167" s="35">
        <v>653921.41</v>
      </c>
      <c r="CB167" s="35">
        <v>1810069.65</v>
      </c>
      <c r="CC167" s="35">
        <v>1557214.78</v>
      </c>
      <c r="CD167" s="35">
        <v>793416.26</v>
      </c>
      <c r="CE167" s="35">
        <v>84019.199999999997</v>
      </c>
      <c r="CF167" s="35">
        <v>105100.18</v>
      </c>
      <c r="CG167" s="35">
        <v>38890287.729999997</v>
      </c>
      <c r="CH167" s="35">
        <v>1212709.6599999999</v>
      </c>
      <c r="CI167" s="35">
        <v>4639370.38</v>
      </c>
      <c r="CJ167" s="35">
        <v>1096288.3</v>
      </c>
      <c r="CK167" s="35">
        <v>1264610.49</v>
      </c>
      <c r="CL167" s="35">
        <v>1327573.23</v>
      </c>
      <c r="CM167" s="35">
        <v>1475291.29</v>
      </c>
      <c r="CN167" s="35">
        <v>3059421.77</v>
      </c>
      <c r="CO167" s="35">
        <v>759410.13</v>
      </c>
      <c r="CP167" s="35">
        <v>1145207.3600000001</v>
      </c>
      <c r="CQ167" s="35">
        <v>962479.71</v>
      </c>
      <c r="CR167" s="35">
        <v>1538094.99</v>
      </c>
      <c r="CS167" s="35">
        <v>1075455.9099999999</v>
      </c>
      <c r="CT167" s="35">
        <v>11929833.67</v>
      </c>
      <c r="CU167" s="35">
        <v>1187488.03</v>
      </c>
      <c r="CV167" s="35">
        <v>1260184.69</v>
      </c>
      <c r="CW167" s="35">
        <v>2284878.46</v>
      </c>
      <c r="CX167" s="35">
        <v>847135.59</v>
      </c>
      <c r="CY167" s="35">
        <v>2160786.92</v>
      </c>
      <c r="CZ167" s="35">
        <v>1239391.55</v>
      </c>
      <c r="DA167" s="35">
        <v>503393.18</v>
      </c>
      <c r="DB167" s="35">
        <v>325339291.86000007</v>
      </c>
      <c r="DC167" s="35">
        <v>14712476.810000001</v>
      </c>
      <c r="DD167" s="35">
        <v>2684049.96</v>
      </c>
      <c r="DE167" s="35">
        <v>5669145.8600000003</v>
      </c>
      <c r="DF167" s="35">
        <v>11209088.02</v>
      </c>
      <c r="DG167" s="35">
        <v>2455517.5699999998</v>
      </c>
      <c r="DH167" s="35">
        <v>3106354.92</v>
      </c>
      <c r="DI167" s="35">
        <v>2876777.89</v>
      </c>
      <c r="DJ167" s="35">
        <v>414214.86</v>
      </c>
      <c r="DK167" s="35">
        <v>1653095.49</v>
      </c>
      <c r="DL167" s="35">
        <v>707010.45</v>
      </c>
      <c r="DM167" s="35">
        <v>3779986.83</v>
      </c>
      <c r="DN167" s="35">
        <v>10282153.92</v>
      </c>
      <c r="DO167" s="35">
        <v>13942299.699999999</v>
      </c>
      <c r="DP167" s="35">
        <v>1953155.14</v>
      </c>
      <c r="DQ167" s="35">
        <v>1445638.99</v>
      </c>
      <c r="DR167" s="35">
        <v>2716285.34</v>
      </c>
      <c r="DS167" s="35">
        <v>2104887.13</v>
      </c>
      <c r="DT167" s="35">
        <v>1792483.55</v>
      </c>
      <c r="DU167" s="35">
        <v>1555306.83</v>
      </c>
      <c r="DV167" s="35">
        <v>700832.08</v>
      </c>
      <c r="DW167" s="35">
        <v>46973433.520000003</v>
      </c>
      <c r="DX167" s="35">
        <v>1834965.98</v>
      </c>
      <c r="DY167" s="35">
        <v>2698729.14</v>
      </c>
      <c r="DZ167" s="35">
        <v>1921152.63</v>
      </c>
      <c r="EA167" s="35">
        <v>2655674.33</v>
      </c>
      <c r="EB167" s="35">
        <v>2466317.5</v>
      </c>
      <c r="EC167" s="35">
        <v>3855166.48</v>
      </c>
      <c r="ED167" s="35">
        <v>2298270.5299999998</v>
      </c>
      <c r="EE167" s="35">
        <v>2682105.65</v>
      </c>
      <c r="EF167" s="35">
        <v>8699031.8100000005</v>
      </c>
      <c r="EG167" s="35">
        <v>9587258.4800000004</v>
      </c>
      <c r="EH167" s="35">
        <v>2453935.9300000002</v>
      </c>
      <c r="EI167" s="35">
        <v>1987198.79</v>
      </c>
      <c r="EJ167" s="35">
        <v>1556178.33</v>
      </c>
      <c r="EK167" s="35">
        <v>2039381.23</v>
      </c>
      <c r="EL167" s="35">
        <v>3152843.23</v>
      </c>
      <c r="EM167" s="35">
        <v>1118902.06</v>
      </c>
      <c r="EN167" s="35">
        <v>1689272.87</v>
      </c>
      <c r="EO167" s="35">
        <v>25210171.800000001</v>
      </c>
      <c r="EP167" s="35">
        <v>2061093.07</v>
      </c>
      <c r="EQ167" s="35">
        <v>1462040.52</v>
      </c>
      <c r="ER167" s="35">
        <v>1782236.42</v>
      </c>
      <c r="ES167" s="35">
        <v>1202783.98</v>
      </c>
      <c r="ET167" s="35">
        <v>656194.53</v>
      </c>
      <c r="EU167" s="35">
        <v>2785347</v>
      </c>
      <c r="EV167" s="35">
        <v>2427941.3199999998</v>
      </c>
      <c r="EW167" s="35">
        <v>887742.76</v>
      </c>
      <c r="EX167" s="35">
        <v>223906131.22999993</v>
      </c>
      <c r="EY167" s="35">
        <v>13369742.57</v>
      </c>
      <c r="EZ167" s="35">
        <v>1039146.67</v>
      </c>
      <c r="FA167" s="35">
        <v>1858665.09</v>
      </c>
      <c r="FB167" s="35">
        <v>2536467.9</v>
      </c>
      <c r="FC167" s="35">
        <v>3609943.43</v>
      </c>
      <c r="FD167" s="35">
        <v>2879689.58</v>
      </c>
      <c r="FE167" s="35">
        <v>2424882.52</v>
      </c>
      <c r="FF167" s="35">
        <v>1663836.09</v>
      </c>
      <c r="FG167" s="35">
        <v>1606502.48</v>
      </c>
      <c r="FH167" s="35">
        <v>1253732.18</v>
      </c>
      <c r="FI167" s="35">
        <v>1291428.44</v>
      </c>
      <c r="FJ167" s="35">
        <v>778039.88</v>
      </c>
      <c r="FK167" s="35">
        <v>16998056.43</v>
      </c>
      <c r="FL167" s="35">
        <v>1203783.6100000001</v>
      </c>
      <c r="FM167" s="35">
        <v>2025452.94</v>
      </c>
      <c r="FN167" s="35">
        <v>1449294.01</v>
      </c>
      <c r="FO167" s="35">
        <v>2723500.37</v>
      </c>
      <c r="FP167" s="35">
        <v>1946686.93</v>
      </c>
      <c r="FQ167" s="35">
        <v>799675.59</v>
      </c>
      <c r="FR167" s="35">
        <v>275578.02</v>
      </c>
      <c r="FS167" s="35">
        <v>21122850.66</v>
      </c>
      <c r="FT167" s="35">
        <v>1260724.94</v>
      </c>
      <c r="FU167" s="35">
        <v>3181979.43</v>
      </c>
      <c r="FV167" s="35">
        <v>2674066.75</v>
      </c>
      <c r="FW167" s="35">
        <v>2332994.3199999998</v>
      </c>
      <c r="FX167" s="35">
        <v>1924523.12</v>
      </c>
      <c r="FY167" s="35">
        <v>4404949.76</v>
      </c>
      <c r="FZ167" s="35">
        <v>2478725.5099999998</v>
      </c>
      <c r="GA167" s="35">
        <v>2753176.86</v>
      </c>
      <c r="GB167" s="35">
        <v>1136648.79</v>
      </c>
      <c r="GC167" s="35">
        <v>3972842.43</v>
      </c>
      <c r="GD167" s="35">
        <v>1793199.68</v>
      </c>
      <c r="GE167" s="35">
        <v>1197415.29</v>
      </c>
      <c r="GF167" s="35">
        <v>494618.33</v>
      </c>
      <c r="GG167" s="35">
        <v>15486188.449999999</v>
      </c>
      <c r="GH167" s="35">
        <v>1258355.52</v>
      </c>
      <c r="GI167" s="35">
        <v>1302264.51</v>
      </c>
      <c r="GJ167" s="35">
        <v>3826994.9</v>
      </c>
      <c r="GK167" s="35">
        <v>1888391.85</v>
      </c>
      <c r="GL167" s="35">
        <v>1780021.94</v>
      </c>
      <c r="GM167" s="35">
        <v>1798174.06</v>
      </c>
      <c r="GN167" s="35">
        <v>4476850.88</v>
      </c>
      <c r="GO167" s="35">
        <v>1467971.98</v>
      </c>
      <c r="GP167" s="35">
        <v>634604.11</v>
      </c>
      <c r="GQ167" s="35">
        <v>545859.31999999995</v>
      </c>
      <c r="GR167" s="35">
        <v>376154.03</v>
      </c>
      <c r="GS167" s="35">
        <v>10725516.039999999</v>
      </c>
      <c r="GT167" s="35">
        <v>3358888.39</v>
      </c>
      <c r="GU167" s="35">
        <v>1256206.3999999999</v>
      </c>
      <c r="GV167" s="35">
        <v>3483611.52</v>
      </c>
      <c r="GW167" s="35">
        <v>816327.8</v>
      </c>
      <c r="GX167" s="35">
        <v>1870099.7</v>
      </c>
      <c r="GY167" s="35">
        <v>2628357.9700000002</v>
      </c>
      <c r="GZ167" s="35">
        <v>1163945.6200000001</v>
      </c>
      <c r="HA167" s="35">
        <v>172607605.59000003</v>
      </c>
      <c r="HB167" s="35">
        <v>11395636.210000001</v>
      </c>
      <c r="HC167" s="35">
        <v>1736002.81</v>
      </c>
      <c r="HD167" s="35">
        <v>2864020.72</v>
      </c>
      <c r="HE167" s="35">
        <v>1805762.09</v>
      </c>
      <c r="HF167" s="35">
        <v>22769568.879999999</v>
      </c>
      <c r="HG167" s="35">
        <v>2734708.68</v>
      </c>
      <c r="HH167" s="35">
        <v>3781969.9</v>
      </c>
      <c r="HI167" s="35">
        <v>3156381.79</v>
      </c>
      <c r="HJ167" s="35">
        <v>2865675.14</v>
      </c>
      <c r="HK167" s="35">
        <v>4131046.11</v>
      </c>
      <c r="HL167" s="35">
        <v>963916.88</v>
      </c>
      <c r="HM167" s="35">
        <v>16867444.73</v>
      </c>
      <c r="HN167" s="35">
        <v>2972911.86</v>
      </c>
      <c r="HO167" s="35">
        <v>2755779.72</v>
      </c>
      <c r="HP167" s="35">
        <v>1792864.63</v>
      </c>
      <c r="HQ167" s="35">
        <v>1146257.3600000001</v>
      </c>
      <c r="HR167" s="35">
        <v>1415250.23</v>
      </c>
      <c r="HS167" s="35">
        <v>2287094.89</v>
      </c>
      <c r="HT167" s="35">
        <v>1141946.82</v>
      </c>
      <c r="HU167" s="35">
        <v>23831742.739999998</v>
      </c>
      <c r="HV167" s="35">
        <v>10530353.91</v>
      </c>
      <c r="HW167" s="35">
        <v>1960972.12</v>
      </c>
      <c r="HX167" s="35">
        <v>1588903.34</v>
      </c>
      <c r="HY167" s="35">
        <v>1189696.6299999999</v>
      </c>
      <c r="HZ167" s="35">
        <v>1225734.1000000001</v>
      </c>
      <c r="IA167" s="35">
        <v>4592157.9000000004</v>
      </c>
      <c r="IB167" s="35">
        <v>1490101.99</v>
      </c>
      <c r="IC167" s="35">
        <v>1528346.91</v>
      </c>
      <c r="ID167" s="35">
        <v>1885411.77</v>
      </c>
      <c r="IE167" s="35">
        <v>1317853.33</v>
      </c>
      <c r="IF167" s="35">
        <v>2805957.17</v>
      </c>
      <c r="IG167" s="35">
        <v>868345.09</v>
      </c>
      <c r="IH167" s="35">
        <v>1875695.78</v>
      </c>
      <c r="II167" s="35">
        <v>1268108.6200000001</v>
      </c>
      <c r="IJ167" s="35">
        <v>1123681.05</v>
      </c>
      <c r="IK167" s="35">
        <v>16750396.119999999</v>
      </c>
      <c r="IL167" s="35">
        <v>7494833.9900000002</v>
      </c>
      <c r="IM167" s="35">
        <v>2568012</v>
      </c>
      <c r="IN167" s="35">
        <v>3471917.88</v>
      </c>
      <c r="IO167" s="35">
        <v>5543947.7400000002</v>
      </c>
      <c r="IP167" s="35">
        <v>1552537.47</v>
      </c>
      <c r="IQ167" s="35">
        <v>1655762.22</v>
      </c>
      <c r="IR167" s="35">
        <v>1353570.13</v>
      </c>
      <c r="IS167" s="35">
        <v>1060432.6399999999</v>
      </c>
      <c r="IT167" s="35">
        <v>1431018.04</v>
      </c>
      <c r="IU167" s="35">
        <v>1460688.12</v>
      </c>
      <c r="IV167" s="35">
        <v>30701010.559999999</v>
      </c>
      <c r="IW167" s="35">
        <v>10500225.15</v>
      </c>
      <c r="IX167" s="35">
        <v>3053864.57</v>
      </c>
      <c r="IY167" s="35">
        <v>2078787.13</v>
      </c>
      <c r="IZ167" s="35">
        <v>1488456.97</v>
      </c>
      <c r="JA167" s="35">
        <v>970500.22</v>
      </c>
      <c r="JB167" s="35">
        <v>1674904.91</v>
      </c>
      <c r="JC167" s="35">
        <v>823626.47</v>
      </c>
      <c r="JD167" s="35">
        <v>1076176.3400000001</v>
      </c>
      <c r="JE167" s="35">
        <v>1811482.16</v>
      </c>
      <c r="JF167" s="35">
        <v>1332684.1599999999</v>
      </c>
      <c r="JG167" s="35">
        <v>1102439.1599999999</v>
      </c>
      <c r="JH167" s="35">
        <v>10525187.74</v>
      </c>
      <c r="JI167" s="35">
        <v>6268817.4800000004</v>
      </c>
      <c r="JJ167" s="35">
        <v>1331830.42</v>
      </c>
      <c r="JK167" s="35">
        <v>1093074.31</v>
      </c>
      <c r="JL167" s="35">
        <v>1016602.18</v>
      </c>
      <c r="JM167" s="35">
        <v>804048.37</v>
      </c>
      <c r="JN167" s="35">
        <v>15150819.75</v>
      </c>
      <c r="JO167" s="35">
        <v>1486634.03</v>
      </c>
      <c r="JP167" s="35">
        <v>1448220.51</v>
      </c>
      <c r="JQ167" s="35">
        <v>2287055.48</v>
      </c>
      <c r="JR167" s="35">
        <v>1712410.72</v>
      </c>
      <c r="JS167" s="35">
        <v>3293776.48</v>
      </c>
      <c r="JT167" s="35">
        <v>1532519.55</v>
      </c>
      <c r="JU167" s="35">
        <v>296575573.06999999</v>
      </c>
      <c r="JV167" s="35">
        <v>19386636.690000001</v>
      </c>
      <c r="JW167" s="35">
        <v>1915012.75</v>
      </c>
      <c r="JX167" s="35">
        <v>1051863.79</v>
      </c>
      <c r="JY167" s="35">
        <v>3983704.61</v>
      </c>
      <c r="JZ167" s="35">
        <v>3561337.05</v>
      </c>
      <c r="KA167" s="35">
        <v>2230012.2999999998</v>
      </c>
      <c r="KB167" s="35">
        <v>1763603.13</v>
      </c>
      <c r="KC167" s="35">
        <v>1304369.95</v>
      </c>
      <c r="KD167" s="35">
        <v>21219423.440000001</v>
      </c>
      <c r="KE167" s="35">
        <v>9541724.6899999995</v>
      </c>
      <c r="KF167" s="35">
        <v>1881014.05</v>
      </c>
      <c r="KG167" s="35">
        <v>901956.8</v>
      </c>
      <c r="KH167" s="35">
        <v>2182582.04</v>
      </c>
      <c r="KI167" s="35">
        <v>641835.57999999996</v>
      </c>
      <c r="KJ167" s="35">
        <v>6813887.0999999996</v>
      </c>
      <c r="KK167" s="35">
        <v>3155960.99</v>
      </c>
      <c r="KL167" s="35">
        <v>1838201.43</v>
      </c>
      <c r="KM167" s="35">
        <v>2317876.12</v>
      </c>
      <c r="KN167" s="35">
        <v>1426256.57</v>
      </c>
      <c r="KO167" s="35">
        <v>1902230.21</v>
      </c>
      <c r="KP167" s="35">
        <v>1714978.52</v>
      </c>
      <c r="KQ167" s="35">
        <v>558469.81999999995</v>
      </c>
      <c r="KR167" s="35">
        <v>1091505.69</v>
      </c>
      <c r="KS167" s="35">
        <v>27769393.23</v>
      </c>
      <c r="KT167" s="35">
        <v>4619605.88</v>
      </c>
      <c r="KU167" s="35">
        <v>2110435.17</v>
      </c>
      <c r="KV167" s="35">
        <v>2460863.66</v>
      </c>
      <c r="KW167" s="35">
        <v>2374354.6800000002</v>
      </c>
      <c r="KX167" s="35">
        <v>2838351.9</v>
      </c>
      <c r="KY167" s="35">
        <v>7969583.7699999996</v>
      </c>
      <c r="KZ167" s="35">
        <v>1347661.19</v>
      </c>
      <c r="LA167" s="35">
        <v>1650298.64</v>
      </c>
      <c r="LB167" s="35">
        <v>12330008.18</v>
      </c>
      <c r="LC167" s="35">
        <v>1650687.52</v>
      </c>
      <c r="LD167" s="35">
        <v>2585057.7400000002</v>
      </c>
      <c r="LE167" s="35">
        <v>5317549.6900000004</v>
      </c>
      <c r="LF167" s="35">
        <v>1265846.52</v>
      </c>
      <c r="LG167" s="35">
        <v>1756766.82</v>
      </c>
      <c r="LH167" s="35">
        <v>20819881.68</v>
      </c>
      <c r="LI167" s="35">
        <v>2351261.91</v>
      </c>
      <c r="LJ167" s="35">
        <v>27876103.800000001</v>
      </c>
      <c r="LK167" s="35">
        <v>10080301.789999999</v>
      </c>
      <c r="LL167" s="35">
        <v>9233021.2899999991</v>
      </c>
      <c r="LM167" s="35">
        <v>10118057.619999999</v>
      </c>
      <c r="LN167" s="35">
        <v>2510566.44</v>
      </c>
      <c r="LO167" s="35">
        <v>1550605.48</v>
      </c>
      <c r="LP167" s="35">
        <v>1693437.23</v>
      </c>
      <c r="LQ167" s="35">
        <v>2278492.42</v>
      </c>
      <c r="LR167" s="35">
        <v>759056.62</v>
      </c>
      <c r="LS167" s="35">
        <v>2385655.2999999998</v>
      </c>
      <c r="LT167" s="35">
        <v>823679.06</v>
      </c>
      <c r="LU167" s="35">
        <v>9839378.6999999993</v>
      </c>
      <c r="LV167" s="35">
        <v>2724095.9</v>
      </c>
      <c r="LW167" s="35">
        <v>1722150.38</v>
      </c>
      <c r="LX167" s="35">
        <v>31645410.300000001</v>
      </c>
      <c r="LY167" s="35">
        <v>16371853.65</v>
      </c>
      <c r="LZ167" s="35">
        <v>22871192</v>
      </c>
      <c r="MA167" s="35">
        <v>9508678.3200000003</v>
      </c>
      <c r="MB167" s="35">
        <v>4142959</v>
      </c>
      <c r="MC167" s="35">
        <v>3794694.9</v>
      </c>
      <c r="MD167" s="35">
        <v>2084631.11</v>
      </c>
      <c r="ME167" s="35">
        <v>2756885.3</v>
      </c>
      <c r="MF167" s="35">
        <v>2241565.8199999998</v>
      </c>
      <c r="MG167" s="35">
        <v>2423817.7599999998</v>
      </c>
      <c r="MH167" s="35">
        <v>7318188.4800000004</v>
      </c>
      <c r="MI167" s="35">
        <v>1732138.61</v>
      </c>
      <c r="MJ167" s="35">
        <v>384088668.77999997</v>
      </c>
      <c r="MK167" s="35">
        <v>31436812.379999999</v>
      </c>
      <c r="ML167" s="35">
        <v>2274955.19</v>
      </c>
      <c r="MM167" s="35">
        <v>955393.45</v>
      </c>
      <c r="MN167" s="35">
        <v>1402041.46</v>
      </c>
      <c r="MO167" s="35">
        <v>899409.4</v>
      </c>
      <c r="MP167" s="35">
        <v>2157859.91</v>
      </c>
      <c r="MQ167" s="35">
        <v>1505408.38</v>
      </c>
      <c r="MR167" s="35">
        <v>1257257.96</v>
      </c>
      <c r="MS167" s="35">
        <v>1866620.31</v>
      </c>
      <c r="MT167" s="35">
        <v>1837556.07</v>
      </c>
      <c r="MU167" s="35">
        <v>1771404.85</v>
      </c>
      <c r="MV167" s="35">
        <v>1594168.69</v>
      </c>
      <c r="MW167" s="35">
        <v>22099252.369999997</v>
      </c>
      <c r="MX167" s="35">
        <v>1668532.5299999998</v>
      </c>
      <c r="MY167" s="35">
        <v>1273635.19</v>
      </c>
      <c r="MZ167" s="35">
        <v>2645062.89</v>
      </c>
      <c r="NA167" s="35">
        <v>3102736.16</v>
      </c>
      <c r="NB167" s="35">
        <v>2143852.69</v>
      </c>
      <c r="NC167" s="35">
        <v>5896097.1900000004</v>
      </c>
      <c r="ND167" s="35">
        <v>3359242.21</v>
      </c>
      <c r="NE167" s="35">
        <v>2207689.33</v>
      </c>
      <c r="NF167" s="35">
        <v>356117.21</v>
      </c>
      <c r="NG167" s="35">
        <v>422123.68</v>
      </c>
      <c r="NH167" s="35">
        <v>38506873.740000002</v>
      </c>
      <c r="NI167" s="35">
        <v>5330750.54</v>
      </c>
      <c r="NJ167" s="35">
        <v>1640723.36</v>
      </c>
      <c r="NK167" s="35">
        <v>14358340.689999999</v>
      </c>
      <c r="NL167" s="35">
        <v>1624536.79</v>
      </c>
      <c r="NM167" s="35">
        <v>4099260.7</v>
      </c>
      <c r="NN167" s="35">
        <v>8225858.6299999999</v>
      </c>
      <c r="NO167" s="35">
        <v>6721264.2199999997</v>
      </c>
      <c r="NP167" s="35">
        <v>855473.41</v>
      </c>
      <c r="NQ167" s="35">
        <v>3137099.44</v>
      </c>
      <c r="NR167" s="35">
        <v>2196566.37</v>
      </c>
      <c r="NS167" s="35">
        <v>1709920.18</v>
      </c>
      <c r="NT167" s="35">
        <v>11418401.01</v>
      </c>
      <c r="NU167" s="35">
        <v>1511334.65</v>
      </c>
      <c r="NV167" s="35">
        <v>1474134.27</v>
      </c>
      <c r="NW167" s="35">
        <v>1514871.77</v>
      </c>
      <c r="NX167" s="35">
        <v>1183016.24</v>
      </c>
      <c r="NY167" s="35">
        <v>473406.38</v>
      </c>
      <c r="NZ167" s="35">
        <v>853746.01</v>
      </c>
      <c r="OA167" s="35">
        <v>21776791.670000002</v>
      </c>
      <c r="OB167" s="35">
        <v>8559349.0399999991</v>
      </c>
      <c r="OC167" s="35">
        <v>1795689.8</v>
      </c>
      <c r="OD167" s="35">
        <v>959307.47</v>
      </c>
      <c r="OE167" s="35">
        <v>1996557.66</v>
      </c>
      <c r="OF167" s="35">
        <v>2821084.65</v>
      </c>
      <c r="OG167" s="35">
        <v>1082802.76</v>
      </c>
      <c r="OH167" s="35">
        <v>26566750.120000001</v>
      </c>
      <c r="OI167" s="35">
        <v>6915147.29</v>
      </c>
      <c r="OJ167" s="35">
        <v>3515529.86</v>
      </c>
      <c r="OK167" s="35">
        <v>7114863.8499999996</v>
      </c>
      <c r="OL167" s="35">
        <v>1973133.12</v>
      </c>
      <c r="OM167" s="35">
        <v>2196672.0299999998</v>
      </c>
      <c r="ON167" s="35">
        <v>2966449.18</v>
      </c>
      <c r="OO167" s="35">
        <v>1357750.53</v>
      </c>
      <c r="OP167" s="35">
        <v>1123262.44</v>
      </c>
      <c r="OQ167" s="35">
        <v>22408052.359999999</v>
      </c>
      <c r="OR167" s="35">
        <v>6938755.5499999998</v>
      </c>
      <c r="OS167" s="35">
        <v>9416236.5800000001</v>
      </c>
      <c r="OT167" s="35">
        <v>2996796.09</v>
      </c>
      <c r="OU167" s="35">
        <v>2661165.4900000002</v>
      </c>
      <c r="OV167" s="35">
        <v>899496.61</v>
      </c>
      <c r="OW167" s="35">
        <v>17484773.260000002</v>
      </c>
      <c r="OX167" s="35">
        <v>1508591.5</v>
      </c>
      <c r="OY167" s="35">
        <v>1438585.67</v>
      </c>
      <c r="OZ167" s="35">
        <v>2860217.22</v>
      </c>
      <c r="PA167" s="35">
        <v>2796526.06</v>
      </c>
      <c r="PB167" s="35">
        <v>5744250.2300000004</v>
      </c>
      <c r="PC167" s="35">
        <v>1884456.53</v>
      </c>
      <c r="PD167" s="35">
        <v>816294.66</v>
      </c>
      <c r="PE167" s="35">
        <v>610893.42000000004</v>
      </c>
      <c r="PF167" s="35">
        <v>374155040.60000008</v>
      </c>
      <c r="PG167" s="35">
        <v>16148108.470000001</v>
      </c>
      <c r="PH167" s="35">
        <v>1145794.78</v>
      </c>
      <c r="PI167" s="35">
        <v>4156715.6</v>
      </c>
      <c r="PJ167" s="35">
        <v>827098.08</v>
      </c>
      <c r="PK167" s="35">
        <v>2856080.86</v>
      </c>
      <c r="PL167" s="35">
        <v>3775765.83</v>
      </c>
      <c r="PM167" s="35">
        <v>1193968.92</v>
      </c>
      <c r="PN167" s="35">
        <v>1399571.15</v>
      </c>
      <c r="PO167" s="35">
        <v>1597580.97</v>
      </c>
      <c r="PP167" s="35">
        <v>1825220.16</v>
      </c>
      <c r="PQ167" s="35">
        <v>2072698.47</v>
      </c>
      <c r="PR167" s="35">
        <v>1700131.1</v>
      </c>
      <c r="PS167" s="35">
        <v>994322.57</v>
      </c>
      <c r="PT167" s="35">
        <v>4957043.76</v>
      </c>
      <c r="PU167" s="35">
        <v>896075.44</v>
      </c>
      <c r="PV167" s="35">
        <v>571436.31000000006</v>
      </c>
      <c r="PW167" s="35">
        <v>529730.18000000005</v>
      </c>
      <c r="PX167" s="35">
        <v>691275.9</v>
      </c>
      <c r="PY167" s="35">
        <v>33659207.149999999</v>
      </c>
      <c r="PZ167" s="35">
        <v>1466453.36</v>
      </c>
      <c r="QA167" s="35">
        <v>1589859.71</v>
      </c>
      <c r="QB167" s="35">
        <v>2343082.46</v>
      </c>
      <c r="QC167" s="35">
        <v>13926613.58</v>
      </c>
      <c r="QD167" s="35">
        <v>2806958.49</v>
      </c>
      <c r="QE167" s="35">
        <v>3571214.28</v>
      </c>
      <c r="QF167" s="35">
        <v>2175614.0699999998</v>
      </c>
      <c r="QG167" s="35">
        <v>4095638.53</v>
      </c>
      <c r="QH167" s="35">
        <v>1095622.58</v>
      </c>
      <c r="QI167" s="35">
        <v>3603342.79</v>
      </c>
      <c r="QJ167" s="35">
        <v>1242708.08</v>
      </c>
      <c r="QK167" s="35">
        <v>1519226.37</v>
      </c>
      <c r="QL167" s="35">
        <v>2529121.0499999998</v>
      </c>
      <c r="QM167" s="35">
        <v>2552800.2999999998</v>
      </c>
      <c r="QN167" s="35">
        <v>2080731.48</v>
      </c>
      <c r="QO167" s="35">
        <v>2019169.91</v>
      </c>
      <c r="QP167" s="35">
        <v>1483196.35</v>
      </c>
      <c r="QQ167" s="35">
        <v>1165539.97</v>
      </c>
      <c r="QR167" s="35">
        <v>3936009.01</v>
      </c>
      <c r="QS167" s="35">
        <v>5617390.6500000004</v>
      </c>
      <c r="QT167" s="35">
        <v>1272822.96</v>
      </c>
      <c r="QU167" s="35">
        <v>354449.46</v>
      </c>
      <c r="QV167" s="35">
        <v>410126.8</v>
      </c>
      <c r="QW167" s="35">
        <v>279807.48</v>
      </c>
      <c r="QX167" s="35">
        <v>658083.65</v>
      </c>
      <c r="QY167" s="35">
        <v>21719720.27</v>
      </c>
      <c r="QZ167" s="35">
        <v>1354795.31</v>
      </c>
      <c r="RA167" s="35">
        <v>4189909.86</v>
      </c>
      <c r="RB167" s="35">
        <v>1393918.25</v>
      </c>
      <c r="RC167" s="35">
        <v>2164278.5499999998</v>
      </c>
      <c r="RD167" s="35">
        <v>4550404.93</v>
      </c>
      <c r="RE167" s="35">
        <v>1744542.09</v>
      </c>
      <c r="RF167" s="35">
        <v>2249761.16</v>
      </c>
      <c r="RG167" s="35">
        <v>3750009.75</v>
      </c>
      <c r="RH167" s="35">
        <v>1262627</v>
      </c>
      <c r="RI167" s="35">
        <v>1344812.61</v>
      </c>
      <c r="RJ167" s="35">
        <v>597107.73</v>
      </c>
      <c r="RK167" s="35">
        <v>466739.46</v>
      </c>
      <c r="RL167" s="35">
        <v>30417408.48</v>
      </c>
      <c r="RM167" s="35">
        <v>3420207.5</v>
      </c>
      <c r="RN167" s="35">
        <v>1393675.89</v>
      </c>
      <c r="RO167" s="35">
        <v>1909147.11</v>
      </c>
      <c r="RP167" s="35">
        <v>1546919.22</v>
      </c>
      <c r="RQ167" s="35">
        <v>1889331.64</v>
      </c>
      <c r="RR167" s="35">
        <v>4690814.4000000004</v>
      </c>
      <c r="RS167" s="35">
        <v>1670477.41</v>
      </c>
      <c r="RT167" s="35">
        <v>1736434.86</v>
      </c>
      <c r="RU167" s="35">
        <v>3248910.79</v>
      </c>
      <c r="RV167" s="35">
        <v>4333336.18</v>
      </c>
      <c r="RW167" s="35">
        <v>1175575.01</v>
      </c>
      <c r="RX167" s="35">
        <v>1112082.1299999999</v>
      </c>
      <c r="RY167" s="35">
        <v>1777166.6</v>
      </c>
      <c r="RZ167" s="35">
        <v>757334.9</v>
      </c>
      <c r="SA167" s="35">
        <v>1283037.3999999999</v>
      </c>
      <c r="SB167" s="35">
        <v>1412658.27</v>
      </c>
      <c r="SC167" s="35">
        <v>675545.12</v>
      </c>
      <c r="SD167" s="35">
        <v>500751.79</v>
      </c>
      <c r="SE167" s="35">
        <v>579860.56000000006</v>
      </c>
      <c r="SF167" s="35">
        <v>257112711.30000004</v>
      </c>
      <c r="SG167" s="35">
        <v>14080678.4</v>
      </c>
      <c r="SH167" s="35">
        <v>996024.64</v>
      </c>
      <c r="SI167" s="35">
        <v>1762268.01</v>
      </c>
      <c r="SJ167" s="35">
        <v>1594228.6</v>
      </c>
      <c r="SK167" s="35">
        <v>569460.81999999995</v>
      </c>
      <c r="SL167" s="35">
        <v>648673.49</v>
      </c>
      <c r="SM167" s="35">
        <v>1205690.1499999999</v>
      </c>
      <c r="SN167" s="35">
        <v>3157768.28</v>
      </c>
      <c r="SO167" s="35">
        <v>1378445.95</v>
      </c>
      <c r="SP167" s="35">
        <v>818835.34</v>
      </c>
      <c r="SQ167" s="35">
        <v>886287.74</v>
      </c>
      <c r="SR167" s="35">
        <v>1644649.87</v>
      </c>
      <c r="SS167" s="35">
        <v>1010654.5</v>
      </c>
      <c r="ST167" s="35">
        <v>803083.3</v>
      </c>
      <c r="SU167" s="35">
        <v>14630413.67</v>
      </c>
      <c r="SV167" s="35">
        <v>2102335.17</v>
      </c>
      <c r="SW167" s="35">
        <v>1486017.87</v>
      </c>
      <c r="SX167" s="35">
        <v>1029936.8</v>
      </c>
      <c r="SY167" s="35">
        <v>879832.56</v>
      </c>
      <c r="SZ167" s="35">
        <v>1796889.15</v>
      </c>
      <c r="TA167" s="35">
        <v>1069600.6200000001</v>
      </c>
      <c r="TB167" s="35">
        <v>2555016.54</v>
      </c>
      <c r="TC167" s="35">
        <v>1046590.43</v>
      </c>
      <c r="TD167" s="35">
        <v>1242492.6200000001</v>
      </c>
      <c r="TE167" s="35">
        <v>3531654.77</v>
      </c>
      <c r="TF167" s="35">
        <v>339000.2</v>
      </c>
      <c r="TG167" s="35">
        <v>10610051.35</v>
      </c>
      <c r="TH167" s="35">
        <v>1598899.3</v>
      </c>
      <c r="TI167" s="35">
        <v>2164670.81</v>
      </c>
      <c r="TJ167" s="35">
        <v>3403699.77</v>
      </c>
      <c r="TK167" s="35">
        <v>1322165.6100000001</v>
      </c>
      <c r="TL167" s="35">
        <v>1915331.24</v>
      </c>
      <c r="TM167" s="35">
        <v>1521955.91</v>
      </c>
      <c r="TN167" s="35">
        <v>639741.57999999996</v>
      </c>
      <c r="TO167" s="35">
        <v>29136504.059999999</v>
      </c>
      <c r="TP167" s="35">
        <v>1422921.49</v>
      </c>
      <c r="TQ167" s="35">
        <v>1309886.47</v>
      </c>
      <c r="TR167" s="35">
        <v>3027740.75</v>
      </c>
      <c r="TS167" s="35">
        <v>2835563.99</v>
      </c>
      <c r="TT167" s="35">
        <v>2041110.48</v>
      </c>
      <c r="TU167" s="35">
        <v>682714.61</v>
      </c>
      <c r="TV167" s="35">
        <v>5664391.3499999996</v>
      </c>
      <c r="TW167" s="35">
        <v>1496735.17</v>
      </c>
      <c r="TX167" s="35">
        <v>2986057.17</v>
      </c>
      <c r="TY167" s="35">
        <v>2781805.74</v>
      </c>
      <c r="TZ167" s="35">
        <v>936528.02</v>
      </c>
      <c r="UA167" s="35">
        <v>917645.96</v>
      </c>
      <c r="UB167" s="35">
        <v>1552173.33</v>
      </c>
      <c r="UC167" s="35">
        <v>1250297.94</v>
      </c>
      <c r="UD167" s="35">
        <v>1064816.71</v>
      </c>
      <c r="UE167" s="35">
        <v>10151508.52</v>
      </c>
      <c r="UF167" s="35">
        <v>1655668.32</v>
      </c>
      <c r="UG167" s="35">
        <v>10632683.99</v>
      </c>
      <c r="UH167" s="35">
        <v>2993098.53</v>
      </c>
      <c r="UI167" s="35">
        <v>1177007.3600000001</v>
      </c>
      <c r="UJ167" s="35">
        <v>1285896.51</v>
      </c>
      <c r="UK167" s="35">
        <v>8077535.2300000004</v>
      </c>
      <c r="UL167" s="35">
        <v>716025.1</v>
      </c>
      <c r="UM167" s="35">
        <v>561159.17000000004</v>
      </c>
      <c r="UN167" s="35">
        <v>997312.81</v>
      </c>
      <c r="UO167" s="35">
        <v>733832.99</v>
      </c>
      <c r="UP167" s="35">
        <v>12482942.869999999</v>
      </c>
      <c r="UQ167" s="35">
        <v>3126397.51</v>
      </c>
      <c r="UR167" s="35">
        <v>2054108.02</v>
      </c>
      <c r="US167" s="35">
        <v>3199088.72</v>
      </c>
      <c r="UT167" s="35">
        <v>1888392.8</v>
      </c>
      <c r="UU167" s="35">
        <v>1637248.34</v>
      </c>
      <c r="UV167" s="35">
        <v>35972183.75</v>
      </c>
      <c r="UW167" s="35">
        <v>1998365.09</v>
      </c>
      <c r="UX167" s="35">
        <v>1921114.4</v>
      </c>
      <c r="UY167" s="35">
        <v>9105230.5800000001</v>
      </c>
      <c r="UZ167" s="35">
        <v>689239.09</v>
      </c>
      <c r="VA167" s="35">
        <v>1629841.16</v>
      </c>
      <c r="VB167" s="35">
        <v>4601382.6100000003</v>
      </c>
      <c r="VC167" s="35">
        <v>1264278.33</v>
      </c>
      <c r="VD167" s="35">
        <v>1415468.15</v>
      </c>
      <c r="VE167" s="35">
        <v>1571271.06</v>
      </c>
      <c r="VF167" s="35">
        <v>2353883.3199999998</v>
      </c>
      <c r="VG167" s="35">
        <v>3641478.54</v>
      </c>
      <c r="VH167" s="35">
        <v>2130495.75</v>
      </c>
      <c r="VI167" s="35">
        <v>3621442.76</v>
      </c>
      <c r="VJ167" s="35">
        <v>1350163.29</v>
      </c>
      <c r="VK167" s="35">
        <v>1419685.79</v>
      </c>
      <c r="VL167" s="35">
        <v>972512.65</v>
      </c>
      <c r="VM167" s="35">
        <v>1312268.44</v>
      </c>
      <c r="VN167" s="35">
        <v>5220271.5199999996</v>
      </c>
      <c r="VO167" s="35">
        <v>560629.29</v>
      </c>
      <c r="VP167" s="35">
        <v>839214.09</v>
      </c>
      <c r="VQ167" s="35">
        <v>291510264.75000012</v>
      </c>
      <c r="VR167" s="35">
        <v>658676.6</v>
      </c>
      <c r="VS167" s="35">
        <v>21322440.07</v>
      </c>
      <c r="VT167" s="35">
        <v>1592267.66</v>
      </c>
      <c r="VU167" s="35">
        <v>1539087.31</v>
      </c>
      <c r="VV167" s="35">
        <v>2496336.83</v>
      </c>
      <c r="VW167" s="35">
        <v>3662209.66</v>
      </c>
      <c r="VX167" s="35">
        <v>3048540.1</v>
      </c>
      <c r="VY167" s="35">
        <v>3002154.39</v>
      </c>
      <c r="VZ167" s="35">
        <v>1806640.44</v>
      </c>
      <c r="WA167" s="35">
        <v>1827034.58</v>
      </c>
      <c r="WB167" s="35">
        <v>7981025.54</v>
      </c>
      <c r="WC167" s="35">
        <v>1488011.79</v>
      </c>
      <c r="WD167" s="35">
        <v>3654245.6</v>
      </c>
      <c r="WE167" s="35">
        <v>1904913.66</v>
      </c>
      <c r="WF167" s="35">
        <v>1272316.8999999999</v>
      </c>
      <c r="WG167" s="35">
        <v>1315260.82</v>
      </c>
      <c r="WH167" s="35">
        <v>60175228.210000001</v>
      </c>
      <c r="WI167" s="35">
        <v>2657404.5699999998</v>
      </c>
      <c r="WJ167" s="35">
        <v>2526742.31</v>
      </c>
      <c r="WK167" s="35">
        <v>2183659.44</v>
      </c>
      <c r="WL167" s="35">
        <v>1616419.52</v>
      </c>
      <c r="WM167" s="35">
        <v>2774190.96</v>
      </c>
      <c r="WN167" s="35">
        <v>3072426.97</v>
      </c>
      <c r="WO167" s="35">
        <v>3811814.47</v>
      </c>
      <c r="WP167" s="35">
        <v>2568329.33</v>
      </c>
      <c r="WQ167" s="35">
        <v>3413276.66</v>
      </c>
      <c r="WR167" s="35">
        <v>2267961.75</v>
      </c>
      <c r="WS167" s="35">
        <v>6618562.1200000001</v>
      </c>
      <c r="WT167" s="35">
        <v>2872887.73</v>
      </c>
      <c r="WU167" s="35">
        <v>4806413.57</v>
      </c>
      <c r="WV167" s="35">
        <v>8136841.0499999998</v>
      </c>
      <c r="WW167" s="35">
        <v>2061418.27</v>
      </c>
      <c r="WX167" s="35">
        <v>3134716.99</v>
      </c>
      <c r="WY167" s="35">
        <v>3367743.97</v>
      </c>
      <c r="WZ167" s="35">
        <v>1491115.72</v>
      </c>
      <c r="XA167" s="35">
        <v>3695392.61</v>
      </c>
      <c r="XB167" s="35">
        <v>11757337.67</v>
      </c>
      <c r="XC167" s="35">
        <v>2251089.37</v>
      </c>
      <c r="XD167" s="35">
        <v>1451074.03</v>
      </c>
      <c r="XE167" s="35">
        <v>1349541.26</v>
      </c>
      <c r="XF167" s="35">
        <v>1431154.84</v>
      </c>
      <c r="XG167" s="35">
        <v>1498851.45</v>
      </c>
      <c r="XH167" s="35">
        <v>1395502.47</v>
      </c>
      <c r="XI167" s="35">
        <v>1591435.01</v>
      </c>
      <c r="XJ167" s="35">
        <v>7071020.4500000002</v>
      </c>
      <c r="XK167" s="35">
        <v>1206570.58</v>
      </c>
      <c r="XL167" s="35">
        <v>466389.26</v>
      </c>
      <c r="XM167" s="35">
        <v>798706.96</v>
      </c>
      <c r="XN167" s="35">
        <v>984755.06</v>
      </c>
      <c r="XO167" s="35">
        <v>30424878.489999998</v>
      </c>
      <c r="XP167" s="35">
        <v>3146222.38</v>
      </c>
      <c r="XQ167" s="35">
        <v>2672009.35</v>
      </c>
      <c r="XR167" s="35">
        <v>10749577.51</v>
      </c>
      <c r="XS167" s="35">
        <v>2402007.7799999998</v>
      </c>
      <c r="XT167" s="35">
        <v>3376751.58</v>
      </c>
      <c r="XU167" s="35">
        <v>3752861.08</v>
      </c>
      <c r="XV167" s="35">
        <v>2310922.98</v>
      </c>
      <c r="XW167" s="35">
        <v>2320841.08</v>
      </c>
      <c r="XX167" s="35">
        <v>5698426.4699999997</v>
      </c>
      <c r="XY167" s="35">
        <v>3245645.35</v>
      </c>
      <c r="XZ167" s="35">
        <v>1474089.42</v>
      </c>
      <c r="YA167" s="35">
        <v>1635239.58</v>
      </c>
      <c r="YB167" s="35">
        <v>1843462.98</v>
      </c>
      <c r="YC167" s="35">
        <v>1225113.3</v>
      </c>
      <c r="YD167" s="35">
        <v>1293166.57</v>
      </c>
      <c r="YE167" s="35">
        <v>958154.57</v>
      </c>
      <c r="YF167" s="35">
        <v>1442481.38</v>
      </c>
      <c r="YG167" s="35">
        <v>1713489.13</v>
      </c>
      <c r="YH167" s="35">
        <v>1410577.88</v>
      </c>
      <c r="YI167" s="35">
        <v>1173184.76</v>
      </c>
      <c r="YJ167" s="35">
        <v>1027886.38</v>
      </c>
      <c r="YK167" s="35">
        <v>1065401.31</v>
      </c>
      <c r="YL167" s="35">
        <v>30589088.780000001</v>
      </c>
      <c r="YM167" s="35">
        <v>1837410.13</v>
      </c>
      <c r="YN167" s="35">
        <v>3545129.24</v>
      </c>
      <c r="YO167" s="35">
        <v>1587646.04</v>
      </c>
      <c r="YP167" s="35">
        <v>7482238.6299999999</v>
      </c>
      <c r="YQ167" s="35">
        <v>2264859.67</v>
      </c>
      <c r="YR167" s="35">
        <v>3466436.12</v>
      </c>
      <c r="YS167" s="35">
        <v>1350848.1</v>
      </c>
      <c r="YT167" s="35">
        <v>4882573.2699999996</v>
      </c>
      <c r="YU167" s="35">
        <v>4699878.38</v>
      </c>
      <c r="YV167" s="35">
        <v>1907822.2</v>
      </c>
      <c r="YW167" s="35">
        <v>2000958.54</v>
      </c>
      <c r="YX167" s="35">
        <v>1208752.6000000001</v>
      </c>
      <c r="YY167" s="35">
        <v>1247432.68</v>
      </c>
      <c r="YZ167" s="35">
        <v>940889.4</v>
      </c>
      <c r="ZA167" s="35">
        <v>1008727.7</v>
      </c>
      <c r="ZB167" s="35">
        <v>1113580.78</v>
      </c>
      <c r="ZC167" s="35">
        <v>372573800.1500001</v>
      </c>
      <c r="ZD167" s="35">
        <v>13622591.09</v>
      </c>
      <c r="ZE167" s="35">
        <v>1311973.72</v>
      </c>
      <c r="ZF167" s="35">
        <v>1140691.72</v>
      </c>
      <c r="ZG167" s="35">
        <v>1042181.51</v>
      </c>
      <c r="ZH167" s="35">
        <v>1778849.73</v>
      </c>
      <c r="ZI167" s="35">
        <v>822314.52</v>
      </c>
      <c r="ZJ167" s="35">
        <v>1129835.1499999999</v>
      </c>
      <c r="ZK167" s="35">
        <v>12570244.73</v>
      </c>
      <c r="ZL167" s="35">
        <v>900666.32</v>
      </c>
      <c r="ZM167" s="35">
        <v>1807282.91</v>
      </c>
      <c r="ZN167" s="35">
        <v>2033614.35</v>
      </c>
      <c r="ZO167" s="35">
        <v>1094254.3999999999</v>
      </c>
      <c r="ZP167" s="35">
        <v>1408943.04</v>
      </c>
      <c r="ZQ167" s="35">
        <v>929220.5</v>
      </c>
      <c r="ZR167" s="35">
        <v>1106597.69</v>
      </c>
      <c r="ZS167" s="35">
        <v>4098853.98</v>
      </c>
      <c r="ZT167" s="35">
        <v>24327964.75</v>
      </c>
      <c r="ZU167" s="35">
        <v>1193049.8799999999</v>
      </c>
      <c r="ZV167" s="35">
        <v>2789887.99</v>
      </c>
      <c r="ZW167" s="35">
        <v>8499219.9000000004</v>
      </c>
      <c r="ZX167" s="35">
        <v>4312593.09</v>
      </c>
      <c r="ZY167" s="35">
        <v>982921.47</v>
      </c>
      <c r="ZZ167" s="35">
        <v>2679340.27</v>
      </c>
      <c r="AAA167" s="35">
        <v>1899674.76</v>
      </c>
      <c r="AAB167" s="35">
        <v>3475756.27</v>
      </c>
      <c r="AAC167" s="35">
        <v>4319767.74</v>
      </c>
      <c r="AAD167" s="35">
        <v>935164.82</v>
      </c>
      <c r="AAE167" s="35">
        <v>1563616.49</v>
      </c>
      <c r="AAF167" s="35">
        <v>1270702.94</v>
      </c>
      <c r="AAG167" s="35">
        <v>2221784.0699999998</v>
      </c>
      <c r="AAH167" s="35">
        <v>1473475.08</v>
      </c>
      <c r="AAI167" s="35">
        <v>1491581.57</v>
      </c>
      <c r="AAJ167" s="35">
        <v>1423206.46</v>
      </c>
      <c r="AAK167" s="35">
        <v>979870.5</v>
      </c>
      <c r="AAL167" s="35">
        <v>1355487.99</v>
      </c>
      <c r="AAM167" s="35">
        <v>1181025.29</v>
      </c>
      <c r="AAN167" s="35">
        <v>899215.4</v>
      </c>
      <c r="AAO167" s="35">
        <v>758299.63</v>
      </c>
      <c r="AAP167" s="35">
        <v>12526479.539999999</v>
      </c>
      <c r="AAQ167" s="35">
        <v>1363825.9</v>
      </c>
      <c r="AAR167" s="35">
        <v>1361106.88</v>
      </c>
      <c r="AAS167" s="35">
        <v>1231071.8900000001</v>
      </c>
      <c r="AAT167" s="35">
        <v>1102321.01</v>
      </c>
      <c r="AAU167" s="35">
        <v>1731019.84</v>
      </c>
      <c r="AAV167" s="35">
        <v>1107621.31</v>
      </c>
      <c r="AAW167" s="35">
        <v>47947019.189999998</v>
      </c>
      <c r="AAX167" s="35">
        <v>1734202.46</v>
      </c>
      <c r="AAY167" s="35">
        <v>1382029.69</v>
      </c>
      <c r="AAZ167" s="35">
        <v>2900255.87</v>
      </c>
      <c r="ABA167" s="35">
        <v>3134392.51</v>
      </c>
      <c r="ABB167" s="35">
        <v>1674701.11</v>
      </c>
      <c r="ABC167" s="35">
        <v>2462705.38</v>
      </c>
      <c r="ABD167" s="35">
        <v>2514963.0299999998</v>
      </c>
      <c r="ABE167" s="35">
        <v>4760949.37</v>
      </c>
      <c r="ABF167" s="35">
        <v>1629857.2</v>
      </c>
      <c r="ABG167" s="35">
        <v>2404827.79</v>
      </c>
      <c r="ABH167" s="35">
        <v>10365470.16</v>
      </c>
      <c r="ABI167" s="35">
        <v>4249788.1900000004</v>
      </c>
      <c r="ABJ167" s="35">
        <v>1053976.49</v>
      </c>
      <c r="ABK167" s="35">
        <v>1519054.63</v>
      </c>
      <c r="ABL167" s="35">
        <v>1597220.01</v>
      </c>
      <c r="ABM167" s="35">
        <v>1054790.55</v>
      </c>
      <c r="ABN167" s="35">
        <v>1730429.66</v>
      </c>
      <c r="ABO167" s="35">
        <v>1141165.99</v>
      </c>
      <c r="ABP167" s="35">
        <v>12810942.439999999</v>
      </c>
      <c r="ABQ167" s="35">
        <v>7761800.6600000001</v>
      </c>
      <c r="ABR167" s="35">
        <v>1049159.28</v>
      </c>
      <c r="ABS167" s="35">
        <v>1047744.05</v>
      </c>
      <c r="ABT167" s="35">
        <v>851376.67</v>
      </c>
      <c r="ABU167" s="35">
        <v>779014.18</v>
      </c>
      <c r="ABV167" s="35">
        <v>718519.69</v>
      </c>
      <c r="ABW167" s="35">
        <v>257531524.33999994</v>
      </c>
      <c r="ABX167" s="35">
        <v>12606972.83</v>
      </c>
      <c r="ABY167" s="35">
        <v>1933620.11</v>
      </c>
      <c r="ABZ167" s="35">
        <v>1039962.17</v>
      </c>
      <c r="ACA167" s="35">
        <v>1797943.47</v>
      </c>
      <c r="ACB167" s="35">
        <v>2274648.7799999998</v>
      </c>
      <c r="ACC167" s="35">
        <v>1229429.78</v>
      </c>
      <c r="ACD167" s="35">
        <v>963979.11</v>
      </c>
      <c r="ACE167" s="35">
        <v>1395836.82</v>
      </c>
      <c r="ACF167" s="35">
        <v>526349.06000000006</v>
      </c>
      <c r="ACG167" s="35">
        <v>15563186.949999999</v>
      </c>
      <c r="ACH167" s="35">
        <v>897760.29</v>
      </c>
      <c r="ACI167" s="35">
        <v>2642998.5499999998</v>
      </c>
      <c r="ACJ167" s="35">
        <v>993579.34</v>
      </c>
      <c r="ACK167" s="35">
        <v>1213201.33</v>
      </c>
      <c r="ACL167" s="35">
        <v>4288921.8899999997</v>
      </c>
      <c r="ACM167" s="35">
        <v>946620.53</v>
      </c>
      <c r="ACN167" s="35">
        <v>1229820.42</v>
      </c>
      <c r="ACO167" s="35">
        <v>1120265.21</v>
      </c>
      <c r="ACP167" s="35">
        <v>1803242.99</v>
      </c>
      <c r="ACQ167" s="35">
        <v>975008.92</v>
      </c>
      <c r="ACR167" s="35">
        <v>27727235.690000001</v>
      </c>
      <c r="ACS167" s="35">
        <v>1344987.61</v>
      </c>
      <c r="ACT167" s="35">
        <v>1775694.81</v>
      </c>
      <c r="ACU167" s="35">
        <v>2993622.12</v>
      </c>
      <c r="ACV167" s="35">
        <v>1215725.07</v>
      </c>
      <c r="ACW167" s="35">
        <v>2309458.5699999998</v>
      </c>
      <c r="ACX167" s="35">
        <v>2812694.42</v>
      </c>
      <c r="ACY167" s="35">
        <v>8219846.7999999998</v>
      </c>
      <c r="ACZ167" s="35">
        <v>12422602.35</v>
      </c>
      <c r="ADA167" s="35">
        <v>1478437.55</v>
      </c>
      <c r="ADB167" s="35">
        <v>2499700.12</v>
      </c>
      <c r="ADC167" s="35">
        <v>2720759.13</v>
      </c>
      <c r="ADD167" s="35">
        <v>1545659.58</v>
      </c>
      <c r="ADE167" s="35">
        <v>8879089.2699999996</v>
      </c>
      <c r="ADF167" s="35">
        <v>2064732.69</v>
      </c>
      <c r="ADG167" s="35">
        <v>1656573.4</v>
      </c>
      <c r="ADH167" s="35">
        <v>1229681.23</v>
      </c>
      <c r="ADI167" s="35">
        <v>989586.78</v>
      </c>
      <c r="ADJ167" s="35">
        <v>1194268.02</v>
      </c>
      <c r="ADK167" s="35">
        <v>1037910.57</v>
      </c>
      <c r="ADL167" s="35">
        <v>698622.52</v>
      </c>
      <c r="ADM167" s="35">
        <v>616878.82999999996</v>
      </c>
      <c r="ADN167" s="35">
        <v>644870.40000000002</v>
      </c>
      <c r="ADO167" s="35">
        <v>7737245.6200000001</v>
      </c>
      <c r="ADP167" s="35">
        <v>7124822.3200000003</v>
      </c>
      <c r="ADQ167" s="35">
        <v>818326.87</v>
      </c>
      <c r="ADR167" s="35">
        <v>426851.06</v>
      </c>
      <c r="ADS167" s="35">
        <v>1483995.3</v>
      </c>
      <c r="ADT167" s="35">
        <v>825965.17</v>
      </c>
      <c r="ADU167" s="35">
        <v>1177316.3400000001</v>
      </c>
      <c r="ADV167" s="35">
        <v>912521.44</v>
      </c>
      <c r="ADW167" s="35">
        <v>1046438.41</v>
      </c>
      <c r="ADX167" s="35">
        <v>28908899.140000001</v>
      </c>
      <c r="ADY167" s="35">
        <v>4692765.3499999996</v>
      </c>
      <c r="ADZ167" s="35">
        <v>3840474.54</v>
      </c>
      <c r="AEA167" s="35">
        <v>11705642.210000001</v>
      </c>
      <c r="AEB167" s="35">
        <v>662592.17000000004</v>
      </c>
      <c r="AEC167" s="35">
        <v>974081.96</v>
      </c>
      <c r="AED167" s="35">
        <v>1726208.74</v>
      </c>
      <c r="AEE167" s="35">
        <v>969379.29</v>
      </c>
      <c r="AEF167" s="35">
        <v>21058527.93</v>
      </c>
      <c r="AEG167" s="35">
        <v>6291251.7400000002</v>
      </c>
      <c r="AEH167" s="35">
        <v>5178249.9800000004</v>
      </c>
      <c r="AEI167" s="35">
        <v>1297393.05</v>
      </c>
      <c r="AEJ167" s="35">
        <v>1233115.1200000001</v>
      </c>
      <c r="AEK167" s="35">
        <v>2481857.75</v>
      </c>
      <c r="AEL167" s="35">
        <v>2044444.46</v>
      </c>
      <c r="AEM167" s="35">
        <v>1620207.19</v>
      </c>
      <c r="AEN167" s="35">
        <v>1337462.03</v>
      </c>
      <c r="AEO167" s="35">
        <v>1139928.9099999999</v>
      </c>
      <c r="AEP167" s="35">
        <v>1794309.17</v>
      </c>
      <c r="AEQ167" s="35">
        <v>2656628.2400000002</v>
      </c>
      <c r="AER167" s="35">
        <v>1160979.3600000001</v>
      </c>
      <c r="AES167" s="35">
        <v>1814049.64</v>
      </c>
      <c r="AET167" s="35">
        <v>1790472.85</v>
      </c>
      <c r="AEU167" s="35">
        <v>1872825.94</v>
      </c>
      <c r="AEV167" s="35">
        <v>1337634.18</v>
      </c>
      <c r="AEW167" s="35">
        <v>3676787.2</v>
      </c>
      <c r="AEX167" s="35">
        <v>1082961.96</v>
      </c>
      <c r="AEY167" s="35">
        <v>2265790.08</v>
      </c>
      <c r="AEZ167" s="35">
        <v>281690388.79000002</v>
      </c>
      <c r="AFA167" s="35">
        <v>16973926.809999999</v>
      </c>
      <c r="AFB167" s="35">
        <v>1875100.99</v>
      </c>
      <c r="AFC167" s="35">
        <v>2565955.16</v>
      </c>
      <c r="AFD167" s="35">
        <v>1454106.21</v>
      </c>
      <c r="AFE167" s="35">
        <v>1416617.54</v>
      </c>
      <c r="AFF167" s="35">
        <v>3431078.96</v>
      </c>
      <c r="AFG167" s="35">
        <v>810043.52</v>
      </c>
      <c r="AFH167" s="35">
        <v>1883419.33</v>
      </c>
      <c r="AFI167" s="35">
        <v>1229381.8600000001</v>
      </c>
      <c r="AFJ167" s="35">
        <v>845921.88</v>
      </c>
      <c r="AFK167" s="35">
        <v>12117899.970000001</v>
      </c>
      <c r="AFL167" s="35">
        <v>9649796.5700000003</v>
      </c>
      <c r="AFM167" s="35">
        <v>1880008.99</v>
      </c>
      <c r="AFN167" s="35">
        <v>1814898.71</v>
      </c>
      <c r="AFO167" s="35">
        <v>3185052.32</v>
      </c>
      <c r="AFP167" s="35">
        <v>2574319.5699999998</v>
      </c>
      <c r="AFQ167" s="35">
        <v>1569302.1</v>
      </c>
      <c r="AFR167" s="35">
        <v>1389764.87</v>
      </c>
      <c r="AFS167" s="35">
        <v>915498.77</v>
      </c>
      <c r="AFT167" s="35">
        <v>1545137.18</v>
      </c>
      <c r="AFU167" s="35">
        <v>1613916.4</v>
      </c>
      <c r="AFV167" s="35">
        <v>1296497.83</v>
      </c>
      <c r="AFW167" s="35">
        <v>1622720.26</v>
      </c>
      <c r="AFX167" s="35">
        <v>12220325.220000001</v>
      </c>
      <c r="AFY167" s="35">
        <v>2708124.28</v>
      </c>
      <c r="AFZ167" s="35">
        <v>1757696.24</v>
      </c>
      <c r="AGA167" s="35">
        <v>1239273.6000000001</v>
      </c>
      <c r="AGB167" s="35">
        <v>1701389.61</v>
      </c>
      <c r="AGC167" s="35">
        <v>1443866.65</v>
      </c>
      <c r="AGD167" s="35">
        <v>1103976.3400000001</v>
      </c>
      <c r="AGE167" s="35">
        <v>2209662.4500000002</v>
      </c>
      <c r="AGF167" s="35">
        <v>2598887.71</v>
      </c>
      <c r="AGG167" s="35">
        <v>959954.11</v>
      </c>
      <c r="AGH167" s="35">
        <v>2231110.15</v>
      </c>
      <c r="AGI167" s="35">
        <v>1233987.1599999999</v>
      </c>
      <c r="AGJ167" s="35">
        <v>22740800.32</v>
      </c>
      <c r="AGK167" s="35">
        <v>952356.69</v>
      </c>
      <c r="AGL167" s="35">
        <v>1468977.07</v>
      </c>
      <c r="AGM167" s="35">
        <v>1429624.99</v>
      </c>
      <c r="AGN167" s="35">
        <v>2959879.35</v>
      </c>
      <c r="AGO167" s="35">
        <v>1580647.83</v>
      </c>
      <c r="AGP167" s="35">
        <v>1032853.6</v>
      </c>
      <c r="AGQ167" s="35">
        <v>1291419.58</v>
      </c>
      <c r="AGR167" s="35">
        <v>1099374.8999999999</v>
      </c>
      <c r="AGS167" s="35">
        <v>1580076.36</v>
      </c>
      <c r="AGT167" s="35">
        <v>1144366.93</v>
      </c>
      <c r="AGU167" s="35">
        <v>16999856.579999998</v>
      </c>
      <c r="AGV167" s="35">
        <v>2895206.06</v>
      </c>
      <c r="AGW167" s="35">
        <v>1491413.27</v>
      </c>
      <c r="AGX167" s="35">
        <v>1208510.46</v>
      </c>
      <c r="AGY167" s="35">
        <v>2538033.7200000002</v>
      </c>
      <c r="AGZ167" s="35">
        <v>2115762.11</v>
      </c>
      <c r="AHA167" s="35">
        <v>1061561.9099999999</v>
      </c>
      <c r="AHB167" s="35">
        <v>1196281.42</v>
      </c>
      <c r="AHC167" s="35">
        <v>29649284.579999998</v>
      </c>
      <c r="AHD167" s="35">
        <v>19439673</v>
      </c>
      <c r="AHE167" s="35">
        <v>1325864.29</v>
      </c>
      <c r="AHF167" s="35">
        <v>1860204.57</v>
      </c>
      <c r="AHG167" s="35">
        <v>5305363.26</v>
      </c>
      <c r="AHH167" s="35">
        <v>2544457.69</v>
      </c>
      <c r="AHI167" s="35">
        <v>2696574.85</v>
      </c>
      <c r="AHJ167" s="35">
        <v>2210730.89</v>
      </c>
      <c r="AHK167" s="35">
        <v>947393.12</v>
      </c>
      <c r="AHL167" s="35">
        <v>2148848.5299999998</v>
      </c>
      <c r="AHM167" s="35">
        <v>2365078.1800000002</v>
      </c>
      <c r="AHN167" s="35">
        <v>1128210.3999999999</v>
      </c>
      <c r="AHO167" s="35">
        <v>1259581.69</v>
      </c>
      <c r="AHP167" s="35">
        <v>1430720.42</v>
      </c>
      <c r="AHQ167" s="35">
        <v>1350587.79</v>
      </c>
      <c r="AHR167" s="35">
        <v>1351158.96</v>
      </c>
      <c r="AHS167" s="35">
        <v>1168316.96</v>
      </c>
      <c r="AHT167" s="35">
        <v>8851252.1300000008</v>
      </c>
      <c r="AHU167" s="35">
        <v>1081178.3899999999</v>
      </c>
      <c r="AHV167" s="35">
        <v>1513825.89</v>
      </c>
      <c r="AHW167" s="35">
        <v>1326561.48</v>
      </c>
      <c r="AHX167" s="35">
        <v>3257389.75</v>
      </c>
      <c r="AHY167" s="35">
        <v>1123068.27</v>
      </c>
      <c r="AHZ167" s="35">
        <v>799655.79</v>
      </c>
      <c r="AIA167" s="35">
        <v>267990603.34999999</v>
      </c>
      <c r="AIB167" s="35">
        <v>3505081603.8100014</v>
      </c>
    </row>
    <row r="168" spans="1:912" x14ac:dyDescent="0.5">
      <c r="A168" s="34" t="s">
        <v>2182</v>
      </c>
      <c r="B168" s="34" t="s">
        <v>2255</v>
      </c>
      <c r="C168" s="34" t="s">
        <v>2256</v>
      </c>
      <c r="D168" s="35">
        <v>212237.15</v>
      </c>
      <c r="E168" s="35">
        <v>35301.61</v>
      </c>
      <c r="F168" s="35"/>
      <c r="G168" s="35"/>
      <c r="H168" s="35">
        <v>14766.4</v>
      </c>
      <c r="I168" s="35">
        <v>50770.73</v>
      </c>
      <c r="J168" s="35"/>
      <c r="K168" s="35">
        <v>1365618.34</v>
      </c>
      <c r="L168" s="35"/>
      <c r="M168" s="35">
        <v>295</v>
      </c>
      <c r="N168" s="35">
        <v>28655.91</v>
      </c>
      <c r="O168" s="35">
        <v>2054.4</v>
      </c>
      <c r="P168" s="35">
        <v>30495.119999999999</v>
      </c>
      <c r="Q168" s="35"/>
      <c r="R168" s="35">
        <v>79632.34</v>
      </c>
      <c r="S168" s="35">
        <v>28180</v>
      </c>
      <c r="T168" s="35">
        <v>10258.75</v>
      </c>
      <c r="U168" s="35">
        <v>2960</v>
      </c>
      <c r="V168" s="35"/>
      <c r="W168" s="35">
        <v>4280</v>
      </c>
      <c r="X168" s="35">
        <v>4192.1499999999996</v>
      </c>
      <c r="Y168" s="35"/>
      <c r="Z168" s="35"/>
      <c r="AA168" s="35"/>
      <c r="AB168" s="35">
        <v>6012523.4100000001</v>
      </c>
      <c r="AC168" s="35">
        <v>373199.26</v>
      </c>
      <c r="AD168" s="35">
        <v>10475.07</v>
      </c>
      <c r="AE168" s="35"/>
      <c r="AF168" s="35">
        <v>1762129.41</v>
      </c>
      <c r="AG168" s="35">
        <v>7431.87</v>
      </c>
      <c r="AH168" s="35">
        <v>893314.27</v>
      </c>
      <c r="AI168" s="35"/>
      <c r="AJ168" s="35">
        <v>4886.6899999999996</v>
      </c>
      <c r="AK168" s="35"/>
      <c r="AL168" s="35"/>
      <c r="AM168" s="35"/>
      <c r="AN168" s="35"/>
      <c r="AO168" s="35"/>
      <c r="AP168" s="35"/>
      <c r="AQ168" s="35">
        <v>4968.55</v>
      </c>
      <c r="AR168" s="35">
        <v>543136.16</v>
      </c>
      <c r="AS168" s="35"/>
      <c r="AT168" s="35">
        <v>207542.38</v>
      </c>
      <c r="AU168" s="35">
        <v>332550.88</v>
      </c>
      <c r="AV168" s="35"/>
      <c r="AW168" s="35">
        <v>15187.37</v>
      </c>
      <c r="AX168" s="35">
        <v>1733.4</v>
      </c>
      <c r="AY168" s="35">
        <v>49802</v>
      </c>
      <c r="AZ168" s="35"/>
      <c r="BA168" s="35">
        <v>95543.29</v>
      </c>
      <c r="BB168" s="35">
        <v>1442668.76</v>
      </c>
      <c r="BC168" s="35"/>
      <c r="BD168" s="35">
        <v>1540.8</v>
      </c>
      <c r="BE168" s="35">
        <v>228450.8</v>
      </c>
      <c r="BF168" s="35">
        <v>25331.51</v>
      </c>
      <c r="BG168" s="35"/>
      <c r="BH168" s="35">
        <v>447514.18</v>
      </c>
      <c r="BI168" s="35">
        <v>648666.63</v>
      </c>
      <c r="BJ168" s="35"/>
      <c r="BK168" s="35"/>
      <c r="BL168" s="35">
        <v>261604.95</v>
      </c>
      <c r="BM168" s="35"/>
      <c r="BN168" s="35">
        <v>234800.53</v>
      </c>
      <c r="BO168" s="35">
        <v>5</v>
      </c>
      <c r="BP168" s="35">
        <v>14089.92</v>
      </c>
      <c r="BQ168" s="35"/>
      <c r="BR168" s="35">
        <v>1188</v>
      </c>
      <c r="BS168" s="35"/>
      <c r="BT168" s="35"/>
      <c r="BU168" s="35">
        <v>56956.7</v>
      </c>
      <c r="BV168" s="35"/>
      <c r="BW168" s="35"/>
      <c r="BX168" s="35">
        <v>2537728.12</v>
      </c>
      <c r="BY168" s="35">
        <v>135920.07999999999</v>
      </c>
      <c r="BZ168" s="35">
        <v>331410.37</v>
      </c>
      <c r="CA168" s="35">
        <v>7028</v>
      </c>
      <c r="CB168" s="35">
        <v>291210.2</v>
      </c>
      <c r="CC168" s="35">
        <v>53348.58</v>
      </c>
      <c r="CD168" s="35">
        <v>161917.23000000001</v>
      </c>
      <c r="CE168" s="35"/>
      <c r="CF168" s="35">
        <v>510</v>
      </c>
      <c r="CG168" s="35">
        <v>1285394.1100000001</v>
      </c>
      <c r="CH168" s="35">
        <v>481129.5</v>
      </c>
      <c r="CI168" s="35">
        <v>316732.86</v>
      </c>
      <c r="CJ168" s="35"/>
      <c r="CK168" s="35">
        <v>2195.64</v>
      </c>
      <c r="CL168" s="35"/>
      <c r="CM168" s="35"/>
      <c r="CN168" s="35">
        <v>738618.58</v>
      </c>
      <c r="CO168" s="35">
        <v>82585.03</v>
      </c>
      <c r="CP168" s="35"/>
      <c r="CQ168" s="35">
        <v>221776.33</v>
      </c>
      <c r="CR168" s="35"/>
      <c r="CS168" s="35"/>
      <c r="CT168" s="35">
        <v>93316.21</v>
      </c>
      <c r="CU168" s="35"/>
      <c r="CV168" s="35">
        <v>1540.8</v>
      </c>
      <c r="CW168" s="35">
        <v>22784.69</v>
      </c>
      <c r="CX168" s="35"/>
      <c r="CY168" s="35"/>
      <c r="CZ168" s="35"/>
      <c r="DA168" s="35"/>
      <c r="DB168" s="35">
        <v>22312086.019999996</v>
      </c>
      <c r="DC168" s="35">
        <v>4174216.93</v>
      </c>
      <c r="DD168" s="35">
        <v>190231.52</v>
      </c>
      <c r="DE168" s="35">
        <v>345157.61</v>
      </c>
      <c r="DF168" s="35">
        <v>808983.34</v>
      </c>
      <c r="DG168" s="35"/>
      <c r="DH168" s="35">
        <v>816095.14</v>
      </c>
      <c r="DI168" s="35">
        <v>77127.37</v>
      </c>
      <c r="DJ168" s="35"/>
      <c r="DK168" s="35">
        <v>304133.98</v>
      </c>
      <c r="DL168" s="35"/>
      <c r="DM168" s="35">
        <v>34230.26</v>
      </c>
      <c r="DN168" s="35">
        <v>145034.13</v>
      </c>
      <c r="DO168" s="35">
        <v>5003451.4400000004</v>
      </c>
      <c r="DP168" s="35"/>
      <c r="DQ168" s="35">
        <v>1733.4</v>
      </c>
      <c r="DR168" s="35"/>
      <c r="DS168" s="35">
        <v>11589</v>
      </c>
      <c r="DT168" s="35"/>
      <c r="DU168" s="35">
        <v>45</v>
      </c>
      <c r="DV168" s="35">
        <v>136235.09</v>
      </c>
      <c r="DW168" s="35">
        <v>5731344.2999999998</v>
      </c>
      <c r="DX168" s="35">
        <v>8592.81</v>
      </c>
      <c r="DY168" s="35">
        <v>11607.39</v>
      </c>
      <c r="DZ168" s="35"/>
      <c r="EA168" s="35">
        <v>2247</v>
      </c>
      <c r="EB168" s="35">
        <v>338161.54</v>
      </c>
      <c r="EC168" s="35">
        <v>36933.68</v>
      </c>
      <c r="ED168" s="35">
        <v>1340.71</v>
      </c>
      <c r="EE168" s="35">
        <v>544711.06999999995</v>
      </c>
      <c r="EF168" s="35">
        <v>32262.14</v>
      </c>
      <c r="EG168" s="35">
        <v>2311.1999999999998</v>
      </c>
      <c r="EH168" s="35">
        <v>6387.9</v>
      </c>
      <c r="EI168" s="35"/>
      <c r="EJ168" s="35">
        <v>2557.84</v>
      </c>
      <c r="EK168" s="35">
        <v>62781.18</v>
      </c>
      <c r="EL168" s="35">
        <v>64409.63</v>
      </c>
      <c r="EM168" s="35"/>
      <c r="EN168" s="35">
        <v>424268.2</v>
      </c>
      <c r="EO168" s="35">
        <v>1082452</v>
      </c>
      <c r="EP168" s="35"/>
      <c r="EQ168" s="35"/>
      <c r="ER168" s="35"/>
      <c r="ES168" s="35"/>
      <c r="ET168" s="35"/>
      <c r="EU168" s="35"/>
      <c r="EV168" s="35">
        <v>17057</v>
      </c>
      <c r="EW168" s="35"/>
      <c r="EX168" s="35">
        <v>20417689.799999997</v>
      </c>
      <c r="EY168" s="35">
        <v>45750.79</v>
      </c>
      <c r="EZ168" s="35"/>
      <c r="FA168" s="35"/>
      <c r="FB168" s="35">
        <v>364113.79</v>
      </c>
      <c r="FC168" s="35"/>
      <c r="FD168" s="35"/>
      <c r="FE168" s="35">
        <v>279887.40000000002</v>
      </c>
      <c r="FF168" s="35">
        <v>2022.3</v>
      </c>
      <c r="FG168" s="35"/>
      <c r="FH168" s="35"/>
      <c r="FI168" s="35"/>
      <c r="FJ168" s="35">
        <v>5776</v>
      </c>
      <c r="FK168" s="35">
        <v>2406439.94</v>
      </c>
      <c r="FL168" s="35"/>
      <c r="FM168" s="35">
        <v>3687.18</v>
      </c>
      <c r="FN168" s="35"/>
      <c r="FO168" s="35"/>
      <c r="FP168" s="35">
        <v>130035.84</v>
      </c>
      <c r="FQ168" s="35"/>
      <c r="FR168" s="35"/>
      <c r="FS168" s="35">
        <v>2834249.66</v>
      </c>
      <c r="FT168" s="35">
        <v>37047.21</v>
      </c>
      <c r="FU168" s="35"/>
      <c r="FV168" s="35">
        <v>390402.06</v>
      </c>
      <c r="FW168" s="35"/>
      <c r="FX168" s="35">
        <v>325971.32</v>
      </c>
      <c r="FY168" s="35">
        <v>290893.15000000002</v>
      </c>
      <c r="FZ168" s="35">
        <v>220627.16</v>
      </c>
      <c r="GA168" s="35">
        <v>220738.71</v>
      </c>
      <c r="GB168" s="35">
        <v>319207.90999999997</v>
      </c>
      <c r="GC168" s="35">
        <v>101681.46</v>
      </c>
      <c r="GD168" s="35"/>
      <c r="GE168" s="35"/>
      <c r="GF168" s="35">
        <v>0</v>
      </c>
      <c r="GG168" s="35">
        <v>19742.05</v>
      </c>
      <c r="GH168" s="35">
        <v>39195.129999999997</v>
      </c>
      <c r="GI168" s="35">
        <v>1440</v>
      </c>
      <c r="GJ168" s="35">
        <v>9665.2000000000007</v>
      </c>
      <c r="GK168" s="35"/>
      <c r="GL168" s="35">
        <v>29138.51</v>
      </c>
      <c r="GM168" s="35">
        <v>192488.95</v>
      </c>
      <c r="GN168" s="35">
        <v>5136</v>
      </c>
      <c r="GO168" s="35"/>
      <c r="GP168" s="35"/>
      <c r="GQ168" s="35"/>
      <c r="GR168" s="35">
        <v>8439</v>
      </c>
      <c r="GS168" s="35">
        <v>1031836.03</v>
      </c>
      <c r="GT168" s="35">
        <v>404132.98</v>
      </c>
      <c r="GU168" s="35">
        <v>364935.16</v>
      </c>
      <c r="GV168" s="35">
        <v>388360.9</v>
      </c>
      <c r="GW168" s="35">
        <v>72964.539999999994</v>
      </c>
      <c r="GX168" s="35">
        <v>32404</v>
      </c>
      <c r="GY168" s="35">
        <v>35280</v>
      </c>
      <c r="GZ168" s="35">
        <v>30321</v>
      </c>
      <c r="HA168" s="35">
        <v>10644011.33</v>
      </c>
      <c r="HB168" s="35">
        <v>1922242.31</v>
      </c>
      <c r="HC168" s="35">
        <v>339613.83</v>
      </c>
      <c r="HD168" s="35">
        <v>370086.74</v>
      </c>
      <c r="HE168" s="35">
        <v>229818.62</v>
      </c>
      <c r="HF168" s="35">
        <v>3361578.41</v>
      </c>
      <c r="HG168" s="35">
        <v>200528.99</v>
      </c>
      <c r="HH168" s="35">
        <v>213748.46</v>
      </c>
      <c r="HI168" s="35">
        <v>223701.6</v>
      </c>
      <c r="HJ168" s="35">
        <v>366560.06</v>
      </c>
      <c r="HK168" s="35">
        <v>287321.83</v>
      </c>
      <c r="HL168" s="35">
        <v>176409.09</v>
      </c>
      <c r="HM168" s="35">
        <v>3538132.52</v>
      </c>
      <c r="HN168" s="35"/>
      <c r="HO168" s="35">
        <v>160873.10999999999</v>
      </c>
      <c r="HP168" s="35">
        <v>340624.87</v>
      </c>
      <c r="HQ168" s="35">
        <v>363785.45</v>
      </c>
      <c r="HR168" s="35">
        <v>256828.15</v>
      </c>
      <c r="HS168" s="35">
        <v>326675.82</v>
      </c>
      <c r="HT168" s="35">
        <v>260615.59</v>
      </c>
      <c r="HU168" s="35">
        <v>16983.25</v>
      </c>
      <c r="HV168" s="35">
        <v>1600023.51</v>
      </c>
      <c r="HW168" s="35">
        <v>9330.4</v>
      </c>
      <c r="HX168" s="35"/>
      <c r="HY168" s="35"/>
      <c r="HZ168" s="35"/>
      <c r="IA168" s="35">
        <v>6006.33</v>
      </c>
      <c r="IB168" s="35"/>
      <c r="IC168" s="35">
        <v>144898.79999999999</v>
      </c>
      <c r="ID168" s="35">
        <v>65452.78</v>
      </c>
      <c r="IE168" s="35">
        <v>5530</v>
      </c>
      <c r="IF168" s="35"/>
      <c r="IG168" s="35"/>
      <c r="IH168" s="35">
        <v>19009.78</v>
      </c>
      <c r="II168" s="35"/>
      <c r="IJ168" s="35"/>
      <c r="IK168" s="35">
        <v>4488071.32</v>
      </c>
      <c r="IL168" s="35">
        <v>2063933.71</v>
      </c>
      <c r="IM168" s="35"/>
      <c r="IN168" s="35">
        <v>206079.28</v>
      </c>
      <c r="IO168" s="35">
        <v>213674.36</v>
      </c>
      <c r="IP168" s="35">
        <v>319646.67</v>
      </c>
      <c r="IQ168" s="35"/>
      <c r="IR168" s="35">
        <v>6847.63</v>
      </c>
      <c r="IS168" s="35">
        <v>70827.820000000007</v>
      </c>
      <c r="IT168" s="35">
        <v>3128.68</v>
      </c>
      <c r="IU168" s="35">
        <v>4815</v>
      </c>
      <c r="IV168" s="35">
        <v>115368.78</v>
      </c>
      <c r="IW168" s="35">
        <v>1376238.4</v>
      </c>
      <c r="IX168" s="35">
        <v>44829.89</v>
      </c>
      <c r="IY168" s="35">
        <v>483008.75</v>
      </c>
      <c r="IZ168" s="35">
        <v>124120.38</v>
      </c>
      <c r="JA168" s="35"/>
      <c r="JB168" s="35">
        <v>217758.76</v>
      </c>
      <c r="JC168" s="35">
        <v>2220</v>
      </c>
      <c r="JD168" s="35">
        <v>244478.13</v>
      </c>
      <c r="JE168" s="35">
        <v>29469</v>
      </c>
      <c r="JF168" s="35">
        <v>165362.23000000001</v>
      </c>
      <c r="JG168" s="35"/>
      <c r="JH168" s="35">
        <v>120578.43</v>
      </c>
      <c r="JI168" s="35"/>
      <c r="JJ168" s="35"/>
      <c r="JK168" s="35"/>
      <c r="JL168" s="35"/>
      <c r="JM168" s="35"/>
      <c r="JN168" s="35">
        <v>15518.21</v>
      </c>
      <c r="JO168" s="35"/>
      <c r="JP168" s="35">
        <v>1936.7</v>
      </c>
      <c r="JQ168" s="35"/>
      <c r="JR168" s="35"/>
      <c r="JS168" s="35">
        <v>27285.59</v>
      </c>
      <c r="JT168" s="35"/>
      <c r="JU168" s="35">
        <v>25151578.02</v>
      </c>
      <c r="JV168" s="35">
        <v>2873164.29</v>
      </c>
      <c r="JW168" s="35">
        <v>80476.75</v>
      </c>
      <c r="JX168" s="35"/>
      <c r="JY168" s="35">
        <v>943445.54</v>
      </c>
      <c r="JZ168" s="35">
        <v>1305.4000000000001</v>
      </c>
      <c r="KA168" s="35">
        <v>8768.5499999999993</v>
      </c>
      <c r="KB168" s="35">
        <v>184363.16</v>
      </c>
      <c r="KC168" s="35"/>
      <c r="KD168" s="35">
        <v>2723195.12</v>
      </c>
      <c r="KE168" s="35">
        <v>16196.75</v>
      </c>
      <c r="KF168" s="35">
        <v>58695</v>
      </c>
      <c r="KG168" s="35"/>
      <c r="KH168" s="35">
        <v>14328.27</v>
      </c>
      <c r="KI168" s="35">
        <v>690</v>
      </c>
      <c r="KJ168" s="35"/>
      <c r="KK168" s="35">
        <v>13522</v>
      </c>
      <c r="KL168" s="35">
        <v>27542.87</v>
      </c>
      <c r="KM168" s="35">
        <v>2488.39</v>
      </c>
      <c r="KN168" s="35">
        <v>263404.65999999997</v>
      </c>
      <c r="KO168" s="35">
        <v>11037</v>
      </c>
      <c r="KP168" s="35">
        <v>132246.39999999999</v>
      </c>
      <c r="KQ168" s="35">
        <v>12765</v>
      </c>
      <c r="KR168" s="35">
        <v>7339</v>
      </c>
      <c r="KS168" s="35">
        <v>3474910.37</v>
      </c>
      <c r="KT168" s="35"/>
      <c r="KU168" s="35">
        <v>7698.65</v>
      </c>
      <c r="KV168" s="35">
        <v>270</v>
      </c>
      <c r="KW168" s="35"/>
      <c r="KX168" s="35"/>
      <c r="KY168" s="35">
        <v>1102915.27</v>
      </c>
      <c r="KZ168" s="35"/>
      <c r="LA168" s="35"/>
      <c r="LB168" s="35">
        <v>1700732.42</v>
      </c>
      <c r="LC168" s="35">
        <v>224369.51</v>
      </c>
      <c r="LD168" s="35">
        <v>8921.98</v>
      </c>
      <c r="LE168" s="35">
        <v>386562.17</v>
      </c>
      <c r="LF168" s="35">
        <v>2054.4</v>
      </c>
      <c r="LG168" s="35">
        <v>450473.04</v>
      </c>
      <c r="LH168" s="35">
        <v>1449893.41</v>
      </c>
      <c r="LI168" s="35">
        <v>292033.62</v>
      </c>
      <c r="LJ168" s="35">
        <v>1923929.33</v>
      </c>
      <c r="LK168" s="35">
        <v>997976.81</v>
      </c>
      <c r="LL168" s="35">
        <v>576302.59</v>
      </c>
      <c r="LM168" s="35">
        <v>1151860.8500000001</v>
      </c>
      <c r="LN168" s="35">
        <v>27805.4</v>
      </c>
      <c r="LO168" s="35">
        <v>5482.49</v>
      </c>
      <c r="LP168" s="35">
        <v>210195.31</v>
      </c>
      <c r="LQ168" s="35">
        <v>277822.06</v>
      </c>
      <c r="LR168" s="35">
        <v>23757</v>
      </c>
      <c r="LS168" s="35">
        <v>25220.34</v>
      </c>
      <c r="LT168" s="35">
        <v>60</v>
      </c>
      <c r="LU168" s="35">
        <v>2430674.9500000002</v>
      </c>
      <c r="LV168" s="35">
        <v>959369.58</v>
      </c>
      <c r="LW168" s="35">
        <v>40400.42</v>
      </c>
      <c r="LX168" s="35">
        <v>6539461.4000000004</v>
      </c>
      <c r="LY168" s="35">
        <v>857037.74</v>
      </c>
      <c r="LZ168" s="35">
        <v>2935595.66</v>
      </c>
      <c r="MA168" s="35">
        <v>1394762.65</v>
      </c>
      <c r="MB168" s="35">
        <v>7679</v>
      </c>
      <c r="MC168" s="35">
        <v>660242.13</v>
      </c>
      <c r="MD168" s="35">
        <v>5841.77</v>
      </c>
      <c r="ME168" s="35">
        <v>63818.559999999998</v>
      </c>
      <c r="MF168" s="35">
        <v>3629.44</v>
      </c>
      <c r="MG168" s="35">
        <v>195911.64</v>
      </c>
      <c r="MH168" s="35">
        <v>1414355.24</v>
      </c>
      <c r="MI168" s="35">
        <v>1198</v>
      </c>
      <c r="MJ168" s="35">
        <v>39206199.350000001</v>
      </c>
      <c r="MK168" s="35">
        <v>1799480.43</v>
      </c>
      <c r="ML168" s="35">
        <v>115062.99</v>
      </c>
      <c r="MM168" s="35">
        <v>108739.82</v>
      </c>
      <c r="MN168" s="35"/>
      <c r="MO168" s="35"/>
      <c r="MP168" s="35">
        <v>39121</v>
      </c>
      <c r="MQ168" s="35">
        <v>355670.86</v>
      </c>
      <c r="MR168" s="35">
        <v>367686.78</v>
      </c>
      <c r="MS168" s="35">
        <v>160</v>
      </c>
      <c r="MT168" s="35"/>
      <c r="MU168" s="35">
        <v>167294.76999999999</v>
      </c>
      <c r="MV168" s="35"/>
      <c r="MW168" s="35">
        <v>2792900.52</v>
      </c>
      <c r="MX168" s="35"/>
      <c r="MY168" s="35">
        <v>312684.02</v>
      </c>
      <c r="MZ168" s="35">
        <v>5680</v>
      </c>
      <c r="NA168" s="35">
        <v>510675.48</v>
      </c>
      <c r="NB168" s="35">
        <v>253589.11</v>
      </c>
      <c r="NC168" s="35">
        <v>613460.57990000001</v>
      </c>
      <c r="ND168" s="35">
        <v>155578.79</v>
      </c>
      <c r="NE168" s="35">
        <v>101339.54</v>
      </c>
      <c r="NF168" s="35">
        <v>90089.84</v>
      </c>
      <c r="NG168" s="35">
        <v>72642.740000000005</v>
      </c>
      <c r="NH168" s="35">
        <v>6123098.3200000003</v>
      </c>
      <c r="NI168" s="35">
        <v>664952.91</v>
      </c>
      <c r="NJ168" s="35">
        <v>2409.31</v>
      </c>
      <c r="NK168" s="35">
        <v>1813385.04</v>
      </c>
      <c r="NL168" s="35"/>
      <c r="NM168" s="35">
        <v>401555.16</v>
      </c>
      <c r="NN168" s="35">
        <v>1564516.01</v>
      </c>
      <c r="NO168" s="35">
        <v>1385832.59</v>
      </c>
      <c r="NP168" s="35">
        <v>263460</v>
      </c>
      <c r="NQ168" s="35">
        <v>12755.07</v>
      </c>
      <c r="NR168" s="35">
        <v>926358.5</v>
      </c>
      <c r="NS168" s="35">
        <v>309992.71999999997</v>
      </c>
      <c r="NT168" s="35">
        <v>2541845.7599999998</v>
      </c>
      <c r="NU168" s="35">
        <v>146592.38</v>
      </c>
      <c r="NV168" s="35">
        <v>1926</v>
      </c>
      <c r="NW168" s="35">
        <v>4071.14</v>
      </c>
      <c r="NX168" s="35">
        <v>96486.61</v>
      </c>
      <c r="NY168" s="35"/>
      <c r="NZ168" s="35"/>
      <c r="OA168" s="35">
        <v>1986203.31</v>
      </c>
      <c r="OB168" s="35">
        <v>707723.02</v>
      </c>
      <c r="OC168" s="35">
        <v>20</v>
      </c>
      <c r="OD168" s="35">
        <v>89302.2</v>
      </c>
      <c r="OE168" s="35"/>
      <c r="OF168" s="35">
        <v>10231.02</v>
      </c>
      <c r="OG168" s="35">
        <v>174887.97</v>
      </c>
      <c r="OH168" s="35">
        <v>5973837.2199999997</v>
      </c>
      <c r="OI168" s="35">
        <v>1621951.87</v>
      </c>
      <c r="OJ168" s="35">
        <v>513247.17</v>
      </c>
      <c r="OK168" s="35">
        <v>630232.81999999995</v>
      </c>
      <c r="OL168" s="35">
        <v>29525</v>
      </c>
      <c r="OM168" s="35">
        <v>674877.68</v>
      </c>
      <c r="ON168" s="35">
        <v>149230.25</v>
      </c>
      <c r="OO168" s="35">
        <v>174895</v>
      </c>
      <c r="OP168" s="35"/>
      <c r="OQ168" s="35">
        <v>3007480.46</v>
      </c>
      <c r="OR168" s="35">
        <v>673803.26</v>
      </c>
      <c r="OS168" s="35">
        <v>717077.74</v>
      </c>
      <c r="OT168" s="35">
        <v>475872.89</v>
      </c>
      <c r="OU168" s="35">
        <v>268411.63</v>
      </c>
      <c r="OV168" s="35">
        <v>43874.64</v>
      </c>
      <c r="OW168" s="35">
        <v>3405454.46</v>
      </c>
      <c r="OX168" s="35">
        <v>1498</v>
      </c>
      <c r="OY168" s="35">
        <v>2592</v>
      </c>
      <c r="OZ168" s="35">
        <v>1078244.45</v>
      </c>
      <c r="PA168" s="35">
        <v>464239.17</v>
      </c>
      <c r="PB168" s="35">
        <v>1587282.86</v>
      </c>
      <c r="PC168" s="35">
        <v>525143.81999999995</v>
      </c>
      <c r="PD168" s="35"/>
      <c r="PE168" s="35"/>
      <c r="PF168" s="35">
        <v>49108234.699900009</v>
      </c>
      <c r="PG168" s="35">
        <v>3195152.17</v>
      </c>
      <c r="PH168" s="35">
        <v>106076.72</v>
      </c>
      <c r="PI168" s="35">
        <v>136951.98000000001</v>
      </c>
      <c r="PJ168" s="35">
        <v>166085.18</v>
      </c>
      <c r="PK168" s="35">
        <v>434996.31</v>
      </c>
      <c r="PL168" s="35">
        <v>468941.25</v>
      </c>
      <c r="PM168" s="35"/>
      <c r="PN168" s="35">
        <v>233556.35</v>
      </c>
      <c r="PO168" s="35">
        <v>2959</v>
      </c>
      <c r="PP168" s="35"/>
      <c r="PQ168" s="35">
        <v>354757.22</v>
      </c>
      <c r="PR168" s="35">
        <v>177227.91</v>
      </c>
      <c r="PS168" s="35">
        <v>4210</v>
      </c>
      <c r="PT168" s="35">
        <v>229651.74</v>
      </c>
      <c r="PU168" s="35">
        <v>3093</v>
      </c>
      <c r="PV168" s="35">
        <v>7145.46</v>
      </c>
      <c r="PW168" s="35"/>
      <c r="PX168" s="35">
        <v>26530</v>
      </c>
      <c r="PY168" s="35">
        <v>4737937.3899999997</v>
      </c>
      <c r="PZ168" s="35">
        <v>5724.07</v>
      </c>
      <c r="QA168" s="35">
        <v>168324.66</v>
      </c>
      <c r="QB168" s="35">
        <v>418447.04</v>
      </c>
      <c r="QC168" s="35">
        <v>2112050.81</v>
      </c>
      <c r="QD168" s="35">
        <v>355891.93</v>
      </c>
      <c r="QE168" s="35">
        <v>147969.41</v>
      </c>
      <c r="QF168" s="35">
        <v>7689.45</v>
      </c>
      <c r="QG168" s="35">
        <v>536333.59</v>
      </c>
      <c r="QH168" s="35"/>
      <c r="QI168" s="35">
        <v>620374.81000000006</v>
      </c>
      <c r="QJ168" s="35">
        <v>228722.78</v>
      </c>
      <c r="QK168" s="35">
        <v>383219.25</v>
      </c>
      <c r="QL168" s="35">
        <v>432035</v>
      </c>
      <c r="QM168" s="35">
        <v>190694.39</v>
      </c>
      <c r="QN168" s="35">
        <v>881774.19</v>
      </c>
      <c r="QO168" s="35">
        <v>341696.37</v>
      </c>
      <c r="QP168" s="35">
        <v>109108.88</v>
      </c>
      <c r="QQ168" s="35"/>
      <c r="QR168" s="35">
        <v>914480.65</v>
      </c>
      <c r="QS168" s="35"/>
      <c r="QT168" s="35">
        <v>65137.120000000003</v>
      </c>
      <c r="QU168" s="35"/>
      <c r="QV168" s="35">
        <v>15180</v>
      </c>
      <c r="QW168" s="35">
        <v>38204.58</v>
      </c>
      <c r="QX168" s="35">
        <v>1980</v>
      </c>
      <c r="QY168" s="35">
        <v>3556575.12</v>
      </c>
      <c r="QZ168" s="35">
        <v>16714</v>
      </c>
      <c r="RA168" s="35">
        <v>316077.42</v>
      </c>
      <c r="RB168" s="35">
        <v>324955.88</v>
      </c>
      <c r="RC168" s="35"/>
      <c r="RD168" s="35">
        <v>1026040.78</v>
      </c>
      <c r="RE168" s="35"/>
      <c r="RF168" s="35">
        <v>427303.03</v>
      </c>
      <c r="RG168" s="35">
        <v>783774.03</v>
      </c>
      <c r="RH168" s="35">
        <v>894</v>
      </c>
      <c r="RI168" s="35"/>
      <c r="RJ168" s="35">
        <v>1926</v>
      </c>
      <c r="RK168" s="35">
        <v>11370</v>
      </c>
      <c r="RL168" s="35">
        <v>4354909.63</v>
      </c>
      <c r="RM168" s="35">
        <v>2824.8</v>
      </c>
      <c r="RN168" s="35">
        <v>53907.3</v>
      </c>
      <c r="RO168" s="35">
        <v>324</v>
      </c>
      <c r="RP168" s="35">
        <v>540</v>
      </c>
      <c r="RQ168" s="35">
        <v>15613.86</v>
      </c>
      <c r="RR168" s="35">
        <v>477053.33</v>
      </c>
      <c r="RS168" s="35">
        <v>2054.4</v>
      </c>
      <c r="RT168" s="35">
        <v>183456</v>
      </c>
      <c r="RU168" s="35">
        <v>267653.78000000003</v>
      </c>
      <c r="RV168" s="35">
        <v>3745</v>
      </c>
      <c r="RW168" s="35">
        <v>3378</v>
      </c>
      <c r="RX168" s="35"/>
      <c r="RY168" s="35"/>
      <c r="RZ168" s="35">
        <v>29145</v>
      </c>
      <c r="SA168" s="35">
        <v>6675</v>
      </c>
      <c r="SB168" s="35">
        <v>159879.95000000001</v>
      </c>
      <c r="SC168" s="35"/>
      <c r="SD168" s="35"/>
      <c r="SE168" s="35">
        <v>1986</v>
      </c>
      <c r="SF168" s="35">
        <v>30289086.969999999</v>
      </c>
      <c r="SG168" s="35">
        <v>4502302.5</v>
      </c>
      <c r="SH168" s="35">
        <v>12791</v>
      </c>
      <c r="SI168" s="35">
        <v>43286.44</v>
      </c>
      <c r="SJ168" s="35">
        <v>331099.5</v>
      </c>
      <c r="SK168" s="35">
        <v>8954.2999999999993</v>
      </c>
      <c r="SL168" s="35">
        <v>2311.1999999999998</v>
      </c>
      <c r="SM168" s="35">
        <v>898.8</v>
      </c>
      <c r="SN168" s="35">
        <v>536646.54</v>
      </c>
      <c r="SO168" s="35">
        <v>1000</v>
      </c>
      <c r="SP168" s="35"/>
      <c r="SQ168" s="35"/>
      <c r="SR168" s="35">
        <v>155174.35999999999</v>
      </c>
      <c r="SS168" s="35"/>
      <c r="ST168" s="35"/>
      <c r="SU168" s="35">
        <v>110733.98</v>
      </c>
      <c r="SV168" s="35">
        <v>3973.98</v>
      </c>
      <c r="SW168" s="35">
        <v>4515.3999999999996</v>
      </c>
      <c r="SX168" s="35">
        <v>5523.34</v>
      </c>
      <c r="SY168" s="35"/>
      <c r="SZ168" s="35">
        <v>2332.6</v>
      </c>
      <c r="TA168" s="35"/>
      <c r="TB168" s="35">
        <v>637087.98</v>
      </c>
      <c r="TC168" s="35">
        <v>392870.91</v>
      </c>
      <c r="TD168" s="35"/>
      <c r="TE168" s="35">
        <v>86057.64</v>
      </c>
      <c r="TF168" s="35"/>
      <c r="TG168" s="35">
        <v>148217.54</v>
      </c>
      <c r="TH168" s="35">
        <v>654656.65</v>
      </c>
      <c r="TI168" s="35">
        <v>23269.56</v>
      </c>
      <c r="TJ168" s="35">
        <v>1498</v>
      </c>
      <c r="TK168" s="35">
        <v>434560.71</v>
      </c>
      <c r="TL168" s="35">
        <v>7764.56</v>
      </c>
      <c r="TM168" s="35">
        <v>2865</v>
      </c>
      <c r="TN168" s="35"/>
      <c r="TO168" s="35">
        <v>3805082.57</v>
      </c>
      <c r="TP168" s="35">
        <v>187873.32</v>
      </c>
      <c r="TQ168" s="35">
        <v>1143</v>
      </c>
      <c r="TR168" s="35">
        <v>424491.98</v>
      </c>
      <c r="TS168" s="35">
        <v>335243.65999999997</v>
      </c>
      <c r="TT168" s="35">
        <v>4815</v>
      </c>
      <c r="TU168" s="35"/>
      <c r="TV168" s="35">
        <v>618465.37</v>
      </c>
      <c r="TW168" s="35">
        <v>815</v>
      </c>
      <c r="TX168" s="35">
        <v>996884.69</v>
      </c>
      <c r="TY168" s="35"/>
      <c r="TZ168" s="35">
        <v>4668</v>
      </c>
      <c r="UA168" s="35">
        <v>13273.9</v>
      </c>
      <c r="UB168" s="35">
        <v>190017.77</v>
      </c>
      <c r="UC168" s="35">
        <v>18344.93</v>
      </c>
      <c r="UD168" s="35"/>
      <c r="UE168" s="35">
        <v>2322754.41</v>
      </c>
      <c r="UF168" s="35"/>
      <c r="UG168" s="35">
        <v>2201758.21</v>
      </c>
      <c r="UH168" s="35">
        <v>5657.09</v>
      </c>
      <c r="UI168" s="35">
        <v>86646.84</v>
      </c>
      <c r="UJ168" s="35">
        <v>115655.28</v>
      </c>
      <c r="UK168" s="35">
        <v>767330.53</v>
      </c>
      <c r="UL168" s="35"/>
      <c r="UM168" s="35">
        <v>57787.22</v>
      </c>
      <c r="UN168" s="35"/>
      <c r="UO168" s="35"/>
      <c r="UP168" s="35">
        <v>2614029.7400000002</v>
      </c>
      <c r="UQ168" s="35">
        <v>764827.86</v>
      </c>
      <c r="UR168" s="35">
        <v>402831.12</v>
      </c>
      <c r="US168" s="35">
        <v>4280</v>
      </c>
      <c r="UT168" s="35"/>
      <c r="UU168" s="35"/>
      <c r="UV168" s="35">
        <v>7929831.3300000001</v>
      </c>
      <c r="UW168" s="35">
        <v>2093.9899999999998</v>
      </c>
      <c r="UX168" s="35">
        <v>5778</v>
      </c>
      <c r="UY168" s="35">
        <v>2224246.7200000002</v>
      </c>
      <c r="UZ168" s="35">
        <v>28625.85</v>
      </c>
      <c r="VA168" s="35">
        <v>543263.94999999995</v>
      </c>
      <c r="VB168" s="35">
        <v>411209.43</v>
      </c>
      <c r="VC168" s="35">
        <v>2022.3</v>
      </c>
      <c r="VD168" s="35">
        <v>110372</v>
      </c>
      <c r="VE168" s="35"/>
      <c r="VF168" s="35">
        <v>25955.47</v>
      </c>
      <c r="VG168" s="35">
        <v>502000.74</v>
      </c>
      <c r="VH168" s="35">
        <v>619519.38</v>
      </c>
      <c r="VI168" s="35">
        <v>482200.83</v>
      </c>
      <c r="VJ168" s="35"/>
      <c r="VK168" s="35"/>
      <c r="VL168" s="35"/>
      <c r="VM168" s="35"/>
      <c r="VN168" s="35">
        <v>96526.68</v>
      </c>
      <c r="VO168" s="35"/>
      <c r="VP168" s="35"/>
      <c r="VQ168" s="35">
        <v>37038716.650000006</v>
      </c>
      <c r="VR168" s="35">
        <v>90068</v>
      </c>
      <c r="VS168" s="35">
        <v>6563414.1399999997</v>
      </c>
      <c r="VT168" s="35">
        <v>258067.73</v>
      </c>
      <c r="VU168" s="35">
        <v>344199.2</v>
      </c>
      <c r="VV168" s="35">
        <v>1553032.03</v>
      </c>
      <c r="VW168" s="35">
        <v>680568.68</v>
      </c>
      <c r="VX168" s="35">
        <v>1005643.28</v>
      </c>
      <c r="VY168" s="35">
        <v>1149286</v>
      </c>
      <c r="VZ168" s="35">
        <v>225577.9</v>
      </c>
      <c r="WA168" s="35">
        <v>404744.2</v>
      </c>
      <c r="WB168" s="35">
        <v>956268.61</v>
      </c>
      <c r="WC168" s="35">
        <v>312624.57</v>
      </c>
      <c r="WD168" s="35">
        <v>762761.77</v>
      </c>
      <c r="WE168" s="35">
        <v>315241.90999999997</v>
      </c>
      <c r="WF168" s="35">
        <v>52939.32</v>
      </c>
      <c r="WG168" s="35">
        <v>179559.38</v>
      </c>
      <c r="WH168" s="35">
        <v>11814922.300000001</v>
      </c>
      <c r="WI168" s="35">
        <v>902023.58</v>
      </c>
      <c r="WJ168" s="35"/>
      <c r="WK168" s="35">
        <v>338945.43</v>
      </c>
      <c r="WL168" s="35">
        <v>13512</v>
      </c>
      <c r="WM168" s="35">
        <v>544776.62</v>
      </c>
      <c r="WN168" s="35">
        <v>448374.06</v>
      </c>
      <c r="WO168" s="35">
        <v>805827.2</v>
      </c>
      <c r="WP168" s="35">
        <v>110860</v>
      </c>
      <c r="WQ168" s="35">
        <v>607129.69999999995</v>
      </c>
      <c r="WR168" s="35">
        <v>3484</v>
      </c>
      <c r="WS168" s="35">
        <v>1031849.4</v>
      </c>
      <c r="WT168" s="35">
        <v>131311.45000000001</v>
      </c>
      <c r="WU168" s="35">
        <v>680209.25</v>
      </c>
      <c r="WV168" s="35">
        <v>270415.21999999997</v>
      </c>
      <c r="WW168" s="35">
        <v>331773.19</v>
      </c>
      <c r="WX168" s="35">
        <v>400588.58</v>
      </c>
      <c r="WY168" s="35">
        <v>493789.77</v>
      </c>
      <c r="WZ168" s="35">
        <v>23919.74</v>
      </c>
      <c r="XA168" s="35">
        <v>960779.45</v>
      </c>
      <c r="XB168" s="35">
        <v>1468531.48</v>
      </c>
      <c r="XC168" s="35">
        <v>70</v>
      </c>
      <c r="XD168" s="35"/>
      <c r="XE168" s="35"/>
      <c r="XF168" s="35">
        <v>14207.47</v>
      </c>
      <c r="XG168" s="35"/>
      <c r="XH168" s="35"/>
      <c r="XI168" s="35">
        <v>40290</v>
      </c>
      <c r="XJ168" s="35">
        <v>377336.27</v>
      </c>
      <c r="XK168" s="35">
        <v>316306.06</v>
      </c>
      <c r="XL168" s="35"/>
      <c r="XM168" s="35">
        <v>34776</v>
      </c>
      <c r="XN168" s="35">
        <v>11644</v>
      </c>
      <c r="XO168" s="35">
        <v>6244011.6200000001</v>
      </c>
      <c r="XP168" s="35">
        <v>25761.11</v>
      </c>
      <c r="XQ168" s="35">
        <v>536846.28</v>
      </c>
      <c r="XR168" s="35">
        <v>2184992.42</v>
      </c>
      <c r="XS168" s="35">
        <v>417258.99</v>
      </c>
      <c r="XT168" s="35">
        <v>578279.44999999995</v>
      </c>
      <c r="XU168" s="35">
        <v>475170.48</v>
      </c>
      <c r="XV168" s="35">
        <v>390315.85</v>
      </c>
      <c r="XW168" s="35">
        <v>2311.1999999999998</v>
      </c>
      <c r="XX168" s="35">
        <v>1009269.97</v>
      </c>
      <c r="XY168" s="35"/>
      <c r="XZ168" s="35">
        <v>394696.34</v>
      </c>
      <c r="YA168" s="35">
        <v>7706</v>
      </c>
      <c r="YB168" s="35"/>
      <c r="YC168" s="35"/>
      <c r="YD168" s="35">
        <v>165033.89000000001</v>
      </c>
      <c r="YE168" s="35"/>
      <c r="YF168" s="35">
        <v>72147</v>
      </c>
      <c r="YG168" s="35"/>
      <c r="YH168" s="35"/>
      <c r="YI168" s="35"/>
      <c r="YJ168" s="35"/>
      <c r="YK168" s="35">
        <v>40380</v>
      </c>
      <c r="YL168" s="35">
        <v>4680261.8899999997</v>
      </c>
      <c r="YM168" s="35">
        <v>345218.38</v>
      </c>
      <c r="YN168" s="35">
        <v>573557.43999999994</v>
      </c>
      <c r="YO168" s="35">
        <v>429243.89</v>
      </c>
      <c r="YP168" s="35">
        <v>808481.3</v>
      </c>
      <c r="YQ168" s="35">
        <v>30796.47</v>
      </c>
      <c r="YR168" s="35">
        <v>523005.23</v>
      </c>
      <c r="YS168" s="35">
        <v>292488.57</v>
      </c>
      <c r="YT168" s="35">
        <v>747820.14</v>
      </c>
      <c r="YU168" s="35">
        <v>1411056.28</v>
      </c>
      <c r="YV168" s="35">
        <v>714455.38</v>
      </c>
      <c r="YW168" s="35">
        <v>315384.65999999997</v>
      </c>
      <c r="YX168" s="35">
        <v>316764.13</v>
      </c>
      <c r="YY168" s="35"/>
      <c r="YZ168" s="35"/>
      <c r="ZA168" s="35"/>
      <c r="ZB168" s="35">
        <v>7318</v>
      </c>
      <c r="ZC168" s="35">
        <v>60771681.300000004</v>
      </c>
      <c r="ZD168" s="35">
        <v>2176637.2999999998</v>
      </c>
      <c r="ZE168" s="35">
        <v>9892.49</v>
      </c>
      <c r="ZF168" s="35">
        <v>4815</v>
      </c>
      <c r="ZG168" s="35"/>
      <c r="ZH168" s="35">
        <v>5178.8</v>
      </c>
      <c r="ZI168" s="35"/>
      <c r="ZJ168" s="35"/>
      <c r="ZK168" s="35">
        <v>4391747.34</v>
      </c>
      <c r="ZL168" s="35">
        <v>1038</v>
      </c>
      <c r="ZM168" s="35">
        <v>330175.96000000002</v>
      </c>
      <c r="ZN168" s="35">
        <v>5239.79</v>
      </c>
      <c r="ZO168" s="35">
        <v>3503.2</v>
      </c>
      <c r="ZP168" s="35">
        <v>6420</v>
      </c>
      <c r="ZQ168" s="35">
        <v>2471.6999999999998</v>
      </c>
      <c r="ZR168" s="35"/>
      <c r="ZS168" s="35">
        <v>808584.04</v>
      </c>
      <c r="ZT168" s="35">
        <v>5510784.9699999997</v>
      </c>
      <c r="ZU168" s="35">
        <v>5139</v>
      </c>
      <c r="ZV168" s="35">
        <v>219465.22</v>
      </c>
      <c r="ZW168" s="35">
        <v>18541.39</v>
      </c>
      <c r="ZX168" s="35">
        <v>1229587.42</v>
      </c>
      <c r="ZY168" s="35">
        <v>32697.5</v>
      </c>
      <c r="ZZ168" s="35">
        <v>122570</v>
      </c>
      <c r="AAA168" s="35">
        <v>704346.42299999995</v>
      </c>
      <c r="AAB168" s="35">
        <v>22930</v>
      </c>
      <c r="AAC168" s="35">
        <v>821030.55</v>
      </c>
      <c r="AAD168" s="35">
        <v>10157.83</v>
      </c>
      <c r="AAE168" s="35">
        <v>10374.93</v>
      </c>
      <c r="AAF168" s="35"/>
      <c r="AAG168" s="35">
        <v>105</v>
      </c>
      <c r="AAH168" s="35"/>
      <c r="AAI168" s="35"/>
      <c r="AAJ168" s="35">
        <v>14353.66</v>
      </c>
      <c r="AAK168" s="35">
        <v>8460</v>
      </c>
      <c r="AAL168" s="35"/>
      <c r="AAM168" s="35"/>
      <c r="AAN168" s="35">
        <v>5898</v>
      </c>
      <c r="AAO168" s="35">
        <v>170</v>
      </c>
      <c r="AAP168" s="35">
        <v>2492312.0499999998</v>
      </c>
      <c r="AAQ168" s="35">
        <v>193578.76</v>
      </c>
      <c r="AAR168" s="35">
        <v>149648.03</v>
      </c>
      <c r="AAS168" s="35">
        <v>119316.51</v>
      </c>
      <c r="AAT168" s="35">
        <v>14899</v>
      </c>
      <c r="AAU168" s="35"/>
      <c r="AAV168" s="35">
        <v>3645.28</v>
      </c>
      <c r="AAW168" s="35">
        <v>8365555.1699999999</v>
      </c>
      <c r="AAX168" s="35">
        <v>3896</v>
      </c>
      <c r="AAY168" s="35"/>
      <c r="AAZ168" s="35">
        <v>133524</v>
      </c>
      <c r="ABA168" s="35">
        <v>594747.41</v>
      </c>
      <c r="ABB168" s="35"/>
      <c r="ABC168" s="35">
        <v>200254.54</v>
      </c>
      <c r="ABD168" s="35">
        <v>845500.08</v>
      </c>
      <c r="ABE168" s="35">
        <v>866465.58</v>
      </c>
      <c r="ABF168" s="35">
        <v>168262.65</v>
      </c>
      <c r="ABG168" s="35">
        <v>88</v>
      </c>
      <c r="ABH168" s="35">
        <v>49064.9</v>
      </c>
      <c r="ABI168" s="35">
        <v>830184.71</v>
      </c>
      <c r="ABJ168" s="35"/>
      <c r="ABK168" s="35">
        <v>15670</v>
      </c>
      <c r="ABL168" s="35"/>
      <c r="ABM168" s="35"/>
      <c r="ABN168" s="35"/>
      <c r="ABO168" s="35"/>
      <c r="ABP168" s="35">
        <v>3118441.78</v>
      </c>
      <c r="ABQ168" s="35">
        <v>1319502.1399999999</v>
      </c>
      <c r="ABR168" s="35"/>
      <c r="ABS168" s="35"/>
      <c r="ABT168" s="35"/>
      <c r="ABU168" s="35"/>
      <c r="ABV168" s="35">
        <v>39240</v>
      </c>
      <c r="ABW168" s="35">
        <v>36006112.103</v>
      </c>
      <c r="ABX168" s="35">
        <v>4034552.45</v>
      </c>
      <c r="ABY168" s="35">
        <v>172596.57</v>
      </c>
      <c r="ABZ168" s="35"/>
      <c r="ACA168" s="35">
        <v>68345.83</v>
      </c>
      <c r="ACB168" s="35">
        <v>428570.27</v>
      </c>
      <c r="ACC168" s="35">
        <v>114756.38</v>
      </c>
      <c r="ACD168" s="35"/>
      <c r="ACE168" s="35">
        <v>593626.27</v>
      </c>
      <c r="ACF168" s="35"/>
      <c r="ACG168" s="35">
        <v>5973753.1600000001</v>
      </c>
      <c r="ACH168" s="35">
        <v>136969.53</v>
      </c>
      <c r="ACI168" s="35">
        <v>15678.77</v>
      </c>
      <c r="ACJ168" s="35">
        <v>67290.47</v>
      </c>
      <c r="ACK168" s="35">
        <v>3702.43</v>
      </c>
      <c r="ACL168" s="35">
        <v>423582.41</v>
      </c>
      <c r="ACM168" s="35">
        <v>168303.56</v>
      </c>
      <c r="ACN168" s="35">
        <v>15978</v>
      </c>
      <c r="ACO168" s="35">
        <v>760</v>
      </c>
      <c r="ACP168" s="35">
        <v>789845.6</v>
      </c>
      <c r="ACQ168" s="35">
        <v>131442.76999999999</v>
      </c>
      <c r="ACR168" s="35">
        <v>6569213.1200000001</v>
      </c>
      <c r="ACS168" s="35">
        <v>134</v>
      </c>
      <c r="ACT168" s="35"/>
      <c r="ACU168" s="35">
        <v>3745</v>
      </c>
      <c r="ACV168" s="35"/>
      <c r="ACW168" s="35">
        <v>8186.46</v>
      </c>
      <c r="ACX168" s="35"/>
      <c r="ACY168" s="35"/>
      <c r="ACZ168" s="35">
        <v>1034658.41</v>
      </c>
      <c r="ADA168" s="35">
        <v>75102.45</v>
      </c>
      <c r="ADB168" s="35">
        <v>31528.32</v>
      </c>
      <c r="ADC168" s="35">
        <v>824906.74</v>
      </c>
      <c r="ADD168" s="35">
        <v>78870.23</v>
      </c>
      <c r="ADE168" s="35">
        <v>2311.1999999999998</v>
      </c>
      <c r="ADF168" s="35">
        <v>3615.32</v>
      </c>
      <c r="ADG168" s="35">
        <v>10564.03</v>
      </c>
      <c r="ADH168" s="35">
        <v>1554</v>
      </c>
      <c r="ADI168" s="35"/>
      <c r="ADJ168" s="35"/>
      <c r="ADK168" s="35"/>
      <c r="ADL168" s="35">
        <v>40726.019999999997</v>
      </c>
      <c r="ADM168" s="35"/>
      <c r="ADN168" s="35">
        <v>1044</v>
      </c>
      <c r="ADO168" s="35">
        <v>1365588.98</v>
      </c>
      <c r="ADP168" s="35">
        <v>4815</v>
      </c>
      <c r="ADQ168" s="35"/>
      <c r="ADR168" s="35"/>
      <c r="ADS168" s="35">
        <v>63018.46</v>
      </c>
      <c r="ADT168" s="35">
        <v>12119.63</v>
      </c>
      <c r="ADU168" s="35"/>
      <c r="ADV168" s="35">
        <v>289880.40999999997</v>
      </c>
      <c r="ADW168" s="35">
        <v>8856.83</v>
      </c>
      <c r="ADX168" s="35">
        <v>4614842.2699999996</v>
      </c>
      <c r="ADY168" s="35">
        <v>1052576.3400000001</v>
      </c>
      <c r="ADZ168" s="35"/>
      <c r="AEA168" s="35">
        <v>2980209.55</v>
      </c>
      <c r="AEB168" s="35">
        <v>3320</v>
      </c>
      <c r="AEC168" s="35"/>
      <c r="AED168" s="35">
        <v>148365</v>
      </c>
      <c r="AEE168" s="35"/>
      <c r="AEF168" s="35">
        <v>5523183.5999999996</v>
      </c>
      <c r="AEG168" s="35">
        <v>963077.85</v>
      </c>
      <c r="AEH168" s="35">
        <v>806172.25</v>
      </c>
      <c r="AEI168" s="35">
        <v>195583.75</v>
      </c>
      <c r="AEJ168" s="35">
        <v>67266.850000000006</v>
      </c>
      <c r="AEK168" s="35">
        <v>298106.02</v>
      </c>
      <c r="AEL168" s="35">
        <v>43690.83</v>
      </c>
      <c r="AEM168" s="35">
        <v>394234.6</v>
      </c>
      <c r="AEN168" s="35">
        <v>178094.92</v>
      </c>
      <c r="AEO168" s="35">
        <v>163109.28</v>
      </c>
      <c r="AEP168" s="35">
        <v>3392.76</v>
      </c>
      <c r="AEQ168" s="35">
        <v>560223.06000000006</v>
      </c>
      <c r="AER168" s="35">
        <v>76336</v>
      </c>
      <c r="AES168" s="35">
        <v>495</v>
      </c>
      <c r="AET168" s="35">
        <v>455995.46</v>
      </c>
      <c r="AEU168" s="35">
        <v>205926.47</v>
      </c>
      <c r="AEV168" s="35"/>
      <c r="AEW168" s="35">
        <v>8404.82</v>
      </c>
      <c r="AEX168" s="35"/>
      <c r="AEY168" s="35">
        <v>4521.88</v>
      </c>
      <c r="AEZ168" s="35">
        <v>42317321.640000008</v>
      </c>
      <c r="AFA168" s="35">
        <v>594304.53</v>
      </c>
      <c r="AFB168" s="35">
        <v>593964.5</v>
      </c>
      <c r="AFC168" s="35">
        <v>389573.23</v>
      </c>
      <c r="AFD168" s="35">
        <v>2054.4</v>
      </c>
      <c r="AFE168" s="35">
        <v>2332.6</v>
      </c>
      <c r="AFF168" s="35">
        <v>1228811.82</v>
      </c>
      <c r="AFG168" s="35">
        <v>65735.990000000005</v>
      </c>
      <c r="AFH168" s="35"/>
      <c r="AFI168" s="35">
        <v>76315.5</v>
      </c>
      <c r="AFJ168" s="35"/>
      <c r="AFK168" s="35">
        <v>3126451.35</v>
      </c>
      <c r="AFL168" s="35">
        <v>1869230.49</v>
      </c>
      <c r="AFM168" s="35">
        <v>72125.070000000007</v>
      </c>
      <c r="AFN168" s="35"/>
      <c r="AFO168" s="35">
        <v>290685.44</v>
      </c>
      <c r="AFP168" s="35">
        <v>480040.34</v>
      </c>
      <c r="AFQ168" s="35">
        <v>262238.38</v>
      </c>
      <c r="AFR168" s="35">
        <v>372000.53</v>
      </c>
      <c r="AFS168" s="35"/>
      <c r="AFT168" s="35">
        <v>77153</v>
      </c>
      <c r="AFU168" s="35"/>
      <c r="AFV168" s="35"/>
      <c r="AFW168" s="35">
        <v>8274.42</v>
      </c>
      <c r="AFX168" s="35">
        <v>1315568.94</v>
      </c>
      <c r="AFY168" s="35"/>
      <c r="AFZ168" s="35">
        <v>60807</v>
      </c>
      <c r="AGA168" s="35"/>
      <c r="AGB168" s="35">
        <v>172</v>
      </c>
      <c r="AGC168" s="35"/>
      <c r="AGD168" s="35"/>
      <c r="AGE168" s="35">
        <v>242</v>
      </c>
      <c r="AGF168" s="35"/>
      <c r="AGG168" s="35"/>
      <c r="AGH168" s="35">
        <v>13797.63</v>
      </c>
      <c r="AGI168" s="35"/>
      <c r="AGJ168" s="35">
        <v>3987943.49</v>
      </c>
      <c r="AGK168" s="35"/>
      <c r="AGL168" s="35">
        <v>4702</v>
      </c>
      <c r="AGM168" s="35">
        <v>675</v>
      </c>
      <c r="AGN168" s="35">
        <v>505</v>
      </c>
      <c r="AGO168" s="35">
        <v>9752</v>
      </c>
      <c r="AGP168" s="35"/>
      <c r="AGQ168" s="35"/>
      <c r="AGR168" s="35">
        <v>63358.89</v>
      </c>
      <c r="AGS168" s="35">
        <v>13463.7</v>
      </c>
      <c r="AGT168" s="35"/>
      <c r="AGU168" s="35">
        <v>180677.48</v>
      </c>
      <c r="AGV168" s="35">
        <v>1159394.26</v>
      </c>
      <c r="AGW168" s="35">
        <v>8064</v>
      </c>
      <c r="AGX168" s="35"/>
      <c r="AGY168" s="35">
        <v>513272.38</v>
      </c>
      <c r="AGZ168" s="35">
        <v>517440.86</v>
      </c>
      <c r="AHA168" s="35"/>
      <c r="AHB168" s="35"/>
      <c r="AHC168" s="35">
        <v>1904905.67</v>
      </c>
      <c r="AHD168" s="35">
        <v>6743112.0999999996</v>
      </c>
      <c r="AHE168" s="35">
        <v>30</v>
      </c>
      <c r="AHF168" s="35">
        <v>12959.41</v>
      </c>
      <c r="AHG168" s="35">
        <v>1947.83</v>
      </c>
      <c r="AHH168" s="35">
        <v>14825</v>
      </c>
      <c r="AHI168" s="35"/>
      <c r="AHJ168" s="35">
        <v>2357.21</v>
      </c>
      <c r="AHK168" s="35"/>
      <c r="AHL168" s="35">
        <v>80</v>
      </c>
      <c r="AHM168" s="35">
        <v>69035.929999999993</v>
      </c>
      <c r="AHN168" s="35"/>
      <c r="AHO168" s="35"/>
      <c r="AHP168" s="35">
        <v>251847.22</v>
      </c>
      <c r="AHQ168" s="35">
        <v>1951.68</v>
      </c>
      <c r="AHR168" s="35">
        <v>295737.5</v>
      </c>
      <c r="AHS168" s="35"/>
      <c r="AHT168" s="35">
        <v>2867688.8</v>
      </c>
      <c r="AHU168" s="35">
        <v>15039.71</v>
      </c>
      <c r="AHV168" s="35"/>
      <c r="AHW168" s="35"/>
      <c r="AHX168" s="35">
        <v>37782.879999999997</v>
      </c>
      <c r="AHY168" s="35">
        <v>2022.3</v>
      </c>
      <c r="AHZ168" s="35">
        <v>35685</v>
      </c>
      <c r="AIA168" s="35">
        <v>29618136.460000001</v>
      </c>
      <c r="AIB168" s="35">
        <v>402880854.34290004</v>
      </c>
    </row>
    <row r="169" spans="1:912" x14ac:dyDescent="0.5">
      <c r="A169" s="34" t="s">
        <v>2182</v>
      </c>
      <c r="B169" s="34" t="s">
        <v>2257</v>
      </c>
      <c r="C169" s="34" t="s">
        <v>2258</v>
      </c>
      <c r="D169" s="35">
        <v>1451827.38</v>
      </c>
      <c r="E169" s="35">
        <v>48165.2</v>
      </c>
      <c r="F169" s="35">
        <v>69338.47</v>
      </c>
      <c r="G169" s="35">
        <v>97623.76</v>
      </c>
      <c r="H169" s="35">
        <v>47697.33</v>
      </c>
      <c r="I169" s="35">
        <v>102269.47</v>
      </c>
      <c r="J169" s="35">
        <v>47693.75</v>
      </c>
      <c r="K169" s="35">
        <v>208956.48</v>
      </c>
      <c r="L169" s="35">
        <v>118391.94</v>
      </c>
      <c r="M169" s="35">
        <v>42852.25</v>
      </c>
      <c r="N169" s="35">
        <v>88284.82</v>
      </c>
      <c r="O169" s="35">
        <v>57628.17</v>
      </c>
      <c r="P169" s="35">
        <v>117973.1</v>
      </c>
      <c r="Q169" s="35">
        <v>48748.91</v>
      </c>
      <c r="R169" s="35">
        <v>37841</v>
      </c>
      <c r="S169" s="35">
        <v>36933.980000000003</v>
      </c>
      <c r="T169" s="35">
        <v>326295.02</v>
      </c>
      <c r="U169" s="35">
        <v>23004.3</v>
      </c>
      <c r="V169" s="35">
        <v>157557.79999999999</v>
      </c>
      <c r="W169" s="35">
        <v>436356.43</v>
      </c>
      <c r="X169" s="35">
        <v>45244.39</v>
      </c>
      <c r="Y169" s="35">
        <v>26118.84</v>
      </c>
      <c r="Z169" s="35">
        <v>60524.71</v>
      </c>
      <c r="AA169" s="35">
        <v>33847.82</v>
      </c>
      <c r="AB169" s="35">
        <v>939731.59</v>
      </c>
      <c r="AC169" s="35">
        <v>75907.05</v>
      </c>
      <c r="AD169" s="35">
        <v>79597.25</v>
      </c>
      <c r="AE169" s="35">
        <v>66017.740000000005</v>
      </c>
      <c r="AF169" s="35">
        <v>49204.66</v>
      </c>
      <c r="AG169" s="35">
        <v>46124.04</v>
      </c>
      <c r="AH169" s="35">
        <v>20253.060000000001</v>
      </c>
      <c r="AI169" s="35">
        <v>89819.8</v>
      </c>
      <c r="AJ169" s="35">
        <v>108723.02</v>
      </c>
      <c r="AK169" s="35">
        <v>19274.38</v>
      </c>
      <c r="AL169" s="35">
        <v>39813.629999999997</v>
      </c>
      <c r="AM169" s="35">
        <v>40691.550000000003</v>
      </c>
      <c r="AN169" s="35">
        <v>44766.95</v>
      </c>
      <c r="AO169" s="35">
        <v>76229.740000000005</v>
      </c>
      <c r="AP169" s="35">
        <v>3888.94</v>
      </c>
      <c r="AQ169" s="35">
        <v>62740.91</v>
      </c>
      <c r="AR169" s="35">
        <v>51130.879999999997</v>
      </c>
      <c r="AS169" s="35">
        <v>17056.87</v>
      </c>
      <c r="AT169" s="35">
        <v>207302.7</v>
      </c>
      <c r="AU169" s="35">
        <v>24089.54</v>
      </c>
      <c r="AV169" s="35">
        <v>21262.63</v>
      </c>
      <c r="AW169" s="35">
        <v>30035.57</v>
      </c>
      <c r="AX169" s="35">
        <v>31941.15</v>
      </c>
      <c r="AY169" s="35">
        <v>37883.24</v>
      </c>
      <c r="AZ169" s="35">
        <v>23118.560000000001</v>
      </c>
      <c r="BA169" s="35">
        <v>49396.24</v>
      </c>
      <c r="BB169" s="35">
        <v>728423.83</v>
      </c>
      <c r="BC169" s="35">
        <v>36402.65</v>
      </c>
      <c r="BD169" s="35">
        <v>49419.99</v>
      </c>
      <c r="BE169" s="35">
        <v>75682.53</v>
      </c>
      <c r="BF169" s="35">
        <v>21220.91</v>
      </c>
      <c r="BG169" s="35">
        <v>22944.87</v>
      </c>
      <c r="BH169" s="35">
        <v>35519.980000000003</v>
      </c>
      <c r="BI169" s="35">
        <v>327568.46999999997</v>
      </c>
      <c r="BJ169" s="35">
        <v>21834.63</v>
      </c>
      <c r="BK169" s="35">
        <v>16981.650000000001</v>
      </c>
      <c r="BL169" s="35">
        <v>12008.33</v>
      </c>
      <c r="BM169" s="35">
        <v>23904.54</v>
      </c>
      <c r="BN169" s="35">
        <v>83226.78</v>
      </c>
      <c r="BO169" s="35">
        <v>8475.75</v>
      </c>
      <c r="BP169" s="35">
        <v>24549.85</v>
      </c>
      <c r="BQ169" s="35">
        <v>22257.17</v>
      </c>
      <c r="BR169" s="35">
        <v>43488.21</v>
      </c>
      <c r="BS169" s="35">
        <v>15692.47</v>
      </c>
      <c r="BT169" s="35">
        <v>14442.87</v>
      </c>
      <c r="BU169" s="35">
        <v>77014.53</v>
      </c>
      <c r="BV169" s="35">
        <v>13173.88</v>
      </c>
      <c r="BW169" s="35">
        <v>7971.71</v>
      </c>
      <c r="BX169" s="35">
        <v>324583.86</v>
      </c>
      <c r="BY169" s="35">
        <v>256128.38</v>
      </c>
      <c r="BZ169" s="35">
        <v>68540.460000000006</v>
      </c>
      <c r="CA169" s="35">
        <v>10431.370000000001</v>
      </c>
      <c r="CB169" s="35">
        <v>44017.5</v>
      </c>
      <c r="CC169" s="35">
        <v>33195.03</v>
      </c>
      <c r="CD169" s="35">
        <v>39608.92</v>
      </c>
      <c r="CE169" s="35"/>
      <c r="CF169" s="35">
        <v>3293.46</v>
      </c>
      <c r="CG169" s="35">
        <v>282398.37</v>
      </c>
      <c r="CH169" s="35">
        <v>29303.63</v>
      </c>
      <c r="CI169" s="35">
        <v>40400.07</v>
      </c>
      <c r="CJ169" s="35">
        <v>10357.530000000001</v>
      </c>
      <c r="CK169" s="35">
        <v>49433.97</v>
      </c>
      <c r="CL169" s="35">
        <v>38886.94</v>
      </c>
      <c r="CM169" s="35">
        <v>17461.34</v>
      </c>
      <c r="CN169" s="35">
        <v>46748.87</v>
      </c>
      <c r="CO169" s="35">
        <v>29805.54</v>
      </c>
      <c r="CP169" s="35">
        <v>26957.35</v>
      </c>
      <c r="CQ169" s="35">
        <v>31783.360000000001</v>
      </c>
      <c r="CR169" s="35">
        <v>23658.84</v>
      </c>
      <c r="CS169" s="35">
        <v>25443.1</v>
      </c>
      <c r="CT169" s="35">
        <v>321617.11</v>
      </c>
      <c r="CU169" s="35">
        <v>27946</v>
      </c>
      <c r="CV169" s="35">
        <v>34476.730000000003</v>
      </c>
      <c r="CW169" s="35">
        <v>163087.85</v>
      </c>
      <c r="CX169" s="35">
        <v>27487.06</v>
      </c>
      <c r="CY169" s="35">
        <v>22456.54</v>
      </c>
      <c r="CZ169" s="35">
        <v>18845.84</v>
      </c>
      <c r="DA169" s="35">
        <v>20075.810000000001</v>
      </c>
      <c r="DB169" s="35">
        <v>9737813.4399999976</v>
      </c>
      <c r="DC169" s="35">
        <v>2783023.76</v>
      </c>
      <c r="DD169" s="35">
        <v>49165.48</v>
      </c>
      <c r="DE169" s="35">
        <v>82864</v>
      </c>
      <c r="DF169" s="35">
        <v>152827.07</v>
      </c>
      <c r="DG169" s="35">
        <v>39998.370000000003</v>
      </c>
      <c r="DH169" s="35">
        <v>48931.88</v>
      </c>
      <c r="DI169" s="35">
        <v>18161.990000000002</v>
      </c>
      <c r="DJ169" s="35">
        <v>20634.95</v>
      </c>
      <c r="DK169" s="35">
        <v>99901.119999999995</v>
      </c>
      <c r="DL169" s="35">
        <v>18262.939999999999</v>
      </c>
      <c r="DM169" s="35">
        <v>205874.04</v>
      </c>
      <c r="DN169" s="35">
        <v>257800.71</v>
      </c>
      <c r="DO169" s="35">
        <v>343912.85</v>
      </c>
      <c r="DP169" s="35">
        <v>33628.839999999997</v>
      </c>
      <c r="DQ169" s="35">
        <v>62925.98</v>
      </c>
      <c r="DR169" s="35">
        <v>37837.129999999997</v>
      </c>
      <c r="DS169" s="35">
        <v>61755.28</v>
      </c>
      <c r="DT169" s="35">
        <v>51716.639999999999</v>
      </c>
      <c r="DU169" s="35">
        <v>81102.16</v>
      </c>
      <c r="DV169" s="35">
        <v>23001.79</v>
      </c>
      <c r="DW169" s="35">
        <v>884851.31</v>
      </c>
      <c r="DX169" s="35">
        <v>49619.08</v>
      </c>
      <c r="DY169" s="35">
        <v>57764.71</v>
      </c>
      <c r="DZ169" s="35">
        <v>5151.84</v>
      </c>
      <c r="EA169" s="35">
        <v>29575.23</v>
      </c>
      <c r="EB169" s="35">
        <v>50580.6</v>
      </c>
      <c r="EC169" s="35">
        <v>48191.12</v>
      </c>
      <c r="ED169" s="35">
        <v>46818.69</v>
      </c>
      <c r="EE169" s="35">
        <v>90815.2</v>
      </c>
      <c r="EF169" s="35">
        <v>240419.65</v>
      </c>
      <c r="EG169" s="35">
        <v>46862.31</v>
      </c>
      <c r="EH169" s="35">
        <v>19011.82</v>
      </c>
      <c r="EI169" s="35">
        <v>7826.14</v>
      </c>
      <c r="EJ169" s="35">
        <v>33641.279999999999</v>
      </c>
      <c r="EK169" s="35">
        <v>18491.27</v>
      </c>
      <c r="EL169" s="35">
        <v>36180.800000000003</v>
      </c>
      <c r="EM169" s="35">
        <v>26154.39</v>
      </c>
      <c r="EN169" s="35">
        <v>27537.82</v>
      </c>
      <c r="EO169" s="35">
        <v>474848.32</v>
      </c>
      <c r="EP169" s="35">
        <v>47621.2</v>
      </c>
      <c r="EQ169" s="35">
        <v>25215.11</v>
      </c>
      <c r="ER169" s="35">
        <v>40394.21</v>
      </c>
      <c r="ES169" s="35">
        <v>23932.19</v>
      </c>
      <c r="ET169" s="35">
        <v>10213.530000000001</v>
      </c>
      <c r="EU169" s="35">
        <v>52530.77</v>
      </c>
      <c r="EV169" s="35">
        <v>8506.1200000000008</v>
      </c>
      <c r="EW169" s="35">
        <v>40052.15</v>
      </c>
      <c r="EX169" s="35">
        <v>6916133.8400000026</v>
      </c>
      <c r="EY169" s="35">
        <v>429043.83</v>
      </c>
      <c r="EZ169" s="35">
        <v>23913.87</v>
      </c>
      <c r="FA169" s="35">
        <v>8098.2</v>
      </c>
      <c r="FB169" s="35">
        <v>6438.88</v>
      </c>
      <c r="FC169" s="35">
        <v>66562.509999999995</v>
      </c>
      <c r="FD169" s="35">
        <v>48262.48</v>
      </c>
      <c r="FE169" s="35">
        <v>63327.22</v>
      </c>
      <c r="FF169" s="35">
        <v>39005.480000000003</v>
      </c>
      <c r="FG169" s="35">
        <v>5537.25</v>
      </c>
      <c r="FH169" s="35">
        <v>31547.11</v>
      </c>
      <c r="FI169" s="35">
        <v>6845.86</v>
      </c>
      <c r="FJ169" s="35">
        <v>24970.39</v>
      </c>
      <c r="FK169" s="35">
        <v>253801.38</v>
      </c>
      <c r="FL169" s="35">
        <v>47858.28</v>
      </c>
      <c r="FM169" s="35">
        <v>39549.35</v>
      </c>
      <c r="FN169" s="35">
        <v>67479.42</v>
      </c>
      <c r="FO169" s="35">
        <v>23433.1</v>
      </c>
      <c r="FP169" s="35">
        <v>36565.879999999997</v>
      </c>
      <c r="FQ169" s="35">
        <v>14810.94</v>
      </c>
      <c r="FR169" s="35">
        <v>17754.080000000002</v>
      </c>
      <c r="FS169" s="35">
        <v>558339.73</v>
      </c>
      <c r="FT169" s="35">
        <v>42390.74</v>
      </c>
      <c r="FU169" s="35">
        <v>30050.06</v>
      </c>
      <c r="FV169" s="35">
        <v>135024.07999999999</v>
      </c>
      <c r="FW169" s="35">
        <v>41602.81</v>
      </c>
      <c r="FX169" s="35">
        <v>60260.76</v>
      </c>
      <c r="FY169" s="35">
        <v>54019.3</v>
      </c>
      <c r="FZ169" s="35">
        <v>22269.5</v>
      </c>
      <c r="GA169" s="35">
        <v>45553.16</v>
      </c>
      <c r="GB169" s="35">
        <v>51606.84</v>
      </c>
      <c r="GC169" s="35">
        <v>90504.81</v>
      </c>
      <c r="GD169" s="35">
        <v>19778.91</v>
      </c>
      <c r="GE169" s="35">
        <v>19918.849999999999</v>
      </c>
      <c r="GF169" s="35">
        <v>34000.32</v>
      </c>
      <c r="GG169" s="35">
        <v>358658.82</v>
      </c>
      <c r="GH169" s="35">
        <v>31752.97</v>
      </c>
      <c r="GI169" s="35">
        <v>17020.09</v>
      </c>
      <c r="GJ169" s="35">
        <v>39047.089999999997</v>
      </c>
      <c r="GK169" s="35">
        <v>24354.73</v>
      </c>
      <c r="GL169" s="35">
        <v>104017.06</v>
      </c>
      <c r="GM169" s="35">
        <v>35376.839999999997</v>
      </c>
      <c r="GN169" s="35">
        <v>55846.69</v>
      </c>
      <c r="GO169" s="35">
        <v>23740.720000000001</v>
      </c>
      <c r="GP169" s="35">
        <v>22078.29</v>
      </c>
      <c r="GQ169" s="35">
        <v>16020.91</v>
      </c>
      <c r="GR169" s="35">
        <v>22352.080000000002</v>
      </c>
      <c r="GS169" s="35">
        <v>418110.84</v>
      </c>
      <c r="GT169" s="35">
        <v>75728.289999999994</v>
      </c>
      <c r="GU169" s="35">
        <v>15981.13</v>
      </c>
      <c r="GV169" s="35">
        <v>113264.92</v>
      </c>
      <c r="GW169" s="35">
        <v>38890.76</v>
      </c>
      <c r="GX169" s="35">
        <v>71208.72</v>
      </c>
      <c r="GY169" s="35">
        <v>9119.23</v>
      </c>
      <c r="GZ169" s="35">
        <v>36519.43</v>
      </c>
      <c r="HA169" s="35">
        <v>3989214.9899999998</v>
      </c>
      <c r="HB169" s="35">
        <v>283162</v>
      </c>
      <c r="HC169" s="35">
        <v>63307.81</v>
      </c>
      <c r="HD169" s="35">
        <v>40348.75</v>
      </c>
      <c r="HE169" s="35">
        <v>63013.41</v>
      </c>
      <c r="HF169" s="35">
        <v>866693.12</v>
      </c>
      <c r="HG169" s="35">
        <v>93321.37</v>
      </c>
      <c r="HH169" s="35">
        <v>128330.8</v>
      </c>
      <c r="HI169" s="35">
        <v>161198.51999999999</v>
      </c>
      <c r="HJ169" s="35">
        <v>60036.33</v>
      </c>
      <c r="HK169" s="35">
        <v>81206.490000000005</v>
      </c>
      <c r="HL169" s="35">
        <v>14562.7</v>
      </c>
      <c r="HM169" s="35">
        <v>2936484.54</v>
      </c>
      <c r="HN169" s="35">
        <v>94986.99</v>
      </c>
      <c r="HO169" s="35">
        <v>132035.03</v>
      </c>
      <c r="HP169" s="35">
        <v>45733.55</v>
      </c>
      <c r="HQ169" s="35">
        <v>38977.75</v>
      </c>
      <c r="HR169" s="35">
        <v>58000</v>
      </c>
      <c r="HS169" s="35">
        <v>59555.65</v>
      </c>
      <c r="HT169" s="35">
        <v>20304.21</v>
      </c>
      <c r="HU169" s="35">
        <v>648290.06000000006</v>
      </c>
      <c r="HV169" s="35">
        <v>281926.03999999998</v>
      </c>
      <c r="HW169" s="35">
        <v>164838.84</v>
      </c>
      <c r="HX169" s="35">
        <v>57249.39</v>
      </c>
      <c r="HY169" s="35">
        <v>35840.370000000003</v>
      </c>
      <c r="HZ169" s="35">
        <v>56590.32</v>
      </c>
      <c r="IA169" s="35">
        <v>121243.48</v>
      </c>
      <c r="IB169" s="35">
        <v>72911.820000000007</v>
      </c>
      <c r="IC169" s="35">
        <v>83554.080000000002</v>
      </c>
      <c r="ID169" s="35">
        <v>45847.02</v>
      </c>
      <c r="IE169" s="35">
        <v>85852.160000000003</v>
      </c>
      <c r="IF169" s="35">
        <v>143377.28</v>
      </c>
      <c r="IG169" s="35">
        <v>31734.14</v>
      </c>
      <c r="IH169" s="35">
        <v>149318.76999999999</v>
      </c>
      <c r="II169" s="35">
        <v>29162.14</v>
      </c>
      <c r="IJ169" s="35">
        <v>36109.129999999997</v>
      </c>
      <c r="IK169" s="35">
        <v>492648.28</v>
      </c>
      <c r="IL169" s="35">
        <v>115196.79</v>
      </c>
      <c r="IM169" s="35">
        <v>88755.72</v>
      </c>
      <c r="IN169" s="35">
        <v>54433.53</v>
      </c>
      <c r="IO169" s="35">
        <v>211694.3</v>
      </c>
      <c r="IP169" s="35">
        <v>100119.4</v>
      </c>
      <c r="IQ169" s="35">
        <v>38121.81</v>
      </c>
      <c r="IR169" s="35">
        <v>38208.639999999999</v>
      </c>
      <c r="IS169" s="35">
        <v>16901.62</v>
      </c>
      <c r="IT169" s="35">
        <v>98482.12</v>
      </c>
      <c r="IU169" s="35">
        <v>42991.95</v>
      </c>
      <c r="IV169" s="35">
        <v>1288363.48</v>
      </c>
      <c r="IW169" s="35">
        <v>261218.6</v>
      </c>
      <c r="IX169" s="35">
        <v>49807.44</v>
      </c>
      <c r="IY169" s="35">
        <v>82963.47</v>
      </c>
      <c r="IZ169" s="35">
        <v>48241.38</v>
      </c>
      <c r="JA169" s="35">
        <v>30071.24</v>
      </c>
      <c r="JB169" s="35">
        <v>8494.5499999999993</v>
      </c>
      <c r="JC169" s="35">
        <v>28799.54</v>
      </c>
      <c r="JD169" s="35">
        <v>17208.75</v>
      </c>
      <c r="JE169" s="35">
        <v>86859.58</v>
      </c>
      <c r="JF169" s="35">
        <v>39858.65</v>
      </c>
      <c r="JG169" s="35">
        <v>17383.02</v>
      </c>
      <c r="JH169" s="35">
        <v>124678.14</v>
      </c>
      <c r="JI169" s="35">
        <v>103013.01</v>
      </c>
      <c r="JJ169" s="35">
        <v>36507.35</v>
      </c>
      <c r="JK169" s="35">
        <v>30497.03</v>
      </c>
      <c r="JL169" s="35">
        <v>31924.19</v>
      </c>
      <c r="JM169" s="35">
        <v>36605.870000000003</v>
      </c>
      <c r="JN169" s="35">
        <v>99440.07</v>
      </c>
      <c r="JO169" s="35">
        <v>72568.3</v>
      </c>
      <c r="JP169" s="35">
        <v>27875.759999999998</v>
      </c>
      <c r="JQ169" s="35">
        <v>149810.72</v>
      </c>
      <c r="JR169" s="35">
        <v>28012.83</v>
      </c>
      <c r="JS169" s="35">
        <v>110117.57</v>
      </c>
      <c r="JT169" s="35">
        <v>52541.77</v>
      </c>
      <c r="JU169" s="35">
        <v>11445520.529999997</v>
      </c>
      <c r="JV169" s="35">
        <v>428007.07</v>
      </c>
      <c r="JW169" s="35">
        <v>29046.95</v>
      </c>
      <c r="JX169" s="35">
        <v>16520.150000000001</v>
      </c>
      <c r="JY169" s="35">
        <v>91271.83</v>
      </c>
      <c r="JZ169" s="35">
        <v>117862.46</v>
      </c>
      <c r="KA169" s="35">
        <v>34715.07</v>
      </c>
      <c r="KB169" s="35">
        <v>50334.23</v>
      </c>
      <c r="KC169" s="35">
        <v>57649.06</v>
      </c>
      <c r="KD169" s="35">
        <v>576250.44999999995</v>
      </c>
      <c r="KE169" s="35">
        <v>192135.87</v>
      </c>
      <c r="KF169" s="35">
        <v>29198.32</v>
      </c>
      <c r="KG169" s="35">
        <v>27184.89</v>
      </c>
      <c r="KH169" s="35">
        <v>22362.94</v>
      </c>
      <c r="KI169" s="35">
        <v>8572.7800000000007</v>
      </c>
      <c r="KJ169" s="35">
        <v>76182.63</v>
      </c>
      <c r="KK169" s="35">
        <v>34018.32</v>
      </c>
      <c r="KL169" s="35">
        <v>24044.3</v>
      </c>
      <c r="KM169" s="35">
        <v>17903.099999999999</v>
      </c>
      <c r="KN169" s="35">
        <v>45564.72</v>
      </c>
      <c r="KO169" s="35">
        <v>23188.240000000002</v>
      </c>
      <c r="KP169" s="35">
        <v>24921.18</v>
      </c>
      <c r="KQ169" s="35">
        <v>8792.1</v>
      </c>
      <c r="KR169" s="35">
        <v>50428.86</v>
      </c>
      <c r="KS169" s="35">
        <v>436381.75</v>
      </c>
      <c r="KT169" s="35">
        <v>45685.02</v>
      </c>
      <c r="KU169" s="35">
        <v>43287.77</v>
      </c>
      <c r="KV169" s="35">
        <v>19504.52</v>
      </c>
      <c r="KW169" s="35">
        <v>45615.18</v>
      </c>
      <c r="KX169" s="35">
        <v>26920.16</v>
      </c>
      <c r="KY169" s="35">
        <v>218851.34</v>
      </c>
      <c r="KZ169" s="35">
        <v>51763.1</v>
      </c>
      <c r="LA169" s="35">
        <v>24145.35</v>
      </c>
      <c r="LB169" s="35">
        <v>203737.74</v>
      </c>
      <c r="LC169" s="35">
        <v>31244.63</v>
      </c>
      <c r="LD169" s="35">
        <v>82859.460000000006</v>
      </c>
      <c r="LE169" s="35">
        <v>71950.210000000006</v>
      </c>
      <c r="LF169" s="35">
        <v>38237</v>
      </c>
      <c r="LG169" s="35">
        <v>29491.599999999999</v>
      </c>
      <c r="LH169" s="35">
        <v>128341.93</v>
      </c>
      <c r="LI169" s="35">
        <v>36707.279999999999</v>
      </c>
      <c r="LJ169" s="35">
        <v>617359.49</v>
      </c>
      <c r="LK169" s="35">
        <v>170075.63</v>
      </c>
      <c r="LL169" s="35">
        <v>232151.01</v>
      </c>
      <c r="LM169" s="35">
        <v>376554.27</v>
      </c>
      <c r="LN169" s="35">
        <v>126434.42</v>
      </c>
      <c r="LO169" s="35">
        <v>25725.15</v>
      </c>
      <c r="LP169" s="35">
        <v>40828.89</v>
      </c>
      <c r="LQ169" s="35">
        <v>27178.54</v>
      </c>
      <c r="LR169" s="35">
        <v>16729.88</v>
      </c>
      <c r="LS169" s="35">
        <v>71356.31</v>
      </c>
      <c r="LT169" s="35">
        <v>46333.14</v>
      </c>
      <c r="LU169" s="35">
        <v>277154.71999999997</v>
      </c>
      <c r="LV169" s="35">
        <v>88237.09</v>
      </c>
      <c r="LW169" s="35">
        <v>167494.09</v>
      </c>
      <c r="LX169" s="35">
        <v>612596.88</v>
      </c>
      <c r="LY169" s="35">
        <v>328850.26</v>
      </c>
      <c r="LZ169" s="35">
        <v>558383.4</v>
      </c>
      <c r="MA169" s="35">
        <v>163683.37</v>
      </c>
      <c r="MB169" s="35">
        <v>158643.24</v>
      </c>
      <c r="MC169" s="35">
        <v>59527.65</v>
      </c>
      <c r="MD169" s="35">
        <v>57031.79</v>
      </c>
      <c r="ME169" s="35">
        <v>55234.89</v>
      </c>
      <c r="MF169" s="35">
        <v>61881.52</v>
      </c>
      <c r="MG169" s="35">
        <v>44520.71</v>
      </c>
      <c r="MH169" s="35">
        <v>139834.23000000001</v>
      </c>
      <c r="MI169" s="35">
        <v>75587.570000000007</v>
      </c>
      <c r="MJ169" s="35">
        <v>8120267.6999999983</v>
      </c>
      <c r="MK169" s="35">
        <v>794300.65</v>
      </c>
      <c r="ML169" s="35">
        <v>15778.33</v>
      </c>
      <c r="MM169" s="35">
        <v>20393.650000000001</v>
      </c>
      <c r="MN169" s="35">
        <v>20449.62</v>
      </c>
      <c r="MO169" s="35">
        <v>12539.01</v>
      </c>
      <c r="MP169" s="35">
        <v>67695.28</v>
      </c>
      <c r="MQ169" s="35">
        <v>25446.28</v>
      </c>
      <c r="MR169" s="35">
        <v>15650.85</v>
      </c>
      <c r="MS169" s="35">
        <v>66025.679999999993</v>
      </c>
      <c r="MT169" s="35">
        <v>41751.050000000003</v>
      </c>
      <c r="MU169" s="35">
        <v>32327.9</v>
      </c>
      <c r="MV169" s="35">
        <v>18469.55</v>
      </c>
      <c r="MW169" s="35">
        <v>195255.1</v>
      </c>
      <c r="MX169" s="35">
        <v>37684.92</v>
      </c>
      <c r="MY169" s="35">
        <v>44287.91</v>
      </c>
      <c r="MZ169" s="35">
        <v>51378.63</v>
      </c>
      <c r="NA169" s="35">
        <v>94385.86</v>
      </c>
      <c r="NB169" s="35">
        <v>30130.73</v>
      </c>
      <c r="NC169" s="35">
        <v>55889.729899999998</v>
      </c>
      <c r="ND169" s="35">
        <v>93285.55</v>
      </c>
      <c r="NE169" s="35">
        <v>22400</v>
      </c>
      <c r="NF169" s="35">
        <v>11863.28</v>
      </c>
      <c r="NG169" s="35">
        <v>1631.67</v>
      </c>
      <c r="NH169" s="35">
        <v>779067.58</v>
      </c>
      <c r="NI169" s="35">
        <v>329089.03999999998</v>
      </c>
      <c r="NJ169" s="35">
        <v>22743.37</v>
      </c>
      <c r="NK169" s="35">
        <v>217315.75</v>
      </c>
      <c r="NL169" s="35">
        <v>141600.68</v>
      </c>
      <c r="NM169" s="35">
        <v>168243.23</v>
      </c>
      <c r="NN169" s="35">
        <v>295661.5</v>
      </c>
      <c r="NO169" s="35">
        <v>200350.09</v>
      </c>
      <c r="NP169" s="35">
        <v>22552.34</v>
      </c>
      <c r="NQ169" s="35">
        <v>9846.27</v>
      </c>
      <c r="NR169" s="35">
        <v>49528.29</v>
      </c>
      <c r="NS169" s="35">
        <v>11177.21</v>
      </c>
      <c r="NT169" s="35">
        <v>429946.51</v>
      </c>
      <c r="NU169" s="35">
        <v>93293</v>
      </c>
      <c r="NV169" s="35">
        <v>41941.550000000003</v>
      </c>
      <c r="NW169" s="35">
        <v>52100.06</v>
      </c>
      <c r="NX169" s="35">
        <v>34796.910000000003</v>
      </c>
      <c r="NY169" s="35">
        <v>22894.91</v>
      </c>
      <c r="NZ169" s="35">
        <v>25264.080000000002</v>
      </c>
      <c r="OA169" s="35">
        <v>724689.69</v>
      </c>
      <c r="OB169" s="35">
        <v>196755.86</v>
      </c>
      <c r="OC169" s="35">
        <v>34482.949999999997</v>
      </c>
      <c r="OD169" s="35">
        <v>13613.2</v>
      </c>
      <c r="OE169" s="35">
        <v>60575.46</v>
      </c>
      <c r="OF169" s="35">
        <v>59882.21</v>
      </c>
      <c r="OG169" s="35">
        <v>20381.34</v>
      </c>
      <c r="OH169" s="35">
        <v>1057764.31</v>
      </c>
      <c r="OI169" s="35">
        <v>375000.46</v>
      </c>
      <c r="OJ169" s="35">
        <v>126419.3</v>
      </c>
      <c r="OK169" s="35">
        <v>162184.15</v>
      </c>
      <c r="OL169" s="35">
        <v>66910.25</v>
      </c>
      <c r="OM169" s="35">
        <v>119458.74</v>
      </c>
      <c r="ON169" s="35">
        <v>60374.14</v>
      </c>
      <c r="OO169" s="35">
        <v>42550.41</v>
      </c>
      <c r="OP169" s="35">
        <v>67571.990000000005</v>
      </c>
      <c r="OQ169" s="35">
        <v>359835.86</v>
      </c>
      <c r="OR169" s="35">
        <v>87486.06</v>
      </c>
      <c r="OS169" s="35">
        <v>304357.78999999998</v>
      </c>
      <c r="OT169" s="35">
        <v>151628.49</v>
      </c>
      <c r="OU169" s="35">
        <v>131797.85</v>
      </c>
      <c r="OV169" s="35">
        <v>65200.480000000003</v>
      </c>
      <c r="OW169" s="35">
        <v>579228.77</v>
      </c>
      <c r="OX169" s="35">
        <v>29395.43</v>
      </c>
      <c r="OY169" s="35">
        <v>34562.65</v>
      </c>
      <c r="OZ169" s="35">
        <v>48980.59</v>
      </c>
      <c r="PA169" s="35">
        <v>100091.51</v>
      </c>
      <c r="PB169" s="35">
        <v>77899.83</v>
      </c>
      <c r="PC169" s="35">
        <v>50655.02</v>
      </c>
      <c r="PD169" s="35">
        <v>23306.33</v>
      </c>
      <c r="PE169" s="35">
        <v>24295.53</v>
      </c>
      <c r="PF169" s="35">
        <v>9973770.2498999983</v>
      </c>
      <c r="PG169" s="35">
        <v>363627.27</v>
      </c>
      <c r="PH169" s="35">
        <v>21755.78</v>
      </c>
      <c r="PI169" s="35">
        <v>183942.72</v>
      </c>
      <c r="PJ169" s="35">
        <v>25975.98</v>
      </c>
      <c r="PK169" s="35">
        <v>164127.21</v>
      </c>
      <c r="PL169" s="35">
        <v>35500.97</v>
      </c>
      <c r="PM169" s="35">
        <v>21391.01</v>
      </c>
      <c r="PN169" s="35">
        <v>26471.3</v>
      </c>
      <c r="PO169" s="35">
        <v>94602.52</v>
      </c>
      <c r="PP169" s="35">
        <v>34595.230000000003</v>
      </c>
      <c r="PQ169" s="35">
        <v>63475.65</v>
      </c>
      <c r="PR169" s="35">
        <v>4167.16</v>
      </c>
      <c r="PS169" s="35">
        <v>8305.93</v>
      </c>
      <c r="PT169" s="35">
        <v>47193.24</v>
      </c>
      <c r="PU169" s="35">
        <v>25614.86</v>
      </c>
      <c r="PV169" s="35">
        <v>7428.51</v>
      </c>
      <c r="PW169" s="35">
        <v>5053.5</v>
      </c>
      <c r="PX169" s="35">
        <v>20273.61</v>
      </c>
      <c r="PY169" s="35">
        <v>1463216.94</v>
      </c>
      <c r="PZ169" s="35">
        <v>71786.460000000006</v>
      </c>
      <c r="QA169" s="35">
        <v>50906.46</v>
      </c>
      <c r="QB169" s="35">
        <v>65199.13</v>
      </c>
      <c r="QC169" s="35">
        <v>122505.14</v>
      </c>
      <c r="QD169" s="35">
        <v>30483.51</v>
      </c>
      <c r="QE169" s="35">
        <v>197783.86</v>
      </c>
      <c r="QF169" s="35">
        <v>47646.42</v>
      </c>
      <c r="QG169" s="35">
        <v>123152.49</v>
      </c>
      <c r="QH169" s="35">
        <v>23167.8</v>
      </c>
      <c r="QI169" s="35">
        <v>50395.49</v>
      </c>
      <c r="QJ169" s="35">
        <v>30112.720000000001</v>
      </c>
      <c r="QK169" s="35">
        <v>26508.22</v>
      </c>
      <c r="QL169" s="35">
        <v>46373.63</v>
      </c>
      <c r="QM169" s="35">
        <v>245046.75</v>
      </c>
      <c r="QN169" s="35">
        <v>108490.34</v>
      </c>
      <c r="QO169" s="35">
        <v>64758.65</v>
      </c>
      <c r="QP169" s="35">
        <v>44619.95</v>
      </c>
      <c r="QQ169" s="35">
        <v>41718.76</v>
      </c>
      <c r="QR169" s="35">
        <v>155766.66</v>
      </c>
      <c r="QS169" s="35">
        <v>26124.37</v>
      </c>
      <c r="QT169" s="35">
        <v>28283.09</v>
      </c>
      <c r="QU169" s="35">
        <v>13520.69</v>
      </c>
      <c r="QV169" s="35">
        <v>3156.5</v>
      </c>
      <c r="QW169" s="35">
        <v>8167.11</v>
      </c>
      <c r="QX169" s="35">
        <v>19996.68</v>
      </c>
      <c r="QY169" s="35">
        <v>320031.03000000003</v>
      </c>
      <c r="QZ169" s="35">
        <v>15650.95</v>
      </c>
      <c r="RA169" s="35">
        <v>25347.09</v>
      </c>
      <c r="RB169" s="35">
        <v>34333.269999999997</v>
      </c>
      <c r="RC169" s="35">
        <v>33292.92</v>
      </c>
      <c r="RD169" s="35">
        <v>138954.18</v>
      </c>
      <c r="RE169" s="35">
        <v>66346.91</v>
      </c>
      <c r="RF169" s="35">
        <v>41692.61</v>
      </c>
      <c r="RG169" s="35">
        <v>68245.929999999993</v>
      </c>
      <c r="RH169" s="35">
        <v>38376.410000000003</v>
      </c>
      <c r="RI169" s="35">
        <v>12010.28</v>
      </c>
      <c r="RJ169" s="35">
        <v>4389.62</v>
      </c>
      <c r="RK169" s="35">
        <v>17524.989999999998</v>
      </c>
      <c r="RL169" s="35">
        <v>250236.59</v>
      </c>
      <c r="RM169" s="35">
        <v>10247.84</v>
      </c>
      <c r="RN169" s="35">
        <v>11367.77</v>
      </c>
      <c r="RO169" s="35">
        <v>53224.3</v>
      </c>
      <c r="RP169" s="35">
        <v>23007.06</v>
      </c>
      <c r="RQ169" s="35">
        <v>53907.86</v>
      </c>
      <c r="RR169" s="35">
        <v>126057.37</v>
      </c>
      <c r="RS169" s="35">
        <v>16143.26</v>
      </c>
      <c r="RT169" s="35">
        <v>11104.99</v>
      </c>
      <c r="RU169" s="35">
        <v>145518.51999999999</v>
      </c>
      <c r="RV169" s="35">
        <v>89493.13</v>
      </c>
      <c r="RW169" s="35">
        <v>41961.98</v>
      </c>
      <c r="RX169" s="35">
        <v>12295.4</v>
      </c>
      <c r="RY169" s="35">
        <v>91040.26</v>
      </c>
      <c r="RZ169" s="35">
        <v>23924.23</v>
      </c>
      <c r="SA169" s="35">
        <v>30595.49</v>
      </c>
      <c r="SB169" s="35">
        <v>36616.5</v>
      </c>
      <c r="SC169" s="35">
        <v>8986.93</v>
      </c>
      <c r="SD169" s="35">
        <v>4148.3900000000003</v>
      </c>
      <c r="SE169" s="35">
        <v>11392.03</v>
      </c>
      <c r="SF169" s="35">
        <v>6129856.3600000013</v>
      </c>
      <c r="SG169" s="35">
        <v>47906.64</v>
      </c>
      <c r="SH169" s="35">
        <v>15536.86</v>
      </c>
      <c r="SI169" s="35">
        <v>8848.09</v>
      </c>
      <c r="SJ169" s="35">
        <v>115789.64</v>
      </c>
      <c r="SK169" s="35">
        <v>18423.759999999998</v>
      </c>
      <c r="SL169" s="35">
        <v>47813</v>
      </c>
      <c r="SM169" s="35">
        <v>27538.93</v>
      </c>
      <c r="SN169" s="35">
        <v>92968.66</v>
      </c>
      <c r="SO169" s="35">
        <v>18387.88</v>
      </c>
      <c r="SP169" s="35">
        <v>46061.13</v>
      </c>
      <c r="SQ169" s="35">
        <v>17641.23</v>
      </c>
      <c r="SR169" s="35">
        <v>16627.16</v>
      </c>
      <c r="SS169" s="35">
        <v>34621.94</v>
      </c>
      <c r="ST169" s="35">
        <v>59699.76</v>
      </c>
      <c r="SU169" s="35">
        <v>303377.37</v>
      </c>
      <c r="SV169" s="35">
        <v>31326.54</v>
      </c>
      <c r="SW169" s="35">
        <v>26264.22</v>
      </c>
      <c r="SX169" s="35">
        <v>39576.49</v>
      </c>
      <c r="SY169" s="35">
        <v>31112.07</v>
      </c>
      <c r="SZ169" s="35">
        <v>58723.16</v>
      </c>
      <c r="TA169" s="35">
        <v>4659</v>
      </c>
      <c r="TB169" s="35">
        <v>51809.73</v>
      </c>
      <c r="TC169" s="35">
        <v>24115.7</v>
      </c>
      <c r="TD169" s="35">
        <v>66152.92</v>
      </c>
      <c r="TE169" s="35">
        <v>83490.740000000005</v>
      </c>
      <c r="TF169" s="35">
        <v>1938.84</v>
      </c>
      <c r="TG169" s="35">
        <v>49561.35</v>
      </c>
      <c r="TH169" s="35">
        <v>51257.53</v>
      </c>
      <c r="TI169" s="35">
        <v>51995.82</v>
      </c>
      <c r="TJ169" s="35">
        <v>16642.73</v>
      </c>
      <c r="TK169" s="35">
        <v>46256.89</v>
      </c>
      <c r="TL169" s="35">
        <v>90043.02</v>
      </c>
      <c r="TM169" s="35">
        <v>61009.120000000003</v>
      </c>
      <c r="TN169" s="35">
        <v>33486.730000000003</v>
      </c>
      <c r="TO169" s="35">
        <v>1158164.6100000001</v>
      </c>
      <c r="TP169" s="35">
        <v>61060.9</v>
      </c>
      <c r="TQ169" s="35">
        <v>33342.949999999997</v>
      </c>
      <c r="TR169" s="35">
        <v>110862.51</v>
      </c>
      <c r="TS169" s="35">
        <v>65206.79</v>
      </c>
      <c r="TT169" s="35">
        <v>49435.08</v>
      </c>
      <c r="TU169" s="35">
        <v>16128.82</v>
      </c>
      <c r="TV169" s="35">
        <v>58372.72</v>
      </c>
      <c r="TW169" s="35">
        <v>65437.919999999998</v>
      </c>
      <c r="TX169" s="35">
        <v>92602.5</v>
      </c>
      <c r="TY169" s="35">
        <v>30955.52</v>
      </c>
      <c r="TZ169" s="35">
        <v>57729.23</v>
      </c>
      <c r="UA169" s="35">
        <v>32811.33</v>
      </c>
      <c r="UB169" s="35">
        <v>30280.13</v>
      </c>
      <c r="UC169" s="35">
        <v>61877.4</v>
      </c>
      <c r="UD169" s="35">
        <v>14127.43</v>
      </c>
      <c r="UE169" s="35">
        <v>154305.62</v>
      </c>
      <c r="UF169" s="35">
        <v>70201.37</v>
      </c>
      <c r="UG169" s="35">
        <v>642650.5</v>
      </c>
      <c r="UH169" s="35">
        <v>103169.58</v>
      </c>
      <c r="UI169" s="35">
        <v>35954.81</v>
      </c>
      <c r="UJ169" s="35">
        <v>68933.64</v>
      </c>
      <c r="UK169" s="35">
        <v>167368.18</v>
      </c>
      <c r="UL169" s="35">
        <v>66599.87</v>
      </c>
      <c r="UM169" s="35">
        <v>17510.099999999999</v>
      </c>
      <c r="UN169" s="35">
        <v>52832.2</v>
      </c>
      <c r="UO169" s="35">
        <v>62126.2</v>
      </c>
      <c r="UP169" s="35">
        <v>341893.01</v>
      </c>
      <c r="UQ169" s="35">
        <v>150385.01</v>
      </c>
      <c r="UR169" s="35">
        <v>44505.760000000002</v>
      </c>
      <c r="US169" s="35">
        <v>117730.49</v>
      </c>
      <c r="UT169" s="35">
        <v>73958.05</v>
      </c>
      <c r="UU169" s="35">
        <v>67044.600000000006</v>
      </c>
      <c r="UV169" s="35">
        <v>892175.58</v>
      </c>
      <c r="UW169" s="35">
        <v>40654.400000000001</v>
      </c>
      <c r="UX169" s="35">
        <v>54774.76</v>
      </c>
      <c r="UY169" s="35">
        <v>94741.47</v>
      </c>
      <c r="UZ169" s="35">
        <v>14174.27</v>
      </c>
      <c r="VA169" s="35">
        <v>49628.639999999999</v>
      </c>
      <c r="VB169" s="35">
        <v>86702.02</v>
      </c>
      <c r="VC169" s="35">
        <v>64789.07</v>
      </c>
      <c r="VD169" s="35">
        <v>25050.59</v>
      </c>
      <c r="VE169" s="35">
        <v>25127.95</v>
      </c>
      <c r="VF169" s="35">
        <v>91125.08</v>
      </c>
      <c r="VG169" s="35">
        <v>85579.07</v>
      </c>
      <c r="VH169" s="35">
        <v>89103.89</v>
      </c>
      <c r="VI169" s="35">
        <v>59616.14</v>
      </c>
      <c r="VJ169" s="35">
        <v>40602.67</v>
      </c>
      <c r="VK169" s="35">
        <v>29277.65</v>
      </c>
      <c r="VL169" s="35">
        <v>63776.63</v>
      </c>
      <c r="VM169" s="35">
        <v>85561.62</v>
      </c>
      <c r="VN169" s="35">
        <v>160934.74</v>
      </c>
      <c r="VO169" s="35">
        <v>22263.89</v>
      </c>
      <c r="VP169" s="35">
        <v>19876.349999999999</v>
      </c>
      <c r="VQ169" s="35">
        <v>7961765.9599999972</v>
      </c>
      <c r="VR169" s="35">
        <v>22192.9</v>
      </c>
      <c r="VS169" s="35">
        <v>244531.52</v>
      </c>
      <c r="VT169" s="35">
        <v>55482.22</v>
      </c>
      <c r="VU169" s="35">
        <v>23929.37</v>
      </c>
      <c r="VV169" s="35">
        <v>42516.15</v>
      </c>
      <c r="VW169" s="35">
        <v>148873.53</v>
      </c>
      <c r="VX169" s="35">
        <v>89042.19</v>
      </c>
      <c r="VY169" s="35">
        <v>97439.74</v>
      </c>
      <c r="VZ169" s="35">
        <v>69014.929999999993</v>
      </c>
      <c r="WA169" s="35">
        <v>73172.81</v>
      </c>
      <c r="WB169" s="35">
        <v>108975.15</v>
      </c>
      <c r="WC169" s="35">
        <v>34757.74</v>
      </c>
      <c r="WD169" s="35">
        <v>142412.82</v>
      </c>
      <c r="WE169" s="35">
        <v>54123.38</v>
      </c>
      <c r="WF169" s="35">
        <v>27791.31</v>
      </c>
      <c r="WG169" s="35">
        <v>6937.88</v>
      </c>
      <c r="WH169" s="35">
        <v>1146319.67</v>
      </c>
      <c r="WI169" s="35">
        <v>83976.25</v>
      </c>
      <c r="WJ169" s="35">
        <v>128268.85</v>
      </c>
      <c r="WK169" s="35">
        <v>104121.25</v>
      </c>
      <c r="WL169" s="35">
        <v>27622.92</v>
      </c>
      <c r="WM169" s="35">
        <v>58829.03</v>
      </c>
      <c r="WN169" s="35">
        <v>58615.34</v>
      </c>
      <c r="WO169" s="35">
        <v>112912.78</v>
      </c>
      <c r="WP169" s="35">
        <v>44190.14</v>
      </c>
      <c r="WQ169" s="35">
        <v>86654.7</v>
      </c>
      <c r="WR169" s="35">
        <v>25589.46</v>
      </c>
      <c r="WS169" s="35">
        <v>104642.85</v>
      </c>
      <c r="WT169" s="35">
        <v>49469.08</v>
      </c>
      <c r="WU169" s="35">
        <v>32513.33</v>
      </c>
      <c r="WV169" s="35">
        <v>176233.86</v>
      </c>
      <c r="WW169" s="35">
        <v>32353.279999999999</v>
      </c>
      <c r="WX169" s="35">
        <v>60037.05</v>
      </c>
      <c r="WY169" s="35">
        <v>62071.66</v>
      </c>
      <c r="WZ169" s="35">
        <v>30833.759999999998</v>
      </c>
      <c r="XA169" s="35">
        <v>40425.879999999997</v>
      </c>
      <c r="XB169" s="35">
        <v>258577.98</v>
      </c>
      <c r="XC169" s="35">
        <v>80616.22</v>
      </c>
      <c r="XD169" s="35">
        <v>16825.490000000002</v>
      </c>
      <c r="XE169" s="35">
        <v>30014.81</v>
      </c>
      <c r="XF169" s="35">
        <v>24249.439999999999</v>
      </c>
      <c r="XG169" s="35">
        <v>62524.23</v>
      </c>
      <c r="XH169" s="35">
        <v>38677.089999999997</v>
      </c>
      <c r="XI169" s="35">
        <v>7448.27</v>
      </c>
      <c r="XJ169" s="35">
        <v>172906.72</v>
      </c>
      <c r="XK169" s="35">
        <v>58074.33</v>
      </c>
      <c r="XL169" s="35">
        <v>21289.34</v>
      </c>
      <c r="XM169" s="35">
        <v>18206</v>
      </c>
      <c r="XN169" s="35">
        <v>9874.59</v>
      </c>
      <c r="XO169" s="35">
        <v>885070.16</v>
      </c>
      <c r="XP169" s="35">
        <v>31233.89</v>
      </c>
      <c r="XQ169" s="35">
        <v>55847.5</v>
      </c>
      <c r="XR169" s="35">
        <v>329666.52</v>
      </c>
      <c r="XS169" s="35">
        <v>43211.24</v>
      </c>
      <c r="XT169" s="35">
        <v>98801.67</v>
      </c>
      <c r="XU169" s="35">
        <v>104204.37</v>
      </c>
      <c r="XV169" s="35">
        <v>55152.18</v>
      </c>
      <c r="XW169" s="35">
        <v>29216.38</v>
      </c>
      <c r="XX169" s="35">
        <v>190349.12</v>
      </c>
      <c r="XY169" s="35">
        <v>30425.62</v>
      </c>
      <c r="XZ169" s="35">
        <v>35965.25</v>
      </c>
      <c r="YA169" s="35">
        <v>42177.96</v>
      </c>
      <c r="YB169" s="35">
        <v>44501.67</v>
      </c>
      <c r="YC169" s="35">
        <v>53272.73</v>
      </c>
      <c r="YD169" s="35">
        <v>17921.64</v>
      </c>
      <c r="YE169" s="35">
        <v>27170.720000000001</v>
      </c>
      <c r="YF169" s="35">
        <v>34261.72</v>
      </c>
      <c r="YG169" s="35">
        <v>8541.9599999999991</v>
      </c>
      <c r="YH169" s="35">
        <v>8100</v>
      </c>
      <c r="YI169" s="35">
        <v>19822.66</v>
      </c>
      <c r="YJ169" s="35">
        <v>23690.5</v>
      </c>
      <c r="YK169" s="35">
        <v>24745.02</v>
      </c>
      <c r="YL169" s="35">
        <v>838736.17</v>
      </c>
      <c r="YM169" s="35">
        <v>12640.67</v>
      </c>
      <c r="YN169" s="35">
        <v>97401.15</v>
      </c>
      <c r="YO169" s="35">
        <v>17151.240000000002</v>
      </c>
      <c r="YP169" s="35">
        <v>118257.51</v>
      </c>
      <c r="YQ169" s="35">
        <v>24635.85</v>
      </c>
      <c r="YR169" s="35">
        <v>75324.710000000006</v>
      </c>
      <c r="YS169" s="35">
        <v>13329.32</v>
      </c>
      <c r="YT169" s="35">
        <v>101589.23</v>
      </c>
      <c r="YU169" s="35">
        <v>23917.57</v>
      </c>
      <c r="YV169" s="35">
        <v>78464.399999999994</v>
      </c>
      <c r="YW169" s="35">
        <v>13461.93</v>
      </c>
      <c r="YX169" s="35">
        <v>23191.49</v>
      </c>
      <c r="YY169" s="35">
        <v>52305.63</v>
      </c>
      <c r="YZ169" s="35">
        <v>28276.98</v>
      </c>
      <c r="ZA169" s="35">
        <v>70877.36</v>
      </c>
      <c r="ZB169" s="35">
        <v>14203.18</v>
      </c>
      <c r="ZC169" s="35">
        <v>8303274.1599999983</v>
      </c>
      <c r="ZD169" s="35">
        <v>461833.54</v>
      </c>
      <c r="ZE169" s="35">
        <v>30661.97</v>
      </c>
      <c r="ZF169" s="35">
        <v>46584.88</v>
      </c>
      <c r="ZG169" s="35">
        <v>55623.07</v>
      </c>
      <c r="ZH169" s="35">
        <v>45217.07</v>
      </c>
      <c r="ZI169" s="35">
        <v>8873.6299999999992</v>
      </c>
      <c r="ZJ169" s="35">
        <v>31557.51</v>
      </c>
      <c r="ZK169" s="35">
        <v>560023.38</v>
      </c>
      <c r="ZL169" s="35">
        <v>37550.589999999997</v>
      </c>
      <c r="ZM169" s="35">
        <v>58838.64</v>
      </c>
      <c r="ZN169" s="35">
        <v>33167.17</v>
      </c>
      <c r="ZO169" s="35">
        <v>12182.49</v>
      </c>
      <c r="ZP169" s="35">
        <v>95548.78</v>
      </c>
      <c r="ZQ169" s="35">
        <v>24162.14</v>
      </c>
      <c r="ZR169" s="35">
        <v>25405.7</v>
      </c>
      <c r="ZS169" s="35">
        <v>82834.64</v>
      </c>
      <c r="ZT169" s="35">
        <v>347929.59999999998</v>
      </c>
      <c r="ZU169" s="35">
        <v>41344.589999999997</v>
      </c>
      <c r="ZV169" s="35">
        <v>70343.25</v>
      </c>
      <c r="ZW169" s="35">
        <v>104328.92</v>
      </c>
      <c r="ZX169" s="35">
        <v>115554.09</v>
      </c>
      <c r="ZY169" s="35">
        <v>144068.03</v>
      </c>
      <c r="ZZ169" s="35">
        <v>31949.19</v>
      </c>
      <c r="AAA169" s="35">
        <v>83243.09</v>
      </c>
      <c r="AAB169" s="35">
        <v>60269.61</v>
      </c>
      <c r="AAC169" s="35">
        <v>48181.49</v>
      </c>
      <c r="AAD169" s="35">
        <v>14155.9</v>
      </c>
      <c r="AAE169" s="35">
        <v>29386.48</v>
      </c>
      <c r="AAF169" s="35">
        <v>107329.71</v>
      </c>
      <c r="AAG169" s="35">
        <v>42366.1</v>
      </c>
      <c r="AAH169" s="35">
        <v>131180</v>
      </c>
      <c r="AAI169" s="35">
        <v>32645.52</v>
      </c>
      <c r="AAJ169" s="35">
        <v>190043.73</v>
      </c>
      <c r="AAK169" s="35">
        <v>42138.720000000001</v>
      </c>
      <c r="AAL169" s="35">
        <v>102386.67</v>
      </c>
      <c r="AAM169" s="35">
        <v>23399.42</v>
      </c>
      <c r="AAN169" s="35">
        <v>43765.54</v>
      </c>
      <c r="AAO169" s="35">
        <v>38521.08</v>
      </c>
      <c r="AAP169" s="35">
        <v>137863.74</v>
      </c>
      <c r="AAQ169" s="35">
        <v>66477.63</v>
      </c>
      <c r="AAR169" s="35">
        <v>52560.35</v>
      </c>
      <c r="AAS169" s="35">
        <v>26228.69</v>
      </c>
      <c r="AAT169" s="35">
        <v>17287.05</v>
      </c>
      <c r="AAU169" s="35">
        <v>62827.21</v>
      </c>
      <c r="AAV169" s="35">
        <v>15191.85</v>
      </c>
      <c r="AAW169" s="35">
        <v>964979.58</v>
      </c>
      <c r="AAX169" s="35">
        <v>48072.28</v>
      </c>
      <c r="AAY169" s="35">
        <v>66217.23</v>
      </c>
      <c r="AAZ169" s="35">
        <v>71745.539999999994</v>
      </c>
      <c r="ABA169" s="35">
        <v>107256.4</v>
      </c>
      <c r="ABB169" s="35">
        <v>78320.789999999994</v>
      </c>
      <c r="ABC169" s="35">
        <v>11857.37</v>
      </c>
      <c r="ABD169" s="35">
        <v>65541.990000000005</v>
      </c>
      <c r="ABE169" s="35">
        <v>148976.94</v>
      </c>
      <c r="ABF169" s="35">
        <v>44789.55</v>
      </c>
      <c r="ABG169" s="35">
        <v>101651.58</v>
      </c>
      <c r="ABH169" s="35">
        <v>292934.59000000003</v>
      </c>
      <c r="ABI169" s="35">
        <v>590345.78</v>
      </c>
      <c r="ABJ169" s="35">
        <v>5012.96</v>
      </c>
      <c r="ABK169" s="35">
        <v>71740.78</v>
      </c>
      <c r="ABL169" s="35">
        <v>36162.35</v>
      </c>
      <c r="ABM169" s="35">
        <v>84340.800000000003</v>
      </c>
      <c r="ABN169" s="35">
        <v>69263.039999999994</v>
      </c>
      <c r="ABO169" s="35">
        <v>28397.47</v>
      </c>
      <c r="ABP169" s="35">
        <v>159864.65</v>
      </c>
      <c r="ABQ169" s="35">
        <v>381873.84</v>
      </c>
      <c r="ABR169" s="35">
        <v>20714.34</v>
      </c>
      <c r="ABS169" s="35">
        <v>14871.74</v>
      </c>
      <c r="ABT169" s="35">
        <v>37876.61</v>
      </c>
      <c r="ABU169" s="35">
        <v>15591.79</v>
      </c>
      <c r="ABV169" s="35">
        <v>43654.77</v>
      </c>
      <c r="ABW169" s="35">
        <v>7395087.21</v>
      </c>
      <c r="ABX169" s="35">
        <v>453142.38</v>
      </c>
      <c r="ABY169" s="35">
        <v>115312.94</v>
      </c>
      <c r="ABZ169" s="35">
        <v>35020.959999999999</v>
      </c>
      <c r="ACA169" s="35">
        <v>57277.82</v>
      </c>
      <c r="ACB169" s="35">
        <v>12883.99</v>
      </c>
      <c r="ACC169" s="35">
        <v>47835.41</v>
      </c>
      <c r="ACD169" s="35">
        <v>19389.36</v>
      </c>
      <c r="ACE169" s="35">
        <v>9056.2099999999991</v>
      </c>
      <c r="ACF169" s="35">
        <v>16793.48</v>
      </c>
      <c r="ACG169" s="35">
        <v>278601.52</v>
      </c>
      <c r="ACH169" s="35">
        <v>54181.03</v>
      </c>
      <c r="ACI169" s="35">
        <v>49060.4</v>
      </c>
      <c r="ACJ169" s="35">
        <v>13598</v>
      </c>
      <c r="ACK169" s="35">
        <v>27869.200000000001</v>
      </c>
      <c r="ACL169" s="35">
        <v>67743.34</v>
      </c>
      <c r="ACM169" s="35">
        <v>45215.88</v>
      </c>
      <c r="ACN169" s="35">
        <v>107827.27</v>
      </c>
      <c r="ACO169" s="35">
        <v>30579.84</v>
      </c>
      <c r="ACP169" s="35">
        <v>64583.99</v>
      </c>
      <c r="ACQ169" s="35">
        <v>18062.77</v>
      </c>
      <c r="ACR169" s="35">
        <v>641730.79</v>
      </c>
      <c r="ACS169" s="35">
        <v>34496.74</v>
      </c>
      <c r="ACT169" s="35">
        <v>20282.240000000002</v>
      </c>
      <c r="ACU169" s="35">
        <v>30273.56</v>
      </c>
      <c r="ACV169" s="35">
        <v>19181.439999999999</v>
      </c>
      <c r="ACW169" s="35">
        <v>67601.009999999995</v>
      </c>
      <c r="ACX169" s="35">
        <v>56498.12</v>
      </c>
      <c r="ACY169" s="35">
        <v>163756</v>
      </c>
      <c r="ACZ169" s="35">
        <v>322756.17</v>
      </c>
      <c r="ADA169" s="35">
        <v>13594.72</v>
      </c>
      <c r="ADB169" s="35">
        <v>12167.01</v>
      </c>
      <c r="ADC169" s="35">
        <v>92714.97</v>
      </c>
      <c r="ADD169" s="35">
        <v>35363.06</v>
      </c>
      <c r="ADE169" s="35">
        <v>220631.29</v>
      </c>
      <c r="ADF169" s="35">
        <v>15376.62</v>
      </c>
      <c r="ADG169" s="35">
        <v>56036.69</v>
      </c>
      <c r="ADH169" s="35">
        <v>88790.28</v>
      </c>
      <c r="ADI169" s="35">
        <v>18500</v>
      </c>
      <c r="ADJ169" s="35">
        <v>10005.950000000001</v>
      </c>
      <c r="ADK169" s="35">
        <v>17303.62</v>
      </c>
      <c r="ADL169" s="35">
        <v>24620.95</v>
      </c>
      <c r="ADM169" s="35">
        <v>31416.27</v>
      </c>
      <c r="ADN169" s="35">
        <v>20297</v>
      </c>
      <c r="ADO169" s="35">
        <v>136029</v>
      </c>
      <c r="ADP169" s="35">
        <v>141427.96</v>
      </c>
      <c r="ADQ169" s="35">
        <v>43441.05</v>
      </c>
      <c r="ADR169" s="35">
        <v>5564</v>
      </c>
      <c r="ADS169" s="35">
        <v>50031.839999999997</v>
      </c>
      <c r="ADT169" s="35">
        <v>29877.81</v>
      </c>
      <c r="ADU169" s="35">
        <v>82379.899999999994</v>
      </c>
      <c r="ADV169" s="35">
        <v>48779.24</v>
      </c>
      <c r="ADW169" s="35">
        <v>53205.04</v>
      </c>
      <c r="ADX169" s="35">
        <v>673351.55</v>
      </c>
      <c r="ADY169" s="35">
        <v>186719.85</v>
      </c>
      <c r="ADZ169" s="35">
        <v>139576.06</v>
      </c>
      <c r="AEA169" s="35">
        <v>202738.85</v>
      </c>
      <c r="AEB169" s="35">
        <v>37428.6</v>
      </c>
      <c r="AEC169" s="35">
        <v>7071.62</v>
      </c>
      <c r="AED169" s="35">
        <v>35898.5</v>
      </c>
      <c r="AEE169" s="35">
        <v>42723.72</v>
      </c>
      <c r="AEF169" s="35">
        <v>383145.02</v>
      </c>
      <c r="AEG169" s="35">
        <v>233860.77</v>
      </c>
      <c r="AEH169" s="35">
        <v>48696.81</v>
      </c>
      <c r="AEI169" s="35">
        <v>54202.04</v>
      </c>
      <c r="AEJ169" s="35">
        <v>26000</v>
      </c>
      <c r="AEK169" s="35">
        <v>88300.78</v>
      </c>
      <c r="AEL169" s="35">
        <v>28329.8</v>
      </c>
      <c r="AEM169" s="35">
        <v>32477.06</v>
      </c>
      <c r="AEN169" s="35">
        <v>68256.070000000007</v>
      </c>
      <c r="AEO169" s="35">
        <v>46908.09</v>
      </c>
      <c r="AEP169" s="35">
        <v>13517.53</v>
      </c>
      <c r="AEQ169" s="35">
        <v>98545.85</v>
      </c>
      <c r="AER169" s="35">
        <v>27091.5</v>
      </c>
      <c r="AES169" s="35">
        <v>21052.6</v>
      </c>
      <c r="AET169" s="35">
        <v>101002.99</v>
      </c>
      <c r="AEU169" s="35">
        <v>77216.67</v>
      </c>
      <c r="AEV169" s="35">
        <v>45901.94</v>
      </c>
      <c r="AEW169" s="35">
        <v>17500.060000000001</v>
      </c>
      <c r="AEX169" s="35">
        <v>15535.48</v>
      </c>
      <c r="AEY169" s="35">
        <v>48537.08</v>
      </c>
      <c r="AEZ169" s="35">
        <v>6929753.0199999977</v>
      </c>
      <c r="AFA169" s="35">
        <v>764472.04</v>
      </c>
      <c r="AFB169" s="35">
        <v>74788.649999999994</v>
      </c>
      <c r="AFC169" s="35">
        <v>23861.759999999998</v>
      </c>
      <c r="AFD169" s="35">
        <v>27767.75</v>
      </c>
      <c r="AFE169" s="35">
        <v>79311.5</v>
      </c>
      <c r="AFF169" s="35">
        <v>58128.46</v>
      </c>
      <c r="AFG169" s="35">
        <v>48808.53</v>
      </c>
      <c r="AFH169" s="35">
        <v>120994.33</v>
      </c>
      <c r="AFI169" s="35">
        <v>35038.85</v>
      </c>
      <c r="AFJ169" s="35">
        <v>6449.96</v>
      </c>
      <c r="AFK169" s="35">
        <v>352761.95</v>
      </c>
      <c r="AFL169" s="35">
        <v>253792.76</v>
      </c>
      <c r="AFM169" s="35">
        <v>61070.76</v>
      </c>
      <c r="AFN169" s="35"/>
      <c r="AFO169" s="35">
        <v>94895.87</v>
      </c>
      <c r="AFP169" s="35">
        <v>130872.91</v>
      </c>
      <c r="AFQ169" s="35">
        <v>14210.11</v>
      </c>
      <c r="AFR169" s="35">
        <v>25591.37</v>
      </c>
      <c r="AFS169" s="35">
        <v>38214.18</v>
      </c>
      <c r="AFT169" s="35">
        <v>69003.820000000007</v>
      </c>
      <c r="AFU169" s="35">
        <v>18226.87</v>
      </c>
      <c r="AFV169" s="35">
        <v>51734.71</v>
      </c>
      <c r="AFW169" s="35">
        <v>53877.63</v>
      </c>
      <c r="AFX169" s="35">
        <v>574191.28</v>
      </c>
      <c r="AFY169" s="35">
        <v>172058.41</v>
      </c>
      <c r="AFZ169" s="35">
        <v>43900.78</v>
      </c>
      <c r="AGA169" s="35">
        <v>10288.76</v>
      </c>
      <c r="AGB169" s="35">
        <v>39871.230000000003</v>
      </c>
      <c r="AGC169" s="35">
        <v>21158.77</v>
      </c>
      <c r="AGD169" s="35">
        <v>18853.18</v>
      </c>
      <c r="AGE169" s="35">
        <v>88606.58</v>
      </c>
      <c r="AGF169" s="35">
        <v>79779.73</v>
      </c>
      <c r="AGG169" s="35">
        <v>25394.560000000001</v>
      </c>
      <c r="AGH169" s="35">
        <v>51419.76</v>
      </c>
      <c r="AGI169" s="35">
        <v>40805.57</v>
      </c>
      <c r="AGJ169" s="35">
        <v>361615.61</v>
      </c>
      <c r="AGK169" s="35">
        <v>42591.07</v>
      </c>
      <c r="AGL169" s="35">
        <v>33196.089999999997</v>
      </c>
      <c r="AGM169" s="35">
        <v>32831.769999999997</v>
      </c>
      <c r="AGN169" s="35">
        <v>65935.7</v>
      </c>
      <c r="AGO169" s="35">
        <v>50579.56</v>
      </c>
      <c r="AGP169" s="35">
        <v>11847.15</v>
      </c>
      <c r="AGQ169" s="35">
        <v>17103.38</v>
      </c>
      <c r="AGR169" s="35">
        <v>13397.67</v>
      </c>
      <c r="AGS169" s="35">
        <v>14619.95</v>
      </c>
      <c r="AGT169" s="35">
        <v>129108.26</v>
      </c>
      <c r="AGU169" s="35">
        <v>315000</v>
      </c>
      <c r="AGV169" s="35">
        <v>88675.4</v>
      </c>
      <c r="AGW169" s="35">
        <v>68168.740000000005</v>
      </c>
      <c r="AGX169" s="35">
        <v>46508.85</v>
      </c>
      <c r="AGY169" s="35">
        <v>153106.32</v>
      </c>
      <c r="AGZ169" s="35">
        <v>14849.77</v>
      </c>
      <c r="AHA169" s="35">
        <v>57819.59</v>
      </c>
      <c r="AHB169" s="35">
        <v>23632.01</v>
      </c>
      <c r="AHC169" s="35">
        <v>987742.35</v>
      </c>
      <c r="AHD169" s="35">
        <v>870962.94</v>
      </c>
      <c r="AHE169" s="35">
        <v>27413.96</v>
      </c>
      <c r="AHF169" s="35">
        <v>116777.89</v>
      </c>
      <c r="AHG169" s="35">
        <v>70324.710000000006</v>
      </c>
      <c r="AHH169" s="35">
        <v>250968.64</v>
      </c>
      <c r="AHI169" s="35">
        <v>98250.76</v>
      </c>
      <c r="AHJ169" s="35">
        <v>79637.59</v>
      </c>
      <c r="AHK169" s="35">
        <v>37096.03</v>
      </c>
      <c r="AHL169" s="35">
        <v>66162.429999999993</v>
      </c>
      <c r="AHM169" s="35">
        <v>84364.38</v>
      </c>
      <c r="AHN169" s="35">
        <v>33585.49</v>
      </c>
      <c r="AHO169" s="35">
        <v>114083.51</v>
      </c>
      <c r="AHP169" s="35">
        <v>128124.64</v>
      </c>
      <c r="AHQ169" s="35">
        <v>31273.42</v>
      </c>
      <c r="AHR169" s="35">
        <v>31272.49</v>
      </c>
      <c r="AHS169" s="35">
        <v>79632.23</v>
      </c>
      <c r="AHT169" s="35">
        <v>584072.84</v>
      </c>
      <c r="AHU169" s="35">
        <v>38309.660000000003</v>
      </c>
      <c r="AHV169" s="35">
        <v>24642.71</v>
      </c>
      <c r="AHW169" s="35">
        <v>3820.11</v>
      </c>
      <c r="AHX169" s="35">
        <v>85514.240000000005</v>
      </c>
      <c r="AHY169" s="35">
        <v>25171.54</v>
      </c>
      <c r="AHZ169" s="35">
        <v>4856.7299999999996</v>
      </c>
      <c r="AIA169" s="35">
        <v>8984851.5599999987</v>
      </c>
      <c r="AIB169" s="35">
        <v>95887309.019899964</v>
      </c>
    </row>
    <row r="170" spans="1:912" x14ac:dyDescent="0.5">
      <c r="A170" s="34" t="s">
        <v>2182</v>
      </c>
      <c r="B170" s="34" t="s">
        <v>2259</v>
      </c>
      <c r="C170" s="34" t="s">
        <v>2260</v>
      </c>
      <c r="D170" s="35">
        <v>589282.49</v>
      </c>
      <c r="E170" s="35">
        <v>101148</v>
      </c>
      <c r="F170" s="35">
        <v>89977.2</v>
      </c>
      <c r="G170" s="35">
        <v>111384</v>
      </c>
      <c r="H170" s="35">
        <v>135500</v>
      </c>
      <c r="I170" s="35">
        <v>81840</v>
      </c>
      <c r="J170" s="35">
        <v>66511.399999999994</v>
      </c>
      <c r="K170" s="35">
        <v>408758.95</v>
      </c>
      <c r="L170" s="35">
        <v>135028.26999999999</v>
      </c>
      <c r="M170" s="35">
        <v>74019.39</v>
      </c>
      <c r="N170" s="35">
        <v>125969.17</v>
      </c>
      <c r="O170" s="35">
        <v>69073.16</v>
      </c>
      <c r="P170" s="35">
        <v>122120</v>
      </c>
      <c r="Q170" s="35">
        <v>288329.18</v>
      </c>
      <c r="R170" s="35">
        <v>161621.39000000001</v>
      </c>
      <c r="S170" s="35">
        <v>80272.3</v>
      </c>
      <c r="T170" s="35">
        <v>128071.5</v>
      </c>
      <c r="U170" s="35">
        <v>97918</v>
      </c>
      <c r="V170" s="35">
        <v>27769.81</v>
      </c>
      <c r="W170" s="35">
        <v>128464.89</v>
      </c>
      <c r="X170" s="35">
        <v>111977.3</v>
      </c>
      <c r="Y170" s="35">
        <v>16491.419999999998</v>
      </c>
      <c r="Z170" s="35">
        <v>1605</v>
      </c>
      <c r="AA170" s="35">
        <v>31358.699999999997</v>
      </c>
      <c r="AB170" s="35">
        <v>1137399.1499999999</v>
      </c>
      <c r="AC170" s="35">
        <v>165363.69</v>
      </c>
      <c r="AD170" s="35">
        <v>113245.13</v>
      </c>
      <c r="AE170" s="35">
        <v>88000</v>
      </c>
      <c r="AF170" s="35">
        <v>118811.62</v>
      </c>
      <c r="AG170" s="35">
        <v>133650</v>
      </c>
      <c r="AH170" s="35">
        <v>247865.87</v>
      </c>
      <c r="AI170" s="35">
        <v>142609.98000000001</v>
      </c>
      <c r="AJ170" s="35">
        <v>121642.72</v>
      </c>
      <c r="AK170" s="35">
        <v>118416.93</v>
      </c>
      <c r="AL170" s="35">
        <v>79780</v>
      </c>
      <c r="AM170" s="35">
        <v>160464.48000000001</v>
      </c>
      <c r="AN170" s="35">
        <v>83527.47</v>
      </c>
      <c r="AO170" s="35">
        <v>70156.100000000006</v>
      </c>
      <c r="AP170" s="35">
        <v>88000</v>
      </c>
      <c r="AQ170" s="35">
        <v>90272</v>
      </c>
      <c r="AR170" s="35">
        <v>214623.42</v>
      </c>
      <c r="AS170" s="35">
        <v>33619.4</v>
      </c>
      <c r="AT170" s="35">
        <v>259960.55</v>
      </c>
      <c r="AU170" s="35">
        <v>67192.789999999994</v>
      </c>
      <c r="AV170" s="35">
        <v>33159.589999999997</v>
      </c>
      <c r="AW170" s="35">
        <v>78752</v>
      </c>
      <c r="AX170" s="35">
        <v>64360.5</v>
      </c>
      <c r="AY170" s="35">
        <v>90500</v>
      </c>
      <c r="AZ170" s="35">
        <v>26331.49</v>
      </c>
      <c r="BA170" s="35">
        <v>72872</v>
      </c>
      <c r="BB170" s="35">
        <v>159118.47</v>
      </c>
      <c r="BC170" s="35">
        <v>50846.400000000001</v>
      </c>
      <c r="BD170" s="35">
        <v>63701.45</v>
      </c>
      <c r="BE170" s="35">
        <v>211583.96</v>
      </c>
      <c r="BF170" s="35">
        <v>84356.85</v>
      </c>
      <c r="BG170" s="35">
        <v>89925.08</v>
      </c>
      <c r="BH170" s="35">
        <v>7060</v>
      </c>
      <c r="BI170" s="35">
        <v>369000</v>
      </c>
      <c r="BJ170" s="35">
        <v>64521</v>
      </c>
      <c r="BK170" s="35">
        <v>38230.1</v>
      </c>
      <c r="BL170" s="35">
        <v>46919.5</v>
      </c>
      <c r="BM170" s="35">
        <v>60379.03</v>
      </c>
      <c r="BN170" s="35">
        <v>76731.78</v>
      </c>
      <c r="BO170" s="35">
        <v>37460.699999999997</v>
      </c>
      <c r="BP170" s="35">
        <v>83477.66</v>
      </c>
      <c r="BQ170" s="35">
        <v>11319.2</v>
      </c>
      <c r="BR170" s="35">
        <v>18500</v>
      </c>
      <c r="BS170" s="35">
        <v>26750</v>
      </c>
      <c r="BT170" s="35">
        <v>33933.449999999997</v>
      </c>
      <c r="BU170" s="35">
        <v>280642.95999999996</v>
      </c>
      <c r="BV170" s="35">
        <v>39396.33</v>
      </c>
      <c r="BW170" s="35">
        <v>14324.47</v>
      </c>
      <c r="BX170" s="35">
        <v>190850.4</v>
      </c>
      <c r="BY170" s="35">
        <v>89900.85</v>
      </c>
      <c r="BZ170" s="35">
        <v>59010.400000000001</v>
      </c>
      <c r="CA170" s="35">
        <v>55746.75</v>
      </c>
      <c r="CB170" s="35">
        <v>59417.1</v>
      </c>
      <c r="CC170" s="35">
        <v>73821.8</v>
      </c>
      <c r="CD170" s="35">
        <v>37246.89</v>
      </c>
      <c r="CE170" s="35"/>
      <c r="CF170" s="35">
        <v>66519</v>
      </c>
      <c r="CG170" s="35">
        <v>728988</v>
      </c>
      <c r="CH170" s="35">
        <v>55370</v>
      </c>
      <c r="CI170" s="35">
        <v>64521</v>
      </c>
      <c r="CJ170" s="35">
        <v>71190</v>
      </c>
      <c r="CK170" s="35">
        <v>68074.5</v>
      </c>
      <c r="CL170" s="35">
        <v>74151</v>
      </c>
      <c r="CM170" s="35">
        <v>58757.34</v>
      </c>
      <c r="CN170" s="35">
        <v>120321.94</v>
      </c>
      <c r="CO170" s="35">
        <v>66579.83</v>
      </c>
      <c r="CP170" s="35">
        <v>76871.7</v>
      </c>
      <c r="CQ170" s="35">
        <v>115927.36</v>
      </c>
      <c r="CR170" s="35">
        <v>78189.990000000005</v>
      </c>
      <c r="CS170" s="35">
        <v>71190</v>
      </c>
      <c r="CT170" s="35">
        <v>510199.44</v>
      </c>
      <c r="CU170" s="35">
        <v>61612.38</v>
      </c>
      <c r="CV170" s="35">
        <v>32985.57</v>
      </c>
      <c r="CW170" s="35"/>
      <c r="CX170" s="35">
        <v>15065.6</v>
      </c>
      <c r="CY170" s="35">
        <v>25231.88</v>
      </c>
      <c r="CZ170" s="35">
        <v>65002.5</v>
      </c>
      <c r="DA170" s="35">
        <v>16371</v>
      </c>
      <c r="DB170" s="35">
        <v>11962361.01</v>
      </c>
      <c r="DC170" s="35">
        <v>135949.38</v>
      </c>
      <c r="DD170" s="35">
        <v>28110</v>
      </c>
      <c r="DE170" s="35">
        <v>145005.69</v>
      </c>
      <c r="DF170" s="35">
        <v>86733.34</v>
      </c>
      <c r="DG170" s="35">
        <v>36565.97</v>
      </c>
      <c r="DH170" s="35">
        <v>95040.61</v>
      </c>
      <c r="DI170" s="35">
        <v>56909.67</v>
      </c>
      <c r="DJ170" s="35">
        <v>48251.65</v>
      </c>
      <c r="DK170" s="35">
        <v>25488</v>
      </c>
      <c r="DL170" s="35">
        <v>48150</v>
      </c>
      <c r="DM170" s="35"/>
      <c r="DN170" s="35">
        <v>194114.41</v>
      </c>
      <c r="DO170" s="35">
        <v>195691.5</v>
      </c>
      <c r="DP170" s="35">
        <v>81144.87</v>
      </c>
      <c r="DQ170" s="35">
        <v>35719.5</v>
      </c>
      <c r="DR170" s="35">
        <v>55817.25</v>
      </c>
      <c r="DS170" s="35">
        <v>56496</v>
      </c>
      <c r="DT170" s="35">
        <v>114093.01</v>
      </c>
      <c r="DU170" s="35">
        <v>41903.089999999997</v>
      </c>
      <c r="DV170" s="35">
        <v>69571.399999999994</v>
      </c>
      <c r="DW170" s="35">
        <v>614450.44999999995</v>
      </c>
      <c r="DX170" s="35">
        <v>86256</v>
      </c>
      <c r="DY170" s="35">
        <v>74700</v>
      </c>
      <c r="DZ170" s="35">
        <v>61470.5</v>
      </c>
      <c r="EA170" s="35">
        <v>74700</v>
      </c>
      <c r="EB170" s="35">
        <v>63000</v>
      </c>
      <c r="EC170" s="35">
        <v>111438.9</v>
      </c>
      <c r="ED170" s="35">
        <v>138369.9</v>
      </c>
      <c r="EE170" s="35">
        <v>74700</v>
      </c>
      <c r="EF170" s="35">
        <v>52854.09</v>
      </c>
      <c r="EG170" s="35">
        <v>105707.44</v>
      </c>
      <c r="EH170" s="35">
        <v>52963.93</v>
      </c>
      <c r="EI170" s="35">
        <v>36449.550000000003</v>
      </c>
      <c r="EJ170" s="35">
        <v>80250</v>
      </c>
      <c r="EK170" s="35">
        <v>39784.28</v>
      </c>
      <c r="EL170" s="35">
        <v>32645.7</v>
      </c>
      <c r="EM170" s="35">
        <v>21400</v>
      </c>
      <c r="EN170" s="35">
        <v>33094.230000000003</v>
      </c>
      <c r="EO170" s="35">
        <v>720167.45</v>
      </c>
      <c r="EP170" s="35">
        <v>80795.7</v>
      </c>
      <c r="EQ170" s="35">
        <v>37600</v>
      </c>
      <c r="ER170" s="35">
        <v>62402.400000000001</v>
      </c>
      <c r="ES170" s="35">
        <v>98397.04</v>
      </c>
      <c r="ET170" s="35">
        <v>40108.699999999997</v>
      </c>
      <c r="EU170" s="35">
        <v>69440.570000000007</v>
      </c>
      <c r="EV170" s="35">
        <v>74365</v>
      </c>
      <c r="EW170" s="35">
        <v>170496.74</v>
      </c>
      <c r="EX170" s="35">
        <v>4658763.9100000011</v>
      </c>
      <c r="EY170" s="35">
        <v>466587.94</v>
      </c>
      <c r="EZ170" s="35">
        <v>117473.85</v>
      </c>
      <c r="FA170" s="35">
        <v>109434.45</v>
      </c>
      <c r="FB170" s="35">
        <v>213391.35</v>
      </c>
      <c r="FC170" s="35">
        <v>127270.57</v>
      </c>
      <c r="FD170" s="35">
        <v>229707.6</v>
      </c>
      <c r="FE170" s="35">
        <v>91927.63</v>
      </c>
      <c r="FF170" s="35">
        <v>84947.3</v>
      </c>
      <c r="FG170" s="35">
        <v>94208.15</v>
      </c>
      <c r="FH170" s="35">
        <v>99052.33</v>
      </c>
      <c r="FI170" s="35">
        <v>86044.05</v>
      </c>
      <c r="FJ170" s="35">
        <v>93314.7</v>
      </c>
      <c r="FK170" s="35">
        <v>37685.4</v>
      </c>
      <c r="FL170" s="35">
        <v>29094.37</v>
      </c>
      <c r="FM170" s="35">
        <v>2568</v>
      </c>
      <c r="FN170" s="35"/>
      <c r="FO170" s="35">
        <v>31026.21</v>
      </c>
      <c r="FP170" s="35">
        <v>10186.4</v>
      </c>
      <c r="FQ170" s="35">
        <v>12840</v>
      </c>
      <c r="FR170" s="35"/>
      <c r="FS170" s="35">
        <v>690734.53</v>
      </c>
      <c r="FT170" s="35">
        <v>29949.77</v>
      </c>
      <c r="FU170" s="35">
        <v>119508.3</v>
      </c>
      <c r="FV170" s="35">
        <v>63328.46</v>
      </c>
      <c r="FW170" s="35">
        <v>45164.7</v>
      </c>
      <c r="FX170" s="35">
        <v>93918.96</v>
      </c>
      <c r="FY170" s="35">
        <v>36318.089999999997</v>
      </c>
      <c r="FZ170" s="35">
        <v>61279.63</v>
      </c>
      <c r="GA170" s="35">
        <v>118356.28</v>
      </c>
      <c r="GB170" s="35">
        <v>16562.5</v>
      </c>
      <c r="GC170" s="35">
        <v>67870.100000000006</v>
      </c>
      <c r="GD170" s="35">
        <v>83674</v>
      </c>
      <c r="GE170" s="35">
        <v>43265.46</v>
      </c>
      <c r="GF170" s="35">
        <v>11160</v>
      </c>
      <c r="GG170" s="35">
        <v>222035.7</v>
      </c>
      <c r="GH170" s="35">
        <v>32453.49</v>
      </c>
      <c r="GI170" s="35">
        <v>33275</v>
      </c>
      <c r="GJ170" s="35">
        <v>96002.98</v>
      </c>
      <c r="GK170" s="35">
        <v>133567.54</v>
      </c>
      <c r="GL170" s="35">
        <v>78524.3</v>
      </c>
      <c r="GM170" s="35">
        <v>39448.480000000003</v>
      </c>
      <c r="GN170" s="35">
        <v>82390</v>
      </c>
      <c r="GO170" s="35">
        <v>114306.8</v>
      </c>
      <c r="GP170" s="35">
        <v>36810.79</v>
      </c>
      <c r="GQ170" s="35">
        <v>41148.660000000003</v>
      </c>
      <c r="GR170" s="35">
        <v>57533.71</v>
      </c>
      <c r="GS170" s="35">
        <v>2568</v>
      </c>
      <c r="GT170" s="35">
        <v>122588</v>
      </c>
      <c r="GU170" s="35">
        <v>39729.1</v>
      </c>
      <c r="GV170" s="35">
        <v>82454.84</v>
      </c>
      <c r="GW170" s="35">
        <v>856</v>
      </c>
      <c r="GX170" s="35"/>
      <c r="GY170" s="35">
        <v>104967</v>
      </c>
      <c r="GZ170" s="35">
        <v>7444.44</v>
      </c>
      <c r="HA170" s="35">
        <v>4745955.91</v>
      </c>
      <c r="HB170" s="35">
        <v>19163.7</v>
      </c>
      <c r="HC170" s="35">
        <v>59064</v>
      </c>
      <c r="HD170" s="35">
        <v>134712</v>
      </c>
      <c r="HE170" s="35">
        <v>7490</v>
      </c>
      <c r="HF170" s="35">
        <v>473788.51</v>
      </c>
      <c r="HG170" s="35">
        <v>34872.370000000003</v>
      </c>
      <c r="HH170" s="35">
        <v>31636.01</v>
      </c>
      <c r="HI170" s="35">
        <v>24961.86</v>
      </c>
      <c r="HJ170" s="35">
        <v>42275.7</v>
      </c>
      <c r="HK170" s="35">
        <v>165091.29999999999</v>
      </c>
      <c r="HL170" s="35">
        <v>11556</v>
      </c>
      <c r="HM170" s="35">
        <v>141763.35999999999</v>
      </c>
      <c r="HN170" s="35">
        <v>173340</v>
      </c>
      <c r="HO170" s="35">
        <v>94005.53</v>
      </c>
      <c r="HP170" s="35">
        <v>6741</v>
      </c>
      <c r="HQ170" s="35">
        <v>22982.400000000001</v>
      </c>
      <c r="HR170" s="35"/>
      <c r="HS170" s="35">
        <v>16264</v>
      </c>
      <c r="HT170" s="35">
        <v>49748</v>
      </c>
      <c r="HU170" s="35">
        <v>224953.22</v>
      </c>
      <c r="HV170" s="35">
        <v>139523.07999999999</v>
      </c>
      <c r="HW170" s="35">
        <v>8179.19</v>
      </c>
      <c r="HX170" s="35">
        <v>16604.45</v>
      </c>
      <c r="HY170" s="35">
        <v>40699.51</v>
      </c>
      <c r="HZ170" s="35">
        <v>21627</v>
      </c>
      <c r="IA170" s="35">
        <v>107215.84</v>
      </c>
      <c r="IB170" s="35">
        <v>8346</v>
      </c>
      <c r="IC170" s="35">
        <v>61632</v>
      </c>
      <c r="ID170" s="35">
        <v>17670.419999999998</v>
      </c>
      <c r="IE170" s="35">
        <v>28243.17</v>
      </c>
      <c r="IF170" s="35">
        <v>110878.5</v>
      </c>
      <c r="IG170" s="35">
        <v>46941.94</v>
      </c>
      <c r="IH170" s="35">
        <v>34668</v>
      </c>
      <c r="II170" s="35">
        <v>4922</v>
      </c>
      <c r="IJ170" s="35">
        <v>18036</v>
      </c>
      <c r="IK170" s="35"/>
      <c r="IL170" s="35">
        <v>28997</v>
      </c>
      <c r="IM170" s="35">
        <v>51681</v>
      </c>
      <c r="IN170" s="35">
        <v>41157</v>
      </c>
      <c r="IO170" s="35">
        <v>25514.32</v>
      </c>
      <c r="IP170" s="35"/>
      <c r="IQ170" s="35">
        <v>68758.2</v>
      </c>
      <c r="IR170" s="35">
        <v>36080.5</v>
      </c>
      <c r="IS170" s="35">
        <v>66447</v>
      </c>
      <c r="IT170" s="35">
        <v>118576.86</v>
      </c>
      <c r="IU170" s="35">
        <v>34946.199999999997</v>
      </c>
      <c r="IV170" s="35">
        <v>160885.20000000001</v>
      </c>
      <c r="IW170" s="35">
        <v>143385.42000000001</v>
      </c>
      <c r="IX170" s="35">
        <v>186630.38</v>
      </c>
      <c r="IY170" s="35">
        <v>75756</v>
      </c>
      <c r="IZ170" s="35">
        <v>57830.89</v>
      </c>
      <c r="JA170" s="35">
        <v>60776</v>
      </c>
      <c r="JB170" s="35">
        <v>117865.34</v>
      </c>
      <c r="JC170" s="35">
        <v>51805.5</v>
      </c>
      <c r="JD170" s="35">
        <v>81147.8</v>
      </c>
      <c r="JE170" s="35">
        <v>137709</v>
      </c>
      <c r="JF170" s="35">
        <v>123162.15</v>
      </c>
      <c r="JG170" s="35">
        <v>12837.9</v>
      </c>
      <c r="JH170" s="35">
        <v>104852.35</v>
      </c>
      <c r="JI170" s="35">
        <v>60852.11</v>
      </c>
      <c r="JJ170" s="35"/>
      <c r="JK170" s="35"/>
      <c r="JL170" s="35">
        <v>59920</v>
      </c>
      <c r="JM170" s="35">
        <v>10613.33</v>
      </c>
      <c r="JN170" s="35">
        <v>163172.79999999999</v>
      </c>
      <c r="JO170" s="35">
        <v>11975.44</v>
      </c>
      <c r="JP170" s="35">
        <v>9630</v>
      </c>
      <c r="JQ170" s="35">
        <v>20270.599999999999</v>
      </c>
      <c r="JR170" s="35">
        <v>47187</v>
      </c>
      <c r="JS170" s="35">
        <v>23112</v>
      </c>
      <c r="JT170" s="35">
        <v>36497.699999999997</v>
      </c>
      <c r="JU170" s="35">
        <v>4629629.05</v>
      </c>
      <c r="JV170" s="35">
        <v>300294.78999999998</v>
      </c>
      <c r="JW170" s="35">
        <v>91913</v>
      </c>
      <c r="JX170" s="35">
        <v>21421.4</v>
      </c>
      <c r="JY170" s="35">
        <v>35310</v>
      </c>
      <c r="JZ170" s="35">
        <v>69193.2</v>
      </c>
      <c r="KA170" s="35">
        <v>83781</v>
      </c>
      <c r="KB170" s="35">
        <v>81225</v>
      </c>
      <c r="KC170" s="35">
        <v>113094.27</v>
      </c>
      <c r="KD170" s="35">
        <v>11987</v>
      </c>
      <c r="KE170" s="35">
        <v>75865.14</v>
      </c>
      <c r="KF170" s="35">
        <v>56872.1</v>
      </c>
      <c r="KG170" s="35">
        <v>33802.5</v>
      </c>
      <c r="KH170" s="35">
        <v>63568.7</v>
      </c>
      <c r="KI170" s="35">
        <v>27652.5</v>
      </c>
      <c r="KJ170" s="35">
        <v>161970.18</v>
      </c>
      <c r="KK170" s="35">
        <v>61525</v>
      </c>
      <c r="KL170" s="35">
        <v>25591</v>
      </c>
      <c r="KM170" s="35">
        <v>92255.4</v>
      </c>
      <c r="KN170" s="35">
        <v>51253</v>
      </c>
      <c r="KO170" s="35">
        <v>91231.9</v>
      </c>
      <c r="KP170" s="35">
        <v>173517.56</v>
      </c>
      <c r="KQ170" s="35">
        <v>17831.87</v>
      </c>
      <c r="KR170" s="35">
        <v>33705</v>
      </c>
      <c r="KS170" s="35">
        <v>189772.06</v>
      </c>
      <c r="KT170" s="35">
        <v>47242.8</v>
      </c>
      <c r="KU170" s="35"/>
      <c r="KV170" s="35">
        <v>33379.72</v>
      </c>
      <c r="KW170" s="35">
        <v>2247</v>
      </c>
      <c r="KX170" s="35"/>
      <c r="KY170" s="35">
        <v>7696.3</v>
      </c>
      <c r="KZ170" s="35">
        <v>21507</v>
      </c>
      <c r="LA170" s="35"/>
      <c r="LB170" s="35">
        <v>24075</v>
      </c>
      <c r="LC170" s="35">
        <v>24864.66</v>
      </c>
      <c r="LD170" s="35">
        <v>26390.720000000001</v>
      </c>
      <c r="LE170" s="35">
        <v>65163</v>
      </c>
      <c r="LF170" s="35">
        <v>43314.28</v>
      </c>
      <c r="LG170" s="35">
        <v>36405</v>
      </c>
      <c r="LH170" s="35">
        <v>1102194.29</v>
      </c>
      <c r="LI170" s="35">
        <v>43365.9</v>
      </c>
      <c r="LJ170" s="35">
        <v>87231.75</v>
      </c>
      <c r="LK170" s="35">
        <v>184894.93</v>
      </c>
      <c r="LL170" s="35"/>
      <c r="LM170" s="35">
        <v>166431.92000000001</v>
      </c>
      <c r="LN170" s="35">
        <v>76398</v>
      </c>
      <c r="LO170" s="35">
        <v>94372</v>
      </c>
      <c r="LP170" s="35">
        <v>65698</v>
      </c>
      <c r="LQ170" s="35">
        <v>59920</v>
      </c>
      <c r="LR170" s="35">
        <v>49990.400000000001</v>
      </c>
      <c r="LS170" s="35">
        <v>54782</v>
      </c>
      <c r="LT170" s="35"/>
      <c r="LU170" s="35">
        <v>109205.65</v>
      </c>
      <c r="LV170" s="35"/>
      <c r="LW170" s="35">
        <v>32395.32</v>
      </c>
      <c r="LX170" s="35">
        <v>779864.97</v>
      </c>
      <c r="LY170" s="35"/>
      <c r="LZ170" s="35"/>
      <c r="MA170" s="35">
        <v>185125.71</v>
      </c>
      <c r="MB170" s="35">
        <v>157932</v>
      </c>
      <c r="MC170" s="35"/>
      <c r="MD170" s="35">
        <v>107427.51</v>
      </c>
      <c r="ME170" s="35">
        <v>104004</v>
      </c>
      <c r="MF170" s="35">
        <v>144803.70000000001</v>
      </c>
      <c r="MG170" s="35">
        <v>150034.20000000001</v>
      </c>
      <c r="MH170" s="35"/>
      <c r="MI170" s="35">
        <v>118449</v>
      </c>
      <c r="MJ170" s="35">
        <v>6171440.3000000007</v>
      </c>
      <c r="MK170" s="35">
        <v>503395.19</v>
      </c>
      <c r="ML170" s="35">
        <v>32100</v>
      </c>
      <c r="MM170" s="35">
        <v>23801.08</v>
      </c>
      <c r="MN170" s="35">
        <v>64233.37</v>
      </c>
      <c r="MO170" s="35">
        <v>33705</v>
      </c>
      <c r="MP170" s="35">
        <v>41730</v>
      </c>
      <c r="MQ170" s="35">
        <v>87278.34</v>
      </c>
      <c r="MR170" s="35">
        <v>65163</v>
      </c>
      <c r="MS170" s="35">
        <v>42800</v>
      </c>
      <c r="MT170" s="35">
        <v>58624.44</v>
      </c>
      <c r="MU170" s="35">
        <v>18608.37</v>
      </c>
      <c r="MV170" s="35">
        <v>38241.279999999999</v>
      </c>
      <c r="MW170" s="35">
        <v>493143.74</v>
      </c>
      <c r="MX170" s="35"/>
      <c r="MY170" s="35">
        <v>129705.4</v>
      </c>
      <c r="MZ170" s="35">
        <v>45800</v>
      </c>
      <c r="NA170" s="35">
        <v>45982.23</v>
      </c>
      <c r="NB170" s="35">
        <v>42846.69</v>
      </c>
      <c r="NC170" s="35">
        <v>70856.25</v>
      </c>
      <c r="ND170" s="35">
        <v>13900.37</v>
      </c>
      <c r="NE170" s="35">
        <v>33599.07</v>
      </c>
      <c r="NF170" s="35">
        <v>5681.7</v>
      </c>
      <c r="NG170" s="35"/>
      <c r="NH170" s="35">
        <v>1187977.6399999999</v>
      </c>
      <c r="NI170" s="35">
        <v>105655.66</v>
      </c>
      <c r="NJ170" s="35">
        <v>81609</v>
      </c>
      <c r="NK170" s="35">
        <v>146207.54</v>
      </c>
      <c r="NL170" s="35">
        <v>26964</v>
      </c>
      <c r="NM170" s="35">
        <v>59064</v>
      </c>
      <c r="NN170" s="35">
        <v>293390.90999999997</v>
      </c>
      <c r="NO170" s="35">
        <v>159019</v>
      </c>
      <c r="NP170" s="35">
        <v>52306.9</v>
      </c>
      <c r="NQ170" s="35">
        <v>45521.58</v>
      </c>
      <c r="NR170" s="35">
        <v>8560</v>
      </c>
      <c r="NS170" s="35">
        <v>102266.81</v>
      </c>
      <c r="NT170" s="35">
        <v>70466</v>
      </c>
      <c r="NU170" s="35">
        <v>15864.89</v>
      </c>
      <c r="NV170" s="35">
        <v>21335.49</v>
      </c>
      <c r="NW170" s="35">
        <v>118117.25</v>
      </c>
      <c r="NX170" s="35">
        <v>16178.4</v>
      </c>
      <c r="NY170" s="35">
        <v>54584.98</v>
      </c>
      <c r="NZ170" s="35">
        <v>29951.68</v>
      </c>
      <c r="OA170" s="35">
        <v>69962</v>
      </c>
      <c r="OB170" s="35">
        <v>114404.4</v>
      </c>
      <c r="OC170" s="35">
        <v>34544.910000000003</v>
      </c>
      <c r="OD170" s="35">
        <v>115934.5</v>
      </c>
      <c r="OE170" s="35">
        <v>45306.400000000001</v>
      </c>
      <c r="OF170" s="35">
        <v>85180.4</v>
      </c>
      <c r="OG170" s="35">
        <v>46149.1</v>
      </c>
      <c r="OH170" s="35"/>
      <c r="OI170" s="35"/>
      <c r="OJ170" s="35">
        <v>2379.6799999999998</v>
      </c>
      <c r="OK170" s="35">
        <v>192902.37</v>
      </c>
      <c r="OL170" s="35">
        <v>57716.65</v>
      </c>
      <c r="OM170" s="35"/>
      <c r="ON170" s="35">
        <v>31048.2</v>
      </c>
      <c r="OO170" s="35">
        <v>19260</v>
      </c>
      <c r="OP170" s="35"/>
      <c r="OQ170" s="35">
        <v>187205.98</v>
      </c>
      <c r="OR170" s="35">
        <v>21801.25</v>
      </c>
      <c r="OS170" s="35">
        <v>47209.84</v>
      </c>
      <c r="OT170" s="35">
        <v>5652.81</v>
      </c>
      <c r="OU170" s="35">
        <v>4487.58</v>
      </c>
      <c r="OV170" s="35">
        <v>6497.04</v>
      </c>
      <c r="OW170" s="35">
        <v>84134.7</v>
      </c>
      <c r="OX170" s="35">
        <v>58098.36</v>
      </c>
      <c r="OY170" s="35">
        <v>66447</v>
      </c>
      <c r="OZ170" s="35">
        <v>85419.99</v>
      </c>
      <c r="PA170" s="35">
        <v>126912.4</v>
      </c>
      <c r="PB170" s="35">
        <v>45261</v>
      </c>
      <c r="PC170" s="35">
        <v>94059.35</v>
      </c>
      <c r="PD170" s="35">
        <v>17379.150000000001</v>
      </c>
      <c r="PE170" s="35">
        <v>49141.89</v>
      </c>
      <c r="PF170" s="35">
        <v>6200734.200000003</v>
      </c>
      <c r="PG170" s="35">
        <v>424520.99</v>
      </c>
      <c r="PH170" s="35">
        <v>54955.199999999997</v>
      </c>
      <c r="PI170" s="35">
        <v>35577.5</v>
      </c>
      <c r="PJ170" s="35"/>
      <c r="PK170" s="35"/>
      <c r="PL170" s="35">
        <v>85500</v>
      </c>
      <c r="PM170" s="35">
        <v>66469.81</v>
      </c>
      <c r="PN170" s="35">
        <v>38496.67</v>
      </c>
      <c r="PO170" s="35"/>
      <c r="PP170" s="35">
        <v>111294.7</v>
      </c>
      <c r="PQ170" s="35">
        <v>71472.789999999994</v>
      </c>
      <c r="PR170" s="35">
        <v>7659.06</v>
      </c>
      <c r="PS170" s="35">
        <v>52447.71</v>
      </c>
      <c r="PT170" s="35">
        <v>61985.1</v>
      </c>
      <c r="PU170" s="35"/>
      <c r="PV170" s="35">
        <v>48478.7</v>
      </c>
      <c r="PW170" s="35">
        <v>33744.86</v>
      </c>
      <c r="PX170" s="35">
        <v>94245.6</v>
      </c>
      <c r="PY170" s="35">
        <v>686525.07</v>
      </c>
      <c r="PZ170" s="35">
        <v>17334</v>
      </c>
      <c r="QA170" s="35">
        <v>41409</v>
      </c>
      <c r="QB170" s="35">
        <v>204313.48</v>
      </c>
      <c r="QC170" s="35">
        <v>233242.88</v>
      </c>
      <c r="QD170" s="35">
        <v>76775.199999999997</v>
      </c>
      <c r="QE170" s="35"/>
      <c r="QF170" s="35">
        <v>52685.43</v>
      </c>
      <c r="QG170" s="35">
        <v>246974.52</v>
      </c>
      <c r="QH170" s="35">
        <v>3852</v>
      </c>
      <c r="QI170" s="35">
        <v>132757.42000000001</v>
      </c>
      <c r="QJ170" s="35">
        <v>73200.649999999994</v>
      </c>
      <c r="QK170" s="35">
        <v>115116.06</v>
      </c>
      <c r="QL170" s="35">
        <v>52965</v>
      </c>
      <c r="QM170" s="35"/>
      <c r="QN170" s="35">
        <v>283802.15999999997</v>
      </c>
      <c r="QO170" s="35">
        <v>66246.61</v>
      </c>
      <c r="QP170" s="35">
        <v>40129.410000000003</v>
      </c>
      <c r="QQ170" s="35">
        <v>40167.839999999997</v>
      </c>
      <c r="QR170" s="35">
        <v>9875</v>
      </c>
      <c r="QS170" s="35">
        <v>64745.7</v>
      </c>
      <c r="QT170" s="35">
        <v>30162.48</v>
      </c>
      <c r="QU170" s="35">
        <v>40462.230000000003</v>
      </c>
      <c r="QV170" s="35">
        <v>31828.959999999999</v>
      </c>
      <c r="QW170" s="35">
        <v>82940.94</v>
      </c>
      <c r="QX170" s="35">
        <v>40098</v>
      </c>
      <c r="QY170" s="35">
        <v>380032.9</v>
      </c>
      <c r="QZ170" s="35">
        <v>61387.88</v>
      </c>
      <c r="RA170" s="35">
        <v>90300</v>
      </c>
      <c r="RB170" s="35">
        <v>119315.7</v>
      </c>
      <c r="RC170" s="35">
        <v>82818</v>
      </c>
      <c r="RD170" s="35">
        <v>101115</v>
      </c>
      <c r="RE170" s="35">
        <v>115046.39999999999</v>
      </c>
      <c r="RF170" s="35">
        <v>253900.75</v>
      </c>
      <c r="RG170" s="35">
        <v>18000</v>
      </c>
      <c r="RH170" s="35">
        <v>57176.36</v>
      </c>
      <c r="RI170" s="35">
        <v>23655.599999999999</v>
      </c>
      <c r="RJ170" s="35">
        <v>38520</v>
      </c>
      <c r="RK170" s="35">
        <v>19855</v>
      </c>
      <c r="RL170" s="35">
        <v>755781.74</v>
      </c>
      <c r="RM170" s="35">
        <v>123638.5</v>
      </c>
      <c r="RN170" s="35">
        <v>76943.7</v>
      </c>
      <c r="RO170" s="35">
        <v>94160</v>
      </c>
      <c r="RP170" s="35">
        <v>20415.599999999999</v>
      </c>
      <c r="RQ170" s="35">
        <v>56578.45</v>
      </c>
      <c r="RR170" s="35">
        <v>8988</v>
      </c>
      <c r="RS170" s="35">
        <v>11556</v>
      </c>
      <c r="RT170" s="35">
        <v>51726.86</v>
      </c>
      <c r="RU170" s="35">
        <v>215631.81</v>
      </c>
      <c r="RV170" s="35">
        <v>202840</v>
      </c>
      <c r="RW170" s="35">
        <v>3600</v>
      </c>
      <c r="RX170" s="35">
        <v>24556.5</v>
      </c>
      <c r="RY170" s="35"/>
      <c r="RZ170" s="35">
        <v>33683.599999999999</v>
      </c>
      <c r="SA170" s="35">
        <v>15408</v>
      </c>
      <c r="SB170" s="35">
        <v>44201.7</v>
      </c>
      <c r="SC170" s="35">
        <v>54611.63</v>
      </c>
      <c r="SD170" s="35">
        <v>41772.800000000003</v>
      </c>
      <c r="SE170" s="35">
        <v>6370.06</v>
      </c>
      <c r="SF170" s="35">
        <v>7058047.2700000005</v>
      </c>
      <c r="SG170" s="35">
        <v>89998.77</v>
      </c>
      <c r="SH170" s="35">
        <v>46734</v>
      </c>
      <c r="SI170" s="35">
        <v>168601.23</v>
      </c>
      <c r="SJ170" s="35">
        <v>12180</v>
      </c>
      <c r="SK170" s="35">
        <v>80631</v>
      </c>
      <c r="SL170" s="35">
        <v>9800</v>
      </c>
      <c r="SM170" s="35">
        <v>40105</v>
      </c>
      <c r="SN170" s="35">
        <v>97166.7</v>
      </c>
      <c r="SO170" s="35">
        <v>54751.22</v>
      </c>
      <c r="SP170" s="35">
        <v>6919.69</v>
      </c>
      <c r="SQ170" s="35">
        <v>35979.279999999999</v>
      </c>
      <c r="SR170" s="35">
        <v>34300</v>
      </c>
      <c r="SS170" s="35">
        <v>156115.9</v>
      </c>
      <c r="ST170" s="35">
        <v>60666</v>
      </c>
      <c r="SU170" s="35">
        <v>797931.31</v>
      </c>
      <c r="SV170" s="35">
        <v>87049.68</v>
      </c>
      <c r="SW170" s="35">
        <v>111332.21</v>
      </c>
      <c r="SX170" s="35">
        <v>35038.22</v>
      </c>
      <c r="SY170" s="35">
        <v>24951.33</v>
      </c>
      <c r="SZ170" s="35">
        <v>43712.71</v>
      </c>
      <c r="TA170" s="35">
        <v>18297</v>
      </c>
      <c r="TB170" s="35">
        <v>27603.24</v>
      </c>
      <c r="TC170" s="35">
        <v>92632.12</v>
      </c>
      <c r="TD170" s="35">
        <v>52868.7</v>
      </c>
      <c r="TE170" s="35">
        <v>93858.26</v>
      </c>
      <c r="TF170" s="35">
        <v>58545</v>
      </c>
      <c r="TG170" s="35">
        <v>66233</v>
      </c>
      <c r="TH170" s="35">
        <v>88596</v>
      </c>
      <c r="TI170" s="35">
        <v>108319.08</v>
      </c>
      <c r="TJ170" s="35">
        <v>132944.79</v>
      </c>
      <c r="TK170" s="35">
        <v>104967</v>
      </c>
      <c r="TL170" s="35">
        <v>73358</v>
      </c>
      <c r="TM170" s="35"/>
      <c r="TN170" s="35">
        <v>26605.37</v>
      </c>
      <c r="TO170" s="35">
        <v>541529.59999999998</v>
      </c>
      <c r="TP170" s="35">
        <v>33705</v>
      </c>
      <c r="TQ170" s="35">
        <v>164060</v>
      </c>
      <c r="TR170" s="35">
        <v>19676.48</v>
      </c>
      <c r="TS170" s="35">
        <v>112531.56</v>
      </c>
      <c r="TT170" s="35">
        <v>44940</v>
      </c>
      <c r="TU170" s="35">
        <v>26360.31</v>
      </c>
      <c r="TV170" s="35">
        <v>178978.9</v>
      </c>
      <c r="TW170" s="35">
        <v>95230</v>
      </c>
      <c r="TX170" s="35">
        <v>96459.04</v>
      </c>
      <c r="TY170" s="35">
        <v>134405.38</v>
      </c>
      <c r="TZ170" s="35">
        <v>21186</v>
      </c>
      <c r="UA170" s="35">
        <v>12840</v>
      </c>
      <c r="UB170" s="35">
        <v>82566.240000000005</v>
      </c>
      <c r="UC170" s="35">
        <v>11984</v>
      </c>
      <c r="UD170" s="35">
        <v>42788.24</v>
      </c>
      <c r="UE170" s="35">
        <v>176239.7</v>
      </c>
      <c r="UF170" s="35">
        <v>31500.799999999999</v>
      </c>
      <c r="UG170" s="35">
        <v>12840</v>
      </c>
      <c r="UH170" s="35">
        <v>177760.17</v>
      </c>
      <c r="UI170" s="35">
        <v>79344.399999999994</v>
      </c>
      <c r="UJ170" s="35">
        <v>9630</v>
      </c>
      <c r="UK170" s="35">
        <v>301622.93</v>
      </c>
      <c r="UL170" s="35"/>
      <c r="UM170" s="35">
        <v>19194</v>
      </c>
      <c r="UN170" s="35">
        <v>24075</v>
      </c>
      <c r="UO170" s="35">
        <v>24400</v>
      </c>
      <c r="UP170" s="35">
        <v>388228.02</v>
      </c>
      <c r="UQ170" s="35">
        <v>107350.3</v>
      </c>
      <c r="UR170" s="35">
        <v>93304</v>
      </c>
      <c r="US170" s="35">
        <v>154187</v>
      </c>
      <c r="UT170" s="35">
        <v>89585.76</v>
      </c>
      <c r="UU170" s="35">
        <v>9416</v>
      </c>
      <c r="UV170" s="35">
        <v>271521.59999999998</v>
      </c>
      <c r="UW170" s="35">
        <v>11556</v>
      </c>
      <c r="UX170" s="35">
        <v>19153.349999999999</v>
      </c>
      <c r="UY170" s="35">
        <v>125656.97</v>
      </c>
      <c r="UZ170" s="35">
        <v>34314.9</v>
      </c>
      <c r="VA170" s="35">
        <v>149064</v>
      </c>
      <c r="VB170" s="35">
        <v>190182.87</v>
      </c>
      <c r="VC170" s="35">
        <v>31969.26</v>
      </c>
      <c r="VD170" s="35">
        <v>77945.77</v>
      </c>
      <c r="VE170" s="35">
        <v>20544</v>
      </c>
      <c r="VF170" s="35">
        <v>100145.99</v>
      </c>
      <c r="VG170" s="35">
        <v>72278.5</v>
      </c>
      <c r="VH170" s="35">
        <v>113379.8</v>
      </c>
      <c r="VI170" s="35">
        <v>68505.39</v>
      </c>
      <c r="VJ170" s="35">
        <v>59214.87</v>
      </c>
      <c r="VK170" s="35">
        <v>22577</v>
      </c>
      <c r="VL170" s="35">
        <v>70587.899999999994</v>
      </c>
      <c r="VM170" s="35">
        <v>16117.25</v>
      </c>
      <c r="VN170" s="35">
        <v>138770.44</v>
      </c>
      <c r="VO170" s="35">
        <v>63344</v>
      </c>
      <c r="VP170" s="35">
        <v>22417.57</v>
      </c>
      <c r="VQ170" s="35">
        <v>7935958.0699999994</v>
      </c>
      <c r="VR170" s="35">
        <v>14263.1</v>
      </c>
      <c r="VS170" s="35">
        <v>304436</v>
      </c>
      <c r="VT170" s="35">
        <v>21157.79</v>
      </c>
      <c r="VU170" s="35">
        <v>109260.59</v>
      </c>
      <c r="VV170" s="35">
        <v>108194.84</v>
      </c>
      <c r="VW170" s="35">
        <v>152578.79999999999</v>
      </c>
      <c r="VX170" s="35">
        <v>121299.45</v>
      </c>
      <c r="VY170" s="35">
        <v>52320.24</v>
      </c>
      <c r="VZ170" s="35">
        <v>794504.97</v>
      </c>
      <c r="WA170" s="35">
        <v>99520.59</v>
      </c>
      <c r="WB170" s="35">
        <v>144450</v>
      </c>
      <c r="WC170" s="35">
        <v>111403.05</v>
      </c>
      <c r="WD170" s="35">
        <v>110377.99</v>
      </c>
      <c r="WE170" s="35">
        <v>164014.95000000001</v>
      </c>
      <c r="WF170" s="35">
        <v>105288</v>
      </c>
      <c r="WG170" s="35">
        <v>80772.47</v>
      </c>
      <c r="WH170" s="35">
        <v>1531514.8799999999</v>
      </c>
      <c r="WI170" s="35">
        <v>202230</v>
      </c>
      <c r="WJ170" s="35">
        <v>69334.929999999993</v>
      </c>
      <c r="WK170" s="35">
        <v>13583.29</v>
      </c>
      <c r="WL170" s="35">
        <v>35606</v>
      </c>
      <c r="WM170" s="35">
        <v>60449.65</v>
      </c>
      <c r="WN170" s="35">
        <v>39473.370000000003</v>
      </c>
      <c r="WO170" s="35">
        <v>385788.5</v>
      </c>
      <c r="WP170" s="35">
        <v>100467.65</v>
      </c>
      <c r="WQ170" s="35">
        <v>99863.1</v>
      </c>
      <c r="WR170" s="35">
        <v>122170.55</v>
      </c>
      <c r="WS170" s="35">
        <v>134122.20000000001</v>
      </c>
      <c r="WT170" s="35">
        <v>20950.32</v>
      </c>
      <c r="WU170" s="35">
        <v>161168.29</v>
      </c>
      <c r="WV170" s="35">
        <v>183834.56</v>
      </c>
      <c r="WW170" s="35">
        <v>101864</v>
      </c>
      <c r="WX170" s="35">
        <v>155043</v>
      </c>
      <c r="WY170" s="35">
        <v>141396.82</v>
      </c>
      <c r="WZ170" s="35">
        <v>24832</v>
      </c>
      <c r="XA170" s="35">
        <v>239680</v>
      </c>
      <c r="XB170" s="35">
        <v>434495.97</v>
      </c>
      <c r="XC170" s="35">
        <v>70866.100000000006</v>
      </c>
      <c r="XD170" s="35">
        <v>135835.46</v>
      </c>
      <c r="XE170" s="35">
        <v>29047</v>
      </c>
      <c r="XF170" s="35">
        <v>52200.74</v>
      </c>
      <c r="XG170" s="35">
        <v>168521</v>
      </c>
      <c r="XH170" s="35">
        <v>33705</v>
      </c>
      <c r="XI170" s="35">
        <v>23978.7</v>
      </c>
      <c r="XJ170" s="35">
        <v>198099.8</v>
      </c>
      <c r="XK170" s="35">
        <v>75970</v>
      </c>
      <c r="XL170" s="35">
        <v>29664.7</v>
      </c>
      <c r="XM170" s="35">
        <v>18459.64</v>
      </c>
      <c r="XN170" s="35">
        <v>26750</v>
      </c>
      <c r="XO170" s="35">
        <v>379737.15</v>
      </c>
      <c r="XP170" s="35">
        <v>125087.44</v>
      </c>
      <c r="XQ170" s="35">
        <v>152771.67000000001</v>
      </c>
      <c r="XR170" s="35">
        <v>312308</v>
      </c>
      <c r="XS170" s="35">
        <v>112562</v>
      </c>
      <c r="XT170" s="35">
        <v>64217.66</v>
      </c>
      <c r="XU170" s="35">
        <v>111072.9</v>
      </c>
      <c r="XV170" s="35">
        <v>167562</v>
      </c>
      <c r="XW170" s="35">
        <v>119797.2</v>
      </c>
      <c r="XX170" s="35">
        <v>231083.62</v>
      </c>
      <c r="XY170" s="35">
        <v>64688.99</v>
      </c>
      <c r="XZ170" s="35">
        <v>64415.07</v>
      </c>
      <c r="YA170" s="35">
        <v>96300</v>
      </c>
      <c r="YB170" s="35">
        <v>105384.3</v>
      </c>
      <c r="YC170" s="35">
        <v>46159.11</v>
      </c>
      <c r="YD170" s="35">
        <v>71224.13</v>
      </c>
      <c r="YE170" s="35">
        <v>36915</v>
      </c>
      <c r="YF170" s="35">
        <v>127116</v>
      </c>
      <c r="YG170" s="35">
        <v>105036.12</v>
      </c>
      <c r="YH170" s="35">
        <v>106191.18</v>
      </c>
      <c r="YI170" s="35">
        <v>73701.600000000006</v>
      </c>
      <c r="YJ170" s="35">
        <v>50946.39</v>
      </c>
      <c r="YK170" s="35">
        <v>39386.699999999997</v>
      </c>
      <c r="YL170" s="35">
        <v>848542.31</v>
      </c>
      <c r="YM170" s="35">
        <v>91502.26</v>
      </c>
      <c r="YN170" s="35">
        <v>72293.789999999994</v>
      </c>
      <c r="YO170" s="35">
        <v>116523</v>
      </c>
      <c r="YP170" s="35">
        <v>181267.86</v>
      </c>
      <c r="YQ170" s="35">
        <v>43996.02</v>
      </c>
      <c r="YR170" s="35">
        <v>154082.14000000001</v>
      </c>
      <c r="YS170" s="35">
        <v>63077.57</v>
      </c>
      <c r="YT170" s="35">
        <v>113663.15</v>
      </c>
      <c r="YU170" s="35">
        <v>77838.22</v>
      </c>
      <c r="YV170" s="35">
        <v>108066.9</v>
      </c>
      <c r="YW170" s="35">
        <v>11556</v>
      </c>
      <c r="YX170" s="35">
        <v>62916</v>
      </c>
      <c r="YY170" s="35">
        <v>150805.79999999999</v>
      </c>
      <c r="YZ170" s="35">
        <v>24838.1</v>
      </c>
      <c r="ZA170" s="35">
        <v>34561</v>
      </c>
      <c r="ZB170" s="35">
        <v>85596.76</v>
      </c>
      <c r="ZC170" s="35">
        <v>12619601.160000002</v>
      </c>
      <c r="ZD170" s="35">
        <v>288900</v>
      </c>
      <c r="ZE170" s="35">
        <v>39243.550000000003</v>
      </c>
      <c r="ZF170" s="35">
        <v>99189</v>
      </c>
      <c r="ZG170" s="35">
        <v>72128.7</v>
      </c>
      <c r="ZH170" s="35">
        <v>115192.19</v>
      </c>
      <c r="ZI170" s="35">
        <v>19357.97</v>
      </c>
      <c r="ZJ170" s="35">
        <v>76622.7</v>
      </c>
      <c r="ZK170" s="35"/>
      <c r="ZL170" s="35">
        <v>72947</v>
      </c>
      <c r="ZM170" s="35">
        <v>149168.70000000001</v>
      </c>
      <c r="ZN170" s="35">
        <v>111223.18</v>
      </c>
      <c r="ZO170" s="35">
        <v>26090</v>
      </c>
      <c r="ZP170" s="35">
        <v>101657.34</v>
      </c>
      <c r="ZQ170" s="35">
        <v>22140.44</v>
      </c>
      <c r="ZR170" s="35">
        <v>57202.2</v>
      </c>
      <c r="ZS170" s="35">
        <v>78151.990000000005</v>
      </c>
      <c r="ZT170" s="35">
        <v>822681.8</v>
      </c>
      <c r="ZU170" s="35">
        <v>120174.9</v>
      </c>
      <c r="ZV170" s="35">
        <v>141240</v>
      </c>
      <c r="ZW170" s="35">
        <v>184859.05</v>
      </c>
      <c r="ZX170" s="35">
        <v>235303.7</v>
      </c>
      <c r="ZY170" s="35">
        <v>11556</v>
      </c>
      <c r="ZZ170" s="35">
        <v>120216.59</v>
      </c>
      <c r="AAA170" s="35">
        <v>88154.82</v>
      </c>
      <c r="AAB170" s="35"/>
      <c r="AAC170" s="35">
        <v>90522</v>
      </c>
      <c r="AAD170" s="35">
        <v>19610.2</v>
      </c>
      <c r="AAE170" s="35">
        <v>23217.93</v>
      </c>
      <c r="AAF170" s="35"/>
      <c r="AAG170" s="35">
        <v>36636.800000000003</v>
      </c>
      <c r="AAH170" s="35"/>
      <c r="AAI170" s="35">
        <v>77179.100000000006</v>
      </c>
      <c r="AAJ170" s="35"/>
      <c r="AAK170" s="35"/>
      <c r="AAL170" s="35">
        <v>10800</v>
      </c>
      <c r="AAM170" s="35">
        <v>28890</v>
      </c>
      <c r="AAN170" s="35">
        <v>19581</v>
      </c>
      <c r="AAO170" s="35">
        <v>6741</v>
      </c>
      <c r="AAP170" s="35">
        <v>167228.60999999999</v>
      </c>
      <c r="AAQ170" s="35">
        <v>61118.400000000001</v>
      </c>
      <c r="AAR170" s="35">
        <v>117565.4</v>
      </c>
      <c r="AAS170" s="35">
        <v>144687.81</v>
      </c>
      <c r="AAT170" s="35">
        <v>82753.8</v>
      </c>
      <c r="AAU170" s="35">
        <v>91795.15</v>
      </c>
      <c r="AAV170" s="35">
        <v>56757.26</v>
      </c>
      <c r="AAW170" s="35">
        <v>210009.86</v>
      </c>
      <c r="AAX170" s="35">
        <v>41434.839999999997</v>
      </c>
      <c r="AAY170" s="35">
        <v>78931.89</v>
      </c>
      <c r="AAZ170" s="35">
        <v>92550.5</v>
      </c>
      <c r="ABA170" s="35">
        <v>136842.29999999999</v>
      </c>
      <c r="ABB170" s="35"/>
      <c r="ABC170" s="35">
        <v>69729.649999999994</v>
      </c>
      <c r="ABD170" s="35">
        <v>225575.89</v>
      </c>
      <c r="ABE170" s="35">
        <v>70631.47</v>
      </c>
      <c r="ABF170" s="35">
        <v>130636.66</v>
      </c>
      <c r="ABG170" s="35">
        <v>22470.07</v>
      </c>
      <c r="ABH170" s="35">
        <v>91870.2</v>
      </c>
      <c r="ABI170" s="35">
        <v>120291.54</v>
      </c>
      <c r="ABJ170" s="35">
        <v>69460.19</v>
      </c>
      <c r="ABK170" s="35">
        <v>85002.94</v>
      </c>
      <c r="ABL170" s="35">
        <v>52478.55</v>
      </c>
      <c r="ABM170" s="35"/>
      <c r="ABN170" s="35">
        <v>152781.37</v>
      </c>
      <c r="ABO170" s="35">
        <v>63317.18</v>
      </c>
      <c r="ABP170" s="35">
        <v>325900.79999999999</v>
      </c>
      <c r="ABQ170" s="35">
        <v>396130.79</v>
      </c>
      <c r="ABR170" s="35">
        <v>35853.480000000003</v>
      </c>
      <c r="ABS170" s="35">
        <v>26686.400000000001</v>
      </c>
      <c r="ABT170" s="35">
        <v>30425.63</v>
      </c>
      <c r="ABU170" s="35">
        <v>15823.16</v>
      </c>
      <c r="ABV170" s="35">
        <v>7651</v>
      </c>
      <c r="ABW170" s="35">
        <v>6640972.6399999997</v>
      </c>
      <c r="ABX170" s="35">
        <v>19124</v>
      </c>
      <c r="ABY170" s="35">
        <v>55155.87</v>
      </c>
      <c r="ABZ170" s="35">
        <v>76501.789999999994</v>
      </c>
      <c r="ACA170" s="35">
        <v>134066.93</v>
      </c>
      <c r="ACB170" s="35">
        <v>47520.98</v>
      </c>
      <c r="ACC170" s="35">
        <v>44924.04</v>
      </c>
      <c r="ACD170" s="35">
        <v>64521</v>
      </c>
      <c r="ACE170" s="35">
        <v>67731</v>
      </c>
      <c r="ACF170" s="35">
        <v>20258.849999999999</v>
      </c>
      <c r="ACG170" s="35">
        <v>105919.3</v>
      </c>
      <c r="ACH170" s="35">
        <v>85600</v>
      </c>
      <c r="ACI170" s="35">
        <v>101864</v>
      </c>
      <c r="ACJ170" s="35">
        <v>52023.4</v>
      </c>
      <c r="ACK170" s="35">
        <v>44100</v>
      </c>
      <c r="ACL170" s="35">
        <v>179795.06</v>
      </c>
      <c r="ACM170" s="35"/>
      <c r="ACN170" s="35"/>
      <c r="ACO170" s="35">
        <v>65110.58</v>
      </c>
      <c r="ACP170" s="35">
        <v>103502</v>
      </c>
      <c r="ACQ170" s="35">
        <v>58422</v>
      </c>
      <c r="ACR170" s="35">
        <v>222498</v>
      </c>
      <c r="ACS170" s="35">
        <v>20126.7</v>
      </c>
      <c r="ACT170" s="35">
        <v>66233.179999999993</v>
      </c>
      <c r="ACU170" s="35">
        <v>66447</v>
      </c>
      <c r="ACV170" s="35">
        <v>104004</v>
      </c>
      <c r="ACW170" s="35">
        <v>6420</v>
      </c>
      <c r="ACX170" s="35"/>
      <c r="ACY170" s="35">
        <v>37885.14</v>
      </c>
      <c r="ACZ170" s="35">
        <v>191058.87</v>
      </c>
      <c r="ADA170" s="35">
        <v>146124</v>
      </c>
      <c r="ADB170" s="35">
        <v>37985</v>
      </c>
      <c r="ADC170" s="35">
        <v>139956</v>
      </c>
      <c r="ADD170" s="35">
        <v>191731.13</v>
      </c>
      <c r="ADE170" s="35">
        <v>97905</v>
      </c>
      <c r="ADF170" s="35">
        <v>47770.559999999998</v>
      </c>
      <c r="ADG170" s="35">
        <v>14445</v>
      </c>
      <c r="ADH170" s="35">
        <v>4968.13</v>
      </c>
      <c r="ADI170" s="35"/>
      <c r="ADJ170" s="35">
        <v>100739.6</v>
      </c>
      <c r="ADK170" s="35">
        <v>17655</v>
      </c>
      <c r="ADL170" s="35">
        <v>14445</v>
      </c>
      <c r="ADM170" s="35"/>
      <c r="ADN170" s="35">
        <v>22650.1</v>
      </c>
      <c r="ADO170" s="35">
        <v>60091.199999999997</v>
      </c>
      <c r="ADP170" s="35">
        <v>119412</v>
      </c>
      <c r="ADQ170" s="35">
        <v>58101</v>
      </c>
      <c r="ADR170" s="35">
        <v>57780</v>
      </c>
      <c r="ADS170" s="35">
        <v>27105.15</v>
      </c>
      <c r="ADT170" s="35">
        <v>92624.02</v>
      </c>
      <c r="ADU170" s="35"/>
      <c r="ADV170" s="35">
        <v>21350</v>
      </c>
      <c r="ADW170" s="35">
        <v>3600</v>
      </c>
      <c r="ADX170" s="35">
        <v>1628173.62</v>
      </c>
      <c r="ADY170" s="35">
        <v>71499.539999999994</v>
      </c>
      <c r="ADZ170" s="35">
        <v>2464.1</v>
      </c>
      <c r="AEA170" s="35">
        <v>254144.8</v>
      </c>
      <c r="AEB170" s="35">
        <v>10486</v>
      </c>
      <c r="AEC170" s="35">
        <v>59958.37</v>
      </c>
      <c r="AED170" s="35">
        <v>66447</v>
      </c>
      <c r="AEE170" s="35">
        <v>23760</v>
      </c>
      <c r="AEF170" s="35">
        <v>282244.59999999998</v>
      </c>
      <c r="AEG170" s="35">
        <v>260439.8</v>
      </c>
      <c r="AEH170" s="35">
        <v>103062.39999999999</v>
      </c>
      <c r="AEI170" s="35">
        <v>95231</v>
      </c>
      <c r="AEJ170" s="35">
        <v>39340</v>
      </c>
      <c r="AEK170" s="35">
        <v>60067</v>
      </c>
      <c r="AEL170" s="35">
        <v>203991.7</v>
      </c>
      <c r="AEM170" s="35">
        <v>73814</v>
      </c>
      <c r="AEN170" s="35">
        <v>54999</v>
      </c>
      <c r="AEO170" s="35">
        <v>45507.51</v>
      </c>
      <c r="AEP170" s="35">
        <v>59278.65</v>
      </c>
      <c r="AEQ170" s="35">
        <v>89559</v>
      </c>
      <c r="AER170" s="35">
        <v>109447</v>
      </c>
      <c r="AES170" s="35">
        <v>108642</v>
      </c>
      <c r="AET170" s="35">
        <v>134820</v>
      </c>
      <c r="AEU170" s="35">
        <v>40731.9</v>
      </c>
      <c r="AEV170" s="35">
        <v>73374.759999999995</v>
      </c>
      <c r="AEW170" s="35">
        <v>149445</v>
      </c>
      <c r="AEX170" s="35">
        <v>93745</v>
      </c>
      <c r="AEY170" s="35">
        <v>113918.41</v>
      </c>
      <c r="AEZ170" s="35">
        <v>7625843.7400000002</v>
      </c>
      <c r="AFA170" s="35">
        <v>192760.61</v>
      </c>
      <c r="AFB170" s="35">
        <v>115657</v>
      </c>
      <c r="AFC170" s="35">
        <v>106096.76</v>
      </c>
      <c r="AFD170" s="35">
        <v>76490.080000000002</v>
      </c>
      <c r="AFE170" s="35">
        <v>109872</v>
      </c>
      <c r="AFF170" s="35">
        <v>72638.100000000006</v>
      </c>
      <c r="AFG170" s="35">
        <v>73181.7</v>
      </c>
      <c r="AFH170" s="35">
        <v>65992</v>
      </c>
      <c r="AFI170" s="35">
        <v>60000</v>
      </c>
      <c r="AFJ170" s="35">
        <v>67500</v>
      </c>
      <c r="AFK170" s="35">
        <v>180147.55</v>
      </c>
      <c r="AFL170" s="35">
        <v>372232</v>
      </c>
      <c r="AFM170" s="35">
        <v>121662.72</v>
      </c>
      <c r="AFN170" s="35">
        <v>159562.87</v>
      </c>
      <c r="AFO170" s="35">
        <v>116469.5</v>
      </c>
      <c r="AFP170" s="35">
        <v>5136</v>
      </c>
      <c r="AFQ170" s="35">
        <v>89880</v>
      </c>
      <c r="AFR170" s="35">
        <v>101115</v>
      </c>
      <c r="AFS170" s="35">
        <v>190935.16</v>
      </c>
      <c r="AFT170" s="35">
        <v>122575</v>
      </c>
      <c r="AFU170" s="35">
        <v>220355.8</v>
      </c>
      <c r="AFV170" s="35">
        <v>101115</v>
      </c>
      <c r="AFW170" s="35">
        <v>138131.9</v>
      </c>
      <c r="AFX170" s="35">
        <v>269640</v>
      </c>
      <c r="AFY170" s="35">
        <v>134820</v>
      </c>
      <c r="AFZ170" s="35">
        <v>81471.08</v>
      </c>
      <c r="AGA170" s="35">
        <v>77463</v>
      </c>
      <c r="AGB170" s="35">
        <v>111847.1</v>
      </c>
      <c r="AGC170" s="35">
        <v>79929</v>
      </c>
      <c r="AGD170" s="35">
        <v>100051.5</v>
      </c>
      <c r="AGE170" s="35">
        <v>117060</v>
      </c>
      <c r="AGF170" s="35">
        <v>115560</v>
      </c>
      <c r="AGG170" s="35">
        <v>77665.95</v>
      </c>
      <c r="AGH170" s="35">
        <v>102720</v>
      </c>
      <c r="AGI170" s="35">
        <v>120540.19</v>
      </c>
      <c r="AGJ170" s="35">
        <v>552223.47</v>
      </c>
      <c r="AGK170" s="35"/>
      <c r="AGL170" s="35">
        <v>46256</v>
      </c>
      <c r="AGM170" s="35">
        <v>16425</v>
      </c>
      <c r="AGN170" s="35">
        <v>89539.48</v>
      </c>
      <c r="AGO170" s="35">
        <v>94258.4</v>
      </c>
      <c r="AGP170" s="35">
        <v>62595</v>
      </c>
      <c r="AGQ170" s="35">
        <v>59920</v>
      </c>
      <c r="AGR170" s="35">
        <v>50076</v>
      </c>
      <c r="AGS170" s="35">
        <v>95076.74</v>
      </c>
      <c r="AGT170" s="35">
        <v>8553</v>
      </c>
      <c r="AGU170" s="35">
        <v>540000</v>
      </c>
      <c r="AGV170" s="35">
        <v>273973.5</v>
      </c>
      <c r="AGW170" s="35">
        <v>157124.03</v>
      </c>
      <c r="AGX170" s="35">
        <v>70419.42</v>
      </c>
      <c r="AGY170" s="35">
        <v>78719.899999999994</v>
      </c>
      <c r="AGZ170" s="35">
        <v>165474.07</v>
      </c>
      <c r="AHA170" s="35">
        <v>62466.6</v>
      </c>
      <c r="AHB170" s="35">
        <v>91492.94</v>
      </c>
      <c r="AHC170" s="35">
        <v>1271602.8</v>
      </c>
      <c r="AHD170" s="35">
        <v>265455.8</v>
      </c>
      <c r="AHE170" s="35">
        <v>85947.8</v>
      </c>
      <c r="AHF170" s="35">
        <v>203922.85</v>
      </c>
      <c r="AHG170" s="35">
        <v>147758.37</v>
      </c>
      <c r="AHH170" s="35"/>
      <c r="AHI170" s="35">
        <v>96648.5</v>
      </c>
      <c r="AHJ170" s="35">
        <v>132668</v>
      </c>
      <c r="AHK170" s="35">
        <v>14093.11</v>
      </c>
      <c r="AHL170" s="35">
        <v>14104.93</v>
      </c>
      <c r="AHM170" s="35">
        <v>27725</v>
      </c>
      <c r="AHN170" s="35">
        <v>54570</v>
      </c>
      <c r="AHO170" s="35"/>
      <c r="AHP170" s="35">
        <v>6821.25</v>
      </c>
      <c r="AHQ170" s="35">
        <v>74657.59</v>
      </c>
      <c r="AHR170" s="35">
        <v>57076.56</v>
      </c>
      <c r="AHS170" s="35">
        <v>81365.25</v>
      </c>
      <c r="AHT170" s="35">
        <v>482938.3</v>
      </c>
      <c r="AHU170" s="35">
        <v>51809.4</v>
      </c>
      <c r="AHV170" s="35">
        <v>24941.7</v>
      </c>
      <c r="AHW170" s="35">
        <v>49048.800000000003</v>
      </c>
      <c r="AHX170" s="35">
        <v>78300</v>
      </c>
      <c r="AHY170" s="35">
        <v>39416.39</v>
      </c>
      <c r="AHZ170" s="35">
        <v>17518.04</v>
      </c>
      <c r="AIA170" s="35">
        <v>10041258.560000001</v>
      </c>
      <c r="AIB170" s="35">
        <v>90290565.820000112</v>
      </c>
    </row>
    <row r="171" spans="1:912" x14ac:dyDescent="0.5">
      <c r="A171" s="34" t="s">
        <v>2182</v>
      </c>
      <c r="B171" s="34" t="s">
        <v>2261</v>
      </c>
      <c r="C171" s="34" t="s">
        <v>2262</v>
      </c>
      <c r="D171" s="35">
        <v>355079</v>
      </c>
      <c r="E171" s="35">
        <v>51686</v>
      </c>
      <c r="F171" s="35">
        <v>21076</v>
      </c>
      <c r="G171" s="35">
        <v>28925</v>
      </c>
      <c r="H171" s="35">
        <v>10321</v>
      </c>
      <c r="I171" s="35">
        <v>17236</v>
      </c>
      <c r="J171" s="35">
        <v>3975.3</v>
      </c>
      <c r="K171" s="35">
        <v>28874.05</v>
      </c>
      <c r="L171" s="35">
        <v>18096</v>
      </c>
      <c r="M171" s="35">
        <v>11853</v>
      </c>
      <c r="N171" s="35">
        <v>38055</v>
      </c>
      <c r="O171" s="35">
        <v>10676</v>
      </c>
      <c r="P171" s="35">
        <v>48017.59</v>
      </c>
      <c r="Q171" s="35">
        <v>14985</v>
      </c>
      <c r="R171" s="35">
        <v>20862</v>
      </c>
      <c r="S171" s="35">
        <v>15369</v>
      </c>
      <c r="T171" s="35">
        <v>27817</v>
      </c>
      <c r="U171" s="35">
        <v>11252</v>
      </c>
      <c r="V171" s="35">
        <v>17708</v>
      </c>
      <c r="W171" s="35">
        <v>5612</v>
      </c>
      <c r="X171" s="35">
        <v>7593</v>
      </c>
      <c r="Y171" s="35">
        <v>8832</v>
      </c>
      <c r="Z171" s="35">
        <v>6702</v>
      </c>
      <c r="AA171" s="35">
        <v>11886</v>
      </c>
      <c r="AB171" s="35">
        <v>348220</v>
      </c>
      <c r="AC171" s="35">
        <v>20443</v>
      </c>
      <c r="AD171" s="35">
        <v>29695</v>
      </c>
      <c r="AE171" s="35">
        <v>8169</v>
      </c>
      <c r="AF171" s="35">
        <v>45406</v>
      </c>
      <c r="AG171" s="35">
        <v>17079</v>
      </c>
      <c r="AH171" s="35">
        <v>30117</v>
      </c>
      <c r="AI171" s="35">
        <v>24811</v>
      </c>
      <c r="AJ171" s="35">
        <v>14661</v>
      </c>
      <c r="AK171" s="35">
        <v>12649.65</v>
      </c>
      <c r="AL171" s="35">
        <v>27706</v>
      </c>
      <c r="AM171" s="35">
        <v>10668</v>
      </c>
      <c r="AN171" s="35">
        <v>11024.82</v>
      </c>
      <c r="AO171" s="35">
        <v>22647</v>
      </c>
      <c r="AP171" s="35">
        <v>7909</v>
      </c>
      <c r="AQ171" s="35">
        <v>19880</v>
      </c>
      <c r="AR171" s="35">
        <v>9883</v>
      </c>
      <c r="AS171" s="35"/>
      <c r="AT171" s="35">
        <v>193969</v>
      </c>
      <c r="AU171" s="35">
        <v>12773</v>
      </c>
      <c r="AV171" s="35">
        <v>12935</v>
      </c>
      <c r="AW171" s="35">
        <v>17661</v>
      </c>
      <c r="AX171" s="35">
        <v>25062</v>
      </c>
      <c r="AY171" s="35">
        <v>11172</v>
      </c>
      <c r="AZ171" s="35">
        <v>8369</v>
      </c>
      <c r="BA171" s="35">
        <v>23140</v>
      </c>
      <c r="BB171" s="35">
        <v>60232</v>
      </c>
      <c r="BC171" s="35">
        <v>28492</v>
      </c>
      <c r="BD171" s="35">
        <v>27077</v>
      </c>
      <c r="BE171" s="35">
        <v>89778</v>
      </c>
      <c r="BF171" s="35">
        <v>23832</v>
      </c>
      <c r="BG171" s="35">
        <v>25183</v>
      </c>
      <c r="BH171" s="35">
        <v>22654</v>
      </c>
      <c r="BI171" s="35">
        <v>192828</v>
      </c>
      <c r="BJ171" s="35">
        <v>10047</v>
      </c>
      <c r="BK171" s="35">
        <v>12686</v>
      </c>
      <c r="BL171" s="35">
        <v>25136</v>
      </c>
      <c r="BM171" s="35">
        <v>21388</v>
      </c>
      <c r="BN171" s="35">
        <v>24586</v>
      </c>
      <c r="BO171" s="35">
        <v>18951</v>
      </c>
      <c r="BP171" s="35">
        <v>14849</v>
      </c>
      <c r="BQ171" s="35">
        <v>12770</v>
      </c>
      <c r="BR171" s="35">
        <v>8193</v>
      </c>
      <c r="BS171" s="35">
        <v>10835</v>
      </c>
      <c r="BT171" s="35">
        <v>7249</v>
      </c>
      <c r="BU171" s="35">
        <v>29856</v>
      </c>
      <c r="BV171" s="35">
        <v>8962</v>
      </c>
      <c r="BW171" s="35">
        <v>6566</v>
      </c>
      <c r="BX171" s="35">
        <v>98746</v>
      </c>
      <c r="BY171" s="35">
        <v>60735</v>
      </c>
      <c r="BZ171" s="35">
        <v>32726</v>
      </c>
      <c r="CA171" s="35">
        <v>17639</v>
      </c>
      <c r="CB171" s="35">
        <v>14645</v>
      </c>
      <c r="CC171" s="35">
        <v>30383</v>
      </c>
      <c r="CD171" s="35">
        <v>8822</v>
      </c>
      <c r="CE171" s="35"/>
      <c r="CF171" s="35"/>
      <c r="CG171" s="35">
        <v>284841</v>
      </c>
      <c r="CH171" s="35">
        <v>8300</v>
      </c>
      <c r="CI171" s="35">
        <v>23687</v>
      </c>
      <c r="CJ171" s="35">
        <v>17220</v>
      </c>
      <c r="CK171" s="35">
        <v>33202</v>
      </c>
      <c r="CL171" s="35">
        <v>31107</v>
      </c>
      <c r="CM171" s="35">
        <v>22207</v>
      </c>
      <c r="CN171" s="35">
        <v>24124</v>
      </c>
      <c r="CO171" s="35">
        <v>16324</v>
      </c>
      <c r="CP171" s="35">
        <v>9357</v>
      </c>
      <c r="CQ171" s="35">
        <v>15522.88</v>
      </c>
      <c r="CR171" s="35">
        <v>16150</v>
      </c>
      <c r="CS171" s="35">
        <v>18831</v>
      </c>
      <c r="CT171" s="35">
        <v>80627</v>
      </c>
      <c r="CU171" s="35">
        <v>13104</v>
      </c>
      <c r="CV171" s="35">
        <v>8900</v>
      </c>
      <c r="CW171" s="35">
        <v>53209.86</v>
      </c>
      <c r="CX171" s="35">
        <v>17214</v>
      </c>
      <c r="CY171" s="35">
        <v>14254</v>
      </c>
      <c r="CZ171" s="35">
        <v>10091</v>
      </c>
      <c r="DA171" s="35">
        <v>9034</v>
      </c>
      <c r="DB171" s="35">
        <v>3431690.15</v>
      </c>
      <c r="DC171" s="35">
        <v>142154</v>
      </c>
      <c r="DD171" s="35">
        <v>28601</v>
      </c>
      <c r="DE171" s="35">
        <v>89247</v>
      </c>
      <c r="DF171" s="35">
        <v>46178</v>
      </c>
      <c r="DG171" s="35">
        <v>23497</v>
      </c>
      <c r="DH171" s="35">
        <v>5000</v>
      </c>
      <c r="DI171" s="35">
        <v>22944</v>
      </c>
      <c r="DJ171" s="35">
        <v>19930</v>
      </c>
      <c r="DK171" s="35">
        <v>12329</v>
      </c>
      <c r="DL171" s="35">
        <v>11841</v>
      </c>
      <c r="DM171" s="35">
        <v>30191</v>
      </c>
      <c r="DN171" s="35">
        <v>117070</v>
      </c>
      <c r="DO171" s="35">
        <v>156973</v>
      </c>
      <c r="DP171" s="35">
        <v>22610</v>
      </c>
      <c r="DQ171" s="35">
        <v>13863</v>
      </c>
      <c r="DR171" s="35">
        <v>32042</v>
      </c>
      <c r="DS171" s="35">
        <v>46531</v>
      </c>
      <c r="DT171" s="35">
        <v>29493</v>
      </c>
      <c r="DU171" s="35">
        <v>344449.93</v>
      </c>
      <c r="DV171" s="35">
        <v>14224</v>
      </c>
      <c r="DW171" s="35">
        <v>294937.89</v>
      </c>
      <c r="DX171" s="35">
        <v>19738</v>
      </c>
      <c r="DY171" s="35">
        <v>7682</v>
      </c>
      <c r="DZ171" s="35">
        <v>48686.5</v>
      </c>
      <c r="EA171" s="35">
        <v>16484</v>
      </c>
      <c r="EB171" s="35">
        <v>16362</v>
      </c>
      <c r="EC171" s="35">
        <v>16568</v>
      </c>
      <c r="ED171" s="35">
        <v>20423</v>
      </c>
      <c r="EE171" s="35">
        <v>25516</v>
      </c>
      <c r="EF171" s="35">
        <v>99667</v>
      </c>
      <c r="EG171" s="35">
        <v>91636</v>
      </c>
      <c r="EH171" s="35">
        <v>7691</v>
      </c>
      <c r="EI171" s="35">
        <v>6206</v>
      </c>
      <c r="EJ171" s="35">
        <v>6232</v>
      </c>
      <c r="EK171" s="35">
        <v>15266</v>
      </c>
      <c r="EL171" s="35">
        <v>12966</v>
      </c>
      <c r="EM171" s="35">
        <v>6706</v>
      </c>
      <c r="EN171" s="35">
        <v>17717</v>
      </c>
      <c r="EO171" s="35">
        <v>213077</v>
      </c>
      <c r="EP171" s="35">
        <v>13849</v>
      </c>
      <c r="EQ171" s="35">
        <v>19805</v>
      </c>
      <c r="ER171" s="35">
        <v>17866</v>
      </c>
      <c r="ES171" s="35">
        <v>23251</v>
      </c>
      <c r="ET171" s="35">
        <v>26833</v>
      </c>
      <c r="EU171" s="35">
        <v>12819</v>
      </c>
      <c r="EV171" s="35">
        <v>19923</v>
      </c>
      <c r="EW171" s="35">
        <v>21700</v>
      </c>
      <c r="EX171" s="35">
        <v>2308775.3199999998</v>
      </c>
      <c r="EY171" s="35">
        <v>102346</v>
      </c>
      <c r="EZ171" s="35">
        <v>3858</v>
      </c>
      <c r="FA171" s="35">
        <v>7272</v>
      </c>
      <c r="FB171" s="35">
        <v>23014</v>
      </c>
      <c r="FC171" s="35">
        <v>17080</v>
      </c>
      <c r="FD171" s="35">
        <v>20043</v>
      </c>
      <c r="FE171" s="35">
        <v>18567</v>
      </c>
      <c r="FF171" s="35">
        <v>7818</v>
      </c>
      <c r="FG171" s="35">
        <v>6389</v>
      </c>
      <c r="FH171" s="35">
        <v>4495</v>
      </c>
      <c r="FI171" s="35">
        <v>6945</v>
      </c>
      <c r="FJ171" s="35">
        <v>5161</v>
      </c>
      <c r="FK171" s="35">
        <v>95062</v>
      </c>
      <c r="FL171" s="35">
        <v>10234</v>
      </c>
      <c r="FM171" s="35">
        <v>6104</v>
      </c>
      <c r="FN171" s="35">
        <v>6869</v>
      </c>
      <c r="FO171" s="35">
        <v>7777</v>
      </c>
      <c r="FP171" s="35">
        <v>12979</v>
      </c>
      <c r="FQ171" s="35">
        <v>3284</v>
      </c>
      <c r="FR171" s="35">
        <v>423</v>
      </c>
      <c r="FS171" s="35">
        <v>181085</v>
      </c>
      <c r="FT171" s="35">
        <v>8077</v>
      </c>
      <c r="FU171" s="35">
        <v>3184</v>
      </c>
      <c r="FV171" s="35">
        <v>6825</v>
      </c>
      <c r="FW171" s="35">
        <v>16560</v>
      </c>
      <c r="FX171" s="35">
        <v>6630</v>
      </c>
      <c r="FY171" s="35">
        <v>32804</v>
      </c>
      <c r="FZ171" s="35">
        <v>7000</v>
      </c>
      <c r="GA171" s="35">
        <v>19623</v>
      </c>
      <c r="GB171" s="35">
        <v>2241</v>
      </c>
      <c r="GC171" s="35">
        <v>14125</v>
      </c>
      <c r="GD171" s="35">
        <v>6710</v>
      </c>
      <c r="GE171" s="35">
        <v>7000</v>
      </c>
      <c r="GF171" s="35"/>
      <c r="GG171" s="35">
        <v>152489</v>
      </c>
      <c r="GH171" s="35">
        <v>17961</v>
      </c>
      <c r="GI171" s="35">
        <v>11507</v>
      </c>
      <c r="GJ171" s="35">
        <v>13476</v>
      </c>
      <c r="GK171" s="35">
        <v>12179</v>
      </c>
      <c r="GL171" s="35">
        <v>10626</v>
      </c>
      <c r="GM171" s="35">
        <v>7010</v>
      </c>
      <c r="GN171" s="35">
        <v>35880</v>
      </c>
      <c r="GO171" s="35">
        <v>4426</v>
      </c>
      <c r="GP171" s="35">
        <v>6645</v>
      </c>
      <c r="GQ171" s="35">
        <v>10413</v>
      </c>
      <c r="GR171" s="35">
        <v>6889</v>
      </c>
      <c r="GS171" s="35">
        <v>97475</v>
      </c>
      <c r="GT171" s="35">
        <v>48630</v>
      </c>
      <c r="GU171" s="35">
        <v>9316</v>
      </c>
      <c r="GV171" s="35">
        <v>18009</v>
      </c>
      <c r="GW171" s="35">
        <v>3520</v>
      </c>
      <c r="GX171" s="35">
        <v>22909</v>
      </c>
      <c r="GY171" s="35">
        <v>13074</v>
      </c>
      <c r="GZ171" s="35">
        <v>10186</v>
      </c>
      <c r="HA171" s="35">
        <v>1190204</v>
      </c>
      <c r="HB171" s="35">
        <v>116399</v>
      </c>
      <c r="HC171" s="35">
        <v>6419</v>
      </c>
      <c r="HD171" s="35">
        <v>10713</v>
      </c>
      <c r="HE171" s="35">
        <v>11115</v>
      </c>
      <c r="HF171" s="35">
        <v>159911</v>
      </c>
      <c r="HG171" s="35">
        <v>12021</v>
      </c>
      <c r="HH171" s="35">
        <v>7700</v>
      </c>
      <c r="HI171" s="35">
        <v>8322</v>
      </c>
      <c r="HJ171" s="35">
        <v>14263</v>
      </c>
      <c r="HK171" s="35">
        <v>10471</v>
      </c>
      <c r="HL171" s="35"/>
      <c r="HM171" s="35">
        <v>122610</v>
      </c>
      <c r="HN171" s="35">
        <v>22430</v>
      </c>
      <c r="HO171" s="35">
        <v>21000</v>
      </c>
      <c r="HP171" s="35">
        <v>7161</v>
      </c>
      <c r="HQ171" s="35">
        <v>8412</v>
      </c>
      <c r="HR171" s="35">
        <v>4126.08</v>
      </c>
      <c r="HS171" s="35">
        <v>14549</v>
      </c>
      <c r="HT171" s="35">
        <v>3378</v>
      </c>
      <c r="HU171" s="35">
        <v>175301</v>
      </c>
      <c r="HV171" s="35">
        <v>40983</v>
      </c>
      <c r="HW171" s="35">
        <v>6636</v>
      </c>
      <c r="HX171" s="35">
        <v>9277</v>
      </c>
      <c r="HY171" s="35">
        <v>8937</v>
      </c>
      <c r="HZ171" s="35">
        <v>3579</v>
      </c>
      <c r="IA171" s="35">
        <v>9992</v>
      </c>
      <c r="IB171" s="35">
        <v>4868</v>
      </c>
      <c r="IC171" s="35">
        <v>10279</v>
      </c>
      <c r="ID171" s="35">
        <v>5898</v>
      </c>
      <c r="IE171" s="35">
        <v>10917.28</v>
      </c>
      <c r="IF171" s="35">
        <v>9355</v>
      </c>
      <c r="IG171" s="35">
        <v>4891</v>
      </c>
      <c r="IH171" s="35">
        <v>8833</v>
      </c>
      <c r="II171" s="35">
        <v>6690</v>
      </c>
      <c r="IJ171" s="35">
        <v>9360</v>
      </c>
      <c r="IK171" s="35">
        <v>133975</v>
      </c>
      <c r="IL171" s="35">
        <v>37722</v>
      </c>
      <c r="IM171" s="35">
        <v>19875</v>
      </c>
      <c r="IN171" s="35">
        <v>26036</v>
      </c>
      <c r="IO171" s="35">
        <v>33674</v>
      </c>
      <c r="IP171" s="35">
        <v>9667</v>
      </c>
      <c r="IQ171" s="35">
        <v>19590</v>
      </c>
      <c r="IR171" s="35">
        <v>8144</v>
      </c>
      <c r="IS171" s="35">
        <v>12676</v>
      </c>
      <c r="IT171" s="35">
        <v>11758</v>
      </c>
      <c r="IU171" s="35">
        <v>16581</v>
      </c>
      <c r="IV171" s="35">
        <v>228912</v>
      </c>
      <c r="IW171" s="35">
        <v>126970</v>
      </c>
      <c r="IX171" s="35">
        <v>24141</v>
      </c>
      <c r="IY171" s="35">
        <v>12746</v>
      </c>
      <c r="IZ171" s="35">
        <v>7510</v>
      </c>
      <c r="JA171" s="35">
        <v>5662</v>
      </c>
      <c r="JB171" s="35">
        <v>8376</v>
      </c>
      <c r="JC171" s="35">
        <v>7982</v>
      </c>
      <c r="JD171" s="35">
        <v>10976</v>
      </c>
      <c r="JE171" s="35">
        <v>30781</v>
      </c>
      <c r="JF171" s="35">
        <v>12777</v>
      </c>
      <c r="JG171" s="35">
        <v>4965</v>
      </c>
      <c r="JH171" s="35">
        <v>70663</v>
      </c>
      <c r="JI171" s="35">
        <v>23436</v>
      </c>
      <c r="JJ171" s="35">
        <v>3148</v>
      </c>
      <c r="JK171" s="35">
        <v>3899</v>
      </c>
      <c r="JL171" s="35"/>
      <c r="JM171" s="35">
        <v>5178</v>
      </c>
      <c r="JN171" s="35">
        <v>71157</v>
      </c>
      <c r="JO171" s="35">
        <v>3629</v>
      </c>
      <c r="JP171" s="35">
        <v>3852</v>
      </c>
      <c r="JQ171" s="35">
        <v>12265.38</v>
      </c>
      <c r="JR171" s="35">
        <v>3419</v>
      </c>
      <c r="JS171" s="35">
        <v>18321</v>
      </c>
      <c r="JT171" s="35">
        <v>1830</v>
      </c>
      <c r="JU171" s="35">
        <v>1919089.7399999998</v>
      </c>
      <c r="JV171" s="35">
        <v>96405</v>
      </c>
      <c r="JW171" s="35">
        <v>12132</v>
      </c>
      <c r="JX171" s="35">
        <v>5277</v>
      </c>
      <c r="JY171" s="35">
        <v>20739</v>
      </c>
      <c r="JZ171" s="35">
        <v>18134</v>
      </c>
      <c r="KA171" s="35">
        <v>14065</v>
      </c>
      <c r="KB171" s="35">
        <v>10636</v>
      </c>
      <c r="KC171" s="35">
        <v>3209</v>
      </c>
      <c r="KD171" s="35">
        <v>163189</v>
      </c>
      <c r="KE171" s="35">
        <v>86548</v>
      </c>
      <c r="KF171" s="35">
        <v>10249</v>
      </c>
      <c r="KG171" s="35">
        <v>5389</v>
      </c>
      <c r="KH171" s="35">
        <v>29708</v>
      </c>
      <c r="KI171" s="35">
        <v>17373</v>
      </c>
      <c r="KJ171" s="35">
        <v>33603</v>
      </c>
      <c r="KK171" s="35">
        <v>21687</v>
      </c>
      <c r="KL171" s="35">
        <v>12763</v>
      </c>
      <c r="KM171" s="35">
        <v>33542.57</v>
      </c>
      <c r="KN171" s="35">
        <v>13197</v>
      </c>
      <c r="KO171" s="35">
        <v>4095</v>
      </c>
      <c r="KP171" s="35">
        <v>10609</v>
      </c>
      <c r="KQ171" s="35">
        <v>7147</v>
      </c>
      <c r="KR171" s="35">
        <v>7129</v>
      </c>
      <c r="KS171" s="35">
        <v>168581</v>
      </c>
      <c r="KT171" s="35">
        <v>7198</v>
      </c>
      <c r="KU171" s="35">
        <v>13704</v>
      </c>
      <c r="KV171" s="35">
        <v>19139</v>
      </c>
      <c r="KW171" s="35">
        <v>2414</v>
      </c>
      <c r="KX171" s="35">
        <v>9935</v>
      </c>
      <c r="KY171" s="35">
        <v>22141</v>
      </c>
      <c r="KZ171" s="35">
        <v>20562</v>
      </c>
      <c r="LA171" s="35">
        <v>7365</v>
      </c>
      <c r="LB171" s="35">
        <v>98491.839999999997</v>
      </c>
      <c r="LC171" s="35">
        <v>25719</v>
      </c>
      <c r="LD171" s="35">
        <v>17974</v>
      </c>
      <c r="LE171" s="35">
        <v>36403</v>
      </c>
      <c r="LF171" s="35">
        <v>21198</v>
      </c>
      <c r="LG171" s="35">
        <v>16286</v>
      </c>
      <c r="LH171" s="35">
        <v>153369</v>
      </c>
      <c r="LI171" s="35">
        <v>20117</v>
      </c>
      <c r="LJ171" s="35">
        <v>290924.65000000002</v>
      </c>
      <c r="LK171" s="35">
        <v>65709</v>
      </c>
      <c r="LL171" s="35">
        <v>43823</v>
      </c>
      <c r="LM171" s="35">
        <v>99398</v>
      </c>
      <c r="LN171" s="35">
        <v>19279</v>
      </c>
      <c r="LO171" s="35">
        <v>6444</v>
      </c>
      <c r="LP171" s="35">
        <v>7754</v>
      </c>
      <c r="LQ171" s="35">
        <v>11202</v>
      </c>
      <c r="LR171" s="35">
        <v>9816</v>
      </c>
      <c r="LS171" s="35">
        <v>9320</v>
      </c>
      <c r="LT171" s="35">
        <v>8138</v>
      </c>
      <c r="LU171" s="35">
        <v>74761</v>
      </c>
      <c r="LV171" s="35">
        <v>8488</v>
      </c>
      <c r="LW171" s="35">
        <v>1960</v>
      </c>
      <c r="LX171" s="35">
        <v>160548</v>
      </c>
      <c r="LY171" s="35">
        <v>66399</v>
      </c>
      <c r="LZ171" s="35">
        <v>141291</v>
      </c>
      <c r="MA171" s="35">
        <v>52849</v>
      </c>
      <c r="MB171" s="35">
        <v>26191</v>
      </c>
      <c r="MC171" s="35">
        <v>28594</v>
      </c>
      <c r="MD171" s="35">
        <v>12157</v>
      </c>
      <c r="ME171" s="35">
        <v>14954</v>
      </c>
      <c r="MF171" s="35">
        <v>9362</v>
      </c>
      <c r="MG171" s="35">
        <v>14413</v>
      </c>
      <c r="MH171" s="35">
        <v>138510</v>
      </c>
      <c r="MI171" s="35">
        <v>17493.7</v>
      </c>
      <c r="MJ171" s="35">
        <v>2637200.7600000002</v>
      </c>
      <c r="MK171" s="35">
        <v>403825</v>
      </c>
      <c r="ML171" s="35">
        <v>20764.57</v>
      </c>
      <c r="MM171" s="35">
        <v>900</v>
      </c>
      <c r="MN171" s="35">
        <v>6556</v>
      </c>
      <c r="MO171" s="35"/>
      <c r="MP171" s="35">
        <v>15207</v>
      </c>
      <c r="MQ171" s="35">
        <v>21119</v>
      </c>
      <c r="MR171" s="35">
        <v>18593</v>
      </c>
      <c r="MS171" s="35">
        <v>33836</v>
      </c>
      <c r="MT171" s="35"/>
      <c r="MU171" s="35">
        <v>13056</v>
      </c>
      <c r="MV171" s="35">
        <v>13721</v>
      </c>
      <c r="MW171" s="35">
        <v>121447</v>
      </c>
      <c r="MX171" s="35"/>
      <c r="MY171" s="35">
        <v>6857.7</v>
      </c>
      <c r="MZ171" s="35">
        <v>23610</v>
      </c>
      <c r="NA171" s="35">
        <v>11883.01</v>
      </c>
      <c r="NB171" s="35">
        <v>8823</v>
      </c>
      <c r="NC171" s="35">
        <v>39917</v>
      </c>
      <c r="ND171" s="35">
        <v>9161</v>
      </c>
      <c r="NE171" s="35">
        <v>15520</v>
      </c>
      <c r="NF171" s="35"/>
      <c r="NG171" s="35"/>
      <c r="NH171" s="35">
        <v>201227</v>
      </c>
      <c r="NI171" s="35">
        <v>27630</v>
      </c>
      <c r="NJ171" s="35">
        <v>16653</v>
      </c>
      <c r="NK171" s="35">
        <v>43314</v>
      </c>
      <c r="NL171" s="35">
        <v>14750</v>
      </c>
      <c r="NM171" s="35">
        <v>35162.699999999997</v>
      </c>
      <c r="NN171" s="35">
        <v>56709</v>
      </c>
      <c r="NO171" s="35">
        <v>85665</v>
      </c>
      <c r="NP171" s="35">
        <v>14799</v>
      </c>
      <c r="NQ171" s="35">
        <v>11451</v>
      </c>
      <c r="NR171" s="35">
        <v>12000</v>
      </c>
      <c r="NS171" s="35"/>
      <c r="NT171" s="35">
        <v>155374</v>
      </c>
      <c r="NU171" s="35">
        <v>18359</v>
      </c>
      <c r="NV171" s="35">
        <v>12889</v>
      </c>
      <c r="NW171" s="35">
        <v>32725</v>
      </c>
      <c r="NX171" s="35">
        <v>10307</v>
      </c>
      <c r="NY171" s="35">
        <v>6423</v>
      </c>
      <c r="NZ171" s="35">
        <v>13815</v>
      </c>
      <c r="OA171" s="35">
        <v>220035</v>
      </c>
      <c r="OB171" s="35">
        <v>62521</v>
      </c>
      <c r="OC171" s="35"/>
      <c r="OD171" s="35">
        <v>9416</v>
      </c>
      <c r="OE171" s="35">
        <v>26098</v>
      </c>
      <c r="OF171" s="35">
        <v>21729</v>
      </c>
      <c r="OG171" s="35">
        <v>9354</v>
      </c>
      <c r="OH171" s="35">
        <v>211099</v>
      </c>
      <c r="OI171" s="35">
        <v>58994</v>
      </c>
      <c r="OJ171" s="35">
        <v>7063</v>
      </c>
      <c r="OK171" s="35">
        <v>63317</v>
      </c>
      <c r="OL171" s="35">
        <v>20703</v>
      </c>
      <c r="OM171" s="35">
        <v>11551.78</v>
      </c>
      <c r="ON171" s="35">
        <v>22064</v>
      </c>
      <c r="OO171" s="35">
        <v>6900</v>
      </c>
      <c r="OP171" s="35">
        <v>4674</v>
      </c>
      <c r="OQ171" s="35">
        <v>122793</v>
      </c>
      <c r="OR171" s="35">
        <v>21782.01</v>
      </c>
      <c r="OS171" s="35">
        <v>46546</v>
      </c>
      <c r="OT171" s="35">
        <v>13551</v>
      </c>
      <c r="OU171" s="35">
        <v>9472</v>
      </c>
      <c r="OV171" s="35">
        <v>2026</v>
      </c>
      <c r="OW171" s="35">
        <v>106856</v>
      </c>
      <c r="OX171" s="35">
        <v>6125</v>
      </c>
      <c r="OY171" s="35">
        <v>8824</v>
      </c>
      <c r="OZ171" s="35">
        <v>16034</v>
      </c>
      <c r="PA171" s="35">
        <v>13426</v>
      </c>
      <c r="PB171" s="35">
        <v>29655</v>
      </c>
      <c r="PC171" s="35">
        <v>4777</v>
      </c>
      <c r="PD171" s="35">
        <v>13309</v>
      </c>
      <c r="PE171" s="35"/>
      <c r="PF171" s="35">
        <v>2724743.7699999996</v>
      </c>
      <c r="PG171" s="35">
        <v>175785</v>
      </c>
      <c r="PH171" s="35">
        <v>4777</v>
      </c>
      <c r="PI171" s="35">
        <v>8787</v>
      </c>
      <c r="PJ171" s="35">
        <v>996</v>
      </c>
      <c r="PK171" s="35">
        <v>11610</v>
      </c>
      <c r="PL171" s="35">
        <v>25302</v>
      </c>
      <c r="PM171" s="35">
        <v>2100</v>
      </c>
      <c r="PN171" s="35">
        <v>8166</v>
      </c>
      <c r="PO171" s="35">
        <v>6207</v>
      </c>
      <c r="PP171" s="35">
        <v>3280</v>
      </c>
      <c r="PQ171" s="35">
        <v>14835</v>
      </c>
      <c r="PR171" s="35">
        <v>21828</v>
      </c>
      <c r="PS171" s="35">
        <v>3000</v>
      </c>
      <c r="PT171" s="35">
        <v>47393</v>
      </c>
      <c r="PU171" s="35">
        <v>3118</v>
      </c>
      <c r="PV171" s="35">
        <v>303</v>
      </c>
      <c r="PW171" s="35"/>
      <c r="PX171" s="35">
        <v>4189</v>
      </c>
      <c r="PY171" s="35">
        <v>694038</v>
      </c>
      <c r="PZ171" s="35">
        <v>3809</v>
      </c>
      <c r="QA171" s="35"/>
      <c r="QB171" s="35">
        <v>18276</v>
      </c>
      <c r="QC171" s="35">
        <v>53260</v>
      </c>
      <c r="QD171" s="35">
        <v>4762</v>
      </c>
      <c r="QE171" s="35">
        <v>3000</v>
      </c>
      <c r="QF171" s="35">
        <v>11493</v>
      </c>
      <c r="QG171" s="35">
        <v>10582</v>
      </c>
      <c r="QH171" s="35">
        <v>13453.18</v>
      </c>
      <c r="QI171" s="35">
        <v>21078</v>
      </c>
      <c r="QJ171" s="35">
        <v>1000</v>
      </c>
      <c r="QK171" s="35">
        <v>5997</v>
      </c>
      <c r="QL171" s="35">
        <v>4904</v>
      </c>
      <c r="QM171" s="35">
        <v>5347</v>
      </c>
      <c r="QN171" s="35">
        <v>17967</v>
      </c>
      <c r="QO171" s="35">
        <v>9059</v>
      </c>
      <c r="QP171" s="35"/>
      <c r="QQ171" s="35">
        <v>6801</v>
      </c>
      <c r="QR171" s="35">
        <v>11835</v>
      </c>
      <c r="QS171" s="35">
        <v>25426</v>
      </c>
      <c r="QT171" s="35">
        <v>758</v>
      </c>
      <c r="QU171" s="35">
        <v>1029</v>
      </c>
      <c r="QV171" s="35">
        <v>1156</v>
      </c>
      <c r="QW171" s="35">
        <v>3455</v>
      </c>
      <c r="QX171" s="35"/>
      <c r="QY171" s="35">
        <v>220654</v>
      </c>
      <c r="QZ171" s="35">
        <v>12994.07</v>
      </c>
      <c r="RA171" s="35">
        <v>20701</v>
      </c>
      <c r="RB171" s="35">
        <v>5909</v>
      </c>
      <c r="RC171" s="35">
        <v>8225</v>
      </c>
      <c r="RD171" s="35">
        <v>35547</v>
      </c>
      <c r="RE171" s="35">
        <v>9975</v>
      </c>
      <c r="RF171" s="35">
        <v>39786</v>
      </c>
      <c r="RG171" s="35">
        <v>10000</v>
      </c>
      <c r="RH171" s="35">
        <v>12785</v>
      </c>
      <c r="RI171" s="35"/>
      <c r="RJ171" s="35">
        <v>5950</v>
      </c>
      <c r="RK171" s="35"/>
      <c r="RL171" s="35">
        <v>192781</v>
      </c>
      <c r="RM171" s="35">
        <v>15007</v>
      </c>
      <c r="RN171" s="35">
        <v>17245</v>
      </c>
      <c r="RO171" s="35">
        <v>21171</v>
      </c>
      <c r="RP171" s="35">
        <v>1899</v>
      </c>
      <c r="RQ171" s="35">
        <v>21343</v>
      </c>
      <c r="RR171" s="35">
        <v>5607</v>
      </c>
      <c r="RS171" s="35">
        <v>8328</v>
      </c>
      <c r="RT171" s="35">
        <v>10195</v>
      </c>
      <c r="RU171" s="35">
        <v>16021</v>
      </c>
      <c r="RV171" s="35">
        <v>20202</v>
      </c>
      <c r="RW171" s="35">
        <v>6651</v>
      </c>
      <c r="RX171" s="35">
        <v>5000</v>
      </c>
      <c r="RY171" s="35">
        <v>9766</v>
      </c>
      <c r="RZ171" s="35">
        <v>486</v>
      </c>
      <c r="SA171" s="35">
        <v>2400</v>
      </c>
      <c r="SB171" s="35">
        <v>6679</v>
      </c>
      <c r="SC171" s="35">
        <v>4412</v>
      </c>
      <c r="SD171" s="35">
        <v>4927</v>
      </c>
      <c r="SE171" s="35">
        <v>1844</v>
      </c>
      <c r="SF171" s="35">
        <v>2024651.25</v>
      </c>
      <c r="SG171" s="35">
        <v>107473</v>
      </c>
      <c r="SH171" s="35">
        <v>6578</v>
      </c>
      <c r="SI171" s="35">
        <v>1164</v>
      </c>
      <c r="SJ171" s="35">
        <v>15154</v>
      </c>
      <c r="SK171" s="35">
        <v>10206</v>
      </c>
      <c r="SL171" s="35">
        <v>4944</v>
      </c>
      <c r="SM171" s="35">
        <v>5327</v>
      </c>
      <c r="SN171" s="35">
        <v>14507</v>
      </c>
      <c r="SO171" s="35">
        <v>11801</v>
      </c>
      <c r="SP171" s="35">
        <v>7571</v>
      </c>
      <c r="SQ171" s="35">
        <v>5216</v>
      </c>
      <c r="SR171" s="35">
        <v>34868</v>
      </c>
      <c r="SS171" s="35">
        <v>5543</v>
      </c>
      <c r="ST171" s="35">
        <v>12616</v>
      </c>
      <c r="SU171" s="35">
        <v>132356</v>
      </c>
      <c r="SV171" s="35">
        <v>10150</v>
      </c>
      <c r="SW171" s="35">
        <v>9566</v>
      </c>
      <c r="SX171" s="35">
        <v>8691</v>
      </c>
      <c r="SY171" s="35"/>
      <c r="SZ171" s="35">
        <v>27838</v>
      </c>
      <c r="TA171" s="35">
        <v>6000</v>
      </c>
      <c r="TB171" s="35">
        <v>16021</v>
      </c>
      <c r="TC171" s="35">
        <v>19382</v>
      </c>
      <c r="TD171" s="35">
        <v>13428</v>
      </c>
      <c r="TE171" s="35">
        <v>18702</v>
      </c>
      <c r="TF171" s="35">
        <v>5884</v>
      </c>
      <c r="TG171" s="35">
        <v>70197</v>
      </c>
      <c r="TH171" s="35">
        <v>13010</v>
      </c>
      <c r="TI171" s="35">
        <v>32383</v>
      </c>
      <c r="TJ171" s="35">
        <v>32799</v>
      </c>
      <c r="TK171" s="35">
        <v>9666</v>
      </c>
      <c r="TL171" s="35">
        <v>18413</v>
      </c>
      <c r="TM171" s="35">
        <v>9540</v>
      </c>
      <c r="TN171" s="35"/>
      <c r="TO171" s="35">
        <v>273674</v>
      </c>
      <c r="TP171" s="35">
        <v>8872</v>
      </c>
      <c r="TQ171" s="35">
        <v>17395</v>
      </c>
      <c r="TR171" s="35">
        <v>134320</v>
      </c>
      <c r="TS171" s="35">
        <v>37547</v>
      </c>
      <c r="TT171" s="35">
        <v>14246</v>
      </c>
      <c r="TU171" s="35">
        <v>6102</v>
      </c>
      <c r="TV171" s="35">
        <v>15615</v>
      </c>
      <c r="TW171" s="35">
        <v>15338</v>
      </c>
      <c r="TX171" s="35">
        <v>40781</v>
      </c>
      <c r="TY171" s="35"/>
      <c r="TZ171" s="35"/>
      <c r="UA171" s="35">
        <v>3099</v>
      </c>
      <c r="UB171" s="35">
        <v>7601</v>
      </c>
      <c r="UC171" s="35"/>
      <c r="UD171" s="35">
        <v>2549</v>
      </c>
      <c r="UE171" s="35">
        <v>110304</v>
      </c>
      <c r="UF171" s="35">
        <v>3204</v>
      </c>
      <c r="UG171" s="35">
        <v>167097</v>
      </c>
      <c r="UH171" s="35">
        <v>18290</v>
      </c>
      <c r="UI171" s="35">
        <v>15510</v>
      </c>
      <c r="UJ171" s="35"/>
      <c r="UK171" s="35">
        <v>94671</v>
      </c>
      <c r="UL171" s="35"/>
      <c r="UM171" s="35">
        <v>4388</v>
      </c>
      <c r="UN171" s="35">
        <v>8444</v>
      </c>
      <c r="UO171" s="35">
        <v>3631</v>
      </c>
      <c r="UP171" s="35">
        <v>79320</v>
      </c>
      <c r="UQ171" s="35">
        <v>9316</v>
      </c>
      <c r="UR171" s="35">
        <v>7989</v>
      </c>
      <c r="US171" s="35">
        <v>30920</v>
      </c>
      <c r="UT171" s="35">
        <v>3742</v>
      </c>
      <c r="UU171" s="35">
        <v>21405</v>
      </c>
      <c r="UV171" s="35">
        <v>181598</v>
      </c>
      <c r="UW171" s="35"/>
      <c r="UX171" s="35">
        <v>2898</v>
      </c>
      <c r="UY171" s="35">
        <v>90313</v>
      </c>
      <c r="UZ171" s="35">
        <v>806</v>
      </c>
      <c r="VA171" s="35">
        <v>7307</v>
      </c>
      <c r="VB171" s="35">
        <v>10194</v>
      </c>
      <c r="VC171" s="35">
        <v>4762</v>
      </c>
      <c r="VD171" s="35"/>
      <c r="VE171" s="35">
        <v>3960</v>
      </c>
      <c r="VF171" s="35">
        <v>7904.8</v>
      </c>
      <c r="VG171" s="35">
        <v>25036</v>
      </c>
      <c r="VH171" s="35">
        <v>6131</v>
      </c>
      <c r="VI171" s="35">
        <v>7300</v>
      </c>
      <c r="VJ171" s="35">
        <v>4614</v>
      </c>
      <c r="VK171" s="35">
        <v>2653</v>
      </c>
      <c r="VL171" s="35"/>
      <c r="VM171" s="35">
        <v>2211</v>
      </c>
      <c r="VN171" s="35">
        <v>27849</v>
      </c>
      <c r="VO171" s="35">
        <v>1300</v>
      </c>
      <c r="VP171" s="35">
        <v>3074</v>
      </c>
      <c r="VQ171" s="35">
        <v>2242274.7999999998</v>
      </c>
      <c r="VR171" s="35">
        <v>6880</v>
      </c>
      <c r="VS171" s="35">
        <v>159191</v>
      </c>
      <c r="VT171" s="35">
        <v>9520</v>
      </c>
      <c r="VU171" s="35">
        <v>10813</v>
      </c>
      <c r="VV171" s="35">
        <v>11512</v>
      </c>
      <c r="VW171" s="35">
        <v>28754</v>
      </c>
      <c r="VX171" s="35">
        <v>32705</v>
      </c>
      <c r="VY171" s="35">
        <v>12554</v>
      </c>
      <c r="VZ171" s="35">
        <v>26693</v>
      </c>
      <c r="WA171" s="35"/>
      <c r="WB171" s="35">
        <v>109998</v>
      </c>
      <c r="WC171" s="35">
        <v>10272</v>
      </c>
      <c r="WD171" s="35">
        <v>23303</v>
      </c>
      <c r="WE171" s="35">
        <v>9469</v>
      </c>
      <c r="WF171" s="35">
        <v>8143</v>
      </c>
      <c r="WG171" s="35">
        <v>2675</v>
      </c>
      <c r="WH171" s="35">
        <v>539888</v>
      </c>
      <c r="WI171" s="35">
        <v>51725</v>
      </c>
      <c r="WJ171" s="35">
        <v>13131</v>
      </c>
      <c r="WK171" s="35">
        <v>5400</v>
      </c>
      <c r="WL171" s="35">
        <v>9047.09</v>
      </c>
      <c r="WM171" s="35">
        <v>5782</v>
      </c>
      <c r="WN171" s="35">
        <v>17672</v>
      </c>
      <c r="WO171" s="35">
        <v>53127</v>
      </c>
      <c r="WP171" s="35">
        <v>17972</v>
      </c>
      <c r="WQ171" s="35">
        <v>15413</v>
      </c>
      <c r="WR171" s="35">
        <v>14144</v>
      </c>
      <c r="WS171" s="35">
        <v>27574</v>
      </c>
      <c r="WT171" s="35">
        <v>5908</v>
      </c>
      <c r="WU171" s="35">
        <v>23208</v>
      </c>
      <c r="WV171" s="35">
        <v>47916</v>
      </c>
      <c r="WW171" s="35">
        <v>9915</v>
      </c>
      <c r="WX171" s="35">
        <v>40615</v>
      </c>
      <c r="WY171" s="35">
        <v>28402</v>
      </c>
      <c r="WZ171" s="35">
        <v>17450</v>
      </c>
      <c r="XA171" s="35">
        <v>14221</v>
      </c>
      <c r="XB171" s="35">
        <v>65461</v>
      </c>
      <c r="XC171" s="35">
        <v>19892</v>
      </c>
      <c r="XD171" s="35">
        <v>20230</v>
      </c>
      <c r="XE171" s="35">
        <v>6597</v>
      </c>
      <c r="XF171" s="35">
        <v>20127</v>
      </c>
      <c r="XG171" s="35">
        <v>5303</v>
      </c>
      <c r="XH171" s="35">
        <v>5036</v>
      </c>
      <c r="XI171" s="35">
        <v>3827</v>
      </c>
      <c r="XJ171" s="35">
        <v>58523</v>
      </c>
      <c r="XK171" s="35">
        <v>2109</v>
      </c>
      <c r="XL171" s="35">
        <v>5739</v>
      </c>
      <c r="XM171" s="35">
        <v>3978</v>
      </c>
      <c r="XN171" s="35">
        <v>7910</v>
      </c>
      <c r="XO171" s="35">
        <v>219301</v>
      </c>
      <c r="XP171" s="35">
        <v>19737</v>
      </c>
      <c r="XQ171" s="35">
        <v>17448</v>
      </c>
      <c r="XR171" s="35">
        <v>86044</v>
      </c>
      <c r="XS171" s="35">
        <v>25378</v>
      </c>
      <c r="XT171" s="35">
        <v>26742</v>
      </c>
      <c r="XU171" s="35">
        <v>30469</v>
      </c>
      <c r="XV171" s="35">
        <v>10672</v>
      </c>
      <c r="XW171" s="35">
        <v>13945</v>
      </c>
      <c r="XX171" s="35">
        <v>53642</v>
      </c>
      <c r="XY171" s="35">
        <v>8104</v>
      </c>
      <c r="XZ171" s="35">
        <v>12516</v>
      </c>
      <c r="YA171" s="35">
        <v>12780</v>
      </c>
      <c r="YB171" s="35">
        <v>13669</v>
      </c>
      <c r="YC171" s="35">
        <v>10242</v>
      </c>
      <c r="YD171" s="35">
        <v>7205</v>
      </c>
      <c r="YE171" s="35">
        <v>3899</v>
      </c>
      <c r="YF171" s="35">
        <v>5114</v>
      </c>
      <c r="YG171" s="35">
        <v>11781</v>
      </c>
      <c r="YH171" s="35">
        <v>10877</v>
      </c>
      <c r="YI171" s="35">
        <v>2633</v>
      </c>
      <c r="YJ171" s="35">
        <v>13598</v>
      </c>
      <c r="YK171" s="35">
        <v>3999</v>
      </c>
      <c r="YL171" s="35">
        <v>156264</v>
      </c>
      <c r="YM171" s="35">
        <v>16505</v>
      </c>
      <c r="YN171" s="35">
        <v>29247.05</v>
      </c>
      <c r="YO171" s="35">
        <v>16768</v>
      </c>
      <c r="YP171" s="35">
        <v>65082</v>
      </c>
      <c r="YQ171" s="35">
        <v>38366</v>
      </c>
      <c r="YR171" s="35">
        <v>28798</v>
      </c>
      <c r="YS171" s="35">
        <v>6336</v>
      </c>
      <c r="YT171" s="35">
        <v>31687</v>
      </c>
      <c r="YU171" s="35">
        <v>20502</v>
      </c>
      <c r="YV171" s="35">
        <v>17098</v>
      </c>
      <c r="YW171" s="35">
        <v>27125</v>
      </c>
      <c r="YX171" s="35">
        <v>18356</v>
      </c>
      <c r="YY171" s="35">
        <v>16747</v>
      </c>
      <c r="YZ171" s="35">
        <v>10966</v>
      </c>
      <c r="ZA171" s="35">
        <v>15445</v>
      </c>
      <c r="ZB171" s="35">
        <v>11253</v>
      </c>
      <c r="ZC171" s="35">
        <v>2792064.1399999997</v>
      </c>
      <c r="ZD171" s="35">
        <v>84931</v>
      </c>
      <c r="ZE171" s="35">
        <v>16994</v>
      </c>
      <c r="ZF171" s="35">
        <v>18763</v>
      </c>
      <c r="ZG171" s="35">
        <v>6482</v>
      </c>
      <c r="ZH171" s="35">
        <v>15417</v>
      </c>
      <c r="ZI171" s="35">
        <v>6145</v>
      </c>
      <c r="ZJ171" s="35">
        <v>9267</v>
      </c>
      <c r="ZK171" s="35">
        <v>93341</v>
      </c>
      <c r="ZL171" s="35">
        <v>2797</v>
      </c>
      <c r="ZM171" s="35">
        <v>24125</v>
      </c>
      <c r="ZN171" s="35">
        <v>8148</v>
      </c>
      <c r="ZO171" s="35">
        <v>4989</v>
      </c>
      <c r="ZP171" s="35">
        <v>3086</v>
      </c>
      <c r="ZQ171" s="35">
        <v>16108</v>
      </c>
      <c r="ZR171" s="35">
        <v>6608</v>
      </c>
      <c r="ZS171" s="35">
        <v>22475</v>
      </c>
      <c r="ZT171" s="35">
        <v>137403</v>
      </c>
      <c r="ZU171" s="35">
        <v>6296</v>
      </c>
      <c r="ZV171" s="35">
        <v>10714</v>
      </c>
      <c r="ZW171" s="35">
        <v>47873</v>
      </c>
      <c r="ZX171" s="35">
        <v>23647</v>
      </c>
      <c r="ZY171" s="35">
        <v>9317</v>
      </c>
      <c r="ZZ171" s="35">
        <v>27586</v>
      </c>
      <c r="AAA171" s="35">
        <v>10968</v>
      </c>
      <c r="AAB171" s="35">
        <v>10649</v>
      </c>
      <c r="AAC171" s="35">
        <v>29755</v>
      </c>
      <c r="AAD171" s="35">
        <v>4693</v>
      </c>
      <c r="AAE171" s="35">
        <v>11130</v>
      </c>
      <c r="AAF171" s="35">
        <v>10972</v>
      </c>
      <c r="AAG171" s="35">
        <v>6425.7</v>
      </c>
      <c r="AAH171" s="35">
        <v>2607</v>
      </c>
      <c r="AAI171" s="35">
        <v>2962</v>
      </c>
      <c r="AAJ171" s="35">
        <v>21021.74</v>
      </c>
      <c r="AAK171" s="35">
        <v>10089</v>
      </c>
      <c r="AAL171" s="35">
        <v>2812</v>
      </c>
      <c r="AAM171" s="35">
        <v>10729</v>
      </c>
      <c r="AAN171" s="35"/>
      <c r="AAO171" s="35">
        <v>6005</v>
      </c>
      <c r="AAP171" s="35">
        <v>127403</v>
      </c>
      <c r="AAQ171" s="35">
        <v>21155</v>
      </c>
      <c r="AAR171" s="35">
        <v>9025</v>
      </c>
      <c r="AAS171" s="35">
        <v>15423</v>
      </c>
      <c r="AAT171" s="35">
        <v>15241</v>
      </c>
      <c r="AAU171" s="35">
        <v>8568</v>
      </c>
      <c r="AAV171" s="35">
        <v>9983</v>
      </c>
      <c r="AAW171" s="35">
        <v>490236</v>
      </c>
      <c r="AAX171" s="35">
        <v>24648</v>
      </c>
      <c r="AAY171" s="35">
        <v>3209</v>
      </c>
      <c r="AAZ171" s="35">
        <v>10295</v>
      </c>
      <c r="ABA171" s="35">
        <v>15360</v>
      </c>
      <c r="ABB171" s="35">
        <v>11160</v>
      </c>
      <c r="ABC171" s="35">
        <v>20466</v>
      </c>
      <c r="ABD171" s="35">
        <v>14318</v>
      </c>
      <c r="ABE171" s="35">
        <v>40416</v>
      </c>
      <c r="ABF171" s="35">
        <v>3541</v>
      </c>
      <c r="ABG171" s="35">
        <v>8092</v>
      </c>
      <c r="ABH171" s="35">
        <v>51533</v>
      </c>
      <c r="ABI171" s="35">
        <v>28309</v>
      </c>
      <c r="ABJ171" s="35">
        <v>4392</v>
      </c>
      <c r="ABK171" s="35">
        <v>7199</v>
      </c>
      <c r="ABL171" s="35">
        <v>3342</v>
      </c>
      <c r="ABM171" s="35">
        <v>3222</v>
      </c>
      <c r="ABN171" s="35">
        <v>12719</v>
      </c>
      <c r="ABO171" s="35">
        <v>7880</v>
      </c>
      <c r="ABP171" s="35">
        <v>195456</v>
      </c>
      <c r="ABQ171" s="35">
        <v>27311</v>
      </c>
      <c r="ABR171" s="35">
        <v>8150</v>
      </c>
      <c r="ABS171" s="35">
        <v>4578</v>
      </c>
      <c r="ABT171" s="35">
        <v>5679</v>
      </c>
      <c r="ABU171" s="35"/>
      <c r="ABV171" s="35">
        <v>1742</v>
      </c>
      <c r="ABW171" s="35">
        <v>1953381.44</v>
      </c>
      <c r="ABX171" s="35">
        <v>144666</v>
      </c>
      <c r="ABY171" s="35">
        <v>28247</v>
      </c>
      <c r="ABZ171" s="35">
        <v>31631</v>
      </c>
      <c r="ACA171" s="35">
        <v>23461</v>
      </c>
      <c r="ACB171" s="35">
        <v>16224</v>
      </c>
      <c r="ACC171" s="35">
        <v>23695</v>
      </c>
      <c r="ACD171" s="35">
        <v>15334</v>
      </c>
      <c r="ACE171" s="35">
        <v>12250</v>
      </c>
      <c r="ACF171" s="35">
        <v>57290</v>
      </c>
      <c r="ACG171" s="35">
        <v>105643</v>
      </c>
      <c r="ACH171" s="35">
        <v>19128</v>
      </c>
      <c r="ACI171" s="35">
        <v>44936</v>
      </c>
      <c r="ACJ171" s="35">
        <v>7004</v>
      </c>
      <c r="ACK171" s="35">
        <v>14095</v>
      </c>
      <c r="ACL171" s="35">
        <v>42174.16</v>
      </c>
      <c r="ACM171" s="35">
        <v>11111</v>
      </c>
      <c r="ACN171" s="35">
        <v>22607</v>
      </c>
      <c r="ACO171" s="35">
        <v>20473</v>
      </c>
      <c r="ACP171" s="35">
        <v>23521</v>
      </c>
      <c r="ACQ171" s="35">
        <v>14122</v>
      </c>
      <c r="ACR171" s="35">
        <v>208337</v>
      </c>
      <c r="ACS171" s="35">
        <v>15670</v>
      </c>
      <c r="ACT171" s="35">
        <v>32480</v>
      </c>
      <c r="ACU171" s="35">
        <v>23751</v>
      </c>
      <c r="ACV171" s="35">
        <v>7912</v>
      </c>
      <c r="ACW171" s="35">
        <v>4922</v>
      </c>
      <c r="ACX171" s="35">
        <v>13956</v>
      </c>
      <c r="ACY171" s="35">
        <v>61557</v>
      </c>
      <c r="ACZ171" s="35">
        <v>61289</v>
      </c>
      <c r="ADA171" s="35">
        <v>9158</v>
      </c>
      <c r="ADB171" s="35">
        <v>30913</v>
      </c>
      <c r="ADC171" s="35">
        <v>17917</v>
      </c>
      <c r="ADD171" s="35">
        <v>21814</v>
      </c>
      <c r="ADE171" s="35">
        <v>82283</v>
      </c>
      <c r="ADF171" s="35">
        <v>24506</v>
      </c>
      <c r="ADG171" s="35">
        <v>23143.439999999999</v>
      </c>
      <c r="ADH171" s="35">
        <v>6831</v>
      </c>
      <c r="ADI171" s="35">
        <v>11836</v>
      </c>
      <c r="ADJ171" s="35">
        <v>12581</v>
      </c>
      <c r="ADK171" s="35">
        <v>2485</v>
      </c>
      <c r="ADL171" s="35">
        <v>3988</v>
      </c>
      <c r="ADM171" s="35"/>
      <c r="ADN171" s="35">
        <v>2757</v>
      </c>
      <c r="ADO171" s="35">
        <v>68557</v>
      </c>
      <c r="ADP171" s="35">
        <v>72245</v>
      </c>
      <c r="ADQ171" s="35">
        <v>20526</v>
      </c>
      <c r="ADR171" s="35"/>
      <c r="ADS171" s="35">
        <v>9609</v>
      </c>
      <c r="ADT171" s="35">
        <v>7496</v>
      </c>
      <c r="ADU171" s="35">
        <v>17571</v>
      </c>
      <c r="ADV171" s="35">
        <v>8978</v>
      </c>
      <c r="ADW171" s="35">
        <v>12109</v>
      </c>
      <c r="ADX171" s="35">
        <v>259487</v>
      </c>
      <c r="ADY171" s="35">
        <v>38345</v>
      </c>
      <c r="ADZ171" s="35">
        <v>15803</v>
      </c>
      <c r="AEA171" s="35">
        <v>112639</v>
      </c>
      <c r="AEB171" s="35">
        <v>10074</v>
      </c>
      <c r="AEC171" s="35">
        <v>11089.25</v>
      </c>
      <c r="AED171" s="35">
        <v>25415.34</v>
      </c>
      <c r="AEE171" s="35">
        <v>15288</v>
      </c>
      <c r="AEF171" s="35">
        <v>105017</v>
      </c>
      <c r="AEG171" s="35">
        <v>65904</v>
      </c>
      <c r="AEH171" s="35">
        <v>22704</v>
      </c>
      <c r="AEI171" s="35">
        <v>18760.52</v>
      </c>
      <c r="AEJ171" s="35">
        <v>355529</v>
      </c>
      <c r="AEK171" s="35">
        <v>37900.14</v>
      </c>
      <c r="AEL171" s="35">
        <v>9206</v>
      </c>
      <c r="AEM171" s="35">
        <v>15761</v>
      </c>
      <c r="AEN171" s="35">
        <v>17346</v>
      </c>
      <c r="AEO171" s="35">
        <v>35997</v>
      </c>
      <c r="AEP171" s="35">
        <v>3369</v>
      </c>
      <c r="AEQ171" s="35">
        <v>25618</v>
      </c>
      <c r="AER171" s="35">
        <v>11049</v>
      </c>
      <c r="AES171" s="35">
        <v>23989</v>
      </c>
      <c r="AET171" s="35">
        <v>42124</v>
      </c>
      <c r="AEU171" s="35">
        <v>17341</v>
      </c>
      <c r="AEV171" s="35">
        <v>25949</v>
      </c>
      <c r="AEW171" s="35">
        <v>39495.53</v>
      </c>
      <c r="AEX171" s="35">
        <v>18229</v>
      </c>
      <c r="AEY171" s="35">
        <v>10417</v>
      </c>
      <c r="AEZ171" s="35">
        <v>2964635.3800000004</v>
      </c>
      <c r="AFA171" s="35">
        <v>163970</v>
      </c>
      <c r="AFB171" s="35">
        <v>20060</v>
      </c>
      <c r="AFC171" s="35">
        <v>12629</v>
      </c>
      <c r="AFD171" s="35">
        <v>11082</v>
      </c>
      <c r="AFE171" s="35">
        <v>22093</v>
      </c>
      <c r="AFF171" s="35">
        <v>33139.980000000003</v>
      </c>
      <c r="AFG171" s="35">
        <v>11084</v>
      </c>
      <c r="AFH171" s="35">
        <v>10801</v>
      </c>
      <c r="AFI171" s="35">
        <v>11611</v>
      </c>
      <c r="AFJ171" s="35">
        <v>4318</v>
      </c>
      <c r="AFK171" s="35">
        <v>113134</v>
      </c>
      <c r="AFL171" s="35">
        <v>50679</v>
      </c>
      <c r="AFM171" s="35">
        <v>101302</v>
      </c>
      <c r="AFN171" s="35">
        <v>5709</v>
      </c>
      <c r="AFO171" s="35">
        <v>15558</v>
      </c>
      <c r="AFP171" s="35">
        <v>20629</v>
      </c>
      <c r="AFQ171" s="35">
        <v>11202</v>
      </c>
      <c r="AFR171" s="35">
        <v>16593</v>
      </c>
      <c r="AFS171" s="35">
        <v>9564</v>
      </c>
      <c r="AFT171" s="35">
        <v>5352</v>
      </c>
      <c r="AFU171" s="35">
        <v>7869</v>
      </c>
      <c r="AFV171" s="35">
        <v>8143</v>
      </c>
      <c r="AFW171" s="35">
        <v>11921</v>
      </c>
      <c r="AFX171" s="35">
        <v>83026</v>
      </c>
      <c r="AFY171" s="35">
        <v>26180</v>
      </c>
      <c r="AFZ171" s="35">
        <v>17082</v>
      </c>
      <c r="AGA171" s="35">
        <v>3926</v>
      </c>
      <c r="AGB171" s="35">
        <v>8983</v>
      </c>
      <c r="AGC171" s="35">
        <v>6906</v>
      </c>
      <c r="AGD171" s="35">
        <v>7602</v>
      </c>
      <c r="AGE171" s="35">
        <v>12138</v>
      </c>
      <c r="AGF171" s="35">
        <v>4328</v>
      </c>
      <c r="AGG171" s="35">
        <v>4759</v>
      </c>
      <c r="AGH171" s="35">
        <v>22412</v>
      </c>
      <c r="AGI171" s="35">
        <v>4076</v>
      </c>
      <c r="AGJ171" s="35">
        <v>128506</v>
      </c>
      <c r="AGK171" s="35">
        <v>8045</v>
      </c>
      <c r="AGL171" s="35">
        <v>8823.74</v>
      </c>
      <c r="AGM171" s="35">
        <v>4590</v>
      </c>
      <c r="AGN171" s="35">
        <v>30707</v>
      </c>
      <c r="AGO171" s="35">
        <v>19227</v>
      </c>
      <c r="AGP171" s="35">
        <v>5735</v>
      </c>
      <c r="AGQ171" s="35">
        <v>12024</v>
      </c>
      <c r="AGR171" s="35">
        <v>8736</v>
      </c>
      <c r="AGS171" s="35">
        <v>14512</v>
      </c>
      <c r="AGT171" s="35">
        <v>4211</v>
      </c>
      <c r="AGU171" s="35">
        <v>157750</v>
      </c>
      <c r="AGV171" s="35">
        <v>58488</v>
      </c>
      <c r="AGW171" s="35">
        <v>14769</v>
      </c>
      <c r="AGX171" s="35">
        <v>9599</v>
      </c>
      <c r="AGY171" s="35">
        <v>16632</v>
      </c>
      <c r="AGZ171" s="35">
        <v>14710.93</v>
      </c>
      <c r="AHA171" s="35">
        <v>7699</v>
      </c>
      <c r="AHB171" s="35">
        <v>3093</v>
      </c>
      <c r="AHC171" s="35">
        <v>191329</v>
      </c>
      <c r="AHD171" s="35">
        <v>160124</v>
      </c>
      <c r="AHE171" s="35">
        <v>13660</v>
      </c>
      <c r="AHF171" s="35">
        <v>17315</v>
      </c>
      <c r="AHG171" s="35">
        <v>21823</v>
      </c>
      <c r="AHH171" s="35">
        <v>21722</v>
      </c>
      <c r="AHI171" s="35">
        <v>17297</v>
      </c>
      <c r="AHJ171" s="35">
        <v>15019.01</v>
      </c>
      <c r="AHK171" s="35">
        <v>12538</v>
      </c>
      <c r="AHL171" s="35">
        <v>12629</v>
      </c>
      <c r="AHM171" s="35">
        <v>30951</v>
      </c>
      <c r="AHN171" s="35">
        <v>2409</v>
      </c>
      <c r="AHO171" s="35">
        <v>800</v>
      </c>
      <c r="AHP171" s="35">
        <v>17021</v>
      </c>
      <c r="AHQ171" s="35">
        <v>3547</v>
      </c>
      <c r="AHR171" s="35">
        <v>9885</v>
      </c>
      <c r="AHS171" s="35">
        <v>6299</v>
      </c>
      <c r="AHT171" s="35">
        <v>80707</v>
      </c>
      <c r="AHU171" s="35">
        <v>4619</v>
      </c>
      <c r="AHV171" s="35">
        <v>10928</v>
      </c>
      <c r="AHW171" s="35">
        <v>4248</v>
      </c>
      <c r="AHX171" s="35">
        <v>29347</v>
      </c>
      <c r="AHY171" s="35">
        <v>12114</v>
      </c>
      <c r="AHZ171" s="35">
        <v>11677</v>
      </c>
      <c r="AIA171" s="35">
        <v>2115726.66</v>
      </c>
      <c r="AIB171" s="35">
        <v>28304437.41</v>
      </c>
    </row>
    <row r="172" spans="1:912" x14ac:dyDescent="0.5">
      <c r="A172" s="34" t="s">
        <v>2182</v>
      </c>
      <c r="B172" s="34" t="s">
        <v>2263</v>
      </c>
      <c r="C172" s="34" t="s">
        <v>2264</v>
      </c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>
        <v>215251.61</v>
      </c>
      <c r="O172" s="35"/>
      <c r="P172" s="35"/>
      <c r="Q172" s="35">
        <v>71300</v>
      </c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>
        <v>570000</v>
      </c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>
        <v>136655</v>
      </c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>
        <v>993206.61</v>
      </c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>
        <v>3600</v>
      </c>
      <c r="FB172" s="35"/>
      <c r="FC172" s="35"/>
      <c r="FD172" s="35"/>
      <c r="FE172" s="35"/>
      <c r="FF172" s="35"/>
      <c r="FG172" s="35">
        <v>19855</v>
      </c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>
        <v>0</v>
      </c>
      <c r="GG172" s="35"/>
      <c r="GH172" s="35">
        <v>18000</v>
      </c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>
        <v>41455</v>
      </c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>
        <v>117500</v>
      </c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>
        <v>108000</v>
      </c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>
        <v>22000.5</v>
      </c>
      <c r="JP172" s="35"/>
      <c r="JQ172" s="35"/>
      <c r="JR172" s="35"/>
      <c r="JS172" s="35"/>
      <c r="JT172" s="35"/>
      <c r="JU172" s="35">
        <v>247500.5</v>
      </c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>
        <v>15000</v>
      </c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>
        <v>77988</v>
      </c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>
        <v>92988</v>
      </c>
      <c r="MK172" s="35"/>
      <c r="ML172" s="35"/>
      <c r="MM172" s="35"/>
      <c r="MN172" s="35"/>
      <c r="MO172" s="35"/>
      <c r="MP172" s="35">
        <v>18000</v>
      </c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>
        <v>815000</v>
      </c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>
        <v>6595895</v>
      </c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>
        <v>15000</v>
      </c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>
        <v>7443895</v>
      </c>
      <c r="PG172" s="35"/>
      <c r="PH172" s="35"/>
      <c r="PI172" s="35"/>
      <c r="PJ172" s="35"/>
      <c r="PK172" s="35"/>
      <c r="PL172" s="35"/>
      <c r="PM172" s="35"/>
      <c r="PN172" s="35">
        <v>25500</v>
      </c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  <c r="QR172" s="35"/>
      <c r="QS172" s="35"/>
      <c r="QT172" s="35"/>
      <c r="QU172" s="35"/>
      <c r="QV172" s="35"/>
      <c r="QW172" s="35"/>
      <c r="QX172" s="35"/>
      <c r="QY172" s="35"/>
      <c r="QZ172" s="35"/>
      <c r="RA172" s="35"/>
      <c r="RB172" s="35"/>
      <c r="RC172" s="35"/>
      <c r="RD172" s="35"/>
      <c r="RE172" s="35"/>
      <c r="RF172" s="35"/>
      <c r="RG172" s="35"/>
      <c r="RH172" s="35"/>
      <c r="RI172" s="35"/>
      <c r="RJ172" s="35"/>
      <c r="RK172" s="35"/>
      <c r="RL172" s="35"/>
      <c r="RM172" s="35">
        <v>35255</v>
      </c>
      <c r="RN172" s="35"/>
      <c r="RO172" s="35"/>
      <c r="RP172" s="35"/>
      <c r="RQ172" s="35"/>
      <c r="RR172" s="35"/>
      <c r="RS172" s="35"/>
      <c r="RT172" s="35"/>
      <c r="RU172" s="35"/>
      <c r="RV172" s="35"/>
      <c r="RW172" s="35">
        <v>39640</v>
      </c>
      <c r="RX172" s="35">
        <v>27300</v>
      </c>
      <c r="RY172" s="35"/>
      <c r="RZ172" s="35"/>
      <c r="SA172" s="35"/>
      <c r="SB172" s="35">
        <v>18450</v>
      </c>
      <c r="SC172" s="35"/>
      <c r="SD172" s="35"/>
      <c r="SE172" s="35"/>
      <c r="SF172" s="35">
        <v>146145</v>
      </c>
      <c r="SG172" s="35"/>
      <c r="SH172" s="35"/>
      <c r="SI172" s="35"/>
      <c r="SJ172" s="35"/>
      <c r="SK172" s="35"/>
      <c r="SL172" s="35"/>
      <c r="SM172" s="35"/>
      <c r="SN172" s="35"/>
      <c r="SO172" s="35"/>
      <c r="SP172" s="35"/>
      <c r="SQ172" s="35"/>
      <c r="SR172" s="35"/>
      <c r="SS172" s="35"/>
      <c r="ST172" s="35">
        <v>22500</v>
      </c>
      <c r="SU172" s="35"/>
      <c r="SV172" s="35">
        <v>90000</v>
      </c>
      <c r="SW172" s="35"/>
      <c r="SX172" s="35">
        <v>29100</v>
      </c>
      <c r="SY172" s="35"/>
      <c r="SZ172" s="35"/>
      <c r="TA172" s="35"/>
      <c r="TB172" s="35"/>
      <c r="TC172" s="35"/>
      <c r="TD172" s="35"/>
      <c r="TE172" s="35"/>
      <c r="TF172" s="35"/>
      <c r="TG172" s="35"/>
      <c r="TH172" s="35"/>
      <c r="TI172" s="35"/>
      <c r="TJ172" s="35"/>
      <c r="TK172" s="35"/>
      <c r="TL172" s="35"/>
      <c r="TM172" s="35"/>
      <c r="TN172" s="35"/>
      <c r="TO172" s="35"/>
      <c r="TP172" s="35"/>
      <c r="TQ172" s="35"/>
      <c r="TR172" s="35"/>
      <c r="TS172" s="35"/>
      <c r="TT172" s="35"/>
      <c r="TU172" s="35"/>
      <c r="TV172" s="35"/>
      <c r="TW172" s="35">
        <v>24700</v>
      </c>
      <c r="TX172" s="35"/>
      <c r="TY172" s="35"/>
      <c r="TZ172" s="35"/>
      <c r="UA172" s="35"/>
      <c r="UB172" s="35"/>
      <c r="UC172" s="35"/>
      <c r="UD172" s="35"/>
      <c r="UE172" s="35"/>
      <c r="UF172" s="35"/>
      <c r="UG172" s="35">
        <v>3250</v>
      </c>
      <c r="UH172" s="35"/>
      <c r="UI172" s="35"/>
      <c r="UJ172" s="35"/>
      <c r="UK172" s="35">
        <v>3883613</v>
      </c>
      <c r="UL172" s="35"/>
      <c r="UM172" s="35"/>
      <c r="UN172" s="35"/>
      <c r="UO172" s="35"/>
      <c r="UP172" s="35"/>
      <c r="UQ172" s="35"/>
      <c r="UR172" s="35"/>
      <c r="US172" s="35"/>
      <c r="UT172" s="35"/>
      <c r="UU172" s="35"/>
      <c r="UV172" s="35">
        <v>5002750</v>
      </c>
      <c r="UW172" s="35"/>
      <c r="UX172" s="35"/>
      <c r="UY172" s="35"/>
      <c r="UZ172" s="35"/>
      <c r="VA172" s="35"/>
      <c r="VB172" s="35"/>
      <c r="VC172" s="35">
        <v>21900</v>
      </c>
      <c r="VD172" s="35"/>
      <c r="VE172" s="35"/>
      <c r="VF172" s="35"/>
      <c r="VG172" s="35">
        <v>27700</v>
      </c>
      <c r="VH172" s="35"/>
      <c r="VI172" s="35">
        <v>28460</v>
      </c>
      <c r="VJ172" s="35"/>
      <c r="VK172" s="35"/>
      <c r="VL172" s="35"/>
      <c r="VM172" s="35"/>
      <c r="VN172" s="35">
        <v>29600</v>
      </c>
      <c r="VO172" s="35"/>
      <c r="VP172" s="35"/>
      <c r="VQ172" s="35">
        <v>9163573</v>
      </c>
      <c r="VR172" s="35"/>
      <c r="VS172" s="35"/>
      <c r="VT172" s="35">
        <v>26200</v>
      </c>
      <c r="VU172" s="35"/>
      <c r="VV172" s="35"/>
      <c r="VW172" s="35">
        <v>51639.6</v>
      </c>
      <c r="VX172" s="35"/>
      <c r="VY172" s="35"/>
      <c r="VZ172" s="35"/>
      <c r="WA172" s="35"/>
      <c r="WB172" s="35"/>
      <c r="WC172" s="35"/>
      <c r="WD172" s="35">
        <v>25600</v>
      </c>
      <c r="WE172" s="35"/>
      <c r="WF172" s="35"/>
      <c r="WG172" s="35"/>
      <c r="WH172" s="35"/>
      <c r="WI172" s="35"/>
      <c r="WJ172" s="35"/>
      <c r="WK172" s="35"/>
      <c r="WL172" s="35"/>
      <c r="WM172" s="35"/>
      <c r="WN172" s="35"/>
      <c r="WO172" s="35">
        <v>103681.25</v>
      </c>
      <c r="WP172" s="35"/>
      <c r="WQ172" s="35"/>
      <c r="WR172" s="35"/>
      <c r="WS172" s="35"/>
      <c r="WT172" s="35"/>
      <c r="WU172" s="35"/>
      <c r="WV172" s="35"/>
      <c r="WW172" s="35"/>
      <c r="WX172" s="35"/>
      <c r="WY172" s="35"/>
      <c r="WZ172" s="35"/>
      <c r="XA172" s="35"/>
      <c r="XB172" s="35"/>
      <c r="XC172" s="35"/>
      <c r="XD172" s="35">
        <v>220000</v>
      </c>
      <c r="XE172" s="35"/>
      <c r="XF172" s="35"/>
      <c r="XG172" s="35"/>
      <c r="XH172" s="35"/>
      <c r="XI172" s="35"/>
      <c r="XJ172" s="35"/>
      <c r="XK172" s="35">
        <v>113000</v>
      </c>
      <c r="XL172" s="35"/>
      <c r="XM172" s="35"/>
      <c r="XN172" s="35"/>
      <c r="XO172" s="35"/>
      <c r="XP172" s="35"/>
      <c r="XQ172" s="35"/>
      <c r="XR172" s="35"/>
      <c r="XS172" s="35"/>
      <c r="XT172" s="35"/>
      <c r="XU172" s="35"/>
      <c r="XV172" s="35"/>
      <c r="XW172" s="35"/>
      <c r="XX172" s="35"/>
      <c r="XY172" s="35"/>
      <c r="XZ172" s="35"/>
      <c r="YA172" s="35"/>
      <c r="YB172" s="35"/>
      <c r="YC172" s="35">
        <v>159877</v>
      </c>
      <c r="YD172" s="35"/>
      <c r="YE172" s="35"/>
      <c r="YF172" s="35"/>
      <c r="YG172" s="35"/>
      <c r="YH172" s="35"/>
      <c r="YI172" s="35"/>
      <c r="YJ172" s="35"/>
      <c r="YK172" s="35"/>
      <c r="YL172" s="35"/>
      <c r="YM172" s="35"/>
      <c r="YN172" s="35"/>
      <c r="YO172" s="35"/>
      <c r="YP172" s="35"/>
      <c r="YQ172" s="35"/>
      <c r="YR172" s="35"/>
      <c r="YS172" s="35"/>
      <c r="YT172" s="35"/>
      <c r="YU172" s="35"/>
      <c r="YV172" s="35"/>
      <c r="YW172" s="35"/>
      <c r="YX172" s="35"/>
      <c r="YY172" s="35"/>
      <c r="YZ172" s="35"/>
      <c r="ZA172" s="35"/>
      <c r="ZB172" s="35">
        <v>90000</v>
      </c>
      <c r="ZC172" s="35">
        <v>789997.85</v>
      </c>
      <c r="ZD172" s="35"/>
      <c r="ZE172" s="35"/>
      <c r="ZF172" s="35"/>
      <c r="ZG172" s="35"/>
      <c r="ZH172" s="35"/>
      <c r="ZI172" s="35"/>
      <c r="ZJ172" s="35"/>
      <c r="ZK172" s="35"/>
      <c r="ZL172" s="35"/>
      <c r="ZM172" s="35"/>
      <c r="ZN172" s="35"/>
      <c r="ZO172" s="35"/>
      <c r="ZP172" s="35"/>
      <c r="ZQ172" s="35"/>
      <c r="ZR172" s="35"/>
      <c r="ZS172" s="35"/>
      <c r="ZT172" s="35"/>
      <c r="ZU172" s="35">
        <v>108000</v>
      </c>
      <c r="ZV172" s="35"/>
      <c r="ZW172" s="35"/>
      <c r="ZX172" s="35"/>
      <c r="ZY172" s="35"/>
      <c r="ZZ172" s="35"/>
      <c r="AAA172" s="35"/>
      <c r="AAB172" s="35"/>
      <c r="AAC172" s="35"/>
      <c r="AAD172" s="35"/>
      <c r="AAE172" s="35">
        <v>32500</v>
      </c>
      <c r="AAF172" s="35"/>
      <c r="AAG172" s="35">
        <v>25500</v>
      </c>
      <c r="AAH172" s="35"/>
      <c r="AAI172" s="35"/>
      <c r="AAJ172" s="35"/>
      <c r="AAK172" s="35"/>
      <c r="AAL172" s="35"/>
      <c r="AAM172" s="35"/>
      <c r="AAN172" s="35"/>
      <c r="AAO172" s="35"/>
      <c r="AAP172" s="35"/>
      <c r="AAQ172" s="35"/>
      <c r="AAR172" s="35"/>
      <c r="AAS172" s="35"/>
      <c r="AAT172" s="35"/>
      <c r="AAU172" s="35">
        <v>25300</v>
      </c>
      <c r="AAV172" s="35"/>
      <c r="AAW172" s="35"/>
      <c r="AAX172" s="35">
        <v>0</v>
      </c>
      <c r="AAY172" s="35"/>
      <c r="AAZ172" s="35"/>
      <c r="ABA172" s="35">
        <v>25000</v>
      </c>
      <c r="ABB172" s="35"/>
      <c r="ABC172" s="35"/>
      <c r="ABD172" s="35"/>
      <c r="ABE172" s="35"/>
      <c r="ABF172" s="35"/>
      <c r="ABG172" s="35"/>
      <c r="ABH172" s="35"/>
      <c r="ABI172" s="35"/>
      <c r="ABJ172" s="35"/>
      <c r="ABK172" s="35"/>
      <c r="ABL172" s="35"/>
      <c r="ABM172" s="35"/>
      <c r="ABN172" s="35"/>
      <c r="ABO172" s="35"/>
      <c r="ABP172" s="35"/>
      <c r="ABQ172" s="35"/>
      <c r="ABR172" s="35"/>
      <c r="ABS172" s="35"/>
      <c r="ABT172" s="35"/>
      <c r="ABU172" s="35"/>
      <c r="ABV172" s="35"/>
      <c r="ABW172" s="35">
        <v>216300</v>
      </c>
      <c r="ABX172" s="35"/>
      <c r="ABY172" s="35"/>
      <c r="ABZ172" s="35"/>
      <c r="ACA172" s="35"/>
      <c r="ACB172" s="35"/>
      <c r="ACC172" s="35"/>
      <c r="ACD172" s="35"/>
      <c r="ACE172" s="35"/>
      <c r="ACF172" s="35"/>
      <c r="ACG172" s="35"/>
      <c r="ACH172" s="35"/>
      <c r="ACI172" s="35"/>
      <c r="ACJ172" s="35"/>
      <c r="ACK172" s="35"/>
      <c r="ACL172" s="35"/>
      <c r="ACM172" s="35"/>
      <c r="ACN172" s="35"/>
      <c r="ACO172" s="35"/>
      <c r="ACP172" s="35"/>
      <c r="ACQ172" s="35"/>
      <c r="ACR172" s="35"/>
      <c r="ACS172" s="35">
        <v>7835</v>
      </c>
      <c r="ACT172" s="35"/>
      <c r="ACU172" s="35"/>
      <c r="ACV172" s="35"/>
      <c r="ACW172" s="35"/>
      <c r="ACX172" s="35"/>
      <c r="ACY172" s="35"/>
      <c r="ACZ172" s="35"/>
      <c r="ADA172" s="35"/>
      <c r="ADB172" s="35"/>
      <c r="ADC172" s="35"/>
      <c r="ADD172" s="35"/>
      <c r="ADE172" s="35"/>
      <c r="ADF172" s="35"/>
      <c r="ADG172" s="35"/>
      <c r="ADH172" s="35"/>
      <c r="ADI172" s="35"/>
      <c r="ADJ172" s="35"/>
      <c r="ADK172" s="35"/>
      <c r="ADL172" s="35"/>
      <c r="ADM172" s="35"/>
      <c r="ADN172" s="35"/>
      <c r="ADO172" s="35"/>
      <c r="ADP172" s="35"/>
      <c r="ADQ172" s="35"/>
      <c r="ADR172" s="35"/>
      <c r="ADS172" s="35"/>
      <c r="ADT172" s="35"/>
      <c r="ADU172" s="35"/>
      <c r="ADV172" s="35"/>
      <c r="ADW172" s="35"/>
      <c r="ADX172" s="35">
        <v>1380000</v>
      </c>
      <c r="ADY172" s="35"/>
      <c r="ADZ172" s="35"/>
      <c r="AEA172" s="35"/>
      <c r="AEB172" s="35"/>
      <c r="AEC172" s="35"/>
      <c r="AED172" s="35"/>
      <c r="AEE172" s="35"/>
      <c r="AEF172" s="35"/>
      <c r="AEG172" s="35"/>
      <c r="AEH172" s="35"/>
      <c r="AEI172" s="35">
        <v>55800</v>
      </c>
      <c r="AEJ172" s="35"/>
      <c r="AEK172" s="35">
        <v>53800</v>
      </c>
      <c r="AEL172" s="35"/>
      <c r="AEM172" s="35"/>
      <c r="AEN172" s="35"/>
      <c r="AEO172" s="35"/>
      <c r="AEP172" s="35"/>
      <c r="AEQ172" s="35"/>
      <c r="AER172" s="35"/>
      <c r="AES172" s="35"/>
      <c r="AET172" s="35"/>
      <c r="AEU172" s="35"/>
      <c r="AEV172" s="35"/>
      <c r="AEW172" s="35"/>
      <c r="AEX172" s="35"/>
      <c r="AEY172" s="35"/>
      <c r="AEZ172" s="35">
        <v>1497435</v>
      </c>
      <c r="AFA172" s="35"/>
      <c r="AFB172" s="35"/>
      <c r="AFC172" s="35"/>
      <c r="AFD172" s="35"/>
      <c r="AFE172" s="35"/>
      <c r="AFF172" s="35"/>
      <c r="AFG172" s="35"/>
      <c r="AFH172" s="35"/>
      <c r="AFI172" s="35"/>
      <c r="AFJ172" s="35"/>
      <c r="AFK172" s="35"/>
      <c r="AFL172" s="35">
        <v>165000</v>
      </c>
      <c r="AFM172" s="35"/>
      <c r="AFN172" s="35"/>
      <c r="AFO172" s="35"/>
      <c r="AFP172" s="35"/>
      <c r="AFQ172" s="35"/>
      <c r="AFR172" s="35"/>
      <c r="AFS172" s="35"/>
      <c r="AFT172" s="35"/>
      <c r="AFU172" s="35"/>
      <c r="AFV172" s="35"/>
      <c r="AFW172" s="35"/>
      <c r="AFX172" s="35"/>
      <c r="AFY172" s="35"/>
      <c r="AFZ172" s="35"/>
      <c r="AGA172" s="35"/>
      <c r="AGB172" s="35"/>
      <c r="AGC172" s="35"/>
      <c r="AGD172" s="35"/>
      <c r="AGE172" s="35"/>
      <c r="AGF172" s="35"/>
      <c r="AGG172" s="35"/>
      <c r="AGH172" s="35"/>
      <c r="AGI172" s="35"/>
      <c r="AGJ172" s="35"/>
      <c r="AGK172" s="35"/>
      <c r="AGL172" s="35"/>
      <c r="AGM172" s="35"/>
      <c r="AGN172" s="35"/>
      <c r="AGO172" s="35"/>
      <c r="AGP172" s="35"/>
      <c r="AGQ172" s="35"/>
      <c r="AGR172" s="35"/>
      <c r="AGS172" s="35"/>
      <c r="AGT172" s="35"/>
      <c r="AGU172" s="35"/>
      <c r="AGV172" s="35"/>
      <c r="AGW172" s="35"/>
      <c r="AGX172" s="35"/>
      <c r="AGY172" s="35"/>
      <c r="AGZ172" s="35"/>
      <c r="AHA172" s="35"/>
      <c r="AHB172" s="35"/>
      <c r="AHC172" s="35"/>
      <c r="AHD172" s="35"/>
      <c r="AHE172" s="35"/>
      <c r="AHF172" s="35"/>
      <c r="AHG172" s="35"/>
      <c r="AHH172" s="35"/>
      <c r="AHI172" s="35"/>
      <c r="AHJ172" s="35"/>
      <c r="AHK172" s="35"/>
      <c r="AHL172" s="35"/>
      <c r="AHM172" s="35"/>
      <c r="AHN172" s="35"/>
      <c r="AHO172" s="35"/>
      <c r="AHP172" s="35"/>
      <c r="AHQ172" s="35"/>
      <c r="AHR172" s="35"/>
      <c r="AHS172" s="35"/>
      <c r="AHT172" s="35"/>
      <c r="AHU172" s="35"/>
      <c r="AHV172" s="35"/>
      <c r="AHW172" s="35"/>
      <c r="AHX172" s="35"/>
      <c r="AHY172" s="35"/>
      <c r="AHZ172" s="35"/>
      <c r="AIA172" s="35">
        <v>165000</v>
      </c>
      <c r="AIB172" s="35">
        <v>20797495.960000001</v>
      </c>
    </row>
    <row r="173" spans="1:912" x14ac:dyDescent="0.5">
      <c r="A173" s="34" t="s">
        <v>2182</v>
      </c>
      <c r="B173" s="34" t="s">
        <v>2265</v>
      </c>
      <c r="C173" s="34" t="s">
        <v>2266</v>
      </c>
      <c r="D173" s="35">
        <v>117757.75</v>
      </c>
      <c r="E173" s="35">
        <v>124840.6</v>
      </c>
      <c r="F173" s="35">
        <v>53097.64</v>
      </c>
      <c r="G173" s="35">
        <v>197624.72</v>
      </c>
      <c r="H173" s="35">
        <v>94748.5</v>
      </c>
      <c r="I173" s="35">
        <v>188443.62</v>
      </c>
      <c r="J173" s="35">
        <v>116336.32000000001</v>
      </c>
      <c r="K173" s="35">
        <v>123869.78</v>
      </c>
      <c r="L173" s="35">
        <v>201264.05</v>
      </c>
      <c r="M173" s="35">
        <v>113193.36</v>
      </c>
      <c r="N173" s="35">
        <v>71038.039999999994</v>
      </c>
      <c r="O173" s="35"/>
      <c r="P173" s="35">
        <v>242503.45</v>
      </c>
      <c r="Q173" s="35">
        <v>128712.64</v>
      </c>
      <c r="R173" s="35">
        <v>153174.9</v>
      </c>
      <c r="S173" s="35">
        <v>84876.68</v>
      </c>
      <c r="T173" s="35">
        <v>370340.91</v>
      </c>
      <c r="U173" s="35">
        <v>65689.73</v>
      </c>
      <c r="V173" s="35">
        <v>6720</v>
      </c>
      <c r="W173" s="35">
        <v>183109.09</v>
      </c>
      <c r="X173" s="35">
        <v>43121.01</v>
      </c>
      <c r="Y173" s="35">
        <v>56019.21</v>
      </c>
      <c r="Z173" s="35">
        <v>181003.34</v>
      </c>
      <c r="AA173" s="35">
        <v>14159.23</v>
      </c>
      <c r="AB173" s="35">
        <v>335409.33</v>
      </c>
      <c r="AC173" s="35">
        <v>138466.25</v>
      </c>
      <c r="AD173" s="35"/>
      <c r="AE173" s="35">
        <v>40595.35</v>
      </c>
      <c r="AF173" s="35">
        <v>140094.04</v>
      </c>
      <c r="AG173" s="35">
        <v>69585.08</v>
      </c>
      <c r="AH173" s="35">
        <v>6772.03</v>
      </c>
      <c r="AI173" s="35">
        <v>68326.990000000005</v>
      </c>
      <c r="AJ173" s="35">
        <v>109945.8</v>
      </c>
      <c r="AK173" s="35">
        <v>38406.03</v>
      </c>
      <c r="AL173" s="35">
        <v>119862.47</v>
      </c>
      <c r="AM173" s="35">
        <v>7094.1</v>
      </c>
      <c r="AN173" s="35">
        <v>86664.65</v>
      </c>
      <c r="AO173" s="35">
        <v>54694.65</v>
      </c>
      <c r="AP173" s="35">
        <v>64813.26</v>
      </c>
      <c r="AQ173" s="35">
        <v>123519.73</v>
      </c>
      <c r="AR173" s="35">
        <v>74715.89</v>
      </c>
      <c r="AS173" s="35"/>
      <c r="AT173" s="35">
        <v>107662.55</v>
      </c>
      <c r="AU173" s="35">
        <v>46608.13</v>
      </c>
      <c r="AV173" s="35">
        <v>94810.17</v>
      </c>
      <c r="AW173" s="35">
        <v>45590.559999999998</v>
      </c>
      <c r="AX173" s="35">
        <v>141111.76999999999</v>
      </c>
      <c r="AY173" s="35">
        <v>47171.51</v>
      </c>
      <c r="AZ173" s="35">
        <v>79152.179999999993</v>
      </c>
      <c r="BA173" s="35">
        <v>40760.47</v>
      </c>
      <c r="BB173" s="35">
        <v>28072.36</v>
      </c>
      <c r="BC173" s="35"/>
      <c r="BD173" s="35">
        <v>101193.15</v>
      </c>
      <c r="BE173" s="35">
        <v>220065.05</v>
      </c>
      <c r="BF173" s="35">
        <v>115907.16</v>
      </c>
      <c r="BG173" s="35">
        <v>137089.47</v>
      </c>
      <c r="BH173" s="35">
        <v>103021.98</v>
      </c>
      <c r="BI173" s="35">
        <v>313182.58</v>
      </c>
      <c r="BJ173" s="35">
        <v>3763.19</v>
      </c>
      <c r="BK173" s="35">
        <v>9555.57</v>
      </c>
      <c r="BL173" s="35"/>
      <c r="BM173" s="35">
        <v>46284.53</v>
      </c>
      <c r="BN173" s="35">
        <v>99355.92</v>
      </c>
      <c r="BO173" s="35">
        <v>49331</v>
      </c>
      <c r="BP173" s="35">
        <v>76461.84</v>
      </c>
      <c r="BQ173" s="35">
        <v>33544</v>
      </c>
      <c r="BR173" s="35">
        <v>78921.509999999995</v>
      </c>
      <c r="BS173" s="35">
        <v>109523.06</v>
      </c>
      <c r="BT173" s="35"/>
      <c r="BU173" s="35">
        <v>100046.65</v>
      </c>
      <c r="BV173" s="35">
        <v>52909.36</v>
      </c>
      <c r="BW173" s="35"/>
      <c r="BX173" s="35">
        <v>144211.24</v>
      </c>
      <c r="BY173" s="35">
        <v>153700</v>
      </c>
      <c r="BZ173" s="35">
        <v>70140.639999999999</v>
      </c>
      <c r="CA173" s="35">
        <v>126319.92</v>
      </c>
      <c r="CB173" s="35"/>
      <c r="CC173" s="35">
        <v>50649.52</v>
      </c>
      <c r="CD173" s="35">
        <v>49425.440000000002</v>
      </c>
      <c r="CE173" s="35"/>
      <c r="CF173" s="35"/>
      <c r="CG173" s="35"/>
      <c r="CH173" s="35">
        <v>38757.839999999997</v>
      </c>
      <c r="CI173" s="35"/>
      <c r="CJ173" s="35"/>
      <c r="CK173" s="35">
        <v>122786.93</v>
      </c>
      <c r="CL173" s="35">
        <v>63424.21</v>
      </c>
      <c r="CM173" s="35">
        <v>175996.38</v>
      </c>
      <c r="CN173" s="35">
        <v>146713.03</v>
      </c>
      <c r="CO173" s="35">
        <v>4623.47</v>
      </c>
      <c r="CP173" s="35"/>
      <c r="CQ173" s="35">
        <v>117260.04</v>
      </c>
      <c r="CR173" s="35">
        <v>62101.73</v>
      </c>
      <c r="CS173" s="35">
        <v>87059.48</v>
      </c>
      <c r="CT173" s="35">
        <v>44428.77</v>
      </c>
      <c r="CU173" s="35">
        <v>86082.53</v>
      </c>
      <c r="CV173" s="35">
        <v>72810.289999999994</v>
      </c>
      <c r="CW173" s="35">
        <v>245976.66</v>
      </c>
      <c r="CX173" s="35">
        <v>25689.32</v>
      </c>
      <c r="CY173" s="35">
        <v>49538.65</v>
      </c>
      <c r="CZ173" s="35">
        <v>33249.18</v>
      </c>
      <c r="DA173" s="35"/>
      <c r="DB173" s="35">
        <v>8662651.209999999</v>
      </c>
      <c r="DC173" s="35">
        <v>275799.05</v>
      </c>
      <c r="DD173" s="35">
        <v>117503.12</v>
      </c>
      <c r="DE173" s="35">
        <v>24972.73</v>
      </c>
      <c r="DF173" s="35">
        <v>165125.04999999999</v>
      </c>
      <c r="DG173" s="35">
        <v>126784.56</v>
      </c>
      <c r="DH173" s="35">
        <v>42437.87</v>
      </c>
      <c r="DI173" s="35">
        <v>37157.040000000001</v>
      </c>
      <c r="DJ173" s="35">
        <v>94695.37</v>
      </c>
      <c r="DK173" s="35">
        <v>136699.99</v>
      </c>
      <c r="DL173" s="35"/>
      <c r="DM173" s="35"/>
      <c r="DN173" s="35">
        <v>139090</v>
      </c>
      <c r="DO173" s="35">
        <v>234161</v>
      </c>
      <c r="DP173" s="35">
        <v>65848.38</v>
      </c>
      <c r="DQ173" s="35">
        <v>103829.16</v>
      </c>
      <c r="DR173" s="35">
        <v>80180.45</v>
      </c>
      <c r="DS173" s="35">
        <v>116293.18</v>
      </c>
      <c r="DT173" s="35">
        <v>7956.52</v>
      </c>
      <c r="DU173" s="35"/>
      <c r="DV173" s="35">
        <v>110100</v>
      </c>
      <c r="DW173" s="35">
        <v>376919.24</v>
      </c>
      <c r="DX173" s="35">
        <v>57846</v>
      </c>
      <c r="DY173" s="35"/>
      <c r="DZ173" s="35">
        <v>66434.63</v>
      </c>
      <c r="EA173" s="35">
        <v>29523.439999999999</v>
      </c>
      <c r="EB173" s="35"/>
      <c r="EC173" s="35"/>
      <c r="ED173" s="35">
        <v>109581.91</v>
      </c>
      <c r="EE173" s="35">
        <v>188790.68</v>
      </c>
      <c r="EF173" s="35">
        <v>253388.84</v>
      </c>
      <c r="EG173" s="35">
        <v>103077.5</v>
      </c>
      <c r="EH173" s="35">
        <v>60881.65</v>
      </c>
      <c r="EI173" s="35">
        <v>127768.48</v>
      </c>
      <c r="EJ173" s="35">
        <v>109566.36</v>
      </c>
      <c r="EK173" s="35">
        <v>110440.33</v>
      </c>
      <c r="EL173" s="35">
        <v>152419.07</v>
      </c>
      <c r="EM173" s="35"/>
      <c r="EN173" s="35">
        <v>323.14</v>
      </c>
      <c r="EO173" s="35"/>
      <c r="EP173" s="35">
        <v>77328.899999999994</v>
      </c>
      <c r="EQ173" s="35"/>
      <c r="ER173" s="35">
        <v>112911.75</v>
      </c>
      <c r="ES173" s="35">
        <v>73410.86</v>
      </c>
      <c r="ET173" s="35">
        <v>55941.74</v>
      </c>
      <c r="EU173" s="35"/>
      <c r="EV173" s="35">
        <v>76150.759999999995</v>
      </c>
      <c r="EW173" s="35">
        <v>79997.14</v>
      </c>
      <c r="EX173" s="35">
        <v>4101335.8899999997</v>
      </c>
      <c r="EY173" s="35"/>
      <c r="EZ173" s="35"/>
      <c r="FA173" s="35">
        <v>62083.77</v>
      </c>
      <c r="FB173" s="35">
        <v>110594.13</v>
      </c>
      <c r="FC173" s="35">
        <v>181620.6</v>
      </c>
      <c r="FD173" s="35">
        <v>98908.35</v>
      </c>
      <c r="FE173" s="35">
        <v>117649.71</v>
      </c>
      <c r="FF173" s="35">
        <v>74102.539999999994</v>
      </c>
      <c r="FG173" s="35">
        <v>55206.44</v>
      </c>
      <c r="FH173" s="35">
        <v>33380.769999999997</v>
      </c>
      <c r="FI173" s="35">
        <v>48091.92</v>
      </c>
      <c r="FJ173" s="35">
        <v>143077.76000000001</v>
      </c>
      <c r="FK173" s="35"/>
      <c r="FL173" s="35">
        <v>56402.91</v>
      </c>
      <c r="FM173" s="35"/>
      <c r="FN173" s="35">
        <v>4300.33</v>
      </c>
      <c r="FO173" s="35">
        <v>76622.7</v>
      </c>
      <c r="FP173" s="35"/>
      <c r="FQ173" s="35"/>
      <c r="FR173" s="35">
        <v>25540.9</v>
      </c>
      <c r="FS173" s="35">
        <v>438685.65</v>
      </c>
      <c r="FT173" s="35">
        <v>29966.42</v>
      </c>
      <c r="FU173" s="35">
        <v>5343.58</v>
      </c>
      <c r="FV173" s="35">
        <v>8492.59</v>
      </c>
      <c r="FW173" s="35">
        <v>107555.33</v>
      </c>
      <c r="FX173" s="35">
        <v>100019.51</v>
      </c>
      <c r="FY173" s="35">
        <v>170782.23</v>
      </c>
      <c r="FZ173" s="35">
        <v>132315.97</v>
      </c>
      <c r="GA173" s="35">
        <v>152945.79999999999</v>
      </c>
      <c r="GB173" s="35"/>
      <c r="GC173" s="35">
        <v>119723.14</v>
      </c>
      <c r="GD173" s="35">
        <v>62654.92</v>
      </c>
      <c r="GE173" s="35">
        <v>43607.93</v>
      </c>
      <c r="GF173" s="35">
        <v>55071.83</v>
      </c>
      <c r="GG173" s="35">
        <v>39900.74</v>
      </c>
      <c r="GH173" s="35">
        <v>52577.81</v>
      </c>
      <c r="GI173" s="35">
        <v>7108.01</v>
      </c>
      <c r="GJ173" s="35">
        <v>29326.07</v>
      </c>
      <c r="GK173" s="35">
        <v>39195.449999999997</v>
      </c>
      <c r="GL173" s="35"/>
      <c r="GM173" s="35">
        <v>64005.98</v>
      </c>
      <c r="GN173" s="35">
        <v>119015.42</v>
      </c>
      <c r="GO173" s="35">
        <v>3009.91</v>
      </c>
      <c r="GP173" s="35">
        <v>1473.39</v>
      </c>
      <c r="GQ173" s="35">
        <v>59122.85</v>
      </c>
      <c r="GR173" s="35">
        <v>22408.52</v>
      </c>
      <c r="GS173" s="35"/>
      <c r="GT173" s="35">
        <v>107898.07</v>
      </c>
      <c r="GU173" s="35">
        <v>112231.23</v>
      </c>
      <c r="GV173" s="35">
        <v>145093.96</v>
      </c>
      <c r="GW173" s="35">
        <v>53690.46</v>
      </c>
      <c r="GX173" s="35">
        <v>65331.95</v>
      </c>
      <c r="GY173" s="35">
        <v>129173.91</v>
      </c>
      <c r="GZ173" s="35">
        <v>107940.53</v>
      </c>
      <c r="HA173" s="35">
        <v>3673251.9900000007</v>
      </c>
      <c r="HB173" s="35">
        <v>49466.080000000002</v>
      </c>
      <c r="HC173" s="35">
        <v>47063.62</v>
      </c>
      <c r="HD173" s="35">
        <v>68996.160000000003</v>
      </c>
      <c r="HE173" s="35">
        <v>44737.32</v>
      </c>
      <c r="HF173" s="35"/>
      <c r="HG173" s="35">
        <v>118900</v>
      </c>
      <c r="HH173" s="35">
        <v>17044.62</v>
      </c>
      <c r="HI173" s="35">
        <v>69194.759999999995</v>
      </c>
      <c r="HJ173" s="35">
        <v>79030.34</v>
      </c>
      <c r="HK173" s="35">
        <v>128395.72</v>
      </c>
      <c r="HL173" s="35"/>
      <c r="HM173" s="35">
        <v>218369.42</v>
      </c>
      <c r="HN173" s="35">
        <v>152164.01999999999</v>
      </c>
      <c r="HO173" s="35">
        <v>45343</v>
      </c>
      <c r="HP173" s="35">
        <v>56128.34</v>
      </c>
      <c r="HQ173" s="35">
        <v>114442.92</v>
      </c>
      <c r="HR173" s="35">
        <v>83436.149999999994</v>
      </c>
      <c r="HS173" s="35">
        <v>171621.87</v>
      </c>
      <c r="HT173" s="35"/>
      <c r="HU173" s="35">
        <v>80348.800000000003</v>
      </c>
      <c r="HV173" s="35">
        <v>22759</v>
      </c>
      <c r="HW173" s="35"/>
      <c r="HX173" s="35">
        <v>39822.160000000003</v>
      </c>
      <c r="HY173" s="35"/>
      <c r="HZ173" s="35"/>
      <c r="IA173" s="35"/>
      <c r="IB173" s="35">
        <v>41384.660000000003</v>
      </c>
      <c r="IC173" s="35">
        <v>29044.66</v>
      </c>
      <c r="ID173" s="35">
        <v>8580.33</v>
      </c>
      <c r="IE173" s="35"/>
      <c r="IF173" s="35">
        <v>31249</v>
      </c>
      <c r="IG173" s="35"/>
      <c r="IH173" s="35">
        <v>5665.65</v>
      </c>
      <c r="II173" s="35">
        <v>10969.48</v>
      </c>
      <c r="IJ173" s="35">
        <v>135120.67000000001</v>
      </c>
      <c r="IK173" s="35"/>
      <c r="IL173" s="35">
        <v>197521.96</v>
      </c>
      <c r="IM173" s="35">
        <v>148262.41</v>
      </c>
      <c r="IN173" s="35">
        <v>110729.55</v>
      </c>
      <c r="IO173" s="35">
        <v>93719.62</v>
      </c>
      <c r="IP173" s="35"/>
      <c r="IQ173" s="35">
        <v>75203.88</v>
      </c>
      <c r="IR173" s="35">
        <v>64170.43</v>
      </c>
      <c r="IS173" s="35"/>
      <c r="IT173" s="35">
        <v>96235.62</v>
      </c>
      <c r="IU173" s="35">
        <v>58752.63</v>
      </c>
      <c r="IV173" s="35"/>
      <c r="IW173" s="35"/>
      <c r="IX173" s="35">
        <v>71747.7</v>
      </c>
      <c r="IY173" s="35">
        <v>167160.72</v>
      </c>
      <c r="IZ173" s="35">
        <v>127457.27</v>
      </c>
      <c r="JA173" s="35">
        <v>7095.17</v>
      </c>
      <c r="JB173" s="35">
        <v>20992.2</v>
      </c>
      <c r="JC173" s="35">
        <v>1780.12</v>
      </c>
      <c r="JD173" s="35">
        <v>40728.300000000003</v>
      </c>
      <c r="JE173" s="35">
        <v>688.5</v>
      </c>
      <c r="JF173" s="35">
        <v>60050.26</v>
      </c>
      <c r="JG173" s="35">
        <v>800</v>
      </c>
      <c r="JH173" s="35">
        <v>73924.27</v>
      </c>
      <c r="JI173" s="35">
        <v>42975.51</v>
      </c>
      <c r="JJ173" s="35">
        <v>79988.92</v>
      </c>
      <c r="JK173" s="35">
        <v>89067.87</v>
      </c>
      <c r="JL173" s="35"/>
      <c r="JM173" s="35">
        <v>52793.71</v>
      </c>
      <c r="JN173" s="35">
        <v>102213.34</v>
      </c>
      <c r="JO173" s="35">
        <v>75992.27</v>
      </c>
      <c r="JP173" s="35"/>
      <c r="JQ173" s="35">
        <v>71680.37</v>
      </c>
      <c r="JR173" s="35">
        <v>105305.83</v>
      </c>
      <c r="JS173" s="35">
        <v>91435.78</v>
      </c>
      <c r="JT173" s="35"/>
      <c r="JU173" s="35">
        <v>3997752.9599999995</v>
      </c>
      <c r="JV173" s="35">
        <v>197850.01</v>
      </c>
      <c r="JW173" s="35">
        <v>94157.86</v>
      </c>
      <c r="JX173" s="35">
        <v>38697.06</v>
      </c>
      <c r="JY173" s="35">
        <v>33233.49</v>
      </c>
      <c r="JZ173" s="35">
        <v>19849.34</v>
      </c>
      <c r="KA173" s="35">
        <v>29643.119999999999</v>
      </c>
      <c r="KB173" s="35">
        <v>44768.36</v>
      </c>
      <c r="KC173" s="35">
        <v>70854.070000000007</v>
      </c>
      <c r="KD173" s="35"/>
      <c r="KE173" s="35">
        <v>234938.82</v>
      </c>
      <c r="KF173" s="35">
        <v>47380.2</v>
      </c>
      <c r="KG173" s="35">
        <v>54040.35</v>
      </c>
      <c r="KH173" s="35">
        <v>78949.820000000007</v>
      </c>
      <c r="KI173" s="35">
        <v>32147.08</v>
      </c>
      <c r="KJ173" s="35"/>
      <c r="KK173" s="35">
        <v>564.29999999999995</v>
      </c>
      <c r="KL173" s="35">
        <v>80707.33</v>
      </c>
      <c r="KM173" s="35">
        <v>4732</v>
      </c>
      <c r="KN173" s="35">
        <v>51139.58</v>
      </c>
      <c r="KO173" s="35">
        <v>66415.09</v>
      </c>
      <c r="KP173" s="35">
        <v>122784.39</v>
      </c>
      <c r="KQ173" s="35">
        <v>44296.93</v>
      </c>
      <c r="KR173" s="35">
        <v>37136.49</v>
      </c>
      <c r="KS173" s="35"/>
      <c r="KT173" s="35"/>
      <c r="KU173" s="35">
        <v>108684.79</v>
      </c>
      <c r="KV173" s="35">
        <v>93003.33</v>
      </c>
      <c r="KW173" s="35">
        <v>158910.65</v>
      </c>
      <c r="KX173" s="35"/>
      <c r="KY173" s="35">
        <v>161249.67000000001</v>
      </c>
      <c r="KZ173" s="35"/>
      <c r="LA173" s="35">
        <v>24180.93</v>
      </c>
      <c r="LB173" s="35">
        <v>14897.61</v>
      </c>
      <c r="LC173" s="35"/>
      <c r="LD173" s="35">
        <v>42306.07</v>
      </c>
      <c r="LE173" s="35">
        <v>186037.69</v>
      </c>
      <c r="LF173" s="35">
        <v>123241.48</v>
      </c>
      <c r="LG173" s="35">
        <v>74520.52</v>
      </c>
      <c r="LH173" s="35"/>
      <c r="LI173" s="35">
        <v>113385.41</v>
      </c>
      <c r="LJ173" s="35">
        <v>152239.6</v>
      </c>
      <c r="LK173" s="35">
        <v>145114.82999999999</v>
      </c>
      <c r="LL173" s="35">
        <v>142513.13</v>
      </c>
      <c r="LM173" s="35">
        <v>106588.37</v>
      </c>
      <c r="LN173" s="35"/>
      <c r="LO173" s="35"/>
      <c r="LP173" s="35">
        <v>52131.519999999997</v>
      </c>
      <c r="LQ173" s="35">
        <v>116223.26</v>
      </c>
      <c r="LR173" s="35">
        <v>35853.82</v>
      </c>
      <c r="LS173" s="35">
        <v>80158.990000000005</v>
      </c>
      <c r="LT173" s="35">
        <v>39796.22</v>
      </c>
      <c r="LU173" s="35">
        <v>56957.34</v>
      </c>
      <c r="LV173" s="35">
        <v>4300.33</v>
      </c>
      <c r="LW173" s="35">
        <v>4408.3999999999996</v>
      </c>
      <c r="LX173" s="35"/>
      <c r="LY173" s="35">
        <v>8859.6</v>
      </c>
      <c r="LZ173" s="35">
        <v>376341.47</v>
      </c>
      <c r="MA173" s="35">
        <v>103346.4</v>
      </c>
      <c r="MB173" s="35">
        <v>125531.33</v>
      </c>
      <c r="MC173" s="35">
        <v>118788</v>
      </c>
      <c r="MD173" s="35">
        <v>82998.83</v>
      </c>
      <c r="ME173" s="35"/>
      <c r="MF173" s="35">
        <v>64803.85</v>
      </c>
      <c r="MG173" s="35"/>
      <c r="MH173" s="35">
        <v>14477.93</v>
      </c>
      <c r="MI173" s="35">
        <v>90168.01</v>
      </c>
      <c r="MJ173" s="35">
        <v>4406305.0699999994</v>
      </c>
      <c r="MK173" s="35">
        <v>197547.13</v>
      </c>
      <c r="ML173" s="35">
        <v>80009.55</v>
      </c>
      <c r="MM173" s="35">
        <v>25737.8</v>
      </c>
      <c r="MN173" s="35">
        <v>7935.12</v>
      </c>
      <c r="MO173" s="35">
        <v>63186.400000000001</v>
      </c>
      <c r="MP173" s="35"/>
      <c r="MQ173" s="35">
        <v>96888.07</v>
      </c>
      <c r="MR173" s="35">
        <v>30432.71</v>
      </c>
      <c r="MS173" s="35">
        <v>74828.47</v>
      </c>
      <c r="MT173" s="35">
        <v>55476.63</v>
      </c>
      <c r="MU173" s="35">
        <v>71979.929999999993</v>
      </c>
      <c r="MV173" s="35">
        <v>55764.12</v>
      </c>
      <c r="MW173" s="35">
        <v>209992.69</v>
      </c>
      <c r="MX173" s="35">
        <v>127528.08</v>
      </c>
      <c r="MY173" s="35">
        <v>31043.91</v>
      </c>
      <c r="MZ173" s="35"/>
      <c r="NA173" s="35">
        <v>34226.089999999997</v>
      </c>
      <c r="NB173" s="35"/>
      <c r="NC173" s="35"/>
      <c r="ND173" s="35">
        <v>52883.68</v>
      </c>
      <c r="NE173" s="35"/>
      <c r="NF173" s="35">
        <v>29152.55</v>
      </c>
      <c r="NG173" s="35">
        <v>33973.57</v>
      </c>
      <c r="NH173" s="35">
        <v>185132.42</v>
      </c>
      <c r="NI173" s="35">
        <v>125272.01</v>
      </c>
      <c r="NJ173" s="35">
        <v>77635.990000000005</v>
      </c>
      <c r="NK173" s="35">
        <v>254079.69</v>
      </c>
      <c r="NL173" s="35">
        <v>52499.39</v>
      </c>
      <c r="NM173" s="35">
        <v>80150.490000000005</v>
      </c>
      <c r="NN173" s="35"/>
      <c r="NO173" s="35">
        <v>138449.15</v>
      </c>
      <c r="NP173" s="35"/>
      <c r="NQ173" s="35"/>
      <c r="NR173" s="35"/>
      <c r="NS173" s="35"/>
      <c r="NT173" s="35">
        <v>111402.24000000001</v>
      </c>
      <c r="NU173" s="35">
        <v>111502.24</v>
      </c>
      <c r="NV173" s="35">
        <v>90603.26</v>
      </c>
      <c r="NW173" s="35">
        <v>89818.43</v>
      </c>
      <c r="NX173" s="35">
        <v>73626.78</v>
      </c>
      <c r="NY173" s="35">
        <v>43218.93</v>
      </c>
      <c r="NZ173" s="35">
        <v>46612.38</v>
      </c>
      <c r="OA173" s="35">
        <v>178293.99</v>
      </c>
      <c r="OB173" s="35">
        <v>128674.91</v>
      </c>
      <c r="OC173" s="35">
        <v>118875.01</v>
      </c>
      <c r="OD173" s="35">
        <v>55715.93</v>
      </c>
      <c r="OE173" s="35">
        <v>74209.38</v>
      </c>
      <c r="OF173" s="35">
        <v>89745.07</v>
      </c>
      <c r="OG173" s="35">
        <v>74641.279999999999</v>
      </c>
      <c r="OH173" s="35">
        <v>172937.54</v>
      </c>
      <c r="OI173" s="35">
        <v>137112.22</v>
      </c>
      <c r="OJ173" s="35">
        <v>53767.5</v>
      </c>
      <c r="OK173" s="35">
        <v>66357.119999999995</v>
      </c>
      <c r="OL173" s="35">
        <v>105222.57</v>
      </c>
      <c r="OM173" s="35">
        <v>115836.74</v>
      </c>
      <c r="ON173" s="35">
        <v>18988.310000000001</v>
      </c>
      <c r="OO173" s="35">
        <v>51562.13</v>
      </c>
      <c r="OP173" s="35">
        <v>27118.080000000002</v>
      </c>
      <c r="OQ173" s="35"/>
      <c r="OR173" s="35">
        <v>15819.21</v>
      </c>
      <c r="OS173" s="35">
        <v>158981.67000000001</v>
      </c>
      <c r="OT173" s="35">
        <v>101766.63</v>
      </c>
      <c r="OU173" s="35"/>
      <c r="OV173" s="35">
        <v>48825.17</v>
      </c>
      <c r="OW173" s="35">
        <v>123468.86</v>
      </c>
      <c r="OX173" s="35">
        <v>30924.07</v>
      </c>
      <c r="OY173" s="35">
        <v>47259.77</v>
      </c>
      <c r="OZ173" s="35"/>
      <c r="PA173" s="35">
        <v>48046.21</v>
      </c>
      <c r="PB173" s="35">
        <v>155575.85999999999</v>
      </c>
      <c r="PC173" s="35">
        <v>77606.03</v>
      </c>
      <c r="PD173" s="35">
        <v>66409.919999999998</v>
      </c>
      <c r="PE173" s="35">
        <v>116988.36</v>
      </c>
      <c r="PF173" s="35">
        <v>5219319.4400000013</v>
      </c>
      <c r="PG173" s="35">
        <v>284517.71000000002</v>
      </c>
      <c r="PH173" s="35">
        <v>91343.15</v>
      </c>
      <c r="PI173" s="35">
        <v>93499.26</v>
      </c>
      <c r="PJ173" s="35">
        <v>71678</v>
      </c>
      <c r="PK173" s="35">
        <v>17198.11</v>
      </c>
      <c r="PL173" s="35">
        <v>129759.97</v>
      </c>
      <c r="PM173" s="35">
        <v>1396.35</v>
      </c>
      <c r="PN173" s="35">
        <v>48028.02</v>
      </c>
      <c r="PO173" s="35">
        <v>13143.13</v>
      </c>
      <c r="PP173" s="35">
        <v>50929.61</v>
      </c>
      <c r="PQ173" s="35">
        <v>52740.77</v>
      </c>
      <c r="PR173" s="35">
        <v>67351.820000000007</v>
      </c>
      <c r="PS173" s="35">
        <v>107704.53</v>
      </c>
      <c r="PT173" s="35">
        <v>2940.42</v>
      </c>
      <c r="PU173" s="35"/>
      <c r="PV173" s="35">
        <v>56822.05</v>
      </c>
      <c r="PW173" s="35">
        <v>58448.75</v>
      </c>
      <c r="PX173" s="35"/>
      <c r="PY173" s="35">
        <v>711969.41</v>
      </c>
      <c r="PZ173" s="35">
        <v>79830</v>
      </c>
      <c r="QA173" s="35">
        <v>55776.23</v>
      </c>
      <c r="QB173" s="35">
        <v>118598</v>
      </c>
      <c r="QC173" s="35"/>
      <c r="QD173" s="35">
        <v>106462.98</v>
      </c>
      <c r="QE173" s="35"/>
      <c r="QF173" s="35"/>
      <c r="QG173" s="35">
        <v>25911.119999999999</v>
      </c>
      <c r="QH173" s="35">
        <v>60954.35</v>
      </c>
      <c r="QI173" s="35">
        <v>143824.75</v>
      </c>
      <c r="QJ173" s="35"/>
      <c r="QK173" s="35"/>
      <c r="QL173" s="35">
        <v>133015.98000000001</v>
      </c>
      <c r="QM173" s="35"/>
      <c r="QN173" s="35"/>
      <c r="QO173" s="35">
        <v>111324.94</v>
      </c>
      <c r="QP173" s="35">
        <v>47211.199999999997</v>
      </c>
      <c r="QQ173" s="35">
        <v>16169.84</v>
      </c>
      <c r="QR173" s="35"/>
      <c r="QS173" s="35"/>
      <c r="QT173" s="35">
        <v>40896.29</v>
      </c>
      <c r="QU173" s="35">
        <v>67152</v>
      </c>
      <c r="QV173" s="35">
        <v>33076</v>
      </c>
      <c r="QW173" s="35">
        <v>84802.84</v>
      </c>
      <c r="QX173" s="35"/>
      <c r="QY173" s="35">
        <v>22858.97</v>
      </c>
      <c r="QZ173" s="35">
        <v>36502.019999999997</v>
      </c>
      <c r="RA173" s="35">
        <v>122162.26</v>
      </c>
      <c r="RB173" s="35">
        <v>35582.839999999997</v>
      </c>
      <c r="RC173" s="35"/>
      <c r="RD173" s="35">
        <v>90719</v>
      </c>
      <c r="RE173" s="35">
        <v>52498.96</v>
      </c>
      <c r="RF173" s="35">
        <v>164812.89000000001</v>
      </c>
      <c r="RG173" s="35"/>
      <c r="RH173" s="35"/>
      <c r="RI173" s="35"/>
      <c r="RJ173" s="35">
        <v>91018</v>
      </c>
      <c r="RK173" s="35">
        <v>35961.230000000003</v>
      </c>
      <c r="RL173" s="35">
        <v>485495.57</v>
      </c>
      <c r="RM173" s="35">
        <v>3548.12</v>
      </c>
      <c r="RN173" s="35">
        <v>111087.1</v>
      </c>
      <c r="RO173" s="35">
        <v>67421.41</v>
      </c>
      <c r="RP173" s="35">
        <v>37487.75</v>
      </c>
      <c r="RQ173" s="35">
        <v>646.28</v>
      </c>
      <c r="RR173" s="35">
        <v>0</v>
      </c>
      <c r="RS173" s="35">
        <v>48273.05</v>
      </c>
      <c r="RT173" s="35">
        <v>148700.04999999999</v>
      </c>
      <c r="RU173" s="35">
        <v>109572.66</v>
      </c>
      <c r="RV173" s="35">
        <v>118292.78</v>
      </c>
      <c r="RW173" s="35">
        <v>68020.06</v>
      </c>
      <c r="RX173" s="35">
        <v>59952.65</v>
      </c>
      <c r="RY173" s="35">
        <v>40668.5</v>
      </c>
      <c r="RZ173" s="35">
        <v>83273.47</v>
      </c>
      <c r="SA173" s="35">
        <v>7165.26</v>
      </c>
      <c r="SB173" s="35"/>
      <c r="SC173" s="35">
        <v>9803.85</v>
      </c>
      <c r="SD173" s="35">
        <v>53627.82</v>
      </c>
      <c r="SE173" s="35"/>
      <c r="SF173" s="35">
        <v>5089630.13</v>
      </c>
      <c r="SG173" s="35"/>
      <c r="SH173" s="35">
        <v>19861.38</v>
      </c>
      <c r="SI173" s="35">
        <v>8409.39</v>
      </c>
      <c r="SJ173" s="35">
        <v>17838.97</v>
      </c>
      <c r="SK173" s="35">
        <v>54754.04</v>
      </c>
      <c r="SL173" s="35">
        <v>56056.23</v>
      </c>
      <c r="SM173" s="35"/>
      <c r="SN173" s="35">
        <v>87328.82</v>
      </c>
      <c r="SO173" s="35">
        <v>46398.01</v>
      </c>
      <c r="SP173" s="35">
        <v>89081.42</v>
      </c>
      <c r="SQ173" s="35"/>
      <c r="SR173" s="35">
        <v>50208.05</v>
      </c>
      <c r="SS173" s="35">
        <v>45299.040000000001</v>
      </c>
      <c r="ST173" s="35">
        <v>83949.34</v>
      </c>
      <c r="SU173" s="35">
        <v>137013.5</v>
      </c>
      <c r="SV173" s="35">
        <v>28563.279999999999</v>
      </c>
      <c r="SW173" s="35"/>
      <c r="SX173" s="35">
        <v>79068.990000000005</v>
      </c>
      <c r="SY173" s="35">
        <v>84074.85</v>
      </c>
      <c r="SZ173" s="35">
        <v>72834.899999999994</v>
      </c>
      <c r="TA173" s="35">
        <v>129170.92</v>
      </c>
      <c r="TB173" s="35"/>
      <c r="TC173" s="35">
        <v>11049.89</v>
      </c>
      <c r="TD173" s="35">
        <v>106422.09</v>
      </c>
      <c r="TE173" s="35">
        <v>97158.14</v>
      </c>
      <c r="TF173" s="35">
        <v>61987.24</v>
      </c>
      <c r="TG173" s="35">
        <v>154779.57999999999</v>
      </c>
      <c r="TH173" s="35">
        <v>137683.32</v>
      </c>
      <c r="TI173" s="35">
        <v>127737.33</v>
      </c>
      <c r="TJ173" s="35">
        <v>96955.91</v>
      </c>
      <c r="TK173" s="35">
        <v>216848.34</v>
      </c>
      <c r="TL173" s="35"/>
      <c r="TM173" s="35"/>
      <c r="TN173" s="35">
        <v>72701.149999999994</v>
      </c>
      <c r="TO173" s="35">
        <v>203884.25</v>
      </c>
      <c r="TP173" s="35"/>
      <c r="TQ173" s="35">
        <v>10211.01</v>
      </c>
      <c r="TR173" s="35">
        <v>8868.2999999999993</v>
      </c>
      <c r="TS173" s="35"/>
      <c r="TT173" s="35">
        <v>15048.55</v>
      </c>
      <c r="TU173" s="35">
        <v>8706.59</v>
      </c>
      <c r="TV173" s="35">
        <v>13867.2</v>
      </c>
      <c r="TW173" s="35"/>
      <c r="TX173" s="35"/>
      <c r="TY173" s="35">
        <v>12729.98</v>
      </c>
      <c r="TZ173" s="35">
        <v>8814.66</v>
      </c>
      <c r="UA173" s="35">
        <v>52620.47</v>
      </c>
      <c r="UB173" s="35">
        <v>7203.17</v>
      </c>
      <c r="UC173" s="35">
        <v>99605.23</v>
      </c>
      <c r="UD173" s="35">
        <v>8046.4</v>
      </c>
      <c r="UE173" s="35">
        <v>54608.52</v>
      </c>
      <c r="UF173" s="35">
        <v>12372.41</v>
      </c>
      <c r="UG173" s="35">
        <v>8627.2999999999993</v>
      </c>
      <c r="UH173" s="35">
        <v>110548.12</v>
      </c>
      <c r="UI173" s="35"/>
      <c r="UJ173" s="35"/>
      <c r="UK173" s="35"/>
      <c r="UL173" s="35">
        <v>18022.64</v>
      </c>
      <c r="UM173" s="35">
        <v>53453.74</v>
      </c>
      <c r="UN173" s="35">
        <v>97330.41</v>
      </c>
      <c r="UO173" s="35"/>
      <c r="UP173" s="35">
        <v>238245.09</v>
      </c>
      <c r="UQ173" s="35">
        <v>50416.98</v>
      </c>
      <c r="UR173" s="35">
        <v>123793.65</v>
      </c>
      <c r="US173" s="35">
        <v>138477.70000000001</v>
      </c>
      <c r="UT173" s="35">
        <v>125769.94</v>
      </c>
      <c r="UU173" s="35">
        <v>83007.64</v>
      </c>
      <c r="UV173" s="35"/>
      <c r="UW173" s="35">
        <v>12071.24</v>
      </c>
      <c r="UX173" s="35">
        <v>3302.29</v>
      </c>
      <c r="UY173" s="35">
        <v>104578.19</v>
      </c>
      <c r="UZ173" s="35"/>
      <c r="VA173" s="35">
        <v>10656.72</v>
      </c>
      <c r="VB173" s="35"/>
      <c r="VC173" s="35">
        <v>22444.69</v>
      </c>
      <c r="VD173" s="35">
        <v>52637.81</v>
      </c>
      <c r="VE173" s="35">
        <v>59508.26</v>
      </c>
      <c r="VF173" s="35">
        <v>31964.7</v>
      </c>
      <c r="VG173" s="35"/>
      <c r="VH173" s="35">
        <v>152480.35</v>
      </c>
      <c r="VI173" s="35"/>
      <c r="VJ173" s="35">
        <v>4500</v>
      </c>
      <c r="VK173" s="35"/>
      <c r="VL173" s="35">
        <v>79496.72</v>
      </c>
      <c r="VM173" s="35">
        <v>42302.45</v>
      </c>
      <c r="VN173" s="35">
        <v>268295.74</v>
      </c>
      <c r="VO173" s="35">
        <v>56840.31</v>
      </c>
      <c r="VP173" s="35">
        <v>61137.22</v>
      </c>
      <c r="VQ173" s="35">
        <v>4699730.76</v>
      </c>
      <c r="VR173" s="35">
        <v>57368.26</v>
      </c>
      <c r="VS173" s="35">
        <v>203845.59</v>
      </c>
      <c r="VT173" s="35"/>
      <c r="VU173" s="35">
        <v>49379.43</v>
      </c>
      <c r="VV173" s="35">
        <v>311141.11</v>
      </c>
      <c r="VW173" s="35">
        <v>167214.25</v>
      </c>
      <c r="VX173" s="35">
        <v>141265.37</v>
      </c>
      <c r="VY173" s="35"/>
      <c r="VZ173" s="35">
        <v>210000.98</v>
      </c>
      <c r="WA173" s="35">
        <v>179886.71</v>
      </c>
      <c r="WB173" s="35">
        <v>71678.899999999994</v>
      </c>
      <c r="WC173" s="35">
        <v>5722.36</v>
      </c>
      <c r="WD173" s="35">
        <v>66076.12</v>
      </c>
      <c r="WE173" s="35">
        <v>135133.85</v>
      </c>
      <c r="WF173" s="35"/>
      <c r="WG173" s="35">
        <v>5053.6099999999997</v>
      </c>
      <c r="WH173" s="35">
        <v>569556.51</v>
      </c>
      <c r="WI173" s="35">
        <v>40202.160000000003</v>
      </c>
      <c r="WJ173" s="35"/>
      <c r="WK173" s="35"/>
      <c r="WL173" s="35">
        <v>185564.75</v>
      </c>
      <c r="WM173" s="35">
        <v>69493.7</v>
      </c>
      <c r="WN173" s="35"/>
      <c r="WO173" s="35">
        <v>115983.96</v>
      </c>
      <c r="WP173" s="35">
        <v>106818.07</v>
      </c>
      <c r="WQ173" s="35">
        <v>94013.91</v>
      </c>
      <c r="WR173" s="35">
        <v>70019.3</v>
      </c>
      <c r="WS173" s="35">
        <v>225666.21</v>
      </c>
      <c r="WT173" s="35"/>
      <c r="WU173" s="35">
        <v>142195.51</v>
      </c>
      <c r="WV173" s="35"/>
      <c r="WW173" s="35"/>
      <c r="WX173" s="35">
        <v>148942.93</v>
      </c>
      <c r="WY173" s="35">
        <v>183410.3</v>
      </c>
      <c r="WZ173" s="35">
        <v>83058.75</v>
      </c>
      <c r="XA173" s="35">
        <v>18357.84</v>
      </c>
      <c r="XB173" s="35">
        <v>281298.71999999997</v>
      </c>
      <c r="XC173" s="35">
        <v>226334.22</v>
      </c>
      <c r="XD173" s="35">
        <v>80458.990000000005</v>
      </c>
      <c r="XE173" s="35"/>
      <c r="XF173" s="35">
        <v>115699.1</v>
      </c>
      <c r="XG173" s="35">
        <v>341505.48</v>
      </c>
      <c r="XH173" s="35">
        <v>65556.759999999995</v>
      </c>
      <c r="XI173" s="35"/>
      <c r="XJ173" s="35">
        <v>103134.11</v>
      </c>
      <c r="XK173" s="35">
        <v>156199.57999999999</v>
      </c>
      <c r="XL173" s="35">
        <v>31000.04</v>
      </c>
      <c r="XM173" s="35">
        <v>9122.82</v>
      </c>
      <c r="XN173" s="35">
        <v>67793.06</v>
      </c>
      <c r="XO173" s="35">
        <v>140000</v>
      </c>
      <c r="XP173" s="35">
        <v>55302.94</v>
      </c>
      <c r="XQ173" s="35">
        <v>132560.03</v>
      </c>
      <c r="XR173" s="35"/>
      <c r="XS173" s="35">
        <v>32775.800000000003</v>
      </c>
      <c r="XT173" s="35">
        <v>133333.13</v>
      </c>
      <c r="XU173" s="35">
        <v>94120.04</v>
      </c>
      <c r="XV173" s="35">
        <v>65884.179999999993</v>
      </c>
      <c r="XW173" s="35">
        <v>103453.16</v>
      </c>
      <c r="XX173" s="35">
        <v>94598.7</v>
      </c>
      <c r="XY173" s="35">
        <v>78404.289999999994</v>
      </c>
      <c r="XZ173" s="35">
        <v>44475.12</v>
      </c>
      <c r="YA173" s="35">
        <v>144362.64000000001</v>
      </c>
      <c r="YB173" s="35">
        <v>65047.42</v>
      </c>
      <c r="YC173" s="35">
        <v>8698.0300000000007</v>
      </c>
      <c r="YD173" s="35">
        <v>51872.82</v>
      </c>
      <c r="YE173" s="35"/>
      <c r="YF173" s="35">
        <v>84118.05</v>
      </c>
      <c r="YG173" s="35">
        <v>101202.23</v>
      </c>
      <c r="YH173" s="35"/>
      <c r="YI173" s="35">
        <v>66047.95</v>
      </c>
      <c r="YJ173" s="35">
        <v>35409.29</v>
      </c>
      <c r="YK173" s="35">
        <v>39683.46</v>
      </c>
      <c r="YL173" s="35"/>
      <c r="YM173" s="35">
        <v>175496.11</v>
      </c>
      <c r="YN173" s="35">
        <v>183071.23</v>
      </c>
      <c r="YO173" s="35">
        <v>158478.43</v>
      </c>
      <c r="YP173" s="35">
        <v>167259.12</v>
      </c>
      <c r="YQ173" s="35">
        <v>206821.15</v>
      </c>
      <c r="YR173" s="35">
        <v>137907.75</v>
      </c>
      <c r="YS173" s="35"/>
      <c r="YT173" s="35">
        <v>180087.52</v>
      </c>
      <c r="YU173" s="35">
        <v>13653.2</v>
      </c>
      <c r="YV173" s="35">
        <v>9353.94</v>
      </c>
      <c r="YW173" s="35">
        <v>81629.56</v>
      </c>
      <c r="YX173" s="35">
        <v>26800</v>
      </c>
      <c r="YY173" s="35">
        <v>113529.89</v>
      </c>
      <c r="YZ173" s="35">
        <v>50393.440000000002</v>
      </c>
      <c r="ZA173" s="35">
        <v>108921.73</v>
      </c>
      <c r="ZB173" s="35">
        <v>21261.39</v>
      </c>
      <c r="ZC173" s="35">
        <v>8341167.0600000015</v>
      </c>
      <c r="ZD173" s="35">
        <v>169466.99</v>
      </c>
      <c r="ZE173" s="35">
        <v>32087.16</v>
      </c>
      <c r="ZF173" s="35">
        <v>70201.919999999998</v>
      </c>
      <c r="ZG173" s="35">
        <v>42953.26</v>
      </c>
      <c r="ZH173" s="35"/>
      <c r="ZI173" s="35">
        <v>11148.01</v>
      </c>
      <c r="ZJ173" s="35">
        <v>28743.33</v>
      </c>
      <c r="ZK173" s="35">
        <v>507692</v>
      </c>
      <c r="ZL173" s="35"/>
      <c r="ZM173" s="35">
        <v>101538.87</v>
      </c>
      <c r="ZN173" s="35">
        <v>69207.600000000006</v>
      </c>
      <c r="ZO173" s="35">
        <v>59277.51</v>
      </c>
      <c r="ZP173" s="35">
        <v>78480</v>
      </c>
      <c r="ZQ173" s="35">
        <v>52372.22</v>
      </c>
      <c r="ZR173" s="35">
        <v>39027.08</v>
      </c>
      <c r="ZS173" s="35"/>
      <c r="ZT173" s="35">
        <v>201588.27</v>
      </c>
      <c r="ZU173" s="35">
        <v>53202.54</v>
      </c>
      <c r="ZV173" s="35">
        <v>111481.57</v>
      </c>
      <c r="ZW173" s="35">
        <v>113812.97</v>
      </c>
      <c r="ZX173" s="35">
        <v>158513.53</v>
      </c>
      <c r="ZY173" s="35">
        <v>95936.2</v>
      </c>
      <c r="ZZ173" s="35"/>
      <c r="AAA173" s="35"/>
      <c r="AAB173" s="35">
        <v>129328.84</v>
      </c>
      <c r="AAC173" s="35">
        <v>168897.42</v>
      </c>
      <c r="AAD173" s="35">
        <v>1648.43</v>
      </c>
      <c r="AAE173" s="35">
        <v>111937.72</v>
      </c>
      <c r="AAF173" s="35">
        <v>42471.56</v>
      </c>
      <c r="AAG173" s="35">
        <v>55782.84</v>
      </c>
      <c r="AAH173" s="35">
        <v>3655.12</v>
      </c>
      <c r="AAI173" s="35"/>
      <c r="AAJ173" s="35"/>
      <c r="AAK173" s="35">
        <v>25538</v>
      </c>
      <c r="AAL173" s="35">
        <v>76758</v>
      </c>
      <c r="AAM173" s="35">
        <v>74151</v>
      </c>
      <c r="AAN173" s="35"/>
      <c r="AAO173" s="35">
        <v>68454.960000000006</v>
      </c>
      <c r="AAP173" s="35">
        <v>24253.89</v>
      </c>
      <c r="AAQ173" s="35">
        <v>47674.48</v>
      </c>
      <c r="AAR173" s="35">
        <v>6665.4</v>
      </c>
      <c r="AAS173" s="35">
        <v>78300.070000000007</v>
      </c>
      <c r="AAT173" s="35">
        <v>58366.47</v>
      </c>
      <c r="AAU173" s="35">
        <v>54848.26</v>
      </c>
      <c r="AAV173" s="35">
        <v>108050.56</v>
      </c>
      <c r="AAW173" s="35"/>
      <c r="AAX173" s="35">
        <v>80462.929999999993</v>
      </c>
      <c r="AAY173" s="35">
        <v>97441.69</v>
      </c>
      <c r="AAZ173" s="35">
        <v>14640.81</v>
      </c>
      <c r="ABA173" s="35">
        <v>155912.91</v>
      </c>
      <c r="ABB173" s="35">
        <v>149646.69</v>
      </c>
      <c r="ABC173" s="35">
        <v>169222.71</v>
      </c>
      <c r="ABD173" s="35">
        <v>35691.99</v>
      </c>
      <c r="ABE173" s="35">
        <v>150714.96</v>
      </c>
      <c r="ABF173" s="35">
        <v>131675.47</v>
      </c>
      <c r="ABG173" s="35">
        <v>156211.01999999999</v>
      </c>
      <c r="ABH173" s="35">
        <v>15839.1</v>
      </c>
      <c r="ABI173" s="35">
        <v>263514.25</v>
      </c>
      <c r="ABJ173" s="35">
        <v>87083.02</v>
      </c>
      <c r="ABK173" s="35"/>
      <c r="ABL173" s="35">
        <v>92791.81</v>
      </c>
      <c r="ABM173" s="35"/>
      <c r="ABN173" s="35">
        <v>211367.8</v>
      </c>
      <c r="ABO173" s="35">
        <v>143640.38</v>
      </c>
      <c r="ABP173" s="35">
        <v>49464.15</v>
      </c>
      <c r="ABQ173" s="35"/>
      <c r="ABR173" s="35">
        <v>91921.31</v>
      </c>
      <c r="ABS173" s="35">
        <v>89268.92</v>
      </c>
      <c r="ABT173" s="35">
        <v>57797.21</v>
      </c>
      <c r="ABU173" s="35">
        <v>114436.88</v>
      </c>
      <c r="ABV173" s="35">
        <v>25540.9</v>
      </c>
      <c r="ABW173" s="35">
        <v>5517800.959999999</v>
      </c>
      <c r="ABX173" s="35">
        <v>176170.85</v>
      </c>
      <c r="ABY173" s="35">
        <v>12418.27</v>
      </c>
      <c r="ABZ173" s="35">
        <v>37623.82</v>
      </c>
      <c r="ACA173" s="35">
        <v>48693.73</v>
      </c>
      <c r="ACB173" s="35">
        <v>68209.570000000007</v>
      </c>
      <c r="ACC173" s="35">
        <v>68013.509999999995</v>
      </c>
      <c r="ACD173" s="35"/>
      <c r="ACE173" s="35">
        <v>89542.11</v>
      </c>
      <c r="ACF173" s="35"/>
      <c r="ACG173" s="35">
        <v>209341.22</v>
      </c>
      <c r="ACH173" s="35">
        <v>4950</v>
      </c>
      <c r="ACI173" s="35"/>
      <c r="ACJ173" s="35">
        <v>32152.62</v>
      </c>
      <c r="ACK173" s="35"/>
      <c r="ACL173" s="35">
        <v>61342.03</v>
      </c>
      <c r="ACM173" s="35">
        <v>75539.86</v>
      </c>
      <c r="ACN173" s="35">
        <v>14579.98</v>
      </c>
      <c r="ACO173" s="35">
        <v>67408.13</v>
      </c>
      <c r="ACP173" s="35">
        <v>52573.54</v>
      </c>
      <c r="ACQ173" s="35"/>
      <c r="ACR173" s="35">
        <v>3652.98</v>
      </c>
      <c r="ACS173" s="35">
        <v>10104.01</v>
      </c>
      <c r="ACT173" s="35">
        <v>62655.26</v>
      </c>
      <c r="ACU173" s="35">
        <v>74151</v>
      </c>
      <c r="ACV173" s="35">
        <v>32485.9</v>
      </c>
      <c r="ACW173" s="35">
        <v>95317.43</v>
      </c>
      <c r="ACX173" s="35">
        <v>165293.32</v>
      </c>
      <c r="ACY173" s="35">
        <v>10942.89</v>
      </c>
      <c r="ACZ173" s="35"/>
      <c r="ADA173" s="35">
        <v>67775.73</v>
      </c>
      <c r="ADB173" s="35">
        <v>129485.65</v>
      </c>
      <c r="ADC173" s="35"/>
      <c r="ADD173" s="35">
        <v>41485.31</v>
      </c>
      <c r="ADE173" s="35">
        <v>94566.88</v>
      </c>
      <c r="ADF173" s="35"/>
      <c r="ADG173" s="35"/>
      <c r="ADH173" s="35">
        <v>67507.37</v>
      </c>
      <c r="ADI173" s="35">
        <v>93637.71</v>
      </c>
      <c r="ADJ173" s="35">
        <v>2655.74</v>
      </c>
      <c r="ADK173" s="35"/>
      <c r="ADL173" s="35">
        <v>34317.4</v>
      </c>
      <c r="ADM173" s="35"/>
      <c r="ADN173" s="35"/>
      <c r="ADO173" s="35">
        <v>68021.320000000007</v>
      </c>
      <c r="ADP173" s="35">
        <v>30867.119999999999</v>
      </c>
      <c r="ADQ173" s="35">
        <v>8169.45</v>
      </c>
      <c r="ADR173" s="35"/>
      <c r="ADS173" s="35">
        <v>64023.68</v>
      </c>
      <c r="ADT173" s="35">
        <v>49668.91</v>
      </c>
      <c r="ADU173" s="35">
        <v>77878.880000000005</v>
      </c>
      <c r="ADV173" s="35">
        <v>13943.76</v>
      </c>
      <c r="ADW173" s="35">
        <v>34191.910000000003</v>
      </c>
      <c r="ADX173" s="35"/>
      <c r="ADY173" s="35">
        <v>115586.09</v>
      </c>
      <c r="ADZ173" s="35">
        <v>18093.7</v>
      </c>
      <c r="AEA173" s="35">
        <v>7774.04</v>
      </c>
      <c r="AEB173" s="35">
        <v>36788.74</v>
      </c>
      <c r="AEC173" s="35">
        <v>46238.38</v>
      </c>
      <c r="AED173" s="35">
        <v>50940.56</v>
      </c>
      <c r="AEE173" s="35">
        <v>79355.61</v>
      </c>
      <c r="AEF173" s="35">
        <v>43015.79</v>
      </c>
      <c r="AEG173" s="35"/>
      <c r="AEH173" s="35">
        <v>76302.77</v>
      </c>
      <c r="AEI173" s="35">
        <v>46239.22</v>
      </c>
      <c r="AEJ173" s="35"/>
      <c r="AEK173" s="35">
        <v>158298.12</v>
      </c>
      <c r="AEL173" s="35">
        <v>48069.75</v>
      </c>
      <c r="AEM173" s="35">
        <v>130509.85</v>
      </c>
      <c r="AEN173" s="35">
        <v>58464.35</v>
      </c>
      <c r="AEO173" s="35">
        <v>78791.72</v>
      </c>
      <c r="AEP173" s="35"/>
      <c r="AEQ173" s="35"/>
      <c r="AER173" s="35">
        <v>45346.6</v>
      </c>
      <c r="AES173" s="35"/>
      <c r="AET173" s="35">
        <v>10396.120000000001</v>
      </c>
      <c r="AEU173" s="35">
        <v>112601.32</v>
      </c>
      <c r="AEV173" s="35">
        <v>47240.5</v>
      </c>
      <c r="AEW173" s="35"/>
      <c r="AEX173" s="35">
        <v>127984.71</v>
      </c>
      <c r="AEY173" s="35">
        <v>77818.25</v>
      </c>
      <c r="AEZ173" s="35">
        <v>3767215.040000001</v>
      </c>
      <c r="AFA173" s="35">
        <v>220610.46</v>
      </c>
      <c r="AFB173" s="35">
        <v>51140.44</v>
      </c>
      <c r="AFC173" s="35"/>
      <c r="AFD173" s="35">
        <v>78284.41</v>
      </c>
      <c r="AFE173" s="35">
        <v>62473.02</v>
      </c>
      <c r="AFF173" s="35"/>
      <c r="AFG173" s="35">
        <v>124791.96</v>
      </c>
      <c r="AFH173" s="35">
        <v>110738.58</v>
      </c>
      <c r="AFI173" s="35"/>
      <c r="AFJ173" s="35">
        <v>66583.960000000006</v>
      </c>
      <c r="AFK173" s="35">
        <v>135747.31</v>
      </c>
      <c r="AFL173" s="35">
        <v>156070.20000000001</v>
      </c>
      <c r="AFM173" s="35">
        <v>183928.12</v>
      </c>
      <c r="AFN173" s="35">
        <v>71298.8</v>
      </c>
      <c r="AFO173" s="35">
        <v>89615.71</v>
      </c>
      <c r="AFP173" s="35">
        <v>385738.86</v>
      </c>
      <c r="AFQ173" s="35">
        <v>39614.61</v>
      </c>
      <c r="AFR173" s="35">
        <v>43494.28</v>
      </c>
      <c r="AFS173" s="35">
        <v>93968.47</v>
      </c>
      <c r="AFT173" s="35"/>
      <c r="AFU173" s="35">
        <v>55464.52</v>
      </c>
      <c r="AFV173" s="35">
        <v>46757.93</v>
      </c>
      <c r="AFW173" s="35">
        <v>102497.06</v>
      </c>
      <c r="AFX173" s="35"/>
      <c r="AFY173" s="35">
        <v>3117</v>
      </c>
      <c r="AFZ173" s="35"/>
      <c r="AGA173" s="35"/>
      <c r="AGB173" s="35"/>
      <c r="AGC173" s="35"/>
      <c r="AGD173" s="35"/>
      <c r="AGE173" s="35">
        <v>7525.31</v>
      </c>
      <c r="AGF173" s="35"/>
      <c r="AGG173" s="35"/>
      <c r="AGH173" s="35">
        <v>11610.57</v>
      </c>
      <c r="AGI173" s="35"/>
      <c r="AGJ173" s="35">
        <v>334803</v>
      </c>
      <c r="AGK173" s="35">
        <v>48128.5</v>
      </c>
      <c r="AGL173" s="35">
        <v>54207.27</v>
      </c>
      <c r="AGM173" s="35">
        <v>26348.75</v>
      </c>
      <c r="AGN173" s="35"/>
      <c r="AGO173" s="35">
        <v>162335.04999999999</v>
      </c>
      <c r="AGP173" s="35"/>
      <c r="AGQ173" s="35"/>
      <c r="AGR173" s="35">
        <v>78728.460000000006</v>
      </c>
      <c r="AGS173" s="35">
        <v>9884.66</v>
      </c>
      <c r="AGT173" s="35">
        <v>72317.02</v>
      </c>
      <c r="AGU173" s="35"/>
      <c r="AGV173" s="35">
        <v>174466.71</v>
      </c>
      <c r="AGW173" s="35">
        <v>61296.85</v>
      </c>
      <c r="AGX173" s="35"/>
      <c r="AGY173" s="35">
        <v>79709.649999999994</v>
      </c>
      <c r="AGZ173" s="35"/>
      <c r="AHA173" s="35"/>
      <c r="AHB173" s="35"/>
      <c r="AHC173" s="35">
        <v>121352</v>
      </c>
      <c r="AHD173" s="35">
        <v>160910.97</v>
      </c>
      <c r="AHE173" s="35">
        <v>71919.78</v>
      </c>
      <c r="AHF173" s="35">
        <v>93846.37</v>
      </c>
      <c r="AHG173" s="35">
        <v>155010.32</v>
      </c>
      <c r="AHH173" s="35">
        <v>104963.61</v>
      </c>
      <c r="AHI173" s="35">
        <v>54954.46</v>
      </c>
      <c r="AHJ173" s="35"/>
      <c r="AHK173" s="35">
        <v>37366.92</v>
      </c>
      <c r="AHL173" s="35">
        <v>66050.990000000005</v>
      </c>
      <c r="AHM173" s="35">
        <v>61258.16</v>
      </c>
      <c r="AHN173" s="35">
        <v>109154.06</v>
      </c>
      <c r="AHO173" s="35">
        <v>27101.14</v>
      </c>
      <c r="AHP173" s="35">
        <v>47667.76</v>
      </c>
      <c r="AHQ173" s="35">
        <v>29855.58</v>
      </c>
      <c r="AHR173" s="35">
        <v>30548.32</v>
      </c>
      <c r="AHS173" s="35">
        <v>35126.800000000003</v>
      </c>
      <c r="AHT173" s="35">
        <v>112744.66</v>
      </c>
      <c r="AHU173" s="35">
        <v>35788</v>
      </c>
      <c r="AHV173" s="35">
        <v>46138.400000000001</v>
      </c>
      <c r="AHW173" s="35"/>
      <c r="AHX173" s="35"/>
      <c r="AHY173" s="35">
        <v>68580.36</v>
      </c>
      <c r="AHZ173" s="35">
        <v>22841.22</v>
      </c>
      <c r="AIA173" s="35">
        <v>4736477.38</v>
      </c>
      <c r="AIB173" s="35">
        <v>62212637.889999934</v>
      </c>
    </row>
    <row r="174" spans="1:912" x14ac:dyDescent="0.5">
      <c r="A174" s="34" t="s">
        <v>2182</v>
      </c>
      <c r="B174" s="34" t="s">
        <v>2267</v>
      </c>
      <c r="C174" s="34" t="s">
        <v>2268</v>
      </c>
      <c r="D174" s="35">
        <v>338495962.93000001</v>
      </c>
      <c r="E174" s="35">
        <v>43863440.469999999</v>
      </c>
      <c r="F174" s="35">
        <v>5820166.4800000004</v>
      </c>
      <c r="G174" s="35">
        <v>12292789.9</v>
      </c>
      <c r="H174" s="35">
        <v>10443826.539999999</v>
      </c>
      <c r="I174" s="35">
        <v>12010362.609999999</v>
      </c>
      <c r="J174" s="35">
        <v>2596570.2999999998</v>
      </c>
      <c r="K174" s="35">
        <v>55571355.619999997</v>
      </c>
      <c r="L174" s="35">
        <v>15099909.4</v>
      </c>
      <c r="M174" s="35">
        <v>8941428.1999999993</v>
      </c>
      <c r="N174" s="35">
        <v>47086826.899999999</v>
      </c>
      <c r="O174" s="35">
        <v>9286607.5999999996</v>
      </c>
      <c r="P174" s="35">
        <v>33905073.32</v>
      </c>
      <c r="Q174" s="35">
        <v>18907814.609999999</v>
      </c>
      <c r="R174" s="35">
        <v>9889122.3200000003</v>
      </c>
      <c r="S174" s="35">
        <v>4255310.7699999996</v>
      </c>
      <c r="T174" s="35">
        <v>8163705.1200000001</v>
      </c>
      <c r="U174" s="35">
        <v>11833350.359999999</v>
      </c>
      <c r="V174" s="35">
        <v>4881430.5599999996</v>
      </c>
      <c r="W174" s="35">
        <v>8637039.2400000002</v>
      </c>
      <c r="X174" s="35">
        <v>5863910.1299999999</v>
      </c>
      <c r="Y174" s="35">
        <v>4312653.0999999996</v>
      </c>
      <c r="Z174" s="35">
        <v>4893759.7699999996</v>
      </c>
      <c r="AA174" s="35">
        <v>1403253.27</v>
      </c>
      <c r="AB174" s="35">
        <v>477288414.57999998</v>
      </c>
      <c r="AC174" s="35">
        <v>16280998.48</v>
      </c>
      <c r="AD174" s="35">
        <v>21318336.760000002</v>
      </c>
      <c r="AE174" s="35">
        <v>4634793.62</v>
      </c>
      <c r="AF174" s="35">
        <v>38371664.990000002</v>
      </c>
      <c r="AG174" s="35">
        <v>9316108.5800000001</v>
      </c>
      <c r="AH174" s="35">
        <v>31003514.350000001</v>
      </c>
      <c r="AI174" s="35">
        <v>8729929.3300000001</v>
      </c>
      <c r="AJ174" s="35">
        <v>15381618.77</v>
      </c>
      <c r="AK174" s="35">
        <v>13763684.220000001</v>
      </c>
      <c r="AL174" s="35">
        <v>5273270.54</v>
      </c>
      <c r="AM174" s="35">
        <v>6768863.6699999999</v>
      </c>
      <c r="AN174" s="35">
        <v>9551113.5999999996</v>
      </c>
      <c r="AO174" s="35">
        <v>3589133.5</v>
      </c>
      <c r="AP174" s="35">
        <v>4013972.07</v>
      </c>
      <c r="AQ174" s="35">
        <v>14300333.380000001</v>
      </c>
      <c r="AR174" s="35">
        <v>15736128.82</v>
      </c>
      <c r="AS174" s="35">
        <v>2159549.1800000002</v>
      </c>
      <c r="AT174" s="35">
        <v>150879125.13</v>
      </c>
      <c r="AU174" s="35">
        <v>8252855.25</v>
      </c>
      <c r="AV174" s="35">
        <v>8447499.379999999</v>
      </c>
      <c r="AW174" s="35">
        <v>8244879.8499999996</v>
      </c>
      <c r="AX174" s="35">
        <v>6211766.1500000004</v>
      </c>
      <c r="AY174" s="35">
        <v>8014865.2699999996</v>
      </c>
      <c r="AZ174" s="35">
        <v>2912641.17</v>
      </c>
      <c r="BA174" s="35">
        <v>6974815.3399999999</v>
      </c>
      <c r="BB174" s="35">
        <v>42492885.729999997</v>
      </c>
      <c r="BC174" s="35">
        <v>3721909.67</v>
      </c>
      <c r="BD174" s="35">
        <v>8645726.6300000008</v>
      </c>
      <c r="BE174" s="35">
        <v>15754943.09</v>
      </c>
      <c r="BF174" s="35">
        <v>4527843.62</v>
      </c>
      <c r="BG174" s="35">
        <v>2770615.88</v>
      </c>
      <c r="BH174" s="35">
        <v>3948531.82</v>
      </c>
      <c r="BI174" s="35">
        <v>150607624.75</v>
      </c>
      <c r="BJ174" s="35">
        <v>2141574.46</v>
      </c>
      <c r="BK174" s="35">
        <v>2325247.6100000003</v>
      </c>
      <c r="BL174" s="35">
        <v>6401154.4800000004</v>
      </c>
      <c r="BM174" s="35">
        <v>9182555.0600000005</v>
      </c>
      <c r="BN174" s="35">
        <v>9747687.1199999992</v>
      </c>
      <c r="BO174" s="35">
        <v>3321408.82</v>
      </c>
      <c r="BP174" s="35">
        <v>5153417.87</v>
      </c>
      <c r="BQ174" s="35">
        <v>2917795.08</v>
      </c>
      <c r="BR174" s="35">
        <v>2139663.37</v>
      </c>
      <c r="BS174" s="35">
        <v>2034249.3</v>
      </c>
      <c r="BT174" s="35">
        <v>1868222.17</v>
      </c>
      <c r="BU174" s="35">
        <v>29032798.359999999</v>
      </c>
      <c r="BV174" s="35">
        <v>1448434.2</v>
      </c>
      <c r="BW174" s="35">
        <v>3795900.43</v>
      </c>
      <c r="BX174" s="35">
        <v>136380569.31</v>
      </c>
      <c r="BY174" s="35">
        <v>62641022.819999993</v>
      </c>
      <c r="BZ174" s="35">
        <v>10412130.470000001</v>
      </c>
      <c r="CA174" s="35">
        <v>4282063.47</v>
      </c>
      <c r="CB174" s="35">
        <v>12552452.869999999</v>
      </c>
      <c r="CC174" s="35">
        <v>10254378.970000001</v>
      </c>
      <c r="CD174" s="35">
        <v>5482914.8499999996</v>
      </c>
      <c r="CE174" s="35">
        <v>454076.73</v>
      </c>
      <c r="CF174" s="35">
        <v>505736.67</v>
      </c>
      <c r="CG174" s="35">
        <v>358078664.92000002</v>
      </c>
      <c r="CH174" s="35">
        <v>8471910.7100000009</v>
      </c>
      <c r="CI174" s="35">
        <v>18999279.109999999</v>
      </c>
      <c r="CJ174" s="35">
        <v>6439826.2000000002</v>
      </c>
      <c r="CK174" s="35">
        <v>9003122.4700000007</v>
      </c>
      <c r="CL174" s="35">
        <v>8316629.8099999996</v>
      </c>
      <c r="CM174" s="35">
        <v>8540239.2100000009</v>
      </c>
      <c r="CN174" s="35">
        <v>15319122.859999999</v>
      </c>
      <c r="CO174" s="35">
        <v>2997422.78</v>
      </c>
      <c r="CP174" s="35">
        <v>8319825.7000000002</v>
      </c>
      <c r="CQ174" s="35">
        <v>6753983.4699999997</v>
      </c>
      <c r="CR174" s="35">
        <v>7689393.2199999997</v>
      </c>
      <c r="CS174" s="35">
        <v>5577284.6100000003</v>
      </c>
      <c r="CT174" s="35">
        <v>134871430.66999999</v>
      </c>
      <c r="CU174" s="35">
        <v>5755460.6699999999</v>
      </c>
      <c r="CV174" s="35">
        <v>7442102.9800000004</v>
      </c>
      <c r="CW174" s="35">
        <v>14221741.92</v>
      </c>
      <c r="CX174" s="35">
        <v>3389276.48</v>
      </c>
      <c r="CY174" s="35">
        <v>13514127.029999999</v>
      </c>
      <c r="CZ174" s="35">
        <v>4326129.8600000003</v>
      </c>
      <c r="DA174" s="35">
        <v>2576727.0299999998</v>
      </c>
      <c r="DB174" s="35">
        <v>2783424782.8899994</v>
      </c>
      <c r="DC174" s="35">
        <v>142714043.44999999</v>
      </c>
      <c r="DD174" s="35">
        <v>11997732.43</v>
      </c>
      <c r="DE174" s="35">
        <v>42807871.25</v>
      </c>
      <c r="DF174" s="35">
        <v>37138413.420000002</v>
      </c>
      <c r="DG174" s="35">
        <v>9813235.7799999993</v>
      </c>
      <c r="DH174" s="35">
        <v>15265760.310000001</v>
      </c>
      <c r="DI174" s="35">
        <v>12483765.43</v>
      </c>
      <c r="DJ174" s="35">
        <v>3285961.81</v>
      </c>
      <c r="DK174" s="35">
        <v>7759156.0099999998</v>
      </c>
      <c r="DL174" s="35">
        <v>5111716.63</v>
      </c>
      <c r="DM174" s="35">
        <v>17776524.559999999</v>
      </c>
      <c r="DN174" s="35">
        <v>69732177.120000005</v>
      </c>
      <c r="DO174" s="35">
        <v>119998981.88</v>
      </c>
      <c r="DP174" s="35">
        <v>8231657.3300000001</v>
      </c>
      <c r="DQ174" s="35">
        <v>7694572.5300000003</v>
      </c>
      <c r="DR174" s="35">
        <v>15345851.560000001</v>
      </c>
      <c r="DS174" s="35">
        <v>14744843.57</v>
      </c>
      <c r="DT174" s="35">
        <v>11612189.310000001</v>
      </c>
      <c r="DU174" s="35">
        <v>12783439.109999999</v>
      </c>
      <c r="DV174" s="35">
        <v>4037850.45</v>
      </c>
      <c r="DW174" s="35">
        <v>513478829.74000001</v>
      </c>
      <c r="DX174" s="35">
        <v>7446152.04</v>
      </c>
      <c r="DY174" s="35">
        <v>15992722.74</v>
      </c>
      <c r="DZ174" s="35">
        <v>9091708.8900000006</v>
      </c>
      <c r="EA174" s="35">
        <v>14754974.35</v>
      </c>
      <c r="EB174" s="35">
        <v>9593944.4700000007</v>
      </c>
      <c r="EC174" s="35">
        <v>20179637.91</v>
      </c>
      <c r="ED174" s="35">
        <v>9195925.9199999999</v>
      </c>
      <c r="EE174" s="35">
        <v>19320148.079999998</v>
      </c>
      <c r="EF174" s="35">
        <v>64536225.299999997</v>
      </c>
      <c r="EG174" s="35">
        <v>54066912.270000003</v>
      </c>
      <c r="EH174" s="35">
        <v>3346149.26</v>
      </c>
      <c r="EI174" s="35">
        <v>9278415.4600000009</v>
      </c>
      <c r="EJ174" s="35">
        <v>10439510.92</v>
      </c>
      <c r="EK174" s="35">
        <v>20699014.66</v>
      </c>
      <c r="EL174" s="35">
        <v>21847718.84</v>
      </c>
      <c r="EM174" s="35">
        <v>6614572.46</v>
      </c>
      <c r="EN174" s="35">
        <v>11103576.66</v>
      </c>
      <c r="EO174" s="35">
        <v>259726224.56999999</v>
      </c>
      <c r="EP174" s="35">
        <v>6174781.4900000002</v>
      </c>
      <c r="EQ174" s="35">
        <v>7214362.3600000003</v>
      </c>
      <c r="ER174" s="35">
        <v>6502661.54</v>
      </c>
      <c r="ES174" s="35">
        <v>2083648.87</v>
      </c>
      <c r="ET174" s="35">
        <v>2032410.14</v>
      </c>
      <c r="EU174" s="35">
        <v>13428347.43</v>
      </c>
      <c r="EV174" s="35">
        <v>7200018.21</v>
      </c>
      <c r="EW174" s="35">
        <v>5613320.5899999999</v>
      </c>
      <c r="EX174" s="35">
        <v>1701297659.1099999</v>
      </c>
      <c r="EY174" s="35">
        <v>129976731.81</v>
      </c>
      <c r="EZ174" s="35">
        <v>3754694.4</v>
      </c>
      <c r="FA174" s="35">
        <v>7158925.4299999997</v>
      </c>
      <c r="FB174" s="35">
        <v>9911872.4100000001</v>
      </c>
      <c r="FC174" s="35">
        <v>17887586.23</v>
      </c>
      <c r="FD174" s="35">
        <v>20128830.420000002</v>
      </c>
      <c r="FE174" s="35">
        <v>8386917.2699999996</v>
      </c>
      <c r="FF174" s="35">
        <v>6589690.3099999996</v>
      </c>
      <c r="FG174" s="35">
        <v>4585800.37</v>
      </c>
      <c r="FH174" s="35">
        <v>4318950.8</v>
      </c>
      <c r="FI174" s="35">
        <v>4158857.85</v>
      </c>
      <c r="FJ174" s="35">
        <v>2465227.4500000002</v>
      </c>
      <c r="FK174" s="35">
        <v>64352007.909999996</v>
      </c>
      <c r="FL174" s="35">
        <v>4630188.62</v>
      </c>
      <c r="FM174" s="35">
        <v>3918313.91</v>
      </c>
      <c r="FN174" s="35">
        <v>4720802.8499999996</v>
      </c>
      <c r="FO174" s="35">
        <v>9569731.5399999991</v>
      </c>
      <c r="FP174" s="35">
        <v>6754747.8600000003</v>
      </c>
      <c r="FQ174" s="35">
        <v>3043326.38</v>
      </c>
      <c r="FR174" s="35">
        <v>1416668.25</v>
      </c>
      <c r="FS174" s="35">
        <v>331523383.50999999</v>
      </c>
      <c r="FT174" s="35">
        <v>4893678.75</v>
      </c>
      <c r="FU174" s="35">
        <v>16774548.539999999</v>
      </c>
      <c r="FV174" s="35">
        <v>13322798.449999999</v>
      </c>
      <c r="FW174" s="35">
        <v>15159354.49</v>
      </c>
      <c r="FX174" s="35">
        <v>6948041.96</v>
      </c>
      <c r="FY174" s="35">
        <v>21756779.719999999</v>
      </c>
      <c r="FZ174" s="35">
        <v>13468341.18</v>
      </c>
      <c r="GA174" s="35">
        <v>9999491.7100000009</v>
      </c>
      <c r="GB174" s="35">
        <v>11512188.99</v>
      </c>
      <c r="GC174" s="35">
        <v>21520911.399999999</v>
      </c>
      <c r="GD174" s="35">
        <v>5919726.7199999997</v>
      </c>
      <c r="GE174" s="35">
        <v>6960076.2000000002</v>
      </c>
      <c r="GF174" s="35">
        <v>2719199.05</v>
      </c>
      <c r="GG174" s="35">
        <v>125185295.28</v>
      </c>
      <c r="GH174" s="35">
        <v>4400860.03</v>
      </c>
      <c r="GI174" s="35">
        <v>3937121.06</v>
      </c>
      <c r="GJ174" s="35">
        <v>17795533.010000002</v>
      </c>
      <c r="GK174" s="35">
        <v>6303806.2800000003</v>
      </c>
      <c r="GL174" s="35">
        <v>5721627.1900000004</v>
      </c>
      <c r="GM174" s="35">
        <v>5477687.8399999999</v>
      </c>
      <c r="GN174" s="35">
        <v>23576429.18</v>
      </c>
      <c r="GO174" s="35">
        <v>4566363.4400000004</v>
      </c>
      <c r="GP174" s="35">
        <v>2951041.62</v>
      </c>
      <c r="GQ174" s="35">
        <v>1705677.81</v>
      </c>
      <c r="GR174" s="35">
        <v>1666943.46</v>
      </c>
      <c r="GS174" s="35">
        <v>61748035.229999997</v>
      </c>
      <c r="GT174" s="35">
        <v>10469250.52</v>
      </c>
      <c r="GU174" s="35">
        <v>3994670.59</v>
      </c>
      <c r="GV174" s="35">
        <v>12822518.359999999</v>
      </c>
      <c r="GW174" s="35">
        <v>1559217.18</v>
      </c>
      <c r="GX174" s="35">
        <v>7103135.4100000001</v>
      </c>
      <c r="GY174" s="35">
        <v>7102778.8099999996</v>
      </c>
      <c r="GZ174" s="35">
        <v>2862071.67</v>
      </c>
      <c r="HA174" s="35">
        <v>1111158456.71</v>
      </c>
      <c r="HB174" s="35">
        <v>77022429.840000004</v>
      </c>
      <c r="HC174" s="35">
        <v>5407115.8700000001</v>
      </c>
      <c r="HD174" s="35">
        <v>10027577.880000001</v>
      </c>
      <c r="HE174" s="35">
        <v>7858626.3399999999</v>
      </c>
      <c r="HF174" s="35">
        <v>337101447.94</v>
      </c>
      <c r="HG174" s="35">
        <v>14927995.390000001</v>
      </c>
      <c r="HH174" s="35">
        <v>28991789.670000002</v>
      </c>
      <c r="HI174" s="35">
        <v>16783739.449999999</v>
      </c>
      <c r="HJ174" s="35">
        <v>11915225.49</v>
      </c>
      <c r="HK174" s="35">
        <v>31690639.550000001</v>
      </c>
      <c r="HL174" s="35">
        <v>2433322.9900000002</v>
      </c>
      <c r="HM174" s="35">
        <v>140888586.87</v>
      </c>
      <c r="HN174" s="35">
        <v>15881373.48</v>
      </c>
      <c r="HO174" s="35">
        <v>17791039.43</v>
      </c>
      <c r="HP174" s="35">
        <v>9957470.5700000003</v>
      </c>
      <c r="HQ174" s="35">
        <v>8749182.7699999996</v>
      </c>
      <c r="HR174" s="35">
        <v>9115488.7200000007</v>
      </c>
      <c r="HS174" s="35">
        <v>9446024.6400000006</v>
      </c>
      <c r="HT174" s="35">
        <v>5312382.08</v>
      </c>
      <c r="HU174" s="35">
        <v>192011732.12</v>
      </c>
      <c r="HV174" s="35">
        <v>41142180.719999999</v>
      </c>
      <c r="HW174" s="35">
        <v>7544048.6100000003</v>
      </c>
      <c r="HX174" s="35">
        <v>6524920.4000000004</v>
      </c>
      <c r="HY174" s="35">
        <v>6350976.96</v>
      </c>
      <c r="HZ174" s="35">
        <v>4948713.75</v>
      </c>
      <c r="IA174" s="35">
        <v>16928417.690000001</v>
      </c>
      <c r="IB174" s="35">
        <v>8172532.8700000001</v>
      </c>
      <c r="IC174" s="35">
        <v>5494588.9100000001</v>
      </c>
      <c r="ID174" s="35">
        <v>6745341.1100000003</v>
      </c>
      <c r="IE174" s="35">
        <v>5993897.6399999997</v>
      </c>
      <c r="IF174" s="35">
        <v>10060866.369999999</v>
      </c>
      <c r="IG174" s="35">
        <v>1784806.14</v>
      </c>
      <c r="IH174" s="35">
        <v>5017781.7300000004</v>
      </c>
      <c r="II174" s="35">
        <v>2433881.56</v>
      </c>
      <c r="IJ174" s="35">
        <v>3087424.57</v>
      </c>
      <c r="IK174" s="35">
        <v>134199712.64</v>
      </c>
      <c r="IL174" s="35">
        <v>33669035.189999998</v>
      </c>
      <c r="IM174" s="35">
        <v>13420844.01</v>
      </c>
      <c r="IN174" s="35">
        <v>16847036.280000001</v>
      </c>
      <c r="IO174" s="35">
        <v>26900563.559999999</v>
      </c>
      <c r="IP174" s="35">
        <v>6440430.1600000001</v>
      </c>
      <c r="IQ174" s="35">
        <v>5030412.3600000003</v>
      </c>
      <c r="IR174" s="35">
        <v>3549399.46</v>
      </c>
      <c r="IS174" s="35">
        <v>2177699.5499999998</v>
      </c>
      <c r="IT174" s="35">
        <v>4243008.05</v>
      </c>
      <c r="IU174" s="35">
        <v>6237799.4400000004</v>
      </c>
      <c r="IV174" s="35">
        <v>269518718.01999998</v>
      </c>
      <c r="IW174" s="35">
        <v>56866702.619999997</v>
      </c>
      <c r="IX174" s="35">
        <v>11465770.33</v>
      </c>
      <c r="IY174" s="35">
        <v>5242710.08</v>
      </c>
      <c r="IZ174" s="35">
        <v>5238058.6900000004</v>
      </c>
      <c r="JA174" s="35">
        <v>1925026.56</v>
      </c>
      <c r="JB174" s="35">
        <v>4901115.8499999996</v>
      </c>
      <c r="JC174" s="35">
        <v>1535702.95</v>
      </c>
      <c r="JD174" s="35">
        <v>4390126.88</v>
      </c>
      <c r="JE174" s="35">
        <v>5313504.78</v>
      </c>
      <c r="JF174" s="35">
        <v>4048245.02</v>
      </c>
      <c r="JG174" s="35">
        <v>3240284.62</v>
      </c>
      <c r="JH174" s="35">
        <v>64416964.039999999</v>
      </c>
      <c r="JI174" s="35">
        <v>24335239.030000001</v>
      </c>
      <c r="JJ174" s="35">
        <v>4843542.79</v>
      </c>
      <c r="JK174" s="35">
        <v>5741053.46</v>
      </c>
      <c r="JL174" s="35">
        <v>2481197.0299999998</v>
      </c>
      <c r="JM174" s="35">
        <v>2619612.88</v>
      </c>
      <c r="JN174" s="35">
        <v>61697942.579999998</v>
      </c>
      <c r="JO174" s="35">
        <v>4178208.84</v>
      </c>
      <c r="JP174" s="35">
        <v>6326872.75</v>
      </c>
      <c r="JQ174" s="35">
        <v>7597614.29</v>
      </c>
      <c r="JR174" s="35">
        <v>6267929.2000000002</v>
      </c>
      <c r="JS174" s="35">
        <v>13076360.789999999</v>
      </c>
      <c r="JT174" s="35">
        <v>3171226.8</v>
      </c>
      <c r="JU174" s="35">
        <v>1918699241.6999996</v>
      </c>
      <c r="JV174" s="35">
        <v>144219246.41</v>
      </c>
      <c r="JW174" s="35">
        <v>8149706.6699999999</v>
      </c>
      <c r="JX174" s="35">
        <v>2388787.0099999998</v>
      </c>
      <c r="JY174" s="35">
        <v>17482846.969999999</v>
      </c>
      <c r="JZ174" s="35">
        <v>13816204.27</v>
      </c>
      <c r="KA174" s="35">
        <v>7895493.0700000003</v>
      </c>
      <c r="KB174" s="35">
        <v>8045460.54</v>
      </c>
      <c r="KC174" s="35">
        <v>4395803.83</v>
      </c>
      <c r="KD174" s="35">
        <v>198113081.83000001</v>
      </c>
      <c r="KE174" s="35">
        <v>49387861.899999999</v>
      </c>
      <c r="KF174" s="35">
        <v>10054730.029999999</v>
      </c>
      <c r="KG174" s="35">
        <v>4003727.38</v>
      </c>
      <c r="KH174" s="35">
        <v>11214164.18</v>
      </c>
      <c r="KI174" s="35">
        <v>1669102.38</v>
      </c>
      <c r="KJ174" s="35">
        <v>30123782.719999999</v>
      </c>
      <c r="KK174" s="35">
        <v>11965732.970000001</v>
      </c>
      <c r="KL174" s="35">
        <v>6142731.8700000001</v>
      </c>
      <c r="KM174" s="35">
        <v>12220811.98</v>
      </c>
      <c r="KN174" s="35">
        <v>9140802.9600000009</v>
      </c>
      <c r="KO174" s="35">
        <v>6016424.4000000004</v>
      </c>
      <c r="KP174" s="35">
        <v>5501965.4800000004</v>
      </c>
      <c r="KQ174" s="35">
        <v>1064215.5</v>
      </c>
      <c r="KR174" s="35">
        <v>4631309.53</v>
      </c>
      <c r="KS174" s="35">
        <v>329345749.80000001</v>
      </c>
      <c r="KT174" s="35">
        <v>25819479.079999998</v>
      </c>
      <c r="KU174" s="35">
        <v>9759738.5299999993</v>
      </c>
      <c r="KV174" s="35">
        <v>9044324.7799999993</v>
      </c>
      <c r="KW174" s="35">
        <v>10365054.630000001</v>
      </c>
      <c r="KX174" s="35">
        <v>10402233.109999999</v>
      </c>
      <c r="KY174" s="35">
        <v>41873160.200000003</v>
      </c>
      <c r="KZ174" s="35">
        <v>8598014.4900000002</v>
      </c>
      <c r="LA174" s="35">
        <v>4444975.01</v>
      </c>
      <c r="LB174" s="35">
        <v>67429160.010000005</v>
      </c>
      <c r="LC174" s="35">
        <v>5739986.2800000003</v>
      </c>
      <c r="LD174" s="35">
        <v>12063219.91</v>
      </c>
      <c r="LE174" s="35">
        <v>27730897.32</v>
      </c>
      <c r="LF174" s="35">
        <v>5939648.9400000004</v>
      </c>
      <c r="LG174" s="35">
        <v>12140132.859999999</v>
      </c>
      <c r="LH174" s="35">
        <v>134389326.71000001</v>
      </c>
      <c r="LI174" s="35">
        <v>10986561.16</v>
      </c>
      <c r="LJ174" s="35">
        <v>546960670.02999997</v>
      </c>
      <c r="LK174" s="35">
        <v>35783415.229999997</v>
      </c>
      <c r="LL174" s="35">
        <v>65760060.719999999</v>
      </c>
      <c r="LM174" s="35">
        <v>44970756.299999997</v>
      </c>
      <c r="LN174" s="35">
        <v>8281106.3600000003</v>
      </c>
      <c r="LO174" s="35">
        <v>6360379.5199999996</v>
      </c>
      <c r="LP174" s="35">
        <v>2971083.34</v>
      </c>
      <c r="LQ174" s="35">
        <v>7833678.1200000001</v>
      </c>
      <c r="LR174" s="35">
        <v>5984070.9800000004</v>
      </c>
      <c r="LS174" s="35">
        <v>16142012.73</v>
      </c>
      <c r="LT174" s="35">
        <v>3956552.09</v>
      </c>
      <c r="LU174" s="35">
        <v>88251742.900000006</v>
      </c>
      <c r="LV174" s="35">
        <v>9713434.4000000004</v>
      </c>
      <c r="LW174" s="35">
        <v>4934940.92</v>
      </c>
      <c r="LX174" s="35">
        <v>206069409.44</v>
      </c>
      <c r="LY174" s="35">
        <v>101962914.31</v>
      </c>
      <c r="LZ174" s="35">
        <v>252668274.16999999</v>
      </c>
      <c r="MA174" s="35">
        <v>50066223.390000001</v>
      </c>
      <c r="MB174" s="35">
        <v>26549971.670000002</v>
      </c>
      <c r="MC174" s="35">
        <v>15606719.49</v>
      </c>
      <c r="MD174" s="35">
        <v>16098159.779999999</v>
      </c>
      <c r="ME174" s="35">
        <v>17346071.57</v>
      </c>
      <c r="MF174" s="35">
        <v>16093474.109999999</v>
      </c>
      <c r="MG174" s="35">
        <v>24773268.140000001</v>
      </c>
      <c r="MH174" s="35">
        <v>38210900.640000001</v>
      </c>
      <c r="MI174" s="35">
        <v>6610779.6399999997</v>
      </c>
      <c r="MJ174" s="35">
        <v>2913675726.6900001</v>
      </c>
      <c r="MK174" s="35">
        <v>244544077.98000002</v>
      </c>
      <c r="ML174" s="35">
        <v>9588508.2100000009</v>
      </c>
      <c r="MM174" s="35">
        <v>4252986.0599999996</v>
      </c>
      <c r="MN174" s="35">
        <v>4064396.2</v>
      </c>
      <c r="MO174" s="35">
        <v>4568217.67</v>
      </c>
      <c r="MP174" s="35">
        <v>6051366.2999999998</v>
      </c>
      <c r="MQ174" s="35">
        <v>4675763.6900000004</v>
      </c>
      <c r="MR174" s="35">
        <v>7570855.9600000009</v>
      </c>
      <c r="MS174" s="35">
        <v>12083523.060000001</v>
      </c>
      <c r="MT174" s="35">
        <v>5693520.04</v>
      </c>
      <c r="MU174" s="35">
        <v>3776330.67</v>
      </c>
      <c r="MV174" s="35">
        <v>6115660.9199999999</v>
      </c>
      <c r="MW174" s="35">
        <v>224052049.97999999</v>
      </c>
      <c r="MX174" s="35">
        <v>6962343.1799999997</v>
      </c>
      <c r="MY174" s="35">
        <v>6845695.3600000003</v>
      </c>
      <c r="MZ174" s="35">
        <v>10599257.629999999</v>
      </c>
      <c r="NA174" s="35">
        <v>12327112.17</v>
      </c>
      <c r="NB174" s="35">
        <v>10896782.92</v>
      </c>
      <c r="NC174" s="35">
        <v>17937264.670000002</v>
      </c>
      <c r="ND174" s="35">
        <v>9719308.1799999997</v>
      </c>
      <c r="NE174" s="35">
        <v>9754713.6500000004</v>
      </c>
      <c r="NF174" s="35">
        <v>2444334.9</v>
      </c>
      <c r="NG174" s="35">
        <v>1744593.81</v>
      </c>
      <c r="NH174" s="35">
        <v>498051008.76999998</v>
      </c>
      <c r="NI174" s="35">
        <v>25617094.629999999</v>
      </c>
      <c r="NJ174" s="35">
        <v>5501377.9000000004</v>
      </c>
      <c r="NK174" s="35">
        <v>101303035.49000001</v>
      </c>
      <c r="NL174" s="35">
        <v>5777752.46</v>
      </c>
      <c r="NM174" s="35">
        <v>19758629.960000001</v>
      </c>
      <c r="NN174" s="35">
        <v>43789656.920000002</v>
      </c>
      <c r="NO174" s="35">
        <v>35207612.259999998</v>
      </c>
      <c r="NP174" s="35">
        <v>1323409.04</v>
      </c>
      <c r="NQ174" s="35">
        <v>11004903.609999999</v>
      </c>
      <c r="NR174" s="35">
        <v>8723002.2200000007</v>
      </c>
      <c r="NS174" s="35">
        <v>5244001.91</v>
      </c>
      <c r="NT174" s="35">
        <v>71582864.459999993</v>
      </c>
      <c r="NU174" s="35">
        <v>6111995.75</v>
      </c>
      <c r="NV174" s="35">
        <v>5804129.1900000004</v>
      </c>
      <c r="NW174" s="35">
        <v>6231454.3100000005</v>
      </c>
      <c r="NX174" s="35">
        <v>4296761.46</v>
      </c>
      <c r="NY174" s="35">
        <v>644844.59</v>
      </c>
      <c r="NZ174" s="35">
        <v>1927015.43</v>
      </c>
      <c r="OA174" s="35">
        <v>157840657.44</v>
      </c>
      <c r="OB174" s="35">
        <v>37452397.900000006</v>
      </c>
      <c r="OC174" s="35">
        <v>5001615.84</v>
      </c>
      <c r="OD174" s="35">
        <v>4292035.83</v>
      </c>
      <c r="OE174" s="35">
        <v>4597411.13</v>
      </c>
      <c r="OF174" s="35">
        <v>9704496.8100000005</v>
      </c>
      <c r="OG174" s="35">
        <v>2730249.04</v>
      </c>
      <c r="OH174" s="35">
        <v>338644137.11000001</v>
      </c>
      <c r="OI174" s="35">
        <v>18643708.93</v>
      </c>
      <c r="OJ174" s="35">
        <v>16724268.810000001</v>
      </c>
      <c r="OK174" s="35">
        <v>42870313.170000002</v>
      </c>
      <c r="OL174" s="35">
        <v>7514643.7800000003</v>
      </c>
      <c r="OM174" s="35">
        <v>15231646.600000001</v>
      </c>
      <c r="ON174" s="35">
        <v>18185075.739999998</v>
      </c>
      <c r="OO174" s="35">
        <v>4765253.99</v>
      </c>
      <c r="OP174" s="35">
        <v>5519790.3899999997</v>
      </c>
      <c r="OQ174" s="35">
        <v>197320936.24000001</v>
      </c>
      <c r="OR174" s="35">
        <v>29421039.350000001</v>
      </c>
      <c r="OS174" s="35">
        <v>35233848.659999996</v>
      </c>
      <c r="OT174" s="35">
        <v>13893142.49</v>
      </c>
      <c r="OU174" s="35">
        <v>11950191.119999999</v>
      </c>
      <c r="OV174" s="35">
        <v>3296423.46</v>
      </c>
      <c r="OW174" s="35">
        <v>98178070.159999996</v>
      </c>
      <c r="OX174" s="35">
        <v>5245222.68</v>
      </c>
      <c r="OY174" s="35">
        <v>5645795.1299999999</v>
      </c>
      <c r="OZ174" s="35">
        <v>9304204.9600000009</v>
      </c>
      <c r="PA174" s="35">
        <v>9478899.4399999995</v>
      </c>
      <c r="PB174" s="35">
        <v>32013693.93</v>
      </c>
      <c r="PC174" s="35">
        <v>7684845.2300000004</v>
      </c>
      <c r="PD174" s="35">
        <v>3014828.86</v>
      </c>
      <c r="PE174" s="35">
        <v>3612990.32</v>
      </c>
      <c r="PF174" s="35">
        <v>2639181048.1099992</v>
      </c>
      <c r="PG174" s="35">
        <v>132972010.88</v>
      </c>
      <c r="PH174" s="35">
        <v>5859477.2699999996</v>
      </c>
      <c r="PI174" s="35">
        <v>22009889</v>
      </c>
      <c r="PJ174" s="35">
        <v>2558254.88</v>
      </c>
      <c r="PK174" s="35">
        <v>11043779.779999999</v>
      </c>
      <c r="PL174" s="35">
        <v>27389073.059999999</v>
      </c>
      <c r="PM174" s="35">
        <v>7480898.7000000002</v>
      </c>
      <c r="PN174" s="35">
        <v>5527886.6100000003</v>
      </c>
      <c r="PO174" s="35">
        <v>10394202.59</v>
      </c>
      <c r="PP174" s="35">
        <v>7071778.4699999997</v>
      </c>
      <c r="PQ174" s="35">
        <v>10473778.279999999</v>
      </c>
      <c r="PR174" s="35">
        <v>15588331.82</v>
      </c>
      <c r="PS174" s="35">
        <v>4663529.46</v>
      </c>
      <c r="PT174" s="35">
        <v>29802585.829999998</v>
      </c>
      <c r="PU174" s="35">
        <v>5083515.75</v>
      </c>
      <c r="PV174" s="35">
        <v>3039400.8</v>
      </c>
      <c r="PW174" s="35">
        <v>1811146.84</v>
      </c>
      <c r="PX174" s="35">
        <v>3810320.74</v>
      </c>
      <c r="PY174" s="35">
        <v>500292009.24000001</v>
      </c>
      <c r="PZ174" s="35">
        <v>7288975.2000000002</v>
      </c>
      <c r="QA174" s="35">
        <v>6352652.7400000002</v>
      </c>
      <c r="QB174" s="35">
        <v>15268105.92</v>
      </c>
      <c r="QC174" s="35">
        <v>66530789.090000004</v>
      </c>
      <c r="QD174" s="35">
        <v>6272881.4199999999</v>
      </c>
      <c r="QE174" s="35">
        <v>23198211.989999998</v>
      </c>
      <c r="QF174" s="35">
        <v>7228779.8600000003</v>
      </c>
      <c r="QG174" s="35">
        <v>15631125.43</v>
      </c>
      <c r="QH174" s="35">
        <v>2602108.5299999998</v>
      </c>
      <c r="QI174" s="35">
        <v>9474579.1799999997</v>
      </c>
      <c r="QJ174" s="35">
        <v>4051408.04</v>
      </c>
      <c r="QK174" s="35">
        <v>6879360.3799999999</v>
      </c>
      <c r="QL174" s="35">
        <v>10016538.880000001</v>
      </c>
      <c r="QM174" s="35">
        <v>12013732.5</v>
      </c>
      <c r="QN174" s="35">
        <v>14232299.710000001</v>
      </c>
      <c r="QO174" s="35">
        <v>5839586.6500000004</v>
      </c>
      <c r="QP174" s="35">
        <v>5894730.4299999997</v>
      </c>
      <c r="QQ174" s="35">
        <v>3318619.8</v>
      </c>
      <c r="QR174" s="35">
        <v>12872261.43</v>
      </c>
      <c r="QS174" s="35">
        <v>18658963.359999999</v>
      </c>
      <c r="QT174" s="35">
        <v>4002263.64</v>
      </c>
      <c r="QU174" s="35">
        <v>3441771.75</v>
      </c>
      <c r="QV174" s="35">
        <v>2791794.13</v>
      </c>
      <c r="QW174" s="35">
        <v>3603692.02</v>
      </c>
      <c r="QX174" s="35">
        <v>2594757.02</v>
      </c>
      <c r="QY174" s="35">
        <v>163479897.56</v>
      </c>
      <c r="QZ174" s="35">
        <v>2834976.05</v>
      </c>
      <c r="RA174" s="35">
        <v>16582425.859999999</v>
      </c>
      <c r="RB174" s="35">
        <v>7531138.4500000002</v>
      </c>
      <c r="RC174" s="35">
        <v>6328325.3499999996</v>
      </c>
      <c r="RD174" s="35">
        <v>20845239.850000001</v>
      </c>
      <c r="RE174" s="35">
        <v>4274849.7300000004</v>
      </c>
      <c r="RF174" s="35">
        <v>10808472.619999999</v>
      </c>
      <c r="RG174" s="35">
        <v>14009065.91</v>
      </c>
      <c r="RH174" s="35">
        <v>4024192.39</v>
      </c>
      <c r="RI174" s="35">
        <v>4230844.92</v>
      </c>
      <c r="RJ174" s="35">
        <v>2844506.75</v>
      </c>
      <c r="RK174" s="35">
        <v>1336752.02</v>
      </c>
      <c r="RL174" s="35">
        <v>293419570.51999998</v>
      </c>
      <c r="RM174" s="35">
        <v>24756144.98</v>
      </c>
      <c r="RN174" s="35">
        <v>9289992.0099999998</v>
      </c>
      <c r="RO174" s="35">
        <v>11603401.640000001</v>
      </c>
      <c r="RP174" s="35">
        <v>5658926.5</v>
      </c>
      <c r="RQ174" s="35">
        <v>12391134.699999999</v>
      </c>
      <c r="RR174" s="35">
        <v>28818415.57</v>
      </c>
      <c r="RS174" s="35">
        <v>9257286.6199999992</v>
      </c>
      <c r="RT174" s="35">
        <v>10415928.33</v>
      </c>
      <c r="RU174" s="35">
        <v>26669672.079999998</v>
      </c>
      <c r="RV174" s="35">
        <v>30812572.710000001</v>
      </c>
      <c r="RW174" s="35">
        <v>3297564.45</v>
      </c>
      <c r="RX174" s="35">
        <v>3241251.45</v>
      </c>
      <c r="RY174" s="35">
        <v>11232528.68</v>
      </c>
      <c r="RZ174" s="35">
        <v>3109358.63</v>
      </c>
      <c r="SA174" s="35">
        <v>4775222.26</v>
      </c>
      <c r="SB174" s="35">
        <v>6383147.7599999998</v>
      </c>
      <c r="SC174" s="35">
        <v>3092394.33</v>
      </c>
      <c r="SD174" s="35">
        <v>2127623.5699999998</v>
      </c>
      <c r="SE174" s="35">
        <v>3154574.77</v>
      </c>
      <c r="SF174" s="35">
        <v>1839569258.1199994</v>
      </c>
      <c r="SG174" s="35">
        <v>148443757.47</v>
      </c>
      <c r="SH174" s="35">
        <v>4282466.05</v>
      </c>
      <c r="SI174" s="35">
        <v>11711862.470000001</v>
      </c>
      <c r="SJ174" s="35">
        <v>6946108.2599999998</v>
      </c>
      <c r="SK174" s="35">
        <v>2405867.96</v>
      </c>
      <c r="SL174" s="35">
        <v>4053284.27</v>
      </c>
      <c r="SM174" s="35">
        <v>6757305.3099999996</v>
      </c>
      <c r="SN174" s="35">
        <v>19210683.440000001</v>
      </c>
      <c r="SO174" s="35">
        <v>5252956.68</v>
      </c>
      <c r="SP174" s="35">
        <v>3215578.14</v>
      </c>
      <c r="SQ174" s="35">
        <v>6840828.2300000004</v>
      </c>
      <c r="SR174" s="35">
        <v>16782915.370000001</v>
      </c>
      <c r="SS174" s="35">
        <v>4692457.05</v>
      </c>
      <c r="ST174" s="35">
        <v>3784736.31</v>
      </c>
      <c r="SU174" s="35">
        <v>101890353</v>
      </c>
      <c r="SV174" s="35">
        <v>5868301.2300000004</v>
      </c>
      <c r="SW174" s="35">
        <v>4330473</v>
      </c>
      <c r="SX174" s="35">
        <v>5200815.1500000004</v>
      </c>
      <c r="SY174" s="35">
        <v>3217786.85</v>
      </c>
      <c r="SZ174" s="35">
        <v>9518275.4900000002</v>
      </c>
      <c r="TA174" s="35">
        <v>7674739.8499999996</v>
      </c>
      <c r="TB174" s="35">
        <v>13369518.630000001</v>
      </c>
      <c r="TC174" s="35">
        <v>4554285.1900000004</v>
      </c>
      <c r="TD174" s="35">
        <v>7314917.8099999996</v>
      </c>
      <c r="TE174" s="35">
        <v>18782329.07</v>
      </c>
      <c r="TF174" s="35">
        <v>2608203.52</v>
      </c>
      <c r="TG174" s="35">
        <v>45207810.68</v>
      </c>
      <c r="TH174" s="35">
        <v>7788200.8700000001</v>
      </c>
      <c r="TI174" s="35">
        <v>8534930.6500000004</v>
      </c>
      <c r="TJ174" s="35">
        <v>16914151.620000001</v>
      </c>
      <c r="TK174" s="35">
        <v>6876978.4299999997</v>
      </c>
      <c r="TL174" s="35">
        <v>7089369.4400000004</v>
      </c>
      <c r="TM174" s="35">
        <v>5400751.8600000003</v>
      </c>
      <c r="TN174" s="35">
        <v>3564802.33</v>
      </c>
      <c r="TO174" s="35">
        <v>330176716.05000001</v>
      </c>
      <c r="TP174" s="35">
        <v>5740169.8700000001</v>
      </c>
      <c r="TQ174" s="35">
        <v>4281616.37</v>
      </c>
      <c r="TR174" s="35">
        <v>17875227.079999998</v>
      </c>
      <c r="TS174" s="35">
        <v>8820724</v>
      </c>
      <c r="TT174" s="35">
        <v>6116495.0899999999</v>
      </c>
      <c r="TU174" s="35">
        <v>1715235.48</v>
      </c>
      <c r="TV174" s="35">
        <v>13892042.199999999</v>
      </c>
      <c r="TW174" s="35">
        <v>5426929.9500000002</v>
      </c>
      <c r="TX174" s="35">
        <v>11263869.41</v>
      </c>
      <c r="TY174" s="35">
        <v>10442128.26</v>
      </c>
      <c r="TZ174" s="35">
        <v>3862654.75</v>
      </c>
      <c r="UA174" s="35">
        <v>3318915.75</v>
      </c>
      <c r="UB174" s="35">
        <v>5782642.6799999997</v>
      </c>
      <c r="UC174" s="35">
        <v>7240762.9199999999</v>
      </c>
      <c r="UD174" s="35">
        <v>4568097.45</v>
      </c>
      <c r="UE174" s="35">
        <v>77405816.680000007</v>
      </c>
      <c r="UF174" s="35">
        <v>3121911.42</v>
      </c>
      <c r="UG174" s="35">
        <v>140232830.34999999</v>
      </c>
      <c r="UH174" s="35">
        <v>16190170.640000001</v>
      </c>
      <c r="UI174" s="35">
        <v>5785499.3799999999</v>
      </c>
      <c r="UJ174" s="35">
        <v>3792275.17</v>
      </c>
      <c r="UK174" s="35">
        <v>50375018.990000002</v>
      </c>
      <c r="UL174" s="35">
        <v>3179531.89</v>
      </c>
      <c r="UM174" s="35">
        <v>1798433.88</v>
      </c>
      <c r="UN174" s="35">
        <v>5260595.63</v>
      </c>
      <c r="UO174" s="35">
        <v>4391825.57</v>
      </c>
      <c r="UP174" s="35">
        <v>70049971.859999999</v>
      </c>
      <c r="UQ174" s="35">
        <v>13065857.74</v>
      </c>
      <c r="UR174" s="35">
        <v>10091678.07</v>
      </c>
      <c r="US174" s="35">
        <v>21629068.93</v>
      </c>
      <c r="UT174" s="35">
        <v>10689310.450000001</v>
      </c>
      <c r="UU174" s="35">
        <v>6678989.0800000001</v>
      </c>
      <c r="UV174" s="35">
        <v>522516863.75</v>
      </c>
      <c r="UW174" s="35">
        <v>10102093.17</v>
      </c>
      <c r="UX174" s="35">
        <v>5430262.9699999997</v>
      </c>
      <c r="UY174" s="35">
        <v>47323945.840000004</v>
      </c>
      <c r="UZ174" s="35">
        <v>2174185.96</v>
      </c>
      <c r="VA174" s="35">
        <v>6997783.9400000004</v>
      </c>
      <c r="VB174" s="35">
        <v>19765987.579999998</v>
      </c>
      <c r="VC174" s="35">
        <v>4620883.28</v>
      </c>
      <c r="VD174" s="35">
        <v>4084515.64</v>
      </c>
      <c r="VE174" s="35">
        <v>5407835.6799999997</v>
      </c>
      <c r="VF174" s="35">
        <v>6773527.9299999997</v>
      </c>
      <c r="VG174" s="35">
        <v>22376806.859999999</v>
      </c>
      <c r="VH174" s="35">
        <v>7107720.4699999997</v>
      </c>
      <c r="VI174" s="35">
        <v>15054507.720000001</v>
      </c>
      <c r="VJ174" s="35">
        <v>2637329.46</v>
      </c>
      <c r="VK174" s="35">
        <v>3686444.62</v>
      </c>
      <c r="VL174" s="35">
        <v>3930013.74</v>
      </c>
      <c r="VM174" s="35">
        <v>4446898.33</v>
      </c>
      <c r="VN174" s="35">
        <v>24871612.32</v>
      </c>
      <c r="VO174" s="35">
        <v>2108401.92</v>
      </c>
      <c r="VP174" s="35">
        <v>2485033.52</v>
      </c>
      <c r="VQ174" s="35">
        <v>2138253469.4200006</v>
      </c>
      <c r="VR174" s="35">
        <v>2198357.09</v>
      </c>
      <c r="VS174" s="35">
        <v>201321566.63</v>
      </c>
      <c r="VT174" s="35">
        <v>7589242.5899999999</v>
      </c>
      <c r="VU174" s="35">
        <v>7325264.1600000001</v>
      </c>
      <c r="VV174" s="35">
        <v>19888847.059999999</v>
      </c>
      <c r="VW174" s="35">
        <v>20711383.66</v>
      </c>
      <c r="VX174" s="35">
        <v>16928800.530000001</v>
      </c>
      <c r="VY174" s="35">
        <v>10441363.800000001</v>
      </c>
      <c r="VZ174" s="35">
        <v>7042782.8399999999</v>
      </c>
      <c r="WA174" s="35">
        <v>7691285.2999999998</v>
      </c>
      <c r="WB174" s="35">
        <v>39193653.359999999</v>
      </c>
      <c r="WC174" s="35">
        <v>8291221.4299999997</v>
      </c>
      <c r="WD174" s="35">
        <v>17804085.68</v>
      </c>
      <c r="WE174" s="35">
        <v>12032884.960000001</v>
      </c>
      <c r="WF174" s="35">
        <v>5432337.75</v>
      </c>
      <c r="WG174" s="35">
        <v>3643653.69</v>
      </c>
      <c r="WH174" s="35">
        <v>824388862.58000004</v>
      </c>
      <c r="WI174" s="35">
        <v>22251276.199999999</v>
      </c>
      <c r="WJ174" s="35">
        <v>9790246.8599999994</v>
      </c>
      <c r="WK174" s="35">
        <v>10273556.76</v>
      </c>
      <c r="WL174" s="35">
        <v>6292622.8600000003</v>
      </c>
      <c r="WM174" s="35">
        <v>10008759.710000001</v>
      </c>
      <c r="WN174" s="35">
        <v>19125470.18</v>
      </c>
      <c r="WO174" s="35">
        <v>23128405.760000002</v>
      </c>
      <c r="WP174" s="35">
        <v>10984814.59</v>
      </c>
      <c r="WQ174" s="35">
        <v>15786157.189999999</v>
      </c>
      <c r="WR174" s="35">
        <v>8913178.3100000005</v>
      </c>
      <c r="WS174" s="35">
        <v>28759653.02</v>
      </c>
      <c r="WT174" s="35">
        <v>13862441.27</v>
      </c>
      <c r="WU174" s="35">
        <v>22188849.300000001</v>
      </c>
      <c r="WV174" s="35">
        <v>38338779.329999998</v>
      </c>
      <c r="WW174" s="35">
        <v>13151064.33</v>
      </c>
      <c r="WX174" s="35">
        <v>17036882.940000001</v>
      </c>
      <c r="WY174" s="35">
        <v>17315030.210000001</v>
      </c>
      <c r="WZ174" s="35">
        <v>6371406.5499999998</v>
      </c>
      <c r="XA174" s="35">
        <v>22379119.760000002</v>
      </c>
      <c r="XB174" s="35">
        <v>69468084.359999999</v>
      </c>
      <c r="XC174" s="35">
        <v>10743580.76</v>
      </c>
      <c r="XD174" s="35">
        <v>5910709.71</v>
      </c>
      <c r="XE174" s="35">
        <v>4002621.6</v>
      </c>
      <c r="XF174" s="35">
        <v>5936846.1699999999</v>
      </c>
      <c r="XG174" s="35">
        <v>6603267.8099999996</v>
      </c>
      <c r="XH174" s="35">
        <v>5028398.33</v>
      </c>
      <c r="XI174" s="35">
        <v>6945345.7999999998</v>
      </c>
      <c r="XJ174" s="35">
        <v>38519089.310000002</v>
      </c>
      <c r="XK174" s="35">
        <v>3884611.31</v>
      </c>
      <c r="XL174" s="35">
        <v>3140775.6035000002</v>
      </c>
      <c r="XM174" s="35">
        <v>3337638.72</v>
      </c>
      <c r="XN174" s="35">
        <v>3922329.99</v>
      </c>
      <c r="XO174" s="35">
        <v>359982433.00999999</v>
      </c>
      <c r="XP174" s="35">
        <v>15252527.99</v>
      </c>
      <c r="XQ174" s="35">
        <v>12995978.380000001</v>
      </c>
      <c r="XR174" s="35">
        <v>67921191.879999995</v>
      </c>
      <c r="XS174" s="35">
        <v>12162933.720000001</v>
      </c>
      <c r="XT174" s="35">
        <v>15903170.380000001</v>
      </c>
      <c r="XU174" s="35">
        <v>24571672.52</v>
      </c>
      <c r="XV174" s="35">
        <v>10840030.65</v>
      </c>
      <c r="XW174" s="35">
        <v>9126182.5399999991</v>
      </c>
      <c r="XX174" s="35">
        <v>24657990.32</v>
      </c>
      <c r="XY174" s="35">
        <v>19456367.84</v>
      </c>
      <c r="XZ174" s="35">
        <v>6327981.5999999996</v>
      </c>
      <c r="YA174" s="35">
        <v>6145516.7199999997</v>
      </c>
      <c r="YB174" s="35">
        <v>7986516.1600000001</v>
      </c>
      <c r="YC174" s="35">
        <v>6750614.8499999996</v>
      </c>
      <c r="YD174" s="35">
        <v>5072101.75</v>
      </c>
      <c r="YE174" s="35">
        <v>4816162.3099999996</v>
      </c>
      <c r="YF174" s="35">
        <v>4824373.96</v>
      </c>
      <c r="YG174" s="35">
        <v>6510624.3499999996</v>
      </c>
      <c r="YH174" s="35">
        <v>5009311.0999999996</v>
      </c>
      <c r="YI174" s="35">
        <v>5988655.3499999996</v>
      </c>
      <c r="YJ174" s="35">
        <v>4222633.45</v>
      </c>
      <c r="YK174" s="35">
        <v>4320282.0599999996</v>
      </c>
      <c r="YL174" s="35">
        <v>328275157.94</v>
      </c>
      <c r="YM174" s="35">
        <v>8724959.3399999999</v>
      </c>
      <c r="YN174" s="35">
        <v>21511737.579999998</v>
      </c>
      <c r="YO174" s="35">
        <v>7211013.3399999999</v>
      </c>
      <c r="YP174" s="35">
        <v>42027334.079999998</v>
      </c>
      <c r="YQ174" s="35">
        <v>7599587.7400000002</v>
      </c>
      <c r="YR174" s="35">
        <v>15317942.460000001</v>
      </c>
      <c r="YS174" s="35">
        <v>3856948.1</v>
      </c>
      <c r="YT174" s="35">
        <v>24873527.43</v>
      </c>
      <c r="YU174" s="35">
        <v>21218144.02</v>
      </c>
      <c r="YV174" s="35">
        <v>9945191.3200000003</v>
      </c>
      <c r="YW174" s="35">
        <v>5868279.4900000002</v>
      </c>
      <c r="YX174" s="35">
        <v>6164356.3700000001</v>
      </c>
      <c r="YY174" s="35">
        <v>4304538.51</v>
      </c>
      <c r="YZ174" s="35">
        <v>4800044.83</v>
      </c>
      <c r="ZA174" s="35">
        <v>3943963.74</v>
      </c>
      <c r="ZB174" s="35">
        <v>3949053.81</v>
      </c>
      <c r="ZC174" s="35">
        <v>2855763640.7034979</v>
      </c>
      <c r="ZD174" s="35">
        <v>88063315.75</v>
      </c>
      <c r="ZE174" s="35">
        <v>4172219.21</v>
      </c>
      <c r="ZF174" s="35">
        <v>5569009.6600000001</v>
      </c>
      <c r="ZG174" s="35">
        <v>3797009.94</v>
      </c>
      <c r="ZH174" s="35">
        <v>6064537.96</v>
      </c>
      <c r="ZI174" s="35">
        <v>2328302.16</v>
      </c>
      <c r="ZJ174" s="35">
        <v>3816573.57</v>
      </c>
      <c r="ZK174" s="35">
        <v>98584177.540000007</v>
      </c>
      <c r="ZL174" s="35">
        <v>4517174.63</v>
      </c>
      <c r="ZM174" s="35">
        <v>6542999.7999999998</v>
      </c>
      <c r="ZN174" s="35">
        <v>9343388.7200000007</v>
      </c>
      <c r="ZO174" s="35">
        <v>4548368.3499999996</v>
      </c>
      <c r="ZP174" s="35">
        <v>6539426.4500000002</v>
      </c>
      <c r="ZQ174" s="35">
        <v>3239039.05</v>
      </c>
      <c r="ZR174" s="35">
        <v>4421273.49</v>
      </c>
      <c r="ZS174" s="35">
        <v>24437450.07</v>
      </c>
      <c r="ZT174" s="35">
        <v>284415660.39999998</v>
      </c>
      <c r="ZU174" s="35">
        <v>5109985.34</v>
      </c>
      <c r="ZV174" s="35">
        <v>21939971.859999999</v>
      </c>
      <c r="ZW174" s="35">
        <v>38276764.07</v>
      </c>
      <c r="ZX174" s="35">
        <v>24347546.73</v>
      </c>
      <c r="ZY174" s="35">
        <v>6286766.8200000003</v>
      </c>
      <c r="ZZ174" s="35">
        <v>9299053.4900000002</v>
      </c>
      <c r="AAA174" s="35">
        <v>16701701.09</v>
      </c>
      <c r="AAB174" s="35">
        <v>20057976.800000001</v>
      </c>
      <c r="AAC174" s="35">
        <v>20951653.579999998</v>
      </c>
      <c r="AAD174" s="35">
        <v>2440630.98</v>
      </c>
      <c r="AAE174" s="35">
        <v>8485060.2100000009</v>
      </c>
      <c r="AAF174" s="35">
        <v>6057854.0599999996</v>
      </c>
      <c r="AAG174" s="35">
        <v>9983035.4600000009</v>
      </c>
      <c r="AAH174" s="35">
        <v>5050434.38</v>
      </c>
      <c r="AAI174" s="35">
        <v>6407681.6500000004</v>
      </c>
      <c r="AAJ174" s="35">
        <v>7294872.6699999999</v>
      </c>
      <c r="AAK174" s="35">
        <v>1368967.3</v>
      </c>
      <c r="AAL174" s="35">
        <v>9496985.0399999991</v>
      </c>
      <c r="AAM174" s="35">
        <v>4713934.7300000004</v>
      </c>
      <c r="AAN174" s="35">
        <v>3264249.26</v>
      </c>
      <c r="AAO174" s="35">
        <v>3877741.74</v>
      </c>
      <c r="AAP174" s="35">
        <v>77089547.739999995</v>
      </c>
      <c r="AAQ174" s="35">
        <v>6071890.7699999996</v>
      </c>
      <c r="AAR174" s="35">
        <v>6846264.1500000004</v>
      </c>
      <c r="AAS174" s="35">
        <v>5169138.96</v>
      </c>
      <c r="AAT174" s="35">
        <v>5224475.6399999997</v>
      </c>
      <c r="AAU174" s="35">
        <v>11342806.98</v>
      </c>
      <c r="AAV174" s="35">
        <v>5289467.12</v>
      </c>
      <c r="AAW174" s="35">
        <v>788264447.15999997</v>
      </c>
      <c r="AAX174" s="35">
        <v>10684580.199999999</v>
      </c>
      <c r="AAY174" s="35">
        <v>4923883.7300000004</v>
      </c>
      <c r="AAZ174" s="35">
        <v>17702421.620000001</v>
      </c>
      <c r="ABA174" s="35">
        <v>15242835.109999999</v>
      </c>
      <c r="ABB174" s="35">
        <v>7244537.2999999998</v>
      </c>
      <c r="ABC174" s="35">
        <v>9934129.5399999991</v>
      </c>
      <c r="ABD174" s="35">
        <v>15389476.640000001</v>
      </c>
      <c r="ABE174" s="35">
        <v>12036434.810000001</v>
      </c>
      <c r="ABF174" s="35">
        <v>6316895.71</v>
      </c>
      <c r="ABG174" s="35">
        <v>12193317.57</v>
      </c>
      <c r="ABH174" s="35">
        <v>63714571.060000002</v>
      </c>
      <c r="ABI174" s="35">
        <v>23107396.640000001</v>
      </c>
      <c r="ABJ174" s="35">
        <v>3775789.8</v>
      </c>
      <c r="ABK174" s="35">
        <v>7079638.0700000003</v>
      </c>
      <c r="ABL174" s="35">
        <v>8644931.9800000004</v>
      </c>
      <c r="ABM174" s="35">
        <v>3571536.61</v>
      </c>
      <c r="ABN174" s="35">
        <v>7657639.0899999999</v>
      </c>
      <c r="ABO174" s="35">
        <v>4636652.59</v>
      </c>
      <c r="ABP174" s="35">
        <v>52135189.640000001</v>
      </c>
      <c r="ABQ174" s="35">
        <v>37047338.520000003</v>
      </c>
      <c r="ABR174" s="35">
        <v>3740588.99</v>
      </c>
      <c r="ABS174" s="35">
        <v>3276702.58</v>
      </c>
      <c r="ABT174" s="35">
        <v>4050223.65</v>
      </c>
      <c r="ABU174" s="35">
        <v>3191988.53</v>
      </c>
      <c r="ABV174" s="35">
        <v>3200628.57</v>
      </c>
      <c r="ABW174" s="35">
        <v>2037610161.0799997</v>
      </c>
      <c r="ABX174" s="35">
        <v>105909947.73</v>
      </c>
      <c r="ABY174" s="35">
        <v>7296423.7800000003</v>
      </c>
      <c r="ABZ174" s="35">
        <v>4011497.81</v>
      </c>
      <c r="ACA174" s="35">
        <v>11778149.439999999</v>
      </c>
      <c r="ACB174" s="35">
        <v>8524867.4000000004</v>
      </c>
      <c r="ACC174" s="35">
        <v>6815633.1100000003</v>
      </c>
      <c r="ACD174" s="35">
        <v>5319188.82</v>
      </c>
      <c r="ACE174" s="35">
        <v>8701686.9199999999</v>
      </c>
      <c r="ACF174" s="35">
        <v>788203.64</v>
      </c>
      <c r="ACG174" s="35">
        <v>147336914.24000001</v>
      </c>
      <c r="ACH174" s="35">
        <v>3994453.84</v>
      </c>
      <c r="ACI174" s="35">
        <v>14710146.23</v>
      </c>
      <c r="ACJ174" s="35">
        <v>4563267.24</v>
      </c>
      <c r="ACK174" s="35">
        <v>3120728.66</v>
      </c>
      <c r="ACL174" s="35">
        <v>19401485.350000001</v>
      </c>
      <c r="ACM174" s="35">
        <v>2775818.39</v>
      </c>
      <c r="ACN174" s="35">
        <v>4543096.32</v>
      </c>
      <c r="ACO174" s="35">
        <v>4342719.18</v>
      </c>
      <c r="ACP174" s="35">
        <v>12307897.25</v>
      </c>
      <c r="ACQ174" s="35">
        <v>3368429.21</v>
      </c>
      <c r="ACR174" s="35">
        <v>292594611.89999998</v>
      </c>
      <c r="ACS174" s="35">
        <v>5112857.09</v>
      </c>
      <c r="ACT174" s="35">
        <v>8981820.1899999995</v>
      </c>
      <c r="ACU174" s="35">
        <v>13695011.6</v>
      </c>
      <c r="ACV174" s="35">
        <v>2899595.97</v>
      </c>
      <c r="ACW174" s="35">
        <v>7184499.3200000003</v>
      </c>
      <c r="ACX174" s="35">
        <v>14830627.77</v>
      </c>
      <c r="ACY174" s="35">
        <v>39670505.859999999</v>
      </c>
      <c r="ACZ174" s="35">
        <v>60571045.560000002</v>
      </c>
      <c r="ADA174" s="35">
        <v>5159841.05</v>
      </c>
      <c r="ADB174" s="35">
        <v>10210532.949999999</v>
      </c>
      <c r="ADC174" s="35">
        <v>11061383.390000001</v>
      </c>
      <c r="ADD174" s="35">
        <v>12874603.59</v>
      </c>
      <c r="ADE174" s="35">
        <v>35328488.909999996</v>
      </c>
      <c r="ADF174" s="35">
        <v>6408455.2999999998</v>
      </c>
      <c r="ADG174" s="35">
        <v>7603719.1799999997</v>
      </c>
      <c r="ADH174" s="35">
        <v>11469861.140000001</v>
      </c>
      <c r="ADI174" s="35">
        <v>2320967.5</v>
      </c>
      <c r="ADJ174" s="35">
        <v>4580394.74</v>
      </c>
      <c r="ADK174" s="35">
        <v>4959391.78</v>
      </c>
      <c r="ADL174" s="35">
        <v>2633737.83</v>
      </c>
      <c r="ADM174" s="35">
        <v>3702035.96</v>
      </c>
      <c r="ADN174" s="35">
        <v>4940146.87</v>
      </c>
      <c r="ADO174" s="35">
        <v>46695795.210000001</v>
      </c>
      <c r="ADP174" s="35">
        <v>29438774.48</v>
      </c>
      <c r="ADQ174" s="35">
        <v>1056538.49</v>
      </c>
      <c r="ADR174" s="35">
        <v>1400450.34</v>
      </c>
      <c r="ADS174" s="35">
        <v>7820752</v>
      </c>
      <c r="ADT174" s="35">
        <v>1462862.86</v>
      </c>
      <c r="ADU174" s="35">
        <v>3992512.76</v>
      </c>
      <c r="ADV174" s="35">
        <v>3947194.74</v>
      </c>
      <c r="ADW174" s="35">
        <v>5687184.04</v>
      </c>
      <c r="ADX174" s="35">
        <v>300390982.31</v>
      </c>
      <c r="ADY174" s="35">
        <v>13869428.68</v>
      </c>
      <c r="ADZ174" s="35">
        <v>13795852.93</v>
      </c>
      <c r="AEA174" s="35">
        <v>44557579.340000004</v>
      </c>
      <c r="AEB174" s="35">
        <v>1868930.79</v>
      </c>
      <c r="AEC174" s="35">
        <v>2577631.4300000002</v>
      </c>
      <c r="AED174" s="35">
        <v>5031729.62</v>
      </c>
      <c r="AEE174" s="35">
        <v>1869793.3</v>
      </c>
      <c r="AEF174" s="35">
        <v>480067310.10000002</v>
      </c>
      <c r="AEG174" s="35">
        <v>23507053.760000002</v>
      </c>
      <c r="AEH174" s="35">
        <v>27626852.879999999</v>
      </c>
      <c r="AEI174" s="35">
        <v>6212202.9100000001</v>
      </c>
      <c r="AEJ174" s="35">
        <v>7300789.6100000003</v>
      </c>
      <c r="AEK174" s="35">
        <v>13584265.630000001</v>
      </c>
      <c r="AEL174" s="35">
        <v>7926772.8499999996</v>
      </c>
      <c r="AEM174" s="35">
        <v>5428366.4400000004</v>
      </c>
      <c r="AEN174" s="35">
        <v>4253600.3600000003</v>
      </c>
      <c r="AEO174" s="35">
        <v>4880612.12</v>
      </c>
      <c r="AEP174" s="35">
        <v>6712446.0899999999</v>
      </c>
      <c r="AEQ174" s="35">
        <v>13816224.210000001</v>
      </c>
      <c r="AER174" s="35">
        <v>4970537.17</v>
      </c>
      <c r="AES174" s="35">
        <v>8610378.2400000002</v>
      </c>
      <c r="AET174" s="35">
        <v>9303602.4900000002</v>
      </c>
      <c r="AEU174" s="35">
        <v>9905843.9800000004</v>
      </c>
      <c r="AEV174" s="35">
        <v>3534706.16</v>
      </c>
      <c r="AEW174" s="35">
        <v>12873832.210000001</v>
      </c>
      <c r="AEX174" s="35">
        <v>3005658.68</v>
      </c>
      <c r="AEY174" s="35">
        <v>9388604.0600000005</v>
      </c>
      <c r="AEZ174" s="35">
        <v>2096778343.2800004</v>
      </c>
      <c r="AFA174" s="35">
        <v>226172235.44999999</v>
      </c>
      <c r="AFB174" s="35">
        <v>19767156.239999998</v>
      </c>
      <c r="AFC174" s="35">
        <v>12097591.85</v>
      </c>
      <c r="AFD174" s="35">
        <v>9418312.7400000002</v>
      </c>
      <c r="AFE174" s="35">
        <v>6410455.9400000004</v>
      </c>
      <c r="AFF174" s="35">
        <v>21825959.140000001</v>
      </c>
      <c r="AFG174" s="35">
        <v>8293037.29</v>
      </c>
      <c r="AFH174" s="35">
        <v>10367045.689999999</v>
      </c>
      <c r="AFI174" s="35">
        <v>6317004.8300000001</v>
      </c>
      <c r="AFJ174" s="35">
        <v>2100110.9700000002</v>
      </c>
      <c r="AFK174" s="35">
        <v>77053405.810000002</v>
      </c>
      <c r="AFL174" s="35">
        <v>41020143.990000002</v>
      </c>
      <c r="AFM174" s="35">
        <v>11415589.609999999</v>
      </c>
      <c r="AFN174" s="35">
        <v>6651635.6200000001</v>
      </c>
      <c r="AFO174" s="35">
        <v>12151912.01</v>
      </c>
      <c r="AFP174" s="35">
        <v>7433092.75</v>
      </c>
      <c r="AFQ174" s="35">
        <v>4304215.3899999997</v>
      </c>
      <c r="AFR174" s="35">
        <v>7138970.6100000003</v>
      </c>
      <c r="AFS174" s="35">
        <v>4251847.9400000004</v>
      </c>
      <c r="AFT174" s="35">
        <v>6507923.75</v>
      </c>
      <c r="AFU174" s="35">
        <v>3191366.63</v>
      </c>
      <c r="AFV174" s="35">
        <v>4815029.1399999997</v>
      </c>
      <c r="AFW174" s="35">
        <v>5322052.03</v>
      </c>
      <c r="AFX174" s="35">
        <v>106163839.18000001</v>
      </c>
      <c r="AFY174" s="35">
        <v>7842888.7800000003</v>
      </c>
      <c r="AFZ174" s="35">
        <v>8710727.8100000005</v>
      </c>
      <c r="AGA174" s="35">
        <v>4283200.13</v>
      </c>
      <c r="AGB174" s="35">
        <v>5454251.7999999998</v>
      </c>
      <c r="AGC174" s="35">
        <v>2648872.44</v>
      </c>
      <c r="AGD174" s="35">
        <v>2022395.23</v>
      </c>
      <c r="AGE174" s="35">
        <v>8034630.6500000004</v>
      </c>
      <c r="AGF174" s="35">
        <v>6304164.9199999999</v>
      </c>
      <c r="AGG174" s="35">
        <v>3472925.6</v>
      </c>
      <c r="AGH174" s="35">
        <v>12089970.350000001</v>
      </c>
      <c r="AGI174" s="35">
        <v>3329115.55</v>
      </c>
      <c r="AGJ174" s="35">
        <v>131404686</v>
      </c>
      <c r="AGK174" s="35">
        <v>3971016.52</v>
      </c>
      <c r="AGL174" s="35">
        <v>4976227.38</v>
      </c>
      <c r="AGM174" s="35">
        <v>6110848.9100000001</v>
      </c>
      <c r="AGN174" s="35">
        <v>13697088.039999999</v>
      </c>
      <c r="AGO174" s="35">
        <v>5912807.4199999999</v>
      </c>
      <c r="AGP174" s="35">
        <v>3024880.3</v>
      </c>
      <c r="AGQ174" s="35">
        <v>5104876.97</v>
      </c>
      <c r="AGR174" s="35">
        <v>3626388.42</v>
      </c>
      <c r="AGS174" s="35">
        <v>5535884.29</v>
      </c>
      <c r="AGT174" s="35">
        <v>3518655.04</v>
      </c>
      <c r="AGU174" s="35">
        <v>163712655.19</v>
      </c>
      <c r="AGV174" s="35">
        <v>20518799.370000001</v>
      </c>
      <c r="AGW174" s="35">
        <v>7197872.4000000004</v>
      </c>
      <c r="AGX174" s="35">
        <v>3935549.36</v>
      </c>
      <c r="AGY174" s="35">
        <v>12241715.67</v>
      </c>
      <c r="AGZ174" s="35">
        <v>6149366.3700000001</v>
      </c>
      <c r="AHA174" s="35">
        <v>3222965.43</v>
      </c>
      <c r="AHB174" s="35">
        <v>3583264.58</v>
      </c>
      <c r="AHC174" s="35">
        <v>341966558.54000002</v>
      </c>
      <c r="AHD174" s="35">
        <v>183245879.47</v>
      </c>
      <c r="AHE174" s="35">
        <v>6557321.0999999996</v>
      </c>
      <c r="AHF174" s="35">
        <v>15145309.129999999</v>
      </c>
      <c r="AHG174" s="35">
        <v>23256630.600000001</v>
      </c>
      <c r="AHH174" s="35">
        <v>13503686.609999999</v>
      </c>
      <c r="AHI174" s="35">
        <v>10717870.08</v>
      </c>
      <c r="AHJ174" s="35">
        <v>13059930.32</v>
      </c>
      <c r="AHK174" s="35">
        <v>2284992.23</v>
      </c>
      <c r="AHL174" s="35">
        <v>7712524.8200000003</v>
      </c>
      <c r="AHM174" s="35">
        <v>13246486.27</v>
      </c>
      <c r="AHN174" s="35">
        <v>4136280.54</v>
      </c>
      <c r="AHO174" s="35">
        <v>4248063.83</v>
      </c>
      <c r="AHP174" s="35">
        <v>6510520.6899999995</v>
      </c>
      <c r="AHQ174" s="35">
        <v>3567188</v>
      </c>
      <c r="AHR174" s="35">
        <v>6581289.5199999996</v>
      </c>
      <c r="AHS174" s="35">
        <v>4096522.2400000002</v>
      </c>
      <c r="AHT174" s="35">
        <v>53835996.950000003</v>
      </c>
      <c r="AHU174" s="35">
        <v>3164457.14</v>
      </c>
      <c r="AHV174" s="35">
        <v>5016136.78</v>
      </c>
      <c r="AHW174" s="35">
        <v>3406756.58</v>
      </c>
      <c r="AHX174" s="35">
        <v>16310410.9</v>
      </c>
      <c r="AHY174" s="35">
        <v>3598577.13</v>
      </c>
      <c r="AHZ174" s="35">
        <v>3899932.12</v>
      </c>
      <c r="AIA174" s="35">
        <v>1840897947.1099992</v>
      </c>
      <c r="AIB174" s="35">
        <v>25876309734.923504</v>
      </c>
    </row>
    <row r="175" spans="1:912" x14ac:dyDescent="0.5">
      <c r="A175" s="34" t="s">
        <v>2182</v>
      </c>
      <c r="B175" s="34" t="s">
        <v>2269</v>
      </c>
      <c r="C175" s="34" t="s">
        <v>2270</v>
      </c>
      <c r="D175" s="35">
        <v>3338811.81</v>
      </c>
      <c r="E175" s="35"/>
      <c r="F175" s="35">
        <v>8468</v>
      </c>
      <c r="G175" s="35"/>
      <c r="H175" s="35"/>
      <c r="I175" s="35">
        <v>177435.88</v>
      </c>
      <c r="J175" s="35">
        <v>174055</v>
      </c>
      <c r="K175" s="35">
        <v>2656611.84</v>
      </c>
      <c r="L175" s="35">
        <v>303463.59999999998</v>
      </c>
      <c r="M175" s="35">
        <v>122158.97</v>
      </c>
      <c r="N175" s="35">
        <v>1560761.05</v>
      </c>
      <c r="O175" s="35">
        <v>54281.5</v>
      </c>
      <c r="P175" s="35">
        <v>201350.5</v>
      </c>
      <c r="Q175" s="35">
        <v>1583490.26</v>
      </c>
      <c r="R175" s="35">
        <v>1557766.53</v>
      </c>
      <c r="S175" s="35"/>
      <c r="T175" s="35"/>
      <c r="U175" s="35"/>
      <c r="V175" s="35"/>
      <c r="W175" s="35"/>
      <c r="X175" s="35"/>
      <c r="Y175" s="35">
        <v>41314.400000000001</v>
      </c>
      <c r="Z175" s="35"/>
      <c r="AA175" s="35">
        <v>302902.02</v>
      </c>
      <c r="AB175" s="35">
        <v>2822485.7</v>
      </c>
      <c r="AC175" s="35"/>
      <c r="AD175" s="35"/>
      <c r="AE175" s="35"/>
      <c r="AF175" s="35">
        <v>1169475</v>
      </c>
      <c r="AG175" s="35"/>
      <c r="AH175" s="35"/>
      <c r="AI175" s="35"/>
      <c r="AJ175" s="35"/>
      <c r="AK175" s="35">
        <v>297555.59999999998</v>
      </c>
      <c r="AL175" s="35">
        <v>69489</v>
      </c>
      <c r="AM175" s="35">
        <v>92763.16</v>
      </c>
      <c r="AN175" s="35"/>
      <c r="AO175" s="35">
        <v>90554</v>
      </c>
      <c r="AP175" s="35"/>
      <c r="AQ175" s="35">
        <v>416408.07</v>
      </c>
      <c r="AR175" s="35"/>
      <c r="AS175" s="35"/>
      <c r="AT175" s="35">
        <v>1039500.43</v>
      </c>
      <c r="AU175" s="35">
        <v>94047.06</v>
      </c>
      <c r="AV175" s="35">
        <v>142676.75</v>
      </c>
      <c r="AW175" s="35">
        <v>1035565.35</v>
      </c>
      <c r="AX175" s="35">
        <v>103288.97</v>
      </c>
      <c r="AY175" s="35">
        <v>329090.45</v>
      </c>
      <c r="AZ175" s="35">
        <v>85205.9</v>
      </c>
      <c r="BA175" s="35">
        <v>284170.53000000003</v>
      </c>
      <c r="BB175" s="35"/>
      <c r="BC175" s="35">
        <v>702709.03</v>
      </c>
      <c r="BD175" s="35">
        <v>1463195.43</v>
      </c>
      <c r="BE175" s="35">
        <v>965341.95</v>
      </c>
      <c r="BF175" s="35">
        <v>124862.86</v>
      </c>
      <c r="BG175" s="35">
        <v>486770.78</v>
      </c>
      <c r="BH175" s="35">
        <v>183216.46</v>
      </c>
      <c r="BI175" s="35">
        <v>27015338.100000001</v>
      </c>
      <c r="BJ175" s="35">
        <v>440017.62</v>
      </c>
      <c r="BK175" s="35">
        <v>37380</v>
      </c>
      <c r="BL175" s="35"/>
      <c r="BM175" s="35">
        <v>2235250.0299999998</v>
      </c>
      <c r="BN175" s="35">
        <v>65421.2</v>
      </c>
      <c r="BO175" s="35">
        <v>19287.349999999999</v>
      </c>
      <c r="BP175" s="35">
        <v>35134.160000000003</v>
      </c>
      <c r="BQ175" s="35">
        <v>1745</v>
      </c>
      <c r="BR175" s="35">
        <v>21796</v>
      </c>
      <c r="BS175" s="35">
        <v>17860</v>
      </c>
      <c r="BT175" s="35">
        <v>34591</v>
      </c>
      <c r="BU175" s="35">
        <v>5109503.3499999996</v>
      </c>
      <c r="BV175" s="35">
        <v>26961.95</v>
      </c>
      <c r="BW175" s="35">
        <v>80904.55</v>
      </c>
      <c r="BX175" s="35">
        <v>1269028.79</v>
      </c>
      <c r="BY175" s="35"/>
      <c r="BZ175" s="35">
        <v>316840.96000000002</v>
      </c>
      <c r="CA175" s="35">
        <v>55924</v>
      </c>
      <c r="CB175" s="35">
        <v>8731.69</v>
      </c>
      <c r="CC175" s="35"/>
      <c r="CD175" s="35">
        <v>291125.02</v>
      </c>
      <c r="CE175" s="35"/>
      <c r="CF175" s="35"/>
      <c r="CG175" s="35">
        <v>55774141.109999999</v>
      </c>
      <c r="CH175" s="35">
        <v>147145</v>
      </c>
      <c r="CI175" s="35">
        <v>126789.33</v>
      </c>
      <c r="CJ175" s="35">
        <v>74023</v>
      </c>
      <c r="CK175" s="35">
        <v>149522.69</v>
      </c>
      <c r="CL175" s="35">
        <v>155263.22</v>
      </c>
      <c r="CM175" s="35">
        <v>583800.75</v>
      </c>
      <c r="CN175" s="35">
        <v>342040.3</v>
      </c>
      <c r="CO175" s="35">
        <v>89806.5</v>
      </c>
      <c r="CP175" s="35">
        <v>45900.31</v>
      </c>
      <c r="CQ175" s="35">
        <v>147761.5</v>
      </c>
      <c r="CR175" s="35">
        <v>100260.49</v>
      </c>
      <c r="CS175" s="35">
        <v>126563</v>
      </c>
      <c r="CT175" s="35">
        <v>2147710.13</v>
      </c>
      <c r="CU175" s="35"/>
      <c r="CV175" s="35">
        <v>184965.9</v>
      </c>
      <c r="CW175" s="35"/>
      <c r="CX175" s="35">
        <v>1324</v>
      </c>
      <c r="CY175" s="35">
        <v>537564.31000000006</v>
      </c>
      <c r="CZ175" s="35"/>
      <c r="DA175" s="35"/>
      <c r="DB175" s="35">
        <v>121898666.14999999</v>
      </c>
      <c r="DC175" s="35">
        <v>1396238.91</v>
      </c>
      <c r="DD175" s="35">
        <v>1729206.5</v>
      </c>
      <c r="DE175" s="35"/>
      <c r="DF175" s="35"/>
      <c r="DG175" s="35">
        <v>2161647.39</v>
      </c>
      <c r="DH175" s="35">
        <v>457733</v>
      </c>
      <c r="DI175" s="35"/>
      <c r="DJ175" s="35">
        <v>148266</v>
      </c>
      <c r="DK175" s="35">
        <v>229093</v>
      </c>
      <c r="DL175" s="35">
        <v>73079.25</v>
      </c>
      <c r="DM175" s="35">
        <v>482356.65</v>
      </c>
      <c r="DN175" s="35">
        <v>539322.75</v>
      </c>
      <c r="DO175" s="35">
        <v>1656241.24</v>
      </c>
      <c r="DP175" s="35">
        <v>629289.80000000005</v>
      </c>
      <c r="DQ175" s="35">
        <v>189475.05</v>
      </c>
      <c r="DR175" s="35">
        <v>451779.5</v>
      </c>
      <c r="DS175" s="35">
        <v>245675.16</v>
      </c>
      <c r="DT175" s="35">
        <v>375352.9</v>
      </c>
      <c r="DU175" s="35">
        <v>382368</v>
      </c>
      <c r="DV175" s="35">
        <v>56504.28</v>
      </c>
      <c r="DW175" s="35">
        <v>5950167.8300000001</v>
      </c>
      <c r="DX175" s="35">
        <v>1865.58</v>
      </c>
      <c r="DY175" s="35">
        <v>15869.65</v>
      </c>
      <c r="DZ175" s="35">
        <v>2192643.9</v>
      </c>
      <c r="EA175" s="35"/>
      <c r="EB175" s="35">
        <v>158579.87</v>
      </c>
      <c r="EC175" s="35">
        <v>523953.86</v>
      </c>
      <c r="ED175" s="35">
        <v>202136.3</v>
      </c>
      <c r="EE175" s="35">
        <v>514174.55</v>
      </c>
      <c r="EF175" s="35">
        <v>200307.68</v>
      </c>
      <c r="EG175" s="35">
        <v>6450568.3099999996</v>
      </c>
      <c r="EH175" s="35">
        <v>1362193.07</v>
      </c>
      <c r="EI175" s="35">
        <v>1769072.99</v>
      </c>
      <c r="EJ175" s="35">
        <v>202953.36</v>
      </c>
      <c r="EK175" s="35">
        <v>307062.46000000002</v>
      </c>
      <c r="EL175" s="35">
        <v>2306506.33</v>
      </c>
      <c r="EM175" s="35">
        <v>388949.45</v>
      </c>
      <c r="EN175" s="35"/>
      <c r="EO175" s="35">
        <v>1787730.98</v>
      </c>
      <c r="EP175" s="35">
        <v>815506.82</v>
      </c>
      <c r="EQ175" s="35">
        <v>131574.03</v>
      </c>
      <c r="ER175" s="35">
        <v>1374916.81</v>
      </c>
      <c r="ES175" s="35"/>
      <c r="ET175" s="35">
        <v>15341.3</v>
      </c>
      <c r="EU175" s="35">
        <v>159997.5</v>
      </c>
      <c r="EV175" s="35">
        <v>141336.54</v>
      </c>
      <c r="EW175" s="35">
        <v>897172.35</v>
      </c>
      <c r="EX175" s="35">
        <v>39074210.899999999</v>
      </c>
      <c r="EY175" s="35">
        <v>817526.28</v>
      </c>
      <c r="EZ175" s="35"/>
      <c r="FA175" s="35"/>
      <c r="FB175" s="35">
        <v>62580</v>
      </c>
      <c r="FC175" s="35"/>
      <c r="FD175" s="35">
        <v>2316328.87</v>
      </c>
      <c r="FE175" s="35">
        <v>486212.77</v>
      </c>
      <c r="FF175" s="35">
        <v>1080735.32</v>
      </c>
      <c r="FG175" s="35">
        <v>392052.25</v>
      </c>
      <c r="FH175" s="35"/>
      <c r="FI175" s="35">
        <v>145060</v>
      </c>
      <c r="FJ175" s="35">
        <v>242280.63</v>
      </c>
      <c r="FK175" s="35">
        <v>689101.11</v>
      </c>
      <c r="FL175" s="35">
        <v>143282</v>
      </c>
      <c r="FM175" s="35"/>
      <c r="FN175" s="35"/>
      <c r="FO175" s="35">
        <v>1572928.03</v>
      </c>
      <c r="FP175" s="35"/>
      <c r="FQ175" s="35"/>
      <c r="FR175" s="35"/>
      <c r="FS175" s="35">
        <v>2446613.6800000002</v>
      </c>
      <c r="FT175" s="35"/>
      <c r="FU175" s="35"/>
      <c r="FV175" s="35">
        <v>322952</v>
      </c>
      <c r="FW175" s="35"/>
      <c r="FX175" s="35"/>
      <c r="FY175" s="35">
        <v>448139.36</v>
      </c>
      <c r="FZ175" s="35"/>
      <c r="GA175" s="35"/>
      <c r="GB175" s="35"/>
      <c r="GC175" s="35">
        <v>247590</v>
      </c>
      <c r="GD175" s="35">
        <v>160475</v>
      </c>
      <c r="GE175" s="35">
        <v>119771</v>
      </c>
      <c r="GF175" s="35">
        <v>0</v>
      </c>
      <c r="GG175" s="35">
        <v>11052532.57</v>
      </c>
      <c r="GH175" s="35">
        <v>135774.15</v>
      </c>
      <c r="GI175" s="35">
        <v>36260</v>
      </c>
      <c r="GJ175" s="35">
        <v>157182.85999999999</v>
      </c>
      <c r="GK175" s="35"/>
      <c r="GL175" s="35">
        <v>964197.86</v>
      </c>
      <c r="GM175" s="35"/>
      <c r="GN175" s="35">
        <v>204447</v>
      </c>
      <c r="GO175" s="35">
        <v>66776.5</v>
      </c>
      <c r="GP175" s="35">
        <v>56662.92</v>
      </c>
      <c r="GQ175" s="35">
        <v>36330</v>
      </c>
      <c r="GR175" s="35">
        <v>19631.97</v>
      </c>
      <c r="GS175" s="35">
        <v>425458.42</v>
      </c>
      <c r="GT175" s="35">
        <v>2889143.95</v>
      </c>
      <c r="GU175" s="35">
        <v>5810</v>
      </c>
      <c r="GV175" s="35">
        <v>3518867.95</v>
      </c>
      <c r="GW175" s="35">
        <v>171301.52</v>
      </c>
      <c r="GX175" s="35">
        <v>2058721.12</v>
      </c>
      <c r="GY175" s="35">
        <v>2108405.31</v>
      </c>
      <c r="GZ175" s="35">
        <v>683472.41</v>
      </c>
      <c r="HA175" s="35">
        <v>36284604.809999995</v>
      </c>
      <c r="HB175" s="35">
        <v>16058327.449999999</v>
      </c>
      <c r="HC175" s="35">
        <v>445047.14</v>
      </c>
      <c r="HD175" s="35"/>
      <c r="HE175" s="35"/>
      <c r="HF175" s="35">
        <v>119544898.26000001</v>
      </c>
      <c r="HG175" s="35">
        <v>3254189.07</v>
      </c>
      <c r="HH175" s="35"/>
      <c r="HI175" s="35">
        <v>104617.57</v>
      </c>
      <c r="HJ175" s="35">
        <v>260475</v>
      </c>
      <c r="HK175" s="35">
        <v>2702804.02</v>
      </c>
      <c r="HL175" s="35">
        <v>46880</v>
      </c>
      <c r="HM175" s="35">
        <v>30300886.149999999</v>
      </c>
      <c r="HN175" s="35">
        <v>1881103.03</v>
      </c>
      <c r="HO175" s="35"/>
      <c r="HP175" s="35">
        <v>1502824.44</v>
      </c>
      <c r="HQ175" s="35"/>
      <c r="HR175" s="35"/>
      <c r="HS175" s="35">
        <v>1256794.94</v>
      </c>
      <c r="HT175" s="35"/>
      <c r="HU175" s="35">
        <v>30083562.32</v>
      </c>
      <c r="HV175" s="35">
        <v>59194</v>
      </c>
      <c r="HW175" s="35"/>
      <c r="HX175" s="35"/>
      <c r="HY175" s="35">
        <v>590</v>
      </c>
      <c r="HZ175" s="35"/>
      <c r="IA175" s="35"/>
      <c r="IB175" s="35"/>
      <c r="IC175" s="35"/>
      <c r="ID175" s="35">
        <v>1067802.45</v>
      </c>
      <c r="IE175" s="35"/>
      <c r="IF175" s="35"/>
      <c r="IG175" s="35">
        <v>141593.79999999999</v>
      </c>
      <c r="IH175" s="35"/>
      <c r="II175" s="35"/>
      <c r="IJ175" s="35"/>
      <c r="IK175" s="35">
        <v>18440320.16</v>
      </c>
      <c r="IL175" s="35">
        <v>316190</v>
      </c>
      <c r="IM175" s="35"/>
      <c r="IN175" s="35">
        <v>360428.07</v>
      </c>
      <c r="IO175" s="35">
        <v>1942</v>
      </c>
      <c r="IP175" s="35">
        <v>1321123.52</v>
      </c>
      <c r="IQ175" s="35"/>
      <c r="IR175" s="35"/>
      <c r="IS175" s="35">
        <v>9890</v>
      </c>
      <c r="IT175" s="35">
        <v>86685.88</v>
      </c>
      <c r="IU175" s="35">
        <v>34000</v>
      </c>
      <c r="IV175" s="35">
        <v>442485.15</v>
      </c>
      <c r="IW175" s="35">
        <v>1960768.37</v>
      </c>
      <c r="IX175" s="35">
        <v>132680</v>
      </c>
      <c r="IY175" s="35"/>
      <c r="IZ175" s="35"/>
      <c r="JA175" s="35"/>
      <c r="JB175" s="35"/>
      <c r="JC175" s="35"/>
      <c r="JD175" s="35"/>
      <c r="JE175" s="35">
        <v>122778.4</v>
      </c>
      <c r="JF175" s="35">
        <v>192302.9</v>
      </c>
      <c r="JG175" s="35"/>
      <c r="JH175" s="35">
        <v>19739358.829999998</v>
      </c>
      <c r="JI175" s="35"/>
      <c r="JJ175" s="35">
        <v>115030.6</v>
      </c>
      <c r="JK175" s="35"/>
      <c r="JL175" s="35"/>
      <c r="JM175" s="35">
        <v>156828.5</v>
      </c>
      <c r="JN175" s="35">
        <v>1084101.71</v>
      </c>
      <c r="JO175" s="35">
        <v>72633</v>
      </c>
      <c r="JP175" s="35">
        <v>157050</v>
      </c>
      <c r="JQ175" s="35">
        <v>248844</v>
      </c>
      <c r="JR175" s="35">
        <v>161850</v>
      </c>
      <c r="JS175" s="35">
        <v>265895</v>
      </c>
      <c r="JT175" s="35">
        <v>120325</v>
      </c>
      <c r="JU175" s="35">
        <v>254255100.73000002</v>
      </c>
      <c r="JV175" s="35"/>
      <c r="JW175" s="35">
        <v>925179.72</v>
      </c>
      <c r="JX175" s="35">
        <v>90600</v>
      </c>
      <c r="JY175" s="35">
        <v>375518.75</v>
      </c>
      <c r="JZ175" s="35">
        <v>876876.97</v>
      </c>
      <c r="KA175" s="35">
        <v>206250</v>
      </c>
      <c r="KB175" s="35">
        <v>162230</v>
      </c>
      <c r="KC175" s="35">
        <v>62137</v>
      </c>
      <c r="KD175" s="35">
        <v>4715401.1399999997</v>
      </c>
      <c r="KE175" s="35">
        <v>535415.05000000005</v>
      </c>
      <c r="KF175" s="35"/>
      <c r="KG175" s="35">
        <v>766104.5</v>
      </c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>
        <v>27227467.989999998</v>
      </c>
      <c r="KT175" s="35">
        <v>407738.35</v>
      </c>
      <c r="KU175" s="35"/>
      <c r="KV175" s="35">
        <v>217027.8</v>
      </c>
      <c r="KW175" s="35">
        <v>64583.5</v>
      </c>
      <c r="KX175" s="35"/>
      <c r="KY175" s="35"/>
      <c r="KZ175" s="35">
        <v>147668</v>
      </c>
      <c r="LA175" s="35">
        <v>25057.200000000001</v>
      </c>
      <c r="LB175" s="35"/>
      <c r="LC175" s="35">
        <v>86085</v>
      </c>
      <c r="LD175" s="35">
        <v>167565.46</v>
      </c>
      <c r="LE175" s="35">
        <v>458452.01</v>
      </c>
      <c r="LF175" s="35">
        <v>68025</v>
      </c>
      <c r="LG175" s="35">
        <v>173250</v>
      </c>
      <c r="LH175" s="35">
        <v>22796019.969999999</v>
      </c>
      <c r="LI175" s="35"/>
      <c r="LJ175" s="35">
        <v>794564.6</v>
      </c>
      <c r="LK175" s="35"/>
      <c r="LL175" s="35">
        <v>14602377.51</v>
      </c>
      <c r="LM175" s="35">
        <v>5002624.25</v>
      </c>
      <c r="LN175" s="35"/>
      <c r="LO175" s="35"/>
      <c r="LP175" s="35">
        <v>447100.55</v>
      </c>
      <c r="LQ175" s="35">
        <v>289860</v>
      </c>
      <c r="LR175" s="35"/>
      <c r="LS175" s="35">
        <v>134797.20000000001</v>
      </c>
      <c r="LT175" s="35"/>
      <c r="LU175" s="35">
        <v>6991162.4199999999</v>
      </c>
      <c r="LV175" s="35"/>
      <c r="LW175" s="35"/>
      <c r="LX175" s="35"/>
      <c r="LY175" s="35">
        <v>30064882.210000001</v>
      </c>
      <c r="LZ175" s="35">
        <v>16353405.1</v>
      </c>
      <c r="MA175" s="35">
        <v>5371214.9100000001</v>
      </c>
      <c r="MB175" s="35">
        <v>22319.919999999998</v>
      </c>
      <c r="MC175" s="35"/>
      <c r="MD175" s="35">
        <v>1644714.69</v>
      </c>
      <c r="ME175" s="35">
        <v>1556482.56</v>
      </c>
      <c r="MF175" s="35"/>
      <c r="MG175" s="35">
        <v>227685</v>
      </c>
      <c r="MH175" s="35">
        <v>6747366.2400000002</v>
      </c>
      <c r="MI175" s="35">
        <v>5440</v>
      </c>
      <c r="MJ175" s="35">
        <v>150810650.56999999</v>
      </c>
      <c r="MK175" s="35">
        <v>1856596.34</v>
      </c>
      <c r="ML175" s="35">
        <v>759880.28</v>
      </c>
      <c r="MM175" s="35">
        <v>821567.86</v>
      </c>
      <c r="MN175" s="35"/>
      <c r="MO175" s="35">
        <v>50322</v>
      </c>
      <c r="MP175" s="35">
        <v>28796.5</v>
      </c>
      <c r="MQ175" s="35">
        <v>80588</v>
      </c>
      <c r="MR175" s="35">
        <v>105</v>
      </c>
      <c r="MS175" s="35">
        <v>106225.60000000001</v>
      </c>
      <c r="MT175" s="35">
        <v>81203.75</v>
      </c>
      <c r="MU175" s="35">
        <v>1099354.19</v>
      </c>
      <c r="MV175" s="35">
        <v>1632459.18</v>
      </c>
      <c r="MW175" s="35"/>
      <c r="MX175" s="35">
        <v>31394</v>
      </c>
      <c r="MY175" s="35"/>
      <c r="MZ175" s="35"/>
      <c r="NA175" s="35"/>
      <c r="NB175" s="35">
        <v>64750</v>
      </c>
      <c r="NC175" s="35">
        <v>3657097.8298999998</v>
      </c>
      <c r="ND175" s="35">
        <v>188023.05</v>
      </c>
      <c r="NE175" s="35">
        <v>74040</v>
      </c>
      <c r="NF175" s="35">
        <v>28405</v>
      </c>
      <c r="NG175" s="35"/>
      <c r="NH175" s="35">
        <v>4701347.6100000003</v>
      </c>
      <c r="NI175" s="35">
        <v>8555012.1600000001</v>
      </c>
      <c r="NJ175" s="35">
        <v>1438491.36</v>
      </c>
      <c r="NK175" s="35">
        <v>639559.49</v>
      </c>
      <c r="NL175" s="35"/>
      <c r="NM175" s="35">
        <v>101447.2</v>
      </c>
      <c r="NN175" s="35">
        <v>1730782.04</v>
      </c>
      <c r="NO175" s="35">
        <v>414135.29</v>
      </c>
      <c r="NP175" s="35">
        <v>308968.53999999998</v>
      </c>
      <c r="NQ175" s="35">
        <v>2635878.7000000002</v>
      </c>
      <c r="NR175" s="35">
        <v>2294773.54</v>
      </c>
      <c r="NS175" s="35">
        <v>1490006.26</v>
      </c>
      <c r="NT175" s="35">
        <v>13204311.32</v>
      </c>
      <c r="NU175" s="35"/>
      <c r="NV175" s="35"/>
      <c r="NW175" s="35"/>
      <c r="NX175" s="35"/>
      <c r="NY175" s="35"/>
      <c r="NZ175" s="35"/>
      <c r="OA175" s="35">
        <v>48864812.649999999</v>
      </c>
      <c r="OB175" s="35">
        <v>15336539.949999999</v>
      </c>
      <c r="OC175" s="35">
        <v>1250377.22</v>
      </c>
      <c r="OD175" s="35"/>
      <c r="OE175" s="35">
        <v>88740</v>
      </c>
      <c r="OF175" s="35"/>
      <c r="OG175" s="35"/>
      <c r="OH175" s="35">
        <v>5260211.47</v>
      </c>
      <c r="OI175" s="35">
        <v>34891.019999999997</v>
      </c>
      <c r="OJ175" s="35">
        <v>1003617.93</v>
      </c>
      <c r="OK175" s="35">
        <v>1981905.7</v>
      </c>
      <c r="OL175" s="35">
        <v>15672.5</v>
      </c>
      <c r="OM175" s="35">
        <v>207689.55</v>
      </c>
      <c r="ON175" s="35"/>
      <c r="OO175" s="35"/>
      <c r="OP175" s="35">
        <v>938483.28</v>
      </c>
      <c r="OQ175" s="35">
        <v>21555526.510000002</v>
      </c>
      <c r="OR175" s="35">
        <v>626409.69999999995</v>
      </c>
      <c r="OS175" s="35">
        <v>11061334.119999999</v>
      </c>
      <c r="OT175" s="35"/>
      <c r="OU175" s="35"/>
      <c r="OV175" s="35"/>
      <c r="OW175" s="35">
        <v>1721646.26</v>
      </c>
      <c r="OX175" s="35"/>
      <c r="OY175" s="35">
        <v>48281.4</v>
      </c>
      <c r="OZ175" s="35">
        <v>5171.25</v>
      </c>
      <c r="PA175" s="35"/>
      <c r="PB175" s="35">
        <v>359490</v>
      </c>
      <c r="PC175" s="35">
        <v>119565</v>
      </c>
      <c r="PD175" s="35">
        <v>393.75</v>
      </c>
      <c r="PE175" s="35">
        <v>782422.15</v>
      </c>
      <c r="PF175" s="35">
        <v>159338703.49989998</v>
      </c>
      <c r="PG175" s="35">
        <v>3164382.39</v>
      </c>
      <c r="PH175" s="35">
        <v>159074.57</v>
      </c>
      <c r="PI175" s="35">
        <v>4665.2</v>
      </c>
      <c r="PJ175" s="35">
        <v>758544.76</v>
      </c>
      <c r="PK175" s="35">
        <v>2464690.9300000002</v>
      </c>
      <c r="PL175" s="35">
        <v>2213326.02</v>
      </c>
      <c r="PM175" s="35">
        <v>248365</v>
      </c>
      <c r="PN175" s="35">
        <v>1276439.56</v>
      </c>
      <c r="PO175" s="35">
        <v>127113.17</v>
      </c>
      <c r="PP175" s="35">
        <v>479965.83</v>
      </c>
      <c r="PQ175" s="35">
        <v>339363</v>
      </c>
      <c r="PR175" s="35">
        <v>251497.02</v>
      </c>
      <c r="PS175" s="35">
        <v>1050359.93</v>
      </c>
      <c r="PT175" s="35">
        <v>2342894.6800000002</v>
      </c>
      <c r="PU175" s="35">
        <v>1853477.03</v>
      </c>
      <c r="PV175" s="35">
        <v>92357</v>
      </c>
      <c r="PW175" s="35">
        <v>73416.52</v>
      </c>
      <c r="PX175" s="35">
        <v>82653</v>
      </c>
      <c r="PY175" s="35">
        <v>57803701.07</v>
      </c>
      <c r="PZ175" s="35">
        <v>1859946.32</v>
      </c>
      <c r="QA175" s="35">
        <v>1261034.51</v>
      </c>
      <c r="QB175" s="35">
        <v>513560.39</v>
      </c>
      <c r="QC175" s="35">
        <v>454080.5</v>
      </c>
      <c r="QD175" s="35"/>
      <c r="QE175" s="35"/>
      <c r="QF175" s="35">
        <v>2492</v>
      </c>
      <c r="QG175" s="35">
        <v>4018427.78</v>
      </c>
      <c r="QH175" s="35">
        <v>67000</v>
      </c>
      <c r="QI175" s="35">
        <v>1585679.58</v>
      </c>
      <c r="QJ175" s="35">
        <v>212200</v>
      </c>
      <c r="QK175" s="35">
        <v>194740</v>
      </c>
      <c r="QL175" s="35">
        <v>2322872.5499999998</v>
      </c>
      <c r="QM175" s="35">
        <v>282750</v>
      </c>
      <c r="QN175" s="35">
        <v>762831.75</v>
      </c>
      <c r="QO175" s="35">
        <v>222410</v>
      </c>
      <c r="QP175" s="35">
        <v>271003.25</v>
      </c>
      <c r="QQ175" s="35"/>
      <c r="QR175" s="35"/>
      <c r="QS175" s="35">
        <v>898088.85</v>
      </c>
      <c r="QT175" s="35"/>
      <c r="QU175" s="35"/>
      <c r="QV175" s="35">
        <v>25000</v>
      </c>
      <c r="QW175" s="35">
        <v>25800.15</v>
      </c>
      <c r="QX175" s="35">
        <v>948201.87</v>
      </c>
      <c r="QY175" s="35">
        <v>22886172.32</v>
      </c>
      <c r="QZ175" s="35"/>
      <c r="RA175" s="35">
        <v>2971134.36</v>
      </c>
      <c r="RB175" s="35"/>
      <c r="RC175" s="35">
        <v>2397080.02</v>
      </c>
      <c r="RD175" s="35">
        <v>459949.4</v>
      </c>
      <c r="RE175" s="35">
        <v>1580039.48</v>
      </c>
      <c r="RF175" s="35"/>
      <c r="RG175" s="35">
        <v>16032.49</v>
      </c>
      <c r="RH175" s="35">
        <v>1057065.78</v>
      </c>
      <c r="RI175" s="35">
        <v>131951.76</v>
      </c>
      <c r="RJ175" s="35">
        <v>39642</v>
      </c>
      <c r="RK175" s="35">
        <v>590900.96</v>
      </c>
      <c r="RL175" s="35">
        <v>32128060.539999999</v>
      </c>
      <c r="RM175" s="35"/>
      <c r="RN175" s="35">
        <v>1863755</v>
      </c>
      <c r="RO175" s="35">
        <v>1937466.25</v>
      </c>
      <c r="RP175" s="35">
        <v>32000</v>
      </c>
      <c r="RQ175" s="35">
        <v>1752488.1</v>
      </c>
      <c r="RR175" s="35">
        <v>1964038.45</v>
      </c>
      <c r="RS175" s="35">
        <v>284126.09999999998</v>
      </c>
      <c r="RT175" s="35">
        <v>1051094.04</v>
      </c>
      <c r="RU175" s="35">
        <v>545573</v>
      </c>
      <c r="RV175" s="35">
        <v>269586</v>
      </c>
      <c r="RW175" s="35">
        <v>136501.4</v>
      </c>
      <c r="RX175" s="35">
        <v>498608.68</v>
      </c>
      <c r="RY175" s="35">
        <v>2782114.87</v>
      </c>
      <c r="RZ175" s="35">
        <v>591366.67000000004</v>
      </c>
      <c r="SA175" s="35">
        <v>120398.65</v>
      </c>
      <c r="SB175" s="35">
        <v>172065.7</v>
      </c>
      <c r="SC175" s="35">
        <v>105858.03</v>
      </c>
      <c r="SD175" s="35"/>
      <c r="SE175" s="35">
        <v>84885.25</v>
      </c>
      <c r="SF175" s="35">
        <v>169164361.47999996</v>
      </c>
      <c r="SG175" s="35">
        <v>37997441.450000003</v>
      </c>
      <c r="SH175" s="35"/>
      <c r="SI175" s="35"/>
      <c r="SJ175" s="35"/>
      <c r="SK175" s="35"/>
      <c r="SL175" s="35"/>
      <c r="SM175" s="35"/>
      <c r="SN175" s="35"/>
      <c r="SO175" s="35"/>
      <c r="SP175" s="35"/>
      <c r="SQ175" s="35"/>
      <c r="SR175" s="35">
        <v>27480.44</v>
      </c>
      <c r="SS175" s="35"/>
      <c r="ST175" s="35"/>
      <c r="SU175" s="35"/>
      <c r="SV175" s="35"/>
      <c r="SW175" s="35"/>
      <c r="SX175" s="35">
        <v>159000</v>
      </c>
      <c r="SY175" s="35">
        <v>83900</v>
      </c>
      <c r="SZ175" s="35">
        <v>2763353.76</v>
      </c>
      <c r="TA175" s="35">
        <v>113400</v>
      </c>
      <c r="TB175" s="35">
        <v>189542.12</v>
      </c>
      <c r="TC175" s="35"/>
      <c r="TD175" s="35">
        <v>122481</v>
      </c>
      <c r="TE175" s="35">
        <v>426670</v>
      </c>
      <c r="TF175" s="35">
        <v>39194.33</v>
      </c>
      <c r="TG175" s="35">
        <v>1234061.24</v>
      </c>
      <c r="TH175" s="35"/>
      <c r="TI175" s="35">
        <v>6920</v>
      </c>
      <c r="TJ175" s="35">
        <v>436950.19</v>
      </c>
      <c r="TK175" s="35">
        <v>13628.38</v>
      </c>
      <c r="TL175" s="35"/>
      <c r="TM175" s="35"/>
      <c r="TN175" s="35">
        <v>494994.03</v>
      </c>
      <c r="TO175" s="35">
        <v>2927095.67</v>
      </c>
      <c r="TP175" s="35"/>
      <c r="TQ175" s="35"/>
      <c r="TR175" s="35">
        <v>2242029.7799999998</v>
      </c>
      <c r="TS175" s="35">
        <v>1696276</v>
      </c>
      <c r="TT175" s="35">
        <v>36010</v>
      </c>
      <c r="TU175" s="35"/>
      <c r="TV175" s="35">
        <v>0</v>
      </c>
      <c r="TW175" s="35">
        <v>554061.28</v>
      </c>
      <c r="TX175" s="35">
        <v>2730199.38</v>
      </c>
      <c r="TY175" s="35">
        <v>695065</v>
      </c>
      <c r="TZ175" s="35"/>
      <c r="UA175" s="35">
        <v>124550</v>
      </c>
      <c r="UB175" s="35"/>
      <c r="UC175" s="35"/>
      <c r="UD175" s="35"/>
      <c r="UE175" s="35">
        <v>1243649.8999999999</v>
      </c>
      <c r="UF175" s="35"/>
      <c r="UG175" s="35">
        <v>3145150.17</v>
      </c>
      <c r="UH175" s="35">
        <v>144891.09</v>
      </c>
      <c r="UI175" s="35">
        <v>58705</v>
      </c>
      <c r="UJ175" s="35">
        <v>161930</v>
      </c>
      <c r="UK175" s="35">
        <v>304526.76</v>
      </c>
      <c r="UL175" s="35">
        <v>63825</v>
      </c>
      <c r="UM175" s="35"/>
      <c r="UN175" s="35">
        <v>91305.05</v>
      </c>
      <c r="UO175" s="35"/>
      <c r="UP175" s="35">
        <v>7107639.5700000003</v>
      </c>
      <c r="UQ175" s="35"/>
      <c r="UR175" s="35"/>
      <c r="US175" s="35"/>
      <c r="UT175" s="35"/>
      <c r="UU175" s="35"/>
      <c r="UV175" s="35">
        <v>10817966.02</v>
      </c>
      <c r="UW175" s="35">
        <v>171780</v>
      </c>
      <c r="UX175" s="35">
        <v>340600</v>
      </c>
      <c r="UY175" s="35">
        <v>20774.38</v>
      </c>
      <c r="UZ175" s="35">
        <v>2030</v>
      </c>
      <c r="VA175" s="35"/>
      <c r="VB175" s="35"/>
      <c r="VC175" s="35"/>
      <c r="VD175" s="35"/>
      <c r="VE175" s="35">
        <v>3090</v>
      </c>
      <c r="VF175" s="35"/>
      <c r="VG175" s="35">
        <v>6540</v>
      </c>
      <c r="VH175" s="35">
        <v>135302</v>
      </c>
      <c r="VI175" s="35"/>
      <c r="VJ175" s="35"/>
      <c r="VK175" s="35"/>
      <c r="VL175" s="35"/>
      <c r="VM175" s="35">
        <v>239634.78</v>
      </c>
      <c r="VN175" s="35"/>
      <c r="VO175" s="35"/>
      <c r="VP175" s="35">
        <v>90140</v>
      </c>
      <c r="VQ175" s="35">
        <v>79263783.769999996</v>
      </c>
      <c r="VR175" s="35"/>
      <c r="VS175" s="35"/>
      <c r="VT175" s="35">
        <v>161403.57</v>
      </c>
      <c r="VU175" s="35">
        <v>249157</v>
      </c>
      <c r="VV175" s="35">
        <v>1583151.47</v>
      </c>
      <c r="VW175" s="35">
        <v>338018.76</v>
      </c>
      <c r="VX175" s="35">
        <v>631099.4</v>
      </c>
      <c r="VY175" s="35">
        <v>319927.40999999997</v>
      </c>
      <c r="VZ175" s="35"/>
      <c r="WA175" s="35">
        <v>141726</v>
      </c>
      <c r="WB175" s="35">
        <v>685663.26</v>
      </c>
      <c r="WC175" s="35">
        <v>7278.4</v>
      </c>
      <c r="WD175" s="35">
        <v>248059.69</v>
      </c>
      <c r="WE175" s="35">
        <v>535430</v>
      </c>
      <c r="WF175" s="35">
        <v>74846</v>
      </c>
      <c r="WG175" s="35">
        <v>56560.5</v>
      </c>
      <c r="WH175" s="35">
        <v>51002933.990000002</v>
      </c>
      <c r="WI175" s="35">
        <v>639545.44999999995</v>
      </c>
      <c r="WJ175" s="35">
        <v>221427</v>
      </c>
      <c r="WK175" s="35">
        <v>778292.43</v>
      </c>
      <c r="WL175" s="35">
        <v>212555.8</v>
      </c>
      <c r="WM175" s="35">
        <v>201485.5</v>
      </c>
      <c r="WN175" s="35">
        <v>524899.26</v>
      </c>
      <c r="WO175" s="35">
        <v>2481433.14</v>
      </c>
      <c r="WP175" s="35">
        <v>1462298.54</v>
      </c>
      <c r="WQ175" s="35">
        <v>3323650.99</v>
      </c>
      <c r="WR175" s="35">
        <v>1454080.53</v>
      </c>
      <c r="WS175" s="35">
        <v>614666.35</v>
      </c>
      <c r="WT175" s="35">
        <v>1644761.41</v>
      </c>
      <c r="WU175" s="35">
        <v>859742.19</v>
      </c>
      <c r="WV175" s="35">
        <v>5420718.3700000001</v>
      </c>
      <c r="WW175" s="35">
        <v>1569292.76</v>
      </c>
      <c r="WX175" s="35">
        <v>1845565.04</v>
      </c>
      <c r="WY175" s="35">
        <v>2158662.7799999998</v>
      </c>
      <c r="WZ175" s="35">
        <v>110954.52</v>
      </c>
      <c r="XA175" s="35">
        <v>1209584.7</v>
      </c>
      <c r="XB175" s="35">
        <v>14175518.4</v>
      </c>
      <c r="XC175" s="35">
        <v>235752.33</v>
      </c>
      <c r="XD175" s="35">
        <v>305431.86</v>
      </c>
      <c r="XE175" s="35">
        <v>97285</v>
      </c>
      <c r="XF175" s="35"/>
      <c r="XG175" s="35">
        <v>70893.009999999995</v>
      </c>
      <c r="XH175" s="35">
        <v>126879.27</v>
      </c>
      <c r="XI175" s="35">
        <v>1385569.52</v>
      </c>
      <c r="XJ175" s="35">
        <v>8715297.1899999995</v>
      </c>
      <c r="XK175" s="35">
        <v>178961.08</v>
      </c>
      <c r="XL175" s="35"/>
      <c r="XM175" s="35">
        <v>641873.01</v>
      </c>
      <c r="XN175" s="35"/>
      <c r="XO175" s="35">
        <v>3221651.75</v>
      </c>
      <c r="XP175" s="35">
        <v>265145.25</v>
      </c>
      <c r="XQ175" s="35">
        <v>187644.46</v>
      </c>
      <c r="XR175" s="35">
        <v>987041.27</v>
      </c>
      <c r="XS175" s="35">
        <v>200554.5</v>
      </c>
      <c r="XT175" s="35">
        <v>1986240.27</v>
      </c>
      <c r="XU175" s="35">
        <v>1437309.96</v>
      </c>
      <c r="XV175" s="35">
        <v>204763</v>
      </c>
      <c r="XW175" s="35">
        <v>197090</v>
      </c>
      <c r="XX175" s="35">
        <v>333295.73</v>
      </c>
      <c r="XY175" s="35">
        <v>434715.18</v>
      </c>
      <c r="XZ175" s="35">
        <v>121962.2</v>
      </c>
      <c r="YA175" s="35">
        <v>593187.44999999995</v>
      </c>
      <c r="YB175" s="35">
        <v>130807.5</v>
      </c>
      <c r="YC175" s="35">
        <v>89680</v>
      </c>
      <c r="YD175" s="35">
        <v>46518.93</v>
      </c>
      <c r="YE175" s="35">
        <v>115580</v>
      </c>
      <c r="YF175" s="35">
        <v>113461.58</v>
      </c>
      <c r="YG175" s="35">
        <v>389189</v>
      </c>
      <c r="YH175" s="35">
        <v>121723.5</v>
      </c>
      <c r="YI175" s="35">
        <v>165518</v>
      </c>
      <c r="YJ175" s="35">
        <v>82430</v>
      </c>
      <c r="YK175" s="35">
        <v>82200</v>
      </c>
      <c r="YL175" s="35">
        <v>2754543.39</v>
      </c>
      <c r="YM175" s="35">
        <v>194828.5</v>
      </c>
      <c r="YN175" s="35">
        <v>433837.62</v>
      </c>
      <c r="YO175" s="35">
        <v>49527</v>
      </c>
      <c r="YP175" s="35">
        <v>736185</v>
      </c>
      <c r="YQ175" s="35">
        <v>75065.3</v>
      </c>
      <c r="YR175" s="35">
        <v>357707.1</v>
      </c>
      <c r="YS175" s="35">
        <v>80365</v>
      </c>
      <c r="YT175" s="35">
        <v>715230.73</v>
      </c>
      <c r="YU175" s="35">
        <v>988805</v>
      </c>
      <c r="YV175" s="35">
        <v>393593.89</v>
      </c>
      <c r="YW175" s="35">
        <v>190766.74</v>
      </c>
      <c r="YX175" s="35">
        <v>124194</v>
      </c>
      <c r="YY175" s="35">
        <v>72740</v>
      </c>
      <c r="YZ175" s="35">
        <v>472426</v>
      </c>
      <c r="ZA175" s="35">
        <v>120700.84</v>
      </c>
      <c r="ZB175" s="35">
        <v>127720</v>
      </c>
      <c r="ZC175" s="35">
        <v>128098278.52000001</v>
      </c>
      <c r="ZD175" s="35">
        <v>1763100.2</v>
      </c>
      <c r="ZE175" s="35"/>
      <c r="ZF175" s="35"/>
      <c r="ZG175" s="35"/>
      <c r="ZH175" s="35">
        <v>655600.31000000006</v>
      </c>
      <c r="ZI175" s="35">
        <v>48940</v>
      </c>
      <c r="ZJ175" s="35">
        <v>536678.25</v>
      </c>
      <c r="ZK175" s="35"/>
      <c r="ZL175" s="35">
        <v>1101425.74</v>
      </c>
      <c r="ZM175" s="35"/>
      <c r="ZN175" s="35"/>
      <c r="ZO175" s="35">
        <v>118771.4</v>
      </c>
      <c r="ZP175" s="35"/>
      <c r="ZQ175" s="35">
        <v>96499.06</v>
      </c>
      <c r="ZR175" s="35">
        <v>479037.28</v>
      </c>
      <c r="ZS175" s="35"/>
      <c r="ZT175" s="35">
        <v>46443087.350000001</v>
      </c>
      <c r="ZU175" s="35">
        <v>225112.94</v>
      </c>
      <c r="ZV175" s="35">
        <v>658671.5</v>
      </c>
      <c r="ZW175" s="35">
        <v>558975</v>
      </c>
      <c r="ZX175" s="35">
        <v>422893.89</v>
      </c>
      <c r="ZY175" s="35">
        <v>110465</v>
      </c>
      <c r="ZZ175" s="35">
        <v>183138.69</v>
      </c>
      <c r="AAA175" s="35">
        <v>397652.99</v>
      </c>
      <c r="AAB175" s="35">
        <v>355432</v>
      </c>
      <c r="AAC175" s="35">
        <v>385817.29</v>
      </c>
      <c r="AAD175" s="35">
        <v>114827.44</v>
      </c>
      <c r="AAE175" s="35">
        <v>179575</v>
      </c>
      <c r="AAF175" s="35">
        <v>153552.5</v>
      </c>
      <c r="AAG175" s="35">
        <v>259776</v>
      </c>
      <c r="AAH175" s="35">
        <v>117258.44</v>
      </c>
      <c r="AAI175" s="35">
        <v>242186.1</v>
      </c>
      <c r="AAJ175" s="35">
        <v>173997.09</v>
      </c>
      <c r="AAK175" s="35">
        <v>92328</v>
      </c>
      <c r="AAL175" s="35">
        <v>462428.52</v>
      </c>
      <c r="AAM175" s="35">
        <v>121215.8</v>
      </c>
      <c r="AAN175" s="35">
        <v>155181.95000000001</v>
      </c>
      <c r="AAO175" s="35">
        <v>126962.3</v>
      </c>
      <c r="AAP175" s="35">
        <v>1285637.3799999999</v>
      </c>
      <c r="AAQ175" s="35">
        <v>612624</v>
      </c>
      <c r="AAR175" s="35">
        <v>188827</v>
      </c>
      <c r="AAS175" s="35"/>
      <c r="AAT175" s="35">
        <v>173445</v>
      </c>
      <c r="AAU175" s="35">
        <v>319930</v>
      </c>
      <c r="AAV175" s="35">
        <v>209216</v>
      </c>
      <c r="AAW175" s="35">
        <v>2557122.9700000002</v>
      </c>
      <c r="AAX175" s="35">
        <v>2352845.58</v>
      </c>
      <c r="AAY175" s="35">
        <v>1170568.67</v>
      </c>
      <c r="AAZ175" s="35"/>
      <c r="ABA175" s="35">
        <v>591694.30000000005</v>
      </c>
      <c r="ABB175" s="35">
        <v>61168</v>
      </c>
      <c r="ABC175" s="35">
        <v>233003.89</v>
      </c>
      <c r="ABD175" s="35">
        <v>4544664.41</v>
      </c>
      <c r="ABE175" s="35">
        <v>475028.61</v>
      </c>
      <c r="ABF175" s="35">
        <v>280854.51</v>
      </c>
      <c r="ABG175" s="35"/>
      <c r="ABH175" s="35">
        <v>1330563.3799999999</v>
      </c>
      <c r="ABI175" s="35">
        <v>8466973.8100000005</v>
      </c>
      <c r="ABJ175" s="35">
        <v>80140.570000000007</v>
      </c>
      <c r="ABK175" s="35">
        <v>354174.48</v>
      </c>
      <c r="ABL175" s="35">
        <v>545762.6</v>
      </c>
      <c r="ABM175" s="35">
        <v>683466.73</v>
      </c>
      <c r="ABN175" s="35">
        <v>218000</v>
      </c>
      <c r="ABO175" s="35">
        <v>99154</v>
      </c>
      <c r="ABP175" s="35">
        <v>1808860.1</v>
      </c>
      <c r="ABQ175" s="35">
        <v>1108011.75</v>
      </c>
      <c r="ABR175" s="35">
        <v>118966.97</v>
      </c>
      <c r="ABS175" s="35">
        <v>958021.16</v>
      </c>
      <c r="ABT175" s="35">
        <v>824922.24</v>
      </c>
      <c r="ABU175" s="35"/>
      <c r="ABV175" s="35"/>
      <c r="ABW175" s="35">
        <v>88394236.139999986</v>
      </c>
      <c r="ABX175" s="35">
        <v>16298955.550000001</v>
      </c>
      <c r="ABY175" s="35">
        <v>2033269.54</v>
      </c>
      <c r="ABZ175" s="35">
        <v>102168</v>
      </c>
      <c r="ACA175" s="35">
        <v>389519</v>
      </c>
      <c r="ACB175" s="35"/>
      <c r="ACC175" s="35">
        <v>56724.5</v>
      </c>
      <c r="ACD175" s="35">
        <v>82700</v>
      </c>
      <c r="ACE175" s="35">
        <v>108616.17</v>
      </c>
      <c r="ACF175" s="35">
        <v>194243.54</v>
      </c>
      <c r="ACG175" s="35">
        <v>8910231.9600000009</v>
      </c>
      <c r="ACH175" s="35"/>
      <c r="ACI175" s="35">
        <v>4937476.99</v>
      </c>
      <c r="ACJ175" s="35">
        <v>1234684.6399999999</v>
      </c>
      <c r="ACK175" s="35">
        <v>591128.77</v>
      </c>
      <c r="ACL175" s="35">
        <v>349349.36</v>
      </c>
      <c r="ACM175" s="35">
        <v>383713.24</v>
      </c>
      <c r="ACN175" s="35">
        <v>67171</v>
      </c>
      <c r="ACO175" s="35">
        <v>179250</v>
      </c>
      <c r="ACP175" s="35">
        <v>2458543.7999999998</v>
      </c>
      <c r="ACQ175" s="35"/>
      <c r="ACR175" s="35">
        <v>22888161.859999999</v>
      </c>
      <c r="ACS175" s="35"/>
      <c r="ACT175" s="35">
        <v>1651626.65</v>
      </c>
      <c r="ACU175" s="35">
        <v>3245948.79</v>
      </c>
      <c r="ACV175" s="35">
        <v>793516.76</v>
      </c>
      <c r="ACW175" s="35"/>
      <c r="ACX175" s="35">
        <v>298033.31</v>
      </c>
      <c r="ACY175" s="35"/>
      <c r="ACZ175" s="35">
        <v>10449705.24</v>
      </c>
      <c r="ADA175" s="35">
        <v>85550</v>
      </c>
      <c r="ADB175" s="35">
        <v>1691628.82</v>
      </c>
      <c r="ADC175" s="35">
        <v>1584940.12</v>
      </c>
      <c r="ADD175" s="35">
        <v>1801898.26</v>
      </c>
      <c r="ADE175" s="35"/>
      <c r="ADF175" s="35">
        <v>1413189.54</v>
      </c>
      <c r="ADG175" s="35">
        <v>47169</v>
      </c>
      <c r="ADH175" s="35">
        <v>715861.58</v>
      </c>
      <c r="ADI175" s="35">
        <v>561134.30000000005</v>
      </c>
      <c r="ADJ175" s="35">
        <v>408073.85</v>
      </c>
      <c r="ADK175" s="35">
        <v>55820</v>
      </c>
      <c r="ADL175" s="35">
        <v>147064</v>
      </c>
      <c r="ADM175" s="35">
        <v>23931</v>
      </c>
      <c r="ADN175" s="35">
        <v>178980</v>
      </c>
      <c r="ADO175" s="35">
        <v>3489524.77</v>
      </c>
      <c r="ADP175" s="35">
        <v>885682.61</v>
      </c>
      <c r="ADQ175" s="35"/>
      <c r="ADR175" s="35">
        <v>30523.85</v>
      </c>
      <c r="ADS175" s="35"/>
      <c r="ADT175" s="35"/>
      <c r="ADU175" s="35">
        <v>53385</v>
      </c>
      <c r="ADV175" s="35">
        <v>57940.14</v>
      </c>
      <c r="ADW175" s="35">
        <v>146680</v>
      </c>
      <c r="ADX175" s="35">
        <v>3438874.36</v>
      </c>
      <c r="ADY175" s="35">
        <v>3422327.59</v>
      </c>
      <c r="ADZ175" s="35"/>
      <c r="AEA175" s="35">
        <v>627625.5</v>
      </c>
      <c r="AEB175" s="35"/>
      <c r="AEC175" s="35"/>
      <c r="AED175" s="35">
        <v>63719.040000000001</v>
      </c>
      <c r="AEE175" s="35"/>
      <c r="AEF175" s="35">
        <v>3838987.13</v>
      </c>
      <c r="AEG175" s="35">
        <v>2644919.89</v>
      </c>
      <c r="AEH175" s="35">
        <v>3419880.72</v>
      </c>
      <c r="AEI175" s="35">
        <v>123265.36</v>
      </c>
      <c r="AEJ175" s="35"/>
      <c r="AEK175" s="35">
        <v>80559</v>
      </c>
      <c r="AEL175" s="35">
        <v>156963.4</v>
      </c>
      <c r="AEM175" s="35">
        <v>95507</v>
      </c>
      <c r="AEN175" s="35"/>
      <c r="AEO175" s="35">
        <v>89417</v>
      </c>
      <c r="AEP175" s="35">
        <v>1423281.08</v>
      </c>
      <c r="AEQ175" s="35">
        <v>2653143.88</v>
      </c>
      <c r="AER175" s="35">
        <v>1550531.49</v>
      </c>
      <c r="AES175" s="35">
        <v>1197219.58</v>
      </c>
      <c r="AET175" s="35">
        <v>90714.5</v>
      </c>
      <c r="AEU175" s="35">
        <v>989731.34</v>
      </c>
      <c r="AEV175" s="35">
        <v>1172130.31</v>
      </c>
      <c r="AEW175" s="35">
        <v>2828617.1</v>
      </c>
      <c r="AEX175" s="35">
        <v>450017.57</v>
      </c>
      <c r="AEY175" s="35">
        <v>2493275.4</v>
      </c>
      <c r="AEZ175" s="35">
        <v>123934423.74999997</v>
      </c>
      <c r="AFA175" s="35">
        <v>1868506.88</v>
      </c>
      <c r="AFB175" s="35">
        <v>240063</v>
      </c>
      <c r="AFC175" s="35">
        <v>118881.7</v>
      </c>
      <c r="AFD175" s="35">
        <v>2251965.4</v>
      </c>
      <c r="AFE175" s="35">
        <v>148182</v>
      </c>
      <c r="AFF175" s="35">
        <v>382923.68</v>
      </c>
      <c r="AFG175" s="35">
        <v>162701.20000000001</v>
      </c>
      <c r="AFH175" s="35">
        <v>259175</v>
      </c>
      <c r="AFI175" s="35">
        <v>66923</v>
      </c>
      <c r="AFJ175" s="35">
        <v>43938</v>
      </c>
      <c r="AFK175" s="35">
        <v>15049866.85</v>
      </c>
      <c r="AFL175" s="35">
        <v>193404</v>
      </c>
      <c r="AFM175" s="35">
        <v>238344.63</v>
      </c>
      <c r="AFN175" s="35">
        <v>425899.97</v>
      </c>
      <c r="AFO175" s="35">
        <v>16183.33</v>
      </c>
      <c r="AFP175" s="35"/>
      <c r="AFQ175" s="35"/>
      <c r="AFR175" s="35">
        <v>153407.72</v>
      </c>
      <c r="AFS175" s="35"/>
      <c r="AFT175" s="35">
        <v>142300</v>
      </c>
      <c r="AFU175" s="35"/>
      <c r="AFV175" s="35"/>
      <c r="AFW175" s="35"/>
      <c r="AFX175" s="35">
        <v>12831499.529999999</v>
      </c>
      <c r="AFY175" s="35">
        <v>2195284.13</v>
      </c>
      <c r="AFZ175" s="35">
        <v>2982406.55</v>
      </c>
      <c r="AGA175" s="35">
        <v>1152736.8800000001</v>
      </c>
      <c r="AGB175" s="35">
        <v>209402.85</v>
      </c>
      <c r="AGC175" s="35">
        <v>145398.73000000001</v>
      </c>
      <c r="AGD175" s="35">
        <v>192000</v>
      </c>
      <c r="AGE175" s="35">
        <v>183378</v>
      </c>
      <c r="AGF175" s="35">
        <v>29120</v>
      </c>
      <c r="AGG175" s="35">
        <v>763513.71</v>
      </c>
      <c r="AGH175" s="35">
        <v>4566265.82</v>
      </c>
      <c r="AGI175" s="35">
        <v>137848</v>
      </c>
      <c r="AGJ175" s="35">
        <v>16699241.699999999</v>
      </c>
      <c r="AGK175" s="35">
        <v>134081.35999999999</v>
      </c>
      <c r="AGL175" s="35"/>
      <c r="AGM175" s="35">
        <v>82534.240000000005</v>
      </c>
      <c r="AGN175" s="35">
        <v>100694.88</v>
      </c>
      <c r="AGO175" s="35">
        <v>71152</v>
      </c>
      <c r="AGP175" s="35">
        <v>74947.38</v>
      </c>
      <c r="AGQ175" s="35">
        <v>791032</v>
      </c>
      <c r="AGR175" s="35">
        <v>39346</v>
      </c>
      <c r="AGS175" s="35">
        <v>44610.99</v>
      </c>
      <c r="AGT175" s="35">
        <v>125028.5</v>
      </c>
      <c r="AGU175" s="35">
        <v>1414389.2</v>
      </c>
      <c r="AGV175" s="35">
        <v>1077774.1200000001</v>
      </c>
      <c r="AGW175" s="35">
        <v>2476253.34</v>
      </c>
      <c r="AGX175" s="35">
        <v>755169.99</v>
      </c>
      <c r="AGY175" s="35">
        <v>3253709.89</v>
      </c>
      <c r="AGZ175" s="35">
        <v>2678109.59</v>
      </c>
      <c r="AHA175" s="35">
        <v>238919.45</v>
      </c>
      <c r="AHB175" s="35">
        <v>1119531.3500000001</v>
      </c>
      <c r="AHC175" s="35">
        <v>2074275.44</v>
      </c>
      <c r="AHD175" s="35">
        <v>594925.4</v>
      </c>
      <c r="AHE175" s="35">
        <v>545337.13</v>
      </c>
      <c r="AHF175" s="35">
        <v>185728.12</v>
      </c>
      <c r="AHG175" s="35"/>
      <c r="AHH175" s="35">
        <v>1537421.86</v>
      </c>
      <c r="AHI175" s="35">
        <v>137137</v>
      </c>
      <c r="AHJ175" s="35">
        <v>1475347.02</v>
      </c>
      <c r="AHK175" s="35">
        <v>65656.53</v>
      </c>
      <c r="AHL175" s="35">
        <v>114314.32</v>
      </c>
      <c r="AHM175" s="35"/>
      <c r="AHN175" s="35">
        <v>66210</v>
      </c>
      <c r="AHO175" s="35">
        <v>56558.47</v>
      </c>
      <c r="AHP175" s="35">
        <v>118329</v>
      </c>
      <c r="AHQ175" s="35"/>
      <c r="AHR175" s="35">
        <v>55746</v>
      </c>
      <c r="AHS175" s="35">
        <v>100342</v>
      </c>
      <c r="AHT175" s="35">
        <v>448739.4</v>
      </c>
      <c r="AHU175" s="35">
        <v>99395</v>
      </c>
      <c r="AHV175" s="35">
        <v>138860</v>
      </c>
      <c r="AHW175" s="35">
        <v>149765</v>
      </c>
      <c r="AHX175" s="35">
        <v>1187048.42</v>
      </c>
      <c r="AHY175" s="35">
        <v>2800</v>
      </c>
      <c r="AHZ175" s="35">
        <v>62638</v>
      </c>
      <c r="AIA175" s="35">
        <v>87544620.650000006</v>
      </c>
      <c r="AIB175" s="35">
        <v>1438061640.9698992</v>
      </c>
    </row>
    <row r="176" spans="1:912" x14ac:dyDescent="0.5">
      <c r="A176" s="34" t="s">
        <v>2182</v>
      </c>
      <c r="B176" s="34" t="s">
        <v>2271</v>
      </c>
      <c r="C176" s="34" t="s">
        <v>2272</v>
      </c>
      <c r="D176" s="35">
        <v>146463309.03999999</v>
      </c>
      <c r="E176" s="35">
        <v>20998084.07</v>
      </c>
      <c r="F176" s="35">
        <v>1633040.9</v>
      </c>
      <c r="G176" s="35">
        <v>3201461.48</v>
      </c>
      <c r="H176" s="35">
        <v>1982363.1</v>
      </c>
      <c r="I176" s="35">
        <v>1993558.75</v>
      </c>
      <c r="J176" s="35">
        <v>509121.37</v>
      </c>
      <c r="K176" s="35">
        <v>17207297.390000001</v>
      </c>
      <c r="L176" s="35">
        <v>3158596.75</v>
      </c>
      <c r="M176" s="35">
        <v>1569586.04</v>
      </c>
      <c r="N176" s="35">
        <v>11443180.279999999</v>
      </c>
      <c r="O176" s="35">
        <v>1821165.55</v>
      </c>
      <c r="P176" s="35">
        <v>14819431.289999999</v>
      </c>
      <c r="Q176" s="35">
        <v>1738243.54</v>
      </c>
      <c r="R176" s="35">
        <v>1144222.96</v>
      </c>
      <c r="S176" s="35">
        <v>1065614.06</v>
      </c>
      <c r="T176" s="35">
        <v>3800196.15</v>
      </c>
      <c r="U176" s="35">
        <v>2447391.84</v>
      </c>
      <c r="V176" s="35">
        <v>288411.90000000002</v>
      </c>
      <c r="W176" s="35">
        <v>1161180.7</v>
      </c>
      <c r="X176" s="35">
        <v>812467.77</v>
      </c>
      <c r="Y176" s="35">
        <v>868831.46</v>
      </c>
      <c r="Z176" s="35">
        <v>453778.53</v>
      </c>
      <c r="AA176" s="35">
        <v>236879.7</v>
      </c>
      <c r="AB176" s="35">
        <v>235849214.81999999</v>
      </c>
      <c r="AC176" s="35">
        <v>1908605.63</v>
      </c>
      <c r="AD176" s="35">
        <v>2764723.22</v>
      </c>
      <c r="AE176" s="35">
        <v>1106856.03</v>
      </c>
      <c r="AF176" s="35">
        <v>15794391.74</v>
      </c>
      <c r="AG176" s="35">
        <v>1141783.77</v>
      </c>
      <c r="AH176" s="35">
        <v>10634246.050000001</v>
      </c>
      <c r="AI176" s="35">
        <v>2556444.69</v>
      </c>
      <c r="AJ176" s="35">
        <v>3394124.95</v>
      </c>
      <c r="AK176" s="35">
        <v>2132507.86</v>
      </c>
      <c r="AL176" s="35">
        <v>1316891.3799999999</v>
      </c>
      <c r="AM176" s="35">
        <v>1328272.8700000001</v>
      </c>
      <c r="AN176" s="35">
        <v>1824214.99</v>
      </c>
      <c r="AO176" s="35">
        <v>1393241.98</v>
      </c>
      <c r="AP176" s="35">
        <v>1117282.4099999999</v>
      </c>
      <c r="AQ176" s="35">
        <v>4119577.46</v>
      </c>
      <c r="AR176" s="35">
        <v>2713961.38</v>
      </c>
      <c r="AS176" s="35">
        <v>415043.55</v>
      </c>
      <c r="AT176" s="35">
        <v>70461413.969999999</v>
      </c>
      <c r="AU176" s="35">
        <v>1715949.4</v>
      </c>
      <c r="AV176" s="35">
        <v>1278613.18</v>
      </c>
      <c r="AW176" s="35">
        <v>771359.75</v>
      </c>
      <c r="AX176" s="35">
        <v>1138032.3600000001</v>
      </c>
      <c r="AY176" s="35">
        <v>1204059.55</v>
      </c>
      <c r="AZ176" s="35">
        <v>844226.17</v>
      </c>
      <c r="BA176" s="35">
        <v>987681.61</v>
      </c>
      <c r="BB176" s="35">
        <v>21035416.280000001</v>
      </c>
      <c r="BC176" s="35">
        <v>421011</v>
      </c>
      <c r="BD176" s="35">
        <v>841191.90999999992</v>
      </c>
      <c r="BE176" s="35">
        <v>5598696.7400000002</v>
      </c>
      <c r="BF176" s="35">
        <v>560983.09000000008</v>
      </c>
      <c r="BG176" s="35">
        <v>324475.09999999998</v>
      </c>
      <c r="BH176" s="35">
        <v>713872.07000000007</v>
      </c>
      <c r="BI176" s="35">
        <v>41073523.039999999</v>
      </c>
      <c r="BJ176" s="35">
        <v>223850</v>
      </c>
      <c r="BK176" s="35">
        <v>451772.8</v>
      </c>
      <c r="BL176" s="35">
        <v>1647549.72</v>
      </c>
      <c r="BM176" s="35">
        <v>101783</v>
      </c>
      <c r="BN176" s="35">
        <v>2201190.87</v>
      </c>
      <c r="BO176" s="35">
        <v>661854.80000000005</v>
      </c>
      <c r="BP176" s="35">
        <v>1140825.56</v>
      </c>
      <c r="BQ176" s="35">
        <v>578190.91</v>
      </c>
      <c r="BR176" s="35">
        <v>602322.9</v>
      </c>
      <c r="BS176" s="35">
        <v>408421.84</v>
      </c>
      <c r="BT176" s="35">
        <v>434182.40000000002</v>
      </c>
      <c r="BU176" s="35">
        <v>3953636.25</v>
      </c>
      <c r="BV176" s="35">
        <v>563051.98</v>
      </c>
      <c r="BW176" s="35">
        <v>624284.64</v>
      </c>
      <c r="BX176" s="35">
        <v>50752214.439999998</v>
      </c>
      <c r="BY176" s="35">
        <v>30319698.379999999</v>
      </c>
      <c r="BZ176" s="35">
        <v>2422895.39</v>
      </c>
      <c r="CA176" s="35">
        <v>1000878.75</v>
      </c>
      <c r="CB176" s="35">
        <v>2349607.71</v>
      </c>
      <c r="CC176" s="35">
        <v>2180949.21</v>
      </c>
      <c r="CD176" s="35">
        <v>1522568.39</v>
      </c>
      <c r="CE176" s="35">
        <v>106253.43</v>
      </c>
      <c r="CF176" s="35">
        <v>28227.56</v>
      </c>
      <c r="CG176" s="35">
        <v>205547072.63999999</v>
      </c>
      <c r="CH176" s="35">
        <v>1957839.63</v>
      </c>
      <c r="CI176" s="35">
        <v>9498425.0500000007</v>
      </c>
      <c r="CJ176" s="35">
        <v>1164457.56</v>
      </c>
      <c r="CK176" s="35">
        <v>1469064.45</v>
      </c>
      <c r="CL176" s="35">
        <v>1087297.1000000001</v>
      </c>
      <c r="CM176" s="35">
        <v>1307494.6299999999</v>
      </c>
      <c r="CN176" s="35">
        <v>3147585.75</v>
      </c>
      <c r="CO176" s="35">
        <v>331228.82</v>
      </c>
      <c r="CP176" s="35">
        <v>1118512.31</v>
      </c>
      <c r="CQ176" s="35">
        <v>1112529.43</v>
      </c>
      <c r="CR176" s="35">
        <v>1302857.47</v>
      </c>
      <c r="CS176" s="35">
        <v>752408.61</v>
      </c>
      <c r="CT176" s="35">
        <v>73529774.799999997</v>
      </c>
      <c r="CU176" s="35">
        <v>1192769.1499999999</v>
      </c>
      <c r="CV176" s="35">
        <v>1452563.76</v>
      </c>
      <c r="CW176" s="35">
        <v>3910058.97</v>
      </c>
      <c r="CX176" s="35">
        <v>730392.64</v>
      </c>
      <c r="CY176" s="35">
        <v>3613472.77</v>
      </c>
      <c r="CZ176" s="35">
        <v>1125494.96</v>
      </c>
      <c r="DA176" s="35">
        <v>652221.01</v>
      </c>
      <c r="DB176" s="35">
        <v>1101579037.0599999</v>
      </c>
      <c r="DC176" s="35">
        <v>57942301.5</v>
      </c>
      <c r="DD176" s="35">
        <v>1333100.5</v>
      </c>
      <c r="DE176" s="35">
        <v>8345039.0899999999</v>
      </c>
      <c r="DF176" s="35">
        <v>23210163.629999999</v>
      </c>
      <c r="DG176" s="35">
        <v>1096792.1599999999</v>
      </c>
      <c r="DH176" s="35">
        <v>3262125</v>
      </c>
      <c r="DI176" s="35">
        <v>3474012.37</v>
      </c>
      <c r="DJ176" s="35">
        <v>446662.89</v>
      </c>
      <c r="DK176" s="35">
        <v>1595128.21</v>
      </c>
      <c r="DL176" s="35">
        <v>2120762.44</v>
      </c>
      <c r="DM176" s="35">
        <v>3481593.12</v>
      </c>
      <c r="DN176" s="35">
        <v>32680151.329999998</v>
      </c>
      <c r="DO176" s="35">
        <v>43765074.509999998</v>
      </c>
      <c r="DP176" s="35">
        <v>1484253.56</v>
      </c>
      <c r="DQ176" s="35">
        <v>1152472.73</v>
      </c>
      <c r="DR176" s="35">
        <v>4763413.24</v>
      </c>
      <c r="DS176" s="35">
        <v>3994595.25</v>
      </c>
      <c r="DT176" s="35">
        <v>3735139.62</v>
      </c>
      <c r="DU176" s="35">
        <v>5050745.6500000004</v>
      </c>
      <c r="DV176" s="35">
        <v>727309.71</v>
      </c>
      <c r="DW176" s="35">
        <v>258060493.12</v>
      </c>
      <c r="DX176" s="35">
        <v>1539222.06</v>
      </c>
      <c r="DY176" s="35">
        <v>3155908.24</v>
      </c>
      <c r="DZ176" s="35">
        <v>1794555.43</v>
      </c>
      <c r="EA176" s="35">
        <v>2508477.9</v>
      </c>
      <c r="EB176" s="35">
        <v>1652197.87</v>
      </c>
      <c r="EC176" s="35">
        <v>5049008.5199999996</v>
      </c>
      <c r="ED176" s="35">
        <v>1664917.88</v>
      </c>
      <c r="EE176" s="35">
        <v>5133759.22</v>
      </c>
      <c r="EF176" s="35">
        <v>32398001.309999999</v>
      </c>
      <c r="EG176" s="35">
        <v>11823231.539999999</v>
      </c>
      <c r="EH176" s="35">
        <v>222501.91</v>
      </c>
      <c r="EI176" s="35">
        <v>715346.73</v>
      </c>
      <c r="EJ176" s="35">
        <v>2188247.7000000002</v>
      </c>
      <c r="EK176" s="35">
        <v>3370575.93</v>
      </c>
      <c r="EL176" s="35">
        <v>2515700.1</v>
      </c>
      <c r="EM176" s="35">
        <v>1043437.3</v>
      </c>
      <c r="EN176" s="35">
        <v>2272419.21</v>
      </c>
      <c r="EO176" s="35">
        <v>59319408.210000001</v>
      </c>
      <c r="EP176" s="35">
        <v>668458.26</v>
      </c>
      <c r="EQ176" s="35">
        <v>1416990.94</v>
      </c>
      <c r="ER176" s="35">
        <v>218398.71</v>
      </c>
      <c r="ES176" s="35">
        <v>440090.73</v>
      </c>
      <c r="ET176" s="35">
        <v>320371.40000000002</v>
      </c>
      <c r="EU176" s="35">
        <v>2221595.58</v>
      </c>
      <c r="EV176" s="35">
        <v>1204587.01</v>
      </c>
      <c r="EW176" s="35">
        <v>209913.76</v>
      </c>
      <c r="EX176" s="35">
        <v>606788653.08000016</v>
      </c>
      <c r="EY176" s="35">
        <v>64635900.100000001</v>
      </c>
      <c r="EZ176" s="35">
        <v>543712.18999999994</v>
      </c>
      <c r="FA176" s="35">
        <v>1467090.55</v>
      </c>
      <c r="FB176" s="35">
        <v>2642710.7400000002</v>
      </c>
      <c r="FC176" s="35">
        <v>3748581.13</v>
      </c>
      <c r="FD176" s="35">
        <v>2115825.7000000002</v>
      </c>
      <c r="FE176" s="35">
        <v>3044436.76</v>
      </c>
      <c r="FF176" s="35">
        <v>687799.6</v>
      </c>
      <c r="FG176" s="35">
        <v>2179397.08</v>
      </c>
      <c r="FH176" s="35">
        <v>1071717.43</v>
      </c>
      <c r="FI176" s="35">
        <v>1203803.27</v>
      </c>
      <c r="FJ176" s="35">
        <v>463084.76</v>
      </c>
      <c r="FK176" s="35">
        <v>30159182.329999998</v>
      </c>
      <c r="FL176" s="35">
        <v>1162952.1000000001</v>
      </c>
      <c r="FM176" s="35">
        <v>946393.09</v>
      </c>
      <c r="FN176" s="35">
        <v>800260.88</v>
      </c>
      <c r="FO176" s="35">
        <v>35174.959999999999</v>
      </c>
      <c r="FP176" s="35">
        <v>1658190.54</v>
      </c>
      <c r="FQ176" s="35">
        <v>922205.97</v>
      </c>
      <c r="FR176" s="35">
        <v>247948.09</v>
      </c>
      <c r="FS176" s="35">
        <v>194718680.08000001</v>
      </c>
      <c r="FT176" s="35">
        <v>1071471.98</v>
      </c>
      <c r="FU176" s="35">
        <v>4266653.04</v>
      </c>
      <c r="FV176" s="35">
        <v>2642288.7000000002</v>
      </c>
      <c r="FW176" s="35">
        <v>5279432.42</v>
      </c>
      <c r="FX176" s="35">
        <v>1460156.67</v>
      </c>
      <c r="FY176" s="35">
        <v>4164970.95</v>
      </c>
      <c r="FZ176" s="35">
        <v>2091370.74</v>
      </c>
      <c r="GA176" s="35">
        <v>1913446.13</v>
      </c>
      <c r="GB176" s="35">
        <v>1968085.08</v>
      </c>
      <c r="GC176" s="35">
        <v>5765738.25</v>
      </c>
      <c r="GD176" s="35">
        <v>1515056.03</v>
      </c>
      <c r="GE176" s="35">
        <v>973697.38</v>
      </c>
      <c r="GF176" s="35">
        <v>439842.67</v>
      </c>
      <c r="GG176" s="35">
        <v>47506153.539999999</v>
      </c>
      <c r="GH176" s="35">
        <v>1008315.66</v>
      </c>
      <c r="GI176" s="35">
        <v>1254901.24</v>
      </c>
      <c r="GJ176" s="35">
        <v>9140816.8399999999</v>
      </c>
      <c r="GK176" s="35">
        <v>1795112.54</v>
      </c>
      <c r="GL176" s="35">
        <v>199538.1</v>
      </c>
      <c r="GM176" s="35">
        <v>1112936.1200000001</v>
      </c>
      <c r="GN176" s="35">
        <v>6067752.3200000003</v>
      </c>
      <c r="GO176" s="35">
        <v>1337529.6299999999</v>
      </c>
      <c r="GP176" s="35">
        <v>433854.69</v>
      </c>
      <c r="GQ176" s="35">
        <v>313020.33</v>
      </c>
      <c r="GR176" s="35">
        <v>392965.94</v>
      </c>
      <c r="GS176" s="35">
        <v>39145063.700000003</v>
      </c>
      <c r="GT176" s="35"/>
      <c r="GU176" s="35">
        <v>905197.94</v>
      </c>
      <c r="GV176" s="35">
        <v>1134834.1000000001</v>
      </c>
      <c r="GW176" s="35">
        <v>25250</v>
      </c>
      <c r="GX176" s="35">
        <v>258200</v>
      </c>
      <c r="GY176" s="35">
        <v>642709.07999999996</v>
      </c>
      <c r="GZ176" s="35">
        <v>140854.79999999999</v>
      </c>
      <c r="HA176" s="35">
        <v>460822263.9600001</v>
      </c>
      <c r="HB176" s="35">
        <v>28166712.600000001</v>
      </c>
      <c r="HC176" s="35">
        <v>370081.86</v>
      </c>
      <c r="HD176" s="35">
        <v>1703510.75</v>
      </c>
      <c r="HE176" s="35">
        <v>1286635.57</v>
      </c>
      <c r="HF176" s="35">
        <v>5555042.6500000004</v>
      </c>
      <c r="HG176" s="35">
        <v>401631</v>
      </c>
      <c r="HH176" s="35">
        <v>7365458.2999999998</v>
      </c>
      <c r="HI176" s="35">
        <v>5919179.7699999996</v>
      </c>
      <c r="HJ176" s="35">
        <v>3104465.29</v>
      </c>
      <c r="HK176" s="35">
        <v>4928507.3099999996</v>
      </c>
      <c r="HL176" s="35">
        <v>737990.1</v>
      </c>
      <c r="HM176" s="35">
        <v>40627428.060000002</v>
      </c>
      <c r="HN176" s="35">
        <v>870084.5</v>
      </c>
      <c r="HO176" s="35">
        <v>4113959.91</v>
      </c>
      <c r="HP176" s="35">
        <v>475428.87</v>
      </c>
      <c r="HQ176" s="35">
        <v>1371287.12</v>
      </c>
      <c r="HR176" s="35">
        <v>2172368.7000000002</v>
      </c>
      <c r="HS176" s="35">
        <v>1892029.6</v>
      </c>
      <c r="HT176" s="35">
        <v>2076601.45</v>
      </c>
      <c r="HU176" s="35">
        <v>118876421.40000001</v>
      </c>
      <c r="HV176" s="35">
        <v>18685688.600000001</v>
      </c>
      <c r="HW176" s="35">
        <v>1999583.62</v>
      </c>
      <c r="HX176" s="35">
        <v>1204742.44</v>
      </c>
      <c r="HY176" s="35">
        <v>1137518.1100000001</v>
      </c>
      <c r="HZ176" s="35">
        <v>787793.36</v>
      </c>
      <c r="IA176" s="35">
        <v>4301086.63</v>
      </c>
      <c r="IB176" s="35">
        <v>2382636.7400000002</v>
      </c>
      <c r="IC176" s="35">
        <v>932177.77</v>
      </c>
      <c r="ID176" s="35">
        <v>189377</v>
      </c>
      <c r="IE176" s="35">
        <v>913393.83</v>
      </c>
      <c r="IF176" s="35">
        <v>3600649.6</v>
      </c>
      <c r="IG176" s="35">
        <v>314473.05</v>
      </c>
      <c r="IH176" s="35">
        <v>1636271.82</v>
      </c>
      <c r="II176" s="35">
        <v>628020.85</v>
      </c>
      <c r="IJ176" s="35">
        <v>638160.06000000006</v>
      </c>
      <c r="IK176" s="35">
        <v>47053307.740000002</v>
      </c>
      <c r="IL176" s="35">
        <v>21670302.920000002</v>
      </c>
      <c r="IM176" s="35">
        <v>2915346.04</v>
      </c>
      <c r="IN176" s="35">
        <v>4998279.49</v>
      </c>
      <c r="IO176" s="35">
        <v>13682263.010000002</v>
      </c>
      <c r="IP176" s="35">
        <v>579949.32999999996</v>
      </c>
      <c r="IQ176" s="35">
        <v>1564770.93</v>
      </c>
      <c r="IR176" s="35">
        <v>1227616.2</v>
      </c>
      <c r="IS176" s="35">
        <v>710794.48</v>
      </c>
      <c r="IT176" s="35">
        <v>987051.73</v>
      </c>
      <c r="IU176" s="35">
        <v>1567508.27</v>
      </c>
      <c r="IV176" s="35">
        <v>173399355.84999999</v>
      </c>
      <c r="IW176" s="35">
        <v>38147886.159999996</v>
      </c>
      <c r="IX176" s="35">
        <v>4565835.3099999996</v>
      </c>
      <c r="IY176" s="35">
        <v>2482266.9</v>
      </c>
      <c r="IZ176" s="35">
        <v>2405140.09</v>
      </c>
      <c r="JA176" s="35">
        <v>958077.46</v>
      </c>
      <c r="JB176" s="35">
        <v>1478164.16</v>
      </c>
      <c r="JC176" s="35">
        <v>752498.3</v>
      </c>
      <c r="JD176" s="35">
        <v>779888.38</v>
      </c>
      <c r="JE176" s="35">
        <v>1294854.1399999999</v>
      </c>
      <c r="JF176" s="35">
        <v>2037800.18</v>
      </c>
      <c r="JG176" s="35">
        <v>887610.85</v>
      </c>
      <c r="JH176" s="35">
        <v>9452306.3300000001</v>
      </c>
      <c r="JI176" s="35">
        <v>15587079.4</v>
      </c>
      <c r="JJ176" s="35">
        <v>759926.22</v>
      </c>
      <c r="JK176" s="35">
        <v>1069504.33</v>
      </c>
      <c r="JL176" s="35">
        <v>467112.9</v>
      </c>
      <c r="JM176" s="35">
        <v>575708.37</v>
      </c>
      <c r="JN176" s="35">
        <v>30691406.260000002</v>
      </c>
      <c r="JO176" s="35">
        <v>586132.98</v>
      </c>
      <c r="JP176" s="35">
        <v>1441439.75</v>
      </c>
      <c r="JQ176" s="35">
        <v>1968572.79</v>
      </c>
      <c r="JR176" s="35">
        <v>1010753.05</v>
      </c>
      <c r="JS176" s="35">
        <v>3839966.5</v>
      </c>
      <c r="JT176" s="35">
        <v>589631.21</v>
      </c>
      <c r="JU176" s="35">
        <v>665552506.29999995</v>
      </c>
      <c r="JV176" s="35">
        <v>49125492.5</v>
      </c>
      <c r="JW176" s="35">
        <v>536520.9</v>
      </c>
      <c r="JX176" s="35">
        <v>737029.88</v>
      </c>
      <c r="JY176" s="35">
        <v>4037286.99</v>
      </c>
      <c r="JZ176" s="35">
        <v>2254446.79</v>
      </c>
      <c r="KA176" s="35">
        <v>1222532.3700000001</v>
      </c>
      <c r="KB176" s="35">
        <v>1008680.52</v>
      </c>
      <c r="KC176" s="35">
        <v>981312.37</v>
      </c>
      <c r="KD176" s="35">
        <v>102211552.04000001</v>
      </c>
      <c r="KE176" s="35">
        <v>27206147.77</v>
      </c>
      <c r="KF176" s="35">
        <v>2190103.9500000002</v>
      </c>
      <c r="KG176" s="35">
        <v>128694</v>
      </c>
      <c r="KH176" s="35">
        <v>3089382.6</v>
      </c>
      <c r="KI176" s="35">
        <v>614932.81000000006</v>
      </c>
      <c r="KJ176" s="35">
        <v>9381406.3300000001</v>
      </c>
      <c r="KK176" s="35">
        <v>4731458.5999999996</v>
      </c>
      <c r="KL176" s="35">
        <v>1752656.16</v>
      </c>
      <c r="KM176" s="35">
        <v>3294477.56</v>
      </c>
      <c r="KN176" s="35">
        <v>2162937.15</v>
      </c>
      <c r="KO176" s="35">
        <v>1754186.14</v>
      </c>
      <c r="KP176" s="35">
        <v>1225144.55</v>
      </c>
      <c r="KQ176" s="35">
        <v>308450.59999999998</v>
      </c>
      <c r="KR176" s="35">
        <v>1305882.53</v>
      </c>
      <c r="KS176" s="35">
        <v>167094033.37</v>
      </c>
      <c r="KT176" s="35">
        <v>10849188.810000001</v>
      </c>
      <c r="KU176" s="35">
        <v>2347091.63</v>
      </c>
      <c r="KV176" s="35">
        <v>2043493.9</v>
      </c>
      <c r="KW176" s="35">
        <v>7971433.5199999996</v>
      </c>
      <c r="KX176" s="35">
        <v>2729120.18</v>
      </c>
      <c r="KY176" s="35">
        <v>18466973.609999999</v>
      </c>
      <c r="KZ176" s="35">
        <v>1427196.81</v>
      </c>
      <c r="LA176" s="35">
        <v>985350.03</v>
      </c>
      <c r="LB176" s="35">
        <v>33827692.850000001</v>
      </c>
      <c r="LC176" s="35">
        <v>1348522.61</v>
      </c>
      <c r="LD176" s="35">
        <v>2636036.84</v>
      </c>
      <c r="LE176" s="35">
        <v>15920400.949999999</v>
      </c>
      <c r="LF176" s="35">
        <v>1367704.92</v>
      </c>
      <c r="LG176" s="35">
        <v>2309086.19</v>
      </c>
      <c r="LH176" s="35">
        <v>59782810.32</v>
      </c>
      <c r="LI176" s="35">
        <v>3636050.87</v>
      </c>
      <c r="LJ176" s="35">
        <v>137860031.13999999</v>
      </c>
      <c r="LK176" s="35">
        <v>19503234.370000001</v>
      </c>
      <c r="LL176" s="35">
        <v>21243769.66</v>
      </c>
      <c r="LM176" s="35">
        <v>10645664.48</v>
      </c>
      <c r="LN176" s="35">
        <v>2622100.65</v>
      </c>
      <c r="LO176" s="35">
        <v>2566645.1800000002</v>
      </c>
      <c r="LP176" s="35">
        <v>409375.14</v>
      </c>
      <c r="LQ176" s="35">
        <v>1829667.89</v>
      </c>
      <c r="LR176" s="35">
        <v>1540907.33</v>
      </c>
      <c r="LS176" s="35">
        <v>2881767.08</v>
      </c>
      <c r="LT176" s="35">
        <v>855522.36</v>
      </c>
      <c r="LU176" s="35">
        <v>26921378.280000001</v>
      </c>
      <c r="LV176" s="35">
        <v>2841174.94</v>
      </c>
      <c r="LW176" s="35">
        <v>745337.67</v>
      </c>
      <c r="LX176" s="35"/>
      <c r="LY176" s="35">
        <v>6453392.0099999998</v>
      </c>
      <c r="LZ176" s="35">
        <v>103120807.64</v>
      </c>
      <c r="MA176" s="35">
        <v>19274204.879999999</v>
      </c>
      <c r="MB176" s="35">
        <v>6778258.0099999998</v>
      </c>
      <c r="MC176" s="35">
        <v>4065351.37</v>
      </c>
      <c r="MD176" s="35">
        <v>706192.59</v>
      </c>
      <c r="ME176" s="35">
        <v>955874.14</v>
      </c>
      <c r="MF176" s="35">
        <v>2560866.65</v>
      </c>
      <c r="MG176" s="35">
        <v>4450532.16</v>
      </c>
      <c r="MH176" s="35">
        <v>4454047.41</v>
      </c>
      <c r="MI176" s="35">
        <v>1641633.11</v>
      </c>
      <c r="MJ176" s="35">
        <v>942930638.65999985</v>
      </c>
      <c r="MK176" s="35">
        <v>137736020.88</v>
      </c>
      <c r="ML176" s="35">
        <v>862762.75</v>
      </c>
      <c r="MM176" s="35">
        <v>446657.75</v>
      </c>
      <c r="MN176" s="35">
        <v>924040.23</v>
      </c>
      <c r="MO176" s="35">
        <v>981565.64</v>
      </c>
      <c r="MP176" s="35">
        <v>1667717.0599999998</v>
      </c>
      <c r="MQ176" s="35">
        <v>1137102.02</v>
      </c>
      <c r="MR176" s="35">
        <v>1426245.55</v>
      </c>
      <c r="MS176" s="35">
        <v>3101934.74</v>
      </c>
      <c r="MT176" s="35">
        <v>1416312.53</v>
      </c>
      <c r="MU176" s="35">
        <v>450158.86</v>
      </c>
      <c r="MV176" s="35">
        <v>150675</v>
      </c>
      <c r="MW176" s="35">
        <v>70237102.689999998</v>
      </c>
      <c r="MX176" s="35">
        <v>1672292.32</v>
      </c>
      <c r="MY176" s="35">
        <v>1938725.23</v>
      </c>
      <c r="MZ176" s="35">
        <v>3860820.34</v>
      </c>
      <c r="NA176" s="35">
        <v>3807469.31</v>
      </c>
      <c r="NB176" s="35">
        <v>1381059.2</v>
      </c>
      <c r="NC176" s="35">
        <v>6977641.5399000002</v>
      </c>
      <c r="ND176" s="35">
        <v>4285885.29</v>
      </c>
      <c r="NE176" s="35">
        <v>2226743.02</v>
      </c>
      <c r="NF176" s="35">
        <v>598787.86</v>
      </c>
      <c r="NG176" s="35">
        <v>476976.41</v>
      </c>
      <c r="NH176" s="35">
        <v>295783493.64999998</v>
      </c>
      <c r="NI176" s="35">
        <v>2182158.88</v>
      </c>
      <c r="NJ176" s="35">
        <v>486196.6</v>
      </c>
      <c r="NK176" s="35">
        <v>49324060.979999997</v>
      </c>
      <c r="NL176" s="35">
        <v>1770054.8</v>
      </c>
      <c r="NM176" s="35">
        <v>4036205.3</v>
      </c>
      <c r="NN176" s="35">
        <v>20925759.75</v>
      </c>
      <c r="NO176" s="35">
        <v>14766793.920000002</v>
      </c>
      <c r="NP176" s="35">
        <v>173390.95</v>
      </c>
      <c r="NQ176" s="35">
        <v>955325.05</v>
      </c>
      <c r="NR176" s="35">
        <v>250355</v>
      </c>
      <c r="NS176" s="35">
        <v>817790.8</v>
      </c>
      <c r="NT176" s="35">
        <v>10210909.189999999</v>
      </c>
      <c r="NU176" s="35">
        <v>467568.08</v>
      </c>
      <c r="NV176" s="35">
        <v>949015.91</v>
      </c>
      <c r="NW176" s="35">
        <v>1152729.8600000001</v>
      </c>
      <c r="NX176" s="35">
        <v>616581.27</v>
      </c>
      <c r="NY176" s="35">
        <v>121361.83</v>
      </c>
      <c r="NZ176" s="35">
        <v>431859.96</v>
      </c>
      <c r="OA176" s="35">
        <v>16783908.300000001</v>
      </c>
      <c r="OB176" s="35">
        <v>11340880.699999999</v>
      </c>
      <c r="OC176" s="35">
        <v>588276.81000000006</v>
      </c>
      <c r="OD176" s="35">
        <v>1066619.3</v>
      </c>
      <c r="OE176" s="35">
        <v>1147312.75</v>
      </c>
      <c r="OF176" s="35">
        <v>2051683.97</v>
      </c>
      <c r="OG176" s="35">
        <v>627290.65</v>
      </c>
      <c r="OH176" s="35">
        <v>74968258.439999998</v>
      </c>
      <c r="OI176" s="35">
        <v>11712354.550000001</v>
      </c>
      <c r="OJ176" s="35">
        <v>1263314.4099999999</v>
      </c>
      <c r="OK176" s="35">
        <v>8238426.1100000003</v>
      </c>
      <c r="OL176" s="35">
        <v>1387643.96</v>
      </c>
      <c r="OM176" s="35">
        <v>1980919.31</v>
      </c>
      <c r="ON176" s="35">
        <v>5902328.0300000003</v>
      </c>
      <c r="OO176" s="35">
        <v>1194589.02</v>
      </c>
      <c r="OP176" s="35">
        <v>2556449.2000000002</v>
      </c>
      <c r="OQ176" s="35">
        <v>80047555.689999998</v>
      </c>
      <c r="OR176" s="35">
        <v>7597243.9199999999</v>
      </c>
      <c r="OS176" s="35">
        <v>13449604.82</v>
      </c>
      <c r="OT176" s="35">
        <v>3071817.64</v>
      </c>
      <c r="OU176" s="35">
        <v>2549325.4500000002</v>
      </c>
      <c r="OV176" s="35">
        <v>1025427.4</v>
      </c>
      <c r="OW176" s="35">
        <v>33244186.030000001</v>
      </c>
      <c r="OX176" s="35">
        <v>902998.28</v>
      </c>
      <c r="OY176" s="35">
        <v>1592929.9999999998</v>
      </c>
      <c r="OZ176" s="35">
        <v>1722374.94</v>
      </c>
      <c r="PA176" s="35">
        <v>2011228.25</v>
      </c>
      <c r="PB176" s="35">
        <v>11867506.07</v>
      </c>
      <c r="PC176" s="35">
        <v>1438039.52</v>
      </c>
      <c r="PD176" s="35">
        <v>1033271.64</v>
      </c>
      <c r="PE176" s="35">
        <v>221755</v>
      </c>
      <c r="PF176" s="35">
        <v>957771828.15989995</v>
      </c>
      <c r="PG176" s="35">
        <v>70455312.319999993</v>
      </c>
      <c r="PH176" s="35">
        <v>1047832.45</v>
      </c>
      <c r="PI176" s="35">
        <v>2994891.46</v>
      </c>
      <c r="PJ176" s="35">
        <v>102417</v>
      </c>
      <c r="PK176" s="35">
        <v>1169655.02</v>
      </c>
      <c r="PL176" s="35">
        <v>5576772.0499999998</v>
      </c>
      <c r="PM176" s="35">
        <v>1457510.63</v>
      </c>
      <c r="PN176" s="35">
        <v>573834.07999999996</v>
      </c>
      <c r="PO176" s="35">
        <v>2110361.31</v>
      </c>
      <c r="PP176" s="35">
        <v>1557911.61</v>
      </c>
      <c r="PQ176" s="35">
        <v>2262301.35</v>
      </c>
      <c r="PR176" s="35">
        <v>4230461.97</v>
      </c>
      <c r="PS176" s="35">
        <v>189900</v>
      </c>
      <c r="PT176" s="35">
        <v>7470515.9000000004</v>
      </c>
      <c r="PU176" s="35">
        <v>47374</v>
      </c>
      <c r="PV176" s="35">
        <v>658617.54</v>
      </c>
      <c r="PW176" s="35">
        <v>418314.48</v>
      </c>
      <c r="PX176" s="35">
        <v>752635.54</v>
      </c>
      <c r="PY176" s="35">
        <v>239469784.38999999</v>
      </c>
      <c r="PZ176" s="35">
        <v>1053879.42</v>
      </c>
      <c r="QA176" s="35">
        <v>382534.65</v>
      </c>
      <c r="QB176" s="35">
        <v>4797122.8899999997</v>
      </c>
      <c r="QC176" s="35">
        <v>28771430.579999998</v>
      </c>
      <c r="QD176" s="35">
        <v>2448200.13</v>
      </c>
      <c r="QE176" s="35">
        <v>7025307.2400000002</v>
      </c>
      <c r="QF176" s="35">
        <v>2456451.0099999998</v>
      </c>
      <c r="QG176" s="35">
        <v>3807386.84</v>
      </c>
      <c r="QH176" s="35">
        <v>998481.05</v>
      </c>
      <c r="QI176" s="35">
        <v>3530011.58</v>
      </c>
      <c r="QJ176" s="35">
        <v>1216122.46</v>
      </c>
      <c r="QK176" s="35">
        <v>2222411.37</v>
      </c>
      <c r="QL176" s="35">
        <v>502171</v>
      </c>
      <c r="QM176" s="35">
        <v>4334428.83</v>
      </c>
      <c r="QN176" s="35">
        <v>2050134.25</v>
      </c>
      <c r="QO176" s="35">
        <v>2046090.97</v>
      </c>
      <c r="QP176" s="35">
        <v>1586790.67</v>
      </c>
      <c r="QQ176" s="35">
        <v>1182030</v>
      </c>
      <c r="QR176" s="35">
        <v>7134499.3600000003</v>
      </c>
      <c r="QS176" s="35">
        <v>14773678.699999999</v>
      </c>
      <c r="QT176" s="35">
        <v>1526459.67</v>
      </c>
      <c r="QU176" s="35">
        <v>730175.49</v>
      </c>
      <c r="QV176" s="35">
        <v>650016.51</v>
      </c>
      <c r="QW176" s="35">
        <v>76956.94</v>
      </c>
      <c r="QX176" s="35">
        <v>225006.45</v>
      </c>
      <c r="QY176" s="35">
        <v>64509154.600000001</v>
      </c>
      <c r="QZ176" s="35">
        <v>1529753.04</v>
      </c>
      <c r="RA176" s="35">
        <v>1859169.22</v>
      </c>
      <c r="RB176" s="35">
        <v>2256321.81</v>
      </c>
      <c r="RC176" s="35">
        <v>383587.5</v>
      </c>
      <c r="RD176" s="35">
        <v>8069557.46</v>
      </c>
      <c r="RE176" s="35">
        <v>352316.4</v>
      </c>
      <c r="RF176" s="35">
        <v>5124960.33</v>
      </c>
      <c r="RG176" s="35">
        <v>4011209.69</v>
      </c>
      <c r="RH176" s="35">
        <v>58045</v>
      </c>
      <c r="RI176" s="35">
        <v>3258565.62</v>
      </c>
      <c r="RJ176" s="35">
        <v>558746.67000000004</v>
      </c>
      <c r="RK176" s="35">
        <v>296927.05</v>
      </c>
      <c r="RL176" s="35">
        <v>98549431.730000004</v>
      </c>
      <c r="RM176" s="35">
        <v>8616041.1799999997</v>
      </c>
      <c r="RN176" s="35">
        <v>238630</v>
      </c>
      <c r="RO176" s="35">
        <v>1379497.01</v>
      </c>
      <c r="RP176" s="35">
        <v>1396473.7</v>
      </c>
      <c r="RQ176" s="35">
        <v>4095120.52</v>
      </c>
      <c r="RR176" s="35">
        <v>7099209.79</v>
      </c>
      <c r="RS176" s="35">
        <v>2105003.4</v>
      </c>
      <c r="RT176" s="35">
        <v>1511203.88</v>
      </c>
      <c r="RU176" s="35">
        <v>6079396.5700000003</v>
      </c>
      <c r="RV176" s="35">
        <v>12438726.85</v>
      </c>
      <c r="RW176" s="35">
        <v>2075309.46</v>
      </c>
      <c r="RX176" s="35">
        <v>807031.92</v>
      </c>
      <c r="RY176" s="35">
        <v>142000</v>
      </c>
      <c r="RZ176" s="35">
        <v>93435</v>
      </c>
      <c r="SA176" s="35">
        <v>1067927.53</v>
      </c>
      <c r="SB176" s="35">
        <v>1426311.2</v>
      </c>
      <c r="SC176" s="35">
        <v>426069.88</v>
      </c>
      <c r="SD176" s="35">
        <v>510869.64</v>
      </c>
      <c r="SE176" s="35">
        <v>541540.38</v>
      </c>
      <c r="SF176" s="35">
        <v>680941725.18999994</v>
      </c>
      <c r="SG176" s="35">
        <v>32757637.559999999</v>
      </c>
      <c r="SH176" s="35">
        <v>1100210.01</v>
      </c>
      <c r="SI176" s="35">
        <v>3345070.44</v>
      </c>
      <c r="SJ176" s="35">
        <v>2511157.39</v>
      </c>
      <c r="SK176" s="35">
        <v>578562.16</v>
      </c>
      <c r="SL176" s="35">
        <v>1289829.67</v>
      </c>
      <c r="SM176" s="35">
        <v>2362594.7799999998</v>
      </c>
      <c r="SN176" s="35">
        <v>6387281.3899999997</v>
      </c>
      <c r="SO176" s="35">
        <v>2036145.83</v>
      </c>
      <c r="SP176" s="35">
        <v>1696227.72</v>
      </c>
      <c r="SQ176" s="35">
        <v>1854675.95</v>
      </c>
      <c r="SR176" s="35">
        <v>3983684.23</v>
      </c>
      <c r="SS176" s="35">
        <v>2148256</v>
      </c>
      <c r="ST176" s="35">
        <v>1368154.69</v>
      </c>
      <c r="SU176" s="35">
        <v>56685354.210000001</v>
      </c>
      <c r="SV176" s="35">
        <v>3324937</v>
      </c>
      <c r="SW176" s="35">
        <v>1489283.71</v>
      </c>
      <c r="SX176" s="35">
        <v>763165.78</v>
      </c>
      <c r="SY176" s="35">
        <v>1302088.8999999999</v>
      </c>
      <c r="SZ176" s="35">
        <v>742310.72</v>
      </c>
      <c r="TA176" s="35">
        <v>1263422.58</v>
      </c>
      <c r="TB176" s="35">
        <v>5206415.92</v>
      </c>
      <c r="TC176" s="35">
        <v>1117438.1100000001</v>
      </c>
      <c r="TD176" s="35">
        <v>1820820.41</v>
      </c>
      <c r="TE176" s="35">
        <v>8725928.9700000007</v>
      </c>
      <c r="TF176" s="35">
        <v>292829.46000000002</v>
      </c>
      <c r="TG176" s="35">
        <v>33865028.009999998</v>
      </c>
      <c r="TH176" s="35">
        <v>2364072.1800000002</v>
      </c>
      <c r="TI176" s="35">
        <v>2935138.75</v>
      </c>
      <c r="TJ176" s="35">
        <v>8656517.9100000001</v>
      </c>
      <c r="TK176" s="35">
        <v>1636965.48</v>
      </c>
      <c r="TL176" s="35">
        <v>2358608.0499999998</v>
      </c>
      <c r="TM176" s="35">
        <v>1117404.6200000001</v>
      </c>
      <c r="TN176" s="35">
        <v>346276.5</v>
      </c>
      <c r="TO176" s="35">
        <v>145513927.13999999</v>
      </c>
      <c r="TP176" s="35">
        <v>2309400.9700000002</v>
      </c>
      <c r="TQ176" s="35">
        <v>1916058.59</v>
      </c>
      <c r="TR176" s="35">
        <v>8124515.5899999999</v>
      </c>
      <c r="TS176" s="35">
        <v>4406282.18</v>
      </c>
      <c r="TT176" s="35">
        <v>2268277.75</v>
      </c>
      <c r="TU176" s="35">
        <v>613479.41</v>
      </c>
      <c r="TV176" s="35">
        <v>20559664.52</v>
      </c>
      <c r="TW176" s="35">
        <v>1373371.95</v>
      </c>
      <c r="TX176" s="35">
        <v>3252748</v>
      </c>
      <c r="TY176" s="35">
        <v>6133832.7400000002</v>
      </c>
      <c r="TZ176" s="35">
        <v>1705487.33</v>
      </c>
      <c r="UA176" s="35">
        <v>1239631.23</v>
      </c>
      <c r="UB176" s="35">
        <v>1555036.9</v>
      </c>
      <c r="UC176" s="35">
        <v>1911485.27</v>
      </c>
      <c r="UD176" s="35">
        <v>1366992.85</v>
      </c>
      <c r="UE176" s="35">
        <v>18136478.91</v>
      </c>
      <c r="UF176" s="35">
        <v>2633354.92</v>
      </c>
      <c r="UG176" s="35">
        <v>53134607.340000004</v>
      </c>
      <c r="UH176" s="35">
        <v>3795159.47</v>
      </c>
      <c r="UI176" s="35">
        <v>1180585.02</v>
      </c>
      <c r="UJ176" s="35">
        <v>1045115.07</v>
      </c>
      <c r="UK176" s="35">
        <v>45295934.850000001</v>
      </c>
      <c r="UL176" s="35">
        <v>909579.35</v>
      </c>
      <c r="UM176" s="35">
        <v>806298.28</v>
      </c>
      <c r="UN176" s="35">
        <v>1411670.99</v>
      </c>
      <c r="UO176" s="35">
        <v>2015892.29</v>
      </c>
      <c r="UP176" s="35">
        <v>43427623.990000002</v>
      </c>
      <c r="UQ176" s="35">
        <v>3541797.97</v>
      </c>
      <c r="UR176" s="35">
        <v>2747221.1</v>
      </c>
      <c r="US176" s="35">
        <v>6951553.6100000003</v>
      </c>
      <c r="UT176" s="35">
        <v>2859729.55</v>
      </c>
      <c r="UU176" s="35">
        <v>2684501.01</v>
      </c>
      <c r="UV176" s="35">
        <v>328125286.31999999</v>
      </c>
      <c r="UW176" s="35">
        <v>3733524.11</v>
      </c>
      <c r="UX176" s="35">
        <v>2095678.14</v>
      </c>
      <c r="UY176" s="35">
        <v>22048033.629999999</v>
      </c>
      <c r="UZ176" s="35">
        <v>307386.46000000002</v>
      </c>
      <c r="VA176" s="35">
        <v>1890447.84</v>
      </c>
      <c r="VB176" s="35">
        <v>7378406.6900000004</v>
      </c>
      <c r="VC176" s="35">
        <v>1516235.73</v>
      </c>
      <c r="VD176" s="35">
        <v>1779247.5</v>
      </c>
      <c r="VE176" s="35">
        <v>1727446.19</v>
      </c>
      <c r="VF176" s="35">
        <v>2059108.73</v>
      </c>
      <c r="VG176" s="35">
        <v>7373136.9400000004</v>
      </c>
      <c r="VH176" s="35">
        <v>3299870.97</v>
      </c>
      <c r="VI176" s="35">
        <v>5776145.5499999998</v>
      </c>
      <c r="VJ176" s="35">
        <v>1443322.02</v>
      </c>
      <c r="VK176" s="35">
        <v>1120124.07</v>
      </c>
      <c r="VL176" s="35">
        <v>1208317.6200000001</v>
      </c>
      <c r="VM176" s="35">
        <v>2019987.61</v>
      </c>
      <c r="VN176" s="35">
        <v>16270814.16</v>
      </c>
      <c r="VO176" s="35">
        <v>1039696.55</v>
      </c>
      <c r="VP176" s="35">
        <v>1682051.25</v>
      </c>
      <c r="VQ176" s="35">
        <v>1010155059.3100004</v>
      </c>
      <c r="VR176" s="35">
        <v>600006.14</v>
      </c>
      <c r="VS176" s="35">
        <v>105491640.87</v>
      </c>
      <c r="VT176" s="35">
        <v>1508932.84</v>
      </c>
      <c r="VU176" s="35">
        <v>1907192</v>
      </c>
      <c r="VV176" s="35">
        <v>2563112.12</v>
      </c>
      <c r="VW176" s="35">
        <v>4191403.1</v>
      </c>
      <c r="VX176" s="35">
        <v>4510406.4000000004</v>
      </c>
      <c r="VY176" s="35">
        <v>2906231</v>
      </c>
      <c r="VZ176" s="35">
        <v>2253158.09</v>
      </c>
      <c r="WA176" s="35">
        <v>3977371.76</v>
      </c>
      <c r="WB176" s="35">
        <v>24070861.02</v>
      </c>
      <c r="WC176" s="35">
        <v>2275869.2999999998</v>
      </c>
      <c r="WD176" s="35">
        <v>6148536.79</v>
      </c>
      <c r="WE176" s="35">
        <v>2308167.3199999998</v>
      </c>
      <c r="WF176" s="35">
        <v>1675410.79</v>
      </c>
      <c r="WG176" s="35">
        <v>738417.6</v>
      </c>
      <c r="WH176" s="35">
        <v>419344269.79000002</v>
      </c>
      <c r="WI176" s="35">
        <v>5471211.9299999997</v>
      </c>
      <c r="WJ176" s="35">
        <v>2774661.52</v>
      </c>
      <c r="WK176" s="35">
        <v>411947.69</v>
      </c>
      <c r="WL176" s="35">
        <v>1305532.47</v>
      </c>
      <c r="WM176" s="35">
        <v>2285573.84</v>
      </c>
      <c r="WN176" s="35">
        <v>6324007.0099999998</v>
      </c>
      <c r="WO176" s="35">
        <v>3510857.89</v>
      </c>
      <c r="WP176" s="35">
        <v>1407822.53</v>
      </c>
      <c r="WQ176" s="35">
        <v>1184252.31</v>
      </c>
      <c r="WR176" s="35">
        <v>615859.5</v>
      </c>
      <c r="WS176" s="35">
        <v>13133511.710000001</v>
      </c>
      <c r="WT176" s="35">
        <v>1542838.85</v>
      </c>
      <c r="WU176" s="35">
        <v>4628284.93</v>
      </c>
      <c r="WV176" s="35">
        <v>5078500.0199999996</v>
      </c>
      <c r="WW176" s="35">
        <v>1613205.55</v>
      </c>
      <c r="WX176" s="35">
        <v>1721298.04</v>
      </c>
      <c r="WY176" s="35">
        <v>1684319.11</v>
      </c>
      <c r="WZ176" s="35">
        <v>1442959.46</v>
      </c>
      <c r="XA176" s="35">
        <v>6335468.9299999997</v>
      </c>
      <c r="XB176" s="35">
        <v>30990429.18</v>
      </c>
      <c r="XC176" s="35">
        <v>2099998.71</v>
      </c>
      <c r="XD176" s="35">
        <v>1081851.8799999999</v>
      </c>
      <c r="XE176" s="35">
        <v>1692115.39</v>
      </c>
      <c r="XF176" s="35">
        <v>1581244.05</v>
      </c>
      <c r="XG176" s="35">
        <v>1060663.54</v>
      </c>
      <c r="XH176" s="35">
        <v>1334959.33</v>
      </c>
      <c r="XI176" s="35">
        <v>597037.05000000005</v>
      </c>
      <c r="XJ176" s="35">
        <v>21801366.350000001</v>
      </c>
      <c r="XK176" s="35">
        <v>1404710.48</v>
      </c>
      <c r="XL176" s="35">
        <v>444203.33169999998</v>
      </c>
      <c r="XM176" s="35">
        <v>220166.7</v>
      </c>
      <c r="XN176" s="35">
        <v>1044223.89</v>
      </c>
      <c r="XO176" s="35">
        <v>120708668.5</v>
      </c>
      <c r="XP176" s="35">
        <v>2116533.4</v>
      </c>
      <c r="XQ176" s="35">
        <v>3473146.33</v>
      </c>
      <c r="XR176" s="35">
        <v>33964259.969999999</v>
      </c>
      <c r="XS176" s="35">
        <v>2489502.5299999998</v>
      </c>
      <c r="XT176" s="35">
        <v>1295230.51</v>
      </c>
      <c r="XU176" s="35">
        <v>5567113.79</v>
      </c>
      <c r="XV176" s="35">
        <v>1925738.75</v>
      </c>
      <c r="XW176" s="35">
        <v>1950780.08</v>
      </c>
      <c r="XX176" s="35">
        <v>6265076.4000000004</v>
      </c>
      <c r="XY176" s="35">
        <v>3929992.1</v>
      </c>
      <c r="XZ176" s="35">
        <v>1764725.37</v>
      </c>
      <c r="YA176" s="35">
        <v>428039.12</v>
      </c>
      <c r="YB176" s="35">
        <v>1444912.29</v>
      </c>
      <c r="YC176" s="35">
        <v>1176221.18</v>
      </c>
      <c r="YD176" s="35">
        <v>1374788.56</v>
      </c>
      <c r="YE176" s="35">
        <v>1046809.54</v>
      </c>
      <c r="YF176" s="35">
        <v>1159506.76</v>
      </c>
      <c r="YG176" s="35">
        <v>1095456.29</v>
      </c>
      <c r="YH176" s="35">
        <v>1260143.3500000001</v>
      </c>
      <c r="YI176" s="35">
        <v>1304360.8700000001</v>
      </c>
      <c r="YJ176" s="35">
        <v>1424947.82</v>
      </c>
      <c r="YK176" s="35">
        <v>1284494.95</v>
      </c>
      <c r="YL176" s="35">
        <v>138673458.70999998</v>
      </c>
      <c r="YM176" s="35">
        <v>1776253.45</v>
      </c>
      <c r="YN176" s="35">
        <v>6082015.4500000002</v>
      </c>
      <c r="YO176" s="35">
        <v>1309316.26</v>
      </c>
      <c r="YP176" s="35">
        <v>17524165.559999999</v>
      </c>
      <c r="YQ176" s="35">
        <v>1889116.98</v>
      </c>
      <c r="YR176" s="35">
        <v>3007102.57</v>
      </c>
      <c r="YS176" s="35">
        <v>766511.73</v>
      </c>
      <c r="YT176" s="35">
        <v>14243135.98</v>
      </c>
      <c r="YU176" s="35">
        <v>4713403.38</v>
      </c>
      <c r="YV176" s="35">
        <v>3314386.01</v>
      </c>
      <c r="YW176" s="35">
        <v>1719023.57</v>
      </c>
      <c r="YX176" s="35">
        <v>1762158.27</v>
      </c>
      <c r="YY176" s="35">
        <v>1485888.26</v>
      </c>
      <c r="YZ176" s="35">
        <v>823726.91</v>
      </c>
      <c r="ZA176" s="35">
        <v>663513.42000000004</v>
      </c>
      <c r="ZB176" s="35">
        <v>1192839.17</v>
      </c>
      <c r="ZC176" s="35">
        <v>1113692534.2416999</v>
      </c>
      <c r="ZD176" s="35">
        <v>42686765.019999996</v>
      </c>
      <c r="ZE176" s="35">
        <v>1031779.68</v>
      </c>
      <c r="ZF176" s="35">
        <v>927835.58</v>
      </c>
      <c r="ZG176" s="35">
        <v>797200.22</v>
      </c>
      <c r="ZH176" s="35">
        <v>592389.43000000005</v>
      </c>
      <c r="ZI176" s="35">
        <v>570785.11</v>
      </c>
      <c r="ZJ176" s="35">
        <v>413106.04</v>
      </c>
      <c r="ZK176" s="35">
        <v>68327910.739999995</v>
      </c>
      <c r="ZL176" s="35">
        <v>184599</v>
      </c>
      <c r="ZM176" s="35">
        <v>1598558.66</v>
      </c>
      <c r="ZN176" s="35">
        <v>2953847.1999999997</v>
      </c>
      <c r="ZO176" s="35">
        <v>946051.28</v>
      </c>
      <c r="ZP176" s="35">
        <v>2273985.42</v>
      </c>
      <c r="ZQ176" s="35">
        <v>1046131.47</v>
      </c>
      <c r="ZR176" s="35">
        <v>494155.35</v>
      </c>
      <c r="ZS176" s="35">
        <v>4648245.95</v>
      </c>
      <c r="ZT176" s="35">
        <v>65665260.939999998</v>
      </c>
      <c r="ZU176" s="35">
        <v>1372176.55</v>
      </c>
      <c r="ZV176" s="35">
        <v>3926737.19</v>
      </c>
      <c r="ZW176" s="35">
        <v>11907554.98</v>
      </c>
      <c r="ZX176" s="35">
        <v>6701696.3700000001</v>
      </c>
      <c r="ZY176" s="35">
        <v>1029828.08</v>
      </c>
      <c r="ZZ176" s="35">
        <v>3084380.54</v>
      </c>
      <c r="AAA176" s="35">
        <v>3784513.25</v>
      </c>
      <c r="AAB176" s="35">
        <v>4378251.25</v>
      </c>
      <c r="AAC176" s="35">
        <v>5571820.6100000003</v>
      </c>
      <c r="AAD176" s="35">
        <v>1103722.3500000001</v>
      </c>
      <c r="AAE176" s="35">
        <v>1203203.6800000002</v>
      </c>
      <c r="AAF176" s="35">
        <v>2175957.52</v>
      </c>
      <c r="AAG176" s="35">
        <v>2233248.1</v>
      </c>
      <c r="AAH176" s="35">
        <v>1200343.55</v>
      </c>
      <c r="AAI176" s="35">
        <v>1538398.38</v>
      </c>
      <c r="AAJ176" s="35">
        <v>1722666.58</v>
      </c>
      <c r="AAK176" s="35">
        <v>1089945.0900000001</v>
      </c>
      <c r="AAL176" s="35">
        <v>1585027.9</v>
      </c>
      <c r="AAM176" s="35">
        <v>919364.89</v>
      </c>
      <c r="AAN176" s="35">
        <v>894237.17</v>
      </c>
      <c r="AAO176" s="35">
        <v>840175.83</v>
      </c>
      <c r="AAP176" s="35">
        <v>33214713.469999999</v>
      </c>
      <c r="AAQ176" s="35">
        <v>1578730.78</v>
      </c>
      <c r="AAR176" s="35">
        <v>2021466.2</v>
      </c>
      <c r="AAS176" s="35">
        <v>1124205.3799999999</v>
      </c>
      <c r="AAT176" s="35">
        <v>1104815.23</v>
      </c>
      <c r="AAU176" s="35">
        <v>2163725.7000000002</v>
      </c>
      <c r="AAV176" s="35">
        <v>1241560.33</v>
      </c>
      <c r="AAW176" s="35">
        <v>396645217.26999998</v>
      </c>
      <c r="AAX176" s="35">
        <v>301728.7</v>
      </c>
      <c r="AAY176" s="35">
        <v>191821.4</v>
      </c>
      <c r="AAZ176" s="35">
        <v>4208525.43</v>
      </c>
      <c r="ABA176" s="35">
        <v>3108943.12</v>
      </c>
      <c r="ABB176" s="35">
        <v>2438743.59</v>
      </c>
      <c r="ABC176" s="35">
        <v>3365394.05</v>
      </c>
      <c r="ABD176" s="35">
        <v>1276866.2</v>
      </c>
      <c r="ABE176" s="35">
        <v>5189988.59</v>
      </c>
      <c r="ABF176" s="35">
        <v>1400324.14</v>
      </c>
      <c r="ABG176" s="35">
        <v>3758225.85</v>
      </c>
      <c r="ABH176" s="35">
        <v>38181447.019999996</v>
      </c>
      <c r="ABI176" s="35">
        <v>1416717.63</v>
      </c>
      <c r="ABJ176" s="35">
        <v>1055537.4099999999</v>
      </c>
      <c r="ABK176" s="35">
        <v>1958962.35</v>
      </c>
      <c r="ABL176" s="35">
        <v>2056996.72</v>
      </c>
      <c r="ABM176" s="35">
        <v>574871.4</v>
      </c>
      <c r="ABN176" s="35">
        <v>1858284.92</v>
      </c>
      <c r="ABO176" s="35">
        <v>896745.72</v>
      </c>
      <c r="ABP176" s="35">
        <v>29438762.98</v>
      </c>
      <c r="ABQ176" s="35">
        <v>35101497.549999997</v>
      </c>
      <c r="ABR176" s="35">
        <v>1323115.82</v>
      </c>
      <c r="ABS176" s="35">
        <v>912340</v>
      </c>
      <c r="ABT176" s="35">
        <v>386570</v>
      </c>
      <c r="ABU176" s="35">
        <v>1194370.1000000001</v>
      </c>
      <c r="ABV176" s="35">
        <v>1051286.3</v>
      </c>
      <c r="ABW176" s="35">
        <v>835164358.29999995</v>
      </c>
      <c r="ABX176" s="35">
        <v>35418813.159999996</v>
      </c>
      <c r="ABY176" s="35">
        <v>520098.42</v>
      </c>
      <c r="ABZ176" s="35">
        <v>919487.74</v>
      </c>
      <c r="ACA176" s="35">
        <v>2225295.9700000002</v>
      </c>
      <c r="ACB176" s="35">
        <v>2482096.2799999998</v>
      </c>
      <c r="ACC176" s="35">
        <v>1603711</v>
      </c>
      <c r="ACD176" s="35">
        <v>956353.31</v>
      </c>
      <c r="ACE176" s="35">
        <v>2241623.19</v>
      </c>
      <c r="ACF176" s="35">
        <v>185375</v>
      </c>
      <c r="ACG176" s="35">
        <v>47583023.939999998</v>
      </c>
      <c r="ACH176" s="35">
        <v>1288118.6299999999</v>
      </c>
      <c r="ACI176" s="35">
        <v>375227</v>
      </c>
      <c r="ACJ176" s="35">
        <v>323744.95</v>
      </c>
      <c r="ACK176" s="35">
        <v>524967.5</v>
      </c>
      <c r="ACL176" s="35">
        <v>10568783.140000001</v>
      </c>
      <c r="ACM176" s="35">
        <v>293506.8</v>
      </c>
      <c r="ACN176" s="35">
        <v>1424340.92</v>
      </c>
      <c r="ACO176" s="35">
        <v>901673.82</v>
      </c>
      <c r="ACP176" s="35">
        <v>40000</v>
      </c>
      <c r="ACQ176" s="35">
        <v>954558.73</v>
      </c>
      <c r="ACR176" s="35">
        <v>134106503.75</v>
      </c>
      <c r="ACS176" s="35">
        <v>1332312.27</v>
      </c>
      <c r="ACT176" s="35">
        <v>159037.20000000001</v>
      </c>
      <c r="ACU176" s="35">
        <v>53248.3</v>
      </c>
      <c r="ACV176" s="35">
        <v>233450</v>
      </c>
      <c r="ACW176" s="35">
        <v>1355589.05</v>
      </c>
      <c r="ACX176" s="35">
        <v>2503376.91</v>
      </c>
      <c r="ACY176" s="35">
        <v>18653494.510000002</v>
      </c>
      <c r="ACZ176" s="35">
        <v>25729053.530000001</v>
      </c>
      <c r="ADA176" s="35">
        <v>951739.9</v>
      </c>
      <c r="ADB176" s="35">
        <v>1284865.5900000001</v>
      </c>
      <c r="ADC176" s="35">
        <v>941903.59</v>
      </c>
      <c r="ADD176" s="35">
        <v>1650287.47</v>
      </c>
      <c r="ADE176" s="35">
        <v>19617483.109999999</v>
      </c>
      <c r="ADF176" s="35">
        <v>934647.05</v>
      </c>
      <c r="ADG176" s="35">
        <v>1528471.14</v>
      </c>
      <c r="ADH176" s="35">
        <v>1016177.24</v>
      </c>
      <c r="ADI176" s="35">
        <v>141708.12</v>
      </c>
      <c r="ADJ176" s="35">
        <v>228244.62</v>
      </c>
      <c r="ADK176" s="35">
        <v>2134040.5699999998</v>
      </c>
      <c r="ADL176" s="35">
        <v>512275.15</v>
      </c>
      <c r="ADM176" s="35">
        <v>926892.6100000001</v>
      </c>
      <c r="ADN176" s="35">
        <v>579338.65</v>
      </c>
      <c r="ADO176" s="35">
        <v>16757505.92</v>
      </c>
      <c r="ADP176" s="35">
        <v>14534235.609999999</v>
      </c>
      <c r="ADQ176" s="35">
        <v>333350.21000000002</v>
      </c>
      <c r="ADR176" s="35">
        <v>431370.19</v>
      </c>
      <c r="ADS176" s="35">
        <v>1414808.58</v>
      </c>
      <c r="ADT176" s="35">
        <v>417568.87</v>
      </c>
      <c r="ADU176" s="35">
        <v>787407.44</v>
      </c>
      <c r="ADV176" s="35">
        <v>694824.34</v>
      </c>
      <c r="ADW176" s="35">
        <v>1065421.838</v>
      </c>
      <c r="ADX176" s="35">
        <v>180114236.91999999</v>
      </c>
      <c r="ADY176" s="35">
        <v>3725433.75</v>
      </c>
      <c r="ADZ176" s="35">
        <v>4702733.8499999996</v>
      </c>
      <c r="AEA176" s="35">
        <v>19760275.559999999</v>
      </c>
      <c r="AEB176" s="35">
        <v>454251.95</v>
      </c>
      <c r="AEC176" s="35">
        <v>600203.86</v>
      </c>
      <c r="AED176" s="35">
        <v>1315007.92</v>
      </c>
      <c r="AEE176" s="35">
        <v>586928.26</v>
      </c>
      <c r="AEF176" s="35">
        <v>189251881.78999999</v>
      </c>
      <c r="AEG176" s="35">
        <v>12336365.6</v>
      </c>
      <c r="AEH176" s="35">
        <v>9051978.0999999996</v>
      </c>
      <c r="AEI176" s="35">
        <v>1139305.18</v>
      </c>
      <c r="AEJ176" s="35">
        <v>1841297.07</v>
      </c>
      <c r="AEK176" s="35">
        <v>4420863.3099999996</v>
      </c>
      <c r="AEL176" s="35">
        <v>1686828.61</v>
      </c>
      <c r="AEM176" s="35">
        <v>1405981.22</v>
      </c>
      <c r="AEN176" s="35">
        <v>1363672.36</v>
      </c>
      <c r="AEO176" s="35">
        <v>1421869.49</v>
      </c>
      <c r="AEP176" s="35">
        <v>293940</v>
      </c>
      <c r="AEQ176" s="35">
        <v>758769.2</v>
      </c>
      <c r="AER176" s="35">
        <v>185925</v>
      </c>
      <c r="AES176" s="35">
        <v>671711</v>
      </c>
      <c r="AET176" s="35">
        <v>2199314.7999999998</v>
      </c>
      <c r="AEU176" s="35">
        <v>1646627.39</v>
      </c>
      <c r="AEV176" s="35"/>
      <c r="AEW176" s="35">
        <v>2024648.61</v>
      </c>
      <c r="AEX176" s="35">
        <v>867652.08</v>
      </c>
      <c r="AEY176" s="35">
        <v>591873.64</v>
      </c>
      <c r="AEZ176" s="35">
        <v>808261009.34799993</v>
      </c>
      <c r="AFA176" s="35">
        <v>99647812.989999995</v>
      </c>
      <c r="AFB176" s="35">
        <v>4323954.7699999996</v>
      </c>
      <c r="AFC176" s="35">
        <v>2194043.5</v>
      </c>
      <c r="AFD176" s="35">
        <v>240862.8</v>
      </c>
      <c r="AFE176" s="35">
        <v>1847091.24</v>
      </c>
      <c r="AFF176" s="35">
        <v>7810609.9900000002</v>
      </c>
      <c r="AFG176" s="35">
        <v>1844238.08</v>
      </c>
      <c r="AFH176" s="35">
        <v>3372967.62</v>
      </c>
      <c r="AFI176" s="35">
        <v>1098585.55</v>
      </c>
      <c r="AFJ176" s="35">
        <v>721856.49</v>
      </c>
      <c r="AFK176" s="35">
        <v>27219944.309999999</v>
      </c>
      <c r="AFL176" s="35">
        <v>17731149.379999999</v>
      </c>
      <c r="AFM176" s="35">
        <v>2621710.5299999998</v>
      </c>
      <c r="AFN176" s="35">
        <v>2623966.19</v>
      </c>
      <c r="AFO176" s="35">
        <v>3920334.17</v>
      </c>
      <c r="AFP176" s="35">
        <v>3138086.47</v>
      </c>
      <c r="AFQ176" s="35">
        <v>1485893.85</v>
      </c>
      <c r="AFR176" s="35">
        <v>1505771.65</v>
      </c>
      <c r="AFS176" s="35">
        <v>1139226.77</v>
      </c>
      <c r="AFT176" s="35">
        <v>1151490.45</v>
      </c>
      <c r="AFU176" s="35">
        <v>1793998.67</v>
      </c>
      <c r="AFV176" s="35">
        <v>1708376.58</v>
      </c>
      <c r="AFW176" s="35">
        <v>1866787.74</v>
      </c>
      <c r="AFX176" s="35">
        <v>32538990.899999999</v>
      </c>
      <c r="AFY176" s="35">
        <v>1904961.55</v>
      </c>
      <c r="AFZ176" s="35">
        <v>3858</v>
      </c>
      <c r="AGA176" s="35">
        <v>141159.45000000001</v>
      </c>
      <c r="AGB176" s="35">
        <v>2338269.08</v>
      </c>
      <c r="AGC176" s="35">
        <v>780740.9</v>
      </c>
      <c r="AGD176" s="35">
        <v>508358.62</v>
      </c>
      <c r="AGE176" s="35">
        <v>2605147.9900000002</v>
      </c>
      <c r="AGF176" s="35">
        <v>2618854.08</v>
      </c>
      <c r="AGG176" s="35">
        <v>273285</v>
      </c>
      <c r="AGH176" s="35">
        <v>1893659.6</v>
      </c>
      <c r="AGI176" s="35">
        <v>1251539.94</v>
      </c>
      <c r="AGJ176" s="35">
        <v>35349552.399999999</v>
      </c>
      <c r="AGK176" s="35">
        <v>870487.81</v>
      </c>
      <c r="AGL176" s="35">
        <v>1188722.75</v>
      </c>
      <c r="AGM176" s="35">
        <v>1032184.28</v>
      </c>
      <c r="AGN176" s="35">
        <v>4385775.53</v>
      </c>
      <c r="AGO176" s="35">
        <v>1442378.93</v>
      </c>
      <c r="AGP176" s="35">
        <v>820882.69</v>
      </c>
      <c r="AGQ176" s="35">
        <v>1466916.22</v>
      </c>
      <c r="AGR176" s="35">
        <v>920494.19</v>
      </c>
      <c r="AGS176" s="35">
        <v>1115552.92</v>
      </c>
      <c r="AGT176" s="35">
        <v>938264.43</v>
      </c>
      <c r="AGU176" s="35">
        <v>112908493.80000001</v>
      </c>
      <c r="AGV176" s="35">
        <v>7173673.4699999997</v>
      </c>
      <c r="AGW176" s="35">
        <v>1131299</v>
      </c>
      <c r="AGX176" s="35">
        <v>357730</v>
      </c>
      <c r="AGY176" s="35">
        <v>711745.84</v>
      </c>
      <c r="AGZ176" s="35">
        <v>1311918</v>
      </c>
      <c r="AHA176" s="35">
        <v>1316210.5</v>
      </c>
      <c r="AHB176" s="35">
        <v>654855.1</v>
      </c>
      <c r="AHC176" s="35">
        <v>178890161.19</v>
      </c>
      <c r="AHD176" s="35">
        <v>66488101.420000002</v>
      </c>
      <c r="AHE176" s="35">
        <v>745481.38</v>
      </c>
      <c r="AHF176" s="35">
        <v>2470555.2799999998</v>
      </c>
      <c r="AHG176" s="35">
        <v>10850701.16</v>
      </c>
      <c r="AHH176" s="35">
        <v>1621492.94</v>
      </c>
      <c r="AHI176" s="35">
        <v>1780307.59</v>
      </c>
      <c r="AHJ176" s="35">
        <v>1797895.18</v>
      </c>
      <c r="AHK176" s="35">
        <v>435840.85</v>
      </c>
      <c r="AHL176" s="35">
        <v>2322053.4300000002</v>
      </c>
      <c r="AHM176" s="35">
        <v>3184300.11</v>
      </c>
      <c r="AHN176" s="35">
        <v>1911309.34</v>
      </c>
      <c r="AHO176" s="35">
        <v>910149.46</v>
      </c>
      <c r="AHP176" s="35">
        <v>1777603.35</v>
      </c>
      <c r="AHQ176" s="35">
        <v>1122875.6100000001</v>
      </c>
      <c r="AHR176" s="35">
        <v>1577758.78</v>
      </c>
      <c r="AHS176" s="35">
        <v>1409656.05</v>
      </c>
      <c r="AHT176" s="35">
        <v>27627469.530000001</v>
      </c>
      <c r="AHU176" s="35">
        <v>1373136.23</v>
      </c>
      <c r="AHV176" s="35">
        <v>1148552.45</v>
      </c>
      <c r="AHW176" s="35">
        <v>1531885.93</v>
      </c>
      <c r="AHX176" s="35">
        <v>4206994.92</v>
      </c>
      <c r="AHY176" s="35">
        <v>1235432.98</v>
      </c>
      <c r="AHZ176" s="35">
        <v>1012201.75</v>
      </c>
      <c r="AIA176" s="35">
        <v>730396639.66999996</v>
      </c>
      <c r="AIB176" s="35">
        <v>9914056253.2796116</v>
      </c>
    </row>
    <row r="177" spans="1:912" x14ac:dyDescent="0.5">
      <c r="A177" s="34" t="s">
        <v>2182</v>
      </c>
      <c r="B177" s="34" t="s">
        <v>2273</v>
      </c>
      <c r="C177" s="34" t="s">
        <v>2274</v>
      </c>
      <c r="D177" s="35">
        <v>42626747.119999997</v>
      </c>
      <c r="E177" s="35">
        <v>10560271.640000001</v>
      </c>
      <c r="F177" s="35">
        <v>1376498.45</v>
      </c>
      <c r="G177" s="35">
        <v>4084741.03</v>
      </c>
      <c r="H177" s="35">
        <v>2115109.0499999998</v>
      </c>
      <c r="I177" s="35">
        <v>1897293.02</v>
      </c>
      <c r="J177" s="35">
        <v>1104417.43</v>
      </c>
      <c r="K177" s="35">
        <v>15830329.630000001</v>
      </c>
      <c r="L177" s="35">
        <v>4014306.61</v>
      </c>
      <c r="M177" s="35">
        <v>3582982.47</v>
      </c>
      <c r="N177" s="35">
        <v>20689053.82</v>
      </c>
      <c r="O177" s="35">
        <v>1647482.08</v>
      </c>
      <c r="P177" s="35">
        <v>7430582.7999999998</v>
      </c>
      <c r="Q177" s="35">
        <v>5222843.13</v>
      </c>
      <c r="R177" s="35">
        <v>4356157.1900000004</v>
      </c>
      <c r="S177" s="35">
        <v>2581835.15</v>
      </c>
      <c r="T177" s="35">
        <v>2803544.6</v>
      </c>
      <c r="U177" s="35">
        <v>3690047.53</v>
      </c>
      <c r="V177" s="35">
        <v>858652.3</v>
      </c>
      <c r="W177" s="35">
        <v>3201710.06</v>
      </c>
      <c r="X177" s="35">
        <v>2647688.86</v>
      </c>
      <c r="Y177" s="35">
        <v>1372727.25</v>
      </c>
      <c r="Z177" s="35">
        <v>1174714.81</v>
      </c>
      <c r="AA177" s="35">
        <v>546589.5</v>
      </c>
      <c r="AB177" s="35">
        <v>50483341.549999997</v>
      </c>
      <c r="AC177" s="35">
        <v>3464484.65</v>
      </c>
      <c r="AD177" s="35">
        <v>5149702</v>
      </c>
      <c r="AE177" s="35">
        <v>1901632.73</v>
      </c>
      <c r="AF177" s="35">
        <v>11339702.49</v>
      </c>
      <c r="AG177" s="35">
        <v>1863164.73</v>
      </c>
      <c r="AH177" s="35">
        <v>9861866.5700000003</v>
      </c>
      <c r="AI177" s="35">
        <v>3972437.6</v>
      </c>
      <c r="AJ177" s="35">
        <v>5570475.2599999998</v>
      </c>
      <c r="AK177" s="35">
        <v>2700257.5</v>
      </c>
      <c r="AL177" s="35">
        <v>2098379.2999999998</v>
      </c>
      <c r="AM177" s="35">
        <v>1688788.55</v>
      </c>
      <c r="AN177" s="35">
        <v>2104287.5</v>
      </c>
      <c r="AO177" s="35">
        <v>1714482.34</v>
      </c>
      <c r="AP177" s="35">
        <v>534232.86</v>
      </c>
      <c r="AQ177" s="35">
        <v>5611067.5</v>
      </c>
      <c r="AR177" s="35">
        <v>2516896</v>
      </c>
      <c r="AS177" s="35">
        <v>755202.5</v>
      </c>
      <c r="AT177" s="35">
        <v>24935382.32</v>
      </c>
      <c r="AU177" s="35">
        <v>1245866.3700000001</v>
      </c>
      <c r="AV177" s="35">
        <v>1488244.77</v>
      </c>
      <c r="AW177" s="35">
        <v>1558505.95</v>
      </c>
      <c r="AX177" s="35">
        <v>1271039.0900000001</v>
      </c>
      <c r="AY177" s="35">
        <v>1382087.32</v>
      </c>
      <c r="AZ177" s="35">
        <v>519046.7</v>
      </c>
      <c r="BA177" s="35">
        <v>1256384.96</v>
      </c>
      <c r="BB177" s="35">
        <v>13103613.59</v>
      </c>
      <c r="BC177" s="35">
        <v>1097571.77</v>
      </c>
      <c r="BD177" s="35">
        <v>2377501.65</v>
      </c>
      <c r="BE177" s="35">
        <v>6175327.25</v>
      </c>
      <c r="BF177" s="35">
        <v>1496562.25</v>
      </c>
      <c r="BG177" s="35">
        <v>1643510</v>
      </c>
      <c r="BH177" s="35">
        <v>1212145.5</v>
      </c>
      <c r="BI177" s="35">
        <v>29314683.100000001</v>
      </c>
      <c r="BJ177" s="35">
        <v>1037021.72</v>
      </c>
      <c r="BK177" s="35">
        <v>637001.97</v>
      </c>
      <c r="BL177" s="35">
        <v>1346348.73</v>
      </c>
      <c r="BM177" s="35">
        <v>2577008</v>
      </c>
      <c r="BN177" s="35">
        <v>2261770.9900000002</v>
      </c>
      <c r="BO177" s="35">
        <v>952397.73</v>
      </c>
      <c r="BP177" s="35">
        <v>2096543.15</v>
      </c>
      <c r="BQ177" s="35">
        <v>707628.28</v>
      </c>
      <c r="BR177" s="35">
        <v>698381.76</v>
      </c>
      <c r="BS177" s="35">
        <v>652433.6</v>
      </c>
      <c r="BT177" s="35">
        <v>420458.65</v>
      </c>
      <c r="BU177" s="35">
        <v>5958896.3600000003</v>
      </c>
      <c r="BV177" s="35">
        <v>602975.6</v>
      </c>
      <c r="BW177" s="35">
        <v>1121722.06</v>
      </c>
      <c r="BX177" s="35">
        <v>19490215.57</v>
      </c>
      <c r="BY177" s="35">
        <v>10868717.859999999</v>
      </c>
      <c r="BZ177" s="35">
        <v>1942576.58</v>
      </c>
      <c r="CA177" s="35">
        <v>936113.64</v>
      </c>
      <c r="CB177" s="35">
        <v>2378971.94</v>
      </c>
      <c r="CC177" s="35">
        <v>1883959.45</v>
      </c>
      <c r="CD177" s="35">
        <v>809589.82</v>
      </c>
      <c r="CE177" s="35">
        <v>2319</v>
      </c>
      <c r="CF177" s="35">
        <v>5554</v>
      </c>
      <c r="CG177" s="35">
        <v>58147732.630000003</v>
      </c>
      <c r="CH177" s="35">
        <v>1240116.6100000001</v>
      </c>
      <c r="CI177" s="35">
        <v>6281839.2199999997</v>
      </c>
      <c r="CJ177" s="35">
        <v>1103269.24</v>
      </c>
      <c r="CK177" s="35">
        <v>1503752.02</v>
      </c>
      <c r="CL177" s="35">
        <v>1373721.45</v>
      </c>
      <c r="CM177" s="35">
        <v>2290073</v>
      </c>
      <c r="CN177" s="35">
        <v>3314079.93</v>
      </c>
      <c r="CO177" s="35">
        <v>634455.02</v>
      </c>
      <c r="CP177" s="35">
        <v>1298066.19</v>
      </c>
      <c r="CQ177" s="35">
        <v>1112866.58</v>
      </c>
      <c r="CR177" s="35">
        <v>1444518.4</v>
      </c>
      <c r="CS177" s="35">
        <v>1361593.84</v>
      </c>
      <c r="CT177" s="35">
        <v>23279242.890000001</v>
      </c>
      <c r="CU177" s="35">
        <v>1279850.22</v>
      </c>
      <c r="CV177" s="35">
        <v>1968209.09</v>
      </c>
      <c r="CW177" s="35">
        <v>3105028.35</v>
      </c>
      <c r="CX177" s="35">
        <v>1227719.5</v>
      </c>
      <c r="CY177" s="35">
        <v>2895891.4</v>
      </c>
      <c r="CZ177" s="35">
        <v>1779487.64</v>
      </c>
      <c r="DA177" s="35">
        <v>914263.45</v>
      </c>
      <c r="DB177" s="35">
        <v>525768582.87999988</v>
      </c>
      <c r="DC177" s="35">
        <v>13883750.93</v>
      </c>
      <c r="DD177" s="35">
        <v>5277748.68</v>
      </c>
      <c r="DE177" s="35">
        <v>11849518.76</v>
      </c>
      <c r="DF177" s="35">
        <v>11739921.43</v>
      </c>
      <c r="DG177" s="35">
        <v>4999926.97</v>
      </c>
      <c r="DH177" s="35">
        <v>5815252.1299999999</v>
      </c>
      <c r="DI177" s="35">
        <v>6625309.46</v>
      </c>
      <c r="DJ177" s="35">
        <v>1395565.25</v>
      </c>
      <c r="DK177" s="35">
        <v>3141280.6</v>
      </c>
      <c r="DL177" s="35">
        <v>2721875.87</v>
      </c>
      <c r="DM177" s="35">
        <v>6673453</v>
      </c>
      <c r="DN177" s="35">
        <v>14353590.800000001</v>
      </c>
      <c r="DO177" s="35">
        <v>16794176.010000002</v>
      </c>
      <c r="DP177" s="35">
        <v>2763272.65</v>
      </c>
      <c r="DQ177" s="35">
        <v>1607244</v>
      </c>
      <c r="DR177" s="35">
        <v>4824360.8099999996</v>
      </c>
      <c r="DS177" s="35">
        <v>5387436.0300000003</v>
      </c>
      <c r="DT177" s="35">
        <v>5664435.6799999997</v>
      </c>
      <c r="DU177" s="35">
        <v>3425922.18</v>
      </c>
      <c r="DV177" s="35">
        <v>1943684.5</v>
      </c>
      <c r="DW177" s="35">
        <v>67167234.200000003</v>
      </c>
      <c r="DX177" s="35">
        <v>1739252.12</v>
      </c>
      <c r="DY177" s="35">
        <v>3899244.02</v>
      </c>
      <c r="DZ177" s="35">
        <v>2751169</v>
      </c>
      <c r="EA177" s="35">
        <v>4990407.9000000004</v>
      </c>
      <c r="EB177" s="35">
        <v>3118831.85</v>
      </c>
      <c r="EC177" s="35">
        <v>7514313.0999999996</v>
      </c>
      <c r="ED177" s="35">
        <v>3186102.58</v>
      </c>
      <c r="EE177" s="35">
        <v>7289269.7999999998</v>
      </c>
      <c r="EF177" s="35">
        <v>9699979.6999999993</v>
      </c>
      <c r="EG177" s="35">
        <v>8289946.5999999996</v>
      </c>
      <c r="EH177" s="35">
        <v>2197337.2000000002</v>
      </c>
      <c r="EI177" s="35">
        <v>4675616.25</v>
      </c>
      <c r="EJ177" s="35">
        <v>4536172</v>
      </c>
      <c r="EK177" s="35">
        <v>6545763.5199999996</v>
      </c>
      <c r="EL177" s="35">
        <v>6394905</v>
      </c>
      <c r="EM177" s="35">
        <v>2938358</v>
      </c>
      <c r="EN177" s="35">
        <v>4450876.2</v>
      </c>
      <c r="EO177" s="35">
        <v>43622090.869999997</v>
      </c>
      <c r="EP177" s="35">
        <v>2372180.6800000002</v>
      </c>
      <c r="EQ177" s="35">
        <v>2267680.65</v>
      </c>
      <c r="ER177" s="35">
        <v>2321325.5299999998</v>
      </c>
      <c r="ES177" s="35">
        <v>977219.95</v>
      </c>
      <c r="ET177" s="35">
        <v>932266</v>
      </c>
      <c r="EU177" s="35">
        <v>4506111.2</v>
      </c>
      <c r="EV177" s="35">
        <v>3332210.4</v>
      </c>
      <c r="EW177" s="35">
        <v>2394860.67</v>
      </c>
      <c r="EX177" s="35">
        <v>344998450.7299999</v>
      </c>
      <c r="EY177" s="35">
        <v>31218115.699999999</v>
      </c>
      <c r="EZ177" s="35">
        <v>1918150</v>
      </c>
      <c r="FA177" s="35">
        <v>5880642.5999999996</v>
      </c>
      <c r="FB177" s="35">
        <v>13312576.5</v>
      </c>
      <c r="FC177" s="35">
        <v>11920613.699999999</v>
      </c>
      <c r="FD177" s="35">
        <v>10152185.699999999</v>
      </c>
      <c r="FE177" s="35">
        <v>6013680.4900000002</v>
      </c>
      <c r="FF177" s="35">
        <v>5824724</v>
      </c>
      <c r="FG177" s="35">
        <v>5646992.7999999998</v>
      </c>
      <c r="FH177" s="35">
        <v>3424316</v>
      </c>
      <c r="FI177" s="35">
        <v>4216861</v>
      </c>
      <c r="FJ177" s="35">
        <v>3571516.2</v>
      </c>
      <c r="FK177" s="35">
        <v>13264428.98</v>
      </c>
      <c r="FL177" s="35">
        <v>1103045.6000000001</v>
      </c>
      <c r="FM177" s="35">
        <v>837985.6</v>
      </c>
      <c r="FN177" s="35">
        <v>1685509.24</v>
      </c>
      <c r="FO177" s="35">
        <v>3451047.9</v>
      </c>
      <c r="FP177" s="35">
        <v>2626148.7599999998</v>
      </c>
      <c r="FQ177" s="35">
        <v>1267033.3999999999</v>
      </c>
      <c r="FR177" s="35">
        <v>712807.19</v>
      </c>
      <c r="FS177" s="35">
        <v>45974782.590000004</v>
      </c>
      <c r="FT177" s="35">
        <v>1751572.7</v>
      </c>
      <c r="FU177" s="35">
        <v>3840936.7</v>
      </c>
      <c r="FV177" s="35">
        <v>5226975.04</v>
      </c>
      <c r="FW177" s="35">
        <v>3198784.67</v>
      </c>
      <c r="FX177" s="35">
        <v>2162851.4</v>
      </c>
      <c r="FY177" s="35">
        <v>6240617.8899999997</v>
      </c>
      <c r="FZ177" s="35">
        <v>4699961.5</v>
      </c>
      <c r="GA177" s="35">
        <v>3594736.79</v>
      </c>
      <c r="GB177" s="35">
        <v>3356408.5</v>
      </c>
      <c r="GC177" s="35">
        <v>9872375.4000000004</v>
      </c>
      <c r="GD177" s="35">
        <v>1373890.5</v>
      </c>
      <c r="GE177" s="35">
        <v>4505774.01</v>
      </c>
      <c r="GF177" s="35">
        <v>1673632.75</v>
      </c>
      <c r="GG177" s="35">
        <v>18543681.579999998</v>
      </c>
      <c r="GH177" s="35">
        <v>1666385.99</v>
      </c>
      <c r="GI177" s="35">
        <v>1364045.98</v>
      </c>
      <c r="GJ177" s="35">
        <v>4216359.5999999996</v>
      </c>
      <c r="GK177" s="35">
        <v>2087367.46</v>
      </c>
      <c r="GL177" s="35">
        <v>1834810.23</v>
      </c>
      <c r="GM177" s="35">
        <v>1651755.25</v>
      </c>
      <c r="GN177" s="35">
        <v>5464236.5899999999</v>
      </c>
      <c r="GO177" s="35">
        <v>1436933.55</v>
      </c>
      <c r="GP177" s="35">
        <v>933935.93</v>
      </c>
      <c r="GQ177" s="35">
        <v>883201.75</v>
      </c>
      <c r="GR177" s="35">
        <v>553191.15</v>
      </c>
      <c r="GS177" s="35">
        <v>11458672.300000001</v>
      </c>
      <c r="GT177" s="35">
        <v>5206429.3</v>
      </c>
      <c r="GU177" s="35">
        <v>3053279</v>
      </c>
      <c r="GV177" s="35">
        <v>6392037.4000000004</v>
      </c>
      <c r="GW177" s="35">
        <v>878590.86</v>
      </c>
      <c r="GX177" s="35">
        <v>2938138.13</v>
      </c>
      <c r="GY177" s="35">
        <v>4014901.7</v>
      </c>
      <c r="GZ177" s="35">
        <v>1212991.3999999999</v>
      </c>
      <c r="HA177" s="35">
        <v>301312626.94999993</v>
      </c>
      <c r="HB177" s="35">
        <v>14757142.58</v>
      </c>
      <c r="HC177" s="35">
        <v>818563</v>
      </c>
      <c r="HD177" s="35">
        <v>2574289.0099999998</v>
      </c>
      <c r="HE177" s="35">
        <v>1707771.06</v>
      </c>
      <c r="HF177" s="35">
        <v>51686166.520000003</v>
      </c>
      <c r="HG177" s="35">
        <v>1295037.7</v>
      </c>
      <c r="HH177" s="35">
        <v>6564814.7699999996</v>
      </c>
      <c r="HI177" s="35">
        <v>4938614.78</v>
      </c>
      <c r="HJ177" s="35">
        <v>4296126.6500000004</v>
      </c>
      <c r="HK177" s="35">
        <v>9076232.5899999999</v>
      </c>
      <c r="HL177" s="35">
        <v>1822815.34</v>
      </c>
      <c r="HM177" s="35">
        <v>31814057.489999998</v>
      </c>
      <c r="HN177" s="35">
        <v>6876045.3300000001</v>
      </c>
      <c r="HO177" s="35">
        <v>5112339</v>
      </c>
      <c r="HP177" s="35">
        <v>3640875.68</v>
      </c>
      <c r="HQ177" s="35">
        <v>3142552</v>
      </c>
      <c r="HR177" s="35">
        <v>3198900.5</v>
      </c>
      <c r="HS177" s="35">
        <v>2966073</v>
      </c>
      <c r="HT177" s="35">
        <v>1022741.7</v>
      </c>
      <c r="HU177" s="35">
        <v>50624800.240000002</v>
      </c>
      <c r="HV177" s="35">
        <v>12781740.51</v>
      </c>
      <c r="HW177" s="35">
        <v>1913945.83</v>
      </c>
      <c r="HX177" s="35">
        <v>2154384.48</v>
      </c>
      <c r="HY177" s="35">
        <v>2118000.52</v>
      </c>
      <c r="HZ177" s="35">
        <v>2926145</v>
      </c>
      <c r="IA177" s="35">
        <v>3954355</v>
      </c>
      <c r="IB177" s="35">
        <v>2357828.2400000002</v>
      </c>
      <c r="IC177" s="35">
        <v>3000809.25</v>
      </c>
      <c r="ID177" s="35">
        <v>1817925.87</v>
      </c>
      <c r="IE177" s="35">
        <v>1174964.3</v>
      </c>
      <c r="IF177" s="35">
        <v>2665727.34</v>
      </c>
      <c r="IG177" s="35">
        <v>239054</v>
      </c>
      <c r="IH177" s="35">
        <v>3294676.6</v>
      </c>
      <c r="II177" s="35">
        <v>1221812.3700000001</v>
      </c>
      <c r="IJ177" s="35">
        <v>1084594.5</v>
      </c>
      <c r="IK177" s="35">
        <v>22432118</v>
      </c>
      <c r="IL177" s="35">
        <v>6466465.7999999998</v>
      </c>
      <c r="IM177" s="35">
        <v>4092702.9</v>
      </c>
      <c r="IN177" s="35">
        <v>5363595.8</v>
      </c>
      <c r="IO177" s="35">
        <v>7585801.6399999997</v>
      </c>
      <c r="IP177" s="35">
        <v>1987548.75</v>
      </c>
      <c r="IQ177" s="35">
        <v>2092052.5</v>
      </c>
      <c r="IR177" s="35">
        <v>1638721.5</v>
      </c>
      <c r="IS177" s="35">
        <v>1501633.55</v>
      </c>
      <c r="IT177" s="35">
        <v>1705819</v>
      </c>
      <c r="IU177" s="35">
        <v>2410168</v>
      </c>
      <c r="IV177" s="35">
        <v>38296720.079999998</v>
      </c>
      <c r="IW177" s="35">
        <v>9617725.5899999999</v>
      </c>
      <c r="IX177" s="35">
        <v>5988961.6799999997</v>
      </c>
      <c r="IY177" s="35">
        <v>2573893.7400000002</v>
      </c>
      <c r="IZ177" s="35">
        <v>1807338.64</v>
      </c>
      <c r="JA177" s="35">
        <v>681284.88</v>
      </c>
      <c r="JB177" s="35">
        <v>1558368.68</v>
      </c>
      <c r="JC177" s="35">
        <v>736835.93</v>
      </c>
      <c r="JD177" s="35">
        <v>610331.69999999995</v>
      </c>
      <c r="JE177" s="35">
        <v>3545503.8</v>
      </c>
      <c r="JF177" s="35">
        <v>1786340.51</v>
      </c>
      <c r="JG177" s="35">
        <v>1874026.45</v>
      </c>
      <c r="JH177" s="35">
        <v>8550169.3900000006</v>
      </c>
      <c r="JI177" s="35">
        <v>4650845.6900000004</v>
      </c>
      <c r="JJ177" s="35">
        <v>932322.22</v>
      </c>
      <c r="JK177" s="35">
        <v>1377865.97</v>
      </c>
      <c r="JL177" s="35">
        <v>917152.79</v>
      </c>
      <c r="JM177" s="35">
        <v>673133.9</v>
      </c>
      <c r="JN177" s="35">
        <v>11703845.26</v>
      </c>
      <c r="JO177" s="35">
        <v>1025053.3</v>
      </c>
      <c r="JP177" s="35">
        <v>1286991.8</v>
      </c>
      <c r="JQ177" s="35">
        <v>1506462</v>
      </c>
      <c r="JR177" s="35">
        <v>1335733.54</v>
      </c>
      <c r="JS177" s="35">
        <v>3149315.6</v>
      </c>
      <c r="JT177" s="35">
        <v>766690.5</v>
      </c>
      <c r="JU177" s="35">
        <v>414871463.8300001</v>
      </c>
      <c r="JV177" s="35">
        <v>17389076.920000002</v>
      </c>
      <c r="JW177" s="35">
        <v>2898319.05</v>
      </c>
      <c r="JX177" s="35">
        <v>1268762.25</v>
      </c>
      <c r="JY177" s="35">
        <v>6363461</v>
      </c>
      <c r="JZ177" s="35">
        <v>4019582.53</v>
      </c>
      <c r="KA177" s="35">
        <v>2117177</v>
      </c>
      <c r="KB177" s="35">
        <v>2749120.36</v>
      </c>
      <c r="KC177" s="35">
        <v>1895834.28</v>
      </c>
      <c r="KD177" s="35">
        <v>38200844.630000003</v>
      </c>
      <c r="KE177" s="35">
        <v>11410465.220000001</v>
      </c>
      <c r="KF177" s="35">
        <v>2306268.65</v>
      </c>
      <c r="KG177" s="35">
        <v>1418116.75</v>
      </c>
      <c r="KH177" s="35">
        <v>4986095.91</v>
      </c>
      <c r="KI177" s="35">
        <v>800739.21</v>
      </c>
      <c r="KJ177" s="35">
        <v>6029402.8099999996</v>
      </c>
      <c r="KK177" s="35">
        <v>5921780.4900000002</v>
      </c>
      <c r="KL177" s="35">
        <v>2163216.2799999998</v>
      </c>
      <c r="KM177" s="35">
        <v>2748432.56</v>
      </c>
      <c r="KN177" s="35">
        <v>2233643.0099999998</v>
      </c>
      <c r="KO177" s="35">
        <v>1632673.8</v>
      </c>
      <c r="KP177" s="35">
        <v>1654051.1</v>
      </c>
      <c r="KQ177" s="35">
        <v>394812.05</v>
      </c>
      <c r="KR177" s="35">
        <v>2279912.77</v>
      </c>
      <c r="KS177" s="35">
        <v>63036171.619999997</v>
      </c>
      <c r="KT177" s="35">
        <v>4933086.62</v>
      </c>
      <c r="KU177" s="35">
        <v>2111571.69</v>
      </c>
      <c r="KV177" s="35">
        <v>2666085.16</v>
      </c>
      <c r="KW177" s="35">
        <v>2449695.79</v>
      </c>
      <c r="KX177" s="35">
        <v>1436302.04</v>
      </c>
      <c r="KY177" s="35">
        <v>8038290.9699999997</v>
      </c>
      <c r="KZ177" s="35">
        <v>1701698.7</v>
      </c>
      <c r="LA177" s="35">
        <v>1208416.0900000001</v>
      </c>
      <c r="LB177" s="35">
        <v>12780496.76</v>
      </c>
      <c r="LC177" s="35">
        <v>2074252</v>
      </c>
      <c r="LD177" s="35">
        <v>3526755.78</v>
      </c>
      <c r="LE177" s="35">
        <v>5993940.8300000001</v>
      </c>
      <c r="LF177" s="35">
        <v>1488070.07</v>
      </c>
      <c r="LG177" s="35">
        <v>2288663.7000000002</v>
      </c>
      <c r="LH177" s="35">
        <v>22085458.77</v>
      </c>
      <c r="LI177" s="35">
        <v>2842175.6</v>
      </c>
      <c r="LJ177" s="35">
        <v>54492528.719999999</v>
      </c>
      <c r="LK177" s="35">
        <v>7421412.5999999996</v>
      </c>
      <c r="LL177" s="35">
        <v>6489678.8700000001</v>
      </c>
      <c r="LM177" s="35">
        <v>6524337.1399999997</v>
      </c>
      <c r="LN177" s="35">
        <v>1553053</v>
      </c>
      <c r="LO177" s="35">
        <v>1813782.16</v>
      </c>
      <c r="LP177" s="35">
        <v>1054707.5</v>
      </c>
      <c r="LQ177" s="35">
        <v>2373245.19</v>
      </c>
      <c r="LR177" s="35">
        <v>1406456.02</v>
      </c>
      <c r="LS177" s="35">
        <v>4540606.13</v>
      </c>
      <c r="LT177" s="35">
        <v>1338697.56</v>
      </c>
      <c r="LU177" s="35">
        <v>15259532.960000001</v>
      </c>
      <c r="LV177" s="35">
        <v>2541458.56</v>
      </c>
      <c r="LW177" s="35">
        <v>1288810.43</v>
      </c>
      <c r="LX177" s="35">
        <v>18592835.25</v>
      </c>
      <c r="LY177" s="35">
        <v>22617848.890000001</v>
      </c>
      <c r="LZ177" s="35">
        <v>23292441.800000001</v>
      </c>
      <c r="MA177" s="35">
        <v>8271800.1799999997</v>
      </c>
      <c r="MB177" s="35">
        <v>4846812.34</v>
      </c>
      <c r="MC177" s="35">
        <v>2229555.2400000002</v>
      </c>
      <c r="MD177" s="35">
        <v>1970494.5</v>
      </c>
      <c r="ME177" s="35">
        <v>3688126.08</v>
      </c>
      <c r="MF177" s="35">
        <v>3232692.64</v>
      </c>
      <c r="MG177" s="35">
        <v>2805835.36</v>
      </c>
      <c r="MH177" s="35">
        <v>6675783.7000000002</v>
      </c>
      <c r="MI177" s="35">
        <v>1336595.57</v>
      </c>
      <c r="MJ177" s="35">
        <v>471202049.20999992</v>
      </c>
      <c r="MK177" s="35">
        <v>69421511.349999994</v>
      </c>
      <c r="ML177" s="35">
        <v>3709416.9</v>
      </c>
      <c r="MM177" s="35">
        <v>1688129.1</v>
      </c>
      <c r="MN177" s="35">
        <v>2407591</v>
      </c>
      <c r="MO177" s="35">
        <v>1813662</v>
      </c>
      <c r="MP177" s="35">
        <v>3534326.58</v>
      </c>
      <c r="MQ177" s="35">
        <v>2933305.9</v>
      </c>
      <c r="MR177" s="35">
        <v>1915496.5</v>
      </c>
      <c r="MS177" s="35">
        <v>3923598.5</v>
      </c>
      <c r="MT177" s="35">
        <v>2033701</v>
      </c>
      <c r="MU177" s="35">
        <v>1672376.2</v>
      </c>
      <c r="MV177" s="35">
        <v>2255811</v>
      </c>
      <c r="MW177" s="35">
        <v>38424245.890000001</v>
      </c>
      <c r="MX177" s="35">
        <v>4025523</v>
      </c>
      <c r="MY177" s="35">
        <v>2038943.5</v>
      </c>
      <c r="MZ177" s="35">
        <v>3243851</v>
      </c>
      <c r="NA177" s="35">
        <v>3224052.02</v>
      </c>
      <c r="NB177" s="35">
        <v>2420232</v>
      </c>
      <c r="NC177" s="35">
        <v>4978847</v>
      </c>
      <c r="ND177" s="35">
        <v>2878639.5</v>
      </c>
      <c r="NE177" s="35">
        <v>2032198.6</v>
      </c>
      <c r="NF177" s="35">
        <v>727427</v>
      </c>
      <c r="NG177" s="35">
        <v>746283</v>
      </c>
      <c r="NH177" s="35">
        <v>99532563.780000001</v>
      </c>
      <c r="NI177" s="35">
        <v>10651850.460000001</v>
      </c>
      <c r="NJ177" s="35">
        <v>3139699.25</v>
      </c>
      <c r="NK177" s="35">
        <v>19095588.879999999</v>
      </c>
      <c r="NL177" s="35">
        <v>1885314.86</v>
      </c>
      <c r="NM177" s="35">
        <v>7462004.9900000002</v>
      </c>
      <c r="NN177" s="35">
        <v>12076265.859999999</v>
      </c>
      <c r="NO177" s="35">
        <v>12677747.140000001</v>
      </c>
      <c r="NP177" s="35">
        <v>435520</v>
      </c>
      <c r="NQ177" s="35">
        <v>4081623.9</v>
      </c>
      <c r="NR177" s="35">
        <v>2630638.15</v>
      </c>
      <c r="NS177" s="35">
        <v>1751924.17</v>
      </c>
      <c r="NT177" s="35">
        <v>17941315.780000001</v>
      </c>
      <c r="NU177" s="35">
        <v>2674680.7999999998</v>
      </c>
      <c r="NV177" s="35">
        <v>1803189.89</v>
      </c>
      <c r="NW177" s="35">
        <v>1926241.52</v>
      </c>
      <c r="NX177" s="35">
        <v>1526483</v>
      </c>
      <c r="NY177" s="35">
        <v>390697</v>
      </c>
      <c r="NZ177" s="35">
        <v>1383605.65</v>
      </c>
      <c r="OA177" s="35">
        <v>23995424.27</v>
      </c>
      <c r="OB177" s="35">
        <v>12167229</v>
      </c>
      <c r="OC177" s="35">
        <v>2382537.4</v>
      </c>
      <c r="OD177" s="35">
        <v>1474351.5</v>
      </c>
      <c r="OE177" s="35">
        <v>3707149</v>
      </c>
      <c r="OF177" s="35">
        <v>3251993.36</v>
      </c>
      <c r="OG177" s="35">
        <v>1267640.3200000001</v>
      </c>
      <c r="OH177" s="35">
        <v>38330976.439999998</v>
      </c>
      <c r="OI177" s="35">
        <v>6271189.9900000002</v>
      </c>
      <c r="OJ177" s="35">
        <v>2766786.12</v>
      </c>
      <c r="OK177" s="35">
        <v>7645846.2800000003</v>
      </c>
      <c r="OL177" s="35">
        <v>1995483.68</v>
      </c>
      <c r="OM177" s="35">
        <v>2556799.63</v>
      </c>
      <c r="ON177" s="35">
        <v>4826718</v>
      </c>
      <c r="OO177" s="35">
        <v>1832210.62</v>
      </c>
      <c r="OP177" s="35">
        <v>2830907.4</v>
      </c>
      <c r="OQ177" s="35">
        <v>40480990.359999999</v>
      </c>
      <c r="OR177" s="35">
        <v>8838981.8800000008</v>
      </c>
      <c r="OS177" s="35">
        <v>9647360.7899999991</v>
      </c>
      <c r="OT177" s="35">
        <v>5331569.53</v>
      </c>
      <c r="OU177" s="35">
        <v>6455616.9900000002</v>
      </c>
      <c r="OV177" s="35">
        <v>2104821</v>
      </c>
      <c r="OW177" s="35">
        <v>20817121.540000003</v>
      </c>
      <c r="OX177" s="35">
        <v>2153603.84</v>
      </c>
      <c r="OY177" s="35">
        <v>531521.26</v>
      </c>
      <c r="OZ177" s="35">
        <v>2717132.7999999998</v>
      </c>
      <c r="PA177" s="35">
        <v>3768054.9299999997</v>
      </c>
      <c r="PB177" s="35">
        <v>10626478.949999999</v>
      </c>
      <c r="PC177" s="35">
        <v>1787819.71</v>
      </c>
      <c r="PD177" s="35">
        <v>977497.64</v>
      </c>
      <c r="PE177" s="35">
        <v>792434.7</v>
      </c>
      <c r="PF177" s="35">
        <v>599450372.54999983</v>
      </c>
      <c r="PG177" s="35">
        <v>38989164.43</v>
      </c>
      <c r="PH177" s="35">
        <v>2486016.2999999998</v>
      </c>
      <c r="PI177" s="35">
        <v>5394641.7199999997</v>
      </c>
      <c r="PJ177" s="35">
        <v>1604656.94</v>
      </c>
      <c r="PK177" s="35">
        <v>4989970.2</v>
      </c>
      <c r="PL177" s="35">
        <v>8104582.54</v>
      </c>
      <c r="PM177" s="35">
        <v>2769575.6</v>
      </c>
      <c r="PN177" s="35">
        <v>2467240.59</v>
      </c>
      <c r="PO177" s="35">
        <v>4704462</v>
      </c>
      <c r="PP177" s="35">
        <v>2807368.9</v>
      </c>
      <c r="PQ177" s="35">
        <v>5093660</v>
      </c>
      <c r="PR177" s="35">
        <v>9007382.0800000001</v>
      </c>
      <c r="PS177" s="35">
        <v>1735078.06</v>
      </c>
      <c r="PT177" s="35">
        <v>9462988.9499999993</v>
      </c>
      <c r="PU177" s="35">
        <v>2560702.04</v>
      </c>
      <c r="PV177" s="35">
        <v>1413723.66</v>
      </c>
      <c r="PW177" s="35">
        <v>310919</v>
      </c>
      <c r="PX177" s="35">
        <v>2029683.8</v>
      </c>
      <c r="PY177" s="35">
        <v>90847230.670000002</v>
      </c>
      <c r="PZ177" s="35">
        <v>1412521.9</v>
      </c>
      <c r="QA177" s="35">
        <v>1265643.56</v>
      </c>
      <c r="QB177" s="35">
        <v>8010229.9800000004</v>
      </c>
      <c r="QC177" s="35">
        <v>13516008.52</v>
      </c>
      <c r="QD177" s="35">
        <v>2743836.12</v>
      </c>
      <c r="QE177" s="35">
        <v>5329643.88</v>
      </c>
      <c r="QF177" s="35">
        <v>2352550.9900000002</v>
      </c>
      <c r="QG177" s="35">
        <v>6516289.2999999998</v>
      </c>
      <c r="QH177" s="35">
        <v>1330767.3400000001</v>
      </c>
      <c r="QI177" s="35">
        <v>5276140.7</v>
      </c>
      <c r="QJ177" s="35">
        <v>1628227.13</v>
      </c>
      <c r="QK177" s="35">
        <v>3223273.4</v>
      </c>
      <c r="QL177" s="35">
        <v>3169249.74</v>
      </c>
      <c r="QM177" s="35">
        <v>4169686.32</v>
      </c>
      <c r="QN177" s="35">
        <v>3751819.6</v>
      </c>
      <c r="QO177" s="35">
        <v>2218601.5</v>
      </c>
      <c r="QP177" s="35">
        <v>1839598.23</v>
      </c>
      <c r="QQ177" s="35">
        <v>1171459.0900000001</v>
      </c>
      <c r="QR177" s="35">
        <v>5306689.9400000004</v>
      </c>
      <c r="QS177" s="35">
        <v>4399199</v>
      </c>
      <c r="QT177" s="35">
        <v>1243857.5</v>
      </c>
      <c r="QU177" s="35">
        <v>1479350.67</v>
      </c>
      <c r="QV177" s="35">
        <v>1240398.6299999999</v>
      </c>
      <c r="QW177" s="35">
        <v>757959.24</v>
      </c>
      <c r="QX177" s="35">
        <v>1497297.96</v>
      </c>
      <c r="QY177" s="35">
        <v>47765550.899999999</v>
      </c>
      <c r="QZ177" s="35">
        <v>1146259.5</v>
      </c>
      <c r="RA177" s="35">
        <v>5598065.4900000002</v>
      </c>
      <c r="RB177" s="35">
        <v>3115264.73</v>
      </c>
      <c r="RC177" s="35">
        <v>3180789</v>
      </c>
      <c r="RD177" s="35">
        <v>6750918</v>
      </c>
      <c r="RE177" s="35">
        <v>3480035.76</v>
      </c>
      <c r="RF177" s="35">
        <v>3481374.25</v>
      </c>
      <c r="RG177" s="35">
        <v>7493724.6399999997</v>
      </c>
      <c r="RH177" s="35">
        <v>1006992.1</v>
      </c>
      <c r="RI177" s="35">
        <v>3398267.5</v>
      </c>
      <c r="RJ177" s="35">
        <v>1214000.5</v>
      </c>
      <c r="RK177" s="35">
        <v>1083193</v>
      </c>
      <c r="RL177" s="35">
        <v>43227716.240000002</v>
      </c>
      <c r="RM177" s="35">
        <v>9921548.8599999994</v>
      </c>
      <c r="RN177" s="35">
        <v>5417249.4000000004</v>
      </c>
      <c r="RO177" s="35">
        <v>4431655.2</v>
      </c>
      <c r="RP177" s="35">
        <v>3381191.44</v>
      </c>
      <c r="RQ177" s="35">
        <v>4546869.8899999997</v>
      </c>
      <c r="RR177" s="35">
        <v>10453176.9</v>
      </c>
      <c r="RS177" s="35">
        <v>2619292</v>
      </c>
      <c r="RT177" s="35">
        <v>5191680.25</v>
      </c>
      <c r="RU177" s="35">
        <v>12210980.9</v>
      </c>
      <c r="RV177" s="35">
        <v>8662150.7699999996</v>
      </c>
      <c r="RW177" s="35">
        <v>1236801.1599999999</v>
      </c>
      <c r="RX177" s="35">
        <v>1278104.3999999999</v>
      </c>
      <c r="RY177" s="35">
        <v>5301193.54</v>
      </c>
      <c r="RZ177" s="35">
        <v>2647041.2000000002</v>
      </c>
      <c r="SA177" s="35">
        <v>1627871</v>
      </c>
      <c r="SB177" s="35">
        <v>3061547.5</v>
      </c>
      <c r="SC177" s="35">
        <v>1555806</v>
      </c>
      <c r="SD177" s="35">
        <v>1290710.3999999999</v>
      </c>
      <c r="SE177" s="35">
        <v>897695.03</v>
      </c>
      <c r="SF177" s="35">
        <v>499304065.1699999</v>
      </c>
      <c r="SG177" s="35">
        <v>29575214.210000001</v>
      </c>
      <c r="SH177" s="35">
        <v>1847159.7</v>
      </c>
      <c r="SI177" s="35">
        <v>3020262.34</v>
      </c>
      <c r="SJ177" s="35">
        <v>2875985.15</v>
      </c>
      <c r="SK177" s="35">
        <v>1774863.4</v>
      </c>
      <c r="SL177" s="35">
        <v>1506625</v>
      </c>
      <c r="SM177" s="35">
        <v>3928403</v>
      </c>
      <c r="SN177" s="35">
        <v>9019584</v>
      </c>
      <c r="SO177" s="35">
        <v>1850413</v>
      </c>
      <c r="SP177" s="35">
        <v>2127346.7799999998</v>
      </c>
      <c r="SQ177" s="35">
        <v>3894561</v>
      </c>
      <c r="SR177" s="35">
        <v>3809007.32</v>
      </c>
      <c r="SS177" s="35">
        <v>2437259.15</v>
      </c>
      <c r="ST177" s="35">
        <v>1123470.8400000001</v>
      </c>
      <c r="SU177" s="35">
        <v>24628655.48</v>
      </c>
      <c r="SV177" s="35">
        <v>773839.5</v>
      </c>
      <c r="SW177" s="35">
        <v>2826890.07</v>
      </c>
      <c r="SX177" s="35">
        <v>2039732.2</v>
      </c>
      <c r="SY177" s="35">
        <v>1156747.3</v>
      </c>
      <c r="SZ177" s="35">
        <v>2182162.48</v>
      </c>
      <c r="TA177" s="35">
        <v>2794792.35</v>
      </c>
      <c r="TB177" s="35">
        <v>3503691.5</v>
      </c>
      <c r="TC177" s="35">
        <v>2668078.5</v>
      </c>
      <c r="TD177" s="35">
        <v>2665879</v>
      </c>
      <c r="TE177" s="35">
        <v>5648214</v>
      </c>
      <c r="TF177" s="35">
        <v>1811271</v>
      </c>
      <c r="TG177" s="35">
        <v>13958377.800000001</v>
      </c>
      <c r="TH177" s="35">
        <v>2834959</v>
      </c>
      <c r="TI177" s="35">
        <v>3178221.75</v>
      </c>
      <c r="TJ177" s="35">
        <v>4606394.25</v>
      </c>
      <c r="TK177" s="35">
        <v>3184258.63</v>
      </c>
      <c r="TL177" s="35">
        <v>1822799.63</v>
      </c>
      <c r="TM177" s="35">
        <v>1928311</v>
      </c>
      <c r="TN177" s="35">
        <v>930675.5</v>
      </c>
      <c r="TO177" s="35">
        <v>42410334.689999998</v>
      </c>
      <c r="TP177" s="35">
        <v>2294843.9</v>
      </c>
      <c r="TQ177" s="35">
        <v>1272643</v>
      </c>
      <c r="TR177" s="35">
        <v>4176678.45</v>
      </c>
      <c r="TS177" s="35">
        <v>5732241.9199999999</v>
      </c>
      <c r="TT177" s="35">
        <v>2062652.18</v>
      </c>
      <c r="TU177" s="35">
        <v>927247.5</v>
      </c>
      <c r="TV177" s="35">
        <v>4931679.7699999996</v>
      </c>
      <c r="TW177" s="35">
        <v>1632054.97</v>
      </c>
      <c r="TX177" s="35">
        <v>3772748.84</v>
      </c>
      <c r="TY177" s="35">
        <v>5623050.9000000004</v>
      </c>
      <c r="TZ177" s="35">
        <v>1718100.1</v>
      </c>
      <c r="UA177" s="35">
        <v>1102130.3999999999</v>
      </c>
      <c r="UB177" s="35">
        <v>2478079.87</v>
      </c>
      <c r="UC177" s="35">
        <v>2440617</v>
      </c>
      <c r="UD177" s="35">
        <v>1523579</v>
      </c>
      <c r="UE177" s="35">
        <v>20185730.25</v>
      </c>
      <c r="UF177" s="35">
        <v>2031890.1</v>
      </c>
      <c r="UG177" s="35">
        <v>18192721.559999999</v>
      </c>
      <c r="UH177" s="35">
        <v>4287427.87</v>
      </c>
      <c r="UI177" s="35">
        <v>1788347.5</v>
      </c>
      <c r="UJ177" s="35">
        <v>1675130</v>
      </c>
      <c r="UK177" s="35">
        <v>10644809.960000001</v>
      </c>
      <c r="UL177" s="35">
        <v>1484347.61</v>
      </c>
      <c r="UM177" s="35">
        <v>816050.84</v>
      </c>
      <c r="UN177" s="35">
        <v>1854512.5</v>
      </c>
      <c r="UO177" s="35">
        <v>1595554.5</v>
      </c>
      <c r="UP177" s="35">
        <v>20273664.98</v>
      </c>
      <c r="UQ177" s="35">
        <v>4608601.2699999996</v>
      </c>
      <c r="UR177" s="35">
        <v>2833445.55</v>
      </c>
      <c r="US177" s="35">
        <v>5968178.4000000004</v>
      </c>
      <c r="UT177" s="35">
        <v>2922142.5</v>
      </c>
      <c r="UU177" s="35">
        <v>2742639.6500000004</v>
      </c>
      <c r="UV177" s="35">
        <v>52897906.009999998</v>
      </c>
      <c r="UW177" s="35">
        <v>3418921</v>
      </c>
      <c r="UX177" s="35">
        <v>3234099.26</v>
      </c>
      <c r="UY177" s="35">
        <v>15170848.92</v>
      </c>
      <c r="UZ177" s="35">
        <v>28034.2</v>
      </c>
      <c r="VA177" s="35">
        <v>2605528.7799999998</v>
      </c>
      <c r="VB177" s="35">
        <v>7528512.2599999998</v>
      </c>
      <c r="VC177" s="35">
        <v>1916017.54</v>
      </c>
      <c r="VD177" s="35">
        <v>3013016.5</v>
      </c>
      <c r="VE177" s="35">
        <v>2491761.41</v>
      </c>
      <c r="VF177" s="35">
        <v>3324802</v>
      </c>
      <c r="VG177" s="35">
        <v>8550796.8100000005</v>
      </c>
      <c r="VH177" s="35">
        <v>2701677.6</v>
      </c>
      <c r="VI177" s="35">
        <v>5723406.6799999997</v>
      </c>
      <c r="VJ177" s="35">
        <v>1399192.5</v>
      </c>
      <c r="VK177" s="35">
        <v>1681998.18</v>
      </c>
      <c r="VL177" s="35">
        <v>1433881.36</v>
      </c>
      <c r="VM177" s="35">
        <v>1930874.75</v>
      </c>
      <c r="VN177" s="35">
        <v>14263501.77</v>
      </c>
      <c r="VO177" s="35">
        <v>1232858.8</v>
      </c>
      <c r="VP177" s="35">
        <v>1394154.43</v>
      </c>
      <c r="VQ177" s="35">
        <v>477879774.11999995</v>
      </c>
      <c r="VR177" s="35">
        <v>1100861</v>
      </c>
      <c r="VS177" s="35">
        <v>38507156.140000001</v>
      </c>
      <c r="VT177" s="35">
        <v>3036663</v>
      </c>
      <c r="VU177" s="35">
        <v>3025880.15</v>
      </c>
      <c r="VV177" s="35">
        <v>9350088.5</v>
      </c>
      <c r="VW177" s="35">
        <v>7780076.5</v>
      </c>
      <c r="VX177" s="35">
        <v>7028899</v>
      </c>
      <c r="VY177" s="35">
        <v>2810015.26</v>
      </c>
      <c r="VZ177" s="35">
        <v>3538643</v>
      </c>
      <c r="WA177" s="35">
        <v>3301322.04</v>
      </c>
      <c r="WB177" s="35">
        <v>11404867.289999999</v>
      </c>
      <c r="WC177" s="35">
        <v>3734172.53</v>
      </c>
      <c r="WD177" s="35">
        <v>6443607.4000000004</v>
      </c>
      <c r="WE177" s="35">
        <v>3692208.5</v>
      </c>
      <c r="WF177" s="35">
        <v>1517730.04</v>
      </c>
      <c r="WG177" s="35">
        <v>1970733.4</v>
      </c>
      <c r="WH177" s="35">
        <v>142721673.66</v>
      </c>
      <c r="WI177" s="35">
        <v>4721463.83</v>
      </c>
      <c r="WJ177" s="35">
        <v>3437386.06</v>
      </c>
      <c r="WK177" s="35">
        <v>4355550.18</v>
      </c>
      <c r="WL177" s="35">
        <v>1611479.1</v>
      </c>
      <c r="WM177" s="35">
        <v>4097331.4</v>
      </c>
      <c r="WN177" s="35">
        <v>5796258.5499999998</v>
      </c>
      <c r="WO177" s="35">
        <v>7429316.5999999996</v>
      </c>
      <c r="WP177" s="35">
        <v>4079945.8</v>
      </c>
      <c r="WQ177" s="35">
        <v>6439309.96</v>
      </c>
      <c r="WR177" s="35">
        <v>1913411.67</v>
      </c>
      <c r="WS177" s="35">
        <v>17929562.43</v>
      </c>
      <c r="WT177" s="35">
        <v>5385462.54</v>
      </c>
      <c r="WU177" s="35">
        <v>6155249.0700000003</v>
      </c>
      <c r="WV177" s="35">
        <v>9717222.5999999996</v>
      </c>
      <c r="WW177" s="35">
        <v>5359581.1399999997</v>
      </c>
      <c r="WX177" s="35">
        <v>4043038.36</v>
      </c>
      <c r="WY177" s="35">
        <v>7647910.0700000003</v>
      </c>
      <c r="WZ177" s="35">
        <v>2371810.1</v>
      </c>
      <c r="XA177" s="35">
        <v>7683036.2300000004</v>
      </c>
      <c r="XB177" s="35">
        <v>21799077.559999999</v>
      </c>
      <c r="XC177" s="35">
        <v>3615988.31</v>
      </c>
      <c r="XD177" s="35">
        <v>1886553.91</v>
      </c>
      <c r="XE177" s="35">
        <v>1665777.6</v>
      </c>
      <c r="XF177" s="35">
        <v>2010510.25</v>
      </c>
      <c r="XG177" s="35">
        <v>1918558.75</v>
      </c>
      <c r="XH177" s="35">
        <v>1747839.1</v>
      </c>
      <c r="XI177" s="35">
        <v>1766290.66</v>
      </c>
      <c r="XJ177" s="35">
        <v>10578422.6</v>
      </c>
      <c r="XK177" s="35">
        <v>2630022.65</v>
      </c>
      <c r="XL177" s="35">
        <v>1122128.6000000001</v>
      </c>
      <c r="XM177" s="35">
        <v>1099772.5</v>
      </c>
      <c r="XN177" s="35">
        <v>1187933.8</v>
      </c>
      <c r="XO177" s="35">
        <v>45185734.509999998</v>
      </c>
      <c r="XP177" s="35">
        <v>3577098</v>
      </c>
      <c r="XQ177" s="35">
        <v>4006640.88</v>
      </c>
      <c r="XR177" s="35">
        <v>19462859.5</v>
      </c>
      <c r="XS177" s="35">
        <v>4362965</v>
      </c>
      <c r="XT177" s="35">
        <v>5281839.5</v>
      </c>
      <c r="XU177" s="35">
        <v>6884575.5</v>
      </c>
      <c r="XV177" s="35">
        <v>2518152.5</v>
      </c>
      <c r="XW177" s="35">
        <v>2873424.7</v>
      </c>
      <c r="XX177" s="35">
        <v>9392484.9499999993</v>
      </c>
      <c r="XY177" s="35">
        <v>4905862.26</v>
      </c>
      <c r="XZ177" s="35">
        <v>1777818.6</v>
      </c>
      <c r="YA177" s="35">
        <v>1823740</v>
      </c>
      <c r="YB177" s="35">
        <v>2995270.3</v>
      </c>
      <c r="YC177" s="35">
        <v>1821020.5</v>
      </c>
      <c r="YD177" s="35">
        <v>1386028</v>
      </c>
      <c r="YE177" s="35">
        <v>1454897</v>
      </c>
      <c r="YF177" s="35">
        <v>2608810.5</v>
      </c>
      <c r="YG177" s="35">
        <v>2073982.93</v>
      </c>
      <c r="YH177" s="35">
        <v>1689015.96</v>
      </c>
      <c r="YI177" s="35">
        <v>2742690.86</v>
      </c>
      <c r="YJ177" s="35">
        <v>1616265</v>
      </c>
      <c r="YK177" s="35">
        <v>1593677.95</v>
      </c>
      <c r="YL177" s="35">
        <v>52741282.469999999</v>
      </c>
      <c r="YM177" s="35">
        <v>3652168.86</v>
      </c>
      <c r="YN177" s="35">
        <v>7457919.1900000004</v>
      </c>
      <c r="YO177" s="35">
        <v>2118624.7000000002</v>
      </c>
      <c r="YP177" s="35">
        <v>13133912.199999999</v>
      </c>
      <c r="YQ177" s="35">
        <v>3273713.93</v>
      </c>
      <c r="YR177" s="35">
        <v>4965843.5</v>
      </c>
      <c r="YS177" s="35">
        <v>2216336.9</v>
      </c>
      <c r="YT177" s="35">
        <v>12920824.5</v>
      </c>
      <c r="YU177" s="35">
        <v>7756294.5199999996</v>
      </c>
      <c r="YV177" s="35">
        <v>3543177.49</v>
      </c>
      <c r="YW177" s="35">
        <v>2656927</v>
      </c>
      <c r="YX177" s="35">
        <v>2484544.9</v>
      </c>
      <c r="YY177" s="35">
        <v>1837558.9</v>
      </c>
      <c r="YZ177" s="35">
        <v>1344839.86</v>
      </c>
      <c r="ZA177" s="35">
        <v>1527221</v>
      </c>
      <c r="ZB177" s="35">
        <v>1441254.6</v>
      </c>
      <c r="ZC177" s="35">
        <v>671275098.81000042</v>
      </c>
      <c r="ZD177" s="35">
        <v>16835873.359999999</v>
      </c>
      <c r="ZE177" s="35">
        <v>1627537</v>
      </c>
      <c r="ZF177" s="35">
        <v>889110.5</v>
      </c>
      <c r="ZG177" s="35">
        <v>2719539</v>
      </c>
      <c r="ZH177" s="35">
        <v>2317975.5</v>
      </c>
      <c r="ZI177" s="35">
        <v>1012345.1</v>
      </c>
      <c r="ZJ177" s="35">
        <v>1850007</v>
      </c>
      <c r="ZK177" s="35">
        <v>16074426.619999999</v>
      </c>
      <c r="ZL177" s="35">
        <v>1426120.31</v>
      </c>
      <c r="ZM177" s="35">
        <v>2946700.24</v>
      </c>
      <c r="ZN177" s="35">
        <v>2888125</v>
      </c>
      <c r="ZO177" s="35">
        <v>1456396</v>
      </c>
      <c r="ZP177" s="35">
        <v>3578136.2</v>
      </c>
      <c r="ZQ177" s="35">
        <v>920759</v>
      </c>
      <c r="ZR177" s="35">
        <v>1538201.85</v>
      </c>
      <c r="ZS177" s="35">
        <v>6734570.5</v>
      </c>
      <c r="ZT177" s="35">
        <v>32194619</v>
      </c>
      <c r="ZU177" s="35">
        <v>1504581.6</v>
      </c>
      <c r="ZV177" s="35">
        <v>5590165.96</v>
      </c>
      <c r="ZW177" s="35">
        <v>14366943.699999999</v>
      </c>
      <c r="ZX177" s="35">
        <v>8058386.6200000001</v>
      </c>
      <c r="ZY177" s="35">
        <v>2296560.2000000002</v>
      </c>
      <c r="ZZ177" s="35">
        <v>3524629.7</v>
      </c>
      <c r="AAA177" s="35">
        <v>5254580.0999999996</v>
      </c>
      <c r="AAB177" s="35">
        <v>4678723.1100000003</v>
      </c>
      <c r="AAC177" s="35">
        <v>9431691.6500000004</v>
      </c>
      <c r="AAD177" s="35">
        <v>1031059.33</v>
      </c>
      <c r="AAE177" s="35">
        <v>2051867.7</v>
      </c>
      <c r="AAF177" s="35">
        <v>3281669.8</v>
      </c>
      <c r="AAG177" s="35">
        <v>4226332.6900000004</v>
      </c>
      <c r="AAH177" s="35">
        <v>1753487.9</v>
      </c>
      <c r="AAI177" s="35">
        <v>2162527.04</v>
      </c>
      <c r="AAJ177" s="35">
        <v>2176346.84</v>
      </c>
      <c r="AAK177" s="35">
        <v>1361604.05</v>
      </c>
      <c r="AAL177" s="35">
        <v>2537235.58</v>
      </c>
      <c r="AAM177" s="35">
        <v>1759163</v>
      </c>
      <c r="AAN177" s="35">
        <v>1651829.7</v>
      </c>
      <c r="AAO177" s="35">
        <v>1383422.65</v>
      </c>
      <c r="AAP177" s="35">
        <v>15799975.24</v>
      </c>
      <c r="AAQ177" s="35">
        <v>1970984.7</v>
      </c>
      <c r="AAR177" s="35">
        <v>3309543</v>
      </c>
      <c r="AAS177" s="35">
        <v>1813993</v>
      </c>
      <c r="AAT177" s="35">
        <v>1995866</v>
      </c>
      <c r="AAU177" s="35">
        <v>4676541</v>
      </c>
      <c r="AAV177" s="35">
        <v>1926621.6</v>
      </c>
      <c r="AAW177" s="35">
        <v>99147881.560000002</v>
      </c>
      <c r="AAX177" s="35">
        <v>2870122.26</v>
      </c>
      <c r="AAY177" s="35">
        <v>1327754.5</v>
      </c>
      <c r="AAZ177" s="35">
        <v>6024492.8899999997</v>
      </c>
      <c r="ABA177" s="35">
        <v>2903674.81</v>
      </c>
      <c r="ABB177" s="35">
        <v>2352963.7000000002</v>
      </c>
      <c r="ABC177" s="35">
        <v>3131384.2</v>
      </c>
      <c r="ABD177" s="35">
        <v>5534731.6200000001</v>
      </c>
      <c r="ABE177" s="35">
        <v>7797230.0800000001</v>
      </c>
      <c r="ABF177" s="35">
        <v>1763119.12</v>
      </c>
      <c r="ABG177" s="35">
        <v>2795723.02</v>
      </c>
      <c r="ABH177" s="35">
        <v>13559767.710000001</v>
      </c>
      <c r="ABI177" s="35">
        <v>9141016.6699999999</v>
      </c>
      <c r="ABJ177" s="35">
        <v>1213449</v>
      </c>
      <c r="ABK177" s="35">
        <v>1765863.71</v>
      </c>
      <c r="ABL177" s="35">
        <v>2091482.32</v>
      </c>
      <c r="ABM177" s="35">
        <v>1059989.1499999999</v>
      </c>
      <c r="ABN177" s="35">
        <v>1815915.52</v>
      </c>
      <c r="ABO177" s="35">
        <v>1434246.5</v>
      </c>
      <c r="ABP177" s="35">
        <v>16647183.810000001</v>
      </c>
      <c r="ABQ177" s="35">
        <v>12877765.57</v>
      </c>
      <c r="ABR177" s="35">
        <v>1720244.58</v>
      </c>
      <c r="ABS177" s="35">
        <v>1145601.68</v>
      </c>
      <c r="ABT177" s="35">
        <v>1631372.25</v>
      </c>
      <c r="ABU177" s="35">
        <v>1095465.72</v>
      </c>
      <c r="ABV177" s="35">
        <v>886300.5</v>
      </c>
      <c r="ABW177" s="35">
        <v>412321518.08999991</v>
      </c>
      <c r="ABX177" s="35">
        <v>18649185.760000002</v>
      </c>
      <c r="ABY177" s="35">
        <v>2806397.3</v>
      </c>
      <c r="ABZ177" s="35">
        <v>2253166.08</v>
      </c>
      <c r="ACA177" s="35">
        <v>2772876.68</v>
      </c>
      <c r="ACB177" s="35">
        <v>4682831.0999999996</v>
      </c>
      <c r="ACC177" s="35">
        <v>2073729.6</v>
      </c>
      <c r="ACD177" s="35">
        <v>1359787.43</v>
      </c>
      <c r="ACE177" s="35">
        <v>4045842</v>
      </c>
      <c r="ACF177" s="35">
        <v>747113.6</v>
      </c>
      <c r="ACG177" s="35">
        <v>30255361.050000001</v>
      </c>
      <c r="ACH177" s="35">
        <v>4954018</v>
      </c>
      <c r="ACI177" s="35">
        <v>4363466.22</v>
      </c>
      <c r="ACJ177" s="35">
        <v>2285789</v>
      </c>
      <c r="ACK177" s="35">
        <v>1658925.02</v>
      </c>
      <c r="ACL177" s="35">
        <v>5230542.71</v>
      </c>
      <c r="ACM177" s="35">
        <v>1385795</v>
      </c>
      <c r="ACN177" s="35">
        <v>2251614.2200000002</v>
      </c>
      <c r="ACO177" s="35">
        <v>1370009.55</v>
      </c>
      <c r="ACP177" s="35">
        <v>3626456.97</v>
      </c>
      <c r="ACQ177" s="35">
        <v>1325271.8500000001</v>
      </c>
      <c r="ACR177" s="35">
        <v>42010286.159999996</v>
      </c>
      <c r="ACS177" s="35">
        <v>2315390</v>
      </c>
      <c r="ACT177" s="35">
        <v>4235140.97</v>
      </c>
      <c r="ACU177" s="35">
        <v>4127943.16</v>
      </c>
      <c r="ACV177" s="35">
        <v>2445894</v>
      </c>
      <c r="ACW177" s="35">
        <v>3391243</v>
      </c>
      <c r="ACX177" s="35">
        <v>3859715</v>
      </c>
      <c r="ACY177" s="35">
        <v>10223865.390000001</v>
      </c>
      <c r="ACZ177" s="35">
        <v>15305423.369999999</v>
      </c>
      <c r="ADA177" s="35">
        <v>2771815</v>
      </c>
      <c r="ADB177" s="35">
        <v>4733585</v>
      </c>
      <c r="ADC177" s="35">
        <v>3589877.44</v>
      </c>
      <c r="ADD177" s="35">
        <v>3003539.72</v>
      </c>
      <c r="ADE177" s="35">
        <v>10401000.560000001</v>
      </c>
      <c r="ADF177" s="35">
        <v>4342658</v>
      </c>
      <c r="ADG177" s="35">
        <v>3805103.37</v>
      </c>
      <c r="ADH177" s="35">
        <v>2622853</v>
      </c>
      <c r="ADI177" s="35">
        <v>1945216.94</v>
      </c>
      <c r="ADJ177" s="35">
        <v>2045973.28</v>
      </c>
      <c r="ADK177" s="35">
        <v>1835463</v>
      </c>
      <c r="ADL177" s="35">
        <v>1681479.77</v>
      </c>
      <c r="ADM177" s="35">
        <v>974215</v>
      </c>
      <c r="ADN177" s="35">
        <v>1992101.5</v>
      </c>
      <c r="ADO177" s="35">
        <v>12867691.09</v>
      </c>
      <c r="ADP177" s="35">
        <v>8565003.9800000004</v>
      </c>
      <c r="ADQ177" s="35">
        <v>682022.5</v>
      </c>
      <c r="ADR177" s="35">
        <v>1383675.1</v>
      </c>
      <c r="ADS177" s="35">
        <v>4136965.35</v>
      </c>
      <c r="ADT177" s="35">
        <v>1027899</v>
      </c>
      <c r="ADU177" s="35">
        <v>1771477.19</v>
      </c>
      <c r="ADV177" s="35">
        <v>1673069.96</v>
      </c>
      <c r="ADW177" s="35">
        <v>3030848</v>
      </c>
      <c r="ADX177" s="35">
        <v>57763326.640000001</v>
      </c>
      <c r="ADY177" s="35">
        <v>6051406.2999999998</v>
      </c>
      <c r="ADZ177" s="35">
        <v>5010907.4800000004</v>
      </c>
      <c r="AEA177" s="35">
        <v>10345982.01</v>
      </c>
      <c r="AEB177" s="35">
        <v>936174.54</v>
      </c>
      <c r="AEC177" s="35">
        <v>1257533.45</v>
      </c>
      <c r="AED177" s="35">
        <v>2596132.9900000002</v>
      </c>
      <c r="AEE177" s="35">
        <v>947496</v>
      </c>
      <c r="AEF177" s="35">
        <v>58793062.630000003</v>
      </c>
      <c r="AEG177" s="35">
        <v>9792587.6999999993</v>
      </c>
      <c r="AEH177" s="35">
        <v>7076560.0300000003</v>
      </c>
      <c r="AEI177" s="35">
        <v>2097792.71</v>
      </c>
      <c r="AEJ177" s="35">
        <v>2823632.89</v>
      </c>
      <c r="AEK177" s="35">
        <v>4291630.82</v>
      </c>
      <c r="AEL177" s="35">
        <v>3298933</v>
      </c>
      <c r="AEM177" s="35">
        <v>2910754</v>
      </c>
      <c r="AEN177" s="35">
        <v>2014334.5</v>
      </c>
      <c r="AEO177" s="35">
        <v>1791977.57</v>
      </c>
      <c r="AEP177" s="35">
        <v>2489321.2999999998</v>
      </c>
      <c r="AEQ177" s="35">
        <v>7196131.4900000002</v>
      </c>
      <c r="AER177" s="35">
        <v>1826434.75</v>
      </c>
      <c r="AES177" s="35">
        <v>3514012.7</v>
      </c>
      <c r="AET177" s="35">
        <v>3294775.92</v>
      </c>
      <c r="AEU177" s="35">
        <v>2431141.7599999998</v>
      </c>
      <c r="AEV177" s="35">
        <v>1700809.9</v>
      </c>
      <c r="AEW177" s="35">
        <v>5343260</v>
      </c>
      <c r="AEX177" s="35">
        <v>1363157</v>
      </c>
      <c r="AEY177" s="35">
        <v>6111462.04</v>
      </c>
      <c r="AEZ177" s="35">
        <v>481967346.05999994</v>
      </c>
      <c r="AFA177" s="35">
        <v>44325442.789999999</v>
      </c>
      <c r="AFB177" s="35">
        <v>6367499.75</v>
      </c>
      <c r="AFC177" s="35">
        <v>4586052.0999999996</v>
      </c>
      <c r="AFD177" s="35">
        <v>3792210.5</v>
      </c>
      <c r="AFE177" s="35">
        <v>2854780.25</v>
      </c>
      <c r="AFF177" s="35">
        <v>8551184.0999999996</v>
      </c>
      <c r="AFG177" s="35">
        <v>2322397.0499999998</v>
      </c>
      <c r="AFH177" s="35">
        <v>4619266.5</v>
      </c>
      <c r="AFI177" s="35">
        <v>1586157</v>
      </c>
      <c r="AFJ177" s="35">
        <v>2078644</v>
      </c>
      <c r="AFK177" s="35">
        <v>24433297.59</v>
      </c>
      <c r="AFL177" s="35">
        <v>12981049.08</v>
      </c>
      <c r="AFM177" s="35">
        <v>7971409.5</v>
      </c>
      <c r="AFN177" s="35">
        <v>4503339.4000000004</v>
      </c>
      <c r="AFO177" s="35">
        <v>9068926.9499999993</v>
      </c>
      <c r="AFP177" s="35">
        <v>6315748.7599999998</v>
      </c>
      <c r="AFQ177" s="35">
        <v>3777783</v>
      </c>
      <c r="AFR177" s="35">
        <v>3424721.65</v>
      </c>
      <c r="AFS177" s="35">
        <v>2473426.2799999998</v>
      </c>
      <c r="AFT177" s="35">
        <v>8689744.8300000001</v>
      </c>
      <c r="AFU177" s="35">
        <v>3549999</v>
      </c>
      <c r="AFV177" s="35">
        <v>3783265.8</v>
      </c>
      <c r="AFW177" s="35">
        <v>3989323</v>
      </c>
      <c r="AFX177" s="35">
        <v>35862553.049999997</v>
      </c>
      <c r="AFY177" s="35">
        <v>5946724.0999999996</v>
      </c>
      <c r="AFZ177" s="35">
        <v>6237599.7999999998</v>
      </c>
      <c r="AGA177" s="35">
        <v>2467049</v>
      </c>
      <c r="AGB177" s="35">
        <v>4161460.1</v>
      </c>
      <c r="AGC177" s="35">
        <v>1868954</v>
      </c>
      <c r="AGD177" s="35">
        <v>1741995</v>
      </c>
      <c r="AGE177" s="35">
        <v>5042352.5</v>
      </c>
      <c r="AGF177" s="35">
        <v>5239128.88</v>
      </c>
      <c r="AGG177" s="35">
        <v>1858515</v>
      </c>
      <c r="AGH177" s="35">
        <v>4979434.2</v>
      </c>
      <c r="AGI177" s="35">
        <v>2217176.7999999998</v>
      </c>
      <c r="AGJ177" s="35">
        <v>27554478.359999999</v>
      </c>
      <c r="AGK177" s="35">
        <v>1393194.17</v>
      </c>
      <c r="AGL177" s="35">
        <v>2248571.96</v>
      </c>
      <c r="AGM177" s="35">
        <v>2203490.5</v>
      </c>
      <c r="AGN177" s="35">
        <v>3824911.75</v>
      </c>
      <c r="AGO177" s="35">
        <v>3511138.6</v>
      </c>
      <c r="AGP177" s="35">
        <v>1230131.55</v>
      </c>
      <c r="AGQ177" s="35">
        <v>1938912</v>
      </c>
      <c r="AGR177" s="35">
        <v>1248923.5</v>
      </c>
      <c r="AGS177" s="35">
        <v>1722822.07</v>
      </c>
      <c r="AGT177" s="35">
        <v>1904690.55</v>
      </c>
      <c r="AGU177" s="35">
        <v>29195306.129999999</v>
      </c>
      <c r="AGV177" s="35">
        <v>3016591.4</v>
      </c>
      <c r="AGW177" s="35">
        <v>3117995.34</v>
      </c>
      <c r="AGX177" s="35">
        <v>1110204.74</v>
      </c>
      <c r="AGY177" s="35">
        <v>6872712.2000000002</v>
      </c>
      <c r="AGZ177" s="35">
        <v>1780762.31</v>
      </c>
      <c r="AHA177" s="35">
        <v>1633005.09</v>
      </c>
      <c r="AHB177" s="35">
        <v>1711093.55</v>
      </c>
      <c r="AHC177" s="35">
        <v>80331055.930000007</v>
      </c>
      <c r="AHD177" s="35">
        <v>35542934.979999997</v>
      </c>
      <c r="AHE177" s="35">
        <v>1392111</v>
      </c>
      <c r="AHF177" s="35">
        <v>4571082.18</v>
      </c>
      <c r="AHG177" s="35">
        <v>7774730.9699999997</v>
      </c>
      <c r="AHH177" s="35">
        <v>3950414.5</v>
      </c>
      <c r="AHI177" s="35">
        <v>2608954.2000000002</v>
      </c>
      <c r="AHJ177" s="35">
        <v>3509515.02</v>
      </c>
      <c r="AHK177" s="35">
        <v>1740511.6</v>
      </c>
      <c r="AHL177" s="35">
        <v>2958566.34</v>
      </c>
      <c r="AHM177" s="35">
        <v>3864010</v>
      </c>
      <c r="AHN177" s="35">
        <v>1594783.5</v>
      </c>
      <c r="AHO177" s="35">
        <v>1650070.61</v>
      </c>
      <c r="AHP177" s="35">
        <v>2061149.3</v>
      </c>
      <c r="AHQ177" s="35">
        <v>1546755.02</v>
      </c>
      <c r="AHR177" s="35">
        <v>1913024.71</v>
      </c>
      <c r="AHS177" s="35">
        <v>1612868</v>
      </c>
      <c r="AHT177" s="35">
        <v>9605159.0899999999</v>
      </c>
      <c r="AHU177" s="35">
        <v>1920721</v>
      </c>
      <c r="AHV177" s="35">
        <v>2393062</v>
      </c>
      <c r="AHW177" s="35">
        <v>3138919.26</v>
      </c>
      <c r="AHX177" s="35">
        <v>7112638.2400000002</v>
      </c>
      <c r="AHY177" s="35">
        <v>2298841.6</v>
      </c>
      <c r="AHZ177" s="35">
        <v>2433117.75</v>
      </c>
      <c r="AIA177" s="35">
        <v>538412543.88</v>
      </c>
      <c r="AIB177" s="35">
        <v>5738763892.2800074</v>
      </c>
    </row>
    <row r="178" spans="1:912" x14ac:dyDescent="0.5">
      <c r="A178" s="34" t="s">
        <v>2182</v>
      </c>
      <c r="B178" s="34" t="s">
        <v>2275</v>
      </c>
      <c r="C178" s="34" t="s">
        <v>2276</v>
      </c>
      <c r="D178" s="35">
        <v>7557952.1600000001</v>
      </c>
      <c r="E178" s="35">
        <v>2385122.17</v>
      </c>
      <c r="F178" s="35">
        <v>618930.99</v>
      </c>
      <c r="G178" s="35"/>
      <c r="H178" s="35"/>
      <c r="I178" s="35">
        <v>408</v>
      </c>
      <c r="J178" s="35"/>
      <c r="K178" s="35">
        <v>302357</v>
      </c>
      <c r="L178" s="35"/>
      <c r="M178" s="35"/>
      <c r="N178" s="35">
        <v>1938947.05</v>
      </c>
      <c r="O178" s="35"/>
      <c r="P178" s="35">
        <v>2415063.34</v>
      </c>
      <c r="Q178" s="35">
        <v>1185</v>
      </c>
      <c r="R178" s="35">
        <v>111478.87</v>
      </c>
      <c r="S178" s="35">
        <v>134335</v>
      </c>
      <c r="T178" s="35">
        <v>486724</v>
      </c>
      <c r="U178" s="35"/>
      <c r="V178" s="35">
        <v>232318.5</v>
      </c>
      <c r="W178" s="35">
        <v>7451</v>
      </c>
      <c r="X178" s="35">
        <v>49587</v>
      </c>
      <c r="Y178" s="35">
        <v>52554.5</v>
      </c>
      <c r="Z178" s="35"/>
      <c r="AA178" s="35">
        <v>108611</v>
      </c>
      <c r="AB178" s="35">
        <v>14060493.220000001</v>
      </c>
      <c r="AC178" s="35">
        <v>830595.95</v>
      </c>
      <c r="AD178" s="35">
        <v>3113999.06</v>
      </c>
      <c r="AE178" s="35">
        <v>379620</v>
      </c>
      <c r="AF178" s="35">
        <v>2416390</v>
      </c>
      <c r="AG178" s="35">
        <v>431190</v>
      </c>
      <c r="AH178" s="35">
        <v>1260456.8999999999</v>
      </c>
      <c r="AI178" s="35">
        <v>763936</v>
      </c>
      <c r="AJ178" s="35">
        <v>861584.32</v>
      </c>
      <c r="AK178" s="35">
        <v>1093040</v>
      </c>
      <c r="AL178" s="35">
        <v>480007</v>
      </c>
      <c r="AM178" s="35">
        <v>316135</v>
      </c>
      <c r="AN178" s="35">
        <v>533322</v>
      </c>
      <c r="AO178" s="35">
        <v>294069.01</v>
      </c>
      <c r="AP178" s="35">
        <v>302723</v>
      </c>
      <c r="AQ178" s="35">
        <v>1049574.1000000001</v>
      </c>
      <c r="AR178" s="35">
        <v>620715</v>
      </c>
      <c r="AS178" s="35">
        <v>10850</v>
      </c>
      <c r="AT178" s="35">
        <v>9003761.5299999993</v>
      </c>
      <c r="AU178" s="35"/>
      <c r="AV178" s="35">
        <v>601861</v>
      </c>
      <c r="AW178" s="35"/>
      <c r="AX178" s="35">
        <v>362164.68</v>
      </c>
      <c r="AY178" s="35"/>
      <c r="AZ178" s="35">
        <v>290829.62</v>
      </c>
      <c r="BA178" s="35">
        <v>510984.5</v>
      </c>
      <c r="BB178" s="35">
        <v>1523364.26</v>
      </c>
      <c r="BC178" s="35">
        <v>445104.5</v>
      </c>
      <c r="BD178" s="35">
        <v>757251</v>
      </c>
      <c r="BE178" s="35">
        <v>1057753.2</v>
      </c>
      <c r="BF178" s="35">
        <v>40932.199999999997</v>
      </c>
      <c r="BG178" s="35"/>
      <c r="BH178" s="35">
        <v>410801.8</v>
      </c>
      <c r="BI178" s="35">
        <v>10031226.4</v>
      </c>
      <c r="BJ178" s="35">
        <v>258288</v>
      </c>
      <c r="BK178" s="35">
        <v>218496</v>
      </c>
      <c r="BL178" s="35">
        <v>438160.5</v>
      </c>
      <c r="BM178" s="35">
        <v>748473</v>
      </c>
      <c r="BN178" s="35">
        <v>999388</v>
      </c>
      <c r="BO178" s="35">
        <v>311314</v>
      </c>
      <c r="BP178" s="35">
        <v>419279</v>
      </c>
      <c r="BQ178" s="35">
        <v>181389.76</v>
      </c>
      <c r="BR178" s="35">
        <v>301974</v>
      </c>
      <c r="BS178" s="35">
        <v>244525.5</v>
      </c>
      <c r="BT178" s="35">
        <v>250319</v>
      </c>
      <c r="BU178" s="35">
        <v>1601637.39</v>
      </c>
      <c r="BV178" s="35">
        <v>201354</v>
      </c>
      <c r="BW178" s="35">
        <v>33876</v>
      </c>
      <c r="BX178" s="35"/>
      <c r="BY178" s="35">
        <v>2864925.8</v>
      </c>
      <c r="BZ178" s="35">
        <v>525372.26</v>
      </c>
      <c r="CA178" s="35">
        <v>145482.5</v>
      </c>
      <c r="CB178" s="35">
        <v>546660.13</v>
      </c>
      <c r="CC178" s="35">
        <v>621923.23</v>
      </c>
      <c r="CD178" s="35">
        <v>336486.8</v>
      </c>
      <c r="CE178" s="35"/>
      <c r="CF178" s="35"/>
      <c r="CG178" s="35">
        <v>11709000.34</v>
      </c>
      <c r="CH178" s="35"/>
      <c r="CI178" s="35">
        <v>2250779</v>
      </c>
      <c r="CJ178" s="35"/>
      <c r="CK178" s="35">
        <v>656693</v>
      </c>
      <c r="CL178" s="35">
        <v>39597</v>
      </c>
      <c r="CM178" s="35">
        <v>631262.24</v>
      </c>
      <c r="CN178" s="35">
        <v>34269.9</v>
      </c>
      <c r="CO178" s="35">
        <v>137464</v>
      </c>
      <c r="CP178" s="35"/>
      <c r="CQ178" s="35"/>
      <c r="CR178" s="35">
        <v>319829.49</v>
      </c>
      <c r="CS178" s="35"/>
      <c r="CT178" s="35">
        <v>3919170.5</v>
      </c>
      <c r="CU178" s="35"/>
      <c r="CV178" s="35"/>
      <c r="CW178" s="35">
        <v>2529</v>
      </c>
      <c r="CX178" s="35">
        <v>46390</v>
      </c>
      <c r="CY178" s="35">
        <v>676</v>
      </c>
      <c r="CZ178" s="35">
        <v>184038.5</v>
      </c>
      <c r="DA178" s="35">
        <v>16830</v>
      </c>
      <c r="DB178" s="35">
        <v>101455614.67</v>
      </c>
      <c r="DC178" s="35">
        <v>9640342.5500000007</v>
      </c>
      <c r="DD178" s="35">
        <v>571718.11</v>
      </c>
      <c r="DE178" s="35">
        <v>3772732.54</v>
      </c>
      <c r="DF178" s="35">
        <v>2077171.38</v>
      </c>
      <c r="DG178" s="35"/>
      <c r="DH178" s="35">
        <v>1684069</v>
      </c>
      <c r="DI178" s="35">
        <v>1072809</v>
      </c>
      <c r="DJ178" s="35">
        <v>128428</v>
      </c>
      <c r="DK178" s="35"/>
      <c r="DL178" s="35"/>
      <c r="DM178" s="35">
        <v>1045121.2</v>
      </c>
      <c r="DN178" s="35">
        <v>3580672.3</v>
      </c>
      <c r="DO178" s="35">
        <v>5278452.2</v>
      </c>
      <c r="DP178" s="35">
        <v>420</v>
      </c>
      <c r="DQ178" s="35">
        <v>217137</v>
      </c>
      <c r="DR178" s="35">
        <v>1313302</v>
      </c>
      <c r="DS178" s="35">
        <v>1089920</v>
      </c>
      <c r="DT178" s="35">
        <v>1103076</v>
      </c>
      <c r="DU178" s="35">
        <v>2192700.2000000002</v>
      </c>
      <c r="DV178" s="35"/>
      <c r="DW178" s="35">
        <v>13061814</v>
      </c>
      <c r="DX178" s="35">
        <v>285286.5</v>
      </c>
      <c r="DY178" s="35">
        <v>559912</v>
      </c>
      <c r="DZ178" s="35">
        <v>336406.25</v>
      </c>
      <c r="EA178" s="35">
        <v>826900</v>
      </c>
      <c r="EB178" s="35">
        <v>560686.12</v>
      </c>
      <c r="EC178" s="35">
        <v>1155808</v>
      </c>
      <c r="ED178" s="35">
        <v>189665</v>
      </c>
      <c r="EE178" s="35">
        <v>809484.5</v>
      </c>
      <c r="EF178" s="35">
        <v>3394870.18</v>
      </c>
      <c r="EG178" s="35">
        <v>2239589.9</v>
      </c>
      <c r="EH178" s="35">
        <v>267918.90000000002</v>
      </c>
      <c r="EI178" s="35">
        <v>924</v>
      </c>
      <c r="EJ178" s="35">
        <v>7836</v>
      </c>
      <c r="EK178" s="35">
        <v>780865</v>
      </c>
      <c r="EL178" s="35">
        <v>1837858.5</v>
      </c>
      <c r="EM178" s="35"/>
      <c r="EN178" s="35">
        <v>2875</v>
      </c>
      <c r="EO178" s="35">
        <v>11475806.52</v>
      </c>
      <c r="EP178" s="35"/>
      <c r="EQ178" s="35">
        <v>267513</v>
      </c>
      <c r="ER178" s="35">
        <v>309590.09999999998</v>
      </c>
      <c r="ES178" s="35">
        <v>18468</v>
      </c>
      <c r="ET178" s="35"/>
      <c r="EU178" s="35">
        <v>441687.5</v>
      </c>
      <c r="EV178" s="35">
        <v>372686.5</v>
      </c>
      <c r="EW178" s="35">
        <v>409772</v>
      </c>
      <c r="EX178" s="35">
        <v>74382294.949999988</v>
      </c>
      <c r="EY178" s="35">
        <v>670796.07999999996</v>
      </c>
      <c r="EZ178" s="35"/>
      <c r="FA178" s="35">
        <v>246663.93</v>
      </c>
      <c r="FB178" s="35"/>
      <c r="FC178" s="35">
        <v>1534567.6</v>
      </c>
      <c r="FD178" s="35">
        <v>818389.5</v>
      </c>
      <c r="FE178" s="35">
        <v>483637</v>
      </c>
      <c r="FF178" s="35">
        <v>447134</v>
      </c>
      <c r="FG178" s="35">
        <v>473055</v>
      </c>
      <c r="FH178" s="35">
        <v>169111</v>
      </c>
      <c r="FI178" s="35">
        <v>434300</v>
      </c>
      <c r="FJ178" s="35"/>
      <c r="FK178" s="35">
        <v>3887682.3</v>
      </c>
      <c r="FL178" s="35"/>
      <c r="FM178" s="35">
        <v>320386</v>
      </c>
      <c r="FN178" s="35"/>
      <c r="FO178" s="35">
        <v>334835.84000000003</v>
      </c>
      <c r="FP178" s="35">
        <v>457819</v>
      </c>
      <c r="FQ178" s="35"/>
      <c r="FR178" s="35"/>
      <c r="FS178" s="35">
        <v>7919840.4000000004</v>
      </c>
      <c r="FT178" s="35"/>
      <c r="FU178" s="35">
        <v>954742</v>
      </c>
      <c r="FV178" s="35">
        <v>574693</v>
      </c>
      <c r="FW178" s="35"/>
      <c r="FX178" s="35">
        <v>37100</v>
      </c>
      <c r="FY178" s="35">
        <v>2277830</v>
      </c>
      <c r="FZ178" s="35">
        <v>884402</v>
      </c>
      <c r="GA178" s="35">
        <v>797951.4</v>
      </c>
      <c r="GB178" s="35">
        <v>379455</v>
      </c>
      <c r="GC178" s="35">
        <v>2043086</v>
      </c>
      <c r="GD178" s="35">
        <v>463688</v>
      </c>
      <c r="GE178" s="35">
        <v>46800</v>
      </c>
      <c r="GF178" s="35">
        <v>4970</v>
      </c>
      <c r="GG178" s="35">
        <v>6754415</v>
      </c>
      <c r="GH178" s="35"/>
      <c r="GI178" s="35"/>
      <c r="GJ178" s="35">
        <v>964242</v>
      </c>
      <c r="GK178" s="35">
        <v>26124</v>
      </c>
      <c r="GL178" s="35"/>
      <c r="GM178" s="35">
        <v>18660</v>
      </c>
      <c r="GN178" s="35">
        <v>1224957.3600000001</v>
      </c>
      <c r="GO178" s="35"/>
      <c r="GP178" s="35"/>
      <c r="GQ178" s="35">
        <v>2884</v>
      </c>
      <c r="GR178" s="35">
        <v>5090</v>
      </c>
      <c r="GS178" s="35">
        <v>3392740</v>
      </c>
      <c r="GT178" s="35">
        <v>1014436.31</v>
      </c>
      <c r="GU178" s="35">
        <v>495198.5</v>
      </c>
      <c r="GV178" s="35">
        <v>1395694</v>
      </c>
      <c r="GW178" s="35">
        <v>20696</v>
      </c>
      <c r="GX178" s="35">
        <v>1029712.62</v>
      </c>
      <c r="GY178" s="35">
        <v>943718</v>
      </c>
      <c r="GZ178" s="35">
        <v>429954</v>
      </c>
      <c r="HA178" s="35">
        <v>44381456.839999996</v>
      </c>
      <c r="HB178" s="35">
        <v>6776699.3799999999</v>
      </c>
      <c r="HC178" s="35"/>
      <c r="HD178" s="35">
        <v>651793.80000000005</v>
      </c>
      <c r="HE178" s="35">
        <v>8116</v>
      </c>
      <c r="HF178" s="35">
        <v>16094620.25</v>
      </c>
      <c r="HG178" s="35"/>
      <c r="HH178" s="35"/>
      <c r="HI178" s="35">
        <v>428622.9</v>
      </c>
      <c r="HJ178" s="35"/>
      <c r="HK178" s="35">
        <v>21648.68</v>
      </c>
      <c r="HL178" s="35">
        <v>584.54</v>
      </c>
      <c r="HM178" s="35">
        <v>9092423.2200000007</v>
      </c>
      <c r="HN178" s="35">
        <v>353700.67</v>
      </c>
      <c r="HO178" s="35">
        <v>705850.6</v>
      </c>
      <c r="HP178" s="35">
        <v>785490</v>
      </c>
      <c r="HQ178" s="35">
        <v>273421.25</v>
      </c>
      <c r="HR178" s="35">
        <v>375790</v>
      </c>
      <c r="HS178" s="35">
        <v>373395.20000000001</v>
      </c>
      <c r="HT178" s="35">
        <v>194256.8</v>
      </c>
      <c r="HU178" s="35">
        <v>9798954.3399999999</v>
      </c>
      <c r="HV178" s="35">
        <v>2713432.76</v>
      </c>
      <c r="HW178" s="35">
        <v>306737</v>
      </c>
      <c r="HX178" s="35">
        <v>446913</v>
      </c>
      <c r="HY178" s="35">
        <v>434765.46</v>
      </c>
      <c r="HZ178" s="35">
        <v>158665.5</v>
      </c>
      <c r="IA178" s="35">
        <v>1557232</v>
      </c>
      <c r="IB178" s="35">
        <v>252069.5</v>
      </c>
      <c r="IC178" s="35">
        <v>435756</v>
      </c>
      <c r="ID178" s="35">
        <v>527875</v>
      </c>
      <c r="IE178" s="35">
        <v>570957</v>
      </c>
      <c r="IF178" s="35">
        <v>1248184.5</v>
      </c>
      <c r="IG178" s="35">
        <v>77139.5</v>
      </c>
      <c r="IH178" s="35">
        <v>495558.79</v>
      </c>
      <c r="II178" s="35">
        <v>156578.5</v>
      </c>
      <c r="IJ178" s="35">
        <v>230531</v>
      </c>
      <c r="IK178" s="35">
        <v>8802798.5</v>
      </c>
      <c r="IL178" s="35">
        <v>2819611</v>
      </c>
      <c r="IM178" s="35">
        <v>708839.62</v>
      </c>
      <c r="IN178" s="35">
        <v>2077540</v>
      </c>
      <c r="IO178" s="35">
        <v>1461609.9</v>
      </c>
      <c r="IP178" s="35">
        <v>563252.5</v>
      </c>
      <c r="IQ178" s="35">
        <v>415351.83</v>
      </c>
      <c r="IR178" s="35">
        <v>164851</v>
      </c>
      <c r="IS178" s="35">
        <v>97822.5</v>
      </c>
      <c r="IT178" s="35"/>
      <c r="IU178" s="35">
        <v>456985</v>
      </c>
      <c r="IV178" s="35">
        <v>12479035.93</v>
      </c>
      <c r="IW178" s="35">
        <v>2683798.0099999998</v>
      </c>
      <c r="IX178" s="35">
        <v>983125</v>
      </c>
      <c r="IY178" s="35">
        <v>644220</v>
      </c>
      <c r="IZ178" s="35"/>
      <c r="JA178" s="35"/>
      <c r="JB178" s="35">
        <v>279230</v>
      </c>
      <c r="JC178" s="35">
        <v>103210</v>
      </c>
      <c r="JD178" s="35"/>
      <c r="JE178" s="35">
        <v>711047.9</v>
      </c>
      <c r="JF178" s="35">
        <v>280190</v>
      </c>
      <c r="JG178" s="35">
        <v>287137</v>
      </c>
      <c r="JH178" s="35">
        <v>5010649.67</v>
      </c>
      <c r="JI178" s="35">
        <v>2030433</v>
      </c>
      <c r="JJ178" s="35"/>
      <c r="JK178" s="35">
        <v>69690</v>
      </c>
      <c r="JL178" s="35">
        <v>4676</v>
      </c>
      <c r="JM178" s="35">
        <v>24155.7</v>
      </c>
      <c r="JN178" s="35">
        <v>4321012</v>
      </c>
      <c r="JO178" s="35">
        <v>169034</v>
      </c>
      <c r="JP178" s="35">
        <v>637947</v>
      </c>
      <c r="JQ178" s="35">
        <v>1058973.69</v>
      </c>
      <c r="JR178" s="35">
        <v>508127</v>
      </c>
      <c r="JS178" s="35">
        <v>1824708</v>
      </c>
      <c r="JT178" s="35"/>
      <c r="JU178" s="35">
        <v>107226824.89</v>
      </c>
      <c r="JV178" s="35">
        <v>6308553.0099999998</v>
      </c>
      <c r="JW178" s="35">
        <v>366034</v>
      </c>
      <c r="JX178" s="35">
        <v>291430</v>
      </c>
      <c r="JY178" s="35">
        <v>858416.04</v>
      </c>
      <c r="JZ178" s="35">
        <v>617425</v>
      </c>
      <c r="KA178" s="35">
        <v>286718</v>
      </c>
      <c r="KB178" s="35">
        <v>221708</v>
      </c>
      <c r="KC178" s="35">
        <v>273240</v>
      </c>
      <c r="KD178" s="35">
        <v>10302465.4</v>
      </c>
      <c r="KE178" s="35">
        <v>5150378.4400000004</v>
      </c>
      <c r="KF178" s="35">
        <v>17175</v>
      </c>
      <c r="KG178" s="35"/>
      <c r="KH178" s="35">
        <v>774331.08</v>
      </c>
      <c r="KI178" s="35">
        <v>154005</v>
      </c>
      <c r="KJ178" s="35">
        <v>1799690.26</v>
      </c>
      <c r="KK178" s="35">
        <v>15450</v>
      </c>
      <c r="KL178" s="35">
        <v>355020</v>
      </c>
      <c r="KM178" s="35">
        <v>550970</v>
      </c>
      <c r="KN178" s="35"/>
      <c r="KO178" s="35">
        <v>197905</v>
      </c>
      <c r="KP178" s="35">
        <v>319373</v>
      </c>
      <c r="KQ178" s="35">
        <v>2304</v>
      </c>
      <c r="KR178" s="35">
        <v>408472</v>
      </c>
      <c r="KS178" s="35">
        <v>16667554.550000001</v>
      </c>
      <c r="KT178" s="35"/>
      <c r="KU178" s="35">
        <v>722528.76</v>
      </c>
      <c r="KV178" s="35">
        <v>964765</v>
      </c>
      <c r="KW178" s="35">
        <v>434181</v>
      </c>
      <c r="KX178" s="35">
        <v>270613.5</v>
      </c>
      <c r="KY178" s="35">
        <v>2191705</v>
      </c>
      <c r="KZ178" s="35">
        <v>541674.68000000005</v>
      </c>
      <c r="LA178" s="35">
        <v>624519.6</v>
      </c>
      <c r="LB178" s="35">
        <v>4595109</v>
      </c>
      <c r="LC178" s="35">
        <v>484920</v>
      </c>
      <c r="LD178" s="35">
        <v>858563</v>
      </c>
      <c r="LE178" s="35">
        <v>3109911</v>
      </c>
      <c r="LF178" s="35">
        <v>525451</v>
      </c>
      <c r="LG178" s="35">
        <v>954630</v>
      </c>
      <c r="LH178" s="35">
        <v>8636753</v>
      </c>
      <c r="LI178" s="35">
        <v>2352357.7200000002</v>
      </c>
      <c r="LJ178" s="35">
        <v>16025393.699999999</v>
      </c>
      <c r="LK178" s="35">
        <v>3692350.4</v>
      </c>
      <c r="LL178" s="35">
        <v>4559564.4800000004</v>
      </c>
      <c r="LM178" s="35">
        <v>3633727.87</v>
      </c>
      <c r="LN178" s="35">
        <v>868943.77</v>
      </c>
      <c r="LO178" s="35">
        <v>536548.94999999995</v>
      </c>
      <c r="LP178" s="35">
        <v>409343</v>
      </c>
      <c r="LQ178" s="35">
        <v>379607</v>
      </c>
      <c r="LR178" s="35">
        <v>497747.93</v>
      </c>
      <c r="LS178" s="35">
        <v>856753</v>
      </c>
      <c r="LT178" s="35">
        <v>13802</v>
      </c>
      <c r="LU178" s="35">
        <v>3968081.4</v>
      </c>
      <c r="LV178" s="35">
        <v>945804</v>
      </c>
      <c r="LW178" s="35"/>
      <c r="LX178" s="35">
        <v>9912522.5800000001</v>
      </c>
      <c r="LY178" s="35">
        <v>4587139.6100000003</v>
      </c>
      <c r="LZ178" s="35">
        <v>10574740.17</v>
      </c>
      <c r="MA178" s="35">
        <v>3822604.5</v>
      </c>
      <c r="MB178" s="35">
        <v>1927583</v>
      </c>
      <c r="MC178" s="35">
        <v>1240303</v>
      </c>
      <c r="MD178" s="35">
        <v>936500</v>
      </c>
      <c r="ME178" s="35">
        <v>776742</v>
      </c>
      <c r="MF178" s="35">
        <v>655782</v>
      </c>
      <c r="MG178" s="35">
        <v>697410</v>
      </c>
      <c r="MH178" s="35">
        <v>2524412.52</v>
      </c>
      <c r="MI178" s="35">
        <v>977865</v>
      </c>
      <c r="MJ178" s="35">
        <v>148227571.92000002</v>
      </c>
      <c r="MK178" s="35">
        <v>19663924.460000001</v>
      </c>
      <c r="ML178" s="35">
        <v>404524.2</v>
      </c>
      <c r="MM178" s="35"/>
      <c r="MN178" s="35"/>
      <c r="MO178" s="35"/>
      <c r="MP178" s="35">
        <v>927655.4</v>
      </c>
      <c r="MQ178" s="35">
        <v>463440.85</v>
      </c>
      <c r="MR178" s="35">
        <v>507860.78</v>
      </c>
      <c r="MS178" s="35">
        <v>945813.27</v>
      </c>
      <c r="MT178" s="35"/>
      <c r="MU178" s="35">
        <v>351406.5</v>
      </c>
      <c r="MV178" s="35">
        <v>5638</v>
      </c>
      <c r="MW178" s="35">
        <v>10151072.68</v>
      </c>
      <c r="MX178" s="35"/>
      <c r="MY178" s="35"/>
      <c r="MZ178" s="35">
        <v>1010612.31</v>
      </c>
      <c r="NA178" s="35">
        <v>1049747.97</v>
      </c>
      <c r="NB178" s="35">
        <v>488360</v>
      </c>
      <c r="NC178" s="35">
        <v>1444023.4299000001</v>
      </c>
      <c r="ND178" s="35">
        <v>1668020</v>
      </c>
      <c r="NE178" s="35">
        <v>690467</v>
      </c>
      <c r="NF178" s="35"/>
      <c r="NG178" s="35"/>
      <c r="NH178" s="35">
        <v>18779868</v>
      </c>
      <c r="NI178" s="35">
        <v>2285048.5</v>
      </c>
      <c r="NJ178" s="35"/>
      <c r="NK178" s="35">
        <v>4953052.3600000003</v>
      </c>
      <c r="NL178" s="35">
        <v>574469</v>
      </c>
      <c r="NM178" s="35">
        <v>1325442.95</v>
      </c>
      <c r="NN178" s="35">
        <v>3373162.87</v>
      </c>
      <c r="NO178" s="35"/>
      <c r="NP178" s="35"/>
      <c r="NQ178" s="35">
        <v>1063</v>
      </c>
      <c r="NR178" s="35">
        <v>367961</v>
      </c>
      <c r="NS178" s="35">
        <v>149485.68</v>
      </c>
      <c r="NT178" s="35">
        <v>4395765.74</v>
      </c>
      <c r="NU178" s="35">
        <v>298110</v>
      </c>
      <c r="NV178" s="35">
        <v>201466.7</v>
      </c>
      <c r="NW178" s="35">
        <v>605996</v>
      </c>
      <c r="NX178" s="35">
        <v>211461</v>
      </c>
      <c r="NY178" s="35"/>
      <c r="NZ178" s="35">
        <v>123699.75</v>
      </c>
      <c r="OA178" s="35">
        <v>12119558.119999999</v>
      </c>
      <c r="OB178" s="35">
        <v>2542256.5</v>
      </c>
      <c r="OC178" s="35">
        <v>820098.8</v>
      </c>
      <c r="OD178" s="35">
        <v>260739</v>
      </c>
      <c r="OE178" s="35">
        <v>359486.16000000003</v>
      </c>
      <c r="OF178" s="35">
        <v>449366</v>
      </c>
      <c r="OG178" s="35">
        <v>151000</v>
      </c>
      <c r="OH178" s="35">
        <v>7665391.1699999999</v>
      </c>
      <c r="OI178" s="35">
        <v>2115551.4</v>
      </c>
      <c r="OJ178" s="35">
        <v>1128069</v>
      </c>
      <c r="OK178" s="35">
        <v>3369101.32</v>
      </c>
      <c r="OL178" s="35">
        <v>319479.59999999998</v>
      </c>
      <c r="OM178" s="35">
        <v>445844.75</v>
      </c>
      <c r="ON178" s="35">
        <v>32614</v>
      </c>
      <c r="OO178" s="35"/>
      <c r="OP178" s="35">
        <v>10440</v>
      </c>
      <c r="OQ178" s="35">
        <v>15391925.68</v>
      </c>
      <c r="OR178" s="35">
        <v>2786308.64</v>
      </c>
      <c r="OS178" s="35">
        <v>2268962.6800000002</v>
      </c>
      <c r="OT178" s="35">
        <v>1041130</v>
      </c>
      <c r="OU178" s="35">
        <v>907220</v>
      </c>
      <c r="OV178" s="35">
        <v>5750</v>
      </c>
      <c r="OW178" s="35">
        <v>5860415.7800000003</v>
      </c>
      <c r="OX178" s="35">
        <v>366613</v>
      </c>
      <c r="OY178" s="35">
        <v>340702</v>
      </c>
      <c r="OZ178" s="35">
        <v>66732</v>
      </c>
      <c r="PA178" s="35">
        <v>778620</v>
      </c>
      <c r="PB178" s="35">
        <v>2776454</v>
      </c>
      <c r="PC178" s="35"/>
      <c r="PD178" s="35">
        <v>25240</v>
      </c>
      <c r="PE178" s="35">
        <v>5100</v>
      </c>
      <c r="PF178" s="35">
        <v>141828788.99989998</v>
      </c>
      <c r="PG178" s="35">
        <v>6030940.5</v>
      </c>
      <c r="PH178" s="35">
        <v>268174.67</v>
      </c>
      <c r="PI178" s="35">
        <v>1307909</v>
      </c>
      <c r="PJ178" s="35">
        <v>260170</v>
      </c>
      <c r="PK178" s="35">
        <v>1018927</v>
      </c>
      <c r="PL178" s="35">
        <v>1619128</v>
      </c>
      <c r="PM178" s="35">
        <v>563241.89</v>
      </c>
      <c r="PN178" s="35">
        <v>488111</v>
      </c>
      <c r="PO178" s="35">
        <v>800137</v>
      </c>
      <c r="PP178" s="35">
        <v>332850</v>
      </c>
      <c r="PQ178" s="35">
        <v>724980</v>
      </c>
      <c r="PR178" s="35">
        <v>1164223</v>
      </c>
      <c r="PS178" s="35">
        <v>321805</v>
      </c>
      <c r="PT178" s="35">
        <v>2201970.2999999998</v>
      </c>
      <c r="PU178" s="35">
        <v>72630</v>
      </c>
      <c r="PV178" s="35"/>
      <c r="PW178" s="35">
        <v>2640</v>
      </c>
      <c r="PX178" s="35">
        <v>183111</v>
      </c>
      <c r="PY178" s="35">
        <v>20080871.440000001</v>
      </c>
      <c r="PZ178" s="35">
        <v>34005</v>
      </c>
      <c r="QA178" s="35">
        <v>46409</v>
      </c>
      <c r="QB178" s="35">
        <v>1842284</v>
      </c>
      <c r="QC178" s="35">
        <v>38761</v>
      </c>
      <c r="QD178" s="35">
        <v>1024773</v>
      </c>
      <c r="QE178" s="35">
        <v>3539558</v>
      </c>
      <c r="QF178" s="35"/>
      <c r="QG178" s="35">
        <v>1830673</v>
      </c>
      <c r="QH178" s="35">
        <v>307699.15000000002</v>
      </c>
      <c r="QI178" s="35">
        <v>768219</v>
      </c>
      <c r="QJ178" s="35">
        <v>511865</v>
      </c>
      <c r="QK178" s="35">
        <v>454288</v>
      </c>
      <c r="QL178" s="35">
        <v>1240155</v>
      </c>
      <c r="QM178" s="35">
        <v>1493266</v>
      </c>
      <c r="QN178" s="35">
        <v>20676</v>
      </c>
      <c r="QO178" s="35">
        <v>478195.8</v>
      </c>
      <c r="QP178" s="35">
        <v>428240</v>
      </c>
      <c r="QQ178" s="35">
        <v>493277</v>
      </c>
      <c r="QR178" s="35">
        <v>1400303</v>
      </c>
      <c r="QS178" s="35">
        <v>1133330.5</v>
      </c>
      <c r="QT178" s="35">
        <v>400036.82</v>
      </c>
      <c r="QU178" s="35">
        <v>21111</v>
      </c>
      <c r="QV178" s="35">
        <v>3717</v>
      </c>
      <c r="QW178" s="35"/>
      <c r="QX178" s="35">
        <v>5208</v>
      </c>
      <c r="QY178" s="35">
        <v>7403314.6200000001</v>
      </c>
      <c r="QZ178" s="35">
        <v>197052</v>
      </c>
      <c r="RA178" s="35">
        <v>1690394.5</v>
      </c>
      <c r="RB178" s="35">
        <v>894282</v>
      </c>
      <c r="RC178" s="35">
        <v>640260</v>
      </c>
      <c r="RD178" s="35">
        <v>1553882.54</v>
      </c>
      <c r="RE178" s="35">
        <v>360457</v>
      </c>
      <c r="RF178" s="35">
        <v>837885</v>
      </c>
      <c r="RG178" s="35"/>
      <c r="RH178" s="35">
        <v>401674</v>
      </c>
      <c r="RI178" s="35">
        <v>373559</v>
      </c>
      <c r="RJ178" s="35"/>
      <c r="RK178" s="35"/>
      <c r="RL178" s="35">
        <v>7903779.4299999997</v>
      </c>
      <c r="RM178" s="35">
        <v>1594717</v>
      </c>
      <c r="RN178" s="35">
        <v>459016</v>
      </c>
      <c r="RO178" s="35">
        <v>1006405</v>
      </c>
      <c r="RP178" s="35">
        <v>174800</v>
      </c>
      <c r="RQ178" s="35">
        <v>659535</v>
      </c>
      <c r="RR178" s="35">
        <v>2015371.64</v>
      </c>
      <c r="RS178" s="35">
        <v>506064</v>
      </c>
      <c r="RT178" s="35">
        <v>583530</v>
      </c>
      <c r="RU178" s="35">
        <v>1406812</v>
      </c>
      <c r="RV178" s="35">
        <v>1756608.82</v>
      </c>
      <c r="RW178" s="35">
        <v>275420</v>
      </c>
      <c r="RX178" s="35">
        <v>357607</v>
      </c>
      <c r="RY178" s="35">
        <v>340395</v>
      </c>
      <c r="RZ178" s="35">
        <v>457489</v>
      </c>
      <c r="SA178" s="35">
        <v>413975</v>
      </c>
      <c r="SB178" s="35">
        <v>315195</v>
      </c>
      <c r="SC178" s="35"/>
      <c r="SD178" s="35"/>
      <c r="SE178" s="35"/>
      <c r="SF178" s="35">
        <v>89537350.61999999</v>
      </c>
      <c r="SG178" s="35">
        <v>8416430.3499999996</v>
      </c>
      <c r="SH178" s="35">
        <v>425812</v>
      </c>
      <c r="SI178" s="35">
        <v>798275.2</v>
      </c>
      <c r="SJ178" s="35">
        <v>933520</v>
      </c>
      <c r="SK178" s="35">
        <v>194150</v>
      </c>
      <c r="SL178" s="35">
        <v>346003</v>
      </c>
      <c r="SM178" s="35">
        <v>837501</v>
      </c>
      <c r="SN178" s="35">
        <v>2221838.7999999998</v>
      </c>
      <c r="SO178" s="35">
        <v>755513</v>
      </c>
      <c r="SP178" s="35">
        <v>361867</v>
      </c>
      <c r="SQ178" s="35">
        <v>700271.93</v>
      </c>
      <c r="SR178" s="35">
        <v>1245952</v>
      </c>
      <c r="SS178" s="35">
        <v>571969</v>
      </c>
      <c r="ST178" s="35">
        <v>64857</v>
      </c>
      <c r="SU178" s="35">
        <v>8423293.5700000003</v>
      </c>
      <c r="SV178" s="35">
        <v>349674</v>
      </c>
      <c r="SW178" s="35">
        <v>393761</v>
      </c>
      <c r="SX178" s="35">
        <v>400110</v>
      </c>
      <c r="SY178" s="35">
        <v>176736</v>
      </c>
      <c r="SZ178" s="35">
        <v>256669</v>
      </c>
      <c r="TA178" s="35">
        <v>464713</v>
      </c>
      <c r="TB178" s="35">
        <v>743927.2</v>
      </c>
      <c r="TC178" s="35">
        <v>389160</v>
      </c>
      <c r="TD178" s="35">
        <v>458527</v>
      </c>
      <c r="TE178" s="35">
        <v>1664640</v>
      </c>
      <c r="TF178" s="35">
        <v>119151.25</v>
      </c>
      <c r="TG178" s="35">
        <v>3550609.2</v>
      </c>
      <c r="TH178" s="35">
        <v>605805</v>
      </c>
      <c r="TI178" s="35">
        <v>1032505</v>
      </c>
      <c r="TJ178" s="35">
        <v>1569107</v>
      </c>
      <c r="TK178" s="35">
        <v>596457.74</v>
      </c>
      <c r="TL178" s="35">
        <v>557280.28</v>
      </c>
      <c r="TM178" s="35">
        <v>323966</v>
      </c>
      <c r="TN178" s="35">
        <v>493145</v>
      </c>
      <c r="TO178" s="35">
        <v>19116857.539999999</v>
      </c>
      <c r="TP178" s="35">
        <v>354960</v>
      </c>
      <c r="TQ178" s="35">
        <v>578263</v>
      </c>
      <c r="TR178" s="35">
        <v>1178830</v>
      </c>
      <c r="TS178" s="35">
        <v>1088630</v>
      </c>
      <c r="TT178" s="35">
        <v>450240</v>
      </c>
      <c r="TU178" s="35"/>
      <c r="TV178" s="35">
        <v>2635826</v>
      </c>
      <c r="TW178" s="35">
        <v>519049.5</v>
      </c>
      <c r="TX178" s="35">
        <v>683205</v>
      </c>
      <c r="TY178" s="35">
        <v>1578010</v>
      </c>
      <c r="TZ178" s="35">
        <v>545090</v>
      </c>
      <c r="UA178" s="35">
        <v>576840</v>
      </c>
      <c r="UB178" s="35">
        <v>15100</v>
      </c>
      <c r="UC178" s="35">
        <v>315850</v>
      </c>
      <c r="UD178" s="35">
        <v>373100</v>
      </c>
      <c r="UE178" s="35">
        <v>4679646.24</v>
      </c>
      <c r="UF178" s="35">
        <v>362070</v>
      </c>
      <c r="UG178" s="35">
        <v>4783866.05</v>
      </c>
      <c r="UH178" s="35"/>
      <c r="UI178" s="35">
        <v>17856</v>
      </c>
      <c r="UJ178" s="35">
        <v>678165</v>
      </c>
      <c r="UK178" s="35">
        <v>3883915</v>
      </c>
      <c r="UL178" s="35">
        <v>31908</v>
      </c>
      <c r="UM178" s="35">
        <v>15710</v>
      </c>
      <c r="UN178" s="35">
        <v>67615</v>
      </c>
      <c r="UO178" s="35">
        <v>24080</v>
      </c>
      <c r="UP178" s="35">
        <v>4912357.1900000004</v>
      </c>
      <c r="UQ178" s="35">
        <v>1117058.8600000001</v>
      </c>
      <c r="UR178" s="35">
        <v>476792</v>
      </c>
      <c r="US178" s="35">
        <v>644949.19999999995</v>
      </c>
      <c r="UT178" s="35">
        <v>778430</v>
      </c>
      <c r="UU178" s="35">
        <v>519852.5</v>
      </c>
      <c r="UV178" s="35">
        <v>29179173.710000001</v>
      </c>
      <c r="UW178" s="35"/>
      <c r="UX178" s="35">
        <v>753509.5</v>
      </c>
      <c r="UY178" s="35">
        <v>2550826.9900000002</v>
      </c>
      <c r="UZ178" s="35">
        <v>25760</v>
      </c>
      <c r="VA178" s="35">
        <v>532109</v>
      </c>
      <c r="VB178" s="35">
        <v>1371442</v>
      </c>
      <c r="VC178" s="35">
        <v>398610</v>
      </c>
      <c r="VD178" s="35">
        <v>351190</v>
      </c>
      <c r="VE178" s="35">
        <v>240890</v>
      </c>
      <c r="VF178" s="35">
        <v>694400</v>
      </c>
      <c r="VG178" s="35">
        <v>565764.52</v>
      </c>
      <c r="VH178" s="35">
        <v>1443587</v>
      </c>
      <c r="VI178" s="35">
        <v>827406.4</v>
      </c>
      <c r="VJ178" s="35">
        <v>339970</v>
      </c>
      <c r="VK178" s="35">
        <v>322098.25</v>
      </c>
      <c r="VL178" s="35">
        <v>449822</v>
      </c>
      <c r="VM178" s="35">
        <v>671930</v>
      </c>
      <c r="VN178" s="35">
        <v>1763984.98</v>
      </c>
      <c r="VO178" s="35">
        <v>27310</v>
      </c>
      <c r="VP178" s="35">
        <v>32120</v>
      </c>
      <c r="VQ178" s="35">
        <v>135989223.94999999</v>
      </c>
      <c r="VR178" s="35"/>
      <c r="VS178" s="35">
        <v>7626134.04</v>
      </c>
      <c r="VT178" s="35">
        <v>532180.5</v>
      </c>
      <c r="VU178" s="35">
        <v>666891.5</v>
      </c>
      <c r="VV178" s="35">
        <v>676754.5</v>
      </c>
      <c r="VW178" s="35">
        <v>1131408</v>
      </c>
      <c r="VX178" s="35">
        <v>1052444.8</v>
      </c>
      <c r="VY178" s="35">
        <v>885080</v>
      </c>
      <c r="VZ178" s="35">
        <v>455096.26</v>
      </c>
      <c r="WA178" s="35">
        <v>559738</v>
      </c>
      <c r="WB178" s="35">
        <v>3944780</v>
      </c>
      <c r="WC178" s="35">
        <v>379682</v>
      </c>
      <c r="WD178" s="35">
        <v>1817540</v>
      </c>
      <c r="WE178" s="35">
        <v>477250</v>
      </c>
      <c r="WF178" s="35">
        <v>426803</v>
      </c>
      <c r="WG178" s="35">
        <v>289328</v>
      </c>
      <c r="WH178" s="35">
        <v>32150606.18</v>
      </c>
      <c r="WI178" s="35">
        <v>2378500</v>
      </c>
      <c r="WJ178" s="35">
        <v>1014475.2</v>
      </c>
      <c r="WK178" s="35">
        <v>620098.07999999996</v>
      </c>
      <c r="WL178" s="35">
        <v>541933</v>
      </c>
      <c r="WM178" s="35">
        <v>1164305</v>
      </c>
      <c r="WN178" s="35">
        <v>1679840</v>
      </c>
      <c r="WO178" s="35">
        <v>2113633.11</v>
      </c>
      <c r="WP178" s="35">
        <v>1061354</v>
      </c>
      <c r="WQ178" s="35">
        <v>1656150</v>
      </c>
      <c r="WR178" s="35">
        <v>526977</v>
      </c>
      <c r="WS178" s="35">
        <v>1802321</v>
      </c>
      <c r="WT178" s="35">
        <v>1109501</v>
      </c>
      <c r="WU178" s="35">
        <v>1762899</v>
      </c>
      <c r="WV178" s="35">
        <v>58860</v>
      </c>
      <c r="WW178" s="35">
        <v>1698015.39</v>
      </c>
      <c r="WX178" s="35">
        <v>1073191.5</v>
      </c>
      <c r="WY178" s="35">
        <v>2028612.54</v>
      </c>
      <c r="WZ178" s="35">
        <v>402628</v>
      </c>
      <c r="XA178" s="35">
        <v>1684656.4</v>
      </c>
      <c r="XB178" s="35">
        <v>3513428.8</v>
      </c>
      <c r="XC178" s="35">
        <v>949240.44</v>
      </c>
      <c r="XD178" s="35">
        <v>840064.7</v>
      </c>
      <c r="XE178" s="35">
        <v>465190</v>
      </c>
      <c r="XF178" s="35">
        <v>424567.43</v>
      </c>
      <c r="XG178" s="35">
        <v>69960</v>
      </c>
      <c r="XH178" s="35">
        <v>305694</v>
      </c>
      <c r="XI178" s="35">
        <v>623577.55000000005</v>
      </c>
      <c r="XJ178" s="35">
        <v>143973</v>
      </c>
      <c r="XK178" s="35">
        <v>359266.38</v>
      </c>
      <c r="XL178" s="35">
        <v>9130</v>
      </c>
      <c r="XM178" s="35">
        <v>3740</v>
      </c>
      <c r="XN178" s="35">
        <v>9735</v>
      </c>
      <c r="XO178" s="35">
        <v>19379818.809999999</v>
      </c>
      <c r="XP178" s="35">
        <v>809213.96</v>
      </c>
      <c r="XQ178" s="35">
        <v>912334</v>
      </c>
      <c r="XR178" s="35">
        <v>6377214.54</v>
      </c>
      <c r="XS178" s="35"/>
      <c r="XT178" s="35">
        <v>1102200</v>
      </c>
      <c r="XU178" s="35"/>
      <c r="XV178" s="35">
        <v>1231189.8</v>
      </c>
      <c r="XW178" s="35">
        <v>1080821</v>
      </c>
      <c r="XX178" s="35">
        <v>2597264.54</v>
      </c>
      <c r="XY178" s="35">
        <v>1528973</v>
      </c>
      <c r="XZ178" s="35">
        <v>489643</v>
      </c>
      <c r="YA178" s="35">
        <v>456773</v>
      </c>
      <c r="YB178" s="35">
        <v>820804</v>
      </c>
      <c r="YC178" s="35">
        <v>534593</v>
      </c>
      <c r="YD178" s="35">
        <v>47020</v>
      </c>
      <c r="YE178" s="35">
        <v>395269</v>
      </c>
      <c r="YF178" s="35">
        <v>449162</v>
      </c>
      <c r="YG178" s="35">
        <v>254907.79</v>
      </c>
      <c r="YH178" s="35">
        <v>322209</v>
      </c>
      <c r="YI178" s="35">
        <v>290571</v>
      </c>
      <c r="YJ178" s="35">
        <v>23160</v>
      </c>
      <c r="YK178" s="35">
        <v>856060</v>
      </c>
      <c r="YL178" s="35">
        <v>20775168.91</v>
      </c>
      <c r="YM178" s="35">
        <v>465148</v>
      </c>
      <c r="YN178" s="35">
        <v>891026</v>
      </c>
      <c r="YO178" s="35">
        <v>400135</v>
      </c>
      <c r="YP178" s="35">
        <v>3235932</v>
      </c>
      <c r="YQ178" s="35">
        <v>632650.6</v>
      </c>
      <c r="YR178" s="35">
        <v>831255.5</v>
      </c>
      <c r="YS178" s="35">
        <v>528974</v>
      </c>
      <c r="YT178" s="35">
        <v>3985820</v>
      </c>
      <c r="YU178" s="35"/>
      <c r="YV178" s="35">
        <v>2905756</v>
      </c>
      <c r="YW178" s="35">
        <v>627972</v>
      </c>
      <c r="YX178" s="35">
        <v>593210</v>
      </c>
      <c r="YY178" s="35">
        <v>381733</v>
      </c>
      <c r="YZ178" s="35">
        <v>127450</v>
      </c>
      <c r="ZA178" s="35"/>
      <c r="ZB178" s="35">
        <v>400720</v>
      </c>
      <c r="ZC178" s="35">
        <v>161909386.75000003</v>
      </c>
      <c r="ZD178" s="35">
        <v>6665193.3200000003</v>
      </c>
      <c r="ZE178" s="35"/>
      <c r="ZF178" s="35"/>
      <c r="ZG178" s="35">
        <v>240079</v>
      </c>
      <c r="ZH178" s="35"/>
      <c r="ZI178" s="35">
        <v>306759.59999999998</v>
      </c>
      <c r="ZJ178" s="35"/>
      <c r="ZK178" s="35">
        <v>5008317.3499999996</v>
      </c>
      <c r="ZL178" s="35">
        <v>238650</v>
      </c>
      <c r="ZM178" s="35">
        <v>63488</v>
      </c>
      <c r="ZN178" s="35">
        <v>674840</v>
      </c>
      <c r="ZO178" s="35">
        <v>235017</v>
      </c>
      <c r="ZP178" s="35">
        <v>473211</v>
      </c>
      <c r="ZQ178" s="35">
        <v>354529</v>
      </c>
      <c r="ZR178" s="35">
        <v>30568</v>
      </c>
      <c r="ZS178" s="35">
        <v>2311263</v>
      </c>
      <c r="ZT178" s="35">
        <v>11673824</v>
      </c>
      <c r="ZU178" s="35">
        <v>338990</v>
      </c>
      <c r="ZV178" s="35"/>
      <c r="ZW178" s="35">
        <v>3699559.75</v>
      </c>
      <c r="ZX178" s="35">
        <v>1788130.3</v>
      </c>
      <c r="ZY178" s="35">
        <v>567723</v>
      </c>
      <c r="ZZ178" s="35">
        <v>911404.5</v>
      </c>
      <c r="AAA178" s="35">
        <v>1586940.45</v>
      </c>
      <c r="AAB178" s="35">
        <v>1331830.5</v>
      </c>
      <c r="AAC178" s="35">
        <v>1763868.94</v>
      </c>
      <c r="AAD178" s="35">
        <v>249408.9</v>
      </c>
      <c r="AAE178" s="35">
        <v>482946</v>
      </c>
      <c r="AAF178" s="35">
        <v>517507</v>
      </c>
      <c r="AAG178" s="35">
        <v>612227.30000000005</v>
      </c>
      <c r="AAH178" s="35">
        <v>460334.25</v>
      </c>
      <c r="AAI178" s="35">
        <v>533328</v>
      </c>
      <c r="AAJ178" s="35">
        <v>1135267</v>
      </c>
      <c r="AAK178" s="35">
        <v>378093</v>
      </c>
      <c r="AAL178" s="35">
        <v>427498.5</v>
      </c>
      <c r="AAM178" s="35">
        <v>340435.3</v>
      </c>
      <c r="AAN178" s="35">
        <v>352044</v>
      </c>
      <c r="AAO178" s="35"/>
      <c r="AAP178" s="35">
        <v>4176022.22</v>
      </c>
      <c r="AAQ178" s="35"/>
      <c r="AAR178" s="35">
        <v>9800</v>
      </c>
      <c r="AAS178" s="35">
        <v>389538</v>
      </c>
      <c r="AAT178" s="35">
        <v>438155</v>
      </c>
      <c r="AAU178" s="35">
        <v>681548</v>
      </c>
      <c r="AAV178" s="35"/>
      <c r="AAW178" s="35">
        <v>24124607.41</v>
      </c>
      <c r="AAX178" s="35">
        <v>866565.87</v>
      </c>
      <c r="AAY178" s="35">
        <v>470104</v>
      </c>
      <c r="AAZ178" s="35">
        <v>1246476.47</v>
      </c>
      <c r="ABA178" s="35">
        <v>768</v>
      </c>
      <c r="ABB178" s="35">
        <v>575123</v>
      </c>
      <c r="ABC178" s="35">
        <v>809299.91</v>
      </c>
      <c r="ABD178" s="35">
        <v>799931</v>
      </c>
      <c r="ABE178" s="35">
        <v>1080933.1399999999</v>
      </c>
      <c r="ABF178" s="35"/>
      <c r="ABG178" s="35">
        <v>866012</v>
      </c>
      <c r="ABH178" s="35">
        <v>4024145.84</v>
      </c>
      <c r="ABI178" s="35">
        <v>1584066</v>
      </c>
      <c r="ABJ178" s="35">
        <v>246987</v>
      </c>
      <c r="ABK178" s="35">
        <v>527218</v>
      </c>
      <c r="ABL178" s="35">
        <v>412324.88</v>
      </c>
      <c r="ABM178" s="35">
        <v>308373.03999999998</v>
      </c>
      <c r="ABN178" s="35">
        <v>915319.65</v>
      </c>
      <c r="ABO178" s="35">
        <v>330179</v>
      </c>
      <c r="ABP178" s="35">
        <v>3424325.32</v>
      </c>
      <c r="ABQ178" s="35">
        <v>2915273.5</v>
      </c>
      <c r="ABR178" s="35">
        <v>12570</v>
      </c>
      <c r="ABS178" s="35">
        <v>2922</v>
      </c>
      <c r="ABT178" s="35"/>
      <c r="ABU178" s="35">
        <v>180819</v>
      </c>
      <c r="ABV178" s="35"/>
      <c r="ABW178" s="35">
        <v>97172683.209999993</v>
      </c>
      <c r="ABX178" s="35">
        <v>10626342.800000001</v>
      </c>
      <c r="ABY178" s="35">
        <v>12010</v>
      </c>
      <c r="ABZ178" s="35">
        <v>8659</v>
      </c>
      <c r="ACA178" s="35"/>
      <c r="ACB178" s="35">
        <v>903360</v>
      </c>
      <c r="ACC178" s="35"/>
      <c r="ACD178" s="35"/>
      <c r="ACE178" s="35"/>
      <c r="ACF178" s="35"/>
      <c r="ACG178" s="35">
        <v>8898636.0999999996</v>
      </c>
      <c r="ACH178" s="35">
        <v>36240</v>
      </c>
      <c r="ACI178" s="35"/>
      <c r="ACJ178" s="35"/>
      <c r="ACK178" s="35">
        <v>562795</v>
      </c>
      <c r="ACL178" s="35">
        <v>2122259.66</v>
      </c>
      <c r="ACM178" s="35"/>
      <c r="ACN178" s="35">
        <v>740.8</v>
      </c>
      <c r="ACO178" s="35">
        <v>1912</v>
      </c>
      <c r="ACP178" s="35"/>
      <c r="ACQ178" s="35">
        <v>14120</v>
      </c>
      <c r="ACR178" s="35">
        <v>17038786.66</v>
      </c>
      <c r="ACS178" s="35"/>
      <c r="ACT178" s="35">
        <v>1100</v>
      </c>
      <c r="ACU178" s="35">
        <v>724249.9</v>
      </c>
      <c r="ACV178" s="35">
        <v>2060</v>
      </c>
      <c r="ACW178" s="35">
        <v>631935</v>
      </c>
      <c r="ACX178" s="35">
        <v>1028545.93</v>
      </c>
      <c r="ACY178" s="35">
        <v>3635476.84</v>
      </c>
      <c r="ACZ178" s="35">
        <v>176356.48000000001</v>
      </c>
      <c r="ADA178" s="35">
        <v>4770</v>
      </c>
      <c r="ADB178" s="35"/>
      <c r="ADC178" s="35">
        <v>27294</v>
      </c>
      <c r="ADD178" s="35">
        <v>718113.6</v>
      </c>
      <c r="ADE178" s="35">
        <v>3507665.6</v>
      </c>
      <c r="ADF178" s="35">
        <v>703197</v>
      </c>
      <c r="ADG178" s="35">
        <v>800499.6</v>
      </c>
      <c r="ADH178" s="35">
        <v>542041.5</v>
      </c>
      <c r="ADI178" s="35">
        <v>220303.93</v>
      </c>
      <c r="ADJ178" s="35"/>
      <c r="ADK178" s="35">
        <v>12780</v>
      </c>
      <c r="ADL178" s="35">
        <v>2070</v>
      </c>
      <c r="ADM178" s="35"/>
      <c r="ADN178" s="35"/>
      <c r="ADO178" s="35">
        <v>3937181.95</v>
      </c>
      <c r="ADP178" s="35">
        <v>2370862.46</v>
      </c>
      <c r="ADQ178" s="35">
        <v>5080</v>
      </c>
      <c r="ADR178" s="35"/>
      <c r="ADS178" s="35">
        <v>265120.55</v>
      </c>
      <c r="ADT178" s="35"/>
      <c r="ADU178" s="35">
        <v>112520</v>
      </c>
      <c r="ADV178" s="35"/>
      <c r="ADW178" s="35">
        <v>150339</v>
      </c>
      <c r="ADX178" s="35">
        <v>15621126.48</v>
      </c>
      <c r="ADY178" s="35">
        <v>440558.81</v>
      </c>
      <c r="ADZ178" s="35">
        <v>58006.15</v>
      </c>
      <c r="AEA178" s="35">
        <v>5755081.1600000001</v>
      </c>
      <c r="AEB178" s="35">
        <v>11343</v>
      </c>
      <c r="AEC178" s="35">
        <v>216032</v>
      </c>
      <c r="AED178" s="35">
        <v>362286</v>
      </c>
      <c r="AEE178" s="35">
        <v>11402</v>
      </c>
      <c r="AEF178" s="35">
        <v>8377611.7400000002</v>
      </c>
      <c r="AEG178" s="35">
        <v>3072812.96</v>
      </c>
      <c r="AEH178" s="35"/>
      <c r="AEI178" s="35">
        <v>523962.5</v>
      </c>
      <c r="AEJ178" s="35">
        <v>1500</v>
      </c>
      <c r="AEK178" s="35"/>
      <c r="AEL178" s="35"/>
      <c r="AEM178" s="35">
        <v>3576</v>
      </c>
      <c r="AEN178" s="35"/>
      <c r="AEO178" s="35"/>
      <c r="AEP178" s="35">
        <v>38685</v>
      </c>
      <c r="AEQ178" s="35"/>
      <c r="AER178" s="35">
        <v>18960</v>
      </c>
      <c r="AES178" s="35">
        <v>19935</v>
      </c>
      <c r="AET178" s="35">
        <v>42882</v>
      </c>
      <c r="AEU178" s="35"/>
      <c r="AEV178" s="35">
        <v>42322</v>
      </c>
      <c r="AEW178" s="35">
        <v>928852</v>
      </c>
      <c r="AEX178" s="35">
        <v>18075</v>
      </c>
      <c r="AEY178" s="35">
        <v>42496</v>
      </c>
      <c r="AEZ178" s="35">
        <v>95412931.159999996</v>
      </c>
      <c r="AFA178" s="35">
        <v>26383463.84</v>
      </c>
      <c r="AFB178" s="35">
        <v>62482.16</v>
      </c>
      <c r="AFC178" s="35">
        <v>990419</v>
      </c>
      <c r="AFD178" s="35">
        <v>700170.91</v>
      </c>
      <c r="AFE178" s="35">
        <v>404876</v>
      </c>
      <c r="AFF178" s="35"/>
      <c r="AFG178" s="35">
        <v>650881</v>
      </c>
      <c r="AFH178" s="35">
        <v>793363</v>
      </c>
      <c r="AFI178" s="35">
        <v>19625</v>
      </c>
      <c r="AFJ178" s="35"/>
      <c r="AFK178" s="35">
        <v>7311901</v>
      </c>
      <c r="AFL178" s="35">
        <v>4094714.68</v>
      </c>
      <c r="AFM178" s="35">
        <v>1852133</v>
      </c>
      <c r="AFN178" s="35">
        <v>435098.6</v>
      </c>
      <c r="AFO178" s="35">
        <v>1093486</v>
      </c>
      <c r="AFP178" s="35">
        <v>998824</v>
      </c>
      <c r="AFQ178" s="35">
        <v>302640.5</v>
      </c>
      <c r="AFR178" s="35">
        <v>791407</v>
      </c>
      <c r="AFS178" s="35">
        <v>236988</v>
      </c>
      <c r="AFT178" s="35">
        <v>399170.1</v>
      </c>
      <c r="AFU178" s="35">
        <v>938006</v>
      </c>
      <c r="AFV178" s="35">
        <v>550580</v>
      </c>
      <c r="AFW178" s="35">
        <v>8600</v>
      </c>
      <c r="AFX178" s="35">
        <v>7834270.3399999999</v>
      </c>
      <c r="AFY178" s="35">
        <v>939324.5</v>
      </c>
      <c r="AFZ178" s="35">
        <v>494803</v>
      </c>
      <c r="AGA178" s="35"/>
      <c r="AGB178" s="35">
        <v>600602</v>
      </c>
      <c r="AGC178" s="35">
        <v>293010</v>
      </c>
      <c r="AGD178" s="35">
        <v>179372</v>
      </c>
      <c r="AGE178" s="35">
        <v>1157730</v>
      </c>
      <c r="AGF178" s="35">
        <v>560338</v>
      </c>
      <c r="AGG178" s="35"/>
      <c r="AGH178" s="35">
        <v>570117.25</v>
      </c>
      <c r="AGI178" s="35">
        <v>1430</v>
      </c>
      <c r="AGJ178" s="35">
        <v>9711522.4199999999</v>
      </c>
      <c r="AGK178" s="35"/>
      <c r="AGL178" s="35">
        <v>309140</v>
      </c>
      <c r="AGM178" s="35"/>
      <c r="AGN178" s="35">
        <v>1186648</v>
      </c>
      <c r="AGO178" s="35"/>
      <c r="AGP178" s="35"/>
      <c r="AGQ178" s="35">
        <v>211391</v>
      </c>
      <c r="AGR178" s="35"/>
      <c r="AGS178" s="35">
        <v>511390</v>
      </c>
      <c r="AGT178" s="35"/>
      <c r="AGU178" s="35">
        <v>6101921.4000000004</v>
      </c>
      <c r="AGV178" s="35">
        <v>744450.85</v>
      </c>
      <c r="AGW178" s="35">
        <v>363004</v>
      </c>
      <c r="AGX178" s="35">
        <v>312425</v>
      </c>
      <c r="AGY178" s="35">
        <v>992790.5</v>
      </c>
      <c r="AGZ178" s="35">
        <v>842649</v>
      </c>
      <c r="AHA178" s="35">
        <v>385222</v>
      </c>
      <c r="AHB178" s="35">
        <v>417896.5</v>
      </c>
      <c r="AHC178" s="35">
        <v>19591849.390000001</v>
      </c>
      <c r="AHD178" s="35">
        <v>8238511.7400000002</v>
      </c>
      <c r="AHE178" s="35">
        <v>582211.5</v>
      </c>
      <c r="AHF178" s="35">
        <v>1003823.72</v>
      </c>
      <c r="AHG178" s="35">
        <v>3040622.2</v>
      </c>
      <c r="AHH178" s="35">
        <v>840217.02</v>
      </c>
      <c r="AHI178" s="35">
        <v>529387.6</v>
      </c>
      <c r="AHJ178" s="35">
        <v>702309</v>
      </c>
      <c r="AHK178" s="35">
        <v>174840</v>
      </c>
      <c r="AHL178" s="35">
        <v>670783.93000000005</v>
      </c>
      <c r="AHM178" s="35">
        <v>585863.04</v>
      </c>
      <c r="AHN178" s="35">
        <v>348631.45</v>
      </c>
      <c r="AHO178" s="35"/>
      <c r="AHP178" s="35">
        <v>586914</v>
      </c>
      <c r="AHQ178" s="35">
        <v>62120.37</v>
      </c>
      <c r="AHR178" s="35">
        <v>277260.74</v>
      </c>
      <c r="AHS178" s="35">
        <v>443</v>
      </c>
      <c r="AHT178" s="35">
        <v>4706969.4000000004</v>
      </c>
      <c r="AHU178" s="35">
        <v>292688</v>
      </c>
      <c r="AHV178" s="35">
        <v>536926.63</v>
      </c>
      <c r="AHW178" s="35">
        <v>272458.25</v>
      </c>
      <c r="AHX178" s="35">
        <v>31363</v>
      </c>
      <c r="AHY178" s="35"/>
      <c r="AHZ178" s="35">
        <v>8568</v>
      </c>
      <c r="AIA178" s="35">
        <v>126825039.53</v>
      </c>
      <c r="AIB178" s="35">
        <v>1324349167.4898999</v>
      </c>
    </row>
    <row r="179" spans="1:912" x14ac:dyDescent="0.5">
      <c r="A179" s="34" t="s">
        <v>2182</v>
      </c>
      <c r="B179" s="34" t="s">
        <v>2277</v>
      </c>
      <c r="C179" s="34" t="s">
        <v>2278</v>
      </c>
      <c r="D179" s="35">
        <v>1177072.82</v>
      </c>
      <c r="E179" s="35">
        <v>244400</v>
      </c>
      <c r="F179" s="35"/>
      <c r="G179" s="35">
        <v>74970</v>
      </c>
      <c r="H179" s="35"/>
      <c r="I179" s="35">
        <v>44250</v>
      </c>
      <c r="J179" s="35"/>
      <c r="K179" s="35">
        <v>728760</v>
      </c>
      <c r="L179" s="35"/>
      <c r="M179" s="35"/>
      <c r="N179" s="35">
        <v>68100</v>
      </c>
      <c r="O179" s="35">
        <v>25410</v>
      </c>
      <c r="P179" s="35">
        <v>692620</v>
      </c>
      <c r="Q179" s="35"/>
      <c r="R179" s="35">
        <v>81561</v>
      </c>
      <c r="S179" s="35">
        <v>49980</v>
      </c>
      <c r="T179" s="35">
        <v>94480</v>
      </c>
      <c r="U179" s="35">
        <v>13500</v>
      </c>
      <c r="V179" s="35">
        <v>28238</v>
      </c>
      <c r="W179" s="35"/>
      <c r="X179" s="35"/>
      <c r="Y179" s="35">
        <v>92301.6</v>
      </c>
      <c r="Z179" s="35"/>
      <c r="AA179" s="35"/>
      <c r="AB179" s="35">
        <v>535398</v>
      </c>
      <c r="AC179" s="35">
        <v>153200</v>
      </c>
      <c r="AD179" s="35">
        <v>149410</v>
      </c>
      <c r="AE179" s="35">
        <v>28690</v>
      </c>
      <c r="AF179" s="35"/>
      <c r="AG179" s="35">
        <v>268630</v>
      </c>
      <c r="AH179" s="35">
        <v>240660</v>
      </c>
      <c r="AI179" s="35">
        <v>20125</v>
      </c>
      <c r="AJ179" s="35">
        <v>32000</v>
      </c>
      <c r="AK179" s="35">
        <v>123140</v>
      </c>
      <c r="AL179" s="35">
        <v>5580</v>
      </c>
      <c r="AM179" s="35"/>
      <c r="AN179" s="35">
        <v>59354</v>
      </c>
      <c r="AO179" s="35">
        <v>68480</v>
      </c>
      <c r="AP179" s="35">
        <v>10600</v>
      </c>
      <c r="AQ179" s="35">
        <v>8250</v>
      </c>
      <c r="AR179" s="35"/>
      <c r="AS179" s="35"/>
      <c r="AT179" s="35">
        <v>531110</v>
      </c>
      <c r="AU179" s="35"/>
      <c r="AV179" s="35">
        <v>73460</v>
      </c>
      <c r="AW179" s="35">
        <v>73400</v>
      </c>
      <c r="AX179" s="35">
        <v>133550</v>
      </c>
      <c r="AY179" s="35">
        <v>104040</v>
      </c>
      <c r="AZ179" s="35"/>
      <c r="BA179" s="35">
        <v>71050</v>
      </c>
      <c r="BB179" s="35">
        <v>14124</v>
      </c>
      <c r="BC179" s="35">
        <v>15600</v>
      </c>
      <c r="BD179" s="35"/>
      <c r="BE179" s="35">
        <v>318000</v>
      </c>
      <c r="BF179" s="35"/>
      <c r="BG179" s="35">
        <v>44260</v>
      </c>
      <c r="BH179" s="35">
        <v>90080</v>
      </c>
      <c r="BI179" s="35">
        <v>861335</v>
      </c>
      <c r="BJ179" s="35"/>
      <c r="BK179" s="35"/>
      <c r="BL179" s="35"/>
      <c r="BM179" s="35"/>
      <c r="BN179" s="35">
        <v>235665</v>
      </c>
      <c r="BO179" s="35">
        <v>2252</v>
      </c>
      <c r="BP179" s="35"/>
      <c r="BQ179" s="35"/>
      <c r="BR179" s="35">
        <v>34360</v>
      </c>
      <c r="BS179" s="35"/>
      <c r="BT179" s="35">
        <v>2400</v>
      </c>
      <c r="BU179" s="35">
        <v>377784.25</v>
      </c>
      <c r="BV179" s="35">
        <v>63030</v>
      </c>
      <c r="BW179" s="35"/>
      <c r="BX179" s="35"/>
      <c r="BY179" s="35">
        <v>657679</v>
      </c>
      <c r="BZ179" s="35">
        <v>129900</v>
      </c>
      <c r="CA179" s="35"/>
      <c r="CB179" s="35"/>
      <c r="CC179" s="35">
        <v>360700</v>
      </c>
      <c r="CD179" s="35">
        <v>925</v>
      </c>
      <c r="CE179" s="35"/>
      <c r="CF179" s="35"/>
      <c r="CG179" s="35">
        <v>808555.18</v>
      </c>
      <c r="CH179" s="35"/>
      <c r="CI179" s="35">
        <v>490040</v>
      </c>
      <c r="CJ179" s="35"/>
      <c r="CK179" s="35">
        <v>7200</v>
      </c>
      <c r="CL179" s="35">
        <v>59490</v>
      </c>
      <c r="CM179" s="35">
        <v>192470</v>
      </c>
      <c r="CN179" s="35">
        <v>67120</v>
      </c>
      <c r="CO179" s="35"/>
      <c r="CP179" s="35"/>
      <c r="CQ179" s="35">
        <v>80660</v>
      </c>
      <c r="CR179" s="35">
        <v>98760</v>
      </c>
      <c r="CS179" s="35">
        <v>79850</v>
      </c>
      <c r="CT179" s="35"/>
      <c r="CU179" s="35">
        <v>88700</v>
      </c>
      <c r="CV179" s="35">
        <v>50900</v>
      </c>
      <c r="CW179" s="35"/>
      <c r="CX179" s="35">
        <v>44000</v>
      </c>
      <c r="CY179" s="35">
        <v>118027.52</v>
      </c>
      <c r="CZ179" s="35">
        <v>1920</v>
      </c>
      <c r="DA179" s="35"/>
      <c r="DB179" s="35">
        <v>11501557.369999999</v>
      </c>
      <c r="DC179" s="35">
        <v>589250</v>
      </c>
      <c r="DD179" s="35">
        <v>46500</v>
      </c>
      <c r="DE179" s="35">
        <v>240580</v>
      </c>
      <c r="DF179" s="35">
        <v>155950</v>
      </c>
      <c r="DG179" s="35">
        <v>108000</v>
      </c>
      <c r="DH179" s="35"/>
      <c r="DI179" s="35">
        <v>185540</v>
      </c>
      <c r="DJ179" s="35">
        <v>68300</v>
      </c>
      <c r="DK179" s="35"/>
      <c r="DL179" s="35"/>
      <c r="DM179" s="35">
        <v>113536</v>
      </c>
      <c r="DN179" s="35">
        <v>242805</v>
      </c>
      <c r="DO179" s="35">
        <v>753715.89</v>
      </c>
      <c r="DP179" s="35">
        <v>36560</v>
      </c>
      <c r="DQ179" s="35">
        <v>132360</v>
      </c>
      <c r="DR179" s="35">
        <v>41750</v>
      </c>
      <c r="DS179" s="35">
        <v>99778</v>
      </c>
      <c r="DT179" s="35">
        <v>390075</v>
      </c>
      <c r="DU179" s="35">
        <v>120288</v>
      </c>
      <c r="DV179" s="35"/>
      <c r="DW179" s="35"/>
      <c r="DX179" s="35">
        <v>22500</v>
      </c>
      <c r="DY179" s="35">
        <v>149490</v>
      </c>
      <c r="DZ179" s="35">
        <v>84000</v>
      </c>
      <c r="EA179" s="35"/>
      <c r="EB179" s="35">
        <v>135400</v>
      </c>
      <c r="EC179" s="35">
        <v>196495</v>
      </c>
      <c r="ED179" s="35"/>
      <c r="EE179" s="35">
        <v>211850</v>
      </c>
      <c r="EF179" s="35">
        <v>250628</v>
      </c>
      <c r="EG179" s="35">
        <v>2990</v>
      </c>
      <c r="EH179" s="35"/>
      <c r="EI179" s="35">
        <v>102000</v>
      </c>
      <c r="EJ179" s="35">
        <v>153290</v>
      </c>
      <c r="EK179" s="35">
        <v>10873</v>
      </c>
      <c r="EL179" s="35">
        <v>143861.5</v>
      </c>
      <c r="EM179" s="35">
        <v>27800</v>
      </c>
      <c r="EN179" s="35">
        <v>25200</v>
      </c>
      <c r="EO179" s="35">
        <v>678661.5</v>
      </c>
      <c r="EP179" s="35">
        <v>50340</v>
      </c>
      <c r="EQ179" s="35">
        <v>5400</v>
      </c>
      <c r="ER179" s="35">
        <v>133135</v>
      </c>
      <c r="ES179" s="35">
        <v>27350</v>
      </c>
      <c r="ET179" s="35">
        <v>8507.2999999999993</v>
      </c>
      <c r="EU179" s="35">
        <v>16200</v>
      </c>
      <c r="EV179" s="35">
        <v>39500</v>
      </c>
      <c r="EW179" s="35"/>
      <c r="EX179" s="35">
        <v>5800459.1900000004</v>
      </c>
      <c r="EY179" s="35">
        <v>1300070</v>
      </c>
      <c r="EZ179" s="35">
        <v>38000</v>
      </c>
      <c r="FA179" s="35"/>
      <c r="FB179" s="35"/>
      <c r="FC179" s="35">
        <v>112130</v>
      </c>
      <c r="FD179" s="35"/>
      <c r="FE179" s="35">
        <v>79180</v>
      </c>
      <c r="FF179" s="35">
        <v>80650</v>
      </c>
      <c r="FG179" s="35"/>
      <c r="FH179" s="35">
        <v>67540</v>
      </c>
      <c r="FI179" s="35">
        <v>76900</v>
      </c>
      <c r="FJ179" s="35">
        <v>42500</v>
      </c>
      <c r="FK179" s="35">
        <v>6400</v>
      </c>
      <c r="FL179" s="35">
        <v>63560</v>
      </c>
      <c r="FM179" s="35">
        <v>4365</v>
      </c>
      <c r="FN179" s="35">
        <v>42290</v>
      </c>
      <c r="FO179" s="35">
        <v>220345</v>
      </c>
      <c r="FP179" s="35">
        <v>219900</v>
      </c>
      <c r="FQ179" s="35"/>
      <c r="FR179" s="35"/>
      <c r="FS179" s="35">
        <v>6316001</v>
      </c>
      <c r="FT179" s="35"/>
      <c r="FU179" s="35">
        <v>79750</v>
      </c>
      <c r="FV179" s="35">
        <v>108388</v>
      </c>
      <c r="FW179" s="35">
        <v>94260</v>
      </c>
      <c r="FX179" s="35">
        <v>80130</v>
      </c>
      <c r="FY179" s="35">
        <v>124005</v>
      </c>
      <c r="FZ179" s="35"/>
      <c r="GA179" s="35">
        <v>4950</v>
      </c>
      <c r="GB179" s="35"/>
      <c r="GC179" s="35">
        <v>572890</v>
      </c>
      <c r="GD179" s="35">
        <v>84770</v>
      </c>
      <c r="GE179" s="35">
        <v>18618</v>
      </c>
      <c r="GF179" s="35">
        <v>0</v>
      </c>
      <c r="GG179" s="35">
        <v>333112</v>
      </c>
      <c r="GH179" s="35"/>
      <c r="GI179" s="35">
        <v>183950</v>
      </c>
      <c r="GJ179" s="35">
        <v>84150</v>
      </c>
      <c r="GK179" s="35"/>
      <c r="GL179" s="35"/>
      <c r="GM179" s="35">
        <v>5600</v>
      </c>
      <c r="GN179" s="35">
        <v>324840</v>
      </c>
      <c r="GO179" s="35">
        <v>140970</v>
      </c>
      <c r="GP179" s="35"/>
      <c r="GQ179" s="35">
        <v>4200</v>
      </c>
      <c r="GR179" s="35">
        <v>16260</v>
      </c>
      <c r="GS179" s="35">
        <v>859200</v>
      </c>
      <c r="GT179" s="35">
        <v>215000</v>
      </c>
      <c r="GU179" s="35">
        <v>6706</v>
      </c>
      <c r="GV179" s="35">
        <v>74133.899999999994</v>
      </c>
      <c r="GW179" s="35"/>
      <c r="GX179" s="35"/>
      <c r="GY179" s="35">
        <v>47500</v>
      </c>
      <c r="GZ179" s="35"/>
      <c r="HA179" s="35">
        <v>12133213.9</v>
      </c>
      <c r="HB179" s="35">
        <v>527720</v>
      </c>
      <c r="HC179" s="35">
        <v>4000</v>
      </c>
      <c r="HD179" s="35"/>
      <c r="HE179" s="35"/>
      <c r="HF179" s="35">
        <v>473650.3</v>
      </c>
      <c r="HG179" s="35"/>
      <c r="HH179" s="35"/>
      <c r="HI179" s="35">
        <v>57820</v>
      </c>
      <c r="HJ179" s="35">
        <v>149980</v>
      </c>
      <c r="HK179" s="35">
        <v>481875</v>
      </c>
      <c r="HL179" s="35">
        <v>118990</v>
      </c>
      <c r="HM179" s="35">
        <v>87768</v>
      </c>
      <c r="HN179" s="35">
        <v>290470</v>
      </c>
      <c r="HO179" s="35">
        <v>336406</v>
      </c>
      <c r="HP179" s="35"/>
      <c r="HQ179" s="35">
        <v>62880</v>
      </c>
      <c r="HR179" s="35">
        <v>101820</v>
      </c>
      <c r="HS179" s="35">
        <v>182500</v>
      </c>
      <c r="HT179" s="35"/>
      <c r="HU179" s="35">
        <v>603660</v>
      </c>
      <c r="HV179" s="35">
        <v>50583.6</v>
      </c>
      <c r="HW179" s="35">
        <v>88500</v>
      </c>
      <c r="HX179" s="35">
        <v>210000</v>
      </c>
      <c r="HY179" s="35"/>
      <c r="HZ179" s="35"/>
      <c r="IA179" s="35"/>
      <c r="IB179" s="35">
        <v>49500</v>
      </c>
      <c r="IC179" s="35">
        <v>92370</v>
      </c>
      <c r="ID179" s="35"/>
      <c r="IE179" s="35"/>
      <c r="IF179" s="35"/>
      <c r="IG179" s="35"/>
      <c r="IH179" s="35"/>
      <c r="II179" s="35"/>
      <c r="IJ179" s="35"/>
      <c r="IK179" s="35">
        <v>546360</v>
      </c>
      <c r="IL179" s="35">
        <v>763477.9</v>
      </c>
      <c r="IM179" s="35"/>
      <c r="IN179" s="35">
        <v>9050</v>
      </c>
      <c r="IO179" s="35">
        <v>261290</v>
      </c>
      <c r="IP179" s="35">
        <v>81440</v>
      </c>
      <c r="IQ179" s="35">
        <v>12500</v>
      </c>
      <c r="IR179" s="35">
        <v>122360</v>
      </c>
      <c r="IS179" s="35"/>
      <c r="IT179" s="35"/>
      <c r="IU179" s="35">
        <v>73895</v>
      </c>
      <c r="IV179" s="35">
        <v>520015</v>
      </c>
      <c r="IW179" s="35">
        <v>462925</v>
      </c>
      <c r="IX179" s="35">
        <v>388150</v>
      </c>
      <c r="IY179" s="35"/>
      <c r="IZ179" s="35"/>
      <c r="JA179" s="35"/>
      <c r="JB179" s="35"/>
      <c r="JC179" s="35"/>
      <c r="JD179" s="35">
        <v>11224.3</v>
      </c>
      <c r="JE179" s="35"/>
      <c r="JF179" s="35">
        <v>3760</v>
      </c>
      <c r="JG179" s="35">
        <v>12000</v>
      </c>
      <c r="JH179" s="35"/>
      <c r="JI179" s="35">
        <v>96840</v>
      </c>
      <c r="JJ179" s="35">
        <v>58998</v>
      </c>
      <c r="JK179" s="35">
        <v>20000</v>
      </c>
      <c r="JL179" s="35"/>
      <c r="JM179" s="35">
        <v>100530</v>
      </c>
      <c r="JN179" s="35">
        <v>1223193.5</v>
      </c>
      <c r="JO179" s="35">
        <v>60480</v>
      </c>
      <c r="JP179" s="35"/>
      <c r="JQ179" s="35">
        <v>15600</v>
      </c>
      <c r="JR179" s="35"/>
      <c r="JS179" s="35">
        <v>232200</v>
      </c>
      <c r="JT179" s="35">
        <v>7375</v>
      </c>
      <c r="JU179" s="35">
        <v>9054156.6000000015</v>
      </c>
      <c r="JV179" s="35">
        <v>792900</v>
      </c>
      <c r="JW179" s="35"/>
      <c r="JX179" s="35">
        <v>60595</v>
      </c>
      <c r="JY179" s="35">
        <v>234201</v>
      </c>
      <c r="JZ179" s="35">
        <v>52320</v>
      </c>
      <c r="KA179" s="35"/>
      <c r="KB179" s="35">
        <v>29448</v>
      </c>
      <c r="KC179" s="35">
        <v>16087</v>
      </c>
      <c r="KD179" s="35">
        <v>2799016</v>
      </c>
      <c r="KE179" s="35">
        <v>698475</v>
      </c>
      <c r="KF179" s="35">
        <v>11550</v>
      </c>
      <c r="KG179" s="35"/>
      <c r="KH179" s="35">
        <v>64250</v>
      </c>
      <c r="KI179" s="35"/>
      <c r="KJ179" s="35">
        <v>538648</v>
      </c>
      <c r="KK179" s="35"/>
      <c r="KL179" s="35"/>
      <c r="KM179" s="35">
        <v>31285</v>
      </c>
      <c r="KN179" s="35"/>
      <c r="KO179" s="35">
        <v>226556.79</v>
      </c>
      <c r="KP179" s="35">
        <v>63450</v>
      </c>
      <c r="KQ179" s="35"/>
      <c r="KR179" s="35"/>
      <c r="KS179" s="35">
        <v>1087940</v>
      </c>
      <c r="KT179" s="35"/>
      <c r="KU179" s="35">
        <v>415760.67</v>
      </c>
      <c r="KV179" s="35">
        <v>3900</v>
      </c>
      <c r="KW179" s="35">
        <v>15000</v>
      </c>
      <c r="KX179" s="35">
        <v>40280</v>
      </c>
      <c r="KY179" s="35">
        <v>210563.6</v>
      </c>
      <c r="KZ179" s="35">
        <v>29000</v>
      </c>
      <c r="LA179" s="35">
        <v>181580</v>
      </c>
      <c r="LB179" s="35">
        <v>158080</v>
      </c>
      <c r="LC179" s="35">
        <v>574555</v>
      </c>
      <c r="LD179" s="35">
        <v>69300</v>
      </c>
      <c r="LE179" s="35">
        <v>1574580</v>
      </c>
      <c r="LF179" s="35">
        <v>113720</v>
      </c>
      <c r="LG179" s="35"/>
      <c r="LH179" s="35">
        <v>2074692.5</v>
      </c>
      <c r="LI179" s="35"/>
      <c r="LJ179" s="35">
        <v>1982271</v>
      </c>
      <c r="LK179" s="35">
        <v>12543</v>
      </c>
      <c r="LL179" s="35">
        <v>250510</v>
      </c>
      <c r="LM179" s="35">
        <v>82200</v>
      </c>
      <c r="LN179" s="35">
        <v>680130</v>
      </c>
      <c r="LO179" s="35">
        <v>61700</v>
      </c>
      <c r="LP179" s="35">
        <v>27500</v>
      </c>
      <c r="LQ179" s="35"/>
      <c r="LR179" s="35">
        <v>122215</v>
      </c>
      <c r="LS179" s="35"/>
      <c r="LT179" s="35">
        <v>8400</v>
      </c>
      <c r="LU179" s="35">
        <v>3841377</v>
      </c>
      <c r="LV179" s="35"/>
      <c r="LW179" s="35">
        <v>81990</v>
      </c>
      <c r="LX179" s="35">
        <v>111454.39999999999</v>
      </c>
      <c r="LY179" s="35">
        <v>1052737.3999999999</v>
      </c>
      <c r="LZ179" s="35"/>
      <c r="MA179" s="35">
        <v>28460</v>
      </c>
      <c r="MB179" s="35">
        <v>402942.35</v>
      </c>
      <c r="MC179" s="35">
        <v>181455</v>
      </c>
      <c r="MD179" s="35">
        <v>7500</v>
      </c>
      <c r="ME179" s="35">
        <v>226140</v>
      </c>
      <c r="MF179" s="35"/>
      <c r="MG179" s="35">
        <v>106950</v>
      </c>
      <c r="MH179" s="35">
        <v>124500</v>
      </c>
      <c r="MI179" s="35">
        <v>88350</v>
      </c>
      <c r="MJ179" s="35">
        <v>21649058.709999997</v>
      </c>
      <c r="MK179" s="35">
        <v>372051.76</v>
      </c>
      <c r="ML179" s="35">
        <v>80810</v>
      </c>
      <c r="MM179" s="35">
        <v>59800</v>
      </c>
      <c r="MN179" s="35"/>
      <c r="MO179" s="35">
        <v>43455</v>
      </c>
      <c r="MP179" s="35">
        <v>224204.4</v>
      </c>
      <c r="MQ179" s="35">
        <v>86820</v>
      </c>
      <c r="MR179" s="35">
        <v>26850</v>
      </c>
      <c r="MS179" s="35">
        <v>166900</v>
      </c>
      <c r="MT179" s="35">
        <v>226635</v>
      </c>
      <c r="MU179" s="35">
        <v>97241.600000000006</v>
      </c>
      <c r="MV179" s="35"/>
      <c r="MW179" s="35">
        <v>1311810</v>
      </c>
      <c r="MX179" s="35"/>
      <c r="MY179" s="35"/>
      <c r="MZ179" s="35">
        <v>5850</v>
      </c>
      <c r="NA179" s="35">
        <v>619645.5</v>
      </c>
      <c r="NB179" s="35"/>
      <c r="NC179" s="35">
        <v>507830</v>
      </c>
      <c r="ND179" s="35">
        <v>272430</v>
      </c>
      <c r="NE179" s="35">
        <v>88200</v>
      </c>
      <c r="NF179" s="35"/>
      <c r="NG179" s="35"/>
      <c r="NH179" s="35">
        <v>6086884.5</v>
      </c>
      <c r="NI179" s="35">
        <v>852560.3</v>
      </c>
      <c r="NJ179" s="35"/>
      <c r="NK179" s="35">
        <v>39570</v>
      </c>
      <c r="NL179" s="35"/>
      <c r="NM179" s="35">
        <v>115168.6</v>
      </c>
      <c r="NN179" s="35">
        <v>634707.19999999995</v>
      </c>
      <c r="NO179" s="35">
        <v>244250</v>
      </c>
      <c r="NP179" s="35">
        <v>875</v>
      </c>
      <c r="NQ179" s="35">
        <v>8700</v>
      </c>
      <c r="NR179" s="35">
        <v>34700</v>
      </c>
      <c r="NS179" s="35">
        <v>236309.5</v>
      </c>
      <c r="NT179" s="35">
        <v>282894.90000000002</v>
      </c>
      <c r="NU179" s="35"/>
      <c r="NV179" s="35">
        <v>105930</v>
      </c>
      <c r="NW179" s="35">
        <v>30250</v>
      </c>
      <c r="NX179" s="35">
        <v>6072.2</v>
      </c>
      <c r="NY179" s="35"/>
      <c r="NZ179" s="35">
        <v>2800</v>
      </c>
      <c r="OA179" s="35">
        <v>763098</v>
      </c>
      <c r="OB179" s="35">
        <v>1819160</v>
      </c>
      <c r="OC179" s="35">
        <v>58200</v>
      </c>
      <c r="OD179" s="35">
        <v>24000</v>
      </c>
      <c r="OE179" s="35">
        <v>6390</v>
      </c>
      <c r="OF179" s="35">
        <v>102000</v>
      </c>
      <c r="OG179" s="35">
        <v>140550</v>
      </c>
      <c r="OH179" s="35">
        <v>395477.5</v>
      </c>
      <c r="OI179" s="35">
        <v>395172.4</v>
      </c>
      <c r="OJ179" s="35">
        <v>121942.55</v>
      </c>
      <c r="OK179" s="35">
        <v>489000.45</v>
      </c>
      <c r="OL179" s="35">
        <v>84500</v>
      </c>
      <c r="OM179" s="35">
        <v>161290</v>
      </c>
      <c r="ON179" s="35"/>
      <c r="OO179" s="35">
        <v>57306.34</v>
      </c>
      <c r="OP179" s="35">
        <v>97370</v>
      </c>
      <c r="OQ179" s="35">
        <v>618305</v>
      </c>
      <c r="OR179" s="35">
        <v>126780</v>
      </c>
      <c r="OS179" s="35">
        <v>127770.45</v>
      </c>
      <c r="OT179" s="35">
        <v>188800</v>
      </c>
      <c r="OU179" s="35">
        <v>58518.3</v>
      </c>
      <c r="OV179" s="35"/>
      <c r="OW179" s="35">
        <v>2038605</v>
      </c>
      <c r="OX179" s="35">
        <v>26630</v>
      </c>
      <c r="OY179" s="35">
        <v>55300</v>
      </c>
      <c r="OZ179" s="35">
        <v>21800</v>
      </c>
      <c r="PA179" s="35">
        <v>52000</v>
      </c>
      <c r="PB179" s="35">
        <v>117945</v>
      </c>
      <c r="PC179" s="35"/>
      <c r="PD179" s="35">
        <v>60350</v>
      </c>
      <c r="PE179" s="35">
        <v>139200</v>
      </c>
      <c r="PF179" s="35">
        <v>21219666.449999999</v>
      </c>
      <c r="PG179" s="35">
        <v>370750</v>
      </c>
      <c r="PH179" s="35"/>
      <c r="PI179" s="35"/>
      <c r="PJ179" s="35"/>
      <c r="PK179" s="35"/>
      <c r="PL179" s="35">
        <v>578531</v>
      </c>
      <c r="PM179" s="35"/>
      <c r="PN179" s="35">
        <v>110795</v>
      </c>
      <c r="PO179" s="35">
        <v>114600</v>
      </c>
      <c r="PP179" s="35">
        <v>32000</v>
      </c>
      <c r="PQ179" s="35">
        <v>40000</v>
      </c>
      <c r="PR179" s="35">
        <v>1194970</v>
      </c>
      <c r="PS179" s="35">
        <v>79392</v>
      </c>
      <c r="PT179" s="35">
        <v>185757</v>
      </c>
      <c r="PU179" s="35"/>
      <c r="PV179" s="35">
        <v>95450</v>
      </c>
      <c r="PW179" s="35"/>
      <c r="PX179" s="35"/>
      <c r="PY179" s="35">
        <v>13556883</v>
      </c>
      <c r="PZ179" s="35"/>
      <c r="QA179" s="35"/>
      <c r="QB179" s="35">
        <v>760510</v>
      </c>
      <c r="QC179" s="35">
        <v>1490062</v>
      </c>
      <c r="QD179" s="35"/>
      <c r="QE179" s="35">
        <v>223000</v>
      </c>
      <c r="QF179" s="35"/>
      <c r="QG179" s="35"/>
      <c r="QH179" s="35">
        <v>115160</v>
      </c>
      <c r="QI179" s="35">
        <v>348800</v>
      </c>
      <c r="QJ179" s="35">
        <v>78560</v>
      </c>
      <c r="QK179" s="35">
        <v>35783</v>
      </c>
      <c r="QL179" s="35">
        <v>548200</v>
      </c>
      <c r="QM179" s="35">
        <v>81990</v>
      </c>
      <c r="QN179" s="35"/>
      <c r="QO179" s="35"/>
      <c r="QP179" s="35">
        <v>6780</v>
      </c>
      <c r="QQ179" s="35"/>
      <c r="QR179" s="35"/>
      <c r="QS179" s="35">
        <v>653230</v>
      </c>
      <c r="QT179" s="35">
        <v>24720</v>
      </c>
      <c r="QU179" s="35"/>
      <c r="QV179" s="35"/>
      <c r="QW179" s="35"/>
      <c r="QX179" s="35"/>
      <c r="QY179" s="35">
        <v>3389620</v>
      </c>
      <c r="QZ179" s="35"/>
      <c r="RA179" s="35">
        <v>26700</v>
      </c>
      <c r="RB179" s="35">
        <v>16000</v>
      </c>
      <c r="RC179" s="35"/>
      <c r="RD179" s="35">
        <v>113750</v>
      </c>
      <c r="RE179" s="35">
        <v>72600</v>
      </c>
      <c r="RF179" s="35">
        <v>305910</v>
      </c>
      <c r="RG179" s="35"/>
      <c r="RH179" s="35"/>
      <c r="RI179" s="35"/>
      <c r="RJ179" s="35"/>
      <c r="RK179" s="35"/>
      <c r="RL179" s="35">
        <v>4021029.5</v>
      </c>
      <c r="RM179" s="35">
        <v>226900</v>
      </c>
      <c r="RN179" s="35">
        <v>21450</v>
      </c>
      <c r="RO179" s="35"/>
      <c r="RP179" s="35">
        <v>65480</v>
      </c>
      <c r="RQ179" s="35"/>
      <c r="RR179" s="35">
        <v>180610</v>
      </c>
      <c r="RS179" s="35"/>
      <c r="RT179" s="35"/>
      <c r="RU179" s="35"/>
      <c r="RV179" s="35">
        <v>463580</v>
      </c>
      <c r="RW179" s="35"/>
      <c r="RX179" s="35"/>
      <c r="RY179" s="35"/>
      <c r="RZ179" s="35">
        <v>28350</v>
      </c>
      <c r="SA179" s="35"/>
      <c r="SB179" s="35"/>
      <c r="SC179" s="35"/>
      <c r="SD179" s="35"/>
      <c r="SE179" s="35"/>
      <c r="SF179" s="35">
        <v>29657902.5</v>
      </c>
      <c r="SG179" s="35">
        <v>353365.6</v>
      </c>
      <c r="SH179" s="35">
        <v>136650</v>
      </c>
      <c r="SI179" s="35">
        <v>126700</v>
      </c>
      <c r="SJ179" s="35">
        <v>21430</v>
      </c>
      <c r="SK179" s="35">
        <v>61485</v>
      </c>
      <c r="SL179" s="35">
        <v>47000</v>
      </c>
      <c r="SM179" s="35"/>
      <c r="SN179" s="35">
        <v>383300</v>
      </c>
      <c r="SO179" s="35"/>
      <c r="SP179" s="35">
        <v>239650</v>
      </c>
      <c r="SQ179" s="35"/>
      <c r="SR179" s="35"/>
      <c r="SS179" s="35">
        <v>108200</v>
      </c>
      <c r="ST179" s="35">
        <v>64661</v>
      </c>
      <c r="SU179" s="35">
        <v>1994320</v>
      </c>
      <c r="SV179" s="35">
        <v>99780</v>
      </c>
      <c r="SW179" s="35">
        <v>10400</v>
      </c>
      <c r="SX179" s="35">
        <v>33750</v>
      </c>
      <c r="SY179" s="35"/>
      <c r="SZ179" s="35"/>
      <c r="TA179" s="35"/>
      <c r="TB179" s="35"/>
      <c r="TC179" s="35"/>
      <c r="TD179" s="35">
        <v>215950</v>
      </c>
      <c r="TE179" s="35">
        <v>465600</v>
      </c>
      <c r="TF179" s="35">
        <v>137215</v>
      </c>
      <c r="TG179" s="35"/>
      <c r="TH179" s="35">
        <v>44000</v>
      </c>
      <c r="TI179" s="35"/>
      <c r="TJ179" s="35"/>
      <c r="TK179" s="35"/>
      <c r="TL179" s="35">
        <v>686852</v>
      </c>
      <c r="TM179" s="35"/>
      <c r="TN179" s="35"/>
      <c r="TO179" s="35">
        <v>3676595</v>
      </c>
      <c r="TP179" s="35"/>
      <c r="TQ179" s="35">
        <v>297990</v>
      </c>
      <c r="TR179" s="35"/>
      <c r="TS179" s="35">
        <v>66960</v>
      </c>
      <c r="TT179" s="35"/>
      <c r="TU179" s="35"/>
      <c r="TV179" s="35">
        <v>789114.25</v>
      </c>
      <c r="TW179" s="35">
        <v>1600</v>
      </c>
      <c r="TX179" s="35"/>
      <c r="TY179" s="35">
        <v>445240</v>
      </c>
      <c r="TZ179" s="35">
        <v>97450</v>
      </c>
      <c r="UA179" s="35"/>
      <c r="UB179" s="35"/>
      <c r="UC179" s="35">
        <v>8230</v>
      </c>
      <c r="UD179" s="35">
        <v>7850</v>
      </c>
      <c r="UE179" s="35">
        <v>80850</v>
      </c>
      <c r="UF179" s="35"/>
      <c r="UG179" s="35">
        <v>614872.5</v>
      </c>
      <c r="UH179" s="35">
        <v>4000</v>
      </c>
      <c r="UI179" s="35">
        <v>152300</v>
      </c>
      <c r="UJ179" s="35"/>
      <c r="UK179" s="35">
        <v>2803183.6</v>
      </c>
      <c r="UL179" s="35"/>
      <c r="UM179" s="35"/>
      <c r="UN179" s="35">
        <v>124775</v>
      </c>
      <c r="UO179" s="35">
        <v>193600</v>
      </c>
      <c r="UP179" s="35">
        <v>1419375</v>
      </c>
      <c r="UQ179" s="35">
        <v>21000</v>
      </c>
      <c r="UR179" s="35">
        <v>63300</v>
      </c>
      <c r="US179" s="35">
        <v>164800</v>
      </c>
      <c r="UT179" s="35">
        <v>28434</v>
      </c>
      <c r="UU179" s="35">
        <v>155160</v>
      </c>
      <c r="UV179" s="35">
        <v>3383282</v>
      </c>
      <c r="UW179" s="35">
        <v>84000</v>
      </c>
      <c r="UX179" s="35">
        <v>20000</v>
      </c>
      <c r="UY179" s="35">
        <v>847350</v>
      </c>
      <c r="UZ179" s="35"/>
      <c r="VA179" s="35">
        <v>187157</v>
      </c>
      <c r="VB179" s="35">
        <v>182400</v>
      </c>
      <c r="VC179" s="35">
        <v>109350</v>
      </c>
      <c r="VD179" s="35"/>
      <c r="VE179" s="35">
        <v>11875</v>
      </c>
      <c r="VF179" s="35">
        <v>207900</v>
      </c>
      <c r="VG179" s="35">
        <v>45000</v>
      </c>
      <c r="VH179" s="35">
        <v>663466</v>
      </c>
      <c r="VI179" s="35"/>
      <c r="VJ179" s="35"/>
      <c r="VK179" s="35"/>
      <c r="VL179" s="35"/>
      <c r="VM179" s="35"/>
      <c r="VN179" s="35">
        <v>687030</v>
      </c>
      <c r="VO179" s="35">
        <v>4930</v>
      </c>
      <c r="VP179" s="35">
        <v>30000</v>
      </c>
      <c r="VQ179" s="35">
        <v>22910727.949999999</v>
      </c>
      <c r="VR179" s="35">
        <v>56092</v>
      </c>
      <c r="VS179" s="35">
        <v>856478.5</v>
      </c>
      <c r="VT179" s="35"/>
      <c r="VU179" s="35">
        <v>50400</v>
      </c>
      <c r="VV179" s="35">
        <v>189000</v>
      </c>
      <c r="VW179" s="35"/>
      <c r="VX179" s="35"/>
      <c r="VY179" s="35"/>
      <c r="VZ179" s="35">
        <v>90400</v>
      </c>
      <c r="WA179" s="35"/>
      <c r="WB179" s="35">
        <v>261348</v>
      </c>
      <c r="WC179" s="35">
        <v>20800</v>
      </c>
      <c r="WD179" s="35">
        <v>254780</v>
      </c>
      <c r="WE179" s="35">
        <v>80750</v>
      </c>
      <c r="WF179" s="35"/>
      <c r="WG179" s="35">
        <v>31935</v>
      </c>
      <c r="WH179" s="35">
        <v>1686099</v>
      </c>
      <c r="WI179" s="35"/>
      <c r="WJ179" s="35">
        <v>173440</v>
      </c>
      <c r="WK179" s="35"/>
      <c r="WL179" s="35">
        <v>19060</v>
      </c>
      <c r="WM179" s="35">
        <v>579220.5</v>
      </c>
      <c r="WN179" s="35">
        <v>110960</v>
      </c>
      <c r="WO179" s="35">
        <v>325060</v>
      </c>
      <c r="WP179" s="35">
        <v>33795</v>
      </c>
      <c r="WQ179" s="35">
        <v>2600</v>
      </c>
      <c r="WR179" s="35"/>
      <c r="WS179" s="35">
        <v>319020</v>
      </c>
      <c r="WT179" s="35">
        <v>48600</v>
      </c>
      <c r="WU179" s="35"/>
      <c r="WV179" s="35">
        <v>227100</v>
      </c>
      <c r="WW179" s="35"/>
      <c r="WX179" s="35">
        <v>270990</v>
      </c>
      <c r="WY179" s="35">
        <v>112200</v>
      </c>
      <c r="WZ179" s="35">
        <v>93925</v>
      </c>
      <c r="XA179" s="35">
        <v>323875.56</v>
      </c>
      <c r="XB179" s="35">
        <v>380850</v>
      </c>
      <c r="XC179" s="35">
        <v>143831.25</v>
      </c>
      <c r="XD179" s="35">
        <v>1705</v>
      </c>
      <c r="XE179" s="35">
        <v>4480</v>
      </c>
      <c r="XF179" s="35"/>
      <c r="XG179" s="35"/>
      <c r="XH179" s="35">
        <v>119100</v>
      </c>
      <c r="XI179" s="35"/>
      <c r="XJ179" s="35">
        <v>1309200</v>
      </c>
      <c r="XK179" s="35"/>
      <c r="XL179" s="35">
        <v>1105</v>
      </c>
      <c r="XM179" s="35">
        <v>155850</v>
      </c>
      <c r="XN179" s="35"/>
      <c r="XO179" s="35">
        <v>1282950</v>
      </c>
      <c r="XP179" s="35"/>
      <c r="XQ179" s="35">
        <v>19944</v>
      </c>
      <c r="XR179" s="35">
        <v>154550</v>
      </c>
      <c r="XS179" s="35">
        <v>69600</v>
      </c>
      <c r="XT179" s="35">
        <v>221900</v>
      </c>
      <c r="XU179" s="35"/>
      <c r="XV179" s="35">
        <v>187450</v>
      </c>
      <c r="XW179" s="35"/>
      <c r="XX179" s="35">
        <v>446372.8</v>
      </c>
      <c r="XY179" s="35">
        <v>510284</v>
      </c>
      <c r="XZ179" s="35"/>
      <c r="YA179" s="35"/>
      <c r="YB179" s="35">
        <v>72550</v>
      </c>
      <c r="YC179" s="35"/>
      <c r="YD179" s="35">
        <v>30000</v>
      </c>
      <c r="YE179" s="35"/>
      <c r="YF179" s="35">
        <v>53350</v>
      </c>
      <c r="YG179" s="35">
        <v>67060</v>
      </c>
      <c r="YH179" s="35"/>
      <c r="YI179" s="35"/>
      <c r="YJ179" s="35">
        <v>67250</v>
      </c>
      <c r="YK179" s="35">
        <v>47200</v>
      </c>
      <c r="YL179" s="35">
        <v>10029586</v>
      </c>
      <c r="YM179" s="35">
        <v>164130.54</v>
      </c>
      <c r="YN179" s="35">
        <v>40925</v>
      </c>
      <c r="YO179" s="35">
        <v>28000</v>
      </c>
      <c r="YP179" s="35">
        <v>36340</v>
      </c>
      <c r="YQ179" s="35">
        <v>497125</v>
      </c>
      <c r="YR179" s="35">
        <v>706169.5</v>
      </c>
      <c r="YS179" s="35">
        <v>10000</v>
      </c>
      <c r="YT179" s="35">
        <v>1173065</v>
      </c>
      <c r="YU179" s="35">
        <v>541575</v>
      </c>
      <c r="YV179" s="35">
        <v>799873.75</v>
      </c>
      <c r="YW179" s="35">
        <v>151878</v>
      </c>
      <c r="YX179" s="35"/>
      <c r="YY179" s="35">
        <v>64900</v>
      </c>
      <c r="YZ179" s="35">
        <v>125500</v>
      </c>
      <c r="ZA179" s="35">
        <v>89800</v>
      </c>
      <c r="ZB179" s="35"/>
      <c r="ZC179" s="35">
        <v>26023378.399999999</v>
      </c>
      <c r="ZD179" s="35"/>
      <c r="ZE179" s="35"/>
      <c r="ZF179" s="35"/>
      <c r="ZG179" s="35">
        <v>99296</v>
      </c>
      <c r="ZH179" s="35"/>
      <c r="ZI179" s="35">
        <v>116715</v>
      </c>
      <c r="ZJ179" s="35"/>
      <c r="ZK179" s="35">
        <v>1456439</v>
      </c>
      <c r="ZL179" s="35"/>
      <c r="ZM179" s="35">
        <v>121210</v>
      </c>
      <c r="ZN179" s="35">
        <v>46600</v>
      </c>
      <c r="ZO179" s="35">
        <v>1500</v>
      </c>
      <c r="ZP179" s="35">
        <v>171224</v>
      </c>
      <c r="ZQ179" s="35">
        <v>4150</v>
      </c>
      <c r="ZR179" s="35">
        <v>7300</v>
      </c>
      <c r="ZS179" s="35">
        <v>546815</v>
      </c>
      <c r="ZT179" s="35">
        <v>1256656</v>
      </c>
      <c r="ZU179" s="35">
        <v>10700</v>
      </c>
      <c r="ZV179" s="35"/>
      <c r="ZW179" s="35">
        <v>16500</v>
      </c>
      <c r="ZX179" s="35">
        <v>52154</v>
      </c>
      <c r="ZY179" s="35"/>
      <c r="ZZ179" s="35">
        <v>169800</v>
      </c>
      <c r="AAA179" s="35">
        <v>48000</v>
      </c>
      <c r="AAB179" s="35">
        <v>39519.4</v>
      </c>
      <c r="AAC179" s="35">
        <v>396155</v>
      </c>
      <c r="AAD179" s="35"/>
      <c r="AAE179" s="35"/>
      <c r="AAF179" s="35">
        <v>4400</v>
      </c>
      <c r="AAG179" s="35"/>
      <c r="AAH179" s="35">
        <v>10500</v>
      </c>
      <c r="AAI179" s="35">
        <v>270838</v>
      </c>
      <c r="AAJ179" s="35">
        <v>164665.68</v>
      </c>
      <c r="AAK179" s="35"/>
      <c r="AAL179" s="35">
        <v>43400</v>
      </c>
      <c r="AAM179" s="35">
        <v>13600</v>
      </c>
      <c r="AAN179" s="35"/>
      <c r="AAO179" s="35">
        <v>13200</v>
      </c>
      <c r="AAP179" s="35">
        <v>1671350</v>
      </c>
      <c r="AAQ179" s="35">
        <v>236446.1</v>
      </c>
      <c r="AAR179" s="35"/>
      <c r="AAS179" s="35">
        <v>115900</v>
      </c>
      <c r="AAT179" s="35">
        <v>3300</v>
      </c>
      <c r="AAU179" s="35">
        <v>184880</v>
      </c>
      <c r="AAV179" s="35">
        <v>35000</v>
      </c>
      <c r="AAW179" s="35">
        <v>3945311.25</v>
      </c>
      <c r="AAX179" s="35">
        <v>80900</v>
      </c>
      <c r="AAY179" s="35">
        <v>71620</v>
      </c>
      <c r="AAZ179" s="35">
        <v>253300</v>
      </c>
      <c r="ABA179" s="35">
        <v>12480</v>
      </c>
      <c r="ABB179" s="35"/>
      <c r="ABC179" s="35">
        <v>193720</v>
      </c>
      <c r="ABD179" s="35">
        <v>95847.4</v>
      </c>
      <c r="ABE179" s="35">
        <v>456400</v>
      </c>
      <c r="ABF179" s="35"/>
      <c r="ABG179" s="35">
        <v>151600</v>
      </c>
      <c r="ABH179" s="35">
        <v>567978</v>
      </c>
      <c r="ABI179" s="35">
        <v>436185</v>
      </c>
      <c r="ABJ179" s="35"/>
      <c r="ABK179" s="35">
        <v>190400</v>
      </c>
      <c r="ABL179" s="35">
        <v>60150</v>
      </c>
      <c r="ABM179" s="35">
        <v>91160</v>
      </c>
      <c r="ABN179" s="35">
        <v>184118</v>
      </c>
      <c r="ABO179" s="35">
        <v>15200</v>
      </c>
      <c r="ABP179" s="35">
        <v>2145451</v>
      </c>
      <c r="ABQ179" s="35">
        <v>450880</v>
      </c>
      <c r="ABR179" s="35"/>
      <c r="ABS179" s="35"/>
      <c r="ABT179" s="35"/>
      <c r="ABU179" s="35">
        <v>182600</v>
      </c>
      <c r="ABV179" s="35"/>
      <c r="ABW179" s="35">
        <v>16913513.829999998</v>
      </c>
      <c r="ABX179" s="35">
        <v>1998550</v>
      </c>
      <c r="ABY179" s="35"/>
      <c r="ABZ179" s="35">
        <v>320820</v>
      </c>
      <c r="ACA179" s="35">
        <v>77930</v>
      </c>
      <c r="ACB179" s="35"/>
      <c r="ACC179" s="35">
        <v>57650</v>
      </c>
      <c r="ACD179" s="35"/>
      <c r="ACE179" s="35">
        <v>42710</v>
      </c>
      <c r="ACF179" s="35"/>
      <c r="ACG179" s="35">
        <v>457688</v>
      </c>
      <c r="ACH179" s="35"/>
      <c r="ACI179" s="35">
        <v>184010</v>
      </c>
      <c r="ACJ179" s="35"/>
      <c r="ACK179" s="35"/>
      <c r="ACL179" s="35">
        <v>348900</v>
      </c>
      <c r="ACM179" s="35"/>
      <c r="ACN179" s="35">
        <v>41130</v>
      </c>
      <c r="ACO179" s="35">
        <v>4090</v>
      </c>
      <c r="ACP179" s="35">
        <v>199300</v>
      </c>
      <c r="ACQ179" s="35">
        <v>135885</v>
      </c>
      <c r="ACR179" s="35">
        <v>187120</v>
      </c>
      <c r="ACS179" s="35">
        <v>147760</v>
      </c>
      <c r="ACT179" s="35">
        <v>83590</v>
      </c>
      <c r="ACU179" s="35">
        <v>238634</v>
      </c>
      <c r="ACV179" s="35">
        <v>18975</v>
      </c>
      <c r="ACW179" s="35"/>
      <c r="ACX179" s="35"/>
      <c r="ACY179" s="35">
        <v>431160</v>
      </c>
      <c r="ACZ179" s="35">
        <v>269705</v>
      </c>
      <c r="ADA179" s="35">
        <v>93865</v>
      </c>
      <c r="ADB179" s="35">
        <v>80500</v>
      </c>
      <c r="ADC179" s="35">
        <v>263750</v>
      </c>
      <c r="ADD179" s="35">
        <v>245680</v>
      </c>
      <c r="ADE179" s="35">
        <v>102900</v>
      </c>
      <c r="ADF179" s="35">
        <v>155860</v>
      </c>
      <c r="ADG179" s="35"/>
      <c r="ADH179" s="35"/>
      <c r="ADI179" s="35">
        <v>94740</v>
      </c>
      <c r="ADJ179" s="35">
        <v>31499</v>
      </c>
      <c r="ADK179" s="35">
        <v>30250</v>
      </c>
      <c r="ADL179" s="35">
        <v>19795</v>
      </c>
      <c r="ADM179" s="35">
        <v>8735</v>
      </c>
      <c r="ADN179" s="35">
        <v>27086</v>
      </c>
      <c r="ADO179" s="35"/>
      <c r="ADP179" s="35"/>
      <c r="ADQ179" s="35">
        <v>59500</v>
      </c>
      <c r="ADR179" s="35"/>
      <c r="ADS179" s="35"/>
      <c r="ADT179" s="35"/>
      <c r="ADU179" s="35">
        <v>27166.6</v>
      </c>
      <c r="ADV179" s="35">
        <v>47070</v>
      </c>
      <c r="ADW179" s="35"/>
      <c r="ADX179" s="35">
        <v>156083.04999999999</v>
      </c>
      <c r="ADY179" s="35">
        <v>747640.9</v>
      </c>
      <c r="ADZ179" s="35">
        <v>4150</v>
      </c>
      <c r="AEA179" s="35">
        <v>567695.6</v>
      </c>
      <c r="AEB179" s="35">
        <v>27440</v>
      </c>
      <c r="AEC179" s="35"/>
      <c r="AED179" s="35"/>
      <c r="AEE179" s="35">
        <v>116405</v>
      </c>
      <c r="AEF179" s="35">
        <v>2902255</v>
      </c>
      <c r="AEG179" s="35">
        <v>107600</v>
      </c>
      <c r="AEH179" s="35"/>
      <c r="AEI179" s="35">
        <v>53900</v>
      </c>
      <c r="AEJ179" s="35">
        <v>351922</v>
      </c>
      <c r="AEK179" s="35">
        <v>58600</v>
      </c>
      <c r="AEL179" s="35">
        <v>254250</v>
      </c>
      <c r="AEM179" s="35"/>
      <c r="AEN179" s="35">
        <v>160300</v>
      </c>
      <c r="AEO179" s="35">
        <v>82520</v>
      </c>
      <c r="AEP179" s="35"/>
      <c r="AEQ179" s="35"/>
      <c r="AER179" s="35">
        <v>52500</v>
      </c>
      <c r="AES179" s="35"/>
      <c r="AET179" s="35">
        <v>18800</v>
      </c>
      <c r="AEU179" s="35"/>
      <c r="AEV179" s="35">
        <v>38470</v>
      </c>
      <c r="AEW179" s="35">
        <v>243080</v>
      </c>
      <c r="AEX179" s="35">
        <v>106300</v>
      </c>
      <c r="AEY179" s="35">
        <v>74500</v>
      </c>
      <c r="AEZ179" s="35">
        <v>12658415.149999999</v>
      </c>
      <c r="AFA179" s="35">
        <v>5239212.9000000004</v>
      </c>
      <c r="AFB179" s="35">
        <v>6000</v>
      </c>
      <c r="AFC179" s="35">
        <v>398370</v>
      </c>
      <c r="AFD179" s="35">
        <v>101515</v>
      </c>
      <c r="AFE179" s="35">
        <v>191773.56</v>
      </c>
      <c r="AFF179" s="35">
        <v>125474</v>
      </c>
      <c r="AFG179" s="35">
        <v>61400</v>
      </c>
      <c r="AFH179" s="35">
        <v>131295</v>
      </c>
      <c r="AFI179" s="35">
        <v>160110</v>
      </c>
      <c r="AFJ179" s="35">
        <v>111460</v>
      </c>
      <c r="AFK179" s="35">
        <v>285507.58</v>
      </c>
      <c r="AFL179" s="35">
        <v>708679</v>
      </c>
      <c r="AFM179" s="35">
        <v>445843.28</v>
      </c>
      <c r="AFN179" s="35">
        <v>173386</v>
      </c>
      <c r="AFO179" s="35">
        <v>66600</v>
      </c>
      <c r="AFP179" s="35"/>
      <c r="AFQ179" s="35">
        <v>348700</v>
      </c>
      <c r="AFR179" s="35">
        <v>42500</v>
      </c>
      <c r="AFS179" s="35">
        <v>80000</v>
      </c>
      <c r="AFT179" s="35">
        <v>81250</v>
      </c>
      <c r="AFU179" s="35"/>
      <c r="AFV179" s="35"/>
      <c r="AFW179" s="35">
        <v>14430</v>
      </c>
      <c r="AFX179" s="35">
        <v>1763016</v>
      </c>
      <c r="AFY179" s="35">
        <v>11000</v>
      </c>
      <c r="AFZ179" s="35">
        <v>197900</v>
      </c>
      <c r="AGA179" s="35">
        <v>112250</v>
      </c>
      <c r="AGB179" s="35">
        <v>26570</v>
      </c>
      <c r="AGC179" s="35"/>
      <c r="AGD179" s="35"/>
      <c r="AGE179" s="35">
        <v>211410</v>
      </c>
      <c r="AGF179" s="35">
        <v>677390</v>
      </c>
      <c r="AGG179" s="35"/>
      <c r="AGH179" s="35">
        <v>117767.51</v>
      </c>
      <c r="AGI179" s="35">
        <v>38250</v>
      </c>
      <c r="AGJ179" s="35">
        <v>1949070.6</v>
      </c>
      <c r="AGK179" s="35">
        <v>100000</v>
      </c>
      <c r="AGL179" s="35">
        <v>73100</v>
      </c>
      <c r="AGM179" s="35">
        <v>98775</v>
      </c>
      <c r="AGN179" s="35">
        <v>222165</v>
      </c>
      <c r="AGO179" s="35">
        <v>32000</v>
      </c>
      <c r="AGP179" s="35">
        <v>87500</v>
      </c>
      <c r="AGQ179" s="35">
        <v>69300</v>
      </c>
      <c r="AGR179" s="35">
        <v>47600</v>
      </c>
      <c r="AGS179" s="35"/>
      <c r="AGT179" s="35">
        <v>17610</v>
      </c>
      <c r="AGU179" s="35">
        <v>1967443.7</v>
      </c>
      <c r="AGV179" s="35">
        <v>102564</v>
      </c>
      <c r="AGW179" s="35">
        <v>196890</v>
      </c>
      <c r="AGX179" s="35"/>
      <c r="AGY179" s="35">
        <v>156420.4</v>
      </c>
      <c r="AGZ179" s="35"/>
      <c r="AHA179" s="35"/>
      <c r="AHB179" s="35">
        <v>138640</v>
      </c>
      <c r="AHC179" s="35">
        <v>171894</v>
      </c>
      <c r="AHD179" s="35">
        <v>16800</v>
      </c>
      <c r="AHE179" s="35">
        <v>84085</v>
      </c>
      <c r="AHF179" s="35">
        <v>69591.87</v>
      </c>
      <c r="AHG179" s="35"/>
      <c r="AHH179" s="35">
        <v>139860</v>
      </c>
      <c r="AHI179" s="35"/>
      <c r="AHJ179" s="35">
        <v>67040</v>
      </c>
      <c r="AHK179" s="35"/>
      <c r="AHL179" s="35">
        <v>238350</v>
      </c>
      <c r="AHM179" s="35">
        <v>411355.2</v>
      </c>
      <c r="AHN179" s="35">
        <v>305730</v>
      </c>
      <c r="AHO179" s="35">
        <v>119700</v>
      </c>
      <c r="AHP179" s="35">
        <v>119940</v>
      </c>
      <c r="AHQ179" s="35">
        <v>124940</v>
      </c>
      <c r="AHR179" s="35"/>
      <c r="AHS179" s="35">
        <v>65990</v>
      </c>
      <c r="AHT179" s="35">
        <v>29000</v>
      </c>
      <c r="AHU179" s="35">
        <v>37330</v>
      </c>
      <c r="AHV179" s="35">
        <v>149910</v>
      </c>
      <c r="AHW179" s="35">
        <v>75950</v>
      </c>
      <c r="AHX179" s="35">
        <v>24300</v>
      </c>
      <c r="AHY179" s="35"/>
      <c r="AHZ179" s="35">
        <v>151504</v>
      </c>
      <c r="AIA179" s="35">
        <v>19591408.599999998</v>
      </c>
      <c r="AIB179" s="35">
        <v>209113458.65000004</v>
      </c>
    </row>
    <row r="180" spans="1:912" x14ac:dyDescent="0.5">
      <c r="A180" s="34" t="s">
        <v>2182</v>
      </c>
      <c r="B180" s="34" t="s">
        <v>2279</v>
      </c>
      <c r="C180" s="34" t="s">
        <v>2280</v>
      </c>
      <c r="D180" s="35">
        <v>1652897.99</v>
      </c>
      <c r="E180" s="35">
        <v>539168.13</v>
      </c>
      <c r="F180" s="35">
        <v>520219.28</v>
      </c>
      <c r="G180" s="35">
        <v>357265.37</v>
      </c>
      <c r="H180" s="35">
        <v>249853.63</v>
      </c>
      <c r="I180" s="35">
        <v>328925.38</v>
      </c>
      <c r="J180" s="35">
        <v>156325.62</v>
      </c>
      <c r="K180" s="35">
        <v>1357416.42</v>
      </c>
      <c r="L180" s="35">
        <v>630650.57999999996</v>
      </c>
      <c r="M180" s="35">
        <v>185701.23</v>
      </c>
      <c r="N180" s="35">
        <v>368431.12</v>
      </c>
      <c r="O180" s="35">
        <v>294819.12</v>
      </c>
      <c r="P180" s="35">
        <v>465821.91</v>
      </c>
      <c r="Q180" s="35">
        <v>286208.26</v>
      </c>
      <c r="R180" s="35">
        <v>313617.59000000003</v>
      </c>
      <c r="S180" s="35">
        <v>60025.919999999998</v>
      </c>
      <c r="T180" s="35">
        <v>316286.15000000002</v>
      </c>
      <c r="U180" s="35">
        <v>321705.64</v>
      </c>
      <c r="V180" s="35">
        <v>283475.46999999997</v>
      </c>
      <c r="W180" s="35">
        <v>227046.16</v>
      </c>
      <c r="X180" s="35">
        <v>283910.09999999998</v>
      </c>
      <c r="Y180" s="35">
        <v>174919.93</v>
      </c>
      <c r="Z180" s="35">
        <v>157843.09</v>
      </c>
      <c r="AA180" s="35">
        <v>51843</v>
      </c>
      <c r="AB180" s="35">
        <v>4450634.57</v>
      </c>
      <c r="AC180" s="35">
        <v>504199.4</v>
      </c>
      <c r="AD180" s="35">
        <v>616543</v>
      </c>
      <c r="AE180" s="35">
        <v>243252.9</v>
      </c>
      <c r="AF180" s="35">
        <v>1138983.47</v>
      </c>
      <c r="AG180" s="35">
        <v>463174.71</v>
      </c>
      <c r="AH180" s="35">
        <v>2288599.04</v>
      </c>
      <c r="AI180" s="35">
        <v>608983.93000000005</v>
      </c>
      <c r="AJ180" s="35">
        <v>894463.8</v>
      </c>
      <c r="AK180" s="35">
        <v>737491.89</v>
      </c>
      <c r="AL180" s="35">
        <v>388697.06</v>
      </c>
      <c r="AM180" s="35">
        <v>454257.96</v>
      </c>
      <c r="AN180" s="35">
        <v>648932.86</v>
      </c>
      <c r="AO180" s="35">
        <v>231942.52</v>
      </c>
      <c r="AP180" s="35">
        <v>290729.48</v>
      </c>
      <c r="AQ180" s="35">
        <v>354018.67</v>
      </c>
      <c r="AR180" s="35">
        <v>241812.59</v>
      </c>
      <c r="AS180" s="35">
        <v>221205.76000000001</v>
      </c>
      <c r="AT180" s="35">
        <v>1049920.48</v>
      </c>
      <c r="AU180" s="35">
        <v>240643.33</v>
      </c>
      <c r="AV180" s="35">
        <v>196325.63</v>
      </c>
      <c r="AW180" s="35">
        <v>230041.68</v>
      </c>
      <c r="AX180" s="35">
        <v>210242.68</v>
      </c>
      <c r="AY180" s="35">
        <v>227119.96</v>
      </c>
      <c r="AZ180" s="35">
        <v>147330.67000000001</v>
      </c>
      <c r="BA180" s="35">
        <v>187613.6</v>
      </c>
      <c r="BB180" s="35">
        <v>369634.44</v>
      </c>
      <c r="BC180" s="35">
        <v>364806.83</v>
      </c>
      <c r="BD180" s="35">
        <v>244059.67</v>
      </c>
      <c r="BE180" s="35">
        <v>429602.93</v>
      </c>
      <c r="BF180" s="35">
        <v>248976.79</v>
      </c>
      <c r="BG180" s="35">
        <v>210776.86</v>
      </c>
      <c r="BH180" s="35">
        <v>157010</v>
      </c>
      <c r="BI180" s="35">
        <v>1907152.99</v>
      </c>
      <c r="BJ180" s="35">
        <v>192009.05</v>
      </c>
      <c r="BK180" s="35">
        <v>246765.17</v>
      </c>
      <c r="BL180" s="35">
        <v>215531.16</v>
      </c>
      <c r="BM180" s="35">
        <v>644194.05000000005</v>
      </c>
      <c r="BN180" s="35">
        <v>518329.98</v>
      </c>
      <c r="BO180" s="35">
        <v>267784.31</v>
      </c>
      <c r="BP180" s="35">
        <v>162296.85</v>
      </c>
      <c r="BQ180" s="35">
        <v>92475.9</v>
      </c>
      <c r="BR180" s="35">
        <v>86822.23</v>
      </c>
      <c r="BS180" s="35">
        <v>79798.990000000005</v>
      </c>
      <c r="BT180" s="35">
        <v>132917.70000000001</v>
      </c>
      <c r="BU180" s="35">
        <v>860581.26</v>
      </c>
      <c r="BV180" s="35">
        <v>151780.48000000001</v>
      </c>
      <c r="BW180" s="35">
        <v>180890.57</v>
      </c>
      <c r="BX180" s="35">
        <v>1096917.46</v>
      </c>
      <c r="BY180" s="35">
        <v>1314029.92</v>
      </c>
      <c r="BZ180" s="35">
        <v>287829.09000000003</v>
      </c>
      <c r="CA180" s="35">
        <v>172025.58</v>
      </c>
      <c r="CB180" s="35">
        <v>223770.82</v>
      </c>
      <c r="CC180" s="35">
        <v>290340.38</v>
      </c>
      <c r="CD180" s="35">
        <v>119277.55</v>
      </c>
      <c r="CE180" s="35">
        <v>581104.68000000005</v>
      </c>
      <c r="CF180" s="35">
        <v>25996.99</v>
      </c>
      <c r="CG180" s="35">
        <v>1817064.71</v>
      </c>
      <c r="CH180" s="35">
        <v>313127.59999999998</v>
      </c>
      <c r="CI180" s="35">
        <v>1094276.67</v>
      </c>
      <c r="CJ180" s="35">
        <v>259995.62</v>
      </c>
      <c r="CK180" s="35">
        <v>441216.72</v>
      </c>
      <c r="CL180" s="35">
        <v>291626.75</v>
      </c>
      <c r="CM180" s="35">
        <v>246643.27</v>
      </c>
      <c r="CN180" s="35">
        <v>566940.32999999996</v>
      </c>
      <c r="CO180" s="35">
        <v>110231.58</v>
      </c>
      <c r="CP180" s="35">
        <v>319074.65999999997</v>
      </c>
      <c r="CQ180" s="35">
        <v>149994.85</v>
      </c>
      <c r="CR180" s="35">
        <v>244212.08</v>
      </c>
      <c r="CS180" s="35">
        <v>203468.13</v>
      </c>
      <c r="CT180" s="35">
        <v>1443717.51</v>
      </c>
      <c r="CU180" s="35">
        <v>229592.77</v>
      </c>
      <c r="CV180" s="35">
        <v>313735.27</v>
      </c>
      <c r="CW180" s="35">
        <v>1044701.06</v>
      </c>
      <c r="CX180" s="35">
        <v>224417.2</v>
      </c>
      <c r="CY180" s="35">
        <v>572286.05000000005</v>
      </c>
      <c r="CZ180" s="35">
        <v>215766.63</v>
      </c>
      <c r="DA180" s="35">
        <v>141651.84</v>
      </c>
      <c r="DB180" s="35">
        <v>48970770.710000023</v>
      </c>
      <c r="DC180" s="35">
        <v>1251762.98</v>
      </c>
      <c r="DD180" s="35">
        <v>184100</v>
      </c>
      <c r="DE180" s="35">
        <v>291848.25</v>
      </c>
      <c r="DF180" s="35">
        <v>510261.73</v>
      </c>
      <c r="DG180" s="35">
        <v>298063.99</v>
      </c>
      <c r="DH180" s="35">
        <v>662000.56999999995</v>
      </c>
      <c r="DI180" s="35">
        <v>261630.03</v>
      </c>
      <c r="DJ180" s="35">
        <v>215530.47</v>
      </c>
      <c r="DK180" s="35">
        <v>361549.99</v>
      </c>
      <c r="DL180" s="35">
        <v>277680.76</v>
      </c>
      <c r="DM180" s="35">
        <v>642210.93000000005</v>
      </c>
      <c r="DN180" s="35">
        <v>426586.21</v>
      </c>
      <c r="DO180" s="35">
        <v>889836.16</v>
      </c>
      <c r="DP180" s="35">
        <v>265073.42</v>
      </c>
      <c r="DQ180" s="35">
        <v>648610.35</v>
      </c>
      <c r="DR180" s="35">
        <v>442093.99</v>
      </c>
      <c r="DS180" s="35">
        <v>200228.01</v>
      </c>
      <c r="DT180" s="35">
        <v>623701.74</v>
      </c>
      <c r="DU180" s="35">
        <v>335058.27</v>
      </c>
      <c r="DV180" s="35">
        <v>195860.71</v>
      </c>
      <c r="DW180" s="35">
        <v>4483090.6399999997</v>
      </c>
      <c r="DX180" s="35">
        <v>179902.71</v>
      </c>
      <c r="DY180" s="35">
        <v>304925.58</v>
      </c>
      <c r="DZ180" s="35">
        <v>233681.08</v>
      </c>
      <c r="EA180" s="35">
        <v>383015.91</v>
      </c>
      <c r="EB180" s="35">
        <v>74732.149999999994</v>
      </c>
      <c r="EC180" s="35">
        <v>643897.65</v>
      </c>
      <c r="ED180" s="35">
        <v>296641.13</v>
      </c>
      <c r="EE180" s="35">
        <v>308257.40000000002</v>
      </c>
      <c r="EF180" s="35">
        <v>389873.5</v>
      </c>
      <c r="EG180" s="35">
        <v>229465.51</v>
      </c>
      <c r="EH180" s="35">
        <v>385783.8</v>
      </c>
      <c r="EI180" s="35">
        <v>362103.33</v>
      </c>
      <c r="EJ180" s="35">
        <v>407585.59</v>
      </c>
      <c r="EK180" s="35">
        <v>233588.1</v>
      </c>
      <c r="EL180" s="35">
        <v>393367.17</v>
      </c>
      <c r="EM180" s="35">
        <v>138076</v>
      </c>
      <c r="EN180" s="35">
        <v>513874.26</v>
      </c>
      <c r="EO180" s="35">
        <v>1211023.42</v>
      </c>
      <c r="EP180" s="35">
        <v>298977.98</v>
      </c>
      <c r="EQ180" s="35">
        <v>528326.30000000005</v>
      </c>
      <c r="ER180" s="35">
        <v>167650.47</v>
      </c>
      <c r="ES180" s="35">
        <v>201514.12</v>
      </c>
      <c r="ET180" s="35">
        <v>134877.82999999999</v>
      </c>
      <c r="EU180" s="35">
        <v>374010</v>
      </c>
      <c r="EV180" s="35">
        <v>504979.18</v>
      </c>
      <c r="EW180" s="35">
        <v>233767.58</v>
      </c>
      <c r="EX180" s="35">
        <v>22600676.949999999</v>
      </c>
      <c r="EY180" s="35">
        <v>2962782.49</v>
      </c>
      <c r="EZ180" s="35">
        <v>290814.69</v>
      </c>
      <c r="FA180" s="35">
        <v>71820.72</v>
      </c>
      <c r="FB180" s="35">
        <v>542159.1</v>
      </c>
      <c r="FC180" s="35">
        <v>281761.96999999997</v>
      </c>
      <c r="FD180" s="35">
        <v>187404.96</v>
      </c>
      <c r="FE180" s="35">
        <v>408323.44</v>
      </c>
      <c r="FF180" s="35">
        <v>125254.76</v>
      </c>
      <c r="FG180" s="35">
        <v>186437.24</v>
      </c>
      <c r="FH180" s="35">
        <v>65776.34</v>
      </c>
      <c r="FI180" s="35">
        <v>94295.67</v>
      </c>
      <c r="FJ180" s="35">
        <v>170435.64</v>
      </c>
      <c r="FK180" s="35">
        <v>388631.39</v>
      </c>
      <c r="FL180" s="35">
        <v>123354.66</v>
      </c>
      <c r="FM180" s="35">
        <v>269588.74</v>
      </c>
      <c r="FN180" s="35">
        <v>98326</v>
      </c>
      <c r="FO180" s="35">
        <v>418331.38</v>
      </c>
      <c r="FP180" s="35">
        <v>511478.83</v>
      </c>
      <c r="FQ180" s="35">
        <v>253334.42</v>
      </c>
      <c r="FR180" s="35">
        <v>136275.65</v>
      </c>
      <c r="FS180" s="35">
        <v>4533116.62</v>
      </c>
      <c r="FT180" s="35">
        <v>519477.32</v>
      </c>
      <c r="FU180" s="35">
        <v>61677.56</v>
      </c>
      <c r="FV180" s="35">
        <v>345477.66</v>
      </c>
      <c r="FW180" s="35">
        <v>278394.21999999997</v>
      </c>
      <c r="FX180" s="35">
        <v>165173.68</v>
      </c>
      <c r="FY180" s="35">
        <v>1647777.29</v>
      </c>
      <c r="FZ180" s="35">
        <v>700286.24</v>
      </c>
      <c r="GA180" s="35">
        <v>336556.71</v>
      </c>
      <c r="GB180" s="35">
        <v>287358.40000000002</v>
      </c>
      <c r="GC180" s="35">
        <v>400178.5</v>
      </c>
      <c r="GD180" s="35">
        <v>187165.62</v>
      </c>
      <c r="GE180" s="35">
        <v>358148.99</v>
      </c>
      <c r="GF180" s="35">
        <v>254959.59</v>
      </c>
      <c r="GG180" s="35">
        <v>2776025.56</v>
      </c>
      <c r="GH180" s="35">
        <v>199230.51</v>
      </c>
      <c r="GI180" s="35">
        <v>384040.64</v>
      </c>
      <c r="GJ180" s="35">
        <v>817098.61</v>
      </c>
      <c r="GK180" s="35">
        <v>433129.93</v>
      </c>
      <c r="GL180" s="35">
        <v>697810.61</v>
      </c>
      <c r="GM180" s="35">
        <v>126382.65</v>
      </c>
      <c r="GN180" s="35">
        <v>1573996.49</v>
      </c>
      <c r="GO180" s="35">
        <v>54955.89</v>
      </c>
      <c r="GP180" s="35">
        <v>190982.26</v>
      </c>
      <c r="GQ180" s="35">
        <v>52939.82</v>
      </c>
      <c r="GR180" s="35">
        <v>86164.1</v>
      </c>
      <c r="GS180" s="35">
        <v>766649.9</v>
      </c>
      <c r="GT180" s="35">
        <v>1438411.53</v>
      </c>
      <c r="GU180" s="35">
        <v>205339.51999999999</v>
      </c>
      <c r="GV180" s="35">
        <v>479119.34</v>
      </c>
      <c r="GW180" s="35">
        <v>198853.84</v>
      </c>
      <c r="GX180" s="35">
        <v>569561.66</v>
      </c>
      <c r="GY180" s="35">
        <v>255231.15</v>
      </c>
      <c r="GZ180" s="35">
        <v>135801.12</v>
      </c>
      <c r="HA180" s="35">
        <v>29104061.620000001</v>
      </c>
      <c r="HB180" s="35">
        <v>824389.44</v>
      </c>
      <c r="HC180" s="35">
        <v>199348.97</v>
      </c>
      <c r="HD180" s="35">
        <v>373880.68</v>
      </c>
      <c r="HE180" s="35">
        <v>224568.3</v>
      </c>
      <c r="HF180" s="35">
        <v>2248953.73</v>
      </c>
      <c r="HG180" s="35">
        <v>1019020.95</v>
      </c>
      <c r="HH180" s="35">
        <v>1366090.33</v>
      </c>
      <c r="HI180" s="35">
        <v>1852768.13</v>
      </c>
      <c r="HJ180" s="35">
        <v>617811.55000000005</v>
      </c>
      <c r="HK180" s="35">
        <v>898053.64</v>
      </c>
      <c r="HL180" s="35">
        <v>210750.42</v>
      </c>
      <c r="HM180" s="35">
        <v>954463.54</v>
      </c>
      <c r="HN180" s="35">
        <v>290923.65999999997</v>
      </c>
      <c r="HO180" s="35">
        <v>369113.48</v>
      </c>
      <c r="HP180" s="35">
        <v>691952.42</v>
      </c>
      <c r="HQ180" s="35">
        <v>1172517.23</v>
      </c>
      <c r="HR180" s="35">
        <v>578034.28</v>
      </c>
      <c r="HS180" s="35">
        <v>633310.59</v>
      </c>
      <c r="HT180" s="35">
        <v>167097.54</v>
      </c>
      <c r="HU180" s="35">
        <v>1125611.18</v>
      </c>
      <c r="HV180" s="35">
        <v>732207.36</v>
      </c>
      <c r="HW180" s="35">
        <v>158891.93</v>
      </c>
      <c r="HX180" s="35">
        <v>108180.66</v>
      </c>
      <c r="HY180" s="35">
        <v>132582.04</v>
      </c>
      <c r="HZ180" s="35">
        <v>171177</v>
      </c>
      <c r="IA180" s="35">
        <v>754632.53</v>
      </c>
      <c r="IB180" s="35">
        <v>229885.58</v>
      </c>
      <c r="IC180" s="35">
        <v>237851.02</v>
      </c>
      <c r="ID180" s="35">
        <v>113134</v>
      </c>
      <c r="IE180" s="35">
        <v>233810.55</v>
      </c>
      <c r="IF180" s="35">
        <v>1421710.14</v>
      </c>
      <c r="IG180" s="35">
        <v>143829.93</v>
      </c>
      <c r="IH180" s="35">
        <v>340746.39</v>
      </c>
      <c r="II180" s="35">
        <v>214028.2</v>
      </c>
      <c r="IJ180" s="35">
        <v>48671.6</v>
      </c>
      <c r="IK180" s="35">
        <v>869397.05</v>
      </c>
      <c r="IL180" s="35">
        <v>875694.1</v>
      </c>
      <c r="IM180" s="35">
        <v>268945.28000000003</v>
      </c>
      <c r="IN180" s="35">
        <v>644673.81999999995</v>
      </c>
      <c r="IO180" s="35">
        <v>1118254.8500000001</v>
      </c>
      <c r="IP180" s="35">
        <v>345196.34</v>
      </c>
      <c r="IQ180" s="35">
        <v>236728.79</v>
      </c>
      <c r="IR180" s="35">
        <v>178591.15</v>
      </c>
      <c r="IS180" s="35">
        <v>299927.99</v>
      </c>
      <c r="IT180" s="35">
        <v>330918.90000000002</v>
      </c>
      <c r="IU180" s="35">
        <v>299519.14</v>
      </c>
      <c r="IV180" s="35">
        <v>1308107.6499999999</v>
      </c>
      <c r="IW180" s="35">
        <v>761757.26</v>
      </c>
      <c r="IX180" s="35">
        <v>329200.96000000002</v>
      </c>
      <c r="IY180" s="35">
        <v>387290.28</v>
      </c>
      <c r="IZ180" s="35">
        <v>365086.99</v>
      </c>
      <c r="JA180" s="35">
        <v>152112.4</v>
      </c>
      <c r="JB180" s="35">
        <v>493916.27</v>
      </c>
      <c r="JC180" s="35">
        <v>72628.13</v>
      </c>
      <c r="JD180" s="35">
        <v>83010.13</v>
      </c>
      <c r="JE180" s="35">
        <v>167005.5</v>
      </c>
      <c r="JF180" s="35">
        <v>358070.28</v>
      </c>
      <c r="JG180" s="35">
        <v>480281.95</v>
      </c>
      <c r="JH180" s="35">
        <v>913133.36</v>
      </c>
      <c r="JI180" s="35">
        <v>247444.67</v>
      </c>
      <c r="JJ180" s="35">
        <v>157256.29999999999</v>
      </c>
      <c r="JK180" s="35">
        <v>207588.68</v>
      </c>
      <c r="JL180" s="35">
        <v>230323.89</v>
      </c>
      <c r="JM180" s="35">
        <v>353331.03</v>
      </c>
      <c r="JN180" s="35">
        <v>479301.35</v>
      </c>
      <c r="JO180" s="35">
        <v>137289.78</v>
      </c>
      <c r="JP180" s="35">
        <v>350888.44</v>
      </c>
      <c r="JQ180" s="35">
        <v>315293.37</v>
      </c>
      <c r="JR180" s="35">
        <v>79346.789999999994</v>
      </c>
      <c r="JS180" s="35">
        <v>362901.38</v>
      </c>
      <c r="JT180" s="35">
        <v>191006.92</v>
      </c>
      <c r="JU180" s="35">
        <v>35311420.159999996</v>
      </c>
      <c r="JV180" s="35">
        <v>1368138.11</v>
      </c>
      <c r="JW180" s="35">
        <v>128564.32</v>
      </c>
      <c r="JX180" s="35">
        <v>93983.44</v>
      </c>
      <c r="JY180" s="35">
        <v>729263.04</v>
      </c>
      <c r="JZ180" s="35">
        <v>1337948.92</v>
      </c>
      <c r="KA180" s="35">
        <v>210960.84</v>
      </c>
      <c r="KB180" s="35">
        <v>294526.26</v>
      </c>
      <c r="KC180" s="35">
        <v>148554.57999999999</v>
      </c>
      <c r="KD180" s="35">
        <v>1767586.38</v>
      </c>
      <c r="KE180" s="35">
        <v>1759664.64</v>
      </c>
      <c r="KF180" s="35">
        <v>367038.78</v>
      </c>
      <c r="KG180" s="35">
        <v>101220.58</v>
      </c>
      <c r="KH180" s="35">
        <v>445011.27</v>
      </c>
      <c r="KI180" s="35">
        <v>265377.24</v>
      </c>
      <c r="KJ180" s="35">
        <v>480331.09</v>
      </c>
      <c r="KK180" s="35">
        <v>437451.98</v>
      </c>
      <c r="KL180" s="35">
        <v>221004.52</v>
      </c>
      <c r="KM180" s="35">
        <v>349966.73</v>
      </c>
      <c r="KN180" s="35">
        <v>466655.79</v>
      </c>
      <c r="KO180" s="35">
        <v>363319.81</v>
      </c>
      <c r="KP180" s="35">
        <v>337225.4</v>
      </c>
      <c r="KQ180" s="35">
        <v>74887.02</v>
      </c>
      <c r="KR180" s="35">
        <v>320345.32</v>
      </c>
      <c r="KS180" s="35">
        <v>1790554.48</v>
      </c>
      <c r="KT180" s="35">
        <v>423858.36</v>
      </c>
      <c r="KU180" s="35">
        <v>309555.5</v>
      </c>
      <c r="KV180" s="35">
        <v>652154.44999999995</v>
      </c>
      <c r="KW180" s="35">
        <v>235594.36</v>
      </c>
      <c r="KX180" s="35">
        <v>343943.43</v>
      </c>
      <c r="KY180" s="35">
        <v>1367791.22</v>
      </c>
      <c r="KZ180" s="35">
        <v>120489.79</v>
      </c>
      <c r="LA180" s="35">
        <v>312195.09999999998</v>
      </c>
      <c r="LB180" s="35">
        <v>362097.71</v>
      </c>
      <c r="LC180" s="35">
        <v>146372.79999999999</v>
      </c>
      <c r="LD180" s="35">
        <v>127030.78</v>
      </c>
      <c r="LE180" s="35">
        <v>399001.02</v>
      </c>
      <c r="LF180" s="35">
        <v>349025.19</v>
      </c>
      <c r="LG180" s="35">
        <v>450372.48</v>
      </c>
      <c r="LH180" s="35">
        <v>1308510.03</v>
      </c>
      <c r="LI180" s="35">
        <v>1476607.34</v>
      </c>
      <c r="LJ180" s="35">
        <v>2055415.51</v>
      </c>
      <c r="LK180" s="35">
        <v>3603484.35</v>
      </c>
      <c r="LL180" s="35">
        <v>792850.7</v>
      </c>
      <c r="LM180" s="35">
        <v>1048824.96</v>
      </c>
      <c r="LN180" s="35">
        <v>1530608.82</v>
      </c>
      <c r="LO180" s="35">
        <v>789627.32</v>
      </c>
      <c r="LP180" s="35">
        <v>182429.85</v>
      </c>
      <c r="LQ180" s="35">
        <v>1114733.5</v>
      </c>
      <c r="LR180" s="35">
        <v>485398.09</v>
      </c>
      <c r="LS180" s="35">
        <v>522980</v>
      </c>
      <c r="LT180" s="35">
        <v>436291.06</v>
      </c>
      <c r="LU180" s="35">
        <v>925924.63</v>
      </c>
      <c r="LV180" s="35">
        <v>389235.91</v>
      </c>
      <c r="LW180" s="35">
        <v>290883.44</v>
      </c>
      <c r="LX180" s="35">
        <v>309428</v>
      </c>
      <c r="LY180" s="35">
        <v>919207.99</v>
      </c>
      <c r="LZ180" s="35">
        <v>1080567.46</v>
      </c>
      <c r="MA180" s="35">
        <v>559422.26</v>
      </c>
      <c r="MB180" s="35">
        <v>539885.11</v>
      </c>
      <c r="MC180" s="35">
        <v>788943.74</v>
      </c>
      <c r="MD180" s="35">
        <v>390533.32</v>
      </c>
      <c r="ME180" s="35">
        <v>376424.03</v>
      </c>
      <c r="MF180" s="35">
        <v>231181.48</v>
      </c>
      <c r="MG180" s="35">
        <v>1152254.77</v>
      </c>
      <c r="MH180" s="35">
        <v>947422.67</v>
      </c>
      <c r="MI180" s="35">
        <v>300098.75</v>
      </c>
      <c r="MJ180" s="35">
        <v>44008237.820000015</v>
      </c>
      <c r="MK180" s="35">
        <v>1713874.25</v>
      </c>
      <c r="ML180" s="35">
        <v>504222.82</v>
      </c>
      <c r="MM180" s="35">
        <v>174817.34599999999</v>
      </c>
      <c r="MN180" s="35">
        <v>177051.55</v>
      </c>
      <c r="MO180" s="35">
        <v>234774.78</v>
      </c>
      <c r="MP180" s="35">
        <v>364460.97</v>
      </c>
      <c r="MQ180" s="35">
        <v>677989.44</v>
      </c>
      <c r="MR180" s="35">
        <v>564718.06000000006</v>
      </c>
      <c r="MS180" s="35">
        <v>414973.11</v>
      </c>
      <c r="MT180" s="35">
        <v>160763.32</v>
      </c>
      <c r="MU180" s="35">
        <v>297913.74</v>
      </c>
      <c r="MV180" s="35">
        <v>191998.88</v>
      </c>
      <c r="MW180" s="35">
        <v>2259294.04</v>
      </c>
      <c r="MX180" s="35">
        <v>515286.8</v>
      </c>
      <c r="MY180" s="35">
        <v>135354.07999999999</v>
      </c>
      <c r="MZ180" s="35">
        <v>431870.15</v>
      </c>
      <c r="NA180" s="35">
        <v>304695.53999999998</v>
      </c>
      <c r="NB180" s="35">
        <v>212792.95</v>
      </c>
      <c r="NC180" s="35">
        <v>823052.94</v>
      </c>
      <c r="ND180" s="35">
        <v>487466.59</v>
      </c>
      <c r="NE180" s="35">
        <v>299495.75</v>
      </c>
      <c r="NF180" s="35">
        <v>192518.42</v>
      </c>
      <c r="NG180" s="35">
        <v>27331.4</v>
      </c>
      <c r="NH180" s="35">
        <v>1516197.9</v>
      </c>
      <c r="NI180" s="35">
        <v>1141330.58</v>
      </c>
      <c r="NJ180" s="35">
        <v>563611.84</v>
      </c>
      <c r="NK180" s="35">
        <v>1052489.8799999999</v>
      </c>
      <c r="NL180" s="35">
        <v>381455.25</v>
      </c>
      <c r="NM180" s="35">
        <v>441586.74</v>
      </c>
      <c r="NN180" s="35">
        <v>1175015.6599999999</v>
      </c>
      <c r="NO180" s="35">
        <v>2999872.95</v>
      </c>
      <c r="NP180" s="35">
        <v>78217.929999999993</v>
      </c>
      <c r="NQ180" s="35">
        <v>439385.67</v>
      </c>
      <c r="NR180" s="35">
        <v>474445.34</v>
      </c>
      <c r="NS180" s="35">
        <v>305328.94</v>
      </c>
      <c r="NT180" s="35">
        <v>601041.80000000005</v>
      </c>
      <c r="NU180" s="35">
        <v>185873.57</v>
      </c>
      <c r="NV180" s="35">
        <v>384698.63</v>
      </c>
      <c r="NW180" s="35">
        <v>344258</v>
      </c>
      <c r="NX180" s="35">
        <v>334920.45</v>
      </c>
      <c r="NY180" s="35">
        <v>24081</v>
      </c>
      <c r="NZ180" s="35">
        <v>120464</v>
      </c>
      <c r="OA180" s="35">
        <v>3158072.75</v>
      </c>
      <c r="OB180" s="35">
        <v>1147580.74</v>
      </c>
      <c r="OC180" s="35">
        <v>284157.5</v>
      </c>
      <c r="OD180" s="35">
        <v>299325.52</v>
      </c>
      <c r="OE180" s="35">
        <v>375176.75</v>
      </c>
      <c r="OF180" s="35">
        <v>202167.69</v>
      </c>
      <c r="OG180" s="35">
        <v>272945.15999999997</v>
      </c>
      <c r="OH180" s="35">
        <v>2486311.29</v>
      </c>
      <c r="OI180" s="35">
        <v>816040.53</v>
      </c>
      <c r="OJ180" s="35">
        <v>212474.74</v>
      </c>
      <c r="OK180" s="35">
        <v>185974.6</v>
      </c>
      <c r="OL180" s="35">
        <v>101495.56</v>
      </c>
      <c r="OM180" s="35">
        <v>630042.18000000005</v>
      </c>
      <c r="ON180" s="35">
        <v>670508.77</v>
      </c>
      <c r="OO180" s="35">
        <v>41618.78</v>
      </c>
      <c r="OP180" s="35">
        <v>116743.86</v>
      </c>
      <c r="OQ180" s="35">
        <v>1791766.96</v>
      </c>
      <c r="OR180" s="35">
        <v>274602.82</v>
      </c>
      <c r="OS180" s="35">
        <v>925017.78</v>
      </c>
      <c r="OT180" s="35">
        <v>414369.98</v>
      </c>
      <c r="OU180" s="35">
        <v>234504.83</v>
      </c>
      <c r="OV180" s="35">
        <v>281873.78000000003</v>
      </c>
      <c r="OW180" s="35">
        <v>1317134.24</v>
      </c>
      <c r="OX180" s="35">
        <v>152366.75</v>
      </c>
      <c r="OY180" s="35">
        <v>422231.52</v>
      </c>
      <c r="OZ180" s="35">
        <v>278628.36</v>
      </c>
      <c r="PA180" s="35">
        <v>223264.41</v>
      </c>
      <c r="PB180" s="35">
        <v>442438</v>
      </c>
      <c r="PC180" s="35">
        <v>382100.93</v>
      </c>
      <c r="PD180" s="35">
        <v>191828.89</v>
      </c>
      <c r="PE180" s="35">
        <v>155950.34</v>
      </c>
      <c r="PF180" s="35">
        <v>42219709.066000007</v>
      </c>
      <c r="PG180" s="35">
        <v>525373.77</v>
      </c>
      <c r="PH180" s="35">
        <v>149249.53</v>
      </c>
      <c r="PI180" s="35">
        <v>339626.5</v>
      </c>
      <c r="PJ180" s="35">
        <v>116003.85</v>
      </c>
      <c r="PK180" s="35">
        <v>567711.81000000006</v>
      </c>
      <c r="PL180" s="35">
        <v>301891.84000000003</v>
      </c>
      <c r="PM180" s="35">
        <v>148986.29</v>
      </c>
      <c r="PN180" s="35">
        <v>295568.33</v>
      </c>
      <c r="PO180" s="35">
        <v>226010</v>
      </c>
      <c r="PP180" s="35">
        <v>439457.26</v>
      </c>
      <c r="PQ180" s="35">
        <v>315286.37</v>
      </c>
      <c r="PR180" s="35">
        <v>915006.91</v>
      </c>
      <c r="PS180" s="35">
        <v>322070.96999999997</v>
      </c>
      <c r="PT180" s="35">
        <v>594873.30000000005</v>
      </c>
      <c r="PU180" s="35">
        <v>281199.21999999997</v>
      </c>
      <c r="PV180" s="35">
        <v>285836.88</v>
      </c>
      <c r="PW180" s="35">
        <v>21621</v>
      </c>
      <c r="PX180" s="35">
        <v>209659.22</v>
      </c>
      <c r="PY180" s="35">
        <v>3796428.45</v>
      </c>
      <c r="PZ180" s="35">
        <v>254581.5</v>
      </c>
      <c r="QA180" s="35">
        <v>197429.04</v>
      </c>
      <c r="QB180" s="35">
        <v>438887.12</v>
      </c>
      <c r="QC180" s="35">
        <v>974370.24</v>
      </c>
      <c r="QD180" s="35">
        <v>224210.46</v>
      </c>
      <c r="QE180" s="35">
        <v>960422.06</v>
      </c>
      <c r="QF180" s="35">
        <v>368402.04</v>
      </c>
      <c r="QG180" s="35">
        <v>294793.37</v>
      </c>
      <c r="QH180" s="35">
        <v>166571.88</v>
      </c>
      <c r="QI180" s="35">
        <v>799500.73</v>
      </c>
      <c r="QJ180" s="35">
        <v>269807.01</v>
      </c>
      <c r="QK180" s="35">
        <v>188838.49</v>
      </c>
      <c r="QL180" s="35">
        <v>509317.44</v>
      </c>
      <c r="QM180" s="35">
        <v>506556.41</v>
      </c>
      <c r="QN180" s="35">
        <v>1024176.14</v>
      </c>
      <c r="QO180" s="35">
        <v>483581.71</v>
      </c>
      <c r="QP180" s="35">
        <v>181048.6</v>
      </c>
      <c r="QQ180" s="35">
        <v>194609.71</v>
      </c>
      <c r="QR180" s="35">
        <v>476831.13</v>
      </c>
      <c r="QS180" s="35">
        <v>704904.48</v>
      </c>
      <c r="QT180" s="35">
        <v>245838.52</v>
      </c>
      <c r="QU180" s="35">
        <v>338730.28</v>
      </c>
      <c r="QV180" s="35">
        <v>211903.42</v>
      </c>
      <c r="QW180" s="35">
        <v>450038.25</v>
      </c>
      <c r="QX180" s="35">
        <v>394779.42</v>
      </c>
      <c r="QY180" s="35">
        <v>1517591.76</v>
      </c>
      <c r="QZ180" s="35">
        <v>251746</v>
      </c>
      <c r="RA180" s="35">
        <v>464318.64</v>
      </c>
      <c r="RB180" s="35">
        <v>120917</v>
      </c>
      <c r="RC180" s="35">
        <v>597474.30000000005</v>
      </c>
      <c r="RD180" s="35">
        <v>854183.76</v>
      </c>
      <c r="RE180" s="35">
        <v>196992</v>
      </c>
      <c r="RF180" s="35">
        <v>703299.63</v>
      </c>
      <c r="RG180" s="35">
        <v>1515970.87</v>
      </c>
      <c r="RH180" s="35">
        <v>161464.21</v>
      </c>
      <c r="RI180" s="35">
        <v>270727.5</v>
      </c>
      <c r="RJ180" s="35">
        <v>269389.96999999997</v>
      </c>
      <c r="RK180" s="35">
        <v>250968.05</v>
      </c>
      <c r="RL180" s="35">
        <v>1163505.3899999999</v>
      </c>
      <c r="RM180" s="35">
        <v>1283097.79</v>
      </c>
      <c r="RN180" s="35">
        <v>143751.44</v>
      </c>
      <c r="RO180" s="35">
        <v>637970.72</v>
      </c>
      <c r="RP180" s="35">
        <v>189001.93</v>
      </c>
      <c r="RQ180" s="35">
        <v>498655.62</v>
      </c>
      <c r="RR180" s="35">
        <v>696849.68</v>
      </c>
      <c r="RS180" s="35">
        <v>142933.74</v>
      </c>
      <c r="RT180" s="35">
        <v>449196.5</v>
      </c>
      <c r="RU180" s="35">
        <v>593089.81000000006</v>
      </c>
      <c r="RV180" s="35">
        <v>2560867.0099999998</v>
      </c>
      <c r="RW180" s="35">
        <v>393950.52</v>
      </c>
      <c r="RX180" s="35">
        <v>274776.92</v>
      </c>
      <c r="RY180" s="35">
        <v>111058</v>
      </c>
      <c r="RZ180" s="35">
        <v>378101.12</v>
      </c>
      <c r="SA180" s="35">
        <v>301670.48</v>
      </c>
      <c r="SB180" s="35">
        <v>142331.98000000001</v>
      </c>
      <c r="SC180" s="35">
        <v>125770</v>
      </c>
      <c r="SD180" s="35">
        <v>142242</v>
      </c>
      <c r="SE180" s="35">
        <v>162279.94</v>
      </c>
      <c r="SF180" s="35">
        <v>38278135.230000004</v>
      </c>
      <c r="SG180" s="35">
        <v>1339994.2</v>
      </c>
      <c r="SH180" s="35">
        <v>262496</v>
      </c>
      <c r="SI180" s="35">
        <v>632117.68999999994</v>
      </c>
      <c r="SJ180" s="35">
        <v>204014</v>
      </c>
      <c r="SK180" s="35">
        <v>172833.46</v>
      </c>
      <c r="SL180" s="35">
        <v>175581</v>
      </c>
      <c r="SM180" s="35">
        <v>261726.77</v>
      </c>
      <c r="SN180" s="35">
        <v>759789.8</v>
      </c>
      <c r="SO180" s="35">
        <v>551577.52</v>
      </c>
      <c r="SP180" s="35">
        <v>126087.6</v>
      </c>
      <c r="SQ180" s="35">
        <v>507904.46</v>
      </c>
      <c r="SR180" s="35">
        <v>524746.23</v>
      </c>
      <c r="SS180" s="35">
        <v>107725</v>
      </c>
      <c r="ST180" s="35">
        <v>198771.44</v>
      </c>
      <c r="SU180" s="35">
        <v>460844.15</v>
      </c>
      <c r="SV180" s="35">
        <v>211806.03</v>
      </c>
      <c r="SW180" s="35">
        <v>266135.18</v>
      </c>
      <c r="SX180" s="35">
        <v>165832.21</v>
      </c>
      <c r="SY180" s="35">
        <v>149215.51999999999</v>
      </c>
      <c r="SZ180" s="35">
        <v>281139.96000000002</v>
      </c>
      <c r="TA180" s="35">
        <v>856114.19</v>
      </c>
      <c r="TB180" s="35">
        <v>391834.64</v>
      </c>
      <c r="TC180" s="35">
        <v>256164.76</v>
      </c>
      <c r="TD180" s="35">
        <v>244394.82</v>
      </c>
      <c r="TE180" s="35">
        <v>955795.48</v>
      </c>
      <c r="TF180" s="35">
        <v>253869.17</v>
      </c>
      <c r="TG180" s="35">
        <v>487745.16</v>
      </c>
      <c r="TH180" s="35">
        <v>501499.76</v>
      </c>
      <c r="TI180" s="35">
        <v>642248.32999999996</v>
      </c>
      <c r="TJ180" s="35">
        <v>265947.34999999998</v>
      </c>
      <c r="TK180" s="35">
        <v>229087</v>
      </c>
      <c r="TL180" s="35">
        <v>577205.69999999995</v>
      </c>
      <c r="TM180" s="35">
        <v>227484.5</v>
      </c>
      <c r="TN180" s="35">
        <v>47340</v>
      </c>
      <c r="TO180" s="35">
        <v>1741185.87</v>
      </c>
      <c r="TP180" s="35">
        <v>355904.8</v>
      </c>
      <c r="TQ180" s="35">
        <v>322128.2</v>
      </c>
      <c r="TR180" s="35">
        <v>615085.56999999995</v>
      </c>
      <c r="TS180" s="35">
        <v>126766</v>
      </c>
      <c r="TT180" s="35">
        <v>228834.64</v>
      </c>
      <c r="TU180" s="35">
        <v>150162.99</v>
      </c>
      <c r="TV180" s="35">
        <v>2430152.15</v>
      </c>
      <c r="TW180" s="35">
        <v>511178.41</v>
      </c>
      <c r="TX180" s="35">
        <v>394146.38</v>
      </c>
      <c r="TY180" s="35">
        <v>312262.95</v>
      </c>
      <c r="TZ180" s="35">
        <v>161241.34</v>
      </c>
      <c r="UA180" s="35">
        <v>260316.53</v>
      </c>
      <c r="UB180" s="35">
        <v>562219.56999999995</v>
      </c>
      <c r="UC180" s="35">
        <v>329981.90999999997</v>
      </c>
      <c r="UD180" s="35">
        <v>259820</v>
      </c>
      <c r="UE180" s="35">
        <v>1277724.8600000001</v>
      </c>
      <c r="UF180" s="35">
        <v>290284.78000000003</v>
      </c>
      <c r="UG180" s="35">
        <v>1105559.82</v>
      </c>
      <c r="UH180" s="35">
        <v>422476.79999999999</v>
      </c>
      <c r="UI180" s="35">
        <v>220094.22</v>
      </c>
      <c r="UJ180" s="35">
        <v>77152</v>
      </c>
      <c r="UK180" s="35">
        <v>1056891.6499999999</v>
      </c>
      <c r="UL180" s="35">
        <v>80986.39</v>
      </c>
      <c r="UM180" s="35">
        <v>159829.45000000001</v>
      </c>
      <c r="UN180" s="35">
        <v>214861</v>
      </c>
      <c r="UO180" s="35">
        <v>69983</v>
      </c>
      <c r="UP180" s="35">
        <v>1355853.49</v>
      </c>
      <c r="UQ180" s="35">
        <v>557581.01</v>
      </c>
      <c r="UR180" s="35">
        <v>557600.06999999995</v>
      </c>
      <c r="US180" s="35">
        <v>1730632.65</v>
      </c>
      <c r="UT180" s="35">
        <v>381112.93</v>
      </c>
      <c r="UU180" s="35">
        <v>277677.44</v>
      </c>
      <c r="UV180" s="35">
        <v>1630377.81</v>
      </c>
      <c r="UW180" s="35">
        <v>256937.71</v>
      </c>
      <c r="UX180" s="35">
        <v>240261.75</v>
      </c>
      <c r="UY180" s="35">
        <v>805868.75</v>
      </c>
      <c r="UZ180" s="35"/>
      <c r="VA180" s="35">
        <v>196912.55</v>
      </c>
      <c r="VB180" s="35">
        <v>1128738.05</v>
      </c>
      <c r="VC180" s="35">
        <v>404054.28</v>
      </c>
      <c r="VD180" s="35">
        <v>364975.75</v>
      </c>
      <c r="VE180" s="35">
        <v>228744.21</v>
      </c>
      <c r="VF180" s="35">
        <v>411382.4</v>
      </c>
      <c r="VG180" s="35">
        <v>737602.34</v>
      </c>
      <c r="VH180" s="35">
        <v>420559.14</v>
      </c>
      <c r="VI180" s="35">
        <v>436980.15</v>
      </c>
      <c r="VJ180" s="35">
        <v>150587.31</v>
      </c>
      <c r="VK180" s="35">
        <v>120054.98</v>
      </c>
      <c r="VL180" s="35">
        <v>140286</v>
      </c>
      <c r="VM180" s="35">
        <v>98630.2</v>
      </c>
      <c r="VN180" s="35">
        <v>874599.06</v>
      </c>
      <c r="VO180" s="35">
        <v>107412</v>
      </c>
      <c r="VP180" s="35">
        <v>105197.7</v>
      </c>
      <c r="VQ180" s="35">
        <v>40754920.089999996</v>
      </c>
      <c r="VR180" s="35">
        <v>125687.15</v>
      </c>
      <c r="VS180" s="35">
        <v>1312546.8700000001</v>
      </c>
      <c r="VT180" s="35">
        <v>335095.17</v>
      </c>
      <c r="VU180" s="35">
        <v>382483.86</v>
      </c>
      <c r="VV180" s="35">
        <v>485221.7</v>
      </c>
      <c r="VW180" s="35">
        <v>373133.51</v>
      </c>
      <c r="VX180" s="35">
        <v>589118.32999999996</v>
      </c>
      <c r="VY180" s="35">
        <v>654694.14</v>
      </c>
      <c r="VZ180" s="35">
        <v>264369.89</v>
      </c>
      <c r="WA180" s="35">
        <v>442069.08</v>
      </c>
      <c r="WB180" s="35">
        <v>1015312.82</v>
      </c>
      <c r="WC180" s="35">
        <v>435937.98</v>
      </c>
      <c r="WD180" s="35">
        <v>532166.89</v>
      </c>
      <c r="WE180" s="35">
        <v>269527.98</v>
      </c>
      <c r="WF180" s="35">
        <v>305617.40999999997</v>
      </c>
      <c r="WG180" s="35">
        <v>260439.02</v>
      </c>
      <c r="WH180" s="35">
        <v>7882960.4500000002</v>
      </c>
      <c r="WI180" s="35">
        <v>375999.72</v>
      </c>
      <c r="WJ180" s="35">
        <v>549119.56000000006</v>
      </c>
      <c r="WK180" s="35">
        <v>662235.11</v>
      </c>
      <c r="WL180" s="35">
        <v>80508.820000000007</v>
      </c>
      <c r="WM180" s="35">
        <v>776518.85</v>
      </c>
      <c r="WN180" s="35">
        <v>789989.55</v>
      </c>
      <c r="WO180" s="35">
        <v>653949.06000000006</v>
      </c>
      <c r="WP180" s="35">
        <v>557064.55000000005</v>
      </c>
      <c r="WQ180" s="35">
        <v>544919.43000000005</v>
      </c>
      <c r="WR180" s="35">
        <v>287484.25</v>
      </c>
      <c r="WS180" s="35">
        <v>685855.65999999992</v>
      </c>
      <c r="WT180" s="35">
        <v>694315.59</v>
      </c>
      <c r="WU180" s="35">
        <v>1028024.61</v>
      </c>
      <c r="WV180" s="35">
        <v>1469829.81</v>
      </c>
      <c r="WW180" s="35">
        <v>559065.09</v>
      </c>
      <c r="WX180" s="35">
        <v>681325.32</v>
      </c>
      <c r="WY180" s="35">
        <v>538231.84</v>
      </c>
      <c r="WZ180" s="35">
        <v>264515.58</v>
      </c>
      <c r="XA180" s="35">
        <v>759374.77</v>
      </c>
      <c r="XB180" s="35">
        <v>2238526.94</v>
      </c>
      <c r="XC180" s="35">
        <v>271365.77</v>
      </c>
      <c r="XD180" s="35">
        <v>206466.6</v>
      </c>
      <c r="XE180" s="35">
        <v>262091.28</v>
      </c>
      <c r="XF180" s="35">
        <v>379292.34</v>
      </c>
      <c r="XG180" s="35">
        <v>104893.53</v>
      </c>
      <c r="XH180" s="35">
        <v>696299.28</v>
      </c>
      <c r="XI180" s="35">
        <v>533225.79</v>
      </c>
      <c r="XJ180" s="35">
        <v>1734136.38</v>
      </c>
      <c r="XK180" s="35">
        <v>578927.46</v>
      </c>
      <c r="XL180" s="35">
        <v>492283.03</v>
      </c>
      <c r="XM180" s="35">
        <v>312673.71999999997</v>
      </c>
      <c r="XN180" s="35">
        <v>115009.21</v>
      </c>
      <c r="XO180" s="35">
        <v>2441263.5099999998</v>
      </c>
      <c r="XP180" s="35">
        <v>517360.42</v>
      </c>
      <c r="XQ180" s="35">
        <v>946368.65</v>
      </c>
      <c r="XR180" s="35">
        <v>1822570.8</v>
      </c>
      <c r="XS180" s="35">
        <v>413709.06</v>
      </c>
      <c r="XT180" s="35">
        <v>642456.39</v>
      </c>
      <c r="XU180" s="35">
        <v>1069957.6599999999</v>
      </c>
      <c r="XV180" s="35">
        <v>785906.79</v>
      </c>
      <c r="XW180" s="35">
        <v>397690.86</v>
      </c>
      <c r="XX180" s="35">
        <v>2575769.6000000001</v>
      </c>
      <c r="XY180" s="35">
        <v>692427.5</v>
      </c>
      <c r="XZ180" s="35">
        <v>551756.64</v>
      </c>
      <c r="YA180" s="35">
        <v>277758.44</v>
      </c>
      <c r="YB180" s="35">
        <v>387668.44</v>
      </c>
      <c r="YC180" s="35">
        <v>419613.61</v>
      </c>
      <c r="YD180" s="35">
        <v>311737.76</v>
      </c>
      <c r="YE180" s="35">
        <v>233087.2</v>
      </c>
      <c r="YF180" s="35">
        <v>280059.57</v>
      </c>
      <c r="YG180" s="35">
        <v>326018.95</v>
      </c>
      <c r="YH180" s="35">
        <v>308196.06</v>
      </c>
      <c r="YI180" s="35">
        <v>341244.19</v>
      </c>
      <c r="YJ180" s="35">
        <v>259419.73</v>
      </c>
      <c r="YK180" s="35">
        <v>570372.09</v>
      </c>
      <c r="YL180" s="35">
        <v>3364239.94</v>
      </c>
      <c r="YM180" s="35">
        <v>436514.04</v>
      </c>
      <c r="YN180" s="35">
        <v>909666.88</v>
      </c>
      <c r="YO180" s="35">
        <v>500816.66</v>
      </c>
      <c r="YP180" s="35">
        <v>1220080</v>
      </c>
      <c r="YQ180" s="35">
        <v>337470.4</v>
      </c>
      <c r="YR180" s="35">
        <v>640634.76</v>
      </c>
      <c r="YS180" s="35">
        <v>236126.32</v>
      </c>
      <c r="YT180" s="35">
        <v>1319001.48</v>
      </c>
      <c r="YU180" s="35">
        <v>867784.73</v>
      </c>
      <c r="YV180" s="35">
        <v>395814.83</v>
      </c>
      <c r="YW180" s="35">
        <v>445891.39</v>
      </c>
      <c r="YX180" s="35">
        <v>614296.98</v>
      </c>
      <c r="YY180" s="35">
        <v>453385</v>
      </c>
      <c r="YZ180" s="35">
        <v>253879.01</v>
      </c>
      <c r="ZA180" s="35">
        <v>666440.92000000004</v>
      </c>
      <c r="ZB180" s="35">
        <v>257676.77</v>
      </c>
      <c r="ZC180" s="35">
        <v>65042034.779999986</v>
      </c>
      <c r="ZD180" s="35">
        <v>944254.78</v>
      </c>
      <c r="ZE180" s="35">
        <v>327638.93</v>
      </c>
      <c r="ZF180" s="35">
        <v>221789.1</v>
      </c>
      <c r="ZG180" s="35">
        <v>312376.13</v>
      </c>
      <c r="ZH180" s="35">
        <v>368750.5</v>
      </c>
      <c r="ZI180" s="35">
        <v>252049.92000000001</v>
      </c>
      <c r="ZJ180" s="35">
        <v>222600.69</v>
      </c>
      <c r="ZK180" s="35">
        <v>1954080.36</v>
      </c>
      <c r="ZL180" s="35">
        <v>195710.12</v>
      </c>
      <c r="ZM180" s="35">
        <v>155019.89000000001</v>
      </c>
      <c r="ZN180" s="35">
        <v>430618.76</v>
      </c>
      <c r="ZO180" s="35">
        <v>230718.32</v>
      </c>
      <c r="ZP180" s="35">
        <v>298384.02</v>
      </c>
      <c r="ZQ180" s="35">
        <v>127094.56</v>
      </c>
      <c r="ZR180" s="35">
        <v>153640.64000000001</v>
      </c>
      <c r="ZS180" s="35">
        <v>287622.26</v>
      </c>
      <c r="ZT180" s="35">
        <v>1102851.03</v>
      </c>
      <c r="ZU180" s="35">
        <v>426845.49</v>
      </c>
      <c r="ZV180" s="35">
        <v>582502.32999999996</v>
      </c>
      <c r="ZW180" s="35">
        <v>900736.48</v>
      </c>
      <c r="ZX180" s="35">
        <v>718356.64</v>
      </c>
      <c r="ZY180" s="35">
        <v>159426.94</v>
      </c>
      <c r="ZZ180" s="35">
        <v>247450.25</v>
      </c>
      <c r="AAA180" s="35">
        <v>1241151.03</v>
      </c>
      <c r="AAB180" s="35">
        <v>766691.77</v>
      </c>
      <c r="AAC180" s="35">
        <v>453545.74</v>
      </c>
      <c r="AAD180" s="35">
        <v>221320.79</v>
      </c>
      <c r="AAE180" s="35">
        <v>195194.01</v>
      </c>
      <c r="AAF180" s="35">
        <v>102153.69</v>
      </c>
      <c r="AAG180" s="35">
        <v>276538.36</v>
      </c>
      <c r="AAH180" s="35">
        <v>582274.92000000004</v>
      </c>
      <c r="AAI180" s="35">
        <v>118961.53</v>
      </c>
      <c r="AAJ180" s="35">
        <v>310008.46999999997</v>
      </c>
      <c r="AAK180" s="35">
        <v>75990.17</v>
      </c>
      <c r="AAL180" s="35">
        <v>324748.53999999998</v>
      </c>
      <c r="AAM180" s="35">
        <v>200097.33</v>
      </c>
      <c r="AAN180" s="35">
        <v>253241.5</v>
      </c>
      <c r="AAO180" s="35">
        <v>154191.69</v>
      </c>
      <c r="AAP180" s="35">
        <v>518408.2</v>
      </c>
      <c r="AAQ180" s="35">
        <v>1065748.94</v>
      </c>
      <c r="AAR180" s="35">
        <v>509799.08</v>
      </c>
      <c r="AAS180" s="35">
        <v>311583.14</v>
      </c>
      <c r="AAT180" s="35">
        <v>200921.5</v>
      </c>
      <c r="AAU180" s="35">
        <v>381979.99</v>
      </c>
      <c r="AAV180" s="35">
        <v>192218.18</v>
      </c>
      <c r="AAW180" s="35">
        <v>2099191.1800000002</v>
      </c>
      <c r="AAX180" s="35">
        <v>458282.19</v>
      </c>
      <c r="AAY180" s="35">
        <v>172739.35</v>
      </c>
      <c r="AAZ180" s="35">
        <v>201950.91</v>
      </c>
      <c r="ABA180" s="35">
        <v>938715.7</v>
      </c>
      <c r="ABB180" s="35">
        <v>596699.93999999994</v>
      </c>
      <c r="ABC180" s="35">
        <v>322204.19</v>
      </c>
      <c r="ABD180" s="35">
        <v>553210.71</v>
      </c>
      <c r="ABE180" s="35">
        <v>325055.44</v>
      </c>
      <c r="ABF180" s="35">
        <v>286123.3</v>
      </c>
      <c r="ABG180" s="35">
        <v>742903.87</v>
      </c>
      <c r="ABH180" s="35">
        <v>1778163.79</v>
      </c>
      <c r="ABI180" s="35">
        <v>1488165.25</v>
      </c>
      <c r="ABJ180" s="35">
        <v>87288.9</v>
      </c>
      <c r="ABK180" s="35">
        <v>277800.99</v>
      </c>
      <c r="ABL180" s="35">
        <v>132549</v>
      </c>
      <c r="ABM180" s="35">
        <v>236253.87</v>
      </c>
      <c r="ABN180" s="35">
        <v>414437.2</v>
      </c>
      <c r="ABO180" s="35">
        <v>550705.21</v>
      </c>
      <c r="ABP180" s="35">
        <v>1808725.75</v>
      </c>
      <c r="ABQ180" s="35">
        <v>1752749.42</v>
      </c>
      <c r="ABR180" s="35">
        <v>268319.35999999999</v>
      </c>
      <c r="ABS180" s="35">
        <v>160124.18</v>
      </c>
      <c r="ABT180" s="35">
        <v>53992.95</v>
      </c>
      <c r="ABU180" s="35">
        <v>240426.35</v>
      </c>
      <c r="ABV180" s="35">
        <v>190600.65</v>
      </c>
      <c r="ABW180" s="35">
        <v>35214666.359999999</v>
      </c>
      <c r="ABX180" s="35">
        <v>1864171.61</v>
      </c>
      <c r="ABY180" s="35">
        <v>283388.5</v>
      </c>
      <c r="ABZ180" s="35">
        <v>149646.72</v>
      </c>
      <c r="ACA180" s="35">
        <v>420189.35</v>
      </c>
      <c r="ACB180" s="35">
        <v>390885.29</v>
      </c>
      <c r="ACC180" s="35">
        <v>563421.37</v>
      </c>
      <c r="ACD180" s="35">
        <v>132264.95000000001</v>
      </c>
      <c r="ACE180" s="35">
        <v>567833.93000000005</v>
      </c>
      <c r="ACF180" s="35">
        <v>23479.93</v>
      </c>
      <c r="ACG180" s="35">
        <v>1234205.98</v>
      </c>
      <c r="ACH180" s="35">
        <v>189428.99</v>
      </c>
      <c r="ACI180" s="35">
        <v>936156.55</v>
      </c>
      <c r="ACJ180" s="35">
        <v>34470.44</v>
      </c>
      <c r="ACK180" s="35">
        <v>64317.72</v>
      </c>
      <c r="ACL180" s="35">
        <v>713808.26</v>
      </c>
      <c r="ACM180" s="35">
        <v>320641.74</v>
      </c>
      <c r="ACN180" s="35">
        <v>269124.3</v>
      </c>
      <c r="ACO180" s="35">
        <v>377066.38</v>
      </c>
      <c r="ACP180" s="35">
        <v>704727.32</v>
      </c>
      <c r="ACQ180" s="35">
        <v>107610.4</v>
      </c>
      <c r="ACR180" s="35">
        <v>906338.93</v>
      </c>
      <c r="ACS180" s="35">
        <v>330751.21000000002</v>
      </c>
      <c r="ACT180" s="35">
        <v>441551.3</v>
      </c>
      <c r="ACU180" s="35">
        <v>581511.87</v>
      </c>
      <c r="ACV180" s="35">
        <v>201120.05</v>
      </c>
      <c r="ACW180" s="35">
        <v>1275175.1299999999</v>
      </c>
      <c r="ACX180" s="35">
        <v>642748.19999999995</v>
      </c>
      <c r="ACY180" s="35">
        <v>1152239.43</v>
      </c>
      <c r="ACZ180" s="35">
        <v>999235.76</v>
      </c>
      <c r="ADA180" s="35">
        <v>401006.22</v>
      </c>
      <c r="ADB180" s="35">
        <v>614425.03</v>
      </c>
      <c r="ADC180" s="35">
        <v>721285.15</v>
      </c>
      <c r="ADD180" s="35">
        <v>784131.4</v>
      </c>
      <c r="ADE180" s="35">
        <v>922020.96</v>
      </c>
      <c r="ADF180" s="35">
        <v>150569.63</v>
      </c>
      <c r="ADG180" s="35">
        <v>188556.5</v>
      </c>
      <c r="ADH180" s="35">
        <v>620189.98</v>
      </c>
      <c r="ADI180" s="35">
        <v>91330.99</v>
      </c>
      <c r="ADJ180" s="35">
        <v>289779.90000000002</v>
      </c>
      <c r="ADK180" s="35">
        <v>185959.77</v>
      </c>
      <c r="ADL180" s="35">
        <v>464624.59</v>
      </c>
      <c r="ADM180" s="35">
        <v>459645.83</v>
      </c>
      <c r="ADN180" s="35">
        <v>570798.92000000004</v>
      </c>
      <c r="ADO180" s="35">
        <v>374144.46</v>
      </c>
      <c r="ADP180" s="35">
        <v>253473.96</v>
      </c>
      <c r="ADQ180" s="35">
        <v>134768.79999999999</v>
      </c>
      <c r="ADR180" s="35">
        <v>88883.19</v>
      </c>
      <c r="ADS180" s="35">
        <v>551739.78</v>
      </c>
      <c r="ADT180" s="35">
        <v>473105.04</v>
      </c>
      <c r="ADU180" s="35">
        <v>159680</v>
      </c>
      <c r="ADV180" s="35">
        <v>128841.22</v>
      </c>
      <c r="ADW180" s="35">
        <v>279930.90000000002</v>
      </c>
      <c r="ADX180" s="35">
        <v>5088664.95</v>
      </c>
      <c r="ADY180" s="35">
        <v>1291295.8700000001</v>
      </c>
      <c r="ADZ180" s="35">
        <v>1964579.82</v>
      </c>
      <c r="AEA180" s="35">
        <v>1397470.45</v>
      </c>
      <c r="AEB180" s="35">
        <v>91377.84</v>
      </c>
      <c r="AEC180" s="35">
        <v>167695.28</v>
      </c>
      <c r="AED180" s="35">
        <v>184951.74</v>
      </c>
      <c r="AEE180" s="35">
        <v>89501.75</v>
      </c>
      <c r="AEF180" s="35">
        <v>1271595.99</v>
      </c>
      <c r="AEG180" s="35">
        <v>798537.4</v>
      </c>
      <c r="AEH180" s="35">
        <v>2644275.46</v>
      </c>
      <c r="AEI180" s="35">
        <v>186439.27</v>
      </c>
      <c r="AEJ180" s="35">
        <v>559128.48</v>
      </c>
      <c r="AEK180" s="35">
        <v>365931.21</v>
      </c>
      <c r="AEL180" s="35">
        <v>100085.45</v>
      </c>
      <c r="AEM180" s="35">
        <v>116941.71</v>
      </c>
      <c r="AEN180" s="35">
        <v>125308.4</v>
      </c>
      <c r="AEO180" s="35">
        <v>123227.08</v>
      </c>
      <c r="AEP180" s="35">
        <v>1376507.32</v>
      </c>
      <c r="AEQ180" s="35">
        <v>852510.69</v>
      </c>
      <c r="AER180" s="35">
        <v>310891.59999999998</v>
      </c>
      <c r="AES180" s="35">
        <v>313652.51</v>
      </c>
      <c r="AET180" s="35">
        <v>197710.56</v>
      </c>
      <c r="AEU180" s="35">
        <v>705286.53</v>
      </c>
      <c r="AEV180" s="35">
        <v>367565.29</v>
      </c>
      <c r="AEW180" s="35">
        <v>1137325.43</v>
      </c>
      <c r="AEX180" s="35">
        <v>200483.08</v>
      </c>
      <c r="AEY180" s="35">
        <v>664867.77</v>
      </c>
      <c r="AEZ180" s="35">
        <v>47480212.760000013</v>
      </c>
      <c r="AFA180" s="35">
        <v>1256599.2</v>
      </c>
      <c r="AFB180" s="35">
        <v>1102675.27</v>
      </c>
      <c r="AFC180" s="35">
        <v>720589.54</v>
      </c>
      <c r="AFD180" s="35">
        <v>1180077.3600000001</v>
      </c>
      <c r="AFE180" s="35">
        <v>256802.56</v>
      </c>
      <c r="AFF180" s="35">
        <v>1488681.49</v>
      </c>
      <c r="AFG180" s="35">
        <v>491234.96</v>
      </c>
      <c r="AFH180" s="35">
        <v>422507</v>
      </c>
      <c r="AFI180" s="35">
        <v>259777.3</v>
      </c>
      <c r="AFJ180" s="35">
        <v>58753.89</v>
      </c>
      <c r="AFK180" s="35">
        <v>1680876.15</v>
      </c>
      <c r="AFL180" s="35">
        <v>379157.9</v>
      </c>
      <c r="AFM180" s="35">
        <v>1219061.3899999999</v>
      </c>
      <c r="AFN180" s="35">
        <v>565464.30000000005</v>
      </c>
      <c r="AFO180" s="35">
        <v>838919.65</v>
      </c>
      <c r="AFP180" s="35">
        <v>2473327</v>
      </c>
      <c r="AFQ180" s="35">
        <v>379306.85</v>
      </c>
      <c r="AFR180" s="35">
        <v>448288.89</v>
      </c>
      <c r="AFS180" s="35">
        <v>328930.24</v>
      </c>
      <c r="AFT180" s="35">
        <v>370571.83</v>
      </c>
      <c r="AFU180" s="35">
        <v>366073.66</v>
      </c>
      <c r="AFV180" s="35">
        <v>354788.18</v>
      </c>
      <c r="AFW180" s="35">
        <v>247780.5</v>
      </c>
      <c r="AFX180" s="35">
        <v>1751812.86</v>
      </c>
      <c r="AFY180" s="35">
        <v>456926.38</v>
      </c>
      <c r="AFZ180" s="35">
        <v>290748.03000000003</v>
      </c>
      <c r="AGA180" s="35">
        <v>594006.43999999994</v>
      </c>
      <c r="AGB180" s="35">
        <v>497812.07</v>
      </c>
      <c r="AGC180" s="35">
        <v>268601.93</v>
      </c>
      <c r="AGD180" s="35">
        <v>111460.57</v>
      </c>
      <c r="AGE180" s="35">
        <v>581411.53</v>
      </c>
      <c r="AGF180" s="35">
        <v>328492.59000000003</v>
      </c>
      <c r="AGG180" s="35">
        <v>95728.53</v>
      </c>
      <c r="AGH180" s="35">
        <v>371211.48</v>
      </c>
      <c r="AGI180" s="35">
        <v>377891.42</v>
      </c>
      <c r="AGJ180" s="35">
        <v>3280463.26</v>
      </c>
      <c r="AGK180" s="35">
        <v>314002.23</v>
      </c>
      <c r="AGL180" s="35">
        <v>260865.27</v>
      </c>
      <c r="AGM180" s="35">
        <v>351466.65</v>
      </c>
      <c r="AGN180" s="35">
        <v>1043645.75</v>
      </c>
      <c r="AGO180" s="35">
        <v>215146.2</v>
      </c>
      <c r="AGP180" s="35">
        <v>216048.41</v>
      </c>
      <c r="AGQ180" s="35">
        <v>267681.90999999997</v>
      </c>
      <c r="AGR180" s="35">
        <v>301234.92</v>
      </c>
      <c r="AGS180" s="35">
        <v>297923.46999999997</v>
      </c>
      <c r="AGT180" s="35">
        <v>64229.9</v>
      </c>
      <c r="AGU180" s="35">
        <v>3905372.65</v>
      </c>
      <c r="AGV180" s="35">
        <v>299021.3</v>
      </c>
      <c r="AGW180" s="35">
        <v>979359.37</v>
      </c>
      <c r="AGX180" s="35">
        <v>335172.71999999997</v>
      </c>
      <c r="AGY180" s="35">
        <v>193890.36</v>
      </c>
      <c r="AGZ180" s="35">
        <v>127077.5</v>
      </c>
      <c r="AHA180" s="35">
        <v>292065</v>
      </c>
      <c r="AHB180" s="35">
        <v>133789.48000000001</v>
      </c>
      <c r="AHC180" s="35">
        <v>3008782.28</v>
      </c>
      <c r="AHD180" s="35">
        <v>1150290.08</v>
      </c>
      <c r="AHE180" s="35">
        <v>385214.84</v>
      </c>
      <c r="AHF180" s="35">
        <v>567356.65</v>
      </c>
      <c r="AHG180" s="35">
        <v>474346.56</v>
      </c>
      <c r="AHH180" s="35">
        <v>339746.53</v>
      </c>
      <c r="AHI180" s="35">
        <v>488277.32</v>
      </c>
      <c r="AHJ180" s="35">
        <v>213136.59</v>
      </c>
      <c r="AHK180" s="35">
        <v>43339.45</v>
      </c>
      <c r="AHL180" s="35">
        <v>584788.73</v>
      </c>
      <c r="AHM180" s="35">
        <v>413852.13</v>
      </c>
      <c r="AHN180" s="35">
        <v>353460.16</v>
      </c>
      <c r="AHO180" s="35">
        <v>298486.15000000002</v>
      </c>
      <c r="AHP180" s="35">
        <v>297947.56</v>
      </c>
      <c r="AHQ180" s="35">
        <v>223817.18</v>
      </c>
      <c r="AHR180" s="35">
        <v>373825.35</v>
      </c>
      <c r="AHS180" s="35">
        <v>184007.02</v>
      </c>
      <c r="AHT180" s="35">
        <v>1941631.01</v>
      </c>
      <c r="AHU180" s="35">
        <v>30699.16</v>
      </c>
      <c r="AHV180" s="35">
        <v>210895.18</v>
      </c>
      <c r="AHW180" s="35">
        <v>301725.15000000002</v>
      </c>
      <c r="AHX180" s="35">
        <v>744896.86</v>
      </c>
      <c r="AHY180" s="35">
        <v>141582.34</v>
      </c>
      <c r="AHZ180" s="35">
        <v>138129.65</v>
      </c>
      <c r="AIA180" s="35">
        <v>48405039.219999999</v>
      </c>
      <c r="AIB180" s="35">
        <v>497389884.76599926</v>
      </c>
    </row>
    <row r="181" spans="1:912" x14ac:dyDescent="0.5">
      <c r="A181" s="34" t="s">
        <v>2182</v>
      </c>
      <c r="B181" s="34" t="s">
        <v>2281</v>
      </c>
      <c r="C181" s="34" t="s">
        <v>2282</v>
      </c>
      <c r="D181" s="35"/>
      <c r="E181" s="35"/>
      <c r="F181" s="35"/>
      <c r="G181" s="35"/>
      <c r="H181" s="35"/>
      <c r="I181" s="35"/>
      <c r="J181" s="35">
        <v>110360</v>
      </c>
      <c r="K181" s="35">
        <v>5500</v>
      </c>
      <c r="L181" s="35">
        <v>5920</v>
      </c>
      <c r="M181" s="35"/>
      <c r="N181" s="35">
        <v>19600</v>
      </c>
      <c r="O181" s="35">
        <v>190645</v>
      </c>
      <c r="P181" s="35"/>
      <c r="Q181" s="35"/>
      <c r="R181" s="35"/>
      <c r="S181" s="35">
        <v>140623</v>
      </c>
      <c r="T181" s="35">
        <v>110455</v>
      </c>
      <c r="U181" s="35">
        <v>2435</v>
      </c>
      <c r="V181" s="35">
        <v>136825</v>
      </c>
      <c r="W181" s="35">
        <v>162195</v>
      </c>
      <c r="X181" s="35">
        <v>175185</v>
      </c>
      <c r="Y181" s="35"/>
      <c r="Z181" s="35">
        <v>91295</v>
      </c>
      <c r="AA181" s="35">
        <v>28965</v>
      </c>
      <c r="AB181" s="35">
        <v>5747041.5999999996</v>
      </c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>
        <v>16000</v>
      </c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>
        <v>2300</v>
      </c>
      <c r="BK181" s="35">
        <v>58560</v>
      </c>
      <c r="BL181" s="35"/>
      <c r="BM181" s="35"/>
      <c r="BN181" s="35"/>
      <c r="BO181" s="35"/>
      <c r="BP181" s="35"/>
      <c r="BQ181" s="35">
        <v>2100</v>
      </c>
      <c r="BR181" s="35"/>
      <c r="BS181" s="35">
        <v>85360</v>
      </c>
      <c r="BT181" s="35">
        <v>63905</v>
      </c>
      <c r="BU181" s="35"/>
      <c r="BV181" s="35">
        <v>13500</v>
      </c>
      <c r="BW181" s="35"/>
      <c r="BX181" s="35"/>
      <c r="BY181" s="35"/>
      <c r="BZ181" s="35"/>
      <c r="CA181" s="35">
        <v>26040.07</v>
      </c>
      <c r="CB181" s="35"/>
      <c r="CC181" s="35"/>
      <c r="CD181" s="35"/>
      <c r="CE181" s="35"/>
      <c r="CF181" s="35"/>
      <c r="CG181" s="35">
        <v>13259652.5</v>
      </c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>
        <v>128193.4</v>
      </c>
      <c r="CW181" s="35"/>
      <c r="CX181" s="35">
        <v>115583.1</v>
      </c>
      <c r="CY181" s="35"/>
      <c r="CZ181" s="35">
        <v>134033.20000000001</v>
      </c>
      <c r="DA181" s="35"/>
      <c r="DB181" s="35">
        <v>20832271.870000001</v>
      </c>
      <c r="DC181" s="35"/>
      <c r="DD181" s="35"/>
      <c r="DE181" s="35">
        <v>87940.7</v>
      </c>
      <c r="DF181" s="35">
        <v>29850</v>
      </c>
      <c r="DG181" s="35"/>
      <c r="DH181" s="35"/>
      <c r="DI181" s="35">
        <v>13482</v>
      </c>
      <c r="DJ181" s="35">
        <v>84360</v>
      </c>
      <c r="DK181" s="35"/>
      <c r="DL181" s="35"/>
      <c r="DM181" s="35"/>
      <c r="DN181" s="35"/>
      <c r="DO181" s="35"/>
      <c r="DP181" s="35"/>
      <c r="DQ181" s="35">
        <v>16768</v>
      </c>
      <c r="DR181" s="35">
        <v>21143.200000000001</v>
      </c>
      <c r="DS181" s="35"/>
      <c r="DT181" s="35"/>
      <c r="DU181" s="35"/>
      <c r="DV181" s="35">
        <v>103446</v>
      </c>
      <c r="DW181" s="35"/>
      <c r="DX181" s="35"/>
      <c r="DY181" s="35"/>
      <c r="DZ181" s="35"/>
      <c r="EA181" s="35"/>
      <c r="EB181" s="35"/>
      <c r="EC181" s="35"/>
      <c r="ED181" s="35"/>
      <c r="EE181" s="35"/>
      <c r="EF181" s="35">
        <v>206786.99</v>
      </c>
      <c r="EG181" s="35"/>
      <c r="EH181" s="35"/>
      <c r="EI181" s="35"/>
      <c r="EJ181" s="35"/>
      <c r="EK181" s="35"/>
      <c r="EL181" s="35"/>
      <c r="EM181" s="35">
        <v>208453.5</v>
      </c>
      <c r="EN181" s="35"/>
      <c r="EO181" s="35"/>
      <c r="EP181" s="35"/>
      <c r="EQ181" s="35"/>
      <c r="ER181" s="35"/>
      <c r="ES181" s="35">
        <v>92050</v>
      </c>
      <c r="ET181" s="35">
        <v>51920</v>
      </c>
      <c r="EU181" s="35"/>
      <c r="EV181" s="35">
        <v>5360</v>
      </c>
      <c r="EW181" s="35"/>
      <c r="EX181" s="35">
        <v>921560.39</v>
      </c>
      <c r="EY181" s="35">
        <v>417250.01</v>
      </c>
      <c r="EZ181" s="35">
        <v>33000</v>
      </c>
      <c r="FA181" s="35">
        <v>102420</v>
      </c>
      <c r="FB181" s="35"/>
      <c r="FC181" s="35"/>
      <c r="FD181" s="35"/>
      <c r="FE181" s="35"/>
      <c r="FF181" s="35"/>
      <c r="FG181" s="35">
        <v>17490</v>
      </c>
      <c r="FH181" s="35"/>
      <c r="FI181" s="35"/>
      <c r="FJ181" s="35">
        <v>105769</v>
      </c>
      <c r="FK181" s="35">
        <v>101855.7</v>
      </c>
      <c r="FL181" s="35"/>
      <c r="FM181" s="35"/>
      <c r="FN181" s="35"/>
      <c r="FO181" s="35"/>
      <c r="FP181" s="35"/>
      <c r="FQ181" s="35"/>
      <c r="FR181" s="35">
        <v>47700</v>
      </c>
      <c r="FS181" s="35"/>
      <c r="FT181" s="35">
        <v>98640.98</v>
      </c>
      <c r="FU181" s="35">
        <v>2025</v>
      </c>
      <c r="FV181" s="35">
        <v>30420</v>
      </c>
      <c r="FW181" s="35"/>
      <c r="FX181" s="35">
        <v>7005</v>
      </c>
      <c r="FY181" s="35"/>
      <c r="FZ181" s="35"/>
      <c r="GA181" s="35"/>
      <c r="GB181" s="35">
        <v>189209</v>
      </c>
      <c r="GC181" s="35"/>
      <c r="GD181" s="35"/>
      <c r="GE181" s="35">
        <v>152445</v>
      </c>
      <c r="GF181" s="35">
        <v>100069.5</v>
      </c>
      <c r="GG181" s="35"/>
      <c r="GH181" s="35"/>
      <c r="GI181" s="35">
        <v>18550</v>
      </c>
      <c r="GJ181" s="35"/>
      <c r="GK181" s="35"/>
      <c r="GL181" s="35"/>
      <c r="GM181" s="35"/>
      <c r="GN181" s="35"/>
      <c r="GO181" s="35"/>
      <c r="GP181" s="35">
        <v>99954.09</v>
      </c>
      <c r="GQ181" s="35">
        <v>63622</v>
      </c>
      <c r="GR181" s="35">
        <v>18276</v>
      </c>
      <c r="GS181" s="35">
        <v>23040</v>
      </c>
      <c r="GT181" s="35"/>
      <c r="GU181" s="35"/>
      <c r="GV181" s="35"/>
      <c r="GW181" s="35">
        <v>46372</v>
      </c>
      <c r="GX181" s="35"/>
      <c r="GY181" s="35"/>
      <c r="GZ181" s="35"/>
      <c r="HA181" s="35">
        <v>1675113.28</v>
      </c>
      <c r="HB181" s="35"/>
      <c r="HC181" s="35"/>
      <c r="HD181" s="35"/>
      <c r="HE181" s="35"/>
      <c r="HF181" s="35"/>
      <c r="HG181" s="35"/>
      <c r="HH181" s="35"/>
      <c r="HI181" s="35"/>
      <c r="HJ181" s="35"/>
      <c r="HK181" s="35">
        <v>45839.15</v>
      </c>
      <c r="HL181" s="35"/>
      <c r="HM181" s="35">
        <v>601375</v>
      </c>
      <c r="HN181" s="35"/>
      <c r="HO181" s="35"/>
      <c r="HP181" s="35"/>
      <c r="HQ181" s="35"/>
      <c r="HR181" s="35"/>
      <c r="HS181" s="35">
        <v>81350</v>
      </c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>
        <v>140350</v>
      </c>
      <c r="IL181" s="35">
        <v>49702.75</v>
      </c>
      <c r="IM181" s="35"/>
      <c r="IN181" s="35">
        <v>18597.72</v>
      </c>
      <c r="IO181" s="35"/>
      <c r="IP181" s="35"/>
      <c r="IQ181" s="35"/>
      <c r="IR181" s="35">
        <v>166680</v>
      </c>
      <c r="IS181" s="35">
        <v>52500</v>
      </c>
      <c r="IT181" s="35"/>
      <c r="IU181" s="35"/>
      <c r="IV181" s="35"/>
      <c r="IW181" s="35"/>
      <c r="IX181" s="35">
        <v>1393529</v>
      </c>
      <c r="IY181" s="35"/>
      <c r="IZ181" s="35"/>
      <c r="JA181" s="35"/>
      <c r="JB181" s="35">
        <v>21460</v>
      </c>
      <c r="JC181" s="35"/>
      <c r="JD181" s="35">
        <v>79840</v>
      </c>
      <c r="JE181" s="35"/>
      <c r="JF181" s="35"/>
      <c r="JG181" s="35">
        <v>172810</v>
      </c>
      <c r="JH181" s="35"/>
      <c r="JI181" s="35"/>
      <c r="JJ181" s="35">
        <v>18209.419999999998</v>
      </c>
      <c r="JK181" s="35"/>
      <c r="JL181" s="35">
        <v>13712</v>
      </c>
      <c r="JM181" s="35"/>
      <c r="JN181" s="35"/>
      <c r="JO181" s="35">
        <v>125675</v>
      </c>
      <c r="JP181" s="35">
        <v>133915</v>
      </c>
      <c r="JQ181" s="35"/>
      <c r="JR181" s="35"/>
      <c r="JS181" s="35"/>
      <c r="JT181" s="35"/>
      <c r="JU181" s="35">
        <v>3115545.04</v>
      </c>
      <c r="JV181" s="35"/>
      <c r="JW181" s="35"/>
      <c r="JX181" s="35">
        <v>111836</v>
      </c>
      <c r="JY181" s="35"/>
      <c r="JZ181" s="35"/>
      <c r="KA181" s="35">
        <v>150881</v>
      </c>
      <c r="KB181" s="35"/>
      <c r="KC181" s="35"/>
      <c r="KD181" s="35">
        <v>111600</v>
      </c>
      <c r="KE181" s="35"/>
      <c r="KF181" s="35"/>
      <c r="KG181" s="35">
        <v>21900</v>
      </c>
      <c r="KH181" s="35"/>
      <c r="KI181" s="35">
        <v>46488</v>
      </c>
      <c r="KJ181" s="35"/>
      <c r="KK181" s="35">
        <v>13910</v>
      </c>
      <c r="KL181" s="35"/>
      <c r="KM181" s="35"/>
      <c r="KN181" s="35"/>
      <c r="KO181" s="35"/>
      <c r="KP181" s="35">
        <v>66240</v>
      </c>
      <c r="KQ181" s="35"/>
      <c r="KR181" s="35">
        <v>128500</v>
      </c>
      <c r="KS181" s="35"/>
      <c r="KT181" s="35"/>
      <c r="KU181" s="35"/>
      <c r="KV181" s="35"/>
      <c r="KW181" s="35"/>
      <c r="KX181" s="35"/>
      <c r="KY181" s="35"/>
      <c r="KZ181" s="35"/>
      <c r="LA181" s="35">
        <v>62780</v>
      </c>
      <c r="LB181" s="35"/>
      <c r="LC181" s="35"/>
      <c r="LD181" s="35">
        <v>13390.87</v>
      </c>
      <c r="LE181" s="35"/>
      <c r="LF181" s="35"/>
      <c r="LG181" s="35">
        <v>29800</v>
      </c>
      <c r="LH181" s="35"/>
      <c r="LI181" s="35"/>
      <c r="LJ181" s="35">
        <v>401154</v>
      </c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>
        <v>76820</v>
      </c>
      <c r="MB181" s="35"/>
      <c r="MC181" s="35">
        <v>49189</v>
      </c>
      <c r="MD181" s="35"/>
      <c r="ME181" s="35"/>
      <c r="MF181" s="35"/>
      <c r="MG181" s="35"/>
      <c r="MH181" s="35"/>
      <c r="MI181" s="35"/>
      <c r="MJ181" s="35">
        <v>1284488.8700000001</v>
      </c>
      <c r="MK181" s="35">
        <v>113000</v>
      </c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>
        <v>7875</v>
      </c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>
        <v>5840</v>
      </c>
      <c r="NZ181" s="35"/>
      <c r="OA181" s="35"/>
      <c r="OB181" s="35"/>
      <c r="OC181" s="35"/>
      <c r="OD181" s="35">
        <v>63690</v>
      </c>
      <c r="OE181" s="35">
        <v>23230</v>
      </c>
      <c r="OF181" s="35"/>
      <c r="OG181" s="35"/>
      <c r="OH181" s="35"/>
      <c r="OI181" s="35"/>
      <c r="OJ181" s="35">
        <v>18900</v>
      </c>
      <c r="OK181" s="35"/>
      <c r="OL181" s="35"/>
      <c r="OM181" s="35"/>
      <c r="ON181" s="35"/>
      <c r="OO181" s="35">
        <v>69750</v>
      </c>
      <c r="OP181" s="35"/>
      <c r="OQ181" s="35"/>
      <c r="OR181" s="35"/>
      <c r="OS181" s="35"/>
      <c r="OT181" s="35"/>
      <c r="OU181" s="35"/>
      <c r="OV181" s="35">
        <v>123050</v>
      </c>
      <c r="OW181" s="35"/>
      <c r="OX181" s="35"/>
      <c r="OY181" s="35"/>
      <c r="OZ181" s="35"/>
      <c r="PA181" s="35"/>
      <c r="PB181" s="35"/>
      <c r="PC181" s="35">
        <v>13660</v>
      </c>
      <c r="PD181" s="35">
        <v>7120</v>
      </c>
      <c r="PE181" s="35"/>
      <c r="PF181" s="35">
        <v>446115</v>
      </c>
      <c r="PG181" s="35">
        <v>517561.08</v>
      </c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>
        <v>85300</v>
      </c>
      <c r="PW181" s="35"/>
      <c r="PX181" s="35">
        <v>86900</v>
      </c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>
        <v>6345</v>
      </c>
      <c r="QL181" s="35">
        <v>10250</v>
      </c>
      <c r="QM181" s="35">
        <v>3000</v>
      </c>
      <c r="QN181" s="35"/>
      <c r="QO181" s="35"/>
      <c r="QP181" s="35"/>
      <c r="QQ181" s="35"/>
      <c r="QR181" s="35"/>
      <c r="QS181" s="35"/>
      <c r="QT181" s="35">
        <v>270000</v>
      </c>
      <c r="QU181" s="35"/>
      <c r="QV181" s="35"/>
      <c r="QW181" s="35"/>
      <c r="QX181" s="35"/>
      <c r="QY181" s="35"/>
      <c r="QZ181" s="35"/>
      <c r="RA181" s="35"/>
      <c r="RB181" s="35"/>
      <c r="RC181" s="35"/>
      <c r="RD181" s="35"/>
      <c r="RE181" s="35"/>
      <c r="RF181" s="35"/>
      <c r="RG181" s="35"/>
      <c r="RH181" s="35"/>
      <c r="RI181" s="35"/>
      <c r="RJ181" s="35">
        <v>22300</v>
      </c>
      <c r="RK181" s="35">
        <v>113056</v>
      </c>
      <c r="RL181" s="35"/>
      <c r="RM181" s="35"/>
      <c r="RN181" s="35">
        <v>15942</v>
      </c>
      <c r="RO181" s="35"/>
      <c r="RP181" s="35"/>
      <c r="RQ181" s="35"/>
      <c r="RR181" s="35"/>
      <c r="RS181" s="35"/>
      <c r="RT181" s="35"/>
      <c r="RU181" s="35"/>
      <c r="RV181" s="35"/>
      <c r="RW181" s="35"/>
      <c r="RX181" s="35">
        <v>69685</v>
      </c>
      <c r="RY181" s="35">
        <v>191000</v>
      </c>
      <c r="RZ181" s="35">
        <v>128550</v>
      </c>
      <c r="SA181" s="35">
        <v>120630</v>
      </c>
      <c r="SB181" s="35">
        <v>322860</v>
      </c>
      <c r="SC181" s="35">
        <v>131920</v>
      </c>
      <c r="SD181" s="35">
        <v>79062.58</v>
      </c>
      <c r="SE181" s="35">
        <v>144818</v>
      </c>
      <c r="SF181" s="35">
        <v>2319179.66</v>
      </c>
      <c r="SG181" s="35"/>
      <c r="SH181" s="35"/>
      <c r="SI181" s="35"/>
      <c r="SJ181" s="35"/>
      <c r="SK181" s="35"/>
      <c r="SL181" s="35"/>
      <c r="SM181" s="35"/>
      <c r="SN181" s="35"/>
      <c r="SO181" s="35"/>
      <c r="SP181" s="35"/>
      <c r="SQ181" s="35"/>
      <c r="SR181" s="35"/>
      <c r="SS181" s="35"/>
      <c r="ST181" s="35"/>
      <c r="SU181" s="35"/>
      <c r="SV181" s="35">
        <v>101900</v>
      </c>
      <c r="SW181" s="35">
        <v>4250</v>
      </c>
      <c r="SX181" s="35"/>
      <c r="SY181" s="35">
        <v>103500</v>
      </c>
      <c r="SZ181" s="35">
        <v>10000</v>
      </c>
      <c r="TA181" s="35"/>
      <c r="TB181" s="35"/>
      <c r="TC181" s="35">
        <v>239700</v>
      </c>
      <c r="TD181" s="35">
        <v>75220</v>
      </c>
      <c r="TE181" s="35">
        <v>4800</v>
      </c>
      <c r="TF181" s="35">
        <v>86600</v>
      </c>
      <c r="TG181" s="35"/>
      <c r="TH181" s="35">
        <v>12075</v>
      </c>
      <c r="TI181" s="35">
        <v>70700</v>
      </c>
      <c r="TJ181" s="35"/>
      <c r="TK181" s="35">
        <v>32900</v>
      </c>
      <c r="TL181" s="35">
        <v>89100</v>
      </c>
      <c r="TM181" s="35"/>
      <c r="TN181" s="35">
        <v>42730</v>
      </c>
      <c r="TO181" s="35"/>
      <c r="TP181" s="35"/>
      <c r="TQ181" s="35"/>
      <c r="TR181" s="35">
        <v>87920</v>
      </c>
      <c r="TS181" s="35"/>
      <c r="TT181" s="35">
        <v>86884.96</v>
      </c>
      <c r="TU181" s="35"/>
      <c r="TV181" s="35"/>
      <c r="TW181" s="35">
        <v>7000</v>
      </c>
      <c r="TX181" s="35"/>
      <c r="TY181" s="35"/>
      <c r="TZ181" s="35"/>
      <c r="UA181" s="35"/>
      <c r="UB181" s="35"/>
      <c r="UC181" s="35"/>
      <c r="UD181" s="35">
        <v>42070</v>
      </c>
      <c r="UE181" s="35"/>
      <c r="UF181" s="35"/>
      <c r="UG181" s="35"/>
      <c r="UH181" s="35">
        <v>585650</v>
      </c>
      <c r="UI181" s="35">
        <v>123235</v>
      </c>
      <c r="UJ181" s="35">
        <v>95675</v>
      </c>
      <c r="UK181" s="35"/>
      <c r="UL181" s="35"/>
      <c r="UM181" s="35"/>
      <c r="UN181" s="35">
        <v>19950</v>
      </c>
      <c r="UO181" s="35"/>
      <c r="UP181" s="35"/>
      <c r="UQ181" s="35"/>
      <c r="UR181" s="35"/>
      <c r="US181" s="35"/>
      <c r="UT181" s="35"/>
      <c r="UU181" s="35"/>
      <c r="UV181" s="35"/>
      <c r="UW181" s="35"/>
      <c r="UX181" s="35"/>
      <c r="UY181" s="35">
        <v>43460</v>
      </c>
      <c r="UZ181" s="35">
        <v>11640</v>
      </c>
      <c r="VA181" s="35"/>
      <c r="VB181" s="35"/>
      <c r="VC181" s="35"/>
      <c r="VD181" s="35">
        <v>183600</v>
      </c>
      <c r="VE181" s="35"/>
      <c r="VF181" s="35"/>
      <c r="VG181" s="35">
        <v>24500</v>
      </c>
      <c r="VH181" s="35">
        <v>33980</v>
      </c>
      <c r="VI181" s="35"/>
      <c r="VJ181" s="35"/>
      <c r="VK181" s="35"/>
      <c r="VL181" s="35"/>
      <c r="VM181" s="35">
        <v>23960</v>
      </c>
      <c r="VN181" s="35"/>
      <c r="VO181" s="35"/>
      <c r="VP181" s="35">
        <v>169700</v>
      </c>
      <c r="VQ181" s="35">
        <v>2412699.96</v>
      </c>
      <c r="VR181" s="35">
        <v>13195.24</v>
      </c>
      <c r="VS181" s="35"/>
      <c r="VT181" s="35">
        <v>3750</v>
      </c>
      <c r="VU181" s="35"/>
      <c r="VV181" s="35"/>
      <c r="VW181" s="35"/>
      <c r="VX181" s="35"/>
      <c r="VY181" s="35"/>
      <c r="VZ181" s="35"/>
      <c r="WA181" s="35">
        <v>7000</v>
      </c>
      <c r="WB181" s="35"/>
      <c r="WC181" s="35"/>
      <c r="WD181" s="35"/>
      <c r="WE181" s="35"/>
      <c r="WF181" s="35">
        <v>77465</v>
      </c>
      <c r="WG181" s="35"/>
      <c r="WH181" s="35"/>
      <c r="WI181" s="35"/>
      <c r="WJ181" s="35"/>
      <c r="WK181" s="35"/>
      <c r="WL181" s="35"/>
      <c r="WM181" s="35"/>
      <c r="WN181" s="35"/>
      <c r="WO181" s="35"/>
      <c r="WP181" s="35"/>
      <c r="WQ181" s="35"/>
      <c r="WR181" s="35"/>
      <c r="WS181" s="35"/>
      <c r="WT181" s="35">
        <v>6815</v>
      </c>
      <c r="WU181" s="35"/>
      <c r="WV181" s="35"/>
      <c r="WW181" s="35"/>
      <c r="WX181" s="35"/>
      <c r="WY181" s="35"/>
      <c r="WZ181" s="35"/>
      <c r="XA181" s="35"/>
      <c r="XB181" s="35"/>
      <c r="XC181" s="35"/>
      <c r="XD181" s="35"/>
      <c r="XE181" s="35"/>
      <c r="XF181" s="35"/>
      <c r="XG181" s="35">
        <v>73240</v>
      </c>
      <c r="XH181" s="35"/>
      <c r="XI181" s="35"/>
      <c r="XJ181" s="35"/>
      <c r="XK181" s="35"/>
      <c r="XL181" s="35"/>
      <c r="XM181" s="35"/>
      <c r="XN181" s="35"/>
      <c r="XO181" s="35"/>
      <c r="XP181" s="35"/>
      <c r="XQ181" s="35">
        <v>13235</v>
      </c>
      <c r="XR181" s="35"/>
      <c r="XS181" s="35">
        <v>44070</v>
      </c>
      <c r="XT181" s="35"/>
      <c r="XU181" s="35"/>
      <c r="XV181" s="35"/>
      <c r="XW181" s="35"/>
      <c r="XX181" s="35">
        <v>1910</v>
      </c>
      <c r="XY181" s="35"/>
      <c r="XZ181" s="35"/>
      <c r="YA181" s="35"/>
      <c r="YB181" s="35"/>
      <c r="YC181" s="35"/>
      <c r="YD181" s="35"/>
      <c r="YE181" s="35"/>
      <c r="YF181" s="35"/>
      <c r="YG181" s="35"/>
      <c r="YH181" s="35"/>
      <c r="YI181" s="35"/>
      <c r="YJ181" s="35"/>
      <c r="YK181" s="35">
        <v>3000</v>
      </c>
      <c r="YL181" s="35"/>
      <c r="YM181" s="35"/>
      <c r="YN181" s="35"/>
      <c r="YO181" s="35"/>
      <c r="YP181" s="35"/>
      <c r="YQ181" s="35">
        <v>157895</v>
      </c>
      <c r="YR181" s="35"/>
      <c r="YS181" s="35">
        <v>113385</v>
      </c>
      <c r="YT181" s="35"/>
      <c r="YU181" s="35"/>
      <c r="YV181" s="35"/>
      <c r="YW181" s="35">
        <v>110425</v>
      </c>
      <c r="YX181" s="35">
        <v>60010</v>
      </c>
      <c r="YY181" s="35"/>
      <c r="YZ181" s="35">
        <v>65165</v>
      </c>
      <c r="ZA181" s="35"/>
      <c r="ZB181" s="35"/>
      <c r="ZC181" s="35">
        <v>750560.24</v>
      </c>
      <c r="ZD181" s="35">
        <v>553600</v>
      </c>
      <c r="ZE181" s="35"/>
      <c r="ZF181" s="35"/>
      <c r="ZG181" s="35"/>
      <c r="ZH181" s="35"/>
      <c r="ZI181" s="35"/>
      <c r="ZJ181" s="35"/>
      <c r="ZK181" s="35"/>
      <c r="ZL181" s="35">
        <v>146284</v>
      </c>
      <c r="ZM181" s="35"/>
      <c r="ZN181" s="35"/>
      <c r="ZO181" s="35">
        <v>112560</v>
      </c>
      <c r="ZP181" s="35">
        <v>197550</v>
      </c>
      <c r="ZQ181" s="35">
        <v>79405</v>
      </c>
      <c r="ZR181" s="35">
        <v>117108.4</v>
      </c>
      <c r="ZS181" s="35"/>
      <c r="ZT181" s="35"/>
      <c r="ZU181" s="35"/>
      <c r="ZV181" s="35"/>
      <c r="ZW181" s="35"/>
      <c r="ZX181" s="35"/>
      <c r="ZY181" s="35"/>
      <c r="ZZ181" s="35"/>
      <c r="AAA181" s="35"/>
      <c r="AAB181" s="35"/>
      <c r="AAC181" s="35">
        <v>45600</v>
      </c>
      <c r="AAD181" s="35">
        <v>52305</v>
      </c>
      <c r="AAE181" s="35"/>
      <c r="AAF181" s="35"/>
      <c r="AAG181" s="35"/>
      <c r="AAH181" s="35">
        <v>560</v>
      </c>
      <c r="AAI181" s="35"/>
      <c r="AAJ181" s="35"/>
      <c r="AAK181" s="35"/>
      <c r="AAL181" s="35"/>
      <c r="AAM181" s="35"/>
      <c r="AAN181" s="35">
        <v>115474</v>
      </c>
      <c r="AAO181" s="35">
        <v>49620</v>
      </c>
      <c r="AAP181" s="35">
        <v>76700</v>
      </c>
      <c r="AAQ181" s="35"/>
      <c r="AAR181" s="35"/>
      <c r="AAS181" s="35"/>
      <c r="AAT181" s="35"/>
      <c r="AAU181" s="35"/>
      <c r="AAV181" s="35"/>
      <c r="AAW181" s="35">
        <v>6528101.9000000004</v>
      </c>
      <c r="AAX181" s="35">
        <v>0</v>
      </c>
      <c r="AAY181" s="35"/>
      <c r="AAZ181" s="35"/>
      <c r="ABA181" s="35">
        <v>275726</v>
      </c>
      <c r="ABB181" s="35"/>
      <c r="ABC181" s="35"/>
      <c r="ABD181" s="35"/>
      <c r="ABE181" s="35"/>
      <c r="ABF181" s="35">
        <v>193310</v>
      </c>
      <c r="ABG181" s="35"/>
      <c r="ABH181" s="35"/>
      <c r="ABI181" s="35"/>
      <c r="ABJ181" s="35"/>
      <c r="ABK181" s="35"/>
      <c r="ABL181" s="35"/>
      <c r="ABM181" s="35"/>
      <c r="ABN181" s="35"/>
      <c r="ABO181" s="35">
        <v>104070</v>
      </c>
      <c r="ABP181" s="35">
        <v>160500</v>
      </c>
      <c r="ABQ181" s="35">
        <v>22495</v>
      </c>
      <c r="ABR181" s="35"/>
      <c r="ABS181" s="35"/>
      <c r="ABT181" s="35">
        <v>166040</v>
      </c>
      <c r="ABU181" s="35">
        <v>231336</v>
      </c>
      <c r="ABV181" s="35">
        <v>114626</v>
      </c>
      <c r="ABW181" s="35">
        <v>9342971.3000000007</v>
      </c>
      <c r="ABX181" s="35">
        <v>724125</v>
      </c>
      <c r="ABY181" s="35"/>
      <c r="ABZ181" s="35"/>
      <c r="ACA181" s="35"/>
      <c r="ACB181" s="35"/>
      <c r="ACC181" s="35"/>
      <c r="ACD181" s="35"/>
      <c r="ACE181" s="35"/>
      <c r="ACF181" s="35"/>
      <c r="ACG181" s="35">
        <v>64790</v>
      </c>
      <c r="ACH181" s="35">
        <v>128838</v>
      </c>
      <c r="ACI181" s="35"/>
      <c r="ACJ181" s="35"/>
      <c r="ACK181" s="35">
        <v>2033</v>
      </c>
      <c r="ACL181" s="35"/>
      <c r="ACM181" s="35">
        <v>25740</v>
      </c>
      <c r="ACN181" s="35">
        <v>2614.7600000000002</v>
      </c>
      <c r="ACO181" s="35">
        <v>146258.29999999999</v>
      </c>
      <c r="ACP181" s="35">
        <v>2026</v>
      </c>
      <c r="ACQ181" s="35">
        <v>132001</v>
      </c>
      <c r="ACR181" s="35">
        <v>76250</v>
      </c>
      <c r="ACS181" s="35">
        <v>75693</v>
      </c>
      <c r="ACT181" s="35"/>
      <c r="ACU181" s="35"/>
      <c r="ACV181" s="35">
        <v>104130</v>
      </c>
      <c r="ACW181" s="35"/>
      <c r="ACX181" s="35"/>
      <c r="ACY181" s="35"/>
      <c r="ACZ181" s="35"/>
      <c r="ADA181" s="35"/>
      <c r="ADB181" s="35"/>
      <c r="ADC181" s="35"/>
      <c r="ADD181" s="35"/>
      <c r="ADE181" s="35">
        <v>919103.78</v>
      </c>
      <c r="ADF181" s="35">
        <v>171840</v>
      </c>
      <c r="ADG181" s="35"/>
      <c r="ADH181" s="35"/>
      <c r="ADI181" s="35"/>
      <c r="ADJ181" s="35"/>
      <c r="ADK181" s="35"/>
      <c r="ADL181" s="35"/>
      <c r="ADM181" s="35">
        <v>55330</v>
      </c>
      <c r="ADN181" s="35"/>
      <c r="ADO181" s="35">
        <v>37830</v>
      </c>
      <c r="ADP181" s="35"/>
      <c r="ADQ181" s="35">
        <v>2370</v>
      </c>
      <c r="ADR181" s="35">
        <v>2350</v>
      </c>
      <c r="ADS181" s="35"/>
      <c r="ADT181" s="35">
        <v>68670</v>
      </c>
      <c r="ADU181" s="35">
        <v>113724</v>
      </c>
      <c r="ADV181" s="35">
        <v>115185</v>
      </c>
      <c r="ADW181" s="35"/>
      <c r="ADX181" s="35">
        <v>4569155</v>
      </c>
      <c r="ADY181" s="35"/>
      <c r="ADZ181" s="35">
        <v>128250</v>
      </c>
      <c r="AEA181" s="35">
        <v>866935</v>
      </c>
      <c r="AEB181" s="35">
        <v>35540</v>
      </c>
      <c r="AEC181" s="35">
        <v>101606</v>
      </c>
      <c r="AED181" s="35"/>
      <c r="AEE181" s="35">
        <v>51755</v>
      </c>
      <c r="AEF181" s="35"/>
      <c r="AEG181" s="35"/>
      <c r="AEH181" s="35"/>
      <c r="AEI181" s="35"/>
      <c r="AEJ181" s="35"/>
      <c r="AEK181" s="35"/>
      <c r="AEL181" s="35"/>
      <c r="AEM181" s="35"/>
      <c r="AEN181" s="35"/>
      <c r="AEO181" s="35">
        <v>221</v>
      </c>
      <c r="AEP181" s="35"/>
      <c r="AEQ181" s="35"/>
      <c r="AER181" s="35"/>
      <c r="AES181" s="35"/>
      <c r="AET181" s="35"/>
      <c r="AEU181" s="35"/>
      <c r="AEV181" s="35"/>
      <c r="AEW181" s="35"/>
      <c r="AEX181" s="35"/>
      <c r="AEY181" s="35"/>
      <c r="AEZ181" s="35">
        <v>8724363.8399999999</v>
      </c>
      <c r="AFA181" s="35"/>
      <c r="AFB181" s="35"/>
      <c r="AFC181" s="35"/>
      <c r="AFD181" s="35"/>
      <c r="AFE181" s="35"/>
      <c r="AFF181" s="35"/>
      <c r="AFG181" s="35"/>
      <c r="AFH181" s="35"/>
      <c r="AFI181" s="35"/>
      <c r="AFJ181" s="35"/>
      <c r="AFK181" s="35">
        <v>19800</v>
      </c>
      <c r="AFL181" s="35"/>
      <c r="AFM181" s="35"/>
      <c r="AFN181" s="35"/>
      <c r="AFO181" s="35"/>
      <c r="AFP181" s="35"/>
      <c r="AFQ181" s="35"/>
      <c r="AFR181" s="35"/>
      <c r="AFS181" s="35"/>
      <c r="AFT181" s="35"/>
      <c r="AFU181" s="35"/>
      <c r="AFV181" s="35"/>
      <c r="AFW181" s="35">
        <v>1488</v>
      </c>
      <c r="AFX181" s="35"/>
      <c r="AFY181" s="35"/>
      <c r="AFZ181" s="35"/>
      <c r="AGA181" s="35"/>
      <c r="AGB181" s="35"/>
      <c r="AGC181" s="35"/>
      <c r="AGD181" s="35"/>
      <c r="AGE181" s="35"/>
      <c r="AGF181" s="35"/>
      <c r="AGG181" s="35"/>
      <c r="AGH181" s="35"/>
      <c r="AGI181" s="35"/>
      <c r="AGJ181" s="35"/>
      <c r="AGK181" s="35"/>
      <c r="AGL181" s="35"/>
      <c r="AGM181" s="35"/>
      <c r="AGN181" s="35"/>
      <c r="AGO181" s="35"/>
      <c r="AGP181" s="35"/>
      <c r="AGQ181" s="35"/>
      <c r="AGR181" s="35">
        <v>8805</v>
      </c>
      <c r="AGS181" s="35"/>
      <c r="AGT181" s="35">
        <v>31560</v>
      </c>
      <c r="AGU181" s="35"/>
      <c r="AGV181" s="35"/>
      <c r="AGW181" s="35"/>
      <c r="AGX181" s="35"/>
      <c r="AGY181" s="35"/>
      <c r="AGZ181" s="35"/>
      <c r="AHA181" s="35"/>
      <c r="AHB181" s="35"/>
      <c r="AHC181" s="35">
        <v>8849885</v>
      </c>
      <c r="AHD181" s="35"/>
      <c r="AHE181" s="35"/>
      <c r="AHF181" s="35">
        <v>28000</v>
      </c>
      <c r="AHG181" s="35"/>
      <c r="AHH181" s="35"/>
      <c r="AHI181" s="35"/>
      <c r="AHJ181" s="35"/>
      <c r="AHK181" s="35"/>
      <c r="AHL181" s="35"/>
      <c r="AHM181" s="35">
        <v>13760</v>
      </c>
      <c r="AHN181" s="35">
        <v>35374</v>
      </c>
      <c r="AHO181" s="35"/>
      <c r="AHP181" s="35">
        <v>23860</v>
      </c>
      <c r="AHQ181" s="35">
        <v>19529.28</v>
      </c>
      <c r="AHR181" s="35"/>
      <c r="AHS181" s="35"/>
      <c r="AHT181" s="35"/>
      <c r="AHU181" s="35"/>
      <c r="AHV181" s="35"/>
      <c r="AHW181" s="35"/>
      <c r="AHX181" s="35"/>
      <c r="AHY181" s="35"/>
      <c r="AHZ181" s="35">
        <v>183850</v>
      </c>
      <c r="AIA181" s="35">
        <v>9215911.2799999993</v>
      </c>
      <c r="AIB181" s="35">
        <v>61040780.729999989</v>
      </c>
    </row>
    <row r="182" spans="1:912" x14ac:dyDescent="0.5">
      <c r="A182" s="34" t="s">
        <v>2182</v>
      </c>
      <c r="B182" s="34" t="s">
        <v>2283</v>
      </c>
      <c r="C182" s="34" t="s">
        <v>2284</v>
      </c>
      <c r="D182" s="35"/>
      <c r="E182" s="35"/>
      <c r="F182" s="35">
        <v>68190</v>
      </c>
      <c r="G182" s="35">
        <v>335813</v>
      </c>
      <c r="H182" s="35"/>
      <c r="I182" s="35">
        <v>126369.5</v>
      </c>
      <c r="J182" s="35">
        <v>34851.129999999997</v>
      </c>
      <c r="K182" s="35">
        <v>350888</v>
      </c>
      <c r="L182" s="35">
        <v>62617</v>
      </c>
      <c r="M182" s="35"/>
      <c r="N182" s="35">
        <v>338698</v>
      </c>
      <c r="O182" s="35">
        <v>25757</v>
      </c>
      <c r="P182" s="35">
        <v>681774.9</v>
      </c>
      <c r="Q182" s="35"/>
      <c r="R182" s="35"/>
      <c r="S182" s="35">
        <v>162799</v>
      </c>
      <c r="T182" s="35"/>
      <c r="U182" s="35">
        <v>278904.09999999998</v>
      </c>
      <c r="V182" s="35">
        <v>177865.8</v>
      </c>
      <c r="W182" s="35">
        <v>209919</v>
      </c>
      <c r="X182" s="35">
        <v>85330</v>
      </c>
      <c r="Y182" s="35">
        <v>48080</v>
      </c>
      <c r="Z182" s="35">
        <v>12504</v>
      </c>
      <c r="AA182" s="35">
        <v>22828.5</v>
      </c>
      <c r="AB182" s="35">
        <v>2613442</v>
      </c>
      <c r="AC182" s="35">
        <v>339386</v>
      </c>
      <c r="AD182" s="35">
        <v>237230</v>
      </c>
      <c r="AE182" s="35">
        <v>152066.26999999999</v>
      </c>
      <c r="AF182" s="35">
        <v>389858</v>
      </c>
      <c r="AG182" s="35">
        <v>179010</v>
      </c>
      <c r="AH182" s="35">
        <v>354041.75</v>
      </c>
      <c r="AI182" s="35">
        <v>556002.6</v>
      </c>
      <c r="AJ182" s="35">
        <v>330359</v>
      </c>
      <c r="AK182" s="35">
        <v>118120</v>
      </c>
      <c r="AL182" s="35"/>
      <c r="AM182" s="35"/>
      <c r="AN182" s="35">
        <v>117650</v>
      </c>
      <c r="AO182" s="35">
        <v>282157.8</v>
      </c>
      <c r="AP182" s="35">
        <v>121107</v>
      </c>
      <c r="AQ182" s="35">
        <v>175336</v>
      </c>
      <c r="AR182" s="35">
        <v>177769</v>
      </c>
      <c r="AS182" s="35"/>
      <c r="AT182" s="35">
        <v>3875876</v>
      </c>
      <c r="AU182" s="35">
        <v>249880</v>
      </c>
      <c r="AV182" s="35">
        <v>94705</v>
      </c>
      <c r="AW182" s="35">
        <v>35880</v>
      </c>
      <c r="AX182" s="35">
        <v>255470</v>
      </c>
      <c r="AY182" s="35">
        <v>133700</v>
      </c>
      <c r="AZ182" s="35">
        <v>78450</v>
      </c>
      <c r="BA182" s="35">
        <v>184180</v>
      </c>
      <c r="BB182" s="35"/>
      <c r="BC182" s="35"/>
      <c r="BD182" s="35"/>
      <c r="BE182" s="35">
        <v>295961.3</v>
      </c>
      <c r="BF182" s="35"/>
      <c r="BG182" s="35">
        <v>35190</v>
      </c>
      <c r="BH182" s="35">
        <v>856</v>
      </c>
      <c r="BI182" s="35">
        <v>1822742</v>
      </c>
      <c r="BJ182" s="35"/>
      <c r="BK182" s="35">
        <v>117069</v>
      </c>
      <c r="BL182" s="35">
        <v>6245</v>
      </c>
      <c r="BM182" s="35">
        <v>119027</v>
      </c>
      <c r="BN182" s="35">
        <v>55200</v>
      </c>
      <c r="BO182" s="35">
        <v>91105</v>
      </c>
      <c r="BP182" s="35">
        <v>60110</v>
      </c>
      <c r="BQ182" s="35">
        <v>9160</v>
      </c>
      <c r="BR182" s="35">
        <v>37870</v>
      </c>
      <c r="BS182" s="35"/>
      <c r="BT182" s="35">
        <v>79400</v>
      </c>
      <c r="BU182" s="35">
        <v>218770</v>
      </c>
      <c r="BV182" s="35">
        <v>17540</v>
      </c>
      <c r="BW182" s="35"/>
      <c r="BX182" s="35"/>
      <c r="BY182" s="35">
        <v>190940</v>
      </c>
      <c r="BZ182" s="35"/>
      <c r="CA182" s="35">
        <v>137474</v>
      </c>
      <c r="CB182" s="35">
        <v>17717</v>
      </c>
      <c r="CC182" s="35"/>
      <c r="CD182" s="35">
        <v>129176.93</v>
      </c>
      <c r="CE182" s="35"/>
      <c r="CF182" s="35"/>
      <c r="CG182" s="35">
        <v>1206195.52</v>
      </c>
      <c r="CH182" s="35">
        <v>83070</v>
      </c>
      <c r="CI182" s="35">
        <v>466417.7</v>
      </c>
      <c r="CJ182" s="35">
        <v>214730</v>
      </c>
      <c r="CK182" s="35">
        <v>156020</v>
      </c>
      <c r="CL182" s="35">
        <v>66922.649999999994</v>
      </c>
      <c r="CM182" s="35">
        <v>168796</v>
      </c>
      <c r="CN182" s="35">
        <v>298063</v>
      </c>
      <c r="CO182" s="35">
        <v>37040</v>
      </c>
      <c r="CP182" s="35">
        <v>231216.8</v>
      </c>
      <c r="CQ182" s="35">
        <v>378313.45</v>
      </c>
      <c r="CR182" s="35">
        <v>113799</v>
      </c>
      <c r="CS182" s="35">
        <v>244545</v>
      </c>
      <c r="CT182" s="35">
        <v>937666</v>
      </c>
      <c r="CU182" s="35">
        <v>56520.9</v>
      </c>
      <c r="CV182" s="35">
        <v>8156</v>
      </c>
      <c r="CW182" s="35">
        <v>194908</v>
      </c>
      <c r="CX182" s="35">
        <v>38110</v>
      </c>
      <c r="CY182" s="35"/>
      <c r="CZ182" s="35"/>
      <c r="DA182" s="35">
        <v>142279.6</v>
      </c>
      <c r="DB182" s="35">
        <v>22559188.199999996</v>
      </c>
      <c r="DC182" s="35">
        <v>773175</v>
      </c>
      <c r="DD182" s="35"/>
      <c r="DE182" s="35"/>
      <c r="DF182" s="35">
        <v>219500</v>
      </c>
      <c r="DG182" s="35"/>
      <c r="DH182" s="35"/>
      <c r="DI182" s="35">
        <v>139616</v>
      </c>
      <c r="DJ182" s="35"/>
      <c r="DK182" s="35">
        <v>323307.82</v>
      </c>
      <c r="DL182" s="35">
        <v>48960</v>
      </c>
      <c r="DM182" s="35">
        <v>251774.63</v>
      </c>
      <c r="DN182" s="35">
        <v>382764</v>
      </c>
      <c r="DO182" s="35">
        <v>1790097</v>
      </c>
      <c r="DP182" s="35">
        <v>35215.269999999997</v>
      </c>
      <c r="DQ182" s="35">
        <v>149504</v>
      </c>
      <c r="DR182" s="35">
        <v>594688.01</v>
      </c>
      <c r="DS182" s="35">
        <v>137500</v>
      </c>
      <c r="DT182" s="35">
        <v>254816.25</v>
      </c>
      <c r="DU182" s="35"/>
      <c r="DV182" s="35">
        <v>287589.82</v>
      </c>
      <c r="DW182" s="35">
        <v>1831992.65</v>
      </c>
      <c r="DX182" s="35">
        <v>62070</v>
      </c>
      <c r="DY182" s="35">
        <v>232541.4</v>
      </c>
      <c r="DZ182" s="35">
        <v>56819</v>
      </c>
      <c r="EA182" s="35">
        <v>195957.09</v>
      </c>
      <c r="EB182" s="35">
        <v>24810</v>
      </c>
      <c r="EC182" s="35"/>
      <c r="ED182" s="35">
        <v>347869</v>
      </c>
      <c r="EE182" s="35">
        <v>582254.4</v>
      </c>
      <c r="EF182" s="35">
        <v>538435</v>
      </c>
      <c r="EG182" s="35">
        <v>251412</v>
      </c>
      <c r="EH182" s="35">
        <v>186930</v>
      </c>
      <c r="EI182" s="35">
        <v>97440</v>
      </c>
      <c r="EJ182" s="35">
        <v>180955</v>
      </c>
      <c r="EK182" s="35">
        <v>72484</v>
      </c>
      <c r="EL182" s="35">
        <v>335718</v>
      </c>
      <c r="EM182" s="35">
        <v>122172</v>
      </c>
      <c r="EN182" s="35">
        <v>351256.65</v>
      </c>
      <c r="EO182" s="35">
        <v>1716706</v>
      </c>
      <c r="EP182" s="35">
        <v>299025</v>
      </c>
      <c r="EQ182" s="35">
        <v>58390</v>
      </c>
      <c r="ER182" s="35">
        <v>57880</v>
      </c>
      <c r="ES182" s="35"/>
      <c r="ET182" s="35">
        <v>337315</v>
      </c>
      <c r="EU182" s="35">
        <v>189150</v>
      </c>
      <c r="EV182" s="35">
        <v>69950</v>
      </c>
      <c r="EW182" s="35">
        <v>126930</v>
      </c>
      <c r="EX182" s="35">
        <v>13714969.990000002</v>
      </c>
      <c r="EY182" s="35">
        <v>843810.02</v>
      </c>
      <c r="EZ182" s="35">
        <v>135910</v>
      </c>
      <c r="FA182" s="35">
        <v>139401</v>
      </c>
      <c r="FB182" s="35">
        <v>308870</v>
      </c>
      <c r="FC182" s="35">
        <v>37925</v>
      </c>
      <c r="FD182" s="35">
        <v>228009</v>
      </c>
      <c r="FE182" s="35">
        <v>230597</v>
      </c>
      <c r="FF182" s="35">
        <v>225571</v>
      </c>
      <c r="FG182" s="35">
        <v>146237</v>
      </c>
      <c r="FH182" s="35">
        <v>87120</v>
      </c>
      <c r="FI182" s="35">
        <v>329615</v>
      </c>
      <c r="FJ182" s="35"/>
      <c r="FK182" s="35">
        <v>516120</v>
      </c>
      <c r="FL182" s="35"/>
      <c r="FM182" s="35"/>
      <c r="FN182" s="35"/>
      <c r="FO182" s="35"/>
      <c r="FP182" s="35">
        <v>10510</v>
      </c>
      <c r="FQ182" s="35"/>
      <c r="FR182" s="35"/>
      <c r="FS182" s="35">
        <v>1675514.1</v>
      </c>
      <c r="FT182" s="35">
        <v>107963.3</v>
      </c>
      <c r="FU182" s="35">
        <v>63880</v>
      </c>
      <c r="FV182" s="35">
        <v>46850</v>
      </c>
      <c r="FW182" s="35">
        <v>172900</v>
      </c>
      <c r="FX182" s="35">
        <v>146277.5</v>
      </c>
      <c r="FY182" s="35">
        <v>1071716</v>
      </c>
      <c r="FZ182" s="35">
        <v>88220</v>
      </c>
      <c r="GA182" s="35">
        <v>162916</v>
      </c>
      <c r="GB182" s="35">
        <v>125188</v>
      </c>
      <c r="GC182" s="35">
        <v>71337</v>
      </c>
      <c r="GD182" s="35">
        <v>241715.5</v>
      </c>
      <c r="GE182" s="35">
        <v>131773</v>
      </c>
      <c r="GF182" s="35">
        <v>218256</v>
      </c>
      <c r="GG182" s="35">
        <v>574035.5</v>
      </c>
      <c r="GH182" s="35">
        <v>20510</v>
      </c>
      <c r="GI182" s="35">
        <v>141035</v>
      </c>
      <c r="GJ182" s="35">
        <v>1200</v>
      </c>
      <c r="GK182" s="35"/>
      <c r="GL182" s="35"/>
      <c r="GM182" s="35"/>
      <c r="GN182" s="35">
        <v>85289.600000000006</v>
      </c>
      <c r="GO182" s="35">
        <v>23080</v>
      </c>
      <c r="GP182" s="35"/>
      <c r="GQ182" s="35"/>
      <c r="GR182" s="35"/>
      <c r="GS182" s="35">
        <v>653075</v>
      </c>
      <c r="GT182" s="35">
        <v>153860</v>
      </c>
      <c r="GU182" s="35">
        <v>141115</v>
      </c>
      <c r="GV182" s="35">
        <v>290234</v>
      </c>
      <c r="GW182" s="35">
        <v>430</v>
      </c>
      <c r="GX182" s="35"/>
      <c r="GY182" s="35">
        <v>427408.93</v>
      </c>
      <c r="GZ182" s="35">
        <v>274820</v>
      </c>
      <c r="HA182" s="35">
        <v>10350294.449999999</v>
      </c>
      <c r="HB182" s="35"/>
      <c r="HC182" s="35"/>
      <c r="HD182" s="35"/>
      <c r="HE182" s="35">
        <v>4650</v>
      </c>
      <c r="HF182" s="35"/>
      <c r="HG182" s="35"/>
      <c r="HH182" s="35"/>
      <c r="HI182" s="35"/>
      <c r="HJ182" s="35"/>
      <c r="HK182" s="35"/>
      <c r="HL182" s="35"/>
      <c r="HM182" s="35">
        <v>393141.9</v>
      </c>
      <c r="HN182" s="35">
        <v>318951.13</v>
      </c>
      <c r="HO182" s="35">
        <v>183669.8</v>
      </c>
      <c r="HP182" s="35"/>
      <c r="HQ182" s="35">
        <v>150053.70000000001</v>
      </c>
      <c r="HR182" s="35">
        <v>77340.98</v>
      </c>
      <c r="HS182" s="35">
        <v>204710.12</v>
      </c>
      <c r="HT182" s="35">
        <v>42781.19</v>
      </c>
      <c r="HU182" s="35">
        <v>879428</v>
      </c>
      <c r="HV182" s="35">
        <v>269513.5</v>
      </c>
      <c r="HW182" s="35">
        <v>4815</v>
      </c>
      <c r="HX182" s="35"/>
      <c r="HY182" s="35">
        <v>18108.400000000001</v>
      </c>
      <c r="HZ182" s="35">
        <v>16800</v>
      </c>
      <c r="IA182" s="35">
        <v>14860</v>
      </c>
      <c r="IB182" s="35">
        <v>25540</v>
      </c>
      <c r="IC182" s="35">
        <v>64658.6</v>
      </c>
      <c r="ID182" s="35">
        <v>13770</v>
      </c>
      <c r="IE182" s="35">
        <v>60706.1</v>
      </c>
      <c r="IF182" s="35">
        <v>427131.99</v>
      </c>
      <c r="IG182" s="35">
        <v>13778.99</v>
      </c>
      <c r="IH182" s="35"/>
      <c r="II182" s="35">
        <v>53575.199999999997</v>
      </c>
      <c r="IJ182" s="35">
        <v>37000</v>
      </c>
      <c r="IK182" s="35"/>
      <c r="IL182" s="35">
        <v>328404</v>
      </c>
      <c r="IM182" s="35">
        <v>11770</v>
      </c>
      <c r="IN182" s="35">
        <v>66492.5</v>
      </c>
      <c r="IO182" s="35"/>
      <c r="IP182" s="35">
        <v>9600</v>
      </c>
      <c r="IQ182" s="35">
        <v>106878.2</v>
      </c>
      <c r="IR182" s="35">
        <v>23580</v>
      </c>
      <c r="IS182" s="35">
        <v>33090</v>
      </c>
      <c r="IT182" s="35"/>
      <c r="IU182" s="35"/>
      <c r="IV182" s="35">
        <v>494345.7</v>
      </c>
      <c r="IW182" s="35">
        <v>764893.2</v>
      </c>
      <c r="IX182" s="35"/>
      <c r="IY182" s="35"/>
      <c r="IZ182" s="35"/>
      <c r="JA182" s="35"/>
      <c r="JB182" s="35"/>
      <c r="JC182" s="35"/>
      <c r="JD182" s="35">
        <v>14869</v>
      </c>
      <c r="JE182" s="35"/>
      <c r="JF182" s="35">
        <v>3900</v>
      </c>
      <c r="JG182" s="35"/>
      <c r="JH182" s="35"/>
      <c r="JI182" s="35">
        <v>67670</v>
      </c>
      <c r="JJ182" s="35"/>
      <c r="JK182" s="35"/>
      <c r="JL182" s="35"/>
      <c r="JM182" s="35"/>
      <c r="JN182" s="35">
        <v>279970</v>
      </c>
      <c r="JO182" s="35">
        <v>70643.600000000006</v>
      </c>
      <c r="JP182" s="35">
        <v>9119.2999999999993</v>
      </c>
      <c r="JQ182" s="35"/>
      <c r="JR182" s="35">
        <v>18940</v>
      </c>
      <c r="JS182" s="35"/>
      <c r="JT182" s="35"/>
      <c r="JU182" s="35">
        <v>5579150.1000000006</v>
      </c>
      <c r="JV182" s="35"/>
      <c r="JW182" s="35">
        <v>161105</v>
      </c>
      <c r="JX182" s="35">
        <v>51841</v>
      </c>
      <c r="JY182" s="35">
        <v>272124</v>
      </c>
      <c r="JZ182" s="35">
        <v>291965</v>
      </c>
      <c r="KA182" s="35">
        <v>182269.5</v>
      </c>
      <c r="KB182" s="35">
        <v>218180</v>
      </c>
      <c r="KC182" s="35">
        <v>53689</v>
      </c>
      <c r="KD182" s="35"/>
      <c r="KE182" s="35"/>
      <c r="KF182" s="35"/>
      <c r="KG182" s="35">
        <v>19260</v>
      </c>
      <c r="KH182" s="35">
        <v>394705</v>
      </c>
      <c r="KI182" s="35"/>
      <c r="KJ182" s="35"/>
      <c r="KK182" s="35"/>
      <c r="KL182" s="35"/>
      <c r="KM182" s="35">
        <v>273805.2</v>
      </c>
      <c r="KN182" s="35"/>
      <c r="KO182" s="35"/>
      <c r="KP182" s="35">
        <v>292150</v>
      </c>
      <c r="KQ182" s="35"/>
      <c r="KR182" s="35"/>
      <c r="KS182" s="35"/>
      <c r="KT182" s="35"/>
      <c r="KU182" s="35"/>
      <c r="KV182" s="35"/>
      <c r="KW182" s="35"/>
      <c r="KX182" s="35"/>
      <c r="KY182" s="35">
        <v>46690</v>
      </c>
      <c r="KZ182" s="35"/>
      <c r="LA182" s="35"/>
      <c r="LB182" s="35"/>
      <c r="LC182" s="35"/>
      <c r="LD182" s="35"/>
      <c r="LE182" s="35"/>
      <c r="LF182" s="35"/>
      <c r="LG182" s="35">
        <v>283766</v>
      </c>
      <c r="LH182" s="35"/>
      <c r="LI182" s="35"/>
      <c r="LJ182" s="35">
        <v>1731356.33</v>
      </c>
      <c r="LK182" s="35">
        <v>507547.48</v>
      </c>
      <c r="LL182" s="35"/>
      <c r="LM182" s="35">
        <v>312442</v>
      </c>
      <c r="LN182" s="35"/>
      <c r="LO182" s="35">
        <v>77223.5</v>
      </c>
      <c r="LP182" s="35"/>
      <c r="LQ182" s="35">
        <v>59085</v>
      </c>
      <c r="LR182" s="35">
        <v>198784.04</v>
      </c>
      <c r="LS182" s="35">
        <v>118802</v>
      </c>
      <c r="LT182" s="35">
        <v>96450</v>
      </c>
      <c r="LU182" s="35">
        <v>340290.5</v>
      </c>
      <c r="LV182" s="35">
        <v>17001.3</v>
      </c>
      <c r="LW182" s="35">
        <v>137510</v>
      </c>
      <c r="LX182" s="35">
        <v>2681196.4500000002</v>
      </c>
      <c r="LY182" s="35">
        <v>500808.8</v>
      </c>
      <c r="LZ182" s="35">
        <v>2139107.77</v>
      </c>
      <c r="MA182" s="35">
        <v>124425</v>
      </c>
      <c r="MB182" s="35"/>
      <c r="MC182" s="35">
        <v>110154.5</v>
      </c>
      <c r="MD182" s="35">
        <v>393700</v>
      </c>
      <c r="ME182" s="35">
        <v>37479.300000000003</v>
      </c>
      <c r="MF182" s="35">
        <v>190201</v>
      </c>
      <c r="MG182" s="35">
        <v>700710</v>
      </c>
      <c r="MH182" s="35">
        <v>315362.40000000002</v>
      </c>
      <c r="MI182" s="35">
        <v>131418</v>
      </c>
      <c r="MJ182" s="35">
        <v>13462605.070000002</v>
      </c>
      <c r="MK182" s="35">
        <v>1809740</v>
      </c>
      <c r="ML182" s="35"/>
      <c r="MM182" s="35">
        <v>26940</v>
      </c>
      <c r="MN182" s="35"/>
      <c r="MO182" s="35"/>
      <c r="MP182" s="35">
        <v>155652.4</v>
      </c>
      <c r="MQ182" s="35"/>
      <c r="MR182" s="35"/>
      <c r="MS182" s="35"/>
      <c r="MT182" s="35"/>
      <c r="MU182" s="35"/>
      <c r="MV182" s="35"/>
      <c r="MW182" s="35">
        <v>988339.92</v>
      </c>
      <c r="MX182" s="35"/>
      <c r="MY182" s="35">
        <v>24250</v>
      </c>
      <c r="MZ182" s="35">
        <v>204861.6</v>
      </c>
      <c r="NA182" s="35"/>
      <c r="NB182" s="35"/>
      <c r="NC182" s="35">
        <v>141183</v>
      </c>
      <c r="ND182" s="35">
        <v>342960.3</v>
      </c>
      <c r="NE182" s="35"/>
      <c r="NF182" s="35">
        <v>16400</v>
      </c>
      <c r="NG182" s="35">
        <v>22386.6</v>
      </c>
      <c r="NH182" s="35">
        <v>351712.6</v>
      </c>
      <c r="NI182" s="35"/>
      <c r="NJ182" s="35"/>
      <c r="NK182" s="35"/>
      <c r="NL182" s="35"/>
      <c r="NM182" s="35"/>
      <c r="NN182" s="35">
        <v>454054.3</v>
      </c>
      <c r="NO182" s="35">
        <v>532221.04</v>
      </c>
      <c r="NP182" s="35"/>
      <c r="NQ182" s="35"/>
      <c r="NR182" s="35">
        <v>84090</v>
      </c>
      <c r="NS182" s="35"/>
      <c r="NT182" s="35"/>
      <c r="NU182" s="35">
        <v>173460</v>
      </c>
      <c r="NV182" s="35">
        <v>114480</v>
      </c>
      <c r="NW182" s="35"/>
      <c r="NX182" s="35">
        <v>179900</v>
      </c>
      <c r="NY182" s="35">
        <v>52860</v>
      </c>
      <c r="NZ182" s="35">
        <v>243475</v>
      </c>
      <c r="OA182" s="35">
        <v>142891</v>
      </c>
      <c r="OB182" s="35"/>
      <c r="OC182" s="35"/>
      <c r="OD182" s="35">
        <v>154810</v>
      </c>
      <c r="OE182" s="35">
        <v>99719</v>
      </c>
      <c r="OF182" s="35">
        <v>357574.1</v>
      </c>
      <c r="OG182" s="35">
        <v>40226.5</v>
      </c>
      <c r="OH182" s="35"/>
      <c r="OI182" s="35">
        <v>260494</v>
      </c>
      <c r="OJ182" s="35">
        <v>144624.1</v>
      </c>
      <c r="OK182" s="35"/>
      <c r="OL182" s="35">
        <v>129652.6</v>
      </c>
      <c r="OM182" s="35">
        <v>25350</v>
      </c>
      <c r="ON182" s="35"/>
      <c r="OO182" s="35"/>
      <c r="OP182" s="35">
        <v>157130</v>
      </c>
      <c r="OQ182" s="35">
        <v>39290</v>
      </c>
      <c r="OR182" s="35"/>
      <c r="OS182" s="35"/>
      <c r="OT182" s="35"/>
      <c r="OU182" s="35"/>
      <c r="OV182" s="35"/>
      <c r="OW182" s="35"/>
      <c r="OX182" s="35"/>
      <c r="OY182" s="35">
        <v>22990</v>
      </c>
      <c r="OZ182" s="35"/>
      <c r="PA182" s="35"/>
      <c r="PB182" s="35">
        <v>79180</v>
      </c>
      <c r="PC182" s="35"/>
      <c r="PD182" s="35"/>
      <c r="PE182" s="35"/>
      <c r="PF182" s="35">
        <v>7572898.0599999987</v>
      </c>
      <c r="PG182" s="35"/>
      <c r="PH182" s="35">
        <v>108450</v>
      </c>
      <c r="PI182" s="35">
        <v>36011.5</v>
      </c>
      <c r="PJ182" s="35">
        <v>17330</v>
      </c>
      <c r="PK182" s="35"/>
      <c r="PL182" s="35">
        <v>209396</v>
      </c>
      <c r="PM182" s="35">
        <v>57108</v>
      </c>
      <c r="PN182" s="35">
        <v>90364.5</v>
      </c>
      <c r="PO182" s="35">
        <v>99340</v>
      </c>
      <c r="PP182" s="35"/>
      <c r="PQ182" s="35">
        <v>205065</v>
      </c>
      <c r="PR182" s="35">
        <v>654387</v>
      </c>
      <c r="PS182" s="35">
        <v>211950</v>
      </c>
      <c r="PT182" s="35"/>
      <c r="PU182" s="35"/>
      <c r="PV182" s="35">
        <v>113940</v>
      </c>
      <c r="PW182" s="35">
        <v>26650</v>
      </c>
      <c r="PX182" s="35">
        <v>67415</v>
      </c>
      <c r="PY182" s="35">
        <v>4077193.6</v>
      </c>
      <c r="PZ182" s="35"/>
      <c r="QA182" s="35">
        <v>9075</v>
      </c>
      <c r="QB182" s="35">
        <v>424954.5</v>
      </c>
      <c r="QC182" s="35">
        <v>552021.80000000005</v>
      </c>
      <c r="QD182" s="35">
        <v>145285</v>
      </c>
      <c r="QE182" s="35">
        <v>711593.83</v>
      </c>
      <c r="QF182" s="35">
        <v>1690</v>
      </c>
      <c r="QG182" s="35">
        <v>101715</v>
      </c>
      <c r="QH182" s="35"/>
      <c r="QI182" s="35">
        <v>3210</v>
      </c>
      <c r="QJ182" s="35">
        <v>189868</v>
      </c>
      <c r="QK182" s="35">
        <v>154615</v>
      </c>
      <c r="QL182" s="35">
        <v>158794</v>
      </c>
      <c r="QM182" s="35"/>
      <c r="QN182" s="35">
        <v>1920</v>
      </c>
      <c r="QO182" s="35"/>
      <c r="QP182" s="35">
        <v>6590</v>
      </c>
      <c r="QQ182" s="35">
        <v>103079</v>
      </c>
      <c r="QR182" s="35">
        <v>46520</v>
      </c>
      <c r="QS182" s="35">
        <v>309028</v>
      </c>
      <c r="QT182" s="35">
        <v>13990</v>
      </c>
      <c r="QU182" s="35"/>
      <c r="QV182" s="35"/>
      <c r="QW182" s="35"/>
      <c r="QX182" s="35">
        <v>3689.99</v>
      </c>
      <c r="QY182" s="35">
        <v>1661030</v>
      </c>
      <c r="QZ182" s="35">
        <v>175520</v>
      </c>
      <c r="RA182" s="35">
        <v>240189</v>
      </c>
      <c r="RB182" s="35">
        <v>71423</v>
      </c>
      <c r="RC182" s="35">
        <v>278260</v>
      </c>
      <c r="RD182" s="35">
        <v>375652</v>
      </c>
      <c r="RE182" s="35">
        <v>57528.36</v>
      </c>
      <c r="RF182" s="35">
        <v>145272.5</v>
      </c>
      <c r="RG182" s="35">
        <v>48015</v>
      </c>
      <c r="RH182" s="35">
        <v>62728</v>
      </c>
      <c r="RI182" s="35">
        <v>309730</v>
      </c>
      <c r="RJ182" s="35">
        <v>255146.5</v>
      </c>
      <c r="RK182" s="35">
        <v>78000</v>
      </c>
      <c r="RL182" s="35">
        <v>1490</v>
      </c>
      <c r="RM182" s="35">
        <v>929914</v>
      </c>
      <c r="RN182" s="35">
        <v>129820</v>
      </c>
      <c r="RO182" s="35">
        <v>387920</v>
      </c>
      <c r="RP182" s="35">
        <v>99500</v>
      </c>
      <c r="RQ182" s="35">
        <v>325275</v>
      </c>
      <c r="RR182" s="35">
        <v>693450.47</v>
      </c>
      <c r="RS182" s="35">
        <v>138560</v>
      </c>
      <c r="RT182" s="35">
        <v>29790</v>
      </c>
      <c r="RU182" s="35">
        <v>121950</v>
      </c>
      <c r="RV182" s="35">
        <v>379960</v>
      </c>
      <c r="RW182" s="35"/>
      <c r="RX182" s="35"/>
      <c r="RY182" s="35">
        <v>25490</v>
      </c>
      <c r="RZ182" s="35">
        <v>81700</v>
      </c>
      <c r="SA182" s="35">
        <v>215584</v>
      </c>
      <c r="SB182" s="35">
        <v>117280.43</v>
      </c>
      <c r="SC182" s="35">
        <v>100521</v>
      </c>
      <c r="SD182" s="35">
        <v>149550</v>
      </c>
      <c r="SE182" s="35">
        <v>148480</v>
      </c>
      <c r="SF182" s="35">
        <v>16746968.98</v>
      </c>
      <c r="SG182" s="35">
        <v>1193283</v>
      </c>
      <c r="SH182" s="35">
        <v>83680</v>
      </c>
      <c r="SI182" s="35">
        <v>80200</v>
      </c>
      <c r="SJ182" s="35">
        <v>550660</v>
      </c>
      <c r="SK182" s="35">
        <v>103350</v>
      </c>
      <c r="SL182" s="35">
        <v>225300</v>
      </c>
      <c r="SM182" s="35">
        <v>110632</v>
      </c>
      <c r="SN182" s="35">
        <v>352406</v>
      </c>
      <c r="SO182" s="35">
        <v>182206</v>
      </c>
      <c r="SP182" s="35">
        <v>240360</v>
      </c>
      <c r="SQ182" s="35">
        <v>17150</v>
      </c>
      <c r="SR182" s="35">
        <v>123036.5</v>
      </c>
      <c r="SS182" s="35">
        <v>167848</v>
      </c>
      <c r="ST182" s="35">
        <v>116000</v>
      </c>
      <c r="SU182" s="35">
        <v>481480.28</v>
      </c>
      <c r="SV182" s="35">
        <v>196220</v>
      </c>
      <c r="SW182" s="35">
        <v>120600</v>
      </c>
      <c r="SX182" s="35">
        <v>51530</v>
      </c>
      <c r="SY182" s="35">
        <v>37000</v>
      </c>
      <c r="SZ182" s="35">
        <v>74100</v>
      </c>
      <c r="TA182" s="35">
        <v>86700</v>
      </c>
      <c r="TB182" s="35">
        <v>136760</v>
      </c>
      <c r="TC182" s="35">
        <v>103300</v>
      </c>
      <c r="TD182" s="35">
        <v>75620</v>
      </c>
      <c r="TE182" s="35">
        <v>397260</v>
      </c>
      <c r="TF182" s="35">
        <v>45800</v>
      </c>
      <c r="TG182" s="35">
        <v>339056</v>
      </c>
      <c r="TH182" s="35">
        <v>299934</v>
      </c>
      <c r="TI182" s="35">
        <v>312409.99</v>
      </c>
      <c r="TJ182" s="35">
        <v>266953</v>
      </c>
      <c r="TK182" s="35">
        <v>208115</v>
      </c>
      <c r="TL182" s="35">
        <v>424856.4</v>
      </c>
      <c r="TM182" s="35">
        <v>44100</v>
      </c>
      <c r="TN182" s="35">
        <v>86850</v>
      </c>
      <c r="TO182" s="35">
        <v>1527464.54</v>
      </c>
      <c r="TP182" s="35">
        <v>231670</v>
      </c>
      <c r="TQ182" s="35">
        <v>62533</v>
      </c>
      <c r="TR182" s="35">
        <v>272440</v>
      </c>
      <c r="TS182" s="35">
        <v>99640</v>
      </c>
      <c r="TT182" s="35">
        <v>74830</v>
      </c>
      <c r="TU182" s="35">
        <v>48348</v>
      </c>
      <c r="TV182" s="35"/>
      <c r="TW182" s="35">
        <v>753756.31</v>
      </c>
      <c r="TX182" s="35"/>
      <c r="TY182" s="35">
        <v>241460</v>
      </c>
      <c r="TZ182" s="35">
        <v>21200</v>
      </c>
      <c r="UA182" s="35">
        <v>247530</v>
      </c>
      <c r="UB182" s="35">
        <v>38200</v>
      </c>
      <c r="UC182" s="35">
        <v>150341.29999999999</v>
      </c>
      <c r="UD182" s="35">
        <v>278260</v>
      </c>
      <c r="UE182" s="35">
        <v>521166</v>
      </c>
      <c r="UF182" s="35">
        <v>21350</v>
      </c>
      <c r="UG182" s="35"/>
      <c r="UH182" s="35">
        <v>126238.23</v>
      </c>
      <c r="UI182" s="35">
        <v>9600</v>
      </c>
      <c r="UJ182" s="35">
        <v>70414</v>
      </c>
      <c r="UK182" s="35">
        <v>1289045.52</v>
      </c>
      <c r="UL182" s="35">
        <v>203389</v>
      </c>
      <c r="UM182" s="35">
        <v>107231.3</v>
      </c>
      <c r="UN182" s="35">
        <v>121800</v>
      </c>
      <c r="UO182" s="35">
        <v>303020</v>
      </c>
      <c r="UP182" s="35">
        <v>493860</v>
      </c>
      <c r="UQ182" s="35">
        <v>158557</v>
      </c>
      <c r="UR182" s="35">
        <v>62263.01</v>
      </c>
      <c r="US182" s="35">
        <v>255250</v>
      </c>
      <c r="UT182" s="35">
        <v>6400</v>
      </c>
      <c r="UU182" s="35">
        <v>365831</v>
      </c>
      <c r="UV182" s="35">
        <v>2668963.9900000002</v>
      </c>
      <c r="UW182" s="35">
        <v>326425.8</v>
      </c>
      <c r="UX182" s="35">
        <v>107617</v>
      </c>
      <c r="UY182" s="35">
        <v>1385742</v>
      </c>
      <c r="UZ182" s="35">
        <v>28375.33</v>
      </c>
      <c r="VA182" s="35">
        <v>8990</v>
      </c>
      <c r="VB182" s="35">
        <v>565762.1</v>
      </c>
      <c r="VC182" s="35">
        <v>54020</v>
      </c>
      <c r="VD182" s="35">
        <v>110020</v>
      </c>
      <c r="VE182" s="35">
        <v>66040</v>
      </c>
      <c r="VF182" s="35">
        <v>231728</v>
      </c>
      <c r="VG182" s="35">
        <v>126510</v>
      </c>
      <c r="VH182" s="35">
        <v>212555</v>
      </c>
      <c r="VI182" s="35">
        <v>124840</v>
      </c>
      <c r="VJ182" s="35">
        <v>189770</v>
      </c>
      <c r="VK182" s="35">
        <v>18188</v>
      </c>
      <c r="VL182" s="35"/>
      <c r="VM182" s="35">
        <v>87329</v>
      </c>
      <c r="VN182" s="35">
        <v>949881</v>
      </c>
      <c r="VO182" s="35">
        <v>30600</v>
      </c>
      <c r="VP182" s="35">
        <v>163900</v>
      </c>
      <c r="VQ182" s="35">
        <v>22955101.600000005</v>
      </c>
      <c r="VR182" s="35"/>
      <c r="VS182" s="35">
        <v>2037633.72</v>
      </c>
      <c r="VT182" s="35">
        <v>182909.9</v>
      </c>
      <c r="VU182" s="35">
        <v>305254.40000000002</v>
      </c>
      <c r="VV182" s="35"/>
      <c r="VW182" s="35">
        <v>475168</v>
      </c>
      <c r="VX182" s="35">
        <v>273432.63</v>
      </c>
      <c r="VY182" s="35"/>
      <c r="VZ182" s="35">
        <v>185989.5</v>
      </c>
      <c r="WA182" s="35">
        <v>204860.2</v>
      </c>
      <c r="WB182" s="35">
        <v>446763.6</v>
      </c>
      <c r="WC182" s="35">
        <v>124579</v>
      </c>
      <c r="WD182" s="35">
        <v>19050</v>
      </c>
      <c r="WE182" s="35">
        <v>14450</v>
      </c>
      <c r="WF182" s="35">
        <v>162963.29999999999</v>
      </c>
      <c r="WG182" s="35">
        <v>27246</v>
      </c>
      <c r="WH182" s="35">
        <v>88700</v>
      </c>
      <c r="WI182" s="35">
        <v>106936</v>
      </c>
      <c r="WJ182" s="35">
        <v>307686</v>
      </c>
      <c r="WK182" s="35"/>
      <c r="WL182" s="35">
        <v>155311</v>
      </c>
      <c r="WM182" s="35"/>
      <c r="WN182" s="35">
        <v>333965.94</v>
      </c>
      <c r="WO182" s="35">
        <v>382201.5</v>
      </c>
      <c r="WP182" s="35"/>
      <c r="WQ182" s="35">
        <v>59020</v>
      </c>
      <c r="WR182" s="35">
        <v>12090</v>
      </c>
      <c r="WS182" s="35"/>
      <c r="WT182" s="35"/>
      <c r="WU182" s="35">
        <v>359624.8</v>
      </c>
      <c r="WV182" s="35"/>
      <c r="WW182" s="35">
        <v>222478</v>
      </c>
      <c r="WX182" s="35">
        <v>246251.5</v>
      </c>
      <c r="WY182" s="35">
        <v>212030.6</v>
      </c>
      <c r="WZ182" s="35">
        <v>121552</v>
      </c>
      <c r="XA182" s="35">
        <v>354286</v>
      </c>
      <c r="XB182" s="35">
        <v>679525.06</v>
      </c>
      <c r="XC182" s="35">
        <v>126484.4</v>
      </c>
      <c r="XD182" s="35">
        <v>32210</v>
      </c>
      <c r="XE182" s="35"/>
      <c r="XF182" s="35">
        <v>81696.5</v>
      </c>
      <c r="XG182" s="35">
        <v>42587.48</v>
      </c>
      <c r="XH182" s="35">
        <v>43930</v>
      </c>
      <c r="XI182" s="35"/>
      <c r="XJ182" s="35">
        <v>694091</v>
      </c>
      <c r="XK182" s="35">
        <v>103805</v>
      </c>
      <c r="XL182" s="35"/>
      <c r="XM182" s="35"/>
      <c r="XN182" s="35"/>
      <c r="XO182" s="35">
        <v>1857340</v>
      </c>
      <c r="XP182" s="35">
        <v>179060</v>
      </c>
      <c r="XQ182" s="35">
        <v>99301.5</v>
      </c>
      <c r="XR182" s="35">
        <v>935587</v>
      </c>
      <c r="XS182" s="35">
        <v>318552</v>
      </c>
      <c r="XT182" s="35">
        <v>516511.3</v>
      </c>
      <c r="XU182" s="35">
        <v>186530</v>
      </c>
      <c r="XV182" s="35">
        <v>107234.44</v>
      </c>
      <c r="XW182" s="35">
        <v>209874.25</v>
      </c>
      <c r="XX182" s="35">
        <v>804215</v>
      </c>
      <c r="XY182" s="35">
        <v>283394</v>
      </c>
      <c r="XZ182" s="35">
        <v>71500</v>
      </c>
      <c r="YA182" s="35">
        <v>72935</v>
      </c>
      <c r="YB182" s="35">
        <v>199869</v>
      </c>
      <c r="YC182" s="35">
        <v>49947</v>
      </c>
      <c r="YD182" s="35">
        <v>63169.3</v>
      </c>
      <c r="YE182" s="35">
        <v>31899.5</v>
      </c>
      <c r="YF182" s="35">
        <v>79705</v>
      </c>
      <c r="YG182" s="35">
        <v>106368</v>
      </c>
      <c r="YH182" s="35">
        <v>576044.69999999995</v>
      </c>
      <c r="YI182" s="35">
        <v>228670</v>
      </c>
      <c r="YJ182" s="35">
        <v>5530</v>
      </c>
      <c r="YK182" s="35">
        <v>477626</v>
      </c>
      <c r="YL182" s="35">
        <v>784409.99</v>
      </c>
      <c r="YM182" s="35">
        <v>201205</v>
      </c>
      <c r="YN182" s="35"/>
      <c r="YO182" s="35"/>
      <c r="YP182" s="35">
        <v>95900</v>
      </c>
      <c r="YQ182" s="35"/>
      <c r="YR182" s="35"/>
      <c r="YS182" s="35">
        <v>72474</v>
      </c>
      <c r="YT182" s="35"/>
      <c r="YU182" s="35"/>
      <c r="YV182" s="35">
        <v>342243.9</v>
      </c>
      <c r="YW182" s="35"/>
      <c r="YX182" s="35">
        <v>46084</v>
      </c>
      <c r="YY182" s="35"/>
      <c r="YZ182" s="35"/>
      <c r="ZA182" s="35"/>
      <c r="ZB182" s="35"/>
      <c r="ZC182" s="35">
        <v>18229942.91</v>
      </c>
      <c r="ZD182" s="35">
        <v>176033</v>
      </c>
      <c r="ZE182" s="35">
        <v>31290</v>
      </c>
      <c r="ZF182" s="35">
        <v>139290</v>
      </c>
      <c r="ZG182" s="35">
        <v>48870</v>
      </c>
      <c r="ZH182" s="35">
        <v>16890</v>
      </c>
      <c r="ZI182" s="35">
        <v>14788.5</v>
      </c>
      <c r="ZJ182" s="35">
        <v>17100</v>
      </c>
      <c r="ZK182" s="35">
        <v>517290</v>
      </c>
      <c r="ZL182" s="35">
        <v>116940</v>
      </c>
      <c r="ZM182" s="35"/>
      <c r="ZN182" s="35"/>
      <c r="ZO182" s="35"/>
      <c r="ZP182" s="35">
        <v>36000</v>
      </c>
      <c r="ZQ182" s="35">
        <v>152441</v>
      </c>
      <c r="ZR182" s="35">
        <v>233140</v>
      </c>
      <c r="ZS182" s="35">
        <v>300960</v>
      </c>
      <c r="ZT182" s="35">
        <v>716917</v>
      </c>
      <c r="ZU182" s="35"/>
      <c r="ZV182" s="35"/>
      <c r="ZW182" s="35">
        <v>369502</v>
      </c>
      <c r="ZX182" s="35">
        <v>511265</v>
      </c>
      <c r="ZY182" s="35">
        <v>49514.7</v>
      </c>
      <c r="ZZ182" s="35">
        <v>83330</v>
      </c>
      <c r="AAA182" s="35">
        <v>201940</v>
      </c>
      <c r="AAB182" s="35">
        <v>249230</v>
      </c>
      <c r="AAC182" s="35"/>
      <c r="AAD182" s="35">
        <v>12400</v>
      </c>
      <c r="AAE182" s="35">
        <v>12080</v>
      </c>
      <c r="AAF182" s="35">
        <v>7490</v>
      </c>
      <c r="AAG182" s="35">
        <v>499471</v>
      </c>
      <c r="AAH182" s="35">
        <v>105700</v>
      </c>
      <c r="AAI182" s="35">
        <v>216090</v>
      </c>
      <c r="AAJ182" s="35">
        <v>5900</v>
      </c>
      <c r="AAK182" s="35"/>
      <c r="AAL182" s="35">
        <v>90950</v>
      </c>
      <c r="AAM182" s="35"/>
      <c r="AAN182" s="35">
        <v>363070</v>
      </c>
      <c r="AAO182" s="35">
        <v>138555.6</v>
      </c>
      <c r="AAP182" s="35">
        <v>517670.17</v>
      </c>
      <c r="AAQ182" s="35">
        <v>212112</v>
      </c>
      <c r="AAR182" s="35">
        <v>184780</v>
      </c>
      <c r="AAS182" s="35">
        <v>1300</v>
      </c>
      <c r="AAT182" s="35">
        <v>78696</v>
      </c>
      <c r="AAU182" s="35">
        <v>493695</v>
      </c>
      <c r="AAV182" s="35">
        <v>73490</v>
      </c>
      <c r="AAW182" s="35">
        <v>1047182</v>
      </c>
      <c r="AAX182" s="35">
        <v>244439</v>
      </c>
      <c r="AAY182" s="35">
        <v>111800</v>
      </c>
      <c r="AAZ182" s="35">
        <v>611790.12</v>
      </c>
      <c r="ABA182" s="35">
        <v>443809</v>
      </c>
      <c r="ABB182" s="35"/>
      <c r="ABC182" s="35">
        <v>246535</v>
      </c>
      <c r="ABD182" s="35">
        <v>140758</v>
      </c>
      <c r="ABE182" s="35">
        <v>660337.78</v>
      </c>
      <c r="ABF182" s="35">
        <v>201470</v>
      </c>
      <c r="ABG182" s="35">
        <v>246193</v>
      </c>
      <c r="ABH182" s="35">
        <v>375462</v>
      </c>
      <c r="ABI182" s="35">
        <v>293345</v>
      </c>
      <c r="ABJ182" s="35">
        <v>132010</v>
      </c>
      <c r="ABK182" s="35">
        <v>140005</v>
      </c>
      <c r="ABL182" s="35">
        <v>81850</v>
      </c>
      <c r="ABM182" s="35">
        <v>17247.830000000002</v>
      </c>
      <c r="ABN182" s="35">
        <v>53310</v>
      </c>
      <c r="ABO182" s="35">
        <v>58499</v>
      </c>
      <c r="ABP182" s="35">
        <v>2930918</v>
      </c>
      <c r="ABQ182" s="35">
        <v>528458</v>
      </c>
      <c r="ABR182" s="35">
        <v>215450</v>
      </c>
      <c r="ABS182" s="35">
        <v>170340</v>
      </c>
      <c r="ABT182" s="35">
        <v>258897</v>
      </c>
      <c r="ABU182" s="35">
        <v>138611</v>
      </c>
      <c r="ABV182" s="35">
        <v>158304.85</v>
      </c>
      <c r="ABW182" s="35">
        <v>16503202.549999997</v>
      </c>
      <c r="ABX182" s="35">
        <v>632435.30000000005</v>
      </c>
      <c r="ABY182" s="35">
        <v>125718</v>
      </c>
      <c r="ABZ182" s="35"/>
      <c r="ACA182" s="35"/>
      <c r="ACB182" s="35">
        <v>50160</v>
      </c>
      <c r="ACC182" s="35">
        <v>224104</v>
      </c>
      <c r="ACD182" s="35">
        <v>185360</v>
      </c>
      <c r="ACE182" s="35"/>
      <c r="ACF182" s="35"/>
      <c r="ACG182" s="35">
        <v>1032650.5</v>
      </c>
      <c r="ACH182" s="35"/>
      <c r="ACI182" s="35"/>
      <c r="ACJ182" s="35">
        <v>87300</v>
      </c>
      <c r="ACK182" s="35"/>
      <c r="ACL182" s="35">
        <v>224424</v>
      </c>
      <c r="ACM182" s="35"/>
      <c r="ACN182" s="35">
        <v>277394</v>
      </c>
      <c r="ACO182" s="35"/>
      <c r="ACP182" s="35">
        <v>95999.2</v>
      </c>
      <c r="ACQ182" s="35">
        <v>60590</v>
      </c>
      <c r="ACR182" s="35">
        <v>2178252.15</v>
      </c>
      <c r="ACS182" s="35">
        <v>119920</v>
      </c>
      <c r="ACT182" s="35"/>
      <c r="ACU182" s="35">
        <v>358760</v>
      </c>
      <c r="ACV182" s="35"/>
      <c r="ACW182" s="35">
        <v>70728</v>
      </c>
      <c r="ACX182" s="35">
        <v>26400</v>
      </c>
      <c r="ACY182" s="35"/>
      <c r="ACZ182" s="35">
        <v>1045114</v>
      </c>
      <c r="ADA182" s="35">
        <v>167220</v>
      </c>
      <c r="ADB182" s="35"/>
      <c r="ADC182" s="35">
        <v>122714.9</v>
      </c>
      <c r="ADD182" s="35">
        <v>164294</v>
      </c>
      <c r="ADE182" s="35">
        <v>270830</v>
      </c>
      <c r="ADF182" s="35"/>
      <c r="ADG182" s="35">
        <v>536954</v>
      </c>
      <c r="ADH182" s="35">
        <v>11068</v>
      </c>
      <c r="ADI182" s="35">
        <v>231657</v>
      </c>
      <c r="ADJ182" s="35">
        <v>42150</v>
      </c>
      <c r="ADK182" s="35">
        <v>28290</v>
      </c>
      <c r="ADL182" s="35">
        <v>49461</v>
      </c>
      <c r="ADM182" s="35"/>
      <c r="ADN182" s="35">
        <v>12200</v>
      </c>
      <c r="ADO182" s="35"/>
      <c r="ADP182" s="35"/>
      <c r="ADQ182" s="35"/>
      <c r="ADR182" s="35"/>
      <c r="ADS182" s="35"/>
      <c r="ADT182" s="35">
        <v>17600</v>
      </c>
      <c r="ADU182" s="35">
        <v>47570</v>
      </c>
      <c r="ADV182" s="35">
        <v>80410</v>
      </c>
      <c r="ADW182" s="35">
        <v>14965</v>
      </c>
      <c r="ADX182" s="35">
        <v>2374131.35</v>
      </c>
      <c r="ADY182" s="35">
        <v>287002.3</v>
      </c>
      <c r="ADZ182" s="35">
        <v>109265.98</v>
      </c>
      <c r="AEA182" s="35">
        <v>2650</v>
      </c>
      <c r="AEB182" s="35"/>
      <c r="AEC182" s="35"/>
      <c r="AED182" s="35"/>
      <c r="AEE182" s="35"/>
      <c r="AEF182" s="35"/>
      <c r="AEG182" s="35">
        <v>266040</v>
      </c>
      <c r="AEH182" s="35">
        <v>32718</v>
      </c>
      <c r="AEI182" s="35">
        <v>64380.56</v>
      </c>
      <c r="AEJ182" s="35"/>
      <c r="AEK182" s="35"/>
      <c r="AEL182" s="35">
        <v>59900</v>
      </c>
      <c r="AEM182" s="35">
        <v>280714.5</v>
      </c>
      <c r="AEN182" s="35"/>
      <c r="AEO182" s="35"/>
      <c r="AEP182" s="35"/>
      <c r="AEQ182" s="35">
        <v>251921.35</v>
      </c>
      <c r="AER182" s="35"/>
      <c r="AES182" s="35">
        <v>88815</v>
      </c>
      <c r="AET182" s="35"/>
      <c r="AEU182" s="35"/>
      <c r="AEV182" s="35">
        <v>78338</v>
      </c>
      <c r="AEW182" s="35"/>
      <c r="AEX182" s="35"/>
      <c r="AEY182" s="35">
        <v>57470</v>
      </c>
      <c r="AEZ182" s="35">
        <v>12546040.090000002</v>
      </c>
      <c r="AFA182" s="35">
        <v>699251.7</v>
      </c>
      <c r="AFB182" s="35">
        <v>100045</v>
      </c>
      <c r="AFC182" s="35">
        <v>143197</v>
      </c>
      <c r="AFD182" s="35">
        <v>35080</v>
      </c>
      <c r="AFE182" s="35">
        <v>213160</v>
      </c>
      <c r="AFF182" s="35">
        <v>153025.19</v>
      </c>
      <c r="AFG182" s="35">
        <v>238433.5</v>
      </c>
      <c r="AFH182" s="35">
        <v>167677</v>
      </c>
      <c r="AFI182" s="35">
        <v>212335</v>
      </c>
      <c r="AFJ182" s="35">
        <v>60390</v>
      </c>
      <c r="AFK182" s="35">
        <v>736830</v>
      </c>
      <c r="AFL182" s="35"/>
      <c r="AFM182" s="35">
        <v>860789.9</v>
      </c>
      <c r="AFN182" s="35">
        <v>191300</v>
      </c>
      <c r="AFO182" s="35">
        <v>262524</v>
      </c>
      <c r="AFP182" s="35">
        <v>26300</v>
      </c>
      <c r="AFQ182" s="35">
        <v>59130</v>
      </c>
      <c r="AFR182" s="35">
        <v>141235</v>
      </c>
      <c r="AFS182" s="35">
        <v>8540</v>
      </c>
      <c r="AFT182" s="35"/>
      <c r="AFU182" s="35">
        <v>428101</v>
      </c>
      <c r="AFV182" s="35">
        <v>94810</v>
      </c>
      <c r="AFW182" s="35"/>
      <c r="AFX182" s="35"/>
      <c r="AFY182" s="35"/>
      <c r="AFZ182" s="35"/>
      <c r="AGA182" s="35"/>
      <c r="AGB182" s="35"/>
      <c r="AGC182" s="35"/>
      <c r="AGD182" s="35"/>
      <c r="AGE182" s="35"/>
      <c r="AGF182" s="35">
        <v>1016560</v>
      </c>
      <c r="AGG182" s="35">
        <v>45400</v>
      </c>
      <c r="AGH182" s="35">
        <v>7950</v>
      </c>
      <c r="AGI182" s="35"/>
      <c r="AGJ182" s="35">
        <v>1034549</v>
      </c>
      <c r="AGK182" s="35">
        <v>126430</v>
      </c>
      <c r="AGL182" s="35">
        <v>10300</v>
      </c>
      <c r="AGM182" s="35">
        <v>63595</v>
      </c>
      <c r="AGN182" s="35">
        <v>184600</v>
      </c>
      <c r="AGO182" s="35">
        <v>19200</v>
      </c>
      <c r="AGP182" s="35"/>
      <c r="AGQ182" s="35">
        <v>12160</v>
      </c>
      <c r="AGR182" s="35"/>
      <c r="AGS182" s="35"/>
      <c r="AGT182" s="35">
        <v>7217.88</v>
      </c>
      <c r="AGU182" s="35"/>
      <c r="AGV182" s="35"/>
      <c r="AGW182" s="35">
        <v>300223</v>
      </c>
      <c r="AGX182" s="35">
        <v>79429</v>
      </c>
      <c r="AGY182" s="35">
        <v>681931.58</v>
      </c>
      <c r="AGZ182" s="35">
        <v>34250</v>
      </c>
      <c r="AHA182" s="35">
        <v>274249</v>
      </c>
      <c r="AHB182" s="35">
        <v>111857</v>
      </c>
      <c r="AHC182" s="35">
        <v>512309.59</v>
      </c>
      <c r="AHD182" s="35">
        <v>540104</v>
      </c>
      <c r="AHE182" s="35">
        <v>153022.9</v>
      </c>
      <c r="AHF182" s="35">
        <v>172715</v>
      </c>
      <c r="AHG182" s="35"/>
      <c r="AHH182" s="35"/>
      <c r="AHI182" s="35"/>
      <c r="AHJ182" s="35">
        <v>51859</v>
      </c>
      <c r="AHK182" s="35">
        <v>52420</v>
      </c>
      <c r="AHL182" s="35">
        <v>351110</v>
      </c>
      <c r="AHM182" s="35">
        <v>252120</v>
      </c>
      <c r="AHN182" s="35">
        <v>75219</v>
      </c>
      <c r="AHO182" s="35">
        <v>432677</v>
      </c>
      <c r="AHP182" s="35">
        <v>186889</v>
      </c>
      <c r="AHQ182" s="35">
        <v>9790</v>
      </c>
      <c r="AHR182" s="35">
        <v>0</v>
      </c>
      <c r="AHS182" s="35">
        <v>224215.5</v>
      </c>
      <c r="AHT182" s="35"/>
      <c r="AHU182" s="35"/>
      <c r="AHV182" s="35"/>
      <c r="AHW182" s="35"/>
      <c r="AHX182" s="35"/>
      <c r="AHY182" s="35"/>
      <c r="AHZ182" s="35"/>
      <c r="AIA182" s="35">
        <v>11856506.739999998</v>
      </c>
      <c r="AIB182" s="35">
        <v>172076868.73999995</v>
      </c>
    </row>
    <row r="183" spans="1:912" x14ac:dyDescent="0.5">
      <c r="A183" s="34" t="s">
        <v>2182</v>
      </c>
      <c r="B183" s="34" t="s">
        <v>2285</v>
      </c>
      <c r="C183" s="34" t="s">
        <v>2286</v>
      </c>
      <c r="D183" s="35"/>
      <c r="E183" s="35"/>
      <c r="F183" s="35">
        <v>14590</v>
      </c>
      <c r="G183" s="35"/>
      <c r="H183" s="35"/>
      <c r="I183" s="35"/>
      <c r="J183" s="35">
        <v>475</v>
      </c>
      <c r="K183" s="35"/>
      <c r="L183" s="35">
        <v>37350</v>
      </c>
      <c r="M183" s="35"/>
      <c r="N183" s="35">
        <v>45100</v>
      </c>
      <c r="O183" s="35">
        <v>74594.3</v>
      </c>
      <c r="P183" s="35">
        <v>33410</v>
      </c>
      <c r="Q183" s="35">
        <v>124025</v>
      </c>
      <c r="R183" s="35"/>
      <c r="S183" s="35"/>
      <c r="T183" s="35"/>
      <c r="U183" s="35">
        <v>7005</v>
      </c>
      <c r="V183" s="35"/>
      <c r="W183" s="35"/>
      <c r="X183" s="35"/>
      <c r="Y183" s="35"/>
      <c r="Z183" s="35"/>
      <c r="AA183" s="35"/>
      <c r="AB183" s="35">
        <v>540405</v>
      </c>
      <c r="AC183" s="35">
        <v>3150</v>
      </c>
      <c r="AD183" s="35">
        <v>77716</v>
      </c>
      <c r="AE183" s="35"/>
      <c r="AF183" s="35">
        <v>249050</v>
      </c>
      <c r="AG183" s="35">
        <v>23800</v>
      </c>
      <c r="AH183" s="35"/>
      <c r="AI183" s="35">
        <v>74955</v>
      </c>
      <c r="AJ183" s="35">
        <v>14280</v>
      </c>
      <c r="AK183" s="35"/>
      <c r="AL183" s="35">
        <v>15950</v>
      </c>
      <c r="AM183" s="35">
        <v>32739.75</v>
      </c>
      <c r="AN183" s="35">
        <v>172234</v>
      </c>
      <c r="AO183" s="35">
        <v>107640</v>
      </c>
      <c r="AP183" s="35"/>
      <c r="AQ183" s="35">
        <v>153551</v>
      </c>
      <c r="AR183" s="35"/>
      <c r="AS183" s="35"/>
      <c r="AT183" s="35"/>
      <c r="AU183" s="35"/>
      <c r="AV183" s="35"/>
      <c r="AW183" s="35">
        <v>117515</v>
      </c>
      <c r="AX183" s="35">
        <v>36880</v>
      </c>
      <c r="AY183" s="35"/>
      <c r="AZ183" s="35">
        <v>43117</v>
      </c>
      <c r="BA183" s="35"/>
      <c r="BB183" s="35"/>
      <c r="BC183" s="35"/>
      <c r="BD183" s="35">
        <v>6370</v>
      </c>
      <c r="BE183" s="35">
        <v>99480</v>
      </c>
      <c r="BF183" s="35">
        <v>31730</v>
      </c>
      <c r="BG183" s="35">
        <v>47590</v>
      </c>
      <c r="BH183" s="35">
        <v>14100</v>
      </c>
      <c r="BI183" s="35"/>
      <c r="BJ183" s="35"/>
      <c r="BK183" s="35"/>
      <c r="BL183" s="35"/>
      <c r="BM183" s="35">
        <v>14700</v>
      </c>
      <c r="BN183" s="35"/>
      <c r="BO183" s="35"/>
      <c r="BP183" s="35">
        <v>27850</v>
      </c>
      <c r="BQ183" s="35"/>
      <c r="BR183" s="35"/>
      <c r="BS183" s="35"/>
      <c r="BT183" s="35">
        <v>5250</v>
      </c>
      <c r="BU183" s="35"/>
      <c r="BV183" s="35">
        <v>18400</v>
      </c>
      <c r="BW183" s="35"/>
      <c r="BX183" s="35">
        <v>49325</v>
      </c>
      <c r="BY183" s="35"/>
      <c r="BZ183" s="35">
        <v>2965</v>
      </c>
      <c r="CA183" s="35"/>
      <c r="CB183" s="35"/>
      <c r="CC183" s="35"/>
      <c r="CD183" s="35"/>
      <c r="CE183" s="35"/>
      <c r="CF183" s="35"/>
      <c r="CG183" s="35"/>
      <c r="CH183" s="35"/>
      <c r="CI183" s="35"/>
      <c r="CJ183" s="35">
        <v>81550</v>
      </c>
      <c r="CK183" s="35">
        <v>181575</v>
      </c>
      <c r="CL183" s="35"/>
      <c r="CM183" s="35"/>
      <c r="CN183" s="35">
        <v>6880</v>
      </c>
      <c r="CO183" s="35">
        <v>4800</v>
      </c>
      <c r="CP183" s="35">
        <v>4446</v>
      </c>
      <c r="CQ183" s="35">
        <v>111800</v>
      </c>
      <c r="CR183" s="35"/>
      <c r="CS183" s="35"/>
      <c r="CT183" s="35"/>
      <c r="CU183" s="35"/>
      <c r="CV183" s="35">
        <v>68500</v>
      </c>
      <c r="CW183" s="35"/>
      <c r="CX183" s="35"/>
      <c r="CY183" s="35">
        <v>1200</v>
      </c>
      <c r="CZ183" s="35">
        <v>17355</v>
      </c>
      <c r="DA183" s="35"/>
      <c r="DB183" s="35">
        <v>2795398.05</v>
      </c>
      <c r="DC183" s="35"/>
      <c r="DD183" s="35">
        <v>106080</v>
      </c>
      <c r="DE183" s="35"/>
      <c r="DF183" s="35">
        <v>54875</v>
      </c>
      <c r="DG183" s="35"/>
      <c r="DH183" s="35"/>
      <c r="DI183" s="35"/>
      <c r="DJ183" s="35"/>
      <c r="DK183" s="35">
        <v>65032</v>
      </c>
      <c r="DL183" s="35"/>
      <c r="DM183" s="35"/>
      <c r="DN183" s="35">
        <v>9150</v>
      </c>
      <c r="DO183" s="35"/>
      <c r="DP183" s="35"/>
      <c r="DQ183" s="35">
        <v>79836</v>
      </c>
      <c r="DR183" s="35">
        <v>2825</v>
      </c>
      <c r="DS183" s="35">
        <v>204485</v>
      </c>
      <c r="DT183" s="35">
        <v>29430</v>
      </c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>
        <v>551713</v>
      </c>
      <c r="EY183" s="35"/>
      <c r="EZ183" s="35"/>
      <c r="FA183" s="35"/>
      <c r="FB183" s="35"/>
      <c r="FC183" s="35"/>
      <c r="FD183" s="35">
        <v>46784</v>
      </c>
      <c r="FE183" s="35"/>
      <c r="FF183" s="35"/>
      <c r="FG183" s="35">
        <v>0</v>
      </c>
      <c r="FH183" s="35"/>
      <c r="FI183" s="35"/>
      <c r="FJ183" s="35">
        <v>17125</v>
      </c>
      <c r="FK183" s="35"/>
      <c r="FL183" s="35"/>
      <c r="FM183" s="35"/>
      <c r="FN183" s="35"/>
      <c r="FO183" s="35">
        <v>15940</v>
      </c>
      <c r="FP183" s="35"/>
      <c r="FQ183" s="35"/>
      <c r="FR183" s="35"/>
      <c r="FS183" s="35">
        <v>226135</v>
      </c>
      <c r="FT183" s="35"/>
      <c r="FU183" s="35"/>
      <c r="FV183" s="35"/>
      <c r="FW183" s="35"/>
      <c r="FX183" s="35">
        <v>38850</v>
      </c>
      <c r="FY183" s="35"/>
      <c r="FZ183" s="35"/>
      <c r="GA183" s="35"/>
      <c r="GB183" s="35">
        <v>67536</v>
      </c>
      <c r="GC183" s="35"/>
      <c r="GD183" s="35"/>
      <c r="GE183" s="35"/>
      <c r="GF183" s="35"/>
      <c r="GG183" s="35"/>
      <c r="GH183" s="35">
        <v>19100</v>
      </c>
      <c r="GI183" s="35">
        <v>6500</v>
      </c>
      <c r="GJ183" s="35"/>
      <c r="GK183" s="35"/>
      <c r="GL183" s="35">
        <v>128939</v>
      </c>
      <c r="GM183" s="35">
        <v>16419</v>
      </c>
      <c r="GN183" s="35"/>
      <c r="GO183" s="35"/>
      <c r="GP183" s="35">
        <v>62071</v>
      </c>
      <c r="GQ183" s="35"/>
      <c r="GR183" s="35">
        <v>400</v>
      </c>
      <c r="GS183" s="35"/>
      <c r="GT183" s="35">
        <v>76473</v>
      </c>
      <c r="GU183" s="35"/>
      <c r="GV183" s="35"/>
      <c r="GW183" s="35"/>
      <c r="GX183" s="35">
        <v>3200</v>
      </c>
      <c r="GY183" s="35"/>
      <c r="GZ183" s="35"/>
      <c r="HA183" s="35">
        <v>725472</v>
      </c>
      <c r="HB183" s="35">
        <v>9875</v>
      </c>
      <c r="HC183" s="35"/>
      <c r="HD183" s="35">
        <v>37915</v>
      </c>
      <c r="HE183" s="35">
        <v>12000</v>
      </c>
      <c r="HF183" s="35">
        <v>50400</v>
      </c>
      <c r="HG183" s="35"/>
      <c r="HH183" s="35">
        <v>32200</v>
      </c>
      <c r="HI183" s="35">
        <v>48000</v>
      </c>
      <c r="HJ183" s="35">
        <v>88000</v>
      </c>
      <c r="HK183" s="35">
        <v>22000</v>
      </c>
      <c r="HL183" s="35"/>
      <c r="HM183" s="35"/>
      <c r="HN183" s="35"/>
      <c r="HO183" s="35">
        <v>74700</v>
      </c>
      <c r="HP183" s="35"/>
      <c r="HQ183" s="35">
        <v>176850</v>
      </c>
      <c r="HR183" s="35"/>
      <c r="HS183" s="35"/>
      <c r="HT183" s="35">
        <v>3900</v>
      </c>
      <c r="HU183" s="35">
        <v>729</v>
      </c>
      <c r="HV183" s="35"/>
      <c r="HW183" s="35"/>
      <c r="HX183" s="35"/>
      <c r="HY183" s="35">
        <v>1000</v>
      </c>
      <c r="HZ183" s="35">
        <v>8000</v>
      </c>
      <c r="IA183" s="35"/>
      <c r="IB183" s="35"/>
      <c r="IC183" s="35"/>
      <c r="ID183" s="35"/>
      <c r="IE183" s="35"/>
      <c r="IF183" s="35"/>
      <c r="IG183" s="35">
        <v>3900</v>
      </c>
      <c r="IH183" s="35"/>
      <c r="II183" s="35"/>
      <c r="IJ183" s="35"/>
      <c r="IK183" s="35"/>
      <c r="IL183" s="35"/>
      <c r="IM183" s="35">
        <v>1200</v>
      </c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>
        <v>56088</v>
      </c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>
        <v>626757</v>
      </c>
      <c r="JV183" s="35">
        <v>6500</v>
      </c>
      <c r="JW183" s="35">
        <v>1518</v>
      </c>
      <c r="JX183" s="35">
        <v>5925</v>
      </c>
      <c r="JY183" s="35"/>
      <c r="JZ183" s="35"/>
      <c r="KA183" s="35"/>
      <c r="KB183" s="35">
        <v>5900</v>
      </c>
      <c r="KC183" s="35">
        <v>5000</v>
      </c>
      <c r="KD183" s="35"/>
      <c r="KE183" s="35">
        <v>6265</v>
      </c>
      <c r="KF183" s="35"/>
      <c r="KG183" s="35"/>
      <c r="KH183" s="35"/>
      <c r="KI183" s="35"/>
      <c r="KJ183" s="35"/>
      <c r="KK183" s="35">
        <v>10000</v>
      </c>
      <c r="KL183" s="35"/>
      <c r="KM183" s="35">
        <v>43200</v>
      </c>
      <c r="KN183" s="35"/>
      <c r="KO183" s="35"/>
      <c r="KP183" s="35"/>
      <c r="KQ183" s="35"/>
      <c r="KR183" s="35"/>
      <c r="KS183" s="35">
        <v>78000</v>
      </c>
      <c r="KT183" s="35"/>
      <c r="KU183" s="35">
        <v>6170</v>
      </c>
      <c r="KV183" s="35"/>
      <c r="KW183" s="35"/>
      <c r="KX183" s="35">
        <v>25200</v>
      </c>
      <c r="KY183" s="35">
        <v>24394</v>
      </c>
      <c r="KZ183" s="35"/>
      <c r="LA183" s="35"/>
      <c r="LB183" s="35"/>
      <c r="LC183" s="35"/>
      <c r="LD183" s="35"/>
      <c r="LE183" s="35"/>
      <c r="LF183" s="35"/>
      <c r="LG183" s="35"/>
      <c r="LH183" s="35">
        <v>97500</v>
      </c>
      <c r="LI183" s="35"/>
      <c r="LJ183" s="35">
        <v>440300</v>
      </c>
      <c r="LK183" s="35">
        <v>1750</v>
      </c>
      <c r="LL183" s="35">
        <v>36161</v>
      </c>
      <c r="LM183" s="35"/>
      <c r="LN183" s="35"/>
      <c r="LO183" s="35"/>
      <c r="LP183" s="35"/>
      <c r="LQ183" s="35">
        <v>30928</v>
      </c>
      <c r="LR183" s="35">
        <v>1975</v>
      </c>
      <c r="LS183" s="35"/>
      <c r="LT183" s="35"/>
      <c r="LU183" s="35"/>
      <c r="LV183" s="35">
        <v>4250</v>
      </c>
      <c r="LW183" s="35"/>
      <c r="LX183" s="35"/>
      <c r="LY183" s="35">
        <v>9925</v>
      </c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>
        <v>840861</v>
      </c>
      <c r="MK183" s="35">
        <v>86040</v>
      </c>
      <c r="ML183" s="35">
        <v>111252</v>
      </c>
      <c r="MM183" s="35"/>
      <c r="MN183" s="35"/>
      <c r="MO183" s="35"/>
      <c r="MP183" s="35"/>
      <c r="MQ183" s="35"/>
      <c r="MR183" s="35"/>
      <c r="MS183" s="35">
        <v>4950</v>
      </c>
      <c r="MT183" s="35"/>
      <c r="MU183" s="35"/>
      <c r="MV183" s="35"/>
      <c r="MW183" s="35"/>
      <c r="MX183" s="35"/>
      <c r="MY183" s="35">
        <v>100010</v>
      </c>
      <c r="MZ183" s="35"/>
      <c r="NA183" s="35"/>
      <c r="NB183" s="35"/>
      <c r="NC183" s="35"/>
      <c r="ND183" s="35"/>
      <c r="NE183" s="35"/>
      <c r="NF183" s="35"/>
      <c r="NG183" s="35"/>
      <c r="NH183" s="35">
        <v>13100</v>
      </c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>
        <v>600</v>
      </c>
      <c r="OB183" s="35"/>
      <c r="OC183" s="35">
        <v>7200</v>
      </c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>
        <v>2205</v>
      </c>
      <c r="OP183" s="35">
        <v>1900</v>
      </c>
      <c r="OQ183" s="35"/>
      <c r="OR183" s="35">
        <v>23750</v>
      </c>
      <c r="OS183" s="35"/>
      <c r="OT183" s="35"/>
      <c r="OU183" s="35">
        <v>7375</v>
      </c>
      <c r="OV183" s="35">
        <v>22500</v>
      </c>
      <c r="OW183" s="35"/>
      <c r="OX183" s="35"/>
      <c r="OY183" s="35"/>
      <c r="OZ183" s="35">
        <v>4200</v>
      </c>
      <c r="PA183" s="35"/>
      <c r="PB183" s="35"/>
      <c r="PC183" s="35"/>
      <c r="PD183" s="35"/>
      <c r="PE183" s="35"/>
      <c r="PF183" s="35">
        <v>385082</v>
      </c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>
        <v>229175</v>
      </c>
      <c r="PZ183" s="35"/>
      <c r="QA183" s="35"/>
      <c r="QB183" s="35"/>
      <c r="QC183" s="35"/>
      <c r="QD183" s="35"/>
      <c r="QE183" s="35"/>
      <c r="QF183" s="35"/>
      <c r="QG183" s="35">
        <v>2460</v>
      </c>
      <c r="QH183" s="35"/>
      <c r="QI183" s="35"/>
      <c r="QJ183" s="35">
        <v>15300</v>
      </c>
      <c r="QK183" s="35"/>
      <c r="QL183" s="35"/>
      <c r="QM183" s="35"/>
      <c r="QN183" s="35"/>
      <c r="QO183" s="35"/>
      <c r="QP183" s="35"/>
      <c r="QQ183" s="35"/>
      <c r="QR183" s="35"/>
      <c r="QS183" s="35"/>
      <c r="QT183" s="35"/>
      <c r="QU183" s="35">
        <v>2660</v>
      </c>
      <c r="QV183" s="35"/>
      <c r="QW183" s="35"/>
      <c r="QX183" s="35"/>
      <c r="QY183" s="35">
        <v>30051</v>
      </c>
      <c r="QZ183" s="35"/>
      <c r="RA183" s="35">
        <v>206390</v>
      </c>
      <c r="RB183" s="35"/>
      <c r="RC183" s="35"/>
      <c r="RD183" s="35"/>
      <c r="RE183" s="35"/>
      <c r="RF183" s="35"/>
      <c r="RG183" s="35"/>
      <c r="RH183" s="35"/>
      <c r="RI183" s="35"/>
      <c r="RJ183" s="35"/>
      <c r="RK183" s="35"/>
      <c r="RL183" s="35">
        <v>663976.24</v>
      </c>
      <c r="RM183" s="35">
        <v>13600</v>
      </c>
      <c r="RN183" s="35"/>
      <c r="RO183" s="35"/>
      <c r="RP183" s="35">
        <v>53195</v>
      </c>
      <c r="RQ183" s="35"/>
      <c r="RR183" s="35">
        <v>28200</v>
      </c>
      <c r="RS183" s="35"/>
      <c r="RT183" s="35">
        <v>12960</v>
      </c>
      <c r="RU183" s="35"/>
      <c r="RV183" s="35"/>
      <c r="RW183" s="35"/>
      <c r="RX183" s="35"/>
      <c r="RY183" s="35"/>
      <c r="RZ183" s="35"/>
      <c r="SA183" s="35"/>
      <c r="SB183" s="35">
        <v>19250</v>
      </c>
      <c r="SC183" s="35"/>
      <c r="SD183" s="35"/>
      <c r="SE183" s="35"/>
      <c r="SF183" s="35">
        <v>1277217.24</v>
      </c>
      <c r="SG183" s="35"/>
      <c r="SH183" s="35"/>
      <c r="SI183" s="35"/>
      <c r="SJ183" s="35"/>
      <c r="SK183" s="35">
        <v>4760</v>
      </c>
      <c r="SL183" s="35">
        <v>14500</v>
      </c>
      <c r="SM183" s="35">
        <v>4160</v>
      </c>
      <c r="SN183" s="35">
        <v>12500</v>
      </c>
      <c r="SO183" s="35"/>
      <c r="SP183" s="35">
        <v>36811</v>
      </c>
      <c r="SQ183" s="35"/>
      <c r="SR183" s="35"/>
      <c r="SS183" s="35">
        <v>126952.5</v>
      </c>
      <c r="ST183" s="35">
        <v>8810</v>
      </c>
      <c r="SU183" s="35"/>
      <c r="SV183" s="35">
        <v>6000</v>
      </c>
      <c r="SW183" s="35">
        <v>7800</v>
      </c>
      <c r="SX183" s="35"/>
      <c r="SY183" s="35"/>
      <c r="SZ183" s="35"/>
      <c r="TA183" s="35"/>
      <c r="TB183" s="35"/>
      <c r="TC183" s="35"/>
      <c r="TD183" s="35"/>
      <c r="TE183" s="35"/>
      <c r="TF183" s="35"/>
      <c r="TG183" s="35"/>
      <c r="TH183" s="35">
        <v>2070</v>
      </c>
      <c r="TI183" s="35"/>
      <c r="TJ183" s="35"/>
      <c r="TK183" s="35"/>
      <c r="TL183" s="35"/>
      <c r="TM183" s="35"/>
      <c r="TN183" s="35"/>
      <c r="TO183" s="35"/>
      <c r="TP183" s="35"/>
      <c r="TQ183" s="35"/>
      <c r="TR183" s="35"/>
      <c r="TS183" s="35"/>
      <c r="TT183" s="35"/>
      <c r="TU183" s="35"/>
      <c r="TV183" s="35"/>
      <c r="TW183" s="35"/>
      <c r="TX183" s="35"/>
      <c r="TY183" s="35"/>
      <c r="TZ183" s="35"/>
      <c r="UA183" s="35"/>
      <c r="UB183" s="35"/>
      <c r="UC183" s="35"/>
      <c r="UD183" s="35"/>
      <c r="UE183" s="35"/>
      <c r="UF183" s="35"/>
      <c r="UG183" s="35"/>
      <c r="UH183" s="35"/>
      <c r="UI183" s="35"/>
      <c r="UJ183" s="35"/>
      <c r="UK183" s="35"/>
      <c r="UL183" s="35"/>
      <c r="UM183" s="35"/>
      <c r="UN183" s="35"/>
      <c r="UO183" s="35"/>
      <c r="UP183" s="35"/>
      <c r="UQ183" s="35"/>
      <c r="UR183" s="35"/>
      <c r="US183" s="35"/>
      <c r="UT183" s="35"/>
      <c r="UU183" s="35"/>
      <c r="UV183" s="35"/>
      <c r="UW183" s="35"/>
      <c r="UX183" s="35"/>
      <c r="UY183" s="35"/>
      <c r="UZ183" s="35"/>
      <c r="VA183" s="35">
        <v>130221.4</v>
      </c>
      <c r="VB183" s="35"/>
      <c r="VC183" s="35"/>
      <c r="VD183" s="35">
        <v>7625</v>
      </c>
      <c r="VE183" s="35"/>
      <c r="VF183" s="35"/>
      <c r="VG183" s="35"/>
      <c r="VH183" s="35"/>
      <c r="VI183" s="35">
        <v>27000</v>
      </c>
      <c r="VJ183" s="35"/>
      <c r="VK183" s="35">
        <v>17700</v>
      </c>
      <c r="VL183" s="35"/>
      <c r="VM183" s="35"/>
      <c r="VN183" s="35"/>
      <c r="VO183" s="35"/>
      <c r="VP183" s="35">
        <v>5275</v>
      </c>
      <c r="VQ183" s="35">
        <v>412184.9</v>
      </c>
      <c r="VR183" s="35"/>
      <c r="VS183" s="35"/>
      <c r="VT183" s="35"/>
      <c r="VU183" s="35"/>
      <c r="VV183" s="35"/>
      <c r="VW183" s="35"/>
      <c r="VX183" s="35"/>
      <c r="VY183" s="35"/>
      <c r="VZ183" s="35"/>
      <c r="WA183" s="35"/>
      <c r="WB183" s="35"/>
      <c r="WC183" s="35"/>
      <c r="WD183" s="35"/>
      <c r="WE183" s="35"/>
      <c r="WF183" s="35"/>
      <c r="WG183" s="35"/>
      <c r="WH183" s="35">
        <v>15600</v>
      </c>
      <c r="WI183" s="35"/>
      <c r="WJ183" s="35"/>
      <c r="WK183" s="35"/>
      <c r="WL183" s="35"/>
      <c r="WM183" s="35"/>
      <c r="WN183" s="35"/>
      <c r="WO183" s="35">
        <v>62400</v>
      </c>
      <c r="WP183" s="35"/>
      <c r="WQ183" s="35"/>
      <c r="WR183" s="35"/>
      <c r="WS183" s="35"/>
      <c r="WT183" s="35"/>
      <c r="WU183" s="35"/>
      <c r="WV183" s="35"/>
      <c r="WW183" s="35"/>
      <c r="WX183" s="35"/>
      <c r="WY183" s="35"/>
      <c r="WZ183" s="35"/>
      <c r="XA183" s="35"/>
      <c r="XB183" s="35"/>
      <c r="XC183" s="35">
        <v>34250</v>
      </c>
      <c r="XD183" s="35">
        <v>2500</v>
      </c>
      <c r="XE183" s="35"/>
      <c r="XF183" s="35"/>
      <c r="XG183" s="35"/>
      <c r="XH183" s="35"/>
      <c r="XI183" s="35"/>
      <c r="XJ183" s="35"/>
      <c r="XK183" s="35"/>
      <c r="XL183" s="35"/>
      <c r="XM183" s="35"/>
      <c r="XN183" s="35"/>
      <c r="XO183" s="35"/>
      <c r="XP183" s="35"/>
      <c r="XQ183" s="35"/>
      <c r="XR183" s="35"/>
      <c r="XS183" s="35"/>
      <c r="XT183" s="35"/>
      <c r="XU183" s="35"/>
      <c r="XV183" s="35"/>
      <c r="XW183" s="35"/>
      <c r="XX183" s="35"/>
      <c r="XY183" s="35"/>
      <c r="XZ183" s="35"/>
      <c r="YA183" s="35"/>
      <c r="YB183" s="35"/>
      <c r="YC183" s="35"/>
      <c r="YD183" s="35"/>
      <c r="YE183" s="35"/>
      <c r="YF183" s="35"/>
      <c r="YG183" s="35"/>
      <c r="YH183" s="35"/>
      <c r="YI183" s="35"/>
      <c r="YJ183" s="35"/>
      <c r="YK183" s="35"/>
      <c r="YL183" s="35"/>
      <c r="YM183" s="35"/>
      <c r="YN183" s="35"/>
      <c r="YO183" s="35"/>
      <c r="YP183" s="35">
        <v>5450</v>
      </c>
      <c r="YQ183" s="35"/>
      <c r="YR183" s="35"/>
      <c r="YS183" s="35"/>
      <c r="YT183" s="35"/>
      <c r="YU183" s="35"/>
      <c r="YV183" s="35">
        <v>2250</v>
      </c>
      <c r="YW183" s="35"/>
      <c r="YX183" s="35"/>
      <c r="YY183" s="35"/>
      <c r="YZ183" s="35"/>
      <c r="ZA183" s="35">
        <v>8225</v>
      </c>
      <c r="ZB183" s="35"/>
      <c r="ZC183" s="35">
        <v>130675</v>
      </c>
      <c r="ZD183" s="35"/>
      <c r="ZE183" s="35"/>
      <c r="ZF183" s="35"/>
      <c r="ZG183" s="35"/>
      <c r="ZH183" s="35"/>
      <c r="ZI183" s="35"/>
      <c r="ZJ183" s="35"/>
      <c r="ZK183" s="35">
        <v>1700</v>
      </c>
      <c r="ZL183" s="35"/>
      <c r="ZM183" s="35"/>
      <c r="ZN183" s="35"/>
      <c r="ZO183" s="35"/>
      <c r="ZP183" s="35"/>
      <c r="ZQ183" s="35"/>
      <c r="ZR183" s="35"/>
      <c r="ZS183" s="35"/>
      <c r="ZT183" s="35">
        <v>1021347</v>
      </c>
      <c r="ZU183" s="35"/>
      <c r="ZV183" s="35"/>
      <c r="ZW183" s="35"/>
      <c r="ZX183" s="35"/>
      <c r="ZY183" s="35"/>
      <c r="ZZ183" s="35"/>
      <c r="AAA183" s="35"/>
      <c r="AAB183" s="35"/>
      <c r="AAC183" s="35"/>
      <c r="AAD183" s="35"/>
      <c r="AAE183" s="35">
        <v>25356</v>
      </c>
      <c r="AAF183" s="35"/>
      <c r="AAG183" s="35"/>
      <c r="AAH183" s="35"/>
      <c r="AAI183" s="35">
        <v>5200</v>
      </c>
      <c r="AAJ183" s="35"/>
      <c r="AAK183" s="35"/>
      <c r="AAL183" s="35"/>
      <c r="AAM183" s="35"/>
      <c r="AAN183" s="35"/>
      <c r="AAO183" s="35"/>
      <c r="AAP183" s="35"/>
      <c r="AAQ183" s="35"/>
      <c r="AAR183" s="35"/>
      <c r="AAS183" s="35"/>
      <c r="AAT183" s="35"/>
      <c r="AAU183" s="35"/>
      <c r="AAV183" s="35"/>
      <c r="AAW183" s="35">
        <v>39465</v>
      </c>
      <c r="AAX183" s="35">
        <v>0</v>
      </c>
      <c r="AAY183" s="35"/>
      <c r="AAZ183" s="35"/>
      <c r="ABA183" s="35">
        <v>58350</v>
      </c>
      <c r="ABB183" s="35"/>
      <c r="ABC183" s="35"/>
      <c r="ABD183" s="35"/>
      <c r="ABE183" s="35"/>
      <c r="ABF183" s="35"/>
      <c r="ABG183" s="35"/>
      <c r="ABH183" s="35"/>
      <c r="ABI183" s="35"/>
      <c r="ABJ183" s="35"/>
      <c r="ABK183" s="35"/>
      <c r="ABL183" s="35"/>
      <c r="ABM183" s="35"/>
      <c r="ABN183" s="35"/>
      <c r="ABO183" s="35"/>
      <c r="ABP183" s="35"/>
      <c r="ABQ183" s="35"/>
      <c r="ABR183" s="35"/>
      <c r="ABS183" s="35">
        <v>10750</v>
      </c>
      <c r="ABT183" s="35"/>
      <c r="ABU183" s="35"/>
      <c r="ABV183" s="35"/>
      <c r="ABW183" s="35">
        <v>1162168</v>
      </c>
      <c r="ABX183" s="35">
        <v>61715</v>
      </c>
      <c r="ABY183" s="35"/>
      <c r="ABZ183" s="35"/>
      <c r="ACA183" s="35"/>
      <c r="ACB183" s="35"/>
      <c r="ACC183" s="35"/>
      <c r="ACD183" s="35"/>
      <c r="ACE183" s="35"/>
      <c r="ACF183" s="35"/>
      <c r="ACG183" s="35"/>
      <c r="ACH183" s="35">
        <v>6815</v>
      </c>
      <c r="ACI183" s="35"/>
      <c r="ACJ183" s="35"/>
      <c r="ACK183" s="35">
        <v>1000</v>
      </c>
      <c r="ACL183" s="35"/>
      <c r="ACM183" s="35"/>
      <c r="ACN183" s="35">
        <v>9081</v>
      </c>
      <c r="ACO183" s="35"/>
      <c r="ACP183" s="35">
        <v>4800</v>
      </c>
      <c r="ACQ183" s="35"/>
      <c r="ACR183" s="35">
        <v>1033954.68</v>
      </c>
      <c r="ACS183" s="35">
        <v>6730</v>
      </c>
      <c r="ACT183" s="35">
        <v>1675</v>
      </c>
      <c r="ACU183" s="35"/>
      <c r="ACV183" s="35">
        <v>10800</v>
      </c>
      <c r="ACW183" s="35"/>
      <c r="ACX183" s="35"/>
      <c r="ACY183" s="35">
        <v>4385</v>
      </c>
      <c r="ACZ183" s="35"/>
      <c r="ADA183" s="35"/>
      <c r="ADB183" s="35"/>
      <c r="ADC183" s="35"/>
      <c r="ADD183" s="35"/>
      <c r="ADE183" s="35"/>
      <c r="ADF183" s="35"/>
      <c r="ADG183" s="35"/>
      <c r="ADH183" s="35"/>
      <c r="ADI183" s="35"/>
      <c r="ADJ183" s="35"/>
      <c r="ADK183" s="35"/>
      <c r="ADL183" s="35"/>
      <c r="ADM183" s="35"/>
      <c r="ADN183" s="35"/>
      <c r="ADO183" s="35"/>
      <c r="ADP183" s="35"/>
      <c r="ADQ183" s="35">
        <v>128365</v>
      </c>
      <c r="ADR183" s="35"/>
      <c r="ADS183" s="35">
        <v>36775</v>
      </c>
      <c r="ADT183" s="35"/>
      <c r="ADU183" s="35">
        <v>9200</v>
      </c>
      <c r="ADV183" s="35">
        <v>11525</v>
      </c>
      <c r="ADW183" s="35">
        <v>2670</v>
      </c>
      <c r="ADX183" s="35"/>
      <c r="ADY183" s="35"/>
      <c r="ADZ183" s="35"/>
      <c r="AEA183" s="35"/>
      <c r="AEB183" s="35"/>
      <c r="AEC183" s="35"/>
      <c r="AED183" s="35">
        <v>476278.22</v>
      </c>
      <c r="AEE183" s="35"/>
      <c r="AEF183" s="35"/>
      <c r="AEG183" s="35">
        <v>2400</v>
      </c>
      <c r="AEH183" s="35">
        <v>18700</v>
      </c>
      <c r="AEI183" s="35"/>
      <c r="AEJ183" s="35"/>
      <c r="AEK183" s="35">
        <v>4800</v>
      </c>
      <c r="AEL183" s="35"/>
      <c r="AEM183" s="35"/>
      <c r="AEN183" s="35"/>
      <c r="AEO183" s="35"/>
      <c r="AEP183" s="35"/>
      <c r="AEQ183" s="35"/>
      <c r="AER183" s="35">
        <v>11260</v>
      </c>
      <c r="AES183" s="35"/>
      <c r="AET183" s="35"/>
      <c r="AEU183" s="35"/>
      <c r="AEV183" s="35">
        <v>24909</v>
      </c>
      <c r="AEW183" s="35">
        <v>29010</v>
      </c>
      <c r="AEX183" s="35"/>
      <c r="AEY183" s="35">
        <v>40500</v>
      </c>
      <c r="AEZ183" s="35">
        <v>1937347.9000000001</v>
      </c>
      <c r="AFA183" s="35">
        <v>86100</v>
      </c>
      <c r="AFB183" s="35">
        <v>21300</v>
      </c>
      <c r="AFC183" s="35">
        <v>16635</v>
      </c>
      <c r="AFD183" s="35">
        <v>23470</v>
      </c>
      <c r="AFE183" s="35"/>
      <c r="AFF183" s="35"/>
      <c r="AFG183" s="35"/>
      <c r="AFH183" s="35"/>
      <c r="AFI183" s="35"/>
      <c r="AFJ183" s="35">
        <v>120430</v>
      </c>
      <c r="AFK183" s="35"/>
      <c r="AFL183" s="35"/>
      <c r="AFM183" s="35">
        <v>6270</v>
      </c>
      <c r="AFN183" s="35"/>
      <c r="AFO183" s="35"/>
      <c r="AFP183" s="35"/>
      <c r="AFQ183" s="35"/>
      <c r="AFR183" s="35"/>
      <c r="AFS183" s="35"/>
      <c r="AFT183" s="35"/>
      <c r="AFU183" s="35"/>
      <c r="AFV183" s="35">
        <v>3150</v>
      </c>
      <c r="AFW183" s="35"/>
      <c r="AFX183" s="35"/>
      <c r="AFY183" s="35">
        <v>53300</v>
      </c>
      <c r="AFZ183" s="35"/>
      <c r="AGA183" s="35"/>
      <c r="AGB183" s="35">
        <v>6000</v>
      </c>
      <c r="AGC183" s="35"/>
      <c r="AGD183" s="35"/>
      <c r="AGE183" s="35"/>
      <c r="AGF183" s="35"/>
      <c r="AGG183" s="35">
        <v>15350</v>
      </c>
      <c r="AGH183" s="35">
        <v>19915</v>
      </c>
      <c r="AGI183" s="35"/>
      <c r="AGJ183" s="35">
        <v>151000</v>
      </c>
      <c r="AGK183" s="35"/>
      <c r="AGL183" s="35"/>
      <c r="AGM183" s="35"/>
      <c r="AGN183" s="35"/>
      <c r="AGO183" s="35"/>
      <c r="AGP183" s="35"/>
      <c r="AGQ183" s="35"/>
      <c r="AGR183" s="35"/>
      <c r="AGS183" s="35"/>
      <c r="AGT183" s="35"/>
      <c r="AGU183" s="35"/>
      <c r="AGV183" s="35">
        <v>8820</v>
      </c>
      <c r="AGW183" s="35"/>
      <c r="AGX183" s="35"/>
      <c r="AGY183" s="35"/>
      <c r="AGZ183" s="35"/>
      <c r="AHA183" s="35">
        <v>44150</v>
      </c>
      <c r="AHB183" s="35"/>
      <c r="AHC183" s="35"/>
      <c r="AHD183" s="35">
        <v>8500</v>
      </c>
      <c r="AHE183" s="35"/>
      <c r="AHF183" s="35"/>
      <c r="AHG183" s="35">
        <v>15600</v>
      </c>
      <c r="AHH183" s="35"/>
      <c r="AHI183" s="35">
        <v>40335</v>
      </c>
      <c r="AHJ183" s="35"/>
      <c r="AHK183" s="35"/>
      <c r="AHL183" s="35"/>
      <c r="AHM183" s="35"/>
      <c r="AHN183" s="35"/>
      <c r="AHO183" s="35"/>
      <c r="AHP183" s="35"/>
      <c r="AHQ183" s="35">
        <v>97869</v>
      </c>
      <c r="AHR183" s="35"/>
      <c r="AHS183" s="35"/>
      <c r="AHT183" s="35"/>
      <c r="AHU183" s="35"/>
      <c r="AHV183" s="35"/>
      <c r="AHW183" s="35">
        <v>7800</v>
      </c>
      <c r="AHX183" s="35"/>
      <c r="AHY183" s="35"/>
      <c r="AHZ183" s="35"/>
      <c r="AIA183" s="35">
        <v>745994</v>
      </c>
      <c r="AIB183" s="35">
        <v>11590870.090000002</v>
      </c>
    </row>
    <row r="184" spans="1:912" x14ac:dyDescent="0.5">
      <c r="A184" s="34" t="s">
        <v>2182</v>
      </c>
      <c r="B184" s="34" t="s">
        <v>2287</v>
      </c>
      <c r="C184" s="34" t="s">
        <v>2288</v>
      </c>
      <c r="D184" s="35"/>
      <c r="E184" s="35"/>
      <c r="F184" s="35">
        <v>14060</v>
      </c>
      <c r="G184" s="35"/>
      <c r="H184" s="35"/>
      <c r="I184" s="35"/>
      <c r="J184" s="35">
        <v>5800</v>
      </c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>
        <v>352434</v>
      </c>
      <c r="BF184" s="35"/>
      <c r="BG184" s="35">
        <v>880</v>
      </c>
      <c r="BH184" s="35"/>
      <c r="BI184" s="35"/>
      <c r="BJ184" s="35"/>
      <c r="BK184" s="35"/>
      <c r="BL184" s="35">
        <v>6550</v>
      </c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>
        <v>11150</v>
      </c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>
        <v>390874</v>
      </c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>
        <v>22080</v>
      </c>
      <c r="DS184" s="35"/>
      <c r="DT184" s="35">
        <v>22440</v>
      </c>
      <c r="DU184" s="35">
        <v>4200</v>
      </c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>
        <v>4075</v>
      </c>
      <c r="EG184" s="35"/>
      <c r="EH184" s="35"/>
      <c r="EI184" s="35">
        <v>32250</v>
      </c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>
        <v>85045</v>
      </c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>
        <v>15890</v>
      </c>
      <c r="GF184" s="35"/>
      <c r="GG184" s="35"/>
      <c r="GH184" s="35"/>
      <c r="GI184" s="35">
        <v>90000</v>
      </c>
      <c r="GJ184" s="35"/>
      <c r="GK184" s="35"/>
      <c r="GL184" s="35"/>
      <c r="GM184" s="35"/>
      <c r="GN184" s="35"/>
      <c r="GO184" s="35"/>
      <c r="GP184" s="35">
        <v>5650</v>
      </c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>
        <v>111540</v>
      </c>
      <c r="HB184" s="35">
        <v>20950</v>
      </c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>
        <v>15795</v>
      </c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>
        <v>4590</v>
      </c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>
        <v>41335</v>
      </c>
      <c r="JV184" s="35"/>
      <c r="JW184" s="35">
        <v>6175</v>
      </c>
      <c r="JX184" s="35">
        <v>5975</v>
      </c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>
        <v>1000</v>
      </c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>
        <v>13150</v>
      </c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>
        <v>3838</v>
      </c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>
        <v>124450</v>
      </c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>
        <v>128288</v>
      </c>
      <c r="PG184" s="35"/>
      <c r="PH184" s="35"/>
      <c r="PI184" s="35">
        <v>1500</v>
      </c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  <c r="QR184" s="35"/>
      <c r="QS184" s="35"/>
      <c r="QT184" s="35"/>
      <c r="QU184" s="35"/>
      <c r="QV184" s="35">
        <v>2850</v>
      </c>
      <c r="QW184" s="35"/>
      <c r="QX184" s="35"/>
      <c r="QY184" s="35"/>
      <c r="QZ184" s="35"/>
      <c r="RA184" s="35">
        <v>88050</v>
      </c>
      <c r="RB184" s="35"/>
      <c r="RC184" s="35"/>
      <c r="RD184" s="35"/>
      <c r="RE184" s="35"/>
      <c r="RF184" s="35"/>
      <c r="RG184" s="35"/>
      <c r="RH184" s="35"/>
      <c r="RI184" s="35"/>
      <c r="RJ184" s="35"/>
      <c r="RK184" s="35"/>
      <c r="RL184" s="35"/>
      <c r="RM184" s="35"/>
      <c r="RN184" s="35">
        <v>8230</v>
      </c>
      <c r="RO184" s="35"/>
      <c r="RP184" s="35">
        <v>32800</v>
      </c>
      <c r="RQ184" s="35"/>
      <c r="RR184" s="35">
        <v>680</v>
      </c>
      <c r="RS184" s="35"/>
      <c r="RT184" s="35"/>
      <c r="RU184" s="35"/>
      <c r="RV184" s="35"/>
      <c r="RW184" s="35"/>
      <c r="RX184" s="35"/>
      <c r="RY184" s="35"/>
      <c r="RZ184" s="35"/>
      <c r="SA184" s="35"/>
      <c r="SB184" s="35"/>
      <c r="SC184" s="35"/>
      <c r="SD184" s="35"/>
      <c r="SE184" s="35"/>
      <c r="SF184" s="35">
        <v>134110</v>
      </c>
      <c r="SG184" s="35"/>
      <c r="SH184" s="35">
        <v>1300</v>
      </c>
      <c r="SI184" s="35"/>
      <c r="SJ184" s="35"/>
      <c r="SK184" s="35"/>
      <c r="SL184" s="35"/>
      <c r="SM184" s="35"/>
      <c r="SN184" s="35"/>
      <c r="SO184" s="35"/>
      <c r="SP184" s="35"/>
      <c r="SQ184" s="35"/>
      <c r="SR184" s="35"/>
      <c r="SS184" s="35">
        <v>63425</v>
      </c>
      <c r="ST184" s="35"/>
      <c r="SU184" s="35"/>
      <c r="SV184" s="35"/>
      <c r="SW184" s="35"/>
      <c r="SX184" s="35"/>
      <c r="SY184" s="35"/>
      <c r="SZ184" s="35"/>
      <c r="TA184" s="35"/>
      <c r="TB184" s="35"/>
      <c r="TC184" s="35"/>
      <c r="TD184" s="35"/>
      <c r="TE184" s="35"/>
      <c r="TF184" s="35"/>
      <c r="TG184" s="35"/>
      <c r="TH184" s="35"/>
      <c r="TI184" s="35"/>
      <c r="TJ184" s="35"/>
      <c r="TK184" s="35"/>
      <c r="TL184" s="35"/>
      <c r="TM184" s="35"/>
      <c r="TN184" s="35"/>
      <c r="TO184" s="35"/>
      <c r="TP184" s="35"/>
      <c r="TQ184" s="35"/>
      <c r="TR184" s="35"/>
      <c r="TS184" s="35"/>
      <c r="TT184" s="35"/>
      <c r="TU184" s="35"/>
      <c r="TV184" s="35"/>
      <c r="TW184" s="35"/>
      <c r="TX184" s="35"/>
      <c r="TY184" s="35"/>
      <c r="TZ184" s="35"/>
      <c r="UA184" s="35"/>
      <c r="UB184" s="35"/>
      <c r="UC184" s="35"/>
      <c r="UD184" s="35"/>
      <c r="UE184" s="35"/>
      <c r="UF184" s="35"/>
      <c r="UG184" s="35"/>
      <c r="UH184" s="35"/>
      <c r="UI184" s="35"/>
      <c r="UJ184" s="35"/>
      <c r="UK184" s="35"/>
      <c r="UL184" s="35"/>
      <c r="UM184" s="35"/>
      <c r="UN184" s="35"/>
      <c r="UO184" s="35"/>
      <c r="UP184" s="35"/>
      <c r="UQ184" s="35"/>
      <c r="UR184" s="35"/>
      <c r="US184" s="35"/>
      <c r="UT184" s="35"/>
      <c r="UU184" s="35"/>
      <c r="UV184" s="35"/>
      <c r="UW184" s="35"/>
      <c r="UX184" s="35"/>
      <c r="UY184" s="35"/>
      <c r="UZ184" s="35"/>
      <c r="VA184" s="35"/>
      <c r="VB184" s="35"/>
      <c r="VC184" s="35"/>
      <c r="VD184" s="35"/>
      <c r="VE184" s="35"/>
      <c r="VF184" s="35"/>
      <c r="VG184" s="35"/>
      <c r="VH184" s="35"/>
      <c r="VI184" s="35"/>
      <c r="VJ184" s="35"/>
      <c r="VK184" s="35"/>
      <c r="VL184" s="35"/>
      <c r="VM184" s="35"/>
      <c r="VN184" s="35"/>
      <c r="VO184" s="35"/>
      <c r="VP184" s="35"/>
      <c r="VQ184" s="35">
        <v>64725</v>
      </c>
      <c r="VR184" s="35"/>
      <c r="VS184" s="35"/>
      <c r="VT184" s="35"/>
      <c r="VU184" s="35"/>
      <c r="VV184" s="35"/>
      <c r="VW184" s="35"/>
      <c r="VX184" s="35"/>
      <c r="VY184" s="35"/>
      <c r="VZ184" s="35"/>
      <c r="WA184" s="35"/>
      <c r="WB184" s="35"/>
      <c r="WC184" s="35"/>
      <c r="WD184" s="35"/>
      <c r="WE184" s="35"/>
      <c r="WF184" s="35"/>
      <c r="WG184" s="35"/>
      <c r="WH184" s="35"/>
      <c r="WI184" s="35"/>
      <c r="WJ184" s="35"/>
      <c r="WK184" s="35"/>
      <c r="WL184" s="35"/>
      <c r="WM184" s="35"/>
      <c r="WN184" s="35"/>
      <c r="WO184" s="35"/>
      <c r="WP184" s="35"/>
      <c r="WQ184" s="35"/>
      <c r="WR184" s="35"/>
      <c r="WS184" s="35"/>
      <c r="WT184" s="35"/>
      <c r="WU184" s="35"/>
      <c r="WV184" s="35"/>
      <c r="WW184" s="35"/>
      <c r="WX184" s="35"/>
      <c r="WY184" s="35"/>
      <c r="WZ184" s="35"/>
      <c r="XA184" s="35"/>
      <c r="XB184" s="35"/>
      <c r="XC184" s="35"/>
      <c r="XD184" s="35">
        <v>12600</v>
      </c>
      <c r="XE184" s="35"/>
      <c r="XF184" s="35">
        <v>15000</v>
      </c>
      <c r="XG184" s="35"/>
      <c r="XH184" s="35"/>
      <c r="XI184" s="35"/>
      <c r="XJ184" s="35"/>
      <c r="XK184" s="35"/>
      <c r="XL184" s="35"/>
      <c r="XM184" s="35"/>
      <c r="XN184" s="35">
        <v>6300</v>
      </c>
      <c r="XO184" s="35"/>
      <c r="XP184" s="35"/>
      <c r="XQ184" s="35"/>
      <c r="XR184" s="35"/>
      <c r="XS184" s="35"/>
      <c r="XT184" s="35"/>
      <c r="XU184" s="35"/>
      <c r="XV184" s="35"/>
      <c r="XW184" s="35"/>
      <c r="XX184" s="35"/>
      <c r="XY184" s="35"/>
      <c r="XZ184" s="35"/>
      <c r="YA184" s="35"/>
      <c r="YB184" s="35"/>
      <c r="YC184" s="35"/>
      <c r="YD184" s="35"/>
      <c r="YE184" s="35"/>
      <c r="YF184" s="35"/>
      <c r="YG184" s="35"/>
      <c r="YH184" s="35"/>
      <c r="YI184" s="35"/>
      <c r="YJ184" s="35"/>
      <c r="YK184" s="35"/>
      <c r="YL184" s="35"/>
      <c r="YM184" s="35"/>
      <c r="YN184" s="35"/>
      <c r="YO184" s="35">
        <v>2000</v>
      </c>
      <c r="YP184" s="35">
        <v>11050</v>
      </c>
      <c r="YQ184" s="35"/>
      <c r="YR184" s="35"/>
      <c r="YS184" s="35"/>
      <c r="YT184" s="35"/>
      <c r="YU184" s="35"/>
      <c r="YV184" s="35"/>
      <c r="YW184" s="35"/>
      <c r="YX184" s="35"/>
      <c r="YY184" s="35"/>
      <c r="YZ184" s="35"/>
      <c r="ZA184" s="35"/>
      <c r="ZB184" s="35"/>
      <c r="ZC184" s="35">
        <v>46950</v>
      </c>
      <c r="ZD184" s="35"/>
      <c r="ZE184" s="35"/>
      <c r="ZF184" s="35"/>
      <c r="ZG184" s="35"/>
      <c r="ZH184" s="35"/>
      <c r="ZI184" s="35"/>
      <c r="ZJ184" s="35"/>
      <c r="ZK184" s="35"/>
      <c r="ZL184" s="35"/>
      <c r="ZM184" s="35"/>
      <c r="ZN184" s="35"/>
      <c r="ZO184" s="35"/>
      <c r="ZP184" s="35"/>
      <c r="ZQ184" s="35"/>
      <c r="ZR184" s="35"/>
      <c r="ZS184" s="35"/>
      <c r="ZT184" s="35"/>
      <c r="ZU184" s="35"/>
      <c r="ZV184" s="35"/>
      <c r="ZW184" s="35"/>
      <c r="ZX184" s="35"/>
      <c r="ZY184" s="35"/>
      <c r="ZZ184" s="35"/>
      <c r="AAA184" s="35"/>
      <c r="AAB184" s="35"/>
      <c r="AAC184" s="35"/>
      <c r="AAD184" s="35"/>
      <c r="AAE184" s="35"/>
      <c r="AAF184" s="35"/>
      <c r="AAG184" s="35"/>
      <c r="AAH184" s="35"/>
      <c r="AAI184" s="35"/>
      <c r="AAJ184" s="35"/>
      <c r="AAK184" s="35"/>
      <c r="AAL184" s="35"/>
      <c r="AAM184" s="35"/>
      <c r="AAN184" s="35"/>
      <c r="AAO184" s="35"/>
      <c r="AAP184" s="35"/>
      <c r="AAQ184" s="35"/>
      <c r="AAR184" s="35"/>
      <c r="AAS184" s="35"/>
      <c r="AAT184" s="35"/>
      <c r="AAU184" s="35"/>
      <c r="AAV184" s="35"/>
      <c r="AAW184" s="35"/>
      <c r="AAX184" s="35">
        <v>0</v>
      </c>
      <c r="AAY184" s="35"/>
      <c r="AAZ184" s="35"/>
      <c r="ABA184" s="35"/>
      <c r="ABB184" s="35"/>
      <c r="ABC184" s="35"/>
      <c r="ABD184" s="35"/>
      <c r="ABE184" s="35"/>
      <c r="ABF184" s="35"/>
      <c r="ABG184" s="35"/>
      <c r="ABH184" s="35"/>
      <c r="ABI184" s="35"/>
      <c r="ABJ184" s="35"/>
      <c r="ABK184" s="35"/>
      <c r="ABL184" s="35"/>
      <c r="ABM184" s="35"/>
      <c r="ABN184" s="35"/>
      <c r="ABO184" s="35"/>
      <c r="ABP184" s="35"/>
      <c r="ABQ184" s="35"/>
      <c r="ABR184" s="35"/>
      <c r="ABS184" s="35"/>
      <c r="ABT184" s="35"/>
      <c r="ABU184" s="35"/>
      <c r="ABV184" s="35"/>
      <c r="ABW184" s="35"/>
      <c r="ABX184" s="35"/>
      <c r="ABY184" s="35"/>
      <c r="ABZ184" s="35"/>
      <c r="ACA184" s="35"/>
      <c r="ACB184" s="35"/>
      <c r="ACC184" s="35"/>
      <c r="ACD184" s="35"/>
      <c r="ACE184" s="35"/>
      <c r="ACF184" s="35"/>
      <c r="ACG184" s="35"/>
      <c r="ACH184" s="35"/>
      <c r="ACI184" s="35"/>
      <c r="ACJ184" s="35"/>
      <c r="ACK184" s="35"/>
      <c r="ACL184" s="35"/>
      <c r="ACM184" s="35"/>
      <c r="ACN184" s="35"/>
      <c r="ACO184" s="35"/>
      <c r="ACP184" s="35"/>
      <c r="ACQ184" s="35"/>
      <c r="ACR184" s="35"/>
      <c r="ACS184" s="35"/>
      <c r="ACT184" s="35"/>
      <c r="ACU184" s="35"/>
      <c r="ACV184" s="35"/>
      <c r="ACW184" s="35"/>
      <c r="ACX184" s="35"/>
      <c r="ACY184" s="35"/>
      <c r="ACZ184" s="35"/>
      <c r="ADA184" s="35">
        <v>5000</v>
      </c>
      <c r="ADB184" s="35"/>
      <c r="ADC184" s="35"/>
      <c r="ADD184" s="35">
        <v>9800</v>
      </c>
      <c r="ADE184" s="35"/>
      <c r="ADF184" s="35"/>
      <c r="ADG184" s="35"/>
      <c r="ADH184" s="35"/>
      <c r="ADI184" s="35"/>
      <c r="ADJ184" s="35"/>
      <c r="ADK184" s="35"/>
      <c r="ADL184" s="35"/>
      <c r="ADM184" s="35"/>
      <c r="ADN184" s="35"/>
      <c r="ADO184" s="35"/>
      <c r="ADP184" s="35"/>
      <c r="ADQ184" s="35"/>
      <c r="ADR184" s="35"/>
      <c r="ADS184" s="35"/>
      <c r="ADT184" s="35"/>
      <c r="ADU184" s="35"/>
      <c r="ADV184" s="35"/>
      <c r="ADW184" s="35"/>
      <c r="ADX184" s="35"/>
      <c r="ADY184" s="35"/>
      <c r="ADZ184" s="35"/>
      <c r="AEA184" s="35"/>
      <c r="AEB184" s="35"/>
      <c r="AEC184" s="35"/>
      <c r="AED184" s="35"/>
      <c r="AEE184" s="35"/>
      <c r="AEF184" s="35"/>
      <c r="AEG184" s="35"/>
      <c r="AEH184" s="35"/>
      <c r="AEI184" s="35">
        <v>10795</v>
      </c>
      <c r="AEJ184" s="35"/>
      <c r="AEK184" s="35"/>
      <c r="AEL184" s="35"/>
      <c r="AEM184" s="35"/>
      <c r="AEN184" s="35"/>
      <c r="AEO184" s="35"/>
      <c r="AEP184" s="35"/>
      <c r="AEQ184" s="35"/>
      <c r="AER184" s="35"/>
      <c r="AES184" s="35"/>
      <c r="AET184" s="35"/>
      <c r="AEU184" s="35"/>
      <c r="AEV184" s="35"/>
      <c r="AEW184" s="35"/>
      <c r="AEX184" s="35">
        <v>6300</v>
      </c>
      <c r="AEY184" s="35"/>
      <c r="AEZ184" s="35">
        <v>31895</v>
      </c>
      <c r="AFA184" s="35"/>
      <c r="AFB184" s="35"/>
      <c r="AFC184" s="35"/>
      <c r="AFD184" s="35"/>
      <c r="AFE184" s="35"/>
      <c r="AFF184" s="35"/>
      <c r="AFG184" s="35"/>
      <c r="AFH184" s="35"/>
      <c r="AFI184" s="35">
        <v>59530</v>
      </c>
      <c r="AFJ184" s="35"/>
      <c r="AFK184" s="35"/>
      <c r="AFL184" s="35"/>
      <c r="AFM184" s="35"/>
      <c r="AFN184" s="35"/>
      <c r="AFO184" s="35"/>
      <c r="AFP184" s="35"/>
      <c r="AFQ184" s="35"/>
      <c r="AFR184" s="35"/>
      <c r="AFS184" s="35"/>
      <c r="AFT184" s="35"/>
      <c r="AFU184" s="35"/>
      <c r="AFV184" s="35">
        <v>9050</v>
      </c>
      <c r="AFW184" s="35">
        <v>35260</v>
      </c>
      <c r="AFX184" s="35"/>
      <c r="AFY184" s="35">
        <v>27520</v>
      </c>
      <c r="AFZ184" s="35"/>
      <c r="AGA184" s="35"/>
      <c r="AGB184" s="35"/>
      <c r="AGC184" s="35"/>
      <c r="AGD184" s="35"/>
      <c r="AGE184" s="35"/>
      <c r="AGF184" s="35"/>
      <c r="AGG184" s="35"/>
      <c r="AGH184" s="35"/>
      <c r="AGI184" s="35"/>
      <c r="AGJ184" s="35"/>
      <c r="AGK184" s="35"/>
      <c r="AGL184" s="35"/>
      <c r="AGM184" s="35"/>
      <c r="AGN184" s="35"/>
      <c r="AGO184" s="35"/>
      <c r="AGP184" s="35"/>
      <c r="AGQ184" s="35"/>
      <c r="AGR184" s="35"/>
      <c r="AGS184" s="35"/>
      <c r="AGT184" s="35"/>
      <c r="AGU184" s="35"/>
      <c r="AGV184" s="35"/>
      <c r="AGW184" s="35"/>
      <c r="AGX184" s="35"/>
      <c r="AGY184" s="35"/>
      <c r="AGZ184" s="35"/>
      <c r="AHA184" s="35"/>
      <c r="AHB184" s="35"/>
      <c r="AHC184" s="35"/>
      <c r="AHD184" s="35"/>
      <c r="AHE184" s="35"/>
      <c r="AHF184" s="35"/>
      <c r="AHG184" s="35"/>
      <c r="AHH184" s="35"/>
      <c r="AHI184" s="35"/>
      <c r="AHJ184" s="35"/>
      <c r="AHK184" s="35"/>
      <c r="AHL184" s="35"/>
      <c r="AHM184" s="35"/>
      <c r="AHN184" s="35"/>
      <c r="AHO184" s="35"/>
      <c r="AHP184" s="35"/>
      <c r="AHQ184" s="35"/>
      <c r="AHR184" s="35"/>
      <c r="AHS184" s="35">
        <v>24845</v>
      </c>
      <c r="AHT184" s="35"/>
      <c r="AHU184" s="35"/>
      <c r="AHV184" s="35"/>
      <c r="AHW184" s="35"/>
      <c r="AHX184" s="35"/>
      <c r="AHY184" s="35"/>
      <c r="AHZ184" s="35"/>
      <c r="AIA184" s="35">
        <v>156205</v>
      </c>
      <c r="AIB184" s="35">
        <v>1204117</v>
      </c>
    </row>
    <row r="185" spans="1:912" x14ac:dyDescent="0.5">
      <c r="A185" s="34" t="s">
        <v>2182</v>
      </c>
      <c r="B185" s="34" t="s">
        <v>2289</v>
      </c>
      <c r="C185" s="34" t="s">
        <v>2290</v>
      </c>
      <c r="D185" s="35"/>
      <c r="E185" s="35"/>
      <c r="F185" s="35"/>
      <c r="G185" s="35"/>
      <c r="H185" s="35"/>
      <c r="I185" s="35"/>
      <c r="J185" s="35">
        <v>25955</v>
      </c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>
        <v>287616</v>
      </c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>
        <v>5386488.4400000004</v>
      </c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>
        <v>5700059.4400000004</v>
      </c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>
        <v>350000</v>
      </c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>
        <v>9000</v>
      </c>
      <c r="EK185" s="35">
        <v>6497</v>
      </c>
      <c r="EL185" s="35"/>
      <c r="EM185" s="35"/>
      <c r="EN185" s="35"/>
      <c r="EO185" s="35">
        <v>56638</v>
      </c>
      <c r="EP185" s="35"/>
      <c r="EQ185" s="35"/>
      <c r="ER185" s="35"/>
      <c r="ES185" s="35"/>
      <c r="ET185" s="35"/>
      <c r="EU185" s="35"/>
      <c r="EV185" s="35"/>
      <c r="EW185" s="35"/>
      <c r="EX185" s="35">
        <v>422135</v>
      </c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>
        <v>60000</v>
      </c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>
        <v>0</v>
      </c>
      <c r="GG185" s="35">
        <v>3011970</v>
      </c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>
        <v>3071970</v>
      </c>
      <c r="HB185" s="35"/>
      <c r="HC185" s="35"/>
      <c r="HD185" s="35"/>
      <c r="HE185" s="35"/>
      <c r="HF185" s="35">
        <v>4102240</v>
      </c>
      <c r="HG185" s="35"/>
      <c r="HH185" s="35"/>
      <c r="HI185" s="35"/>
      <c r="HJ185" s="35"/>
      <c r="HK185" s="35"/>
      <c r="HL185" s="35"/>
      <c r="HM185" s="35">
        <v>96000</v>
      </c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>
        <v>29997.25</v>
      </c>
      <c r="IB185" s="35"/>
      <c r="IC185" s="35"/>
      <c r="ID185" s="35"/>
      <c r="IE185" s="35"/>
      <c r="IF185" s="35"/>
      <c r="IG185" s="35"/>
      <c r="IH185" s="35">
        <v>73000</v>
      </c>
      <c r="II185" s="35"/>
      <c r="IJ185" s="35"/>
      <c r="IK185" s="35"/>
      <c r="IL185" s="35">
        <v>42000</v>
      </c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>
        <v>1680</v>
      </c>
      <c r="JR185" s="35"/>
      <c r="JS185" s="35"/>
      <c r="JT185" s="35"/>
      <c r="JU185" s="35">
        <v>4344917.25</v>
      </c>
      <c r="JV185" s="35">
        <v>3803775</v>
      </c>
      <c r="JW185" s="35">
        <v>252850</v>
      </c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>
        <v>649068.6</v>
      </c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>
        <v>468070.5</v>
      </c>
      <c r="LI185" s="35"/>
      <c r="LJ185" s="35"/>
      <c r="LK185" s="35"/>
      <c r="LL185" s="35">
        <v>347400</v>
      </c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>
        <v>190000</v>
      </c>
      <c r="LZ185" s="35">
        <v>400000</v>
      </c>
      <c r="MA185" s="35"/>
      <c r="MB185" s="35"/>
      <c r="MC185" s="35"/>
      <c r="MD185" s="35"/>
      <c r="ME185" s="35"/>
      <c r="MF185" s="35"/>
      <c r="MG185" s="35"/>
      <c r="MH185" s="35"/>
      <c r="MI185" s="35"/>
      <c r="MJ185" s="35">
        <v>6111164.0999999996</v>
      </c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>
        <v>49500</v>
      </c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>
        <v>56280</v>
      </c>
      <c r="OB185" s="35"/>
      <c r="OC185" s="35"/>
      <c r="OD185" s="35"/>
      <c r="OE185" s="35"/>
      <c r="OF185" s="35"/>
      <c r="OG185" s="35"/>
      <c r="OH185" s="35">
        <v>221670</v>
      </c>
      <c r="OI185" s="35"/>
      <c r="OJ185" s="35"/>
      <c r="OK185" s="35"/>
      <c r="OL185" s="35"/>
      <c r="OM185" s="35"/>
      <c r="ON185" s="35"/>
      <c r="OO185" s="35"/>
      <c r="OP185" s="35"/>
      <c r="OQ185" s="35">
        <v>1155000</v>
      </c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>
        <v>1482450</v>
      </c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>
        <v>184000</v>
      </c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  <c r="QR185" s="35"/>
      <c r="QS185" s="35"/>
      <c r="QT185" s="35"/>
      <c r="QU185" s="35"/>
      <c r="QV185" s="35"/>
      <c r="QW185" s="35"/>
      <c r="QX185" s="35"/>
      <c r="QY185" s="35">
        <v>645000</v>
      </c>
      <c r="QZ185" s="35"/>
      <c r="RA185" s="35"/>
      <c r="RB185" s="35"/>
      <c r="RC185" s="35"/>
      <c r="RD185" s="35"/>
      <c r="RE185" s="35"/>
      <c r="RF185" s="35"/>
      <c r="RG185" s="35"/>
      <c r="RH185" s="35"/>
      <c r="RI185" s="35"/>
      <c r="RJ185" s="35"/>
      <c r="RK185" s="35"/>
      <c r="RL185" s="35"/>
      <c r="RM185" s="35"/>
      <c r="RN185" s="35"/>
      <c r="RO185" s="35"/>
      <c r="RP185" s="35"/>
      <c r="RQ185" s="35">
        <v>104000</v>
      </c>
      <c r="RR185" s="35"/>
      <c r="RS185" s="35"/>
      <c r="RT185" s="35"/>
      <c r="RU185" s="35"/>
      <c r="RV185" s="35"/>
      <c r="RW185" s="35"/>
      <c r="RX185" s="35"/>
      <c r="RY185" s="35"/>
      <c r="RZ185" s="35"/>
      <c r="SA185" s="35"/>
      <c r="SB185" s="35"/>
      <c r="SC185" s="35"/>
      <c r="SD185" s="35"/>
      <c r="SE185" s="35"/>
      <c r="SF185" s="35">
        <v>933000</v>
      </c>
      <c r="SG185" s="35"/>
      <c r="SH185" s="35"/>
      <c r="SI185" s="35"/>
      <c r="SJ185" s="35"/>
      <c r="SK185" s="35"/>
      <c r="SL185" s="35"/>
      <c r="SM185" s="35"/>
      <c r="SN185" s="35"/>
      <c r="SO185" s="35"/>
      <c r="SP185" s="35"/>
      <c r="SQ185" s="35"/>
      <c r="SR185" s="35"/>
      <c r="SS185" s="35"/>
      <c r="ST185" s="35"/>
      <c r="SU185" s="35"/>
      <c r="SV185" s="35"/>
      <c r="SW185" s="35"/>
      <c r="SX185" s="35"/>
      <c r="SY185" s="35"/>
      <c r="SZ185" s="35"/>
      <c r="TA185" s="35"/>
      <c r="TB185" s="35"/>
      <c r="TC185" s="35"/>
      <c r="TD185" s="35"/>
      <c r="TE185" s="35"/>
      <c r="TF185" s="35"/>
      <c r="TG185" s="35">
        <v>60000</v>
      </c>
      <c r="TH185" s="35"/>
      <c r="TI185" s="35"/>
      <c r="TJ185" s="35"/>
      <c r="TK185" s="35"/>
      <c r="TL185" s="35">
        <v>54000</v>
      </c>
      <c r="TM185" s="35"/>
      <c r="TN185" s="35"/>
      <c r="TO185" s="35"/>
      <c r="TP185" s="35"/>
      <c r="TQ185" s="35"/>
      <c r="TR185" s="35"/>
      <c r="TS185" s="35"/>
      <c r="TT185" s="35"/>
      <c r="TU185" s="35"/>
      <c r="TV185" s="35"/>
      <c r="TW185" s="35"/>
      <c r="TX185" s="35"/>
      <c r="TY185" s="35"/>
      <c r="TZ185" s="35"/>
      <c r="UA185" s="35"/>
      <c r="UB185" s="35"/>
      <c r="UC185" s="35"/>
      <c r="UD185" s="35"/>
      <c r="UE185" s="35"/>
      <c r="UF185" s="35"/>
      <c r="UG185" s="35"/>
      <c r="UH185" s="35"/>
      <c r="UI185" s="35"/>
      <c r="UJ185" s="35"/>
      <c r="UK185" s="35">
        <v>317140</v>
      </c>
      <c r="UL185" s="35"/>
      <c r="UM185" s="35"/>
      <c r="UN185" s="35"/>
      <c r="UO185" s="35"/>
      <c r="UP185" s="35"/>
      <c r="UQ185" s="35">
        <v>36000</v>
      </c>
      <c r="UR185" s="35"/>
      <c r="US185" s="35"/>
      <c r="UT185" s="35"/>
      <c r="UU185" s="35"/>
      <c r="UV185" s="35">
        <v>324000</v>
      </c>
      <c r="UW185" s="35"/>
      <c r="UX185" s="35"/>
      <c r="UY185" s="35"/>
      <c r="UZ185" s="35"/>
      <c r="VA185" s="35"/>
      <c r="VB185" s="35"/>
      <c r="VC185" s="35"/>
      <c r="VD185" s="35"/>
      <c r="VE185" s="35"/>
      <c r="VF185" s="35"/>
      <c r="VG185" s="35">
        <v>90000</v>
      </c>
      <c r="VH185" s="35"/>
      <c r="VI185" s="35"/>
      <c r="VJ185" s="35"/>
      <c r="VK185" s="35"/>
      <c r="VL185" s="35"/>
      <c r="VM185" s="35"/>
      <c r="VN185" s="35"/>
      <c r="VO185" s="35"/>
      <c r="VP185" s="35"/>
      <c r="VQ185" s="35">
        <v>881140</v>
      </c>
      <c r="VR185" s="35"/>
      <c r="VS185" s="35"/>
      <c r="VT185" s="35"/>
      <c r="VU185" s="35"/>
      <c r="VV185" s="35"/>
      <c r="VW185" s="35"/>
      <c r="VX185" s="35"/>
      <c r="VY185" s="35"/>
      <c r="VZ185" s="35"/>
      <c r="WA185" s="35"/>
      <c r="WB185" s="35"/>
      <c r="WC185" s="35"/>
      <c r="WD185" s="35"/>
      <c r="WE185" s="35"/>
      <c r="WF185" s="35"/>
      <c r="WG185" s="35"/>
      <c r="WH185" s="35">
        <v>234000</v>
      </c>
      <c r="WI185" s="35"/>
      <c r="WJ185" s="35"/>
      <c r="WK185" s="35"/>
      <c r="WL185" s="35"/>
      <c r="WM185" s="35"/>
      <c r="WN185" s="35"/>
      <c r="WO185" s="35"/>
      <c r="WP185" s="35"/>
      <c r="WQ185" s="35"/>
      <c r="WR185" s="35">
        <v>22000</v>
      </c>
      <c r="WS185" s="35"/>
      <c r="WT185" s="35"/>
      <c r="WU185" s="35"/>
      <c r="WV185" s="35"/>
      <c r="WW185" s="35"/>
      <c r="WX185" s="35"/>
      <c r="WY185" s="35"/>
      <c r="WZ185" s="35"/>
      <c r="XA185" s="35"/>
      <c r="XB185" s="35"/>
      <c r="XC185" s="35"/>
      <c r="XD185" s="35"/>
      <c r="XE185" s="35"/>
      <c r="XF185" s="35"/>
      <c r="XG185" s="35"/>
      <c r="XH185" s="35"/>
      <c r="XI185" s="35"/>
      <c r="XJ185" s="35"/>
      <c r="XK185" s="35"/>
      <c r="XL185" s="35"/>
      <c r="XM185" s="35"/>
      <c r="XN185" s="35"/>
      <c r="XO185" s="35"/>
      <c r="XP185" s="35"/>
      <c r="XQ185" s="35"/>
      <c r="XR185" s="35"/>
      <c r="XS185" s="35"/>
      <c r="XT185" s="35"/>
      <c r="XU185" s="35"/>
      <c r="XV185" s="35"/>
      <c r="XW185" s="35"/>
      <c r="XX185" s="35"/>
      <c r="XY185" s="35"/>
      <c r="XZ185" s="35"/>
      <c r="YA185" s="35"/>
      <c r="YB185" s="35"/>
      <c r="YC185" s="35"/>
      <c r="YD185" s="35"/>
      <c r="YE185" s="35"/>
      <c r="YF185" s="35"/>
      <c r="YG185" s="35"/>
      <c r="YH185" s="35"/>
      <c r="YI185" s="35"/>
      <c r="YJ185" s="35"/>
      <c r="YK185" s="35"/>
      <c r="YL185" s="35"/>
      <c r="YM185" s="35"/>
      <c r="YN185" s="35"/>
      <c r="YO185" s="35"/>
      <c r="YP185" s="35">
        <v>180000</v>
      </c>
      <c r="YQ185" s="35"/>
      <c r="YR185" s="35"/>
      <c r="YS185" s="35"/>
      <c r="YT185" s="35"/>
      <c r="YU185" s="35"/>
      <c r="YV185" s="35"/>
      <c r="YW185" s="35"/>
      <c r="YX185" s="35"/>
      <c r="YY185" s="35"/>
      <c r="YZ185" s="35"/>
      <c r="ZA185" s="35"/>
      <c r="ZB185" s="35"/>
      <c r="ZC185" s="35">
        <v>436000</v>
      </c>
      <c r="ZD185" s="35"/>
      <c r="ZE185" s="35"/>
      <c r="ZF185" s="35"/>
      <c r="ZG185" s="35"/>
      <c r="ZH185" s="35"/>
      <c r="ZI185" s="35"/>
      <c r="ZJ185" s="35"/>
      <c r="ZK185" s="35"/>
      <c r="ZL185" s="35"/>
      <c r="ZM185" s="35"/>
      <c r="ZN185" s="35"/>
      <c r="ZO185" s="35"/>
      <c r="ZP185" s="35"/>
      <c r="ZQ185" s="35"/>
      <c r="ZR185" s="35"/>
      <c r="ZS185" s="35"/>
      <c r="ZT185" s="35"/>
      <c r="ZU185" s="35"/>
      <c r="ZV185" s="35"/>
      <c r="ZW185" s="35"/>
      <c r="ZX185" s="35"/>
      <c r="ZY185" s="35"/>
      <c r="ZZ185" s="35"/>
      <c r="AAA185" s="35"/>
      <c r="AAB185" s="35"/>
      <c r="AAC185" s="35"/>
      <c r="AAD185" s="35"/>
      <c r="AAE185" s="35"/>
      <c r="AAF185" s="35"/>
      <c r="AAG185" s="35"/>
      <c r="AAH185" s="35"/>
      <c r="AAI185" s="35"/>
      <c r="AAJ185" s="35"/>
      <c r="AAK185" s="35"/>
      <c r="AAL185" s="35"/>
      <c r="AAM185" s="35"/>
      <c r="AAN185" s="35"/>
      <c r="AAO185" s="35"/>
      <c r="AAP185" s="35"/>
      <c r="AAQ185" s="35"/>
      <c r="AAR185" s="35"/>
      <c r="AAS185" s="35"/>
      <c r="AAT185" s="35"/>
      <c r="AAU185" s="35"/>
      <c r="AAV185" s="35"/>
      <c r="AAW185" s="35"/>
      <c r="AAX185" s="35">
        <v>0</v>
      </c>
      <c r="AAY185" s="35"/>
      <c r="AAZ185" s="35"/>
      <c r="ABA185" s="35"/>
      <c r="ABB185" s="35"/>
      <c r="ABC185" s="35"/>
      <c r="ABD185" s="35"/>
      <c r="ABE185" s="35"/>
      <c r="ABF185" s="35"/>
      <c r="ABG185" s="35"/>
      <c r="ABH185" s="35"/>
      <c r="ABI185" s="35"/>
      <c r="ABJ185" s="35"/>
      <c r="ABK185" s="35"/>
      <c r="ABL185" s="35"/>
      <c r="ABM185" s="35"/>
      <c r="ABN185" s="35"/>
      <c r="ABO185" s="35"/>
      <c r="ABP185" s="35"/>
      <c r="ABQ185" s="35">
        <v>12500</v>
      </c>
      <c r="ABR185" s="35"/>
      <c r="ABS185" s="35"/>
      <c r="ABT185" s="35"/>
      <c r="ABU185" s="35"/>
      <c r="ABV185" s="35"/>
      <c r="ABW185" s="35">
        <v>12500</v>
      </c>
      <c r="ABX185" s="35">
        <v>1118500</v>
      </c>
      <c r="ABY185" s="35"/>
      <c r="ABZ185" s="35"/>
      <c r="ACA185" s="35"/>
      <c r="ACB185" s="35"/>
      <c r="ACC185" s="35"/>
      <c r="ACD185" s="35"/>
      <c r="ACE185" s="35"/>
      <c r="ACF185" s="35"/>
      <c r="ACG185" s="35"/>
      <c r="ACH185" s="35">
        <v>64000</v>
      </c>
      <c r="ACI185" s="35"/>
      <c r="ACJ185" s="35"/>
      <c r="ACK185" s="35"/>
      <c r="ACL185" s="35"/>
      <c r="ACM185" s="35"/>
      <c r="ACN185" s="35"/>
      <c r="ACO185" s="35"/>
      <c r="ACP185" s="35"/>
      <c r="ACQ185" s="35"/>
      <c r="ACR185" s="35"/>
      <c r="ACS185" s="35"/>
      <c r="ACT185" s="35"/>
      <c r="ACU185" s="35"/>
      <c r="ACV185" s="35"/>
      <c r="ACW185" s="35"/>
      <c r="ACX185" s="35"/>
      <c r="ACY185" s="35"/>
      <c r="ACZ185" s="35">
        <v>7195.22</v>
      </c>
      <c r="ADA185" s="35"/>
      <c r="ADB185" s="35"/>
      <c r="ADC185" s="35"/>
      <c r="ADD185" s="35"/>
      <c r="ADE185" s="35"/>
      <c r="ADF185" s="35"/>
      <c r="ADG185" s="35"/>
      <c r="ADH185" s="35"/>
      <c r="ADI185" s="35"/>
      <c r="ADJ185" s="35"/>
      <c r="ADK185" s="35"/>
      <c r="ADL185" s="35"/>
      <c r="ADM185" s="35"/>
      <c r="ADN185" s="35"/>
      <c r="ADO185" s="35"/>
      <c r="ADP185" s="35"/>
      <c r="ADQ185" s="35"/>
      <c r="ADR185" s="35"/>
      <c r="ADS185" s="35"/>
      <c r="ADT185" s="35"/>
      <c r="ADU185" s="35"/>
      <c r="ADV185" s="35"/>
      <c r="ADW185" s="35"/>
      <c r="ADX185" s="35">
        <v>799000</v>
      </c>
      <c r="ADY185" s="35"/>
      <c r="ADZ185" s="35"/>
      <c r="AEA185" s="35"/>
      <c r="AEB185" s="35"/>
      <c r="AEC185" s="35"/>
      <c r="AED185" s="35"/>
      <c r="AEE185" s="35"/>
      <c r="AEF185" s="35">
        <v>235379</v>
      </c>
      <c r="AEG185" s="35"/>
      <c r="AEH185" s="35"/>
      <c r="AEI185" s="35"/>
      <c r="AEJ185" s="35"/>
      <c r="AEK185" s="35"/>
      <c r="AEL185" s="35"/>
      <c r="AEM185" s="35"/>
      <c r="AEN185" s="35"/>
      <c r="AEO185" s="35"/>
      <c r="AEP185" s="35"/>
      <c r="AEQ185" s="35"/>
      <c r="AER185" s="35"/>
      <c r="AES185" s="35"/>
      <c r="AET185" s="35"/>
      <c r="AEU185" s="35"/>
      <c r="AEV185" s="35"/>
      <c r="AEW185" s="35">
        <v>171000</v>
      </c>
      <c r="AEX185" s="35"/>
      <c r="AEY185" s="35">
        <v>40000</v>
      </c>
      <c r="AEZ185" s="35">
        <v>2435074.2199999997</v>
      </c>
      <c r="AFA185" s="35"/>
      <c r="AFB185" s="35">
        <v>5070</v>
      </c>
      <c r="AFC185" s="35"/>
      <c r="AFD185" s="35"/>
      <c r="AFE185" s="35"/>
      <c r="AFF185" s="35"/>
      <c r="AFG185" s="35"/>
      <c r="AFH185" s="35"/>
      <c r="AFI185" s="35"/>
      <c r="AFJ185" s="35"/>
      <c r="AFK185" s="35"/>
      <c r="AFL185" s="35">
        <v>117000</v>
      </c>
      <c r="AFM185" s="35"/>
      <c r="AFN185" s="35"/>
      <c r="AFO185" s="35"/>
      <c r="AFP185" s="35"/>
      <c r="AFQ185" s="35"/>
      <c r="AFR185" s="35"/>
      <c r="AFS185" s="35"/>
      <c r="AFT185" s="35"/>
      <c r="AFU185" s="35"/>
      <c r="AFV185" s="35"/>
      <c r="AFW185" s="35"/>
      <c r="AFX185" s="35">
        <v>15000</v>
      </c>
      <c r="AFY185" s="35"/>
      <c r="AFZ185" s="35"/>
      <c r="AGA185" s="35"/>
      <c r="AGB185" s="35">
        <v>29400</v>
      </c>
      <c r="AGC185" s="35"/>
      <c r="AGD185" s="35"/>
      <c r="AGE185" s="35">
        <v>54000</v>
      </c>
      <c r="AGF185" s="35"/>
      <c r="AGG185" s="35"/>
      <c r="AGH185" s="35"/>
      <c r="AGI185" s="35"/>
      <c r="AGJ185" s="35"/>
      <c r="AGK185" s="35"/>
      <c r="AGL185" s="35"/>
      <c r="AGM185" s="35"/>
      <c r="AGN185" s="35"/>
      <c r="AGO185" s="35"/>
      <c r="AGP185" s="35"/>
      <c r="AGQ185" s="35"/>
      <c r="AGR185" s="35">
        <v>234000</v>
      </c>
      <c r="AGS185" s="35">
        <v>2260</v>
      </c>
      <c r="AGT185" s="35"/>
      <c r="AGU185" s="35">
        <v>2500</v>
      </c>
      <c r="AGV185" s="35"/>
      <c r="AGW185" s="35">
        <v>92000</v>
      </c>
      <c r="AGX185" s="35"/>
      <c r="AGY185" s="35"/>
      <c r="AGZ185" s="35">
        <v>36000</v>
      </c>
      <c r="AHA185" s="35"/>
      <c r="AHB185" s="35"/>
      <c r="AHC185" s="35"/>
      <c r="AHD185" s="35"/>
      <c r="AHE185" s="35"/>
      <c r="AHF185" s="35">
        <v>264000</v>
      </c>
      <c r="AHG185" s="35"/>
      <c r="AHH185" s="35"/>
      <c r="AHI185" s="35">
        <v>135000</v>
      </c>
      <c r="AHJ185" s="35"/>
      <c r="AHK185" s="35"/>
      <c r="AHL185" s="35"/>
      <c r="AHM185" s="35"/>
      <c r="AHN185" s="35"/>
      <c r="AHO185" s="35"/>
      <c r="AHP185" s="35"/>
      <c r="AHQ185" s="35">
        <v>40000</v>
      </c>
      <c r="AHR185" s="35"/>
      <c r="AHS185" s="35">
        <v>36800</v>
      </c>
      <c r="AHT185" s="35"/>
      <c r="AHU185" s="35"/>
      <c r="AHV185" s="35"/>
      <c r="AHW185" s="35"/>
      <c r="AHX185" s="35"/>
      <c r="AHY185" s="35"/>
      <c r="AHZ185" s="35"/>
      <c r="AIA185" s="35">
        <v>1063030</v>
      </c>
      <c r="AIB185" s="35">
        <v>26893440.010000002</v>
      </c>
    </row>
    <row r="186" spans="1:912" x14ac:dyDescent="0.5">
      <c r="A186" s="34" t="s">
        <v>2182</v>
      </c>
      <c r="B186" s="34" t="s">
        <v>2291</v>
      </c>
      <c r="C186" s="34" t="s">
        <v>2292</v>
      </c>
      <c r="D186" s="35"/>
      <c r="E186" s="35">
        <v>5015342</v>
      </c>
      <c r="F186" s="35"/>
      <c r="G186" s="35"/>
      <c r="H186" s="35">
        <v>524670</v>
      </c>
      <c r="I186" s="35"/>
      <c r="J186" s="35"/>
      <c r="K186" s="35">
        <v>52430</v>
      </c>
      <c r="L186" s="35">
        <v>619200</v>
      </c>
      <c r="M186" s="35"/>
      <c r="N186" s="35"/>
      <c r="O186" s="35"/>
      <c r="P186" s="35"/>
      <c r="Q186" s="35"/>
      <c r="R186" s="35"/>
      <c r="S186" s="35"/>
      <c r="T186" s="35"/>
      <c r="U186" s="35">
        <v>329296.5</v>
      </c>
      <c r="V186" s="35"/>
      <c r="W186" s="35"/>
      <c r="X186" s="35"/>
      <c r="Y186" s="35"/>
      <c r="Z186" s="35"/>
      <c r="AA186" s="35"/>
      <c r="AB186" s="35">
        <v>40661267.880000003</v>
      </c>
      <c r="AC186" s="35">
        <v>288222</v>
      </c>
      <c r="AD186" s="35">
        <v>162000</v>
      </c>
      <c r="AE186" s="35"/>
      <c r="AF186" s="35">
        <v>2184757</v>
      </c>
      <c r="AG186" s="35"/>
      <c r="AH186" s="35">
        <v>1170000</v>
      </c>
      <c r="AI186" s="35"/>
      <c r="AJ186" s="35">
        <v>202700</v>
      </c>
      <c r="AK186" s="35">
        <v>138000</v>
      </c>
      <c r="AL186" s="35">
        <v>323900</v>
      </c>
      <c r="AM186" s="35">
        <v>446790</v>
      </c>
      <c r="AN186" s="35">
        <v>10000</v>
      </c>
      <c r="AO186" s="35">
        <v>329000</v>
      </c>
      <c r="AP186" s="35">
        <v>571140</v>
      </c>
      <c r="AQ186" s="35"/>
      <c r="AR186" s="35">
        <v>943488</v>
      </c>
      <c r="AS186" s="35">
        <v>368000</v>
      </c>
      <c r="AT186" s="35">
        <v>347400</v>
      </c>
      <c r="AU186" s="35">
        <v>330000</v>
      </c>
      <c r="AV186" s="35">
        <v>315000</v>
      </c>
      <c r="AW186" s="35"/>
      <c r="AX186" s="35"/>
      <c r="AY186" s="35">
        <v>373500</v>
      </c>
      <c r="AZ186" s="35"/>
      <c r="BA186" s="35">
        <v>301000</v>
      </c>
      <c r="BB186" s="35">
        <v>80116</v>
      </c>
      <c r="BC186" s="35"/>
      <c r="BD186" s="35"/>
      <c r="BE186" s="35"/>
      <c r="BF186" s="35"/>
      <c r="BG186" s="35"/>
      <c r="BH186" s="35"/>
      <c r="BI186" s="35"/>
      <c r="BJ186" s="35"/>
      <c r="BK186" s="35"/>
      <c r="BL186" s="35">
        <v>330000</v>
      </c>
      <c r="BM186" s="35"/>
      <c r="BN186" s="35"/>
      <c r="BO186" s="35"/>
      <c r="BP186" s="35">
        <v>254400</v>
      </c>
      <c r="BQ186" s="35">
        <v>240000</v>
      </c>
      <c r="BR186" s="35">
        <v>225000</v>
      </c>
      <c r="BS186" s="35"/>
      <c r="BT186" s="35"/>
      <c r="BU186" s="35"/>
      <c r="BV186" s="35"/>
      <c r="BW186" s="35"/>
      <c r="BX186" s="35"/>
      <c r="BY186" s="35"/>
      <c r="BZ186" s="35">
        <v>318000</v>
      </c>
      <c r="CA186" s="35"/>
      <c r="CB186" s="35">
        <v>440000</v>
      </c>
      <c r="CC186" s="35"/>
      <c r="CD186" s="35">
        <v>284000</v>
      </c>
      <c r="CE186" s="35">
        <v>288000</v>
      </c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>
        <v>3410550</v>
      </c>
      <c r="CU186" s="35"/>
      <c r="CV186" s="35"/>
      <c r="CW186" s="35"/>
      <c r="CX186" s="35"/>
      <c r="CY186" s="35"/>
      <c r="CZ186" s="35"/>
      <c r="DA186" s="35"/>
      <c r="DB186" s="35">
        <v>61877169.380000003</v>
      </c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>
        <v>1039140</v>
      </c>
      <c r="DP186" s="35"/>
      <c r="DQ186" s="35"/>
      <c r="DR186" s="35">
        <v>397402</v>
      </c>
      <c r="DS186" s="35">
        <v>275000</v>
      </c>
      <c r="DT186" s="35">
        <v>45261</v>
      </c>
      <c r="DU186" s="35"/>
      <c r="DV186" s="35"/>
      <c r="DW186" s="35">
        <v>11907023.41</v>
      </c>
      <c r="DX186" s="35">
        <v>323839</v>
      </c>
      <c r="DY186" s="35">
        <v>587627.64</v>
      </c>
      <c r="DZ186" s="35">
        <v>61038.92</v>
      </c>
      <c r="EA186" s="35">
        <v>540000</v>
      </c>
      <c r="EB186" s="35">
        <v>16264</v>
      </c>
      <c r="EC186" s="35"/>
      <c r="ED186" s="35">
        <v>20300</v>
      </c>
      <c r="EE186" s="35">
        <v>78776</v>
      </c>
      <c r="EF186" s="35">
        <v>3567600</v>
      </c>
      <c r="EG186" s="35"/>
      <c r="EH186" s="35">
        <v>249600</v>
      </c>
      <c r="EI186" s="35">
        <v>605094</v>
      </c>
      <c r="EJ186" s="35">
        <v>129000</v>
      </c>
      <c r="EK186" s="35">
        <v>438709.94</v>
      </c>
      <c r="EL186" s="35">
        <v>74000</v>
      </c>
      <c r="EM186" s="35"/>
      <c r="EN186" s="35">
        <v>332800</v>
      </c>
      <c r="EO186" s="35">
        <v>458227.14</v>
      </c>
      <c r="EP186" s="35"/>
      <c r="EQ186" s="35">
        <v>240750</v>
      </c>
      <c r="ER186" s="35">
        <v>265000</v>
      </c>
      <c r="ES186" s="35">
        <v>180000</v>
      </c>
      <c r="ET186" s="35">
        <v>87374.35</v>
      </c>
      <c r="EU186" s="35"/>
      <c r="EV186" s="35"/>
      <c r="EW186" s="35">
        <v>570042.30000000005</v>
      </c>
      <c r="EX186" s="35">
        <v>22489869.700000003</v>
      </c>
      <c r="EY186" s="35">
        <v>8908560</v>
      </c>
      <c r="EZ186" s="35"/>
      <c r="FA186" s="35"/>
      <c r="FB186" s="35"/>
      <c r="FC186" s="35">
        <v>332800</v>
      </c>
      <c r="FD186" s="35">
        <v>332800</v>
      </c>
      <c r="FE186" s="35"/>
      <c r="FF186" s="35">
        <v>245000</v>
      </c>
      <c r="FG186" s="35">
        <v>276500</v>
      </c>
      <c r="FH186" s="35"/>
      <c r="FI186" s="35">
        <v>488034</v>
      </c>
      <c r="FJ186" s="35"/>
      <c r="FK186" s="35"/>
      <c r="FL186" s="35">
        <v>162100</v>
      </c>
      <c r="FM186" s="35">
        <v>334850</v>
      </c>
      <c r="FN186" s="35"/>
      <c r="FO186" s="35">
        <v>319400</v>
      </c>
      <c r="FP186" s="35">
        <v>160000</v>
      </c>
      <c r="FQ186" s="35"/>
      <c r="FR186" s="35">
        <v>13700.5</v>
      </c>
      <c r="FS186" s="35">
        <v>3818050</v>
      </c>
      <c r="FT186" s="35"/>
      <c r="FU186" s="35">
        <v>358093</v>
      </c>
      <c r="FV186" s="35">
        <v>433836.7</v>
      </c>
      <c r="FW186" s="35">
        <v>430336</v>
      </c>
      <c r="FX186" s="35">
        <v>343202.5</v>
      </c>
      <c r="FY186" s="35"/>
      <c r="FZ186" s="35">
        <v>377456</v>
      </c>
      <c r="GA186" s="35">
        <v>280000</v>
      </c>
      <c r="GB186" s="35"/>
      <c r="GC186" s="35">
        <v>463797</v>
      </c>
      <c r="GD186" s="35">
        <v>521408.89</v>
      </c>
      <c r="GE186" s="35">
        <v>28062</v>
      </c>
      <c r="GF186" s="35">
        <v>5136</v>
      </c>
      <c r="GG186" s="35"/>
      <c r="GH186" s="35">
        <v>401418</v>
      </c>
      <c r="GI186" s="35">
        <v>312000</v>
      </c>
      <c r="GJ186" s="35">
        <v>128000</v>
      </c>
      <c r="GK186" s="35"/>
      <c r="GL186" s="35"/>
      <c r="GM186" s="35">
        <v>276450</v>
      </c>
      <c r="GN186" s="35"/>
      <c r="GO186" s="35"/>
      <c r="GP186" s="35"/>
      <c r="GQ186" s="35">
        <v>16946</v>
      </c>
      <c r="GR186" s="35">
        <v>13500</v>
      </c>
      <c r="GS186" s="35"/>
      <c r="GT186" s="35">
        <v>373500</v>
      </c>
      <c r="GU186" s="35">
        <v>369000</v>
      </c>
      <c r="GV186" s="35">
        <v>13028.7</v>
      </c>
      <c r="GW186" s="35"/>
      <c r="GX186" s="35"/>
      <c r="GY186" s="35">
        <v>400500</v>
      </c>
      <c r="GZ186" s="35">
        <v>166000</v>
      </c>
      <c r="HA186" s="35">
        <v>21103465.289999999</v>
      </c>
      <c r="HB186" s="35"/>
      <c r="HC186" s="35"/>
      <c r="HD186" s="35"/>
      <c r="HE186" s="35"/>
      <c r="HF186" s="35"/>
      <c r="HG186" s="35"/>
      <c r="HH186" s="35">
        <v>528500</v>
      </c>
      <c r="HI186" s="35"/>
      <c r="HJ186" s="35"/>
      <c r="HK186" s="35">
        <v>959333.28</v>
      </c>
      <c r="HL186" s="35"/>
      <c r="HM186" s="35">
        <v>135830</v>
      </c>
      <c r="HN186" s="35"/>
      <c r="HO186" s="35">
        <v>1296000</v>
      </c>
      <c r="HP186" s="35">
        <v>320000</v>
      </c>
      <c r="HQ186" s="35"/>
      <c r="HR186" s="35"/>
      <c r="HS186" s="35"/>
      <c r="HT186" s="35"/>
      <c r="HU186" s="35"/>
      <c r="HV186" s="35">
        <v>2034750</v>
      </c>
      <c r="HW186" s="35"/>
      <c r="HX186" s="35"/>
      <c r="HY186" s="35"/>
      <c r="HZ186" s="35"/>
      <c r="IA186" s="35"/>
      <c r="IB186" s="35"/>
      <c r="IC186" s="35">
        <v>210000</v>
      </c>
      <c r="ID186" s="35"/>
      <c r="IE186" s="35">
        <v>487387.93</v>
      </c>
      <c r="IF186" s="35">
        <v>27720</v>
      </c>
      <c r="IG186" s="35"/>
      <c r="IH186" s="35">
        <v>392900</v>
      </c>
      <c r="II186" s="35">
        <v>171733.12</v>
      </c>
      <c r="IJ186" s="35"/>
      <c r="IK186" s="35"/>
      <c r="IL186" s="35">
        <v>785096.63</v>
      </c>
      <c r="IM186" s="35">
        <v>165000</v>
      </c>
      <c r="IN186" s="35">
        <v>575400</v>
      </c>
      <c r="IO186" s="35"/>
      <c r="IP186" s="35"/>
      <c r="IQ186" s="35"/>
      <c r="IR186" s="35"/>
      <c r="IS186" s="35"/>
      <c r="IT186" s="35"/>
      <c r="IU186" s="35">
        <v>8805.6</v>
      </c>
      <c r="IV186" s="35"/>
      <c r="IW186" s="35"/>
      <c r="IX186" s="35"/>
      <c r="IY186" s="35"/>
      <c r="IZ186" s="35"/>
      <c r="JA186" s="35"/>
      <c r="JB186" s="35"/>
      <c r="JC186" s="35"/>
      <c r="JD186" s="35"/>
      <c r="JE186" s="35">
        <v>273559</v>
      </c>
      <c r="JF186" s="35">
        <v>280000</v>
      </c>
      <c r="JG186" s="35"/>
      <c r="JH186" s="35"/>
      <c r="JI186" s="35"/>
      <c r="JJ186" s="35">
        <v>269168.2</v>
      </c>
      <c r="JK186" s="35"/>
      <c r="JL186" s="35"/>
      <c r="JM186" s="35">
        <v>324543.40000000002</v>
      </c>
      <c r="JN186" s="35"/>
      <c r="JO186" s="35">
        <v>57600</v>
      </c>
      <c r="JP186" s="35"/>
      <c r="JQ186" s="35"/>
      <c r="JR186" s="35"/>
      <c r="JS186" s="35"/>
      <c r="JT186" s="35"/>
      <c r="JU186" s="35">
        <v>9303327.1599999983</v>
      </c>
      <c r="JV186" s="35"/>
      <c r="JW186" s="35"/>
      <c r="JX186" s="35"/>
      <c r="JY186" s="35"/>
      <c r="JZ186" s="35"/>
      <c r="KA186" s="35"/>
      <c r="KB186" s="35"/>
      <c r="KC186" s="35">
        <v>308000</v>
      </c>
      <c r="KD186" s="35"/>
      <c r="KE186" s="35"/>
      <c r="KF186" s="35"/>
      <c r="KG186" s="35">
        <v>105000</v>
      </c>
      <c r="KH186" s="35"/>
      <c r="KI186" s="35"/>
      <c r="KJ186" s="35"/>
      <c r="KK186" s="35"/>
      <c r="KL186" s="35"/>
      <c r="KM186" s="35"/>
      <c r="KN186" s="35"/>
      <c r="KO186" s="35"/>
      <c r="KP186" s="35"/>
      <c r="KQ186" s="35">
        <v>118980</v>
      </c>
      <c r="KR186" s="35"/>
      <c r="KS186" s="35">
        <v>14190550</v>
      </c>
      <c r="KT186" s="35"/>
      <c r="KU186" s="35"/>
      <c r="KV186" s="35"/>
      <c r="KW186" s="35">
        <v>862141</v>
      </c>
      <c r="KX186" s="35"/>
      <c r="KY186" s="35">
        <v>386784</v>
      </c>
      <c r="KZ186" s="35"/>
      <c r="LA186" s="35">
        <v>35000</v>
      </c>
      <c r="LB186" s="35">
        <v>13849</v>
      </c>
      <c r="LC186" s="35">
        <v>266000</v>
      </c>
      <c r="LD186" s="35"/>
      <c r="LE186" s="35"/>
      <c r="LF186" s="35"/>
      <c r="LG186" s="35"/>
      <c r="LH186" s="35">
        <v>542330</v>
      </c>
      <c r="LI186" s="35">
        <v>79209.48</v>
      </c>
      <c r="LJ186" s="35">
        <v>8591800</v>
      </c>
      <c r="LK186" s="35"/>
      <c r="LL186" s="35"/>
      <c r="LM186" s="35"/>
      <c r="LN186" s="35">
        <v>937332.2</v>
      </c>
      <c r="LO186" s="35">
        <v>53600.11</v>
      </c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>
        <v>166350.22</v>
      </c>
      <c r="MB186" s="35"/>
      <c r="MC186" s="35"/>
      <c r="MD186" s="35">
        <v>49167.3</v>
      </c>
      <c r="ME186" s="35"/>
      <c r="MF186" s="35"/>
      <c r="MG186" s="35"/>
      <c r="MH186" s="35"/>
      <c r="MI186" s="35"/>
      <c r="MJ186" s="35">
        <v>26706093.309999999</v>
      </c>
      <c r="MK186" s="35">
        <v>3925052.61</v>
      </c>
      <c r="ML186" s="35">
        <v>39500</v>
      </c>
      <c r="MM186" s="35">
        <v>197000</v>
      </c>
      <c r="MN186" s="35">
        <v>292200</v>
      </c>
      <c r="MO186" s="35">
        <v>192000</v>
      </c>
      <c r="MP186" s="35"/>
      <c r="MQ186" s="35"/>
      <c r="MR186" s="35">
        <v>240000</v>
      </c>
      <c r="MS186" s="35">
        <v>326818.10000000003</v>
      </c>
      <c r="MT186" s="35">
        <v>296416</v>
      </c>
      <c r="MU186" s="35">
        <v>308000</v>
      </c>
      <c r="MV186" s="35">
        <v>30000</v>
      </c>
      <c r="MW186" s="35"/>
      <c r="MX186" s="35"/>
      <c r="MY186" s="35"/>
      <c r="MZ186" s="35"/>
      <c r="NA186" s="35"/>
      <c r="NB186" s="35"/>
      <c r="NC186" s="35"/>
      <c r="ND186" s="35">
        <v>35581.85</v>
      </c>
      <c r="NE186" s="35"/>
      <c r="NF186" s="35"/>
      <c r="NG186" s="35"/>
      <c r="NH186" s="35"/>
      <c r="NI186" s="35"/>
      <c r="NJ186" s="35"/>
      <c r="NK186" s="35">
        <v>1472703.22</v>
      </c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>
        <v>293100</v>
      </c>
      <c r="NW186" s="35">
        <v>233890.4</v>
      </c>
      <c r="NX186" s="35">
        <v>234200</v>
      </c>
      <c r="NY186" s="35">
        <v>168000</v>
      </c>
      <c r="NZ186" s="35">
        <v>3000</v>
      </c>
      <c r="OA186" s="35">
        <v>70000</v>
      </c>
      <c r="OB186" s="35"/>
      <c r="OC186" s="35"/>
      <c r="OD186" s="35">
        <v>21650</v>
      </c>
      <c r="OE186" s="35"/>
      <c r="OF186" s="35"/>
      <c r="OG186" s="35"/>
      <c r="OH186" s="35">
        <v>6290932.3799999999</v>
      </c>
      <c r="OI186" s="35"/>
      <c r="OJ186" s="35">
        <v>33882.19</v>
      </c>
      <c r="OK186" s="35"/>
      <c r="OL186" s="35">
        <v>517500</v>
      </c>
      <c r="OM186" s="35">
        <v>308000</v>
      </c>
      <c r="ON186" s="35">
        <v>846250</v>
      </c>
      <c r="OO186" s="35"/>
      <c r="OP186" s="35"/>
      <c r="OQ186" s="35"/>
      <c r="OR186" s="35"/>
      <c r="OS186" s="35"/>
      <c r="OT186" s="35"/>
      <c r="OU186" s="35"/>
      <c r="OV186" s="35"/>
      <c r="OW186" s="35">
        <v>457724.7</v>
      </c>
      <c r="OX186" s="35"/>
      <c r="OY186" s="35"/>
      <c r="OZ186" s="35"/>
      <c r="PA186" s="35"/>
      <c r="PB186" s="35">
        <v>24000</v>
      </c>
      <c r="PC186" s="35"/>
      <c r="PD186" s="35"/>
      <c r="PE186" s="35"/>
      <c r="PF186" s="35">
        <v>16857401.449999999</v>
      </c>
      <c r="PG186" s="35"/>
      <c r="PH186" s="35"/>
      <c r="PI186" s="35"/>
      <c r="PJ186" s="35"/>
      <c r="PK186" s="35"/>
      <c r="PL186" s="35"/>
      <c r="PM186" s="35"/>
      <c r="PN186" s="35"/>
      <c r="PO186" s="35">
        <v>113352</v>
      </c>
      <c r="PP186" s="35">
        <v>409628.14</v>
      </c>
      <c r="PQ186" s="35"/>
      <c r="PR186" s="35"/>
      <c r="PS186" s="35"/>
      <c r="PT186" s="35">
        <v>2288350.2400000002</v>
      </c>
      <c r="PU186" s="35"/>
      <c r="PV186" s="35"/>
      <c r="PW186" s="35"/>
      <c r="PX186" s="35">
        <v>28000</v>
      </c>
      <c r="PY186" s="35"/>
      <c r="PZ186" s="35"/>
      <c r="QA186" s="35">
        <v>377177.59999999998</v>
      </c>
      <c r="QB186" s="35"/>
      <c r="QC186" s="35"/>
      <c r="QD186" s="35"/>
      <c r="QE186" s="35"/>
      <c r="QF186" s="35"/>
      <c r="QG186" s="35">
        <v>144636.5</v>
      </c>
      <c r="QH186" s="35"/>
      <c r="QI186" s="35"/>
      <c r="QJ186" s="35"/>
      <c r="QK186" s="35"/>
      <c r="QL186" s="35">
        <v>128163</v>
      </c>
      <c r="QM186" s="35"/>
      <c r="QN186" s="35">
        <v>757042.5</v>
      </c>
      <c r="QO186" s="35">
        <v>270000</v>
      </c>
      <c r="QP186" s="35"/>
      <c r="QQ186" s="35">
        <v>270000</v>
      </c>
      <c r="QR186" s="35">
        <v>808398.5</v>
      </c>
      <c r="QS186" s="35">
        <v>1263634.23</v>
      </c>
      <c r="QT186" s="35"/>
      <c r="QU186" s="35"/>
      <c r="QV186" s="35">
        <v>250348.2</v>
      </c>
      <c r="QW186" s="35">
        <v>357087.5</v>
      </c>
      <c r="QX186" s="35">
        <v>51483.6</v>
      </c>
      <c r="QY186" s="35"/>
      <c r="QZ186" s="35"/>
      <c r="RA186" s="35">
        <v>458864.6</v>
      </c>
      <c r="RB186" s="35"/>
      <c r="RC186" s="35"/>
      <c r="RD186" s="35"/>
      <c r="RE186" s="35"/>
      <c r="RF186" s="35"/>
      <c r="RG186" s="35">
        <v>44675.1</v>
      </c>
      <c r="RH186" s="35">
        <v>466000</v>
      </c>
      <c r="RI186" s="35"/>
      <c r="RJ186" s="35"/>
      <c r="RK186" s="35"/>
      <c r="RL186" s="35"/>
      <c r="RM186" s="35">
        <v>500275</v>
      </c>
      <c r="RN186" s="35">
        <v>433215.52</v>
      </c>
      <c r="RO186" s="35"/>
      <c r="RP186" s="35">
        <v>200000</v>
      </c>
      <c r="RQ186" s="35"/>
      <c r="RR186" s="35"/>
      <c r="RS186" s="35"/>
      <c r="RT186" s="35">
        <v>1232411</v>
      </c>
      <c r="RU186" s="35">
        <v>253500</v>
      </c>
      <c r="RV186" s="35"/>
      <c r="RW186" s="35"/>
      <c r="RX186" s="35"/>
      <c r="RY186" s="35"/>
      <c r="RZ186" s="35"/>
      <c r="SA186" s="35"/>
      <c r="SB186" s="35"/>
      <c r="SC186" s="35"/>
      <c r="SD186" s="35"/>
      <c r="SE186" s="35"/>
      <c r="SF186" s="35">
        <v>11106243.23</v>
      </c>
      <c r="SG186" s="35">
        <v>895650</v>
      </c>
      <c r="SH186" s="35"/>
      <c r="SI186" s="35"/>
      <c r="SJ186" s="35"/>
      <c r="SK186" s="35"/>
      <c r="SL186" s="35"/>
      <c r="SM186" s="35"/>
      <c r="SN186" s="35"/>
      <c r="SO186" s="35"/>
      <c r="SP186" s="35"/>
      <c r="SQ186" s="35"/>
      <c r="SR186" s="35">
        <v>315000</v>
      </c>
      <c r="SS186" s="35"/>
      <c r="ST186" s="35"/>
      <c r="SU186" s="35">
        <v>3980400</v>
      </c>
      <c r="SV186" s="35"/>
      <c r="SW186" s="35">
        <v>39200</v>
      </c>
      <c r="SX186" s="35">
        <v>71785</v>
      </c>
      <c r="SY186" s="35"/>
      <c r="SZ186" s="35"/>
      <c r="TA186" s="35">
        <v>409000</v>
      </c>
      <c r="TB186" s="35">
        <v>44100</v>
      </c>
      <c r="TC186" s="35"/>
      <c r="TD186" s="35">
        <v>45649.599999999999</v>
      </c>
      <c r="TE186" s="35"/>
      <c r="TF186" s="35"/>
      <c r="TG186" s="35">
        <v>937793.68</v>
      </c>
      <c r="TH186" s="35"/>
      <c r="TI186" s="35"/>
      <c r="TJ186" s="35"/>
      <c r="TK186" s="35">
        <v>500</v>
      </c>
      <c r="TL186" s="35"/>
      <c r="TM186" s="35"/>
      <c r="TN186" s="35"/>
      <c r="TO186" s="35"/>
      <c r="TP186" s="35"/>
      <c r="TQ186" s="35"/>
      <c r="TR186" s="35"/>
      <c r="TS186" s="35"/>
      <c r="TT186" s="35"/>
      <c r="TU186" s="35"/>
      <c r="TV186" s="35"/>
      <c r="TW186" s="35"/>
      <c r="TX186" s="35"/>
      <c r="TY186" s="35"/>
      <c r="TZ186" s="35"/>
      <c r="UA186" s="35"/>
      <c r="UB186" s="35"/>
      <c r="UC186" s="35"/>
      <c r="UD186" s="35"/>
      <c r="UE186" s="35"/>
      <c r="UF186" s="35"/>
      <c r="UG186" s="35"/>
      <c r="UH186" s="35"/>
      <c r="UI186" s="35"/>
      <c r="UJ186" s="35"/>
      <c r="UK186" s="35">
        <v>18000</v>
      </c>
      <c r="UL186" s="35"/>
      <c r="UM186" s="35"/>
      <c r="UN186" s="35"/>
      <c r="UO186" s="35">
        <v>499980.45</v>
      </c>
      <c r="UP186" s="35"/>
      <c r="UQ186" s="35">
        <v>451000</v>
      </c>
      <c r="UR186" s="35">
        <v>304000</v>
      </c>
      <c r="US186" s="35"/>
      <c r="UT186" s="35">
        <v>370000</v>
      </c>
      <c r="UU186" s="35">
        <v>456470</v>
      </c>
      <c r="UV186" s="35"/>
      <c r="UW186" s="35"/>
      <c r="UX186" s="35"/>
      <c r="UY186" s="35">
        <v>1211960.8</v>
      </c>
      <c r="UZ186" s="35"/>
      <c r="VA186" s="35"/>
      <c r="VB186" s="35">
        <v>461445</v>
      </c>
      <c r="VC186" s="35">
        <v>105000</v>
      </c>
      <c r="VD186" s="35"/>
      <c r="VE186" s="35"/>
      <c r="VF186" s="35"/>
      <c r="VG186" s="35"/>
      <c r="VH186" s="35"/>
      <c r="VI186" s="35"/>
      <c r="VJ186" s="35">
        <v>10754</v>
      </c>
      <c r="VK186" s="35"/>
      <c r="VL186" s="35"/>
      <c r="VM186" s="35"/>
      <c r="VN186" s="35"/>
      <c r="VO186" s="35">
        <v>418992</v>
      </c>
      <c r="VP186" s="35"/>
      <c r="VQ186" s="35">
        <v>11046680.530000001</v>
      </c>
      <c r="VR186" s="35"/>
      <c r="VS186" s="35">
        <v>2571200</v>
      </c>
      <c r="VT186" s="35"/>
      <c r="VU186" s="35">
        <v>9630</v>
      </c>
      <c r="VV186" s="35"/>
      <c r="VW186" s="35"/>
      <c r="VX186" s="35"/>
      <c r="VY186" s="35"/>
      <c r="VZ186" s="35"/>
      <c r="WA186" s="35"/>
      <c r="WB186" s="35">
        <v>986722.69</v>
      </c>
      <c r="WC186" s="35"/>
      <c r="WD186" s="35"/>
      <c r="WE186" s="35"/>
      <c r="WF186" s="35"/>
      <c r="WG186" s="35"/>
      <c r="WH186" s="35"/>
      <c r="WI186" s="35"/>
      <c r="WJ186" s="35"/>
      <c r="WK186" s="35"/>
      <c r="WL186" s="35"/>
      <c r="WM186" s="35"/>
      <c r="WN186" s="35"/>
      <c r="WO186" s="35"/>
      <c r="WP186" s="35"/>
      <c r="WQ186" s="35"/>
      <c r="WR186" s="35"/>
      <c r="WS186" s="35"/>
      <c r="WT186" s="35"/>
      <c r="WU186" s="35"/>
      <c r="WV186" s="35"/>
      <c r="WW186" s="35"/>
      <c r="WX186" s="35"/>
      <c r="WY186" s="35"/>
      <c r="WZ186" s="35">
        <v>8000</v>
      </c>
      <c r="XA186" s="35"/>
      <c r="XB186" s="35"/>
      <c r="XC186" s="35"/>
      <c r="XD186" s="35"/>
      <c r="XE186" s="35"/>
      <c r="XF186" s="35"/>
      <c r="XG186" s="35"/>
      <c r="XH186" s="35"/>
      <c r="XI186" s="35"/>
      <c r="XJ186" s="35"/>
      <c r="XK186" s="35"/>
      <c r="XL186" s="35">
        <v>103085.75999999999</v>
      </c>
      <c r="XM186" s="35"/>
      <c r="XN186" s="35"/>
      <c r="XO186" s="35"/>
      <c r="XP186" s="35"/>
      <c r="XQ186" s="35"/>
      <c r="XR186" s="35"/>
      <c r="XS186" s="35"/>
      <c r="XT186" s="35"/>
      <c r="XU186" s="35"/>
      <c r="XV186" s="35"/>
      <c r="XW186" s="35"/>
      <c r="XX186" s="35"/>
      <c r="XY186" s="35"/>
      <c r="XZ186" s="35"/>
      <c r="YA186" s="35"/>
      <c r="YB186" s="35"/>
      <c r="YC186" s="35"/>
      <c r="YD186" s="35"/>
      <c r="YE186" s="35"/>
      <c r="YF186" s="35"/>
      <c r="YG186" s="35"/>
      <c r="YH186" s="35"/>
      <c r="YI186" s="35"/>
      <c r="YJ186" s="35"/>
      <c r="YK186" s="35"/>
      <c r="YL186" s="35"/>
      <c r="YM186" s="35">
        <v>306000</v>
      </c>
      <c r="YN186" s="35"/>
      <c r="YO186" s="35">
        <v>26000</v>
      </c>
      <c r="YP186" s="35">
        <v>1041000</v>
      </c>
      <c r="YQ186" s="35"/>
      <c r="YR186" s="35">
        <v>196000</v>
      </c>
      <c r="YS186" s="35"/>
      <c r="YT186" s="35">
        <v>272000</v>
      </c>
      <c r="YU186" s="35"/>
      <c r="YV186" s="35">
        <v>270000</v>
      </c>
      <c r="YW186" s="35"/>
      <c r="YX186" s="35">
        <v>53630</v>
      </c>
      <c r="YY186" s="35">
        <v>913000</v>
      </c>
      <c r="YZ186" s="35">
        <v>66000</v>
      </c>
      <c r="ZA186" s="35">
        <v>212200</v>
      </c>
      <c r="ZB186" s="35">
        <v>246206.86</v>
      </c>
      <c r="ZC186" s="35">
        <v>7280675.3099999996</v>
      </c>
      <c r="ZD186" s="35">
        <v>1635000</v>
      </c>
      <c r="ZE186" s="35"/>
      <c r="ZF186" s="35">
        <v>315000</v>
      </c>
      <c r="ZG186" s="35">
        <v>315000</v>
      </c>
      <c r="ZH186" s="35"/>
      <c r="ZI186" s="35">
        <v>291000</v>
      </c>
      <c r="ZJ186" s="35"/>
      <c r="ZK186" s="35"/>
      <c r="ZL186" s="35"/>
      <c r="ZM186" s="35"/>
      <c r="ZN186" s="35"/>
      <c r="ZO186" s="35"/>
      <c r="ZP186" s="35"/>
      <c r="ZQ186" s="35"/>
      <c r="ZR186" s="35">
        <v>20175.52</v>
      </c>
      <c r="ZS186" s="35"/>
      <c r="ZT186" s="35">
        <v>7677657.0700000003</v>
      </c>
      <c r="ZU186" s="35">
        <v>212000</v>
      </c>
      <c r="ZV186" s="35">
        <v>397000</v>
      </c>
      <c r="ZW186" s="35"/>
      <c r="ZX186" s="35">
        <v>585000</v>
      </c>
      <c r="ZY186" s="35">
        <v>213412.4</v>
      </c>
      <c r="ZZ186" s="35"/>
      <c r="AAA186" s="35"/>
      <c r="AAB186" s="35">
        <v>287500</v>
      </c>
      <c r="AAC186" s="35"/>
      <c r="AAD186" s="35">
        <v>53000</v>
      </c>
      <c r="AAE186" s="35">
        <v>199555.89</v>
      </c>
      <c r="AAF186" s="35">
        <v>460887.85</v>
      </c>
      <c r="AAG186" s="35"/>
      <c r="AAH186" s="35"/>
      <c r="AAI186" s="35">
        <v>212000</v>
      </c>
      <c r="AAJ186" s="35">
        <v>212000</v>
      </c>
      <c r="AAK186" s="35"/>
      <c r="AAL186" s="35"/>
      <c r="AAM186" s="35"/>
      <c r="AAN186" s="35"/>
      <c r="AAO186" s="35"/>
      <c r="AAP186" s="35"/>
      <c r="AAQ186" s="35"/>
      <c r="AAR186" s="35"/>
      <c r="AAS186" s="35"/>
      <c r="AAT186" s="35"/>
      <c r="AAU186" s="35"/>
      <c r="AAV186" s="35"/>
      <c r="AAW186" s="35"/>
      <c r="AAX186" s="35">
        <v>0</v>
      </c>
      <c r="AAY186" s="35">
        <v>352900</v>
      </c>
      <c r="AAZ186" s="35"/>
      <c r="ABA186" s="35"/>
      <c r="ABB186" s="35"/>
      <c r="ABC186" s="35"/>
      <c r="ABD186" s="35"/>
      <c r="ABE186" s="35">
        <v>624925</v>
      </c>
      <c r="ABF186" s="35"/>
      <c r="ABG186" s="35"/>
      <c r="ABH186" s="35"/>
      <c r="ABI186" s="35"/>
      <c r="ABJ186" s="35"/>
      <c r="ABK186" s="35"/>
      <c r="ABL186" s="35"/>
      <c r="ABM186" s="35"/>
      <c r="ABN186" s="35"/>
      <c r="ABO186" s="35"/>
      <c r="ABP186" s="35"/>
      <c r="ABQ186" s="35"/>
      <c r="ABR186" s="35"/>
      <c r="ABS186" s="35"/>
      <c r="ABT186" s="35"/>
      <c r="ABU186" s="35"/>
      <c r="ABV186" s="35"/>
      <c r="ABW186" s="35">
        <v>14064013.73</v>
      </c>
      <c r="ABX186" s="35"/>
      <c r="ABY186" s="35">
        <v>389556</v>
      </c>
      <c r="ABZ186" s="35"/>
      <c r="ACA186" s="35"/>
      <c r="ACB186" s="35"/>
      <c r="ACC186" s="35">
        <v>279000</v>
      </c>
      <c r="ACD186" s="35"/>
      <c r="ACE186" s="35">
        <v>324000</v>
      </c>
      <c r="ACF186" s="35"/>
      <c r="ACG186" s="35"/>
      <c r="ACH186" s="35"/>
      <c r="ACI186" s="35"/>
      <c r="ACJ186" s="35">
        <v>332970.40000000002</v>
      </c>
      <c r="ACK186" s="35">
        <v>333000</v>
      </c>
      <c r="ACL186" s="35"/>
      <c r="ACM186" s="35"/>
      <c r="ACN186" s="35">
        <v>105000</v>
      </c>
      <c r="ACO186" s="35"/>
      <c r="ACP186" s="35">
        <v>77000</v>
      </c>
      <c r="ACQ186" s="35"/>
      <c r="ACR186" s="35">
        <v>4528551.88</v>
      </c>
      <c r="ACS186" s="35"/>
      <c r="ACT186" s="35"/>
      <c r="ACU186" s="35"/>
      <c r="ACV186" s="35">
        <v>13161</v>
      </c>
      <c r="ACW186" s="35"/>
      <c r="ACX186" s="35"/>
      <c r="ACY186" s="35">
        <v>154500</v>
      </c>
      <c r="ACZ186" s="35"/>
      <c r="ADA186" s="35">
        <v>280000</v>
      </c>
      <c r="ADB186" s="35"/>
      <c r="ADC186" s="35"/>
      <c r="ADD186" s="35"/>
      <c r="ADE186" s="35"/>
      <c r="ADF186" s="35"/>
      <c r="ADG186" s="35"/>
      <c r="ADH186" s="35"/>
      <c r="ADI186" s="35"/>
      <c r="ADJ186" s="35"/>
      <c r="ADK186" s="35"/>
      <c r="ADL186" s="35"/>
      <c r="ADM186" s="35"/>
      <c r="ADN186" s="35">
        <v>210000</v>
      </c>
      <c r="ADO186" s="35"/>
      <c r="ADP186" s="35"/>
      <c r="ADQ186" s="35">
        <v>2400</v>
      </c>
      <c r="ADR186" s="35"/>
      <c r="ADS186" s="35"/>
      <c r="ADT186" s="35"/>
      <c r="ADU186" s="35"/>
      <c r="ADV186" s="35"/>
      <c r="ADW186" s="35"/>
      <c r="ADX186" s="35"/>
      <c r="ADY186" s="35"/>
      <c r="ADZ186" s="35"/>
      <c r="AEA186" s="35"/>
      <c r="AEB186" s="35"/>
      <c r="AEC186" s="35"/>
      <c r="AED186" s="35"/>
      <c r="AEE186" s="35"/>
      <c r="AEF186" s="35"/>
      <c r="AEG186" s="35"/>
      <c r="AEH186" s="35">
        <v>332000</v>
      </c>
      <c r="AEI186" s="35"/>
      <c r="AEJ186" s="35">
        <v>19260</v>
      </c>
      <c r="AEK186" s="35"/>
      <c r="AEL186" s="35"/>
      <c r="AEM186" s="35"/>
      <c r="AEN186" s="35"/>
      <c r="AEO186" s="35"/>
      <c r="AEP186" s="35"/>
      <c r="AEQ186" s="35"/>
      <c r="AER186" s="35"/>
      <c r="AES186" s="35"/>
      <c r="AET186" s="35"/>
      <c r="AEU186" s="35"/>
      <c r="AEV186" s="35"/>
      <c r="AEW186" s="35"/>
      <c r="AEX186" s="35"/>
      <c r="AEY186" s="35"/>
      <c r="AEZ186" s="35">
        <v>7380399.2799999993</v>
      </c>
      <c r="AFA186" s="35"/>
      <c r="AFB186" s="35">
        <v>80000</v>
      </c>
      <c r="AFC186" s="35"/>
      <c r="AFD186" s="35"/>
      <c r="AFE186" s="35">
        <v>320935</v>
      </c>
      <c r="AFF186" s="35"/>
      <c r="AFG186" s="35"/>
      <c r="AFH186" s="35"/>
      <c r="AFI186" s="35"/>
      <c r="AFJ186" s="35">
        <v>240000</v>
      </c>
      <c r="AFK186" s="35"/>
      <c r="AFL186" s="35">
        <v>1616167.5</v>
      </c>
      <c r="AFM186" s="35"/>
      <c r="AFN186" s="35"/>
      <c r="AFO186" s="35"/>
      <c r="AFP186" s="35"/>
      <c r="AFQ186" s="35">
        <v>305000</v>
      </c>
      <c r="AFR186" s="35">
        <v>540000</v>
      </c>
      <c r="AFS186" s="35"/>
      <c r="AFT186" s="35"/>
      <c r="AFU186" s="35"/>
      <c r="AFV186" s="35">
        <v>369000</v>
      </c>
      <c r="AFW186" s="35">
        <v>289800</v>
      </c>
      <c r="AFX186" s="35"/>
      <c r="AFY186" s="35"/>
      <c r="AFZ186" s="35"/>
      <c r="AGA186" s="35"/>
      <c r="AGB186" s="35"/>
      <c r="AGC186" s="35"/>
      <c r="AGD186" s="35"/>
      <c r="AGE186" s="35">
        <v>409500</v>
      </c>
      <c r="AGF186" s="35">
        <v>400500</v>
      </c>
      <c r="AGG186" s="35"/>
      <c r="AGH186" s="35">
        <v>266000</v>
      </c>
      <c r="AGI186" s="35"/>
      <c r="AGJ186" s="35"/>
      <c r="AGK186" s="35">
        <v>197000</v>
      </c>
      <c r="AGL186" s="35">
        <v>511809.43</v>
      </c>
      <c r="AGM186" s="35"/>
      <c r="AGN186" s="35"/>
      <c r="AGO186" s="35">
        <v>789679.39</v>
      </c>
      <c r="AGP186" s="35"/>
      <c r="AGQ186" s="35"/>
      <c r="AGR186" s="35"/>
      <c r="AGS186" s="35"/>
      <c r="AGT186" s="35">
        <v>155419</v>
      </c>
      <c r="AGU186" s="35"/>
      <c r="AGV186" s="35">
        <v>2770000</v>
      </c>
      <c r="AGW186" s="35"/>
      <c r="AGX186" s="35">
        <v>356000</v>
      </c>
      <c r="AGY186" s="35">
        <v>450000</v>
      </c>
      <c r="AGZ186" s="35">
        <v>158000</v>
      </c>
      <c r="AHA186" s="35"/>
      <c r="AHB186" s="35">
        <v>324000</v>
      </c>
      <c r="AHC186" s="35"/>
      <c r="AHD186" s="35"/>
      <c r="AHE186" s="35"/>
      <c r="AHF186" s="35">
        <v>36089.65</v>
      </c>
      <c r="AHG186" s="35">
        <v>1043407.29</v>
      </c>
      <c r="AHH186" s="35">
        <v>27398</v>
      </c>
      <c r="AHI186" s="35"/>
      <c r="AHJ186" s="35">
        <v>69300</v>
      </c>
      <c r="AHK186" s="35">
        <v>20589.400000000001</v>
      </c>
      <c r="AHL186" s="35">
        <v>383289.98</v>
      </c>
      <c r="AHM186" s="35">
        <v>597822.69999999995</v>
      </c>
      <c r="AHN186" s="35">
        <v>154389.81</v>
      </c>
      <c r="AHO186" s="35">
        <v>384921.4</v>
      </c>
      <c r="AHP186" s="35">
        <v>27237.4</v>
      </c>
      <c r="AHQ186" s="35"/>
      <c r="AHR186" s="35">
        <v>69212</v>
      </c>
      <c r="AHS186" s="35">
        <v>265016.24</v>
      </c>
      <c r="AHT186" s="35"/>
      <c r="AHU186" s="35"/>
      <c r="AHV186" s="35">
        <v>373500</v>
      </c>
      <c r="AHW186" s="35"/>
      <c r="AHX186" s="35">
        <v>1050</v>
      </c>
      <c r="AHY186" s="35"/>
      <c r="AHZ186" s="35">
        <v>1790</v>
      </c>
      <c r="AIA186" s="35">
        <v>14003824.190000003</v>
      </c>
      <c r="AIB186" s="35">
        <v>223219162.55999997</v>
      </c>
    </row>
    <row r="187" spans="1:912" x14ac:dyDescent="0.5">
      <c r="A187" s="34" t="s">
        <v>2182</v>
      </c>
      <c r="B187" s="34" t="s">
        <v>2293</v>
      </c>
      <c r="C187" s="34" t="s">
        <v>2294</v>
      </c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>
        <v>60040</v>
      </c>
      <c r="S187" s="35">
        <v>1000</v>
      </c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>
        <v>173730</v>
      </c>
      <c r="AU187" s="35"/>
      <c r="AV187" s="35"/>
      <c r="AW187" s="35"/>
      <c r="AX187" s="35"/>
      <c r="AY187" s="35"/>
      <c r="AZ187" s="35"/>
      <c r="BA187" s="35"/>
      <c r="BB187" s="35">
        <v>13180</v>
      </c>
      <c r="BC187" s="35"/>
      <c r="BD187" s="35"/>
      <c r="BE187" s="35">
        <v>4800</v>
      </c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>
        <v>252750</v>
      </c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>
        <v>18000</v>
      </c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>
        <v>8428</v>
      </c>
      <c r="EF187" s="35">
        <v>36000</v>
      </c>
      <c r="EG187" s="35"/>
      <c r="EH187" s="35"/>
      <c r="EI187" s="35"/>
      <c r="EJ187" s="35"/>
      <c r="EK187" s="35"/>
      <c r="EL187" s="35">
        <v>12000</v>
      </c>
      <c r="EM187" s="35"/>
      <c r="EN187" s="35"/>
      <c r="EO187" s="35"/>
      <c r="EP187" s="35"/>
      <c r="EQ187" s="35">
        <v>1593</v>
      </c>
      <c r="ER187" s="35"/>
      <c r="ES187" s="35"/>
      <c r="ET187" s="35"/>
      <c r="EU187" s="35"/>
      <c r="EV187" s="35"/>
      <c r="EW187" s="35"/>
      <c r="EX187" s="35">
        <v>76021</v>
      </c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>
        <v>19000</v>
      </c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>
        <v>17000</v>
      </c>
      <c r="GU187" s="35"/>
      <c r="GV187" s="35"/>
      <c r="GW187" s="35"/>
      <c r="GX187" s="35"/>
      <c r="GY187" s="35"/>
      <c r="GZ187" s="35"/>
      <c r="HA187" s="35">
        <v>36000</v>
      </c>
      <c r="HB187" s="35"/>
      <c r="HC187" s="35"/>
      <c r="HD187" s="35">
        <v>18000</v>
      </c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>
        <v>840</v>
      </c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>
        <v>79244</v>
      </c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>
        <v>1700</v>
      </c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>
        <v>99784</v>
      </c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>
        <v>59296</v>
      </c>
      <c r="KK187" s="35"/>
      <c r="KL187" s="35"/>
      <c r="KM187" s="35">
        <v>112820</v>
      </c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>
        <v>350</v>
      </c>
      <c r="LL187" s="35"/>
      <c r="LM187" s="35"/>
      <c r="LN187" s="35"/>
      <c r="LO187" s="35"/>
      <c r="LP187" s="35"/>
      <c r="LQ187" s="35"/>
      <c r="LR187" s="35">
        <v>7500</v>
      </c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>
        <v>179966</v>
      </c>
      <c r="MK187" s="35"/>
      <c r="ML187" s="35"/>
      <c r="MM187" s="35"/>
      <c r="MN187" s="35">
        <v>4250</v>
      </c>
      <c r="MO187" s="35">
        <v>117428</v>
      </c>
      <c r="MP187" s="35"/>
      <c r="MQ187" s="35"/>
      <c r="MR187" s="35"/>
      <c r="MS187" s="35"/>
      <c r="MT187" s="35"/>
      <c r="MU187" s="35"/>
      <c r="MV187" s="35"/>
      <c r="MW187" s="35"/>
      <c r="MX187" s="35"/>
      <c r="MY187" s="35">
        <v>46716.5</v>
      </c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>
        <v>2500</v>
      </c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>
        <v>170894.5</v>
      </c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>
        <v>16355</v>
      </c>
      <c r="QI187" s="35"/>
      <c r="QJ187" s="35"/>
      <c r="QK187" s="35"/>
      <c r="QL187" s="35"/>
      <c r="QM187" s="35"/>
      <c r="QN187" s="35"/>
      <c r="QO187" s="35"/>
      <c r="QP187" s="35"/>
      <c r="QQ187" s="35"/>
      <c r="QR187" s="35"/>
      <c r="QS187" s="35"/>
      <c r="QT187" s="35"/>
      <c r="QU187" s="35"/>
      <c r="QV187" s="35"/>
      <c r="QW187" s="35"/>
      <c r="QX187" s="35"/>
      <c r="QY187" s="35"/>
      <c r="QZ187" s="35"/>
      <c r="RA187" s="35"/>
      <c r="RB187" s="35"/>
      <c r="RC187" s="35"/>
      <c r="RD187" s="35"/>
      <c r="RE187" s="35"/>
      <c r="RF187" s="35"/>
      <c r="RG187" s="35"/>
      <c r="RH187" s="35"/>
      <c r="RI187" s="35"/>
      <c r="RJ187" s="35"/>
      <c r="RK187" s="35"/>
      <c r="RL187" s="35"/>
      <c r="RM187" s="35"/>
      <c r="RN187" s="35"/>
      <c r="RO187" s="35"/>
      <c r="RP187" s="35"/>
      <c r="RQ187" s="35"/>
      <c r="RR187" s="35"/>
      <c r="RS187" s="35"/>
      <c r="RT187" s="35"/>
      <c r="RU187" s="35"/>
      <c r="RV187" s="35"/>
      <c r="RW187" s="35">
        <v>19900</v>
      </c>
      <c r="RX187" s="35"/>
      <c r="RY187" s="35"/>
      <c r="RZ187" s="35"/>
      <c r="SA187" s="35"/>
      <c r="SB187" s="35"/>
      <c r="SC187" s="35"/>
      <c r="SD187" s="35"/>
      <c r="SE187" s="35"/>
      <c r="SF187" s="35">
        <v>36255</v>
      </c>
      <c r="SG187" s="35"/>
      <c r="SH187" s="35"/>
      <c r="SI187" s="35"/>
      <c r="SJ187" s="35"/>
      <c r="SK187" s="35"/>
      <c r="SL187" s="35"/>
      <c r="SM187" s="35"/>
      <c r="SN187" s="35"/>
      <c r="SO187" s="35"/>
      <c r="SP187" s="35"/>
      <c r="SQ187" s="35"/>
      <c r="SR187" s="35"/>
      <c r="SS187" s="35"/>
      <c r="ST187" s="35"/>
      <c r="SU187" s="35"/>
      <c r="SV187" s="35"/>
      <c r="SW187" s="35"/>
      <c r="SX187" s="35"/>
      <c r="SY187" s="35"/>
      <c r="SZ187" s="35"/>
      <c r="TA187" s="35"/>
      <c r="TB187" s="35"/>
      <c r="TC187" s="35"/>
      <c r="TD187" s="35">
        <v>18784</v>
      </c>
      <c r="TE187" s="35"/>
      <c r="TF187" s="35"/>
      <c r="TG187" s="35"/>
      <c r="TH187" s="35"/>
      <c r="TI187" s="35"/>
      <c r="TJ187" s="35"/>
      <c r="TK187" s="35"/>
      <c r="TL187" s="35"/>
      <c r="TM187" s="35"/>
      <c r="TN187" s="35"/>
      <c r="TO187" s="35"/>
      <c r="TP187" s="35"/>
      <c r="TQ187" s="35"/>
      <c r="TR187" s="35"/>
      <c r="TS187" s="35"/>
      <c r="TT187" s="35"/>
      <c r="TU187" s="35"/>
      <c r="TV187" s="35"/>
      <c r="TW187" s="35"/>
      <c r="TX187" s="35"/>
      <c r="TY187" s="35"/>
      <c r="TZ187" s="35"/>
      <c r="UA187" s="35"/>
      <c r="UB187" s="35"/>
      <c r="UC187" s="35"/>
      <c r="UD187" s="35"/>
      <c r="UE187" s="35"/>
      <c r="UF187" s="35"/>
      <c r="UG187" s="35"/>
      <c r="UH187" s="35"/>
      <c r="UI187" s="35">
        <v>35895</v>
      </c>
      <c r="UJ187" s="35"/>
      <c r="UK187" s="35"/>
      <c r="UL187" s="35"/>
      <c r="UM187" s="35"/>
      <c r="UN187" s="35"/>
      <c r="UO187" s="35"/>
      <c r="UP187" s="35"/>
      <c r="UQ187" s="35"/>
      <c r="UR187" s="35"/>
      <c r="US187" s="35"/>
      <c r="UT187" s="35"/>
      <c r="UU187" s="35"/>
      <c r="UV187" s="35">
        <v>32000</v>
      </c>
      <c r="UW187" s="35"/>
      <c r="UX187" s="35"/>
      <c r="UY187" s="35"/>
      <c r="UZ187" s="35"/>
      <c r="VA187" s="35"/>
      <c r="VB187" s="35"/>
      <c r="VC187" s="35"/>
      <c r="VD187" s="35"/>
      <c r="VE187" s="35"/>
      <c r="VF187" s="35"/>
      <c r="VG187" s="35"/>
      <c r="VH187" s="35"/>
      <c r="VI187" s="35"/>
      <c r="VJ187" s="35"/>
      <c r="VK187" s="35"/>
      <c r="VL187" s="35"/>
      <c r="VM187" s="35"/>
      <c r="VN187" s="35"/>
      <c r="VO187" s="35"/>
      <c r="VP187" s="35"/>
      <c r="VQ187" s="35">
        <v>86679</v>
      </c>
      <c r="VR187" s="35"/>
      <c r="VS187" s="35"/>
      <c r="VT187" s="35"/>
      <c r="VU187" s="35"/>
      <c r="VV187" s="35"/>
      <c r="VW187" s="35"/>
      <c r="VX187" s="35"/>
      <c r="VY187" s="35"/>
      <c r="VZ187" s="35"/>
      <c r="WA187" s="35"/>
      <c r="WB187" s="35"/>
      <c r="WC187" s="35"/>
      <c r="WD187" s="35"/>
      <c r="WE187" s="35"/>
      <c r="WF187" s="35"/>
      <c r="WG187" s="35"/>
      <c r="WH187" s="35"/>
      <c r="WI187" s="35"/>
      <c r="WJ187" s="35"/>
      <c r="WK187" s="35"/>
      <c r="WL187" s="35"/>
      <c r="WM187" s="35"/>
      <c r="WN187" s="35"/>
      <c r="WO187" s="35"/>
      <c r="WP187" s="35"/>
      <c r="WQ187" s="35"/>
      <c r="WR187" s="35"/>
      <c r="WS187" s="35"/>
      <c r="WT187" s="35"/>
      <c r="WU187" s="35"/>
      <c r="WV187" s="35"/>
      <c r="WW187" s="35"/>
      <c r="WX187" s="35"/>
      <c r="WY187" s="35"/>
      <c r="WZ187" s="35"/>
      <c r="XA187" s="35"/>
      <c r="XB187" s="35"/>
      <c r="XC187" s="35"/>
      <c r="XD187" s="35"/>
      <c r="XE187" s="35"/>
      <c r="XF187" s="35"/>
      <c r="XG187" s="35"/>
      <c r="XH187" s="35"/>
      <c r="XI187" s="35"/>
      <c r="XJ187" s="35"/>
      <c r="XK187" s="35"/>
      <c r="XL187" s="35"/>
      <c r="XM187" s="35"/>
      <c r="XN187" s="35"/>
      <c r="XO187" s="35"/>
      <c r="XP187" s="35"/>
      <c r="XQ187" s="35"/>
      <c r="XR187" s="35"/>
      <c r="XS187" s="35"/>
      <c r="XT187" s="35"/>
      <c r="XU187" s="35"/>
      <c r="XV187" s="35"/>
      <c r="XW187" s="35"/>
      <c r="XX187" s="35"/>
      <c r="XY187" s="35"/>
      <c r="XZ187" s="35"/>
      <c r="YA187" s="35"/>
      <c r="YB187" s="35"/>
      <c r="YC187" s="35"/>
      <c r="YD187" s="35"/>
      <c r="YE187" s="35"/>
      <c r="YF187" s="35"/>
      <c r="YG187" s="35"/>
      <c r="YH187" s="35"/>
      <c r="YI187" s="35"/>
      <c r="YJ187" s="35"/>
      <c r="YK187" s="35"/>
      <c r="YL187" s="35"/>
      <c r="YM187" s="35"/>
      <c r="YN187" s="35"/>
      <c r="YO187" s="35"/>
      <c r="YP187" s="35"/>
      <c r="YQ187" s="35"/>
      <c r="YR187" s="35"/>
      <c r="YS187" s="35"/>
      <c r="YT187" s="35"/>
      <c r="YU187" s="35"/>
      <c r="YV187" s="35"/>
      <c r="YW187" s="35"/>
      <c r="YX187" s="35"/>
      <c r="YY187" s="35"/>
      <c r="YZ187" s="35"/>
      <c r="ZA187" s="35"/>
      <c r="ZB187" s="35"/>
      <c r="ZC187" s="35"/>
      <c r="ZD187" s="35"/>
      <c r="ZE187" s="35"/>
      <c r="ZF187" s="35"/>
      <c r="ZG187" s="35"/>
      <c r="ZH187" s="35"/>
      <c r="ZI187" s="35"/>
      <c r="ZJ187" s="35"/>
      <c r="ZK187" s="35"/>
      <c r="ZL187" s="35"/>
      <c r="ZM187" s="35"/>
      <c r="ZN187" s="35"/>
      <c r="ZO187" s="35"/>
      <c r="ZP187" s="35"/>
      <c r="ZQ187" s="35"/>
      <c r="ZR187" s="35"/>
      <c r="ZS187" s="35"/>
      <c r="ZT187" s="35"/>
      <c r="ZU187" s="35"/>
      <c r="ZV187" s="35"/>
      <c r="ZW187" s="35"/>
      <c r="ZX187" s="35"/>
      <c r="ZY187" s="35"/>
      <c r="ZZ187" s="35"/>
      <c r="AAA187" s="35"/>
      <c r="AAB187" s="35"/>
      <c r="AAC187" s="35"/>
      <c r="AAD187" s="35">
        <v>1200</v>
      </c>
      <c r="AAE187" s="35">
        <v>22259</v>
      </c>
      <c r="AAF187" s="35"/>
      <c r="AAG187" s="35"/>
      <c r="AAH187" s="35"/>
      <c r="AAI187" s="35"/>
      <c r="AAJ187" s="35"/>
      <c r="AAK187" s="35"/>
      <c r="AAL187" s="35"/>
      <c r="AAM187" s="35"/>
      <c r="AAN187" s="35"/>
      <c r="AAO187" s="35"/>
      <c r="AAP187" s="35"/>
      <c r="AAQ187" s="35"/>
      <c r="AAR187" s="35"/>
      <c r="AAS187" s="35"/>
      <c r="AAT187" s="35"/>
      <c r="AAU187" s="35"/>
      <c r="AAV187" s="35"/>
      <c r="AAW187" s="35"/>
      <c r="AAX187" s="35">
        <v>0</v>
      </c>
      <c r="AAY187" s="35"/>
      <c r="AAZ187" s="35"/>
      <c r="ABA187" s="35"/>
      <c r="ABB187" s="35"/>
      <c r="ABC187" s="35"/>
      <c r="ABD187" s="35"/>
      <c r="ABE187" s="35"/>
      <c r="ABF187" s="35"/>
      <c r="ABG187" s="35"/>
      <c r="ABH187" s="35"/>
      <c r="ABI187" s="35"/>
      <c r="ABJ187" s="35"/>
      <c r="ABK187" s="35"/>
      <c r="ABL187" s="35"/>
      <c r="ABM187" s="35"/>
      <c r="ABN187" s="35"/>
      <c r="ABO187" s="35"/>
      <c r="ABP187" s="35"/>
      <c r="ABQ187" s="35"/>
      <c r="ABR187" s="35"/>
      <c r="ABS187" s="35"/>
      <c r="ABT187" s="35"/>
      <c r="ABU187" s="35"/>
      <c r="ABV187" s="35"/>
      <c r="ABW187" s="35">
        <v>23459</v>
      </c>
      <c r="ABX187" s="35"/>
      <c r="ABY187" s="35"/>
      <c r="ABZ187" s="35"/>
      <c r="ACA187" s="35"/>
      <c r="ACB187" s="35"/>
      <c r="ACC187" s="35"/>
      <c r="ACD187" s="35"/>
      <c r="ACE187" s="35"/>
      <c r="ACF187" s="35"/>
      <c r="ACG187" s="35"/>
      <c r="ACH187" s="35"/>
      <c r="ACI187" s="35">
        <v>34640</v>
      </c>
      <c r="ACJ187" s="35"/>
      <c r="ACK187" s="35"/>
      <c r="ACL187" s="35"/>
      <c r="ACM187" s="35"/>
      <c r="ACN187" s="35"/>
      <c r="ACO187" s="35"/>
      <c r="ACP187" s="35"/>
      <c r="ACQ187" s="35"/>
      <c r="ACR187" s="35"/>
      <c r="ACS187" s="35">
        <v>3250</v>
      </c>
      <c r="ACT187" s="35"/>
      <c r="ACU187" s="35"/>
      <c r="ACV187" s="35"/>
      <c r="ACW187" s="35"/>
      <c r="ACX187" s="35"/>
      <c r="ACY187" s="35"/>
      <c r="ACZ187" s="35"/>
      <c r="ADA187" s="35"/>
      <c r="ADB187" s="35"/>
      <c r="ADC187" s="35"/>
      <c r="ADD187" s="35"/>
      <c r="ADE187" s="35"/>
      <c r="ADF187" s="35"/>
      <c r="ADG187" s="35"/>
      <c r="ADH187" s="35"/>
      <c r="ADI187" s="35"/>
      <c r="ADJ187" s="35"/>
      <c r="ADK187" s="35"/>
      <c r="ADL187" s="35"/>
      <c r="ADM187" s="35"/>
      <c r="ADN187" s="35"/>
      <c r="ADO187" s="35"/>
      <c r="ADP187" s="35"/>
      <c r="ADQ187" s="35"/>
      <c r="ADR187" s="35"/>
      <c r="ADS187" s="35"/>
      <c r="ADT187" s="35"/>
      <c r="ADU187" s="35"/>
      <c r="ADV187" s="35"/>
      <c r="ADW187" s="35"/>
      <c r="ADX187" s="35"/>
      <c r="ADY187" s="35"/>
      <c r="ADZ187" s="35"/>
      <c r="AEA187" s="35"/>
      <c r="AEB187" s="35"/>
      <c r="AEC187" s="35"/>
      <c r="AED187" s="35"/>
      <c r="AEE187" s="35"/>
      <c r="AEF187" s="35"/>
      <c r="AEG187" s="35"/>
      <c r="AEH187" s="35"/>
      <c r="AEI187" s="35"/>
      <c r="AEJ187" s="35"/>
      <c r="AEK187" s="35"/>
      <c r="AEL187" s="35"/>
      <c r="AEM187" s="35"/>
      <c r="AEN187" s="35"/>
      <c r="AEO187" s="35"/>
      <c r="AEP187" s="35"/>
      <c r="AEQ187" s="35"/>
      <c r="AER187" s="35"/>
      <c r="AES187" s="35"/>
      <c r="AET187" s="35"/>
      <c r="AEU187" s="35"/>
      <c r="AEV187" s="35"/>
      <c r="AEW187" s="35"/>
      <c r="AEX187" s="35"/>
      <c r="AEY187" s="35"/>
      <c r="AEZ187" s="35">
        <v>37890</v>
      </c>
      <c r="AFA187" s="35">
        <v>30000</v>
      </c>
      <c r="AFB187" s="35"/>
      <c r="AFC187" s="35"/>
      <c r="AFD187" s="35"/>
      <c r="AFE187" s="35"/>
      <c r="AFF187" s="35"/>
      <c r="AFG187" s="35"/>
      <c r="AFH187" s="35"/>
      <c r="AFI187" s="35"/>
      <c r="AFJ187" s="35"/>
      <c r="AFK187" s="35"/>
      <c r="AFL187" s="35">
        <v>22500</v>
      </c>
      <c r="AFM187" s="35"/>
      <c r="AFN187" s="35"/>
      <c r="AFO187" s="35"/>
      <c r="AFP187" s="35"/>
      <c r="AFQ187" s="35"/>
      <c r="AFR187" s="35"/>
      <c r="AFS187" s="35"/>
      <c r="AFT187" s="35"/>
      <c r="AFU187" s="35"/>
      <c r="AFV187" s="35"/>
      <c r="AFW187" s="35"/>
      <c r="AFX187" s="35"/>
      <c r="AFY187" s="35"/>
      <c r="AFZ187" s="35"/>
      <c r="AGA187" s="35"/>
      <c r="AGB187" s="35"/>
      <c r="AGC187" s="35"/>
      <c r="AGD187" s="35"/>
      <c r="AGE187" s="35"/>
      <c r="AGF187" s="35"/>
      <c r="AGG187" s="35"/>
      <c r="AGH187" s="35"/>
      <c r="AGI187" s="35"/>
      <c r="AGJ187" s="35"/>
      <c r="AGK187" s="35"/>
      <c r="AGL187" s="35"/>
      <c r="AGM187" s="35"/>
      <c r="AGN187" s="35">
        <v>45652.19</v>
      </c>
      <c r="AGO187" s="35"/>
      <c r="AGP187" s="35"/>
      <c r="AGQ187" s="35"/>
      <c r="AGR187" s="35"/>
      <c r="AGS187" s="35"/>
      <c r="AGT187" s="35"/>
      <c r="AGU187" s="35"/>
      <c r="AGV187" s="35"/>
      <c r="AGW187" s="35"/>
      <c r="AGX187" s="35"/>
      <c r="AGY187" s="35"/>
      <c r="AGZ187" s="35">
        <v>129502</v>
      </c>
      <c r="AHA187" s="35"/>
      <c r="AHB187" s="35"/>
      <c r="AHC187" s="35"/>
      <c r="AHD187" s="35"/>
      <c r="AHE187" s="35"/>
      <c r="AHF187" s="35"/>
      <c r="AHG187" s="35"/>
      <c r="AHH187" s="35"/>
      <c r="AHI187" s="35"/>
      <c r="AHJ187" s="35">
        <v>35000</v>
      </c>
      <c r="AHK187" s="35"/>
      <c r="AHL187" s="35"/>
      <c r="AHM187" s="35"/>
      <c r="AHN187" s="35"/>
      <c r="AHO187" s="35"/>
      <c r="AHP187" s="35"/>
      <c r="AHQ187" s="35"/>
      <c r="AHR187" s="35"/>
      <c r="AHS187" s="35"/>
      <c r="AHT187" s="35"/>
      <c r="AHU187" s="35"/>
      <c r="AHV187" s="35"/>
      <c r="AHW187" s="35">
        <v>11465</v>
      </c>
      <c r="AHX187" s="35"/>
      <c r="AHY187" s="35">
        <v>9131.5</v>
      </c>
      <c r="AHZ187" s="35"/>
      <c r="AIA187" s="35">
        <v>283250.69</v>
      </c>
      <c r="AIB187" s="35">
        <v>1282949.19</v>
      </c>
    </row>
    <row r="188" spans="1:912" x14ac:dyDescent="0.5">
      <c r="A188" s="34" t="s">
        <v>2182</v>
      </c>
      <c r="B188" s="34" t="s">
        <v>2295</v>
      </c>
      <c r="C188" s="34" t="s">
        <v>2296</v>
      </c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>
        <v>0</v>
      </c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>
        <v>0</v>
      </c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>
        <v>8000</v>
      </c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>
        <v>8000</v>
      </c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>
        <v>35000</v>
      </c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  <c r="QR188" s="35"/>
      <c r="QS188" s="35"/>
      <c r="QT188" s="35"/>
      <c r="QU188" s="35"/>
      <c r="QV188" s="35"/>
      <c r="QW188" s="35"/>
      <c r="QX188" s="35"/>
      <c r="QY188" s="35"/>
      <c r="QZ188" s="35"/>
      <c r="RA188" s="35"/>
      <c r="RB188" s="35"/>
      <c r="RC188" s="35"/>
      <c r="RD188" s="35"/>
      <c r="RE188" s="35"/>
      <c r="RF188" s="35"/>
      <c r="RG188" s="35"/>
      <c r="RH188" s="35"/>
      <c r="RI188" s="35"/>
      <c r="RJ188" s="35"/>
      <c r="RK188" s="35"/>
      <c r="RL188" s="35"/>
      <c r="RM188" s="35"/>
      <c r="RN188" s="35"/>
      <c r="RO188" s="35"/>
      <c r="RP188" s="35"/>
      <c r="RQ188" s="35"/>
      <c r="RR188" s="35"/>
      <c r="RS188" s="35"/>
      <c r="RT188" s="35"/>
      <c r="RU188" s="35"/>
      <c r="RV188" s="35"/>
      <c r="RW188" s="35"/>
      <c r="RX188" s="35"/>
      <c r="RY188" s="35"/>
      <c r="RZ188" s="35"/>
      <c r="SA188" s="35"/>
      <c r="SB188" s="35"/>
      <c r="SC188" s="35"/>
      <c r="SD188" s="35"/>
      <c r="SE188" s="35"/>
      <c r="SF188" s="35">
        <v>35000</v>
      </c>
      <c r="SG188" s="35"/>
      <c r="SH188" s="35"/>
      <c r="SI188" s="35"/>
      <c r="SJ188" s="35"/>
      <c r="SK188" s="35"/>
      <c r="SL188" s="35"/>
      <c r="SM188" s="35"/>
      <c r="SN188" s="35"/>
      <c r="SO188" s="35"/>
      <c r="SP188" s="35"/>
      <c r="SQ188" s="35"/>
      <c r="SR188" s="35"/>
      <c r="SS188" s="35"/>
      <c r="ST188" s="35"/>
      <c r="SU188" s="35"/>
      <c r="SV188" s="35"/>
      <c r="SW188" s="35"/>
      <c r="SX188" s="35"/>
      <c r="SY188" s="35"/>
      <c r="SZ188" s="35"/>
      <c r="TA188" s="35"/>
      <c r="TB188" s="35"/>
      <c r="TC188" s="35"/>
      <c r="TD188" s="35"/>
      <c r="TE188" s="35"/>
      <c r="TF188" s="35"/>
      <c r="TG188" s="35"/>
      <c r="TH188" s="35"/>
      <c r="TI188" s="35"/>
      <c r="TJ188" s="35"/>
      <c r="TK188" s="35"/>
      <c r="TL188" s="35"/>
      <c r="TM188" s="35"/>
      <c r="TN188" s="35"/>
      <c r="TO188" s="35"/>
      <c r="TP188" s="35"/>
      <c r="TQ188" s="35"/>
      <c r="TR188" s="35"/>
      <c r="TS188" s="35"/>
      <c r="TT188" s="35"/>
      <c r="TU188" s="35"/>
      <c r="TV188" s="35"/>
      <c r="TW188" s="35"/>
      <c r="TX188" s="35"/>
      <c r="TY188" s="35"/>
      <c r="TZ188" s="35"/>
      <c r="UA188" s="35"/>
      <c r="UB188" s="35"/>
      <c r="UC188" s="35"/>
      <c r="UD188" s="35"/>
      <c r="UE188" s="35"/>
      <c r="UF188" s="35"/>
      <c r="UG188" s="35"/>
      <c r="UH188" s="35"/>
      <c r="UI188" s="35"/>
      <c r="UJ188" s="35"/>
      <c r="UK188" s="35"/>
      <c r="UL188" s="35"/>
      <c r="UM188" s="35"/>
      <c r="UN188" s="35"/>
      <c r="UO188" s="35">
        <v>1000</v>
      </c>
      <c r="UP188" s="35"/>
      <c r="UQ188" s="35"/>
      <c r="UR188" s="35"/>
      <c r="US188" s="35"/>
      <c r="UT188" s="35"/>
      <c r="UU188" s="35"/>
      <c r="UV188" s="35"/>
      <c r="UW188" s="35"/>
      <c r="UX188" s="35"/>
      <c r="UY188" s="35"/>
      <c r="UZ188" s="35"/>
      <c r="VA188" s="35"/>
      <c r="VB188" s="35"/>
      <c r="VC188" s="35"/>
      <c r="VD188" s="35"/>
      <c r="VE188" s="35"/>
      <c r="VF188" s="35"/>
      <c r="VG188" s="35"/>
      <c r="VH188" s="35"/>
      <c r="VI188" s="35"/>
      <c r="VJ188" s="35"/>
      <c r="VK188" s="35"/>
      <c r="VL188" s="35"/>
      <c r="VM188" s="35"/>
      <c r="VN188" s="35"/>
      <c r="VO188" s="35"/>
      <c r="VP188" s="35"/>
      <c r="VQ188" s="35">
        <v>1000</v>
      </c>
      <c r="VR188" s="35"/>
      <c r="VS188" s="35"/>
      <c r="VT188" s="35"/>
      <c r="VU188" s="35"/>
      <c r="VV188" s="35"/>
      <c r="VW188" s="35"/>
      <c r="VX188" s="35"/>
      <c r="VY188" s="35"/>
      <c r="VZ188" s="35"/>
      <c r="WA188" s="35"/>
      <c r="WB188" s="35"/>
      <c r="WC188" s="35"/>
      <c r="WD188" s="35"/>
      <c r="WE188" s="35"/>
      <c r="WF188" s="35"/>
      <c r="WG188" s="35"/>
      <c r="WH188" s="35"/>
      <c r="WI188" s="35"/>
      <c r="WJ188" s="35"/>
      <c r="WK188" s="35"/>
      <c r="WL188" s="35"/>
      <c r="WM188" s="35"/>
      <c r="WN188" s="35"/>
      <c r="WO188" s="35"/>
      <c r="WP188" s="35"/>
      <c r="WQ188" s="35"/>
      <c r="WR188" s="35"/>
      <c r="WS188" s="35"/>
      <c r="WT188" s="35"/>
      <c r="WU188" s="35"/>
      <c r="WV188" s="35"/>
      <c r="WW188" s="35"/>
      <c r="WX188" s="35"/>
      <c r="WY188" s="35"/>
      <c r="WZ188" s="35"/>
      <c r="XA188" s="35"/>
      <c r="XB188" s="35"/>
      <c r="XC188" s="35"/>
      <c r="XD188" s="35"/>
      <c r="XE188" s="35"/>
      <c r="XF188" s="35"/>
      <c r="XG188" s="35"/>
      <c r="XH188" s="35"/>
      <c r="XI188" s="35"/>
      <c r="XJ188" s="35"/>
      <c r="XK188" s="35"/>
      <c r="XL188" s="35"/>
      <c r="XM188" s="35"/>
      <c r="XN188" s="35"/>
      <c r="XO188" s="35"/>
      <c r="XP188" s="35"/>
      <c r="XQ188" s="35"/>
      <c r="XR188" s="35"/>
      <c r="XS188" s="35"/>
      <c r="XT188" s="35"/>
      <c r="XU188" s="35"/>
      <c r="XV188" s="35"/>
      <c r="XW188" s="35"/>
      <c r="XX188" s="35"/>
      <c r="XY188" s="35"/>
      <c r="XZ188" s="35"/>
      <c r="YA188" s="35"/>
      <c r="YB188" s="35"/>
      <c r="YC188" s="35"/>
      <c r="YD188" s="35"/>
      <c r="YE188" s="35"/>
      <c r="YF188" s="35"/>
      <c r="YG188" s="35"/>
      <c r="YH188" s="35"/>
      <c r="YI188" s="35"/>
      <c r="YJ188" s="35"/>
      <c r="YK188" s="35"/>
      <c r="YL188" s="35"/>
      <c r="YM188" s="35"/>
      <c r="YN188" s="35"/>
      <c r="YO188" s="35"/>
      <c r="YP188" s="35"/>
      <c r="YQ188" s="35"/>
      <c r="YR188" s="35"/>
      <c r="YS188" s="35"/>
      <c r="YT188" s="35"/>
      <c r="YU188" s="35"/>
      <c r="YV188" s="35"/>
      <c r="YW188" s="35"/>
      <c r="YX188" s="35"/>
      <c r="YY188" s="35"/>
      <c r="YZ188" s="35"/>
      <c r="ZA188" s="35"/>
      <c r="ZB188" s="35"/>
      <c r="ZC188" s="35"/>
      <c r="ZD188" s="35"/>
      <c r="ZE188" s="35"/>
      <c r="ZF188" s="35"/>
      <c r="ZG188" s="35"/>
      <c r="ZH188" s="35"/>
      <c r="ZI188" s="35"/>
      <c r="ZJ188" s="35"/>
      <c r="ZK188" s="35"/>
      <c r="ZL188" s="35"/>
      <c r="ZM188" s="35"/>
      <c r="ZN188" s="35"/>
      <c r="ZO188" s="35"/>
      <c r="ZP188" s="35"/>
      <c r="ZQ188" s="35"/>
      <c r="ZR188" s="35"/>
      <c r="ZS188" s="35"/>
      <c r="ZT188" s="35"/>
      <c r="ZU188" s="35"/>
      <c r="ZV188" s="35"/>
      <c r="ZW188" s="35"/>
      <c r="ZX188" s="35"/>
      <c r="ZY188" s="35"/>
      <c r="ZZ188" s="35"/>
      <c r="AAA188" s="35"/>
      <c r="AAB188" s="35"/>
      <c r="AAC188" s="35"/>
      <c r="AAD188" s="35"/>
      <c r="AAE188" s="35"/>
      <c r="AAF188" s="35"/>
      <c r="AAG188" s="35"/>
      <c r="AAH188" s="35"/>
      <c r="AAI188" s="35"/>
      <c r="AAJ188" s="35"/>
      <c r="AAK188" s="35"/>
      <c r="AAL188" s="35"/>
      <c r="AAM188" s="35"/>
      <c r="AAN188" s="35"/>
      <c r="AAO188" s="35"/>
      <c r="AAP188" s="35"/>
      <c r="AAQ188" s="35"/>
      <c r="AAR188" s="35"/>
      <c r="AAS188" s="35"/>
      <c r="AAT188" s="35"/>
      <c r="AAU188" s="35"/>
      <c r="AAV188" s="35"/>
      <c r="AAW188" s="35"/>
      <c r="AAX188" s="35">
        <v>0</v>
      </c>
      <c r="AAY188" s="35"/>
      <c r="AAZ188" s="35"/>
      <c r="ABA188" s="35"/>
      <c r="ABB188" s="35"/>
      <c r="ABC188" s="35"/>
      <c r="ABD188" s="35"/>
      <c r="ABE188" s="35"/>
      <c r="ABF188" s="35"/>
      <c r="ABG188" s="35"/>
      <c r="ABH188" s="35"/>
      <c r="ABI188" s="35"/>
      <c r="ABJ188" s="35"/>
      <c r="ABK188" s="35"/>
      <c r="ABL188" s="35"/>
      <c r="ABM188" s="35"/>
      <c r="ABN188" s="35"/>
      <c r="ABO188" s="35"/>
      <c r="ABP188" s="35"/>
      <c r="ABQ188" s="35"/>
      <c r="ABR188" s="35"/>
      <c r="ABS188" s="35"/>
      <c r="ABT188" s="35"/>
      <c r="ABU188" s="35"/>
      <c r="ABV188" s="35"/>
      <c r="ABW188" s="35"/>
      <c r="ABX188" s="35"/>
      <c r="ABY188" s="35"/>
      <c r="ABZ188" s="35"/>
      <c r="ACA188" s="35"/>
      <c r="ACB188" s="35"/>
      <c r="ACC188" s="35"/>
      <c r="ACD188" s="35"/>
      <c r="ACE188" s="35"/>
      <c r="ACF188" s="35"/>
      <c r="ACG188" s="35"/>
      <c r="ACH188" s="35"/>
      <c r="ACI188" s="35"/>
      <c r="ACJ188" s="35"/>
      <c r="ACK188" s="35"/>
      <c r="ACL188" s="35"/>
      <c r="ACM188" s="35"/>
      <c r="ACN188" s="35"/>
      <c r="ACO188" s="35"/>
      <c r="ACP188" s="35"/>
      <c r="ACQ188" s="35"/>
      <c r="ACR188" s="35"/>
      <c r="ACS188" s="35"/>
      <c r="ACT188" s="35"/>
      <c r="ACU188" s="35"/>
      <c r="ACV188" s="35"/>
      <c r="ACW188" s="35"/>
      <c r="ACX188" s="35"/>
      <c r="ACY188" s="35"/>
      <c r="ACZ188" s="35"/>
      <c r="ADA188" s="35"/>
      <c r="ADB188" s="35"/>
      <c r="ADC188" s="35"/>
      <c r="ADD188" s="35"/>
      <c r="ADE188" s="35"/>
      <c r="ADF188" s="35"/>
      <c r="ADG188" s="35"/>
      <c r="ADH188" s="35"/>
      <c r="ADI188" s="35"/>
      <c r="ADJ188" s="35"/>
      <c r="ADK188" s="35"/>
      <c r="ADL188" s="35"/>
      <c r="ADM188" s="35"/>
      <c r="ADN188" s="35"/>
      <c r="ADO188" s="35">
        <v>10000</v>
      </c>
      <c r="ADP188" s="35"/>
      <c r="ADQ188" s="35"/>
      <c r="ADR188" s="35"/>
      <c r="ADS188" s="35"/>
      <c r="ADT188" s="35"/>
      <c r="ADU188" s="35"/>
      <c r="ADV188" s="35"/>
      <c r="ADW188" s="35"/>
      <c r="ADX188" s="35"/>
      <c r="ADY188" s="35"/>
      <c r="ADZ188" s="35"/>
      <c r="AEA188" s="35"/>
      <c r="AEB188" s="35"/>
      <c r="AEC188" s="35"/>
      <c r="AED188" s="35"/>
      <c r="AEE188" s="35"/>
      <c r="AEF188" s="35"/>
      <c r="AEG188" s="35"/>
      <c r="AEH188" s="35"/>
      <c r="AEI188" s="35"/>
      <c r="AEJ188" s="35"/>
      <c r="AEK188" s="35"/>
      <c r="AEL188" s="35"/>
      <c r="AEM188" s="35"/>
      <c r="AEN188" s="35"/>
      <c r="AEO188" s="35"/>
      <c r="AEP188" s="35"/>
      <c r="AEQ188" s="35"/>
      <c r="AER188" s="35"/>
      <c r="AES188" s="35"/>
      <c r="AET188" s="35"/>
      <c r="AEU188" s="35"/>
      <c r="AEV188" s="35"/>
      <c r="AEW188" s="35"/>
      <c r="AEX188" s="35"/>
      <c r="AEY188" s="35"/>
      <c r="AEZ188" s="35">
        <v>10000</v>
      </c>
      <c r="AFA188" s="35"/>
      <c r="AFB188" s="35"/>
      <c r="AFC188" s="35"/>
      <c r="AFD188" s="35"/>
      <c r="AFE188" s="35"/>
      <c r="AFF188" s="35"/>
      <c r="AFG188" s="35"/>
      <c r="AFH188" s="35"/>
      <c r="AFI188" s="35"/>
      <c r="AFJ188" s="35"/>
      <c r="AFK188" s="35"/>
      <c r="AFL188" s="35"/>
      <c r="AFM188" s="35"/>
      <c r="AFN188" s="35"/>
      <c r="AFO188" s="35"/>
      <c r="AFP188" s="35"/>
      <c r="AFQ188" s="35"/>
      <c r="AFR188" s="35"/>
      <c r="AFS188" s="35"/>
      <c r="AFT188" s="35"/>
      <c r="AFU188" s="35"/>
      <c r="AFV188" s="35"/>
      <c r="AFW188" s="35"/>
      <c r="AFX188" s="35"/>
      <c r="AFY188" s="35"/>
      <c r="AFZ188" s="35"/>
      <c r="AGA188" s="35"/>
      <c r="AGB188" s="35"/>
      <c r="AGC188" s="35"/>
      <c r="AGD188" s="35"/>
      <c r="AGE188" s="35"/>
      <c r="AGF188" s="35"/>
      <c r="AGG188" s="35"/>
      <c r="AGH188" s="35"/>
      <c r="AGI188" s="35"/>
      <c r="AGJ188" s="35"/>
      <c r="AGK188" s="35"/>
      <c r="AGL188" s="35"/>
      <c r="AGM188" s="35"/>
      <c r="AGN188" s="35"/>
      <c r="AGO188" s="35"/>
      <c r="AGP188" s="35"/>
      <c r="AGQ188" s="35"/>
      <c r="AGR188" s="35"/>
      <c r="AGS188" s="35"/>
      <c r="AGT188" s="35"/>
      <c r="AGU188" s="35"/>
      <c r="AGV188" s="35"/>
      <c r="AGW188" s="35"/>
      <c r="AGX188" s="35"/>
      <c r="AGY188" s="35"/>
      <c r="AGZ188" s="35"/>
      <c r="AHA188" s="35"/>
      <c r="AHB188" s="35"/>
      <c r="AHC188" s="35"/>
      <c r="AHD188" s="35"/>
      <c r="AHE188" s="35"/>
      <c r="AHF188" s="35"/>
      <c r="AHG188" s="35"/>
      <c r="AHH188" s="35"/>
      <c r="AHI188" s="35"/>
      <c r="AHJ188" s="35"/>
      <c r="AHK188" s="35"/>
      <c r="AHL188" s="35"/>
      <c r="AHM188" s="35"/>
      <c r="AHN188" s="35"/>
      <c r="AHO188" s="35"/>
      <c r="AHP188" s="35"/>
      <c r="AHQ188" s="35"/>
      <c r="AHR188" s="35"/>
      <c r="AHS188" s="35"/>
      <c r="AHT188" s="35"/>
      <c r="AHU188" s="35"/>
      <c r="AHV188" s="35"/>
      <c r="AHW188" s="35"/>
      <c r="AHX188" s="35"/>
      <c r="AHY188" s="35"/>
      <c r="AHZ188" s="35"/>
      <c r="AIA188" s="35"/>
      <c r="AIB188" s="35">
        <v>54000</v>
      </c>
    </row>
    <row r="189" spans="1:912" x14ac:dyDescent="0.5">
      <c r="A189" s="34" t="s">
        <v>2182</v>
      </c>
      <c r="B189" s="34" t="s">
        <v>2297</v>
      </c>
      <c r="C189" s="34" t="s">
        <v>2298</v>
      </c>
      <c r="D189" s="35">
        <v>304370</v>
      </c>
      <c r="E189" s="35">
        <v>406256.79</v>
      </c>
      <c r="F189" s="35">
        <v>545812.43000000005</v>
      </c>
      <c r="G189" s="35">
        <v>368019.7</v>
      </c>
      <c r="H189" s="35">
        <v>1468156.66</v>
      </c>
      <c r="I189" s="35"/>
      <c r="J189" s="35">
        <v>42725</v>
      </c>
      <c r="K189" s="35">
        <v>352950</v>
      </c>
      <c r="L189" s="35">
        <v>141870.79999999999</v>
      </c>
      <c r="M189" s="35">
        <v>473137.5</v>
      </c>
      <c r="N189" s="35">
        <v>244866.56</v>
      </c>
      <c r="O189" s="35">
        <v>16950</v>
      </c>
      <c r="P189" s="35">
        <v>68084.5</v>
      </c>
      <c r="Q189" s="35">
        <v>434017.5</v>
      </c>
      <c r="R189" s="35">
        <v>440633.26</v>
      </c>
      <c r="S189" s="35">
        <v>66472.800000000003</v>
      </c>
      <c r="T189" s="35">
        <v>955308.66</v>
      </c>
      <c r="U189" s="35">
        <v>23662</v>
      </c>
      <c r="V189" s="35">
        <v>1206006.04</v>
      </c>
      <c r="W189" s="35">
        <v>244345</v>
      </c>
      <c r="X189" s="35">
        <v>339280.98</v>
      </c>
      <c r="Y189" s="35"/>
      <c r="Z189" s="35">
        <v>145500</v>
      </c>
      <c r="AA189" s="35">
        <v>297021</v>
      </c>
      <c r="AB189" s="35">
        <v>700300</v>
      </c>
      <c r="AC189" s="35">
        <v>377877</v>
      </c>
      <c r="AD189" s="35"/>
      <c r="AE189" s="35">
        <v>105700</v>
      </c>
      <c r="AF189" s="35">
        <v>38500</v>
      </c>
      <c r="AG189" s="35">
        <v>724238.5</v>
      </c>
      <c r="AH189" s="35">
        <v>1393040.53</v>
      </c>
      <c r="AI189" s="35"/>
      <c r="AJ189" s="35">
        <v>259320</v>
      </c>
      <c r="AK189" s="35">
        <v>70100</v>
      </c>
      <c r="AL189" s="35"/>
      <c r="AM189" s="35"/>
      <c r="AN189" s="35">
        <v>99380</v>
      </c>
      <c r="AO189" s="35">
        <v>170900</v>
      </c>
      <c r="AP189" s="35">
        <v>55940</v>
      </c>
      <c r="AQ189" s="35">
        <v>1599416</v>
      </c>
      <c r="AR189" s="35">
        <v>79560</v>
      </c>
      <c r="AS189" s="35">
        <v>476989</v>
      </c>
      <c r="AT189" s="35">
        <v>652236.85</v>
      </c>
      <c r="AU189" s="35">
        <v>20745</v>
      </c>
      <c r="AV189" s="35">
        <v>403296</v>
      </c>
      <c r="AW189" s="35">
        <v>21695</v>
      </c>
      <c r="AX189" s="35">
        <v>79750</v>
      </c>
      <c r="AY189" s="35">
        <v>54220</v>
      </c>
      <c r="AZ189" s="35">
        <v>95515.4</v>
      </c>
      <c r="BA189" s="35">
        <v>36675</v>
      </c>
      <c r="BB189" s="35">
        <v>562415.6</v>
      </c>
      <c r="BC189" s="35"/>
      <c r="BD189" s="35">
        <v>941277</v>
      </c>
      <c r="BE189" s="35">
        <v>173764</v>
      </c>
      <c r="BF189" s="35">
        <v>204997.25</v>
      </c>
      <c r="BG189" s="35">
        <v>116202</v>
      </c>
      <c r="BH189" s="35">
        <v>38700</v>
      </c>
      <c r="BI189" s="35">
        <v>332440</v>
      </c>
      <c r="BJ189" s="35">
        <v>140753</v>
      </c>
      <c r="BK189" s="35"/>
      <c r="BL189" s="35">
        <v>8925</v>
      </c>
      <c r="BM189" s="35"/>
      <c r="BN189" s="35">
        <v>104400</v>
      </c>
      <c r="BO189" s="35">
        <v>6600</v>
      </c>
      <c r="BP189" s="35"/>
      <c r="BQ189" s="35"/>
      <c r="BR189" s="35">
        <v>39079</v>
      </c>
      <c r="BS189" s="35">
        <v>98060</v>
      </c>
      <c r="BT189" s="35">
        <v>65760</v>
      </c>
      <c r="BU189" s="35">
        <v>88990</v>
      </c>
      <c r="BV189" s="35">
        <v>85220</v>
      </c>
      <c r="BW189" s="35">
        <v>48930</v>
      </c>
      <c r="BX189" s="35">
        <v>1024666</v>
      </c>
      <c r="BY189" s="35">
        <v>304400</v>
      </c>
      <c r="BZ189" s="35">
        <v>552035</v>
      </c>
      <c r="CA189" s="35">
        <v>324173.53999999998</v>
      </c>
      <c r="CB189" s="35"/>
      <c r="CC189" s="35">
        <v>106400</v>
      </c>
      <c r="CD189" s="35">
        <v>30000</v>
      </c>
      <c r="CE189" s="35"/>
      <c r="CF189" s="35"/>
      <c r="CG189" s="35">
        <v>365240</v>
      </c>
      <c r="CH189" s="35"/>
      <c r="CI189" s="35"/>
      <c r="CJ189" s="35"/>
      <c r="CK189" s="35">
        <v>10000</v>
      </c>
      <c r="CL189" s="35">
        <v>19800</v>
      </c>
      <c r="CM189" s="35"/>
      <c r="CN189" s="35">
        <v>213605.5</v>
      </c>
      <c r="CO189" s="35">
        <v>104400</v>
      </c>
      <c r="CP189" s="35"/>
      <c r="CQ189" s="35"/>
      <c r="CR189" s="35">
        <v>32561</v>
      </c>
      <c r="CS189" s="35">
        <v>35000</v>
      </c>
      <c r="CT189" s="35">
        <v>22100</v>
      </c>
      <c r="CU189" s="35">
        <v>116072</v>
      </c>
      <c r="CV189" s="35">
        <v>48320</v>
      </c>
      <c r="CW189" s="35"/>
      <c r="CX189" s="35">
        <v>17400</v>
      </c>
      <c r="CY189" s="35">
        <v>31150</v>
      </c>
      <c r="CZ189" s="35">
        <v>27800</v>
      </c>
      <c r="DA189" s="35">
        <v>43043</v>
      </c>
      <c r="DB189" s="35">
        <v>22585520.349999998</v>
      </c>
      <c r="DC189" s="35">
        <v>257788</v>
      </c>
      <c r="DD189" s="35">
        <v>96700</v>
      </c>
      <c r="DE189" s="35">
        <v>2627321</v>
      </c>
      <c r="DF189" s="35">
        <v>1248683.7</v>
      </c>
      <c r="DG189" s="35">
        <v>1506148</v>
      </c>
      <c r="DH189" s="35">
        <v>1463600</v>
      </c>
      <c r="DI189" s="35">
        <v>320755</v>
      </c>
      <c r="DJ189" s="35"/>
      <c r="DK189" s="35">
        <v>8000</v>
      </c>
      <c r="DL189" s="35">
        <v>145620</v>
      </c>
      <c r="DM189" s="35"/>
      <c r="DN189" s="35">
        <v>733542</v>
      </c>
      <c r="DO189" s="35">
        <v>57400</v>
      </c>
      <c r="DP189" s="35">
        <v>99570</v>
      </c>
      <c r="DQ189" s="35">
        <v>219834</v>
      </c>
      <c r="DR189" s="35"/>
      <c r="DS189" s="35">
        <v>95140</v>
      </c>
      <c r="DT189" s="35">
        <v>526310</v>
      </c>
      <c r="DU189" s="35"/>
      <c r="DV189" s="35">
        <v>78604</v>
      </c>
      <c r="DW189" s="35"/>
      <c r="DX189" s="35">
        <v>26500</v>
      </c>
      <c r="DY189" s="35">
        <v>798964.85</v>
      </c>
      <c r="DZ189" s="35">
        <v>253200</v>
      </c>
      <c r="EA189" s="35">
        <v>143600</v>
      </c>
      <c r="EB189" s="35">
        <v>374280</v>
      </c>
      <c r="EC189" s="35">
        <v>702022</v>
      </c>
      <c r="ED189" s="35">
        <v>363813</v>
      </c>
      <c r="EE189" s="35">
        <v>243892.47</v>
      </c>
      <c r="EF189" s="35">
        <v>366033</v>
      </c>
      <c r="EG189" s="35">
        <v>271191.06</v>
      </c>
      <c r="EH189" s="35">
        <v>98900</v>
      </c>
      <c r="EI189" s="35">
        <v>50045</v>
      </c>
      <c r="EJ189" s="35">
        <v>70200</v>
      </c>
      <c r="EK189" s="35"/>
      <c r="EL189" s="35">
        <v>222914</v>
      </c>
      <c r="EM189" s="35">
        <v>38322</v>
      </c>
      <c r="EN189" s="35">
        <v>14300</v>
      </c>
      <c r="EO189" s="35">
        <v>379464.69</v>
      </c>
      <c r="EP189" s="35">
        <v>48577</v>
      </c>
      <c r="EQ189" s="35">
        <v>62750</v>
      </c>
      <c r="ER189" s="35">
        <v>130048</v>
      </c>
      <c r="ES189" s="35"/>
      <c r="ET189" s="35"/>
      <c r="EU189" s="35">
        <v>559355</v>
      </c>
      <c r="EV189" s="35"/>
      <c r="EW189" s="35">
        <v>9000</v>
      </c>
      <c r="EX189" s="35">
        <v>14712387.77</v>
      </c>
      <c r="EY189" s="35"/>
      <c r="EZ189" s="35"/>
      <c r="FA189" s="35">
        <v>145059</v>
      </c>
      <c r="FB189" s="35">
        <v>155165</v>
      </c>
      <c r="FC189" s="35">
        <v>691144</v>
      </c>
      <c r="FD189" s="35"/>
      <c r="FE189" s="35">
        <v>1749926.34</v>
      </c>
      <c r="FF189" s="35"/>
      <c r="FG189" s="35">
        <v>278800</v>
      </c>
      <c r="FH189" s="35"/>
      <c r="FI189" s="35"/>
      <c r="FJ189" s="35">
        <v>138383</v>
      </c>
      <c r="FK189" s="35">
        <v>585525</v>
      </c>
      <c r="FL189" s="35">
        <v>9000</v>
      </c>
      <c r="FM189" s="35">
        <v>6760</v>
      </c>
      <c r="FN189" s="35">
        <v>21900</v>
      </c>
      <c r="FO189" s="35"/>
      <c r="FP189" s="35">
        <v>31005.81</v>
      </c>
      <c r="FQ189" s="35">
        <v>215893.75</v>
      </c>
      <c r="FR189" s="35"/>
      <c r="FS189" s="35">
        <v>827593.55</v>
      </c>
      <c r="FT189" s="35">
        <v>431046</v>
      </c>
      <c r="FU189" s="35">
        <v>830856.6</v>
      </c>
      <c r="FV189" s="35"/>
      <c r="FW189" s="35">
        <v>461590.4</v>
      </c>
      <c r="FX189" s="35">
        <v>661999</v>
      </c>
      <c r="FY189" s="35">
        <v>1156912.1000000001</v>
      </c>
      <c r="FZ189" s="35">
        <v>24800</v>
      </c>
      <c r="GA189" s="35">
        <v>570925</v>
      </c>
      <c r="GB189" s="35"/>
      <c r="GC189" s="35">
        <v>128960</v>
      </c>
      <c r="GD189" s="35">
        <v>114400</v>
      </c>
      <c r="GE189" s="35">
        <v>20650</v>
      </c>
      <c r="GF189" s="35">
        <v>212566</v>
      </c>
      <c r="GG189" s="35">
        <v>99975</v>
      </c>
      <c r="GH189" s="35">
        <v>269940.89</v>
      </c>
      <c r="GI189" s="35">
        <v>214055</v>
      </c>
      <c r="GJ189" s="35">
        <v>1253234</v>
      </c>
      <c r="GK189" s="35">
        <v>758343.75</v>
      </c>
      <c r="GL189" s="35"/>
      <c r="GM189" s="35">
        <v>506142.5</v>
      </c>
      <c r="GN189" s="35">
        <v>154110</v>
      </c>
      <c r="GO189" s="35"/>
      <c r="GP189" s="35">
        <v>370225</v>
      </c>
      <c r="GQ189" s="35">
        <v>199017</v>
      </c>
      <c r="GR189" s="35">
        <v>124374</v>
      </c>
      <c r="GS189" s="35"/>
      <c r="GT189" s="35">
        <v>178600</v>
      </c>
      <c r="GU189" s="35"/>
      <c r="GV189" s="35">
        <v>9000</v>
      </c>
      <c r="GW189" s="35">
        <v>40050</v>
      </c>
      <c r="GX189" s="35"/>
      <c r="GY189" s="35"/>
      <c r="GZ189" s="35"/>
      <c r="HA189" s="35">
        <v>13647927.690000001</v>
      </c>
      <c r="HB189" s="35"/>
      <c r="HC189" s="35">
        <v>393190.72</v>
      </c>
      <c r="HD189" s="35">
        <v>758904</v>
      </c>
      <c r="HE189" s="35">
        <v>11300</v>
      </c>
      <c r="HF189" s="35">
        <v>113350</v>
      </c>
      <c r="HG189" s="35">
        <v>56930</v>
      </c>
      <c r="HH189" s="35">
        <v>189750</v>
      </c>
      <c r="HI189" s="35">
        <v>153676</v>
      </c>
      <c r="HJ189" s="35">
        <v>393782.5</v>
      </c>
      <c r="HK189" s="35">
        <v>161870</v>
      </c>
      <c r="HL189" s="35">
        <v>94259.8</v>
      </c>
      <c r="HM189" s="35">
        <v>1272420.97</v>
      </c>
      <c r="HN189" s="35"/>
      <c r="HO189" s="35"/>
      <c r="HP189" s="35">
        <v>335875</v>
      </c>
      <c r="HQ189" s="35">
        <v>835675.78</v>
      </c>
      <c r="HR189" s="35">
        <v>460628.7</v>
      </c>
      <c r="HS189" s="35">
        <v>1265399.33</v>
      </c>
      <c r="HT189" s="35">
        <v>927235.41</v>
      </c>
      <c r="HU189" s="35">
        <v>843917.23</v>
      </c>
      <c r="HV189" s="35"/>
      <c r="HW189" s="35">
        <v>250</v>
      </c>
      <c r="HX189" s="35">
        <v>3000</v>
      </c>
      <c r="HY189" s="35">
        <v>10700</v>
      </c>
      <c r="HZ189" s="35"/>
      <c r="IA189" s="35"/>
      <c r="IB189" s="35">
        <v>75520</v>
      </c>
      <c r="IC189" s="35"/>
      <c r="ID189" s="35"/>
      <c r="IE189" s="35">
        <v>11450</v>
      </c>
      <c r="IF189" s="35">
        <v>114722.13</v>
      </c>
      <c r="IG189" s="35"/>
      <c r="IH189" s="35">
        <v>66760</v>
      </c>
      <c r="II189" s="35">
        <v>28160</v>
      </c>
      <c r="IJ189" s="35"/>
      <c r="IK189" s="35">
        <v>74200</v>
      </c>
      <c r="IL189" s="35">
        <v>62700</v>
      </c>
      <c r="IM189" s="35">
        <v>202840</v>
      </c>
      <c r="IN189" s="35">
        <v>173734.77</v>
      </c>
      <c r="IO189" s="35">
        <v>317990</v>
      </c>
      <c r="IP189" s="35"/>
      <c r="IQ189" s="35">
        <v>65229</v>
      </c>
      <c r="IR189" s="35">
        <v>414070</v>
      </c>
      <c r="IS189" s="35">
        <v>570376</v>
      </c>
      <c r="IT189" s="35">
        <v>95931</v>
      </c>
      <c r="IU189" s="35">
        <v>10000</v>
      </c>
      <c r="IV189" s="35">
        <v>825490</v>
      </c>
      <c r="IW189" s="35">
        <v>286400</v>
      </c>
      <c r="IX189" s="35">
        <v>229459.93</v>
      </c>
      <c r="IY189" s="35"/>
      <c r="IZ189" s="35"/>
      <c r="JA189" s="35"/>
      <c r="JB189" s="35"/>
      <c r="JC189" s="35">
        <v>137450.26</v>
      </c>
      <c r="JD189" s="35">
        <v>42784.43</v>
      </c>
      <c r="JE189" s="35"/>
      <c r="JF189" s="35">
        <v>39200</v>
      </c>
      <c r="JG189" s="35">
        <v>276695</v>
      </c>
      <c r="JH189" s="35">
        <v>612692.72</v>
      </c>
      <c r="JI189" s="35">
        <v>1275924.5</v>
      </c>
      <c r="JJ189" s="35">
        <v>148562</v>
      </c>
      <c r="JK189" s="35">
        <v>41215</v>
      </c>
      <c r="JL189" s="35">
        <v>37480</v>
      </c>
      <c r="JM189" s="35">
        <v>114165</v>
      </c>
      <c r="JN189" s="35">
        <v>40450</v>
      </c>
      <c r="JO189" s="35">
        <v>1595648.34</v>
      </c>
      <c r="JP189" s="35">
        <v>521098</v>
      </c>
      <c r="JQ189" s="35">
        <v>1289394.83</v>
      </c>
      <c r="JR189" s="35">
        <v>1630011.15</v>
      </c>
      <c r="JS189" s="35">
        <v>1313400.03</v>
      </c>
      <c r="JT189" s="35">
        <v>437267</v>
      </c>
      <c r="JU189" s="35">
        <v>21460586.530000001</v>
      </c>
      <c r="JV189" s="35">
        <v>401219.8</v>
      </c>
      <c r="JW189" s="35">
        <v>406040</v>
      </c>
      <c r="JX189" s="35">
        <v>198423.76</v>
      </c>
      <c r="JY189" s="35">
        <v>720277</v>
      </c>
      <c r="JZ189" s="35"/>
      <c r="KA189" s="35">
        <v>4800</v>
      </c>
      <c r="KB189" s="35">
        <v>1364030</v>
      </c>
      <c r="KC189" s="35">
        <v>51240</v>
      </c>
      <c r="KD189" s="35">
        <v>1083853.57</v>
      </c>
      <c r="KE189" s="35">
        <v>3948902.6</v>
      </c>
      <c r="KF189" s="35">
        <v>22000</v>
      </c>
      <c r="KG189" s="35"/>
      <c r="KH189" s="35">
        <v>1680865.04</v>
      </c>
      <c r="KI189" s="35"/>
      <c r="KJ189" s="35">
        <v>118320</v>
      </c>
      <c r="KK189" s="35">
        <v>26310</v>
      </c>
      <c r="KL189" s="35">
        <v>333045</v>
      </c>
      <c r="KM189" s="35"/>
      <c r="KN189" s="35"/>
      <c r="KO189" s="35"/>
      <c r="KP189" s="35">
        <v>441626</v>
      </c>
      <c r="KQ189" s="35">
        <v>537965</v>
      </c>
      <c r="KR189" s="35">
        <v>816560</v>
      </c>
      <c r="KS189" s="35">
        <v>6443409.3200000003</v>
      </c>
      <c r="KT189" s="35"/>
      <c r="KU189" s="35">
        <v>23842</v>
      </c>
      <c r="KV189" s="35">
        <v>15500</v>
      </c>
      <c r="KW189" s="35"/>
      <c r="KX189" s="35"/>
      <c r="KY189" s="35">
        <v>121760</v>
      </c>
      <c r="KZ189" s="35">
        <v>3192</v>
      </c>
      <c r="LA189" s="35">
        <v>104610</v>
      </c>
      <c r="LB189" s="35">
        <v>593388</v>
      </c>
      <c r="LC189" s="35"/>
      <c r="LD189" s="35"/>
      <c r="LE189" s="35"/>
      <c r="LF189" s="35"/>
      <c r="LG189" s="35">
        <v>19400</v>
      </c>
      <c r="LH189" s="35">
        <v>820700</v>
      </c>
      <c r="LI189" s="35">
        <v>1060810.4099999999</v>
      </c>
      <c r="LJ189" s="35">
        <v>1409964</v>
      </c>
      <c r="LK189" s="35">
        <v>99135</v>
      </c>
      <c r="LL189" s="35">
        <v>2804602.95</v>
      </c>
      <c r="LM189" s="35">
        <v>144224</v>
      </c>
      <c r="LN189" s="35"/>
      <c r="LO189" s="35">
        <v>2852961.31</v>
      </c>
      <c r="LP189" s="35">
        <v>38905</v>
      </c>
      <c r="LQ189" s="35">
        <v>192024</v>
      </c>
      <c r="LR189" s="35">
        <v>106757.98</v>
      </c>
      <c r="LS189" s="35">
        <v>594370</v>
      </c>
      <c r="LT189" s="35">
        <v>149680.24</v>
      </c>
      <c r="LU189" s="35">
        <v>230400</v>
      </c>
      <c r="LV189" s="35">
        <v>115700</v>
      </c>
      <c r="LW189" s="35">
        <v>39599.72</v>
      </c>
      <c r="LX189" s="35"/>
      <c r="LY189" s="35">
        <v>2817069.5</v>
      </c>
      <c r="LZ189" s="35">
        <v>555605</v>
      </c>
      <c r="MA189" s="35">
        <v>135873</v>
      </c>
      <c r="MB189" s="35">
        <v>741264.45</v>
      </c>
      <c r="MC189" s="35">
        <v>47900</v>
      </c>
      <c r="MD189" s="35">
        <v>178470</v>
      </c>
      <c r="ME189" s="35"/>
      <c r="MF189" s="35">
        <v>155800</v>
      </c>
      <c r="MG189" s="35"/>
      <c r="MH189" s="35">
        <v>537475</v>
      </c>
      <c r="MI189" s="35">
        <v>202325</v>
      </c>
      <c r="MJ189" s="35">
        <v>35512195.649999999</v>
      </c>
      <c r="MK189" s="35">
        <v>84764</v>
      </c>
      <c r="ML189" s="35"/>
      <c r="MM189" s="35"/>
      <c r="MN189" s="35"/>
      <c r="MO189" s="35"/>
      <c r="MP189" s="35">
        <v>209600</v>
      </c>
      <c r="MQ189" s="35">
        <v>746230</v>
      </c>
      <c r="MR189" s="35">
        <v>83280</v>
      </c>
      <c r="MS189" s="35">
        <v>6700</v>
      </c>
      <c r="MT189" s="35">
        <v>157180</v>
      </c>
      <c r="MU189" s="35">
        <v>483958.7</v>
      </c>
      <c r="MV189" s="35">
        <v>52390</v>
      </c>
      <c r="MW189" s="35">
        <v>2486970</v>
      </c>
      <c r="MX189" s="35">
        <v>209660.05</v>
      </c>
      <c r="MY189" s="35"/>
      <c r="MZ189" s="35">
        <v>584516</v>
      </c>
      <c r="NA189" s="35"/>
      <c r="NB189" s="35">
        <v>10000</v>
      </c>
      <c r="NC189" s="35">
        <v>1072402</v>
      </c>
      <c r="ND189" s="35">
        <v>21440</v>
      </c>
      <c r="NE189" s="35">
        <v>43901.3</v>
      </c>
      <c r="NF189" s="35">
        <v>77290</v>
      </c>
      <c r="NG189" s="35">
        <v>828121</v>
      </c>
      <c r="NH189" s="35"/>
      <c r="NI189" s="35"/>
      <c r="NJ189" s="35">
        <v>3500</v>
      </c>
      <c r="NK189" s="35">
        <v>251468.79999999999</v>
      </c>
      <c r="NL189" s="35"/>
      <c r="NM189" s="35">
        <v>84597</v>
      </c>
      <c r="NN189" s="35"/>
      <c r="NO189" s="35">
        <v>258200</v>
      </c>
      <c r="NP189" s="35"/>
      <c r="NQ189" s="35"/>
      <c r="NR189" s="35"/>
      <c r="NS189" s="35">
        <v>77040</v>
      </c>
      <c r="NT189" s="35">
        <v>1811393.85</v>
      </c>
      <c r="NU189" s="35">
        <v>260150</v>
      </c>
      <c r="NV189" s="35"/>
      <c r="NW189" s="35"/>
      <c r="NX189" s="35">
        <v>542813</v>
      </c>
      <c r="NY189" s="35"/>
      <c r="NZ189" s="35"/>
      <c r="OA189" s="35">
        <v>46400</v>
      </c>
      <c r="OB189" s="35"/>
      <c r="OC189" s="35">
        <v>232559.02</v>
      </c>
      <c r="OD189" s="35">
        <v>802621.5</v>
      </c>
      <c r="OE189" s="35">
        <v>714593.64</v>
      </c>
      <c r="OF189" s="35">
        <v>613680.53</v>
      </c>
      <c r="OG189" s="35">
        <v>30000</v>
      </c>
      <c r="OH189" s="35"/>
      <c r="OI189" s="35">
        <v>8750</v>
      </c>
      <c r="OJ189" s="35">
        <v>94800</v>
      </c>
      <c r="OK189" s="35">
        <v>475600</v>
      </c>
      <c r="OL189" s="35">
        <v>66420.039999999994</v>
      </c>
      <c r="OM189" s="35"/>
      <c r="ON189" s="35">
        <v>20470</v>
      </c>
      <c r="OO189" s="35">
        <v>76200</v>
      </c>
      <c r="OP189" s="35">
        <v>12000</v>
      </c>
      <c r="OQ189" s="35"/>
      <c r="OR189" s="35"/>
      <c r="OS189" s="35"/>
      <c r="OT189" s="35">
        <v>103320</v>
      </c>
      <c r="OU189" s="35">
        <v>98125</v>
      </c>
      <c r="OV189" s="35">
        <v>67325</v>
      </c>
      <c r="OW189" s="35">
        <v>9000.84</v>
      </c>
      <c r="OX189" s="35">
        <v>277737.36</v>
      </c>
      <c r="OY189" s="35">
        <v>266150</v>
      </c>
      <c r="OZ189" s="35"/>
      <c r="PA189" s="35">
        <v>175245</v>
      </c>
      <c r="PB189" s="35"/>
      <c r="PC189" s="35">
        <v>110013.45</v>
      </c>
      <c r="PD189" s="35">
        <v>45500</v>
      </c>
      <c r="PE189" s="35">
        <v>83500</v>
      </c>
      <c r="PF189" s="35">
        <v>14877577.079999996</v>
      </c>
      <c r="PG189" s="35">
        <v>3936178</v>
      </c>
      <c r="PH189" s="35">
        <v>256065</v>
      </c>
      <c r="PI189" s="35">
        <v>403635</v>
      </c>
      <c r="PJ189" s="35"/>
      <c r="PK189" s="35"/>
      <c r="PL189" s="35">
        <v>182438</v>
      </c>
      <c r="PM189" s="35">
        <v>263660</v>
      </c>
      <c r="PN189" s="35">
        <v>251975</v>
      </c>
      <c r="PO189" s="35">
        <v>315403</v>
      </c>
      <c r="PP189" s="35">
        <v>30000</v>
      </c>
      <c r="PQ189" s="35"/>
      <c r="PR189" s="35">
        <v>88940</v>
      </c>
      <c r="PS189" s="35"/>
      <c r="PT189" s="35"/>
      <c r="PU189" s="35"/>
      <c r="PV189" s="35"/>
      <c r="PW189" s="35">
        <v>171200</v>
      </c>
      <c r="PX189" s="35">
        <v>96500</v>
      </c>
      <c r="PY189" s="35">
        <v>2853950</v>
      </c>
      <c r="PZ189" s="35">
        <v>1065508</v>
      </c>
      <c r="QA189" s="35">
        <v>245100</v>
      </c>
      <c r="QB189" s="35">
        <v>74500.600000000006</v>
      </c>
      <c r="QC189" s="35">
        <v>518896</v>
      </c>
      <c r="QD189" s="35">
        <v>55000</v>
      </c>
      <c r="QE189" s="35">
        <v>44750</v>
      </c>
      <c r="QF189" s="35">
        <v>6200</v>
      </c>
      <c r="QG189" s="35">
        <v>112850</v>
      </c>
      <c r="QH189" s="35">
        <v>356481.12</v>
      </c>
      <c r="QI189" s="35">
        <v>29745</v>
      </c>
      <c r="QJ189" s="35">
        <v>559050</v>
      </c>
      <c r="QK189" s="35">
        <v>390670</v>
      </c>
      <c r="QL189" s="35">
        <v>156750</v>
      </c>
      <c r="QM189" s="35">
        <v>743097.5</v>
      </c>
      <c r="QN189" s="35"/>
      <c r="QO189" s="35">
        <v>655100.04</v>
      </c>
      <c r="QP189" s="35">
        <v>173780</v>
      </c>
      <c r="QQ189" s="35"/>
      <c r="QR189" s="35"/>
      <c r="QS189" s="35">
        <v>205230</v>
      </c>
      <c r="QT189" s="35">
        <v>258810</v>
      </c>
      <c r="QU189" s="35">
        <v>165000</v>
      </c>
      <c r="QV189" s="35">
        <v>178625</v>
      </c>
      <c r="QW189" s="35"/>
      <c r="QX189" s="35">
        <v>34572.300000000003</v>
      </c>
      <c r="QY189" s="35">
        <v>922539</v>
      </c>
      <c r="QZ189" s="35">
        <v>126625</v>
      </c>
      <c r="RA189" s="35"/>
      <c r="RB189" s="35">
        <v>595550.92000000004</v>
      </c>
      <c r="RC189" s="35">
        <v>2574328.9700000002</v>
      </c>
      <c r="RD189" s="35">
        <v>1689370</v>
      </c>
      <c r="RE189" s="35">
        <v>681285</v>
      </c>
      <c r="RF189" s="35">
        <v>888310</v>
      </c>
      <c r="RG189" s="35"/>
      <c r="RH189" s="35">
        <v>409985</v>
      </c>
      <c r="RI189" s="35">
        <v>411738</v>
      </c>
      <c r="RJ189" s="35">
        <v>800850</v>
      </c>
      <c r="RK189" s="35">
        <v>671420</v>
      </c>
      <c r="RL189" s="35">
        <v>561000</v>
      </c>
      <c r="RM189" s="35"/>
      <c r="RN189" s="35"/>
      <c r="RO189" s="35"/>
      <c r="RP189" s="35">
        <v>26200</v>
      </c>
      <c r="RQ189" s="35"/>
      <c r="RR189" s="35">
        <v>5895</v>
      </c>
      <c r="RS189" s="35">
        <v>163500</v>
      </c>
      <c r="RT189" s="35">
        <v>32000</v>
      </c>
      <c r="RU189" s="35">
        <v>961415</v>
      </c>
      <c r="RV189" s="35"/>
      <c r="RW189" s="35"/>
      <c r="RX189" s="35">
        <v>204572.5</v>
      </c>
      <c r="RY189" s="35">
        <v>73740</v>
      </c>
      <c r="RZ189" s="35">
        <v>142600</v>
      </c>
      <c r="SA189" s="35">
        <v>2880</v>
      </c>
      <c r="SB189" s="35">
        <v>65000</v>
      </c>
      <c r="SC189" s="35">
        <v>192310</v>
      </c>
      <c r="SD189" s="35">
        <v>72570</v>
      </c>
      <c r="SE189" s="35">
        <v>261625</v>
      </c>
      <c r="SF189" s="35">
        <v>27416968.949999999</v>
      </c>
      <c r="SG189" s="35">
        <v>4990</v>
      </c>
      <c r="SH189" s="35">
        <v>72444</v>
      </c>
      <c r="SI189" s="35">
        <v>447015</v>
      </c>
      <c r="SJ189" s="35"/>
      <c r="SK189" s="35">
        <v>75000</v>
      </c>
      <c r="SL189" s="35"/>
      <c r="SM189" s="35">
        <v>11750</v>
      </c>
      <c r="SN189" s="35">
        <v>47000</v>
      </c>
      <c r="SO189" s="35"/>
      <c r="SP189" s="35">
        <v>117873</v>
      </c>
      <c r="SQ189" s="35"/>
      <c r="SR189" s="35">
        <v>144189</v>
      </c>
      <c r="SS189" s="35">
        <v>39210</v>
      </c>
      <c r="ST189" s="35">
        <v>20400</v>
      </c>
      <c r="SU189" s="35">
        <v>273400</v>
      </c>
      <c r="SV189" s="35"/>
      <c r="SW189" s="35">
        <v>33120</v>
      </c>
      <c r="SX189" s="35">
        <v>23000</v>
      </c>
      <c r="SY189" s="35"/>
      <c r="SZ189" s="35"/>
      <c r="TA189" s="35"/>
      <c r="TB189" s="35">
        <v>27000</v>
      </c>
      <c r="TC189" s="35">
        <v>552663</v>
      </c>
      <c r="TD189" s="35"/>
      <c r="TE189" s="35">
        <v>561742</v>
      </c>
      <c r="TF189" s="35"/>
      <c r="TG189" s="35">
        <v>160840.5</v>
      </c>
      <c r="TH189" s="35">
        <v>806978.5</v>
      </c>
      <c r="TI189" s="35">
        <v>1467030</v>
      </c>
      <c r="TJ189" s="35">
        <v>7150</v>
      </c>
      <c r="TK189" s="35">
        <v>93091.7</v>
      </c>
      <c r="TL189" s="35">
        <v>255455</v>
      </c>
      <c r="TM189" s="35"/>
      <c r="TN189" s="35">
        <v>82800</v>
      </c>
      <c r="TO189" s="35">
        <v>174600</v>
      </c>
      <c r="TP189" s="35">
        <v>35900</v>
      </c>
      <c r="TQ189" s="35">
        <v>211394</v>
      </c>
      <c r="TR189" s="35">
        <v>99450</v>
      </c>
      <c r="TS189" s="35">
        <v>523190</v>
      </c>
      <c r="TT189" s="35">
        <v>707400</v>
      </c>
      <c r="TU189" s="35">
        <v>878388</v>
      </c>
      <c r="TV189" s="35">
        <v>175930</v>
      </c>
      <c r="TW189" s="35">
        <v>1074750</v>
      </c>
      <c r="TX189" s="35">
        <v>51130</v>
      </c>
      <c r="TY189" s="35"/>
      <c r="TZ189" s="35">
        <v>339849</v>
      </c>
      <c r="UA189" s="35">
        <v>84601</v>
      </c>
      <c r="UB189" s="35"/>
      <c r="UC189" s="35">
        <v>153880</v>
      </c>
      <c r="UD189" s="35">
        <v>493150</v>
      </c>
      <c r="UE189" s="35"/>
      <c r="UF189" s="35">
        <v>573760</v>
      </c>
      <c r="UG189" s="35">
        <v>2991634.6</v>
      </c>
      <c r="UH189" s="35">
        <v>411440</v>
      </c>
      <c r="UI189" s="35">
        <v>175428</v>
      </c>
      <c r="UJ189" s="35">
        <v>348675</v>
      </c>
      <c r="UK189" s="35">
        <v>194190</v>
      </c>
      <c r="UL189" s="35"/>
      <c r="UM189" s="35"/>
      <c r="UN189" s="35">
        <v>621442</v>
      </c>
      <c r="UO189" s="35"/>
      <c r="UP189" s="35">
        <v>119530</v>
      </c>
      <c r="UQ189" s="35">
        <v>1216106</v>
      </c>
      <c r="UR189" s="35">
        <v>487975</v>
      </c>
      <c r="US189" s="35">
        <v>692342</v>
      </c>
      <c r="UT189" s="35">
        <v>1214929.45</v>
      </c>
      <c r="UU189" s="35">
        <v>866810</v>
      </c>
      <c r="UV189" s="35"/>
      <c r="UW189" s="35">
        <v>174429</v>
      </c>
      <c r="UX189" s="35">
        <v>258425</v>
      </c>
      <c r="UY189" s="35"/>
      <c r="UZ189" s="35"/>
      <c r="VA189" s="35">
        <v>15150</v>
      </c>
      <c r="VB189" s="35"/>
      <c r="VC189" s="35">
        <v>401762.6</v>
      </c>
      <c r="VD189" s="35">
        <v>34100</v>
      </c>
      <c r="VE189" s="35">
        <v>56801.85</v>
      </c>
      <c r="VF189" s="35">
        <v>902840</v>
      </c>
      <c r="VG189" s="35">
        <v>623673</v>
      </c>
      <c r="VH189" s="35">
        <v>512514</v>
      </c>
      <c r="VI189" s="35">
        <v>36240</v>
      </c>
      <c r="VJ189" s="35">
        <v>25000</v>
      </c>
      <c r="VK189" s="35">
        <v>77000</v>
      </c>
      <c r="VL189" s="35">
        <v>78200</v>
      </c>
      <c r="VM189" s="35"/>
      <c r="VN189" s="35">
        <v>7200</v>
      </c>
      <c r="VO189" s="35">
        <v>34000</v>
      </c>
      <c r="VP189" s="35"/>
      <c r="VQ189" s="35">
        <v>23479351.199999999</v>
      </c>
      <c r="VR189" s="35"/>
      <c r="VS189" s="35">
        <v>1107356.98</v>
      </c>
      <c r="VT189" s="35">
        <v>707011.2</v>
      </c>
      <c r="VU189" s="35">
        <v>220000</v>
      </c>
      <c r="VV189" s="35">
        <v>101446.82</v>
      </c>
      <c r="VW189" s="35">
        <v>499910</v>
      </c>
      <c r="VX189" s="35"/>
      <c r="VY189" s="35">
        <v>302996</v>
      </c>
      <c r="VZ189" s="35"/>
      <c r="WA189" s="35">
        <v>162780</v>
      </c>
      <c r="WB189" s="35">
        <v>647883</v>
      </c>
      <c r="WC189" s="35">
        <v>20970</v>
      </c>
      <c r="WD189" s="35">
        <v>22005</v>
      </c>
      <c r="WE189" s="35">
        <v>151400</v>
      </c>
      <c r="WF189" s="35"/>
      <c r="WG189" s="35">
        <v>137932</v>
      </c>
      <c r="WH189" s="35"/>
      <c r="WI189" s="35">
        <v>727731.06</v>
      </c>
      <c r="WJ189" s="35"/>
      <c r="WK189" s="35">
        <v>454601</v>
      </c>
      <c r="WL189" s="35">
        <v>297358.77</v>
      </c>
      <c r="WM189" s="35"/>
      <c r="WN189" s="35">
        <v>512765.5</v>
      </c>
      <c r="WO189" s="35">
        <v>2704793.5</v>
      </c>
      <c r="WP189" s="35">
        <v>72840</v>
      </c>
      <c r="WQ189" s="35">
        <v>1336763.8</v>
      </c>
      <c r="WR189" s="35"/>
      <c r="WS189" s="35">
        <v>88800</v>
      </c>
      <c r="WT189" s="35">
        <v>22529</v>
      </c>
      <c r="WU189" s="35">
        <v>83200</v>
      </c>
      <c r="WV189" s="35">
        <v>744778</v>
      </c>
      <c r="WW189" s="35">
        <v>25350</v>
      </c>
      <c r="WX189" s="35">
        <v>6180</v>
      </c>
      <c r="WY189" s="35">
        <v>1037940.2</v>
      </c>
      <c r="WZ189" s="35"/>
      <c r="XA189" s="35">
        <v>193500</v>
      </c>
      <c r="XB189" s="35">
        <v>551190</v>
      </c>
      <c r="XC189" s="35"/>
      <c r="XD189" s="35"/>
      <c r="XE189" s="35">
        <v>77500</v>
      </c>
      <c r="XF189" s="35">
        <v>283077.24</v>
      </c>
      <c r="XG189" s="35">
        <v>5000</v>
      </c>
      <c r="XH189" s="35">
        <v>259915</v>
      </c>
      <c r="XI189" s="35">
        <v>77175</v>
      </c>
      <c r="XJ189" s="35">
        <v>329875</v>
      </c>
      <c r="XK189" s="35">
        <v>248030</v>
      </c>
      <c r="XL189" s="35">
        <v>93750</v>
      </c>
      <c r="XM189" s="35">
        <v>87800</v>
      </c>
      <c r="XN189" s="35">
        <v>75700</v>
      </c>
      <c r="XO189" s="35"/>
      <c r="XP189" s="35"/>
      <c r="XQ189" s="35"/>
      <c r="XR189" s="35"/>
      <c r="XS189" s="35">
        <v>45500</v>
      </c>
      <c r="XT189" s="35"/>
      <c r="XU189" s="35">
        <v>28500</v>
      </c>
      <c r="XV189" s="35"/>
      <c r="XW189" s="35">
        <v>345076</v>
      </c>
      <c r="XX189" s="35"/>
      <c r="XY189" s="35">
        <v>149000</v>
      </c>
      <c r="XZ189" s="35"/>
      <c r="YA189" s="35"/>
      <c r="YB189" s="35"/>
      <c r="YC189" s="35"/>
      <c r="YD189" s="35">
        <v>71280</v>
      </c>
      <c r="YE189" s="35">
        <v>28400</v>
      </c>
      <c r="YF189" s="35"/>
      <c r="YG189" s="35">
        <v>438131</v>
      </c>
      <c r="YH189" s="35"/>
      <c r="YI189" s="35"/>
      <c r="YJ189" s="35"/>
      <c r="YK189" s="35"/>
      <c r="YL189" s="35">
        <v>127640</v>
      </c>
      <c r="YM189" s="35">
        <v>10000</v>
      </c>
      <c r="YN189" s="35">
        <v>115010</v>
      </c>
      <c r="YO189" s="35">
        <v>4065</v>
      </c>
      <c r="YP189" s="35"/>
      <c r="YQ189" s="35">
        <v>1151.5</v>
      </c>
      <c r="YR189" s="35">
        <v>265720</v>
      </c>
      <c r="YS189" s="35"/>
      <c r="YT189" s="35"/>
      <c r="YU189" s="35">
        <v>494420</v>
      </c>
      <c r="YV189" s="35">
        <v>348205.7</v>
      </c>
      <c r="YW189" s="35">
        <v>727922</v>
      </c>
      <c r="YX189" s="35">
        <v>10975</v>
      </c>
      <c r="YY189" s="35">
        <v>0</v>
      </c>
      <c r="YZ189" s="35">
        <v>58158.76</v>
      </c>
      <c r="ZA189" s="35"/>
      <c r="ZB189" s="35">
        <v>5000</v>
      </c>
      <c r="ZC189" s="35">
        <v>17753989.030000001</v>
      </c>
      <c r="ZD189" s="35">
        <v>240264</v>
      </c>
      <c r="ZE189" s="35">
        <v>814898</v>
      </c>
      <c r="ZF189" s="35">
        <v>966356.2</v>
      </c>
      <c r="ZG189" s="35">
        <v>1392000</v>
      </c>
      <c r="ZH189" s="35">
        <v>1805243</v>
      </c>
      <c r="ZI189" s="35">
        <v>96700</v>
      </c>
      <c r="ZJ189" s="35">
        <v>1071274</v>
      </c>
      <c r="ZK189" s="35">
        <v>609985</v>
      </c>
      <c r="ZL189" s="35">
        <v>361060</v>
      </c>
      <c r="ZM189" s="35">
        <v>687255</v>
      </c>
      <c r="ZN189" s="35">
        <v>345440</v>
      </c>
      <c r="ZO189" s="35">
        <v>248080</v>
      </c>
      <c r="ZP189" s="35">
        <v>902757.32</v>
      </c>
      <c r="ZQ189" s="35">
        <v>205500</v>
      </c>
      <c r="ZR189" s="35">
        <v>276571.59999999998</v>
      </c>
      <c r="ZS189" s="35"/>
      <c r="ZT189" s="35"/>
      <c r="ZU189" s="35">
        <v>1887802</v>
      </c>
      <c r="ZV189" s="35">
        <v>464005</v>
      </c>
      <c r="ZW189" s="35">
        <v>80700</v>
      </c>
      <c r="ZX189" s="35">
        <v>1659045</v>
      </c>
      <c r="ZY189" s="35">
        <v>1711381</v>
      </c>
      <c r="ZZ189" s="35"/>
      <c r="AAA189" s="35">
        <v>718903</v>
      </c>
      <c r="AAB189" s="35">
        <v>825196</v>
      </c>
      <c r="AAC189" s="35">
        <v>96500</v>
      </c>
      <c r="AAD189" s="35">
        <v>268759</v>
      </c>
      <c r="AAE189" s="35">
        <v>307829</v>
      </c>
      <c r="AAF189" s="35">
        <v>273637</v>
      </c>
      <c r="AAG189" s="35">
        <v>286875</v>
      </c>
      <c r="AAH189" s="35">
        <v>429820</v>
      </c>
      <c r="AAI189" s="35">
        <v>113318.39999999999</v>
      </c>
      <c r="AAJ189" s="35">
        <v>62360</v>
      </c>
      <c r="AAK189" s="35">
        <v>57990</v>
      </c>
      <c r="AAL189" s="35"/>
      <c r="AAM189" s="35">
        <v>86896</v>
      </c>
      <c r="AAN189" s="35">
        <v>921685</v>
      </c>
      <c r="AAO189" s="35"/>
      <c r="AAP189" s="35"/>
      <c r="AAQ189" s="35"/>
      <c r="AAR189" s="35">
        <v>16200</v>
      </c>
      <c r="AAS189" s="35"/>
      <c r="AAT189" s="35"/>
      <c r="AAU189" s="35">
        <v>162100</v>
      </c>
      <c r="AAV189" s="35">
        <v>43450</v>
      </c>
      <c r="AAW189" s="35"/>
      <c r="AAX189" s="35">
        <v>657640</v>
      </c>
      <c r="AAY189" s="35">
        <v>22128</v>
      </c>
      <c r="AAZ189" s="35">
        <v>641590</v>
      </c>
      <c r="ABA189" s="35">
        <v>817070</v>
      </c>
      <c r="ABB189" s="35">
        <v>113000</v>
      </c>
      <c r="ABC189" s="35">
        <v>189395.12</v>
      </c>
      <c r="ABD189" s="35">
        <v>100000</v>
      </c>
      <c r="ABE189" s="35">
        <v>258960</v>
      </c>
      <c r="ABF189" s="35">
        <v>300180</v>
      </c>
      <c r="ABG189" s="35">
        <v>118450</v>
      </c>
      <c r="ABH189" s="35">
        <v>124940</v>
      </c>
      <c r="ABI189" s="35">
        <v>546578</v>
      </c>
      <c r="ABJ189" s="35">
        <v>1085290</v>
      </c>
      <c r="ABK189" s="35">
        <v>634998.92000000004</v>
      </c>
      <c r="ABL189" s="35">
        <v>206670</v>
      </c>
      <c r="ABM189" s="35">
        <v>207400</v>
      </c>
      <c r="ABN189" s="35">
        <v>78000</v>
      </c>
      <c r="ABO189" s="35">
        <v>216196</v>
      </c>
      <c r="ABP189" s="35">
        <v>10000</v>
      </c>
      <c r="ABQ189" s="35">
        <v>1158152</v>
      </c>
      <c r="ABR189" s="35">
        <v>200600</v>
      </c>
      <c r="ABS189" s="35">
        <v>69727</v>
      </c>
      <c r="ABT189" s="35">
        <v>584796</v>
      </c>
      <c r="ABU189" s="35">
        <v>357645</v>
      </c>
      <c r="ABV189" s="35">
        <v>228470</v>
      </c>
      <c r="ABW189" s="35">
        <v>29425711.559999999</v>
      </c>
      <c r="ABX189" s="35"/>
      <c r="ABY189" s="35">
        <v>45410</v>
      </c>
      <c r="ABZ189" s="35"/>
      <c r="ACA189" s="35">
        <v>22350</v>
      </c>
      <c r="ACB189" s="35"/>
      <c r="ACC189" s="35"/>
      <c r="ACD189" s="35"/>
      <c r="ACE189" s="35"/>
      <c r="ACF189" s="35">
        <v>209396</v>
      </c>
      <c r="ACG189" s="35"/>
      <c r="ACH189" s="35">
        <v>17250</v>
      </c>
      <c r="ACI189" s="35">
        <v>178587.4</v>
      </c>
      <c r="ACJ189" s="35">
        <v>71409</v>
      </c>
      <c r="ACK189" s="35">
        <v>146680</v>
      </c>
      <c r="ACL189" s="35">
        <v>19500</v>
      </c>
      <c r="ACM189" s="35"/>
      <c r="ACN189" s="35">
        <v>162249</v>
      </c>
      <c r="ACO189" s="35">
        <v>276548.5</v>
      </c>
      <c r="ACP189" s="35">
        <v>1996</v>
      </c>
      <c r="ACQ189" s="35">
        <v>45236</v>
      </c>
      <c r="ACR189" s="35">
        <v>184140</v>
      </c>
      <c r="ACS189" s="35">
        <v>555553</v>
      </c>
      <c r="ACT189" s="35">
        <v>96630</v>
      </c>
      <c r="ACU189" s="35"/>
      <c r="ACV189" s="35">
        <v>130487.5</v>
      </c>
      <c r="ACW189" s="35"/>
      <c r="ACX189" s="35">
        <v>260826</v>
      </c>
      <c r="ACY189" s="35"/>
      <c r="ACZ189" s="35">
        <v>8400</v>
      </c>
      <c r="ADA189" s="35">
        <v>98481</v>
      </c>
      <c r="ADB189" s="35">
        <v>9120</v>
      </c>
      <c r="ADC189" s="35"/>
      <c r="ADD189" s="35">
        <v>389022</v>
      </c>
      <c r="ADE189" s="35"/>
      <c r="ADF189" s="35"/>
      <c r="ADG189" s="35">
        <v>719017.9</v>
      </c>
      <c r="ADH189" s="35">
        <v>157150</v>
      </c>
      <c r="ADI189" s="35">
        <v>2015</v>
      </c>
      <c r="ADJ189" s="35">
        <v>39380</v>
      </c>
      <c r="ADK189" s="35"/>
      <c r="ADL189" s="35">
        <v>140140</v>
      </c>
      <c r="ADM189" s="35"/>
      <c r="ADN189" s="35">
        <v>520229.37</v>
      </c>
      <c r="ADO189" s="35">
        <v>716547</v>
      </c>
      <c r="ADP189" s="35">
        <v>532078</v>
      </c>
      <c r="ADQ189" s="35"/>
      <c r="ADR189" s="35"/>
      <c r="ADS189" s="35"/>
      <c r="ADT189" s="35"/>
      <c r="ADU189" s="35">
        <v>378250</v>
      </c>
      <c r="ADV189" s="35"/>
      <c r="ADW189" s="35">
        <v>341500</v>
      </c>
      <c r="ADX189" s="35">
        <v>128639.56</v>
      </c>
      <c r="ADY189" s="35">
        <v>420350</v>
      </c>
      <c r="ADZ189" s="35">
        <v>48771.5</v>
      </c>
      <c r="AEA189" s="35">
        <v>699971</v>
      </c>
      <c r="AEB189" s="35">
        <v>296424.3</v>
      </c>
      <c r="AEC189" s="35">
        <v>27900</v>
      </c>
      <c r="AED189" s="35">
        <v>486061.5</v>
      </c>
      <c r="AEE189" s="35">
        <v>320534.5</v>
      </c>
      <c r="AEF189" s="35">
        <v>866259</v>
      </c>
      <c r="AEG189" s="35"/>
      <c r="AEH189" s="35">
        <v>48360</v>
      </c>
      <c r="AEI189" s="35">
        <v>77800.03</v>
      </c>
      <c r="AEJ189" s="35"/>
      <c r="AEK189" s="35">
        <v>21660</v>
      </c>
      <c r="AEL189" s="35">
        <v>548960</v>
      </c>
      <c r="AEM189" s="35">
        <v>60000</v>
      </c>
      <c r="AEN189" s="35">
        <v>70200</v>
      </c>
      <c r="AEO189" s="35">
        <v>103300</v>
      </c>
      <c r="AEP189" s="35">
        <v>635813</v>
      </c>
      <c r="AEQ189" s="35">
        <v>150232.5</v>
      </c>
      <c r="AER189" s="35">
        <v>78975</v>
      </c>
      <c r="AES189" s="35"/>
      <c r="AET189" s="35">
        <v>322751</v>
      </c>
      <c r="AEU189" s="35">
        <v>39300</v>
      </c>
      <c r="AEV189" s="35">
        <v>67228</v>
      </c>
      <c r="AEW189" s="35">
        <v>27700</v>
      </c>
      <c r="AEX189" s="35"/>
      <c r="AEY189" s="35">
        <v>7700</v>
      </c>
      <c r="AEZ189" s="35">
        <v>12030469.559999999</v>
      </c>
      <c r="AFA189" s="35">
        <v>298716</v>
      </c>
      <c r="AFB189" s="35">
        <v>30000</v>
      </c>
      <c r="AFC189" s="35">
        <v>19590</v>
      </c>
      <c r="AFD189" s="35">
        <v>3220</v>
      </c>
      <c r="AFE189" s="35"/>
      <c r="AFF189" s="35">
        <v>2310</v>
      </c>
      <c r="AFG189" s="35">
        <v>33930</v>
      </c>
      <c r="AFH189" s="35">
        <v>16500</v>
      </c>
      <c r="AFI189" s="35"/>
      <c r="AFJ189" s="35">
        <v>24610</v>
      </c>
      <c r="AFK189" s="35">
        <v>3580943</v>
      </c>
      <c r="AFL189" s="35">
        <v>409895</v>
      </c>
      <c r="AFM189" s="35">
        <v>2690</v>
      </c>
      <c r="AFN189" s="35">
        <v>1223521</v>
      </c>
      <c r="AFO189" s="35">
        <v>1088303.2</v>
      </c>
      <c r="AFP189" s="35">
        <v>3621052</v>
      </c>
      <c r="AFQ189" s="35">
        <v>94000</v>
      </c>
      <c r="AFR189" s="35">
        <v>128390</v>
      </c>
      <c r="AFS189" s="35">
        <v>405980</v>
      </c>
      <c r="AFT189" s="35">
        <v>236609.5</v>
      </c>
      <c r="AFU189" s="35">
        <v>763714</v>
      </c>
      <c r="AFV189" s="35">
        <v>105000</v>
      </c>
      <c r="AFW189" s="35">
        <v>1348710</v>
      </c>
      <c r="AFX189" s="35">
        <v>58100</v>
      </c>
      <c r="AFY189" s="35"/>
      <c r="AFZ189" s="35"/>
      <c r="AGA189" s="35">
        <v>11900</v>
      </c>
      <c r="AGB189" s="35">
        <v>77550</v>
      </c>
      <c r="AGC189" s="35"/>
      <c r="AGD189" s="35"/>
      <c r="AGE189" s="35"/>
      <c r="AGF189" s="35"/>
      <c r="AGG189" s="35"/>
      <c r="AGH189" s="35"/>
      <c r="AGI189" s="35"/>
      <c r="AGJ189" s="35">
        <v>316766</v>
      </c>
      <c r="AGK189" s="35">
        <v>1042595.85</v>
      </c>
      <c r="AGL189" s="35">
        <v>3000</v>
      </c>
      <c r="AGM189" s="35">
        <v>83040</v>
      </c>
      <c r="AGN189" s="35">
        <v>681970.6</v>
      </c>
      <c r="AGO189" s="35">
        <v>1082697.0900000001</v>
      </c>
      <c r="AGP189" s="35">
        <v>68790.240000000005</v>
      </c>
      <c r="AGQ189" s="35">
        <v>102351</v>
      </c>
      <c r="AGR189" s="35"/>
      <c r="AGS189" s="35"/>
      <c r="AGT189" s="35">
        <v>254492.08</v>
      </c>
      <c r="AGU189" s="35">
        <v>112310</v>
      </c>
      <c r="AGV189" s="35"/>
      <c r="AGW189" s="35">
        <v>343425</v>
      </c>
      <c r="AGX189" s="35"/>
      <c r="AGY189" s="35"/>
      <c r="AGZ189" s="35">
        <v>2250</v>
      </c>
      <c r="AHA189" s="35">
        <v>129800</v>
      </c>
      <c r="AHB189" s="35">
        <v>74390</v>
      </c>
      <c r="AHC189" s="35">
        <v>116400</v>
      </c>
      <c r="AHD189" s="35">
        <v>753</v>
      </c>
      <c r="AHE189" s="35">
        <v>145102</v>
      </c>
      <c r="AHF189" s="35">
        <v>1384362.01</v>
      </c>
      <c r="AHG189" s="35">
        <v>214189</v>
      </c>
      <c r="AHH189" s="35"/>
      <c r="AHI189" s="35">
        <v>132840</v>
      </c>
      <c r="AHJ189" s="35">
        <v>3700</v>
      </c>
      <c r="AHK189" s="35">
        <v>3200</v>
      </c>
      <c r="AHL189" s="35"/>
      <c r="AHM189" s="35">
        <v>65430</v>
      </c>
      <c r="AHN189" s="35">
        <v>9600</v>
      </c>
      <c r="AHO189" s="35"/>
      <c r="AHP189" s="35">
        <v>405929.31</v>
      </c>
      <c r="AHQ189" s="35">
        <v>110750</v>
      </c>
      <c r="AHR189" s="35"/>
      <c r="AHS189" s="35">
        <v>8070</v>
      </c>
      <c r="AHT189" s="35">
        <v>11300</v>
      </c>
      <c r="AHU189" s="35"/>
      <c r="AHV189" s="35">
        <v>4150</v>
      </c>
      <c r="AHW189" s="35"/>
      <c r="AHX189" s="35"/>
      <c r="AHY189" s="35">
        <v>170335</v>
      </c>
      <c r="AHZ189" s="35"/>
      <c r="AIA189" s="35">
        <v>20669221.879999995</v>
      </c>
      <c r="AIB189" s="35">
        <v>253571907.24999994</v>
      </c>
    </row>
    <row r="190" spans="1:912" x14ac:dyDescent="0.5">
      <c r="A190" s="34" t="s">
        <v>2182</v>
      </c>
      <c r="B190" s="34" t="s">
        <v>2299</v>
      </c>
      <c r="C190" s="34" t="s">
        <v>2300</v>
      </c>
      <c r="D190" s="35">
        <v>76175</v>
      </c>
      <c r="E190" s="35">
        <v>404245.9</v>
      </c>
      <c r="F190" s="35">
        <v>420313.36</v>
      </c>
      <c r="G190" s="35">
        <v>713487.19</v>
      </c>
      <c r="H190" s="35">
        <v>196140</v>
      </c>
      <c r="I190" s="35">
        <v>123200</v>
      </c>
      <c r="J190" s="35">
        <v>52000</v>
      </c>
      <c r="K190" s="35">
        <v>18712</v>
      </c>
      <c r="L190" s="35">
        <v>1000840</v>
      </c>
      <c r="M190" s="35">
        <v>129618.5</v>
      </c>
      <c r="N190" s="35">
        <v>190254.6</v>
      </c>
      <c r="O190" s="35">
        <v>131732.1</v>
      </c>
      <c r="P190" s="35">
        <v>191978.64</v>
      </c>
      <c r="Q190" s="35">
        <v>124853.92</v>
      </c>
      <c r="R190" s="35">
        <v>286664</v>
      </c>
      <c r="S190" s="35">
        <v>35304</v>
      </c>
      <c r="T190" s="35">
        <v>1777322.55</v>
      </c>
      <c r="U190" s="35">
        <v>198696.7</v>
      </c>
      <c r="V190" s="35">
        <v>163070</v>
      </c>
      <c r="W190" s="35">
        <v>429200</v>
      </c>
      <c r="X190" s="35">
        <v>646190.64</v>
      </c>
      <c r="Y190" s="35">
        <v>57965</v>
      </c>
      <c r="Z190" s="35"/>
      <c r="AA190" s="35">
        <v>32280</v>
      </c>
      <c r="AB190" s="35">
        <v>66500.600000000006</v>
      </c>
      <c r="AC190" s="35">
        <v>167510</v>
      </c>
      <c r="AD190" s="35">
        <v>78240</v>
      </c>
      <c r="AE190" s="35">
        <v>6000</v>
      </c>
      <c r="AF190" s="35">
        <v>45000</v>
      </c>
      <c r="AG190" s="35">
        <v>6000</v>
      </c>
      <c r="AH190" s="35">
        <v>149949.79</v>
      </c>
      <c r="AI190" s="35">
        <v>26600</v>
      </c>
      <c r="AJ190" s="35">
        <v>198185</v>
      </c>
      <c r="AK190" s="35">
        <v>61588</v>
      </c>
      <c r="AL190" s="35"/>
      <c r="AM190" s="35">
        <v>21500</v>
      </c>
      <c r="AN190" s="35"/>
      <c r="AO190" s="35">
        <v>102700</v>
      </c>
      <c r="AP190" s="35"/>
      <c r="AQ190" s="35">
        <v>759111</v>
      </c>
      <c r="AR190" s="35">
        <v>17200</v>
      </c>
      <c r="AS190" s="35">
        <v>66363</v>
      </c>
      <c r="AT190" s="35">
        <v>44626.96</v>
      </c>
      <c r="AU190" s="35"/>
      <c r="AV190" s="35"/>
      <c r="AW190" s="35"/>
      <c r="AX190" s="35">
        <v>5800</v>
      </c>
      <c r="AY190" s="35">
        <v>21600</v>
      </c>
      <c r="AZ190" s="35"/>
      <c r="BA190" s="35">
        <v>496584.56</v>
      </c>
      <c r="BB190" s="35">
        <v>348300</v>
      </c>
      <c r="BC190" s="35"/>
      <c r="BD190" s="35"/>
      <c r="BE190" s="35"/>
      <c r="BF190" s="35"/>
      <c r="BG190" s="35"/>
      <c r="BH190" s="35">
        <v>41990</v>
      </c>
      <c r="BI190" s="35">
        <v>77054.990000000005</v>
      </c>
      <c r="BJ190" s="35">
        <v>11900</v>
      </c>
      <c r="BK190" s="35">
        <v>41536.800000000003</v>
      </c>
      <c r="BL190" s="35"/>
      <c r="BM190" s="35">
        <v>310496</v>
      </c>
      <c r="BN190" s="35">
        <v>479036</v>
      </c>
      <c r="BO190" s="35">
        <v>47474</v>
      </c>
      <c r="BP190" s="35">
        <v>78740.649999999994</v>
      </c>
      <c r="BQ190" s="35">
        <v>100532</v>
      </c>
      <c r="BR190" s="35">
        <v>71700</v>
      </c>
      <c r="BS190" s="35">
        <v>8600</v>
      </c>
      <c r="BT190" s="35">
        <v>8549</v>
      </c>
      <c r="BU190" s="35">
        <v>211602.4</v>
      </c>
      <c r="BV190" s="35">
        <v>11700</v>
      </c>
      <c r="BW190" s="35">
        <v>7600</v>
      </c>
      <c r="BX190" s="35">
        <v>56070</v>
      </c>
      <c r="BY190" s="35">
        <v>15500</v>
      </c>
      <c r="BZ190" s="35">
        <v>42800</v>
      </c>
      <c r="CA190" s="35"/>
      <c r="CB190" s="35">
        <v>103500</v>
      </c>
      <c r="CC190" s="35">
        <v>206808.6</v>
      </c>
      <c r="CD190" s="35">
        <v>91742.65</v>
      </c>
      <c r="CE190" s="35"/>
      <c r="CF190" s="35"/>
      <c r="CG190" s="35">
        <v>13660</v>
      </c>
      <c r="CH190" s="35"/>
      <c r="CI190" s="35"/>
      <c r="CJ190" s="35"/>
      <c r="CK190" s="35"/>
      <c r="CL190" s="35"/>
      <c r="CM190" s="35"/>
      <c r="CN190" s="35">
        <v>6000</v>
      </c>
      <c r="CO190" s="35"/>
      <c r="CP190" s="35"/>
      <c r="CQ190" s="35"/>
      <c r="CR190" s="35"/>
      <c r="CS190" s="35"/>
      <c r="CT190" s="35"/>
      <c r="CU190" s="35">
        <v>65400</v>
      </c>
      <c r="CV190" s="35">
        <v>84360</v>
      </c>
      <c r="CW190" s="35">
        <v>262174.5</v>
      </c>
      <c r="CX190" s="35">
        <v>91000</v>
      </c>
      <c r="CY190" s="35">
        <v>134383</v>
      </c>
      <c r="CZ190" s="35">
        <v>61020</v>
      </c>
      <c r="DA190" s="35">
        <v>33508</v>
      </c>
      <c r="DB190" s="35">
        <v>12866041.600000003</v>
      </c>
      <c r="DC190" s="35"/>
      <c r="DD190" s="35"/>
      <c r="DE190" s="35">
        <v>10000</v>
      </c>
      <c r="DF190" s="35"/>
      <c r="DG190" s="35">
        <v>387775</v>
      </c>
      <c r="DH190" s="35">
        <v>239818</v>
      </c>
      <c r="DI190" s="35">
        <v>953213</v>
      </c>
      <c r="DJ190" s="35">
        <v>43300</v>
      </c>
      <c r="DK190" s="35">
        <v>150028</v>
      </c>
      <c r="DL190" s="35"/>
      <c r="DM190" s="35">
        <v>1078560.3999999999</v>
      </c>
      <c r="DN190" s="35"/>
      <c r="DO190" s="35"/>
      <c r="DP190" s="35">
        <v>29000</v>
      </c>
      <c r="DQ190" s="35"/>
      <c r="DR190" s="35">
        <v>72000</v>
      </c>
      <c r="DS190" s="35"/>
      <c r="DT190" s="35">
        <v>1571176</v>
      </c>
      <c r="DU190" s="35">
        <v>84433</v>
      </c>
      <c r="DV190" s="35">
        <v>41800</v>
      </c>
      <c r="DW190" s="35">
        <v>27229940</v>
      </c>
      <c r="DX190" s="35">
        <v>315261.31</v>
      </c>
      <c r="DY190" s="35">
        <v>32118</v>
      </c>
      <c r="DZ190" s="35"/>
      <c r="EA190" s="35">
        <v>142753</v>
      </c>
      <c r="EB190" s="35">
        <v>12417</v>
      </c>
      <c r="EC190" s="35">
        <v>375226.12</v>
      </c>
      <c r="ED190" s="35"/>
      <c r="EE190" s="35">
        <v>86295</v>
      </c>
      <c r="EF190" s="35"/>
      <c r="EG190" s="35">
        <v>9920</v>
      </c>
      <c r="EH190" s="35">
        <v>427037</v>
      </c>
      <c r="EI190" s="35">
        <v>309779</v>
      </c>
      <c r="EJ190" s="35">
        <v>200645</v>
      </c>
      <c r="EK190" s="35"/>
      <c r="EL190" s="35">
        <v>35274.1</v>
      </c>
      <c r="EM190" s="35">
        <v>6000</v>
      </c>
      <c r="EN190" s="35"/>
      <c r="EO190" s="35">
        <v>10000</v>
      </c>
      <c r="EP190" s="35">
        <v>50800</v>
      </c>
      <c r="EQ190" s="35">
        <v>17900</v>
      </c>
      <c r="ER190" s="35">
        <v>135500</v>
      </c>
      <c r="ES190" s="35">
        <v>4880</v>
      </c>
      <c r="ET190" s="35">
        <v>111625</v>
      </c>
      <c r="EU190" s="35">
        <v>197040</v>
      </c>
      <c r="EV190" s="35">
        <v>52175</v>
      </c>
      <c r="EW190" s="35">
        <v>159640</v>
      </c>
      <c r="EX190" s="35">
        <v>34583328.93</v>
      </c>
      <c r="EY190" s="35"/>
      <c r="EZ190" s="35">
        <v>65650</v>
      </c>
      <c r="FA190" s="35">
        <v>3060</v>
      </c>
      <c r="FB190" s="35">
        <v>164100</v>
      </c>
      <c r="FC190" s="35">
        <v>6000</v>
      </c>
      <c r="FD190" s="35">
        <v>6000</v>
      </c>
      <c r="FE190" s="35">
        <v>54990</v>
      </c>
      <c r="FF190" s="35"/>
      <c r="FG190" s="35">
        <v>56000</v>
      </c>
      <c r="FH190" s="35">
        <v>158284.54999999999</v>
      </c>
      <c r="FI190" s="35">
        <v>133995</v>
      </c>
      <c r="FJ190" s="35"/>
      <c r="FK190" s="35">
        <v>97474</v>
      </c>
      <c r="FL190" s="35">
        <v>223174</v>
      </c>
      <c r="FM190" s="35">
        <v>25525</v>
      </c>
      <c r="FN190" s="35">
        <v>23000</v>
      </c>
      <c r="FO190" s="35"/>
      <c r="FP190" s="35">
        <v>82826</v>
      </c>
      <c r="FQ190" s="35">
        <v>126697.95</v>
      </c>
      <c r="FR190" s="35">
        <v>151086</v>
      </c>
      <c r="FS190" s="35">
        <v>493389</v>
      </c>
      <c r="FT190" s="35"/>
      <c r="FU190" s="35">
        <v>88762</v>
      </c>
      <c r="FV190" s="35"/>
      <c r="FW190" s="35"/>
      <c r="FX190" s="35">
        <v>80538</v>
      </c>
      <c r="FY190" s="35">
        <v>268300</v>
      </c>
      <c r="FZ190" s="35"/>
      <c r="GA190" s="35">
        <v>110639</v>
      </c>
      <c r="GB190" s="35"/>
      <c r="GC190" s="35"/>
      <c r="GD190" s="35"/>
      <c r="GE190" s="35">
        <v>500</v>
      </c>
      <c r="GF190" s="35">
        <v>0</v>
      </c>
      <c r="GG190" s="35">
        <v>45111.4</v>
      </c>
      <c r="GH190" s="35"/>
      <c r="GI190" s="35"/>
      <c r="GJ190" s="35"/>
      <c r="GK190" s="35">
        <v>10800</v>
      </c>
      <c r="GL190" s="35">
        <v>503175</v>
      </c>
      <c r="GM190" s="35">
        <v>44900</v>
      </c>
      <c r="GN190" s="35">
        <v>16000</v>
      </c>
      <c r="GO190" s="35"/>
      <c r="GP190" s="35"/>
      <c r="GQ190" s="35"/>
      <c r="GR190" s="35"/>
      <c r="GS190" s="35"/>
      <c r="GT190" s="35"/>
      <c r="GU190" s="35"/>
      <c r="GV190" s="35"/>
      <c r="GW190" s="35">
        <v>13540</v>
      </c>
      <c r="GX190" s="35">
        <v>19320</v>
      </c>
      <c r="GY190" s="35"/>
      <c r="GZ190" s="35"/>
      <c r="HA190" s="35">
        <v>3072836.9</v>
      </c>
      <c r="HB190" s="35"/>
      <c r="HC190" s="35"/>
      <c r="HD190" s="35">
        <v>64056</v>
      </c>
      <c r="HE190" s="35">
        <v>187576</v>
      </c>
      <c r="HF190" s="35">
        <v>1920</v>
      </c>
      <c r="HG190" s="35">
        <v>12125</v>
      </c>
      <c r="HH190" s="35"/>
      <c r="HI190" s="35"/>
      <c r="HJ190" s="35"/>
      <c r="HK190" s="35">
        <v>61200</v>
      </c>
      <c r="HL190" s="35"/>
      <c r="HM190" s="35">
        <v>2000</v>
      </c>
      <c r="HN190" s="35">
        <v>125300</v>
      </c>
      <c r="HO190" s="35">
        <v>36690</v>
      </c>
      <c r="HP190" s="35"/>
      <c r="HQ190" s="35">
        <v>7027.7</v>
      </c>
      <c r="HR190" s="35"/>
      <c r="HS190" s="35">
        <v>70400</v>
      </c>
      <c r="HT190" s="35"/>
      <c r="HU190" s="35"/>
      <c r="HV190" s="35"/>
      <c r="HW190" s="35"/>
      <c r="HX190" s="35">
        <v>9600</v>
      </c>
      <c r="HY190" s="35">
        <v>6500</v>
      </c>
      <c r="HZ190" s="35">
        <v>6950</v>
      </c>
      <c r="IA190" s="35">
        <v>4800</v>
      </c>
      <c r="IB190" s="35"/>
      <c r="IC190" s="35"/>
      <c r="ID190" s="35">
        <v>19200</v>
      </c>
      <c r="IE190" s="35">
        <v>53891.78</v>
      </c>
      <c r="IF190" s="35"/>
      <c r="IG190" s="35">
        <v>34180</v>
      </c>
      <c r="IH190" s="35"/>
      <c r="II190" s="35"/>
      <c r="IJ190" s="35">
        <v>20200</v>
      </c>
      <c r="IK190" s="35"/>
      <c r="IL190" s="35">
        <v>34541</v>
      </c>
      <c r="IM190" s="35">
        <v>44800</v>
      </c>
      <c r="IN190" s="35">
        <v>492458.77</v>
      </c>
      <c r="IO190" s="35">
        <v>8258</v>
      </c>
      <c r="IP190" s="35"/>
      <c r="IQ190" s="35">
        <v>239600</v>
      </c>
      <c r="IR190" s="35"/>
      <c r="IS190" s="35"/>
      <c r="IT190" s="35">
        <v>139920</v>
      </c>
      <c r="IU190" s="35">
        <v>14950</v>
      </c>
      <c r="IV190" s="35">
        <v>502029</v>
      </c>
      <c r="IW190" s="35"/>
      <c r="IX190" s="35">
        <v>38900</v>
      </c>
      <c r="IY190" s="35"/>
      <c r="IZ190" s="35">
        <v>33270</v>
      </c>
      <c r="JA190" s="35">
        <v>8400</v>
      </c>
      <c r="JB190" s="35">
        <v>85360</v>
      </c>
      <c r="JC190" s="35">
        <v>34987.800000000003</v>
      </c>
      <c r="JD190" s="35"/>
      <c r="JE190" s="35"/>
      <c r="JF190" s="35">
        <v>10000</v>
      </c>
      <c r="JG190" s="35"/>
      <c r="JH190" s="35">
        <v>49379.3</v>
      </c>
      <c r="JI190" s="35"/>
      <c r="JJ190" s="35"/>
      <c r="JK190" s="35"/>
      <c r="JL190" s="35"/>
      <c r="JM190" s="35">
        <v>2193</v>
      </c>
      <c r="JN190" s="35">
        <v>64798.25</v>
      </c>
      <c r="JO190" s="35">
        <v>283086</v>
      </c>
      <c r="JP190" s="35">
        <v>100650</v>
      </c>
      <c r="JQ190" s="35">
        <v>228330</v>
      </c>
      <c r="JR190" s="35">
        <v>1640757.8</v>
      </c>
      <c r="JS190" s="35">
        <v>18720</v>
      </c>
      <c r="JT190" s="35">
        <v>131900</v>
      </c>
      <c r="JU190" s="35">
        <v>4930905.3999999994</v>
      </c>
      <c r="JV190" s="35">
        <v>33600</v>
      </c>
      <c r="JW190" s="35">
        <v>7000</v>
      </c>
      <c r="JX190" s="35">
        <v>1000</v>
      </c>
      <c r="JY190" s="35"/>
      <c r="JZ190" s="35">
        <v>2500</v>
      </c>
      <c r="KA190" s="35">
        <v>6000</v>
      </c>
      <c r="KB190" s="35">
        <v>1000</v>
      </c>
      <c r="KC190" s="35"/>
      <c r="KD190" s="35">
        <v>316349</v>
      </c>
      <c r="KE190" s="35">
        <v>11637</v>
      </c>
      <c r="KF190" s="35"/>
      <c r="KG190" s="35">
        <v>80300</v>
      </c>
      <c r="KH190" s="35">
        <v>36571.96</v>
      </c>
      <c r="KI190" s="35">
        <v>76000</v>
      </c>
      <c r="KJ190" s="35">
        <v>78900</v>
      </c>
      <c r="KK190" s="35">
        <v>359075</v>
      </c>
      <c r="KL190" s="35">
        <v>147678</v>
      </c>
      <c r="KM190" s="35">
        <v>46700</v>
      </c>
      <c r="KN190" s="35">
        <v>32860</v>
      </c>
      <c r="KO190" s="35">
        <v>120150</v>
      </c>
      <c r="KP190" s="35">
        <v>37160</v>
      </c>
      <c r="KQ190" s="35">
        <v>41000</v>
      </c>
      <c r="KR190" s="35">
        <v>387275</v>
      </c>
      <c r="KS190" s="35"/>
      <c r="KT190" s="35">
        <v>10800</v>
      </c>
      <c r="KU190" s="35">
        <v>84956</v>
      </c>
      <c r="KV190" s="35">
        <v>6000</v>
      </c>
      <c r="KW190" s="35"/>
      <c r="KX190" s="35">
        <v>6000</v>
      </c>
      <c r="KY190" s="35"/>
      <c r="KZ190" s="35"/>
      <c r="LA190" s="35"/>
      <c r="LB190" s="35"/>
      <c r="LC190" s="35">
        <v>105200</v>
      </c>
      <c r="LD190" s="35">
        <v>177930</v>
      </c>
      <c r="LE190" s="35">
        <v>215221</v>
      </c>
      <c r="LF190" s="35">
        <v>80461</v>
      </c>
      <c r="LG190" s="35">
        <v>140700</v>
      </c>
      <c r="LH190" s="35"/>
      <c r="LI190" s="35"/>
      <c r="LJ190" s="35">
        <v>0</v>
      </c>
      <c r="LK190" s="35">
        <v>195056.22999999998</v>
      </c>
      <c r="LL190" s="35">
        <v>33100</v>
      </c>
      <c r="LM190" s="35"/>
      <c r="LN190" s="35"/>
      <c r="LO190" s="35">
        <v>40450</v>
      </c>
      <c r="LP190" s="35">
        <v>310638</v>
      </c>
      <c r="LQ190" s="35">
        <v>23600</v>
      </c>
      <c r="LR190" s="35">
        <v>142740</v>
      </c>
      <c r="LS190" s="35">
        <v>260417.57</v>
      </c>
      <c r="LT190" s="35">
        <v>273760</v>
      </c>
      <c r="LU190" s="35">
        <v>62747.199999999997</v>
      </c>
      <c r="LV190" s="35"/>
      <c r="LW190" s="35">
        <v>81461.98</v>
      </c>
      <c r="LX190" s="35"/>
      <c r="LY190" s="35"/>
      <c r="LZ190" s="35">
        <v>172100</v>
      </c>
      <c r="MA190" s="35">
        <v>18740</v>
      </c>
      <c r="MB190" s="35">
        <v>30000</v>
      </c>
      <c r="MC190" s="35">
        <v>9800</v>
      </c>
      <c r="MD190" s="35">
        <v>2800</v>
      </c>
      <c r="ME190" s="35">
        <v>20000</v>
      </c>
      <c r="MF190" s="35">
        <v>36799.35</v>
      </c>
      <c r="MG190" s="35"/>
      <c r="MH190" s="35">
        <v>4000</v>
      </c>
      <c r="MI190" s="35">
        <v>112975</v>
      </c>
      <c r="MJ190" s="35">
        <v>4481209.2899999991</v>
      </c>
      <c r="MK190" s="35"/>
      <c r="ML190" s="35">
        <v>184615.03</v>
      </c>
      <c r="MM190" s="35">
        <v>211920</v>
      </c>
      <c r="MN190" s="35">
        <v>383685</v>
      </c>
      <c r="MO190" s="35">
        <v>150000</v>
      </c>
      <c r="MP190" s="35">
        <v>188331</v>
      </c>
      <c r="MQ190" s="35"/>
      <c r="MR190" s="35">
        <v>208950</v>
      </c>
      <c r="MS190" s="35">
        <v>203243.6</v>
      </c>
      <c r="MT190" s="35">
        <v>286278.3</v>
      </c>
      <c r="MU190" s="35"/>
      <c r="MV190" s="35">
        <v>4815</v>
      </c>
      <c r="MW190" s="35"/>
      <c r="MX190" s="35"/>
      <c r="MY190" s="35"/>
      <c r="MZ190" s="35"/>
      <c r="NA190" s="35"/>
      <c r="NB190" s="35">
        <v>45940</v>
      </c>
      <c r="NC190" s="35">
        <v>36450</v>
      </c>
      <c r="ND190" s="35">
        <v>117075.89</v>
      </c>
      <c r="NE190" s="35">
        <v>234240</v>
      </c>
      <c r="NF190" s="35"/>
      <c r="NG190" s="35"/>
      <c r="NH190" s="35">
        <v>98704</v>
      </c>
      <c r="NI190" s="35">
        <v>348551</v>
      </c>
      <c r="NJ190" s="35">
        <v>119637</v>
      </c>
      <c r="NK190" s="35">
        <v>400736.99</v>
      </c>
      <c r="NL190" s="35">
        <v>15950</v>
      </c>
      <c r="NM190" s="35">
        <v>580586.05000000005</v>
      </c>
      <c r="NN190" s="35"/>
      <c r="NO190" s="35"/>
      <c r="NP190" s="35"/>
      <c r="NQ190" s="35">
        <v>87525</v>
      </c>
      <c r="NR190" s="35">
        <v>162479.99</v>
      </c>
      <c r="NS190" s="35">
        <v>190552.95</v>
      </c>
      <c r="NT190" s="35">
        <v>195652</v>
      </c>
      <c r="NU190" s="35">
        <v>4250</v>
      </c>
      <c r="NV190" s="35"/>
      <c r="NW190" s="35">
        <v>4500</v>
      </c>
      <c r="NX190" s="35">
        <v>10173</v>
      </c>
      <c r="NY190" s="35">
        <v>33520</v>
      </c>
      <c r="NZ190" s="35">
        <v>42500</v>
      </c>
      <c r="OA190" s="35">
        <v>2780713</v>
      </c>
      <c r="OB190" s="35">
        <v>4374532.5</v>
      </c>
      <c r="OC190" s="35">
        <v>22253.599999999999</v>
      </c>
      <c r="OD190" s="35">
        <v>35000</v>
      </c>
      <c r="OE190" s="35">
        <v>472737</v>
      </c>
      <c r="OF190" s="35">
        <v>218950</v>
      </c>
      <c r="OG190" s="35">
        <v>182027</v>
      </c>
      <c r="OH190" s="35">
        <v>62573.27</v>
      </c>
      <c r="OI190" s="35">
        <v>1272964</v>
      </c>
      <c r="OJ190" s="35">
        <v>117660</v>
      </c>
      <c r="OK190" s="35">
        <v>133632.6</v>
      </c>
      <c r="OL190" s="35">
        <v>16250.9</v>
      </c>
      <c r="OM190" s="35"/>
      <c r="ON190" s="35">
        <v>214084</v>
      </c>
      <c r="OO190" s="35">
        <v>427379.51</v>
      </c>
      <c r="OP190" s="35">
        <v>7900</v>
      </c>
      <c r="OQ190" s="35">
        <v>2570</v>
      </c>
      <c r="OR190" s="35">
        <v>5800</v>
      </c>
      <c r="OS190" s="35"/>
      <c r="OT190" s="35"/>
      <c r="OU190" s="35"/>
      <c r="OV190" s="35">
        <v>25850</v>
      </c>
      <c r="OW190" s="35">
        <v>216830</v>
      </c>
      <c r="OX190" s="35">
        <v>30000</v>
      </c>
      <c r="OY190" s="35">
        <v>12760</v>
      </c>
      <c r="OZ190" s="35">
        <v>195358.72</v>
      </c>
      <c r="PA190" s="35">
        <v>32150</v>
      </c>
      <c r="PB190" s="35"/>
      <c r="PC190" s="35">
        <v>0</v>
      </c>
      <c r="PD190" s="35">
        <v>13150</v>
      </c>
      <c r="PE190" s="35">
        <v>72848</v>
      </c>
      <c r="PF190" s="35">
        <v>15496835.9</v>
      </c>
      <c r="PG190" s="35"/>
      <c r="PH190" s="35"/>
      <c r="PI190" s="35"/>
      <c r="PJ190" s="35">
        <v>42540</v>
      </c>
      <c r="PK190" s="35">
        <v>22350</v>
      </c>
      <c r="PL190" s="35">
        <v>0</v>
      </c>
      <c r="PM190" s="35">
        <v>33070</v>
      </c>
      <c r="PN190" s="35"/>
      <c r="PO190" s="35">
        <v>2000</v>
      </c>
      <c r="PP190" s="35"/>
      <c r="PQ190" s="35">
        <v>134230</v>
      </c>
      <c r="PR190" s="35"/>
      <c r="PS190" s="35">
        <v>5200</v>
      </c>
      <c r="PT190" s="35"/>
      <c r="PU190" s="35"/>
      <c r="PV190" s="35">
        <v>11200</v>
      </c>
      <c r="PW190" s="35"/>
      <c r="PX190" s="35">
        <v>72575</v>
      </c>
      <c r="PY190" s="35">
        <v>453685</v>
      </c>
      <c r="PZ190" s="35">
        <v>1200309.3999999999</v>
      </c>
      <c r="QA190" s="35">
        <v>302795</v>
      </c>
      <c r="QB190" s="35">
        <v>275321</v>
      </c>
      <c r="QC190" s="35">
        <v>452021</v>
      </c>
      <c r="QD190" s="35">
        <v>1694701.2</v>
      </c>
      <c r="QE190" s="35"/>
      <c r="QF190" s="35">
        <v>1537685.95</v>
      </c>
      <c r="QG190" s="35"/>
      <c r="QH190" s="35"/>
      <c r="QI190" s="35">
        <v>971126.5</v>
      </c>
      <c r="QJ190" s="35">
        <v>170140</v>
      </c>
      <c r="QK190" s="35">
        <v>422499</v>
      </c>
      <c r="QL190" s="35">
        <v>1102168</v>
      </c>
      <c r="QM190" s="35"/>
      <c r="QN190" s="35">
        <v>35700</v>
      </c>
      <c r="QO190" s="35">
        <v>921835</v>
      </c>
      <c r="QP190" s="35">
        <v>177535.9</v>
      </c>
      <c r="QQ190" s="35">
        <v>133816</v>
      </c>
      <c r="QR190" s="35">
        <v>202000</v>
      </c>
      <c r="QS190" s="35"/>
      <c r="QT190" s="35">
        <v>143462</v>
      </c>
      <c r="QU190" s="35">
        <v>469120</v>
      </c>
      <c r="QV190" s="35">
        <v>354534.25</v>
      </c>
      <c r="QW190" s="35">
        <v>1023410</v>
      </c>
      <c r="QX190" s="35">
        <v>17139</v>
      </c>
      <c r="QY190" s="35">
        <v>8000</v>
      </c>
      <c r="QZ190" s="35"/>
      <c r="RA190" s="35">
        <v>877390</v>
      </c>
      <c r="RB190" s="35"/>
      <c r="RC190" s="35"/>
      <c r="RD190" s="35">
        <v>456325</v>
      </c>
      <c r="RE190" s="35">
        <v>107500</v>
      </c>
      <c r="RF190" s="35"/>
      <c r="RG190" s="35">
        <v>2223309</v>
      </c>
      <c r="RH190" s="35"/>
      <c r="RI190" s="35"/>
      <c r="RJ190" s="35">
        <v>16200</v>
      </c>
      <c r="RK190" s="35"/>
      <c r="RL190" s="35">
        <v>35200</v>
      </c>
      <c r="RM190" s="35"/>
      <c r="RN190" s="35">
        <v>8860</v>
      </c>
      <c r="RO190" s="35">
        <v>20198</v>
      </c>
      <c r="RP190" s="35"/>
      <c r="RQ190" s="35">
        <v>4404</v>
      </c>
      <c r="RR190" s="35">
        <v>255</v>
      </c>
      <c r="RS190" s="35"/>
      <c r="RT190" s="35">
        <v>10550</v>
      </c>
      <c r="RU190" s="35"/>
      <c r="RV190" s="35">
        <v>70240</v>
      </c>
      <c r="RW190" s="35"/>
      <c r="RX190" s="35">
        <v>55160</v>
      </c>
      <c r="RY190" s="35">
        <v>51904</v>
      </c>
      <c r="RZ190" s="35"/>
      <c r="SA190" s="35"/>
      <c r="SB190" s="35">
        <v>34650</v>
      </c>
      <c r="SC190" s="35"/>
      <c r="SD190" s="35">
        <v>39600</v>
      </c>
      <c r="SE190" s="35"/>
      <c r="SF190" s="35">
        <v>16403914.200000001</v>
      </c>
      <c r="SG190" s="35">
        <v>356015.5</v>
      </c>
      <c r="SH190" s="35"/>
      <c r="SI190" s="35"/>
      <c r="SJ190" s="35">
        <v>135724</v>
      </c>
      <c r="SK190" s="35">
        <v>7000</v>
      </c>
      <c r="SL190" s="35"/>
      <c r="SM190" s="35"/>
      <c r="SN190" s="35">
        <v>69275</v>
      </c>
      <c r="SO190" s="35">
        <v>63025</v>
      </c>
      <c r="SP190" s="35"/>
      <c r="SQ190" s="35">
        <v>47400</v>
      </c>
      <c r="SR190" s="35"/>
      <c r="SS190" s="35">
        <v>75906.960000000006</v>
      </c>
      <c r="ST190" s="35"/>
      <c r="SU190" s="35">
        <v>3179265</v>
      </c>
      <c r="SV190" s="35">
        <v>51165</v>
      </c>
      <c r="SW190" s="35"/>
      <c r="SX190" s="35"/>
      <c r="SY190" s="35">
        <v>232050</v>
      </c>
      <c r="SZ190" s="35"/>
      <c r="TA190" s="35">
        <v>100550</v>
      </c>
      <c r="TB190" s="35">
        <v>459280</v>
      </c>
      <c r="TC190" s="35">
        <v>139500</v>
      </c>
      <c r="TD190" s="35">
        <v>522670</v>
      </c>
      <c r="TE190" s="35">
        <v>1577563.3</v>
      </c>
      <c r="TF190" s="35">
        <v>47680</v>
      </c>
      <c r="TG190" s="35">
        <v>38033</v>
      </c>
      <c r="TH190" s="35"/>
      <c r="TI190" s="35">
        <v>64650</v>
      </c>
      <c r="TJ190" s="35"/>
      <c r="TK190" s="35">
        <v>41103.4</v>
      </c>
      <c r="TL190" s="35"/>
      <c r="TM190" s="35">
        <v>43170</v>
      </c>
      <c r="TN190" s="35"/>
      <c r="TO190" s="35"/>
      <c r="TP190" s="35"/>
      <c r="TQ190" s="35">
        <v>27275.93</v>
      </c>
      <c r="TR190" s="35"/>
      <c r="TS190" s="35">
        <v>45000</v>
      </c>
      <c r="TT190" s="35"/>
      <c r="TU190" s="35"/>
      <c r="TV190" s="35">
        <v>223860</v>
      </c>
      <c r="TW190" s="35">
        <v>35485</v>
      </c>
      <c r="TX190" s="35"/>
      <c r="TY190" s="35">
        <v>233663</v>
      </c>
      <c r="TZ190" s="35">
        <v>59990</v>
      </c>
      <c r="UA190" s="35"/>
      <c r="UB190" s="35">
        <v>130390</v>
      </c>
      <c r="UC190" s="35">
        <v>146089.4</v>
      </c>
      <c r="UD190" s="35"/>
      <c r="UE190" s="35">
        <v>307346.68</v>
      </c>
      <c r="UF190" s="35"/>
      <c r="UG190" s="35">
        <v>676897</v>
      </c>
      <c r="UH190" s="35">
        <v>305400</v>
      </c>
      <c r="UI190" s="35"/>
      <c r="UJ190" s="35">
        <v>73925</v>
      </c>
      <c r="UK190" s="35">
        <v>310725</v>
      </c>
      <c r="UL190" s="35">
        <v>172177</v>
      </c>
      <c r="UM190" s="35">
        <v>730190</v>
      </c>
      <c r="UN190" s="35"/>
      <c r="UO190" s="35">
        <v>102125</v>
      </c>
      <c r="UP190" s="35"/>
      <c r="UQ190" s="35"/>
      <c r="UR190" s="35">
        <v>12450</v>
      </c>
      <c r="US190" s="35"/>
      <c r="UT190" s="35">
        <v>21200</v>
      </c>
      <c r="UU190" s="35"/>
      <c r="UV190" s="35"/>
      <c r="UW190" s="35">
        <v>283600</v>
      </c>
      <c r="UX190" s="35">
        <v>232158.64</v>
      </c>
      <c r="UY190" s="35"/>
      <c r="UZ190" s="35">
        <v>5000</v>
      </c>
      <c r="VA190" s="35"/>
      <c r="VB190" s="35">
        <v>10100</v>
      </c>
      <c r="VC190" s="35">
        <v>33000</v>
      </c>
      <c r="VD190" s="35"/>
      <c r="VE190" s="35"/>
      <c r="VF190" s="35">
        <v>5000</v>
      </c>
      <c r="VG190" s="35">
        <v>5000</v>
      </c>
      <c r="VH190" s="35">
        <v>500</v>
      </c>
      <c r="VI190" s="35">
        <v>5000</v>
      </c>
      <c r="VJ190" s="35">
        <v>5000</v>
      </c>
      <c r="VK190" s="35"/>
      <c r="VL190" s="35">
        <v>385046.73</v>
      </c>
      <c r="VM190" s="35">
        <v>4800</v>
      </c>
      <c r="VN190" s="35">
        <v>555220</v>
      </c>
      <c r="VO190" s="35">
        <v>183200</v>
      </c>
      <c r="VP190" s="35">
        <v>5000</v>
      </c>
      <c r="VQ190" s="35">
        <v>12582840.540000001</v>
      </c>
      <c r="VR190" s="35"/>
      <c r="VS190" s="35"/>
      <c r="VT190" s="35"/>
      <c r="VU190" s="35"/>
      <c r="VV190" s="35">
        <v>60535</v>
      </c>
      <c r="VW190" s="35">
        <v>4900</v>
      </c>
      <c r="VX190" s="35"/>
      <c r="VY190" s="35">
        <v>266350</v>
      </c>
      <c r="VZ190" s="35"/>
      <c r="WA190" s="35">
        <v>137250</v>
      </c>
      <c r="WB190" s="35">
        <v>112.15</v>
      </c>
      <c r="WC190" s="35"/>
      <c r="WD190" s="35"/>
      <c r="WE190" s="35">
        <v>27500</v>
      </c>
      <c r="WF190" s="35"/>
      <c r="WG190" s="35">
        <v>56700</v>
      </c>
      <c r="WH190" s="35">
        <v>9855650.8300000001</v>
      </c>
      <c r="WI190" s="35">
        <v>328166</v>
      </c>
      <c r="WJ190" s="35"/>
      <c r="WK190" s="35">
        <v>27000</v>
      </c>
      <c r="WL190" s="35"/>
      <c r="WM190" s="35"/>
      <c r="WN190" s="35">
        <v>369847</v>
      </c>
      <c r="WO190" s="35">
        <v>398660</v>
      </c>
      <c r="WP190" s="35">
        <v>526050</v>
      </c>
      <c r="WQ190" s="35">
        <v>304630</v>
      </c>
      <c r="WR190" s="35"/>
      <c r="WS190" s="35">
        <v>23760</v>
      </c>
      <c r="WT190" s="35">
        <v>120000</v>
      </c>
      <c r="WU190" s="35">
        <v>41420</v>
      </c>
      <c r="WV190" s="35">
        <v>380621</v>
      </c>
      <c r="WW190" s="35"/>
      <c r="WX190" s="35"/>
      <c r="WY190" s="35"/>
      <c r="WZ190" s="35"/>
      <c r="XA190" s="35">
        <v>18200</v>
      </c>
      <c r="XB190" s="35">
        <v>568050</v>
      </c>
      <c r="XC190" s="35">
        <v>295200</v>
      </c>
      <c r="XD190" s="35"/>
      <c r="XE190" s="35">
        <v>75000</v>
      </c>
      <c r="XF190" s="35"/>
      <c r="XG190" s="35">
        <v>38400</v>
      </c>
      <c r="XH190" s="35">
        <v>142000</v>
      </c>
      <c r="XI190" s="35">
        <v>39000</v>
      </c>
      <c r="XJ190" s="35">
        <v>92680</v>
      </c>
      <c r="XK190" s="35"/>
      <c r="XL190" s="35">
        <v>72000</v>
      </c>
      <c r="XM190" s="35">
        <v>5280</v>
      </c>
      <c r="XN190" s="35"/>
      <c r="XO190" s="35"/>
      <c r="XP190" s="35"/>
      <c r="XQ190" s="35"/>
      <c r="XR190" s="35"/>
      <c r="XS190" s="35"/>
      <c r="XT190" s="35"/>
      <c r="XU190" s="35"/>
      <c r="XV190" s="35"/>
      <c r="XW190" s="35"/>
      <c r="XX190" s="35"/>
      <c r="XY190" s="35"/>
      <c r="XZ190" s="35"/>
      <c r="YA190" s="35"/>
      <c r="YB190" s="35"/>
      <c r="YC190" s="35"/>
      <c r="YD190" s="35"/>
      <c r="YE190" s="35"/>
      <c r="YF190" s="35"/>
      <c r="YG190" s="35"/>
      <c r="YH190" s="35"/>
      <c r="YI190" s="35"/>
      <c r="YJ190" s="35"/>
      <c r="YK190" s="35"/>
      <c r="YL190" s="35">
        <v>33500</v>
      </c>
      <c r="YM190" s="35"/>
      <c r="YN190" s="35">
        <v>401240</v>
      </c>
      <c r="YO190" s="35"/>
      <c r="YP190" s="35">
        <v>222640</v>
      </c>
      <c r="YQ190" s="35"/>
      <c r="YR190" s="35">
        <v>68596</v>
      </c>
      <c r="YS190" s="35"/>
      <c r="YT190" s="35"/>
      <c r="YU190" s="35">
        <v>195400</v>
      </c>
      <c r="YV190" s="35"/>
      <c r="YW190" s="35"/>
      <c r="YX190" s="35"/>
      <c r="YY190" s="35"/>
      <c r="YZ190" s="35"/>
      <c r="ZA190" s="35">
        <v>13600</v>
      </c>
      <c r="ZB190" s="35">
        <v>4000</v>
      </c>
      <c r="ZC190" s="35">
        <v>15213937.98</v>
      </c>
      <c r="ZD190" s="35">
        <v>34680</v>
      </c>
      <c r="ZE190" s="35"/>
      <c r="ZF190" s="35">
        <v>138710</v>
      </c>
      <c r="ZG190" s="35">
        <v>56165</v>
      </c>
      <c r="ZH190" s="35">
        <v>161180</v>
      </c>
      <c r="ZI190" s="35"/>
      <c r="ZJ190" s="35">
        <v>21000</v>
      </c>
      <c r="ZK190" s="35"/>
      <c r="ZL190" s="35"/>
      <c r="ZM190" s="35">
        <v>87436.800000000003</v>
      </c>
      <c r="ZN190" s="35">
        <v>106191</v>
      </c>
      <c r="ZO190" s="35">
        <v>107220</v>
      </c>
      <c r="ZP190" s="35"/>
      <c r="ZQ190" s="35">
        <v>139819.20000000001</v>
      </c>
      <c r="ZR190" s="35">
        <v>51214.400000000001</v>
      </c>
      <c r="ZS190" s="35"/>
      <c r="ZT190" s="35"/>
      <c r="ZU190" s="35"/>
      <c r="ZV190" s="35"/>
      <c r="ZW190" s="35">
        <v>151546</v>
      </c>
      <c r="ZX190" s="35"/>
      <c r="ZY190" s="35"/>
      <c r="ZZ190" s="35"/>
      <c r="AAA190" s="35">
        <v>36410</v>
      </c>
      <c r="AAB190" s="35">
        <v>9440</v>
      </c>
      <c r="AAC190" s="35">
        <v>21200</v>
      </c>
      <c r="AAD190" s="35"/>
      <c r="AAE190" s="35">
        <v>26840</v>
      </c>
      <c r="AAF190" s="35"/>
      <c r="AAG190" s="35"/>
      <c r="AAH190" s="35"/>
      <c r="AAI190" s="35"/>
      <c r="AAJ190" s="35"/>
      <c r="AAK190" s="35">
        <v>18830</v>
      </c>
      <c r="AAL190" s="35"/>
      <c r="AAM190" s="35"/>
      <c r="AAN190" s="35">
        <v>29200</v>
      </c>
      <c r="AAO190" s="35">
        <v>5850</v>
      </c>
      <c r="AAP190" s="35">
        <v>100840</v>
      </c>
      <c r="AAQ190" s="35">
        <v>286000</v>
      </c>
      <c r="AAR190" s="35"/>
      <c r="AAS190" s="35"/>
      <c r="AAT190" s="35">
        <v>174000</v>
      </c>
      <c r="AAU190" s="35"/>
      <c r="AAV190" s="35">
        <v>8100</v>
      </c>
      <c r="AAW190" s="35">
        <v>18300</v>
      </c>
      <c r="AAX190" s="35">
        <v>132770</v>
      </c>
      <c r="AAY190" s="35">
        <v>3000</v>
      </c>
      <c r="AAZ190" s="35"/>
      <c r="ABA190" s="35">
        <v>103371.48</v>
      </c>
      <c r="ABB190" s="35"/>
      <c r="ABC190" s="35">
        <v>171160</v>
      </c>
      <c r="ABD190" s="35">
        <v>169025</v>
      </c>
      <c r="ABE190" s="35">
        <v>128000</v>
      </c>
      <c r="ABF190" s="35">
        <v>68000</v>
      </c>
      <c r="ABG190" s="35"/>
      <c r="ABH190" s="35"/>
      <c r="ABI190" s="35"/>
      <c r="ABJ190" s="35"/>
      <c r="ABK190" s="35">
        <v>487714</v>
      </c>
      <c r="ABL190" s="35">
        <v>92000</v>
      </c>
      <c r="ABM190" s="35">
        <v>106300</v>
      </c>
      <c r="ABN190" s="35">
        <v>6000</v>
      </c>
      <c r="ABO190" s="35">
        <v>13090</v>
      </c>
      <c r="ABP190" s="35"/>
      <c r="ABQ190" s="35">
        <v>37370</v>
      </c>
      <c r="ABR190" s="35">
        <v>53800</v>
      </c>
      <c r="ABS190" s="35">
        <v>215655</v>
      </c>
      <c r="ABT190" s="35">
        <v>30000</v>
      </c>
      <c r="ABU190" s="35">
        <v>36000</v>
      </c>
      <c r="ABV190" s="35">
        <v>109500</v>
      </c>
      <c r="ABW190" s="35">
        <v>3752927.88</v>
      </c>
      <c r="ABX190" s="35"/>
      <c r="ABY190" s="35">
        <v>76066</v>
      </c>
      <c r="ABZ190" s="35">
        <v>17690</v>
      </c>
      <c r="ACA190" s="35">
        <v>17690</v>
      </c>
      <c r="ACB190" s="35">
        <v>103254</v>
      </c>
      <c r="ACC190" s="35">
        <v>36000</v>
      </c>
      <c r="ACD190" s="35"/>
      <c r="ACE190" s="35">
        <v>133780</v>
      </c>
      <c r="ACF190" s="35"/>
      <c r="ACG190" s="35"/>
      <c r="ACH190" s="35">
        <v>31300</v>
      </c>
      <c r="ACI190" s="35">
        <v>199141.4</v>
      </c>
      <c r="ACJ190" s="35">
        <v>18480</v>
      </c>
      <c r="ACK190" s="35">
        <v>15000</v>
      </c>
      <c r="ACL190" s="35">
        <v>89312</v>
      </c>
      <c r="ACM190" s="35"/>
      <c r="ACN190" s="35">
        <v>56370</v>
      </c>
      <c r="ACO190" s="35"/>
      <c r="ACP190" s="35">
        <v>20760</v>
      </c>
      <c r="ACQ190" s="35">
        <v>3600</v>
      </c>
      <c r="ACR190" s="35"/>
      <c r="ACS190" s="35">
        <v>123080</v>
      </c>
      <c r="ACT190" s="35"/>
      <c r="ACU190" s="35">
        <v>114473.33</v>
      </c>
      <c r="ACV190" s="35"/>
      <c r="ACW190" s="35">
        <v>120240</v>
      </c>
      <c r="ACX190" s="35">
        <v>5950</v>
      </c>
      <c r="ACY190" s="35">
        <v>247866.8</v>
      </c>
      <c r="ACZ190" s="35">
        <v>144200</v>
      </c>
      <c r="ADA190" s="35">
        <v>30025</v>
      </c>
      <c r="ADB190" s="35"/>
      <c r="ADC190" s="35">
        <v>5360</v>
      </c>
      <c r="ADD190" s="35"/>
      <c r="ADE190" s="35">
        <v>123952</v>
      </c>
      <c r="ADF190" s="35">
        <v>82920</v>
      </c>
      <c r="ADG190" s="35">
        <v>5950</v>
      </c>
      <c r="ADH190" s="35"/>
      <c r="ADI190" s="35"/>
      <c r="ADJ190" s="35">
        <v>23800</v>
      </c>
      <c r="ADK190" s="35">
        <v>5950</v>
      </c>
      <c r="ADL190" s="35">
        <v>18175</v>
      </c>
      <c r="ADM190" s="35"/>
      <c r="ADN190" s="35">
        <v>12510</v>
      </c>
      <c r="ADO190" s="35"/>
      <c r="ADP190" s="35"/>
      <c r="ADQ190" s="35"/>
      <c r="ADR190" s="35">
        <v>98940.94</v>
      </c>
      <c r="ADS190" s="35"/>
      <c r="ADT190" s="35"/>
      <c r="ADU190" s="35"/>
      <c r="ADV190" s="35">
        <v>119400</v>
      </c>
      <c r="ADW190" s="35"/>
      <c r="ADX190" s="35"/>
      <c r="ADY190" s="35">
        <v>96790.399999999994</v>
      </c>
      <c r="ADZ190" s="35"/>
      <c r="AEA190" s="35">
        <v>4840</v>
      </c>
      <c r="AEB190" s="35">
        <v>5150</v>
      </c>
      <c r="AEC190" s="35"/>
      <c r="AED190" s="35">
        <v>12200</v>
      </c>
      <c r="AEE190" s="35">
        <v>1950</v>
      </c>
      <c r="AEF190" s="35"/>
      <c r="AEG190" s="35">
        <v>33728</v>
      </c>
      <c r="AEH190" s="35">
        <v>100000</v>
      </c>
      <c r="AEI190" s="35"/>
      <c r="AEJ190" s="35"/>
      <c r="AEK190" s="35"/>
      <c r="AEL190" s="35"/>
      <c r="AEM190" s="35"/>
      <c r="AEN190" s="35">
        <v>20300</v>
      </c>
      <c r="AEO190" s="35"/>
      <c r="AEP190" s="35"/>
      <c r="AEQ190" s="35"/>
      <c r="AER190" s="35"/>
      <c r="AES190" s="35"/>
      <c r="AET190" s="35"/>
      <c r="AEU190" s="35"/>
      <c r="AEV190" s="35"/>
      <c r="AEW190" s="35">
        <v>102808</v>
      </c>
      <c r="AEX190" s="35"/>
      <c r="AEY190" s="35"/>
      <c r="AEZ190" s="35">
        <v>2479002.8699999996</v>
      </c>
      <c r="AFA190" s="35"/>
      <c r="AFB190" s="35"/>
      <c r="AFC190" s="35"/>
      <c r="AFD190" s="35"/>
      <c r="AFE190" s="35">
        <v>18875</v>
      </c>
      <c r="AFF190" s="35">
        <v>58072</v>
      </c>
      <c r="AFG190" s="35"/>
      <c r="AFH190" s="35"/>
      <c r="AFI190" s="35"/>
      <c r="AFJ190" s="35">
        <v>60148</v>
      </c>
      <c r="AFK190" s="35"/>
      <c r="AFL190" s="35">
        <v>28300</v>
      </c>
      <c r="AFM190" s="35">
        <v>97000</v>
      </c>
      <c r="AFN190" s="35">
        <v>54000</v>
      </c>
      <c r="AFO190" s="35">
        <v>3259</v>
      </c>
      <c r="AFP190" s="35">
        <v>57000</v>
      </c>
      <c r="AFQ190" s="35">
        <v>71760</v>
      </c>
      <c r="AFR190" s="35">
        <v>14400</v>
      </c>
      <c r="AFS190" s="35">
        <v>6000</v>
      </c>
      <c r="AFT190" s="35">
        <v>40200</v>
      </c>
      <c r="AFU190" s="35">
        <v>105491</v>
      </c>
      <c r="AFV190" s="35">
        <v>50060</v>
      </c>
      <c r="AFW190" s="35">
        <v>29700</v>
      </c>
      <c r="AFX190" s="35">
        <v>177790</v>
      </c>
      <c r="AFY190" s="35"/>
      <c r="AFZ190" s="35"/>
      <c r="AGA190" s="35">
        <v>62000</v>
      </c>
      <c r="AGB190" s="35">
        <v>57000</v>
      </c>
      <c r="AGC190" s="35"/>
      <c r="AGD190" s="35"/>
      <c r="AGE190" s="35"/>
      <c r="AGF190" s="35"/>
      <c r="AGG190" s="35"/>
      <c r="AGH190" s="35">
        <v>6500</v>
      </c>
      <c r="AGI190" s="35">
        <v>36080</v>
      </c>
      <c r="AGJ190" s="35"/>
      <c r="AGK190" s="35">
        <v>83475</v>
      </c>
      <c r="AGL190" s="35"/>
      <c r="AGM190" s="35">
        <v>31250</v>
      </c>
      <c r="AGN190" s="35">
        <v>156050</v>
      </c>
      <c r="AGO190" s="35"/>
      <c r="AGP190" s="35">
        <v>20500</v>
      </c>
      <c r="AGQ190" s="35">
        <v>2235</v>
      </c>
      <c r="AGR190" s="35">
        <v>35500</v>
      </c>
      <c r="AGS190" s="35">
        <v>70700</v>
      </c>
      <c r="AGT190" s="35">
        <v>77198</v>
      </c>
      <c r="AGU190" s="35"/>
      <c r="AGV190" s="35"/>
      <c r="AGW190" s="35">
        <v>59580</v>
      </c>
      <c r="AGX190" s="35"/>
      <c r="AGY190" s="35"/>
      <c r="AGZ190" s="35"/>
      <c r="AHA190" s="35"/>
      <c r="AHB190" s="35"/>
      <c r="AHC190" s="35"/>
      <c r="AHD190" s="35"/>
      <c r="AHE190" s="35"/>
      <c r="AHF190" s="35">
        <v>16200</v>
      </c>
      <c r="AHG190" s="35"/>
      <c r="AHH190" s="35"/>
      <c r="AHI190" s="35"/>
      <c r="AHJ190" s="35"/>
      <c r="AHK190" s="35"/>
      <c r="AHL190" s="35"/>
      <c r="AHM190" s="35"/>
      <c r="AHN190" s="35"/>
      <c r="AHO190" s="35"/>
      <c r="AHP190" s="35"/>
      <c r="AHQ190" s="35"/>
      <c r="AHR190" s="35">
        <v>111774</v>
      </c>
      <c r="AHS190" s="35"/>
      <c r="AHT190" s="35"/>
      <c r="AHU190" s="35"/>
      <c r="AHV190" s="35"/>
      <c r="AHW190" s="35"/>
      <c r="AHX190" s="35"/>
      <c r="AHY190" s="35">
        <v>107200</v>
      </c>
      <c r="AHZ190" s="35">
        <v>13000</v>
      </c>
      <c r="AIA190" s="35">
        <v>1818297</v>
      </c>
      <c r="AIB190" s="35">
        <v>127682078.49000005</v>
      </c>
    </row>
    <row r="191" spans="1:912" x14ac:dyDescent="0.5">
      <c r="A191" s="34" t="s">
        <v>2182</v>
      </c>
      <c r="B191" s="34" t="s">
        <v>2301</v>
      </c>
      <c r="C191" s="34" t="s">
        <v>2302</v>
      </c>
      <c r="D191" s="35"/>
      <c r="E191" s="35"/>
      <c r="F191" s="35"/>
      <c r="G191" s="35"/>
      <c r="H191" s="35"/>
      <c r="I191" s="35"/>
      <c r="J191" s="35">
        <v>34355</v>
      </c>
      <c r="K191" s="35">
        <v>3000</v>
      </c>
      <c r="L191" s="35"/>
      <c r="M191" s="35">
        <v>9000</v>
      </c>
      <c r="N191" s="35">
        <v>385354.33</v>
      </c>
      <c r="O191" s="35">
        <v>7605</v>
      </c>
      <c r="P191" s="35"/>
      <c r="Q191" s="35"/>
      <c r="R191" s="35">
        <v>11413</v>
      </c>
      <c r="S191" s="35">
        <v>36358.1</v>
      </c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>
        <v>11575</v>
      </c>
      <c r="AE191" s="35"/>
      <c r="AF191" s="35"/>
      <c r="AG191" s="35">
        <v>600</v>
      </c>
      <c r="AH191" s="35">
        <v>15500.01</v>
      </c>
      <c r="AI191" s="35"/>
      <c r="AJ191" s="35">
        <v>7060</v>
      </c>
      <c r="AK191" s="35">
        <v>12500</v>
      </c>
      <c r="AL191" s="35"/>
      <c r="AM191" s="35"/>
      <c r="AN191" s="35"/>
      <c r="AO191" s="35"/>
      <c r="AP191" s="35">
        <v>2400</v>
      </c>
      <c r="AQ191" s="35">
        <v>138401</v>
      </c>
      <c r="AR191" s="35"/>
      <c r="AS191" s="35"/>
      <c r="AT191" s="35">
        <v>36000</v>
      </c>
      <c r="AU191" s="35">
        <v>87400</v>
      </c>
      <c r="AV191" s="35"/>
      <c r="AW191" s="35">
        <v>29229.02</v>
      </c>
      <c r="AX191" s="35">
        <v>1280.01</v>
      </c>
      <c r="AY191" s="35">
        <v>3600</v>
      </c>
      <c r="AZ191" s="35">
        <v>3030</v>
      </c>
      <c r="BA191" s="35">
        <v>69215</v>
      </c>
      <c r="BB191" s="35"/>
      <c r="BC191" s="35"/>
      <c r="BD191" s="35"/>
      <c r="BE191" s="35"/>
      <c r="BF191" s="35"/>
      <c r="BG191" s="35"/>
      <c r="BH191" s="35">
        <v>53216</v>
      </c>
      <c r="BI191" s="35"/>
      <c r="BJ191" s="35"/>
      <c r="BK191" s="35">
        <v>5634.53</v>
      </c>
      <c r="BL191" s="35">
        <v>200</v>
      </c>
      <c r="BM191" s="35"/>
      <c r="BN191" s="35"/>
      <c r="BO191" s="35">
        <v>12500</v>
      </c>
      <c r="BP191" s="35">
        <v>276466.90000000002</v>
      </c>
      <c r="BQ191" s="35">
        <v>10800</v>
      </c>
      <c r="BR191" s="35"/>
      <c r="BS191" s="35">
        <v>19150</v>
      </c>
      <c r="BT191" s="35"/>
      <c r="BU191" s="35"/>
      <c r="BV191" s="35">
        <v>6480</v>
      </c>
      <c r="BW191" s="35">
        <v>2168954.04</v>
      </c>
      <c r="BX191" s="35"/>
      <c r="BY191" s="35">
        <v>42680</v>
      </c>
      <c r="BZ191" s="35">
        <v>12000</v>
      </c>
      <c r="CA191" s="35"/>
      <c r="CB191" s="35"/>
      <c r="CC191" s="35"/>
      <c r="CD191" s="35"/>
      <c r="CE191" s="35"/>
      <c r="CF191" s="35"/>
      <c r="CG191" s="35">
        <v>526922.71</v>
      </c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>
        <v>111870</v>
      </c>
      <c r="CU191" s="35"/>
      <c r="CV191" s="35"/>
      <c r="CW191" s="35"/>
      <c r="CX191" s="35">
        <v>14000</v>
      </c>
      <c r="CY191" s="35"/>
      <c r="CZ191" s="35"/>
      <c r="DA191" s="35">
        <v>0.02</v>
      </c>
      <c r="DB191" s="35">
        <v>4165749.67</v>
      </c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>
        <v>2000</v>
      </c>
      <c r="DP191" s="35">
        <v>19756</v>
      </c>
      <c r="DQ191" s="35">
        <v>45515.99</v>
      </c>
      <c r="DR191" s="35">
        <v>154900</v>
      </c>
      <c r="DS191" s="35"/>
      <c r="DT191" s="35"/>
      <c r="DU191" s="35"/>
      <c r="DV191" s="35"/>
      <c r="DW191" s="35">
        <v>27940</v>
      </c>
      <c r="DX191" s="35"/>
      <c r="DY191" s="35">
        <v>7205</v>
      </c>
      <c r="DZ191" s="35"/>
      <c r="EA191" s="35"/>
      <c r="EB191" s="35"/>
      <c r="EC191" s="35">
        <v>8828</v>
      </c>
      <c r="ED191" s="35">
        <v>2672</v>
      </c>
      <c r="EE191" s="35"/>
      <c r="EF191" s="35">
        <v>79497.8</v>
      </c>
      <c r="EG191" s="35">
        <v>73200</v>
      </c>
      <c r="EH191" s="35"/>
      <c r="EI191" s="35">
        <v>149060</v>
      </c>
      <c r="EJ191" s="35"/>
      <c r="EK191" s="35"/>
      <c r="EL191" s="35"/>
      <c r="EM191" s="35">
        <v>3650</v>
      </c>
      <c r="EN191" s="35"/>
      <c r="EO191" s="35"/>
      <c r="EP191" s="35"/>
      <c r="EQ191" s="35"/>
      <c r="ER191" s="35"/>
      <c r="ES191" s="35"/>
      <c r="ET191" s="35">
        <v>18000</v>
      </c>
      <c r="EU191" s="35"/>
      <c r="EV191" s="35"/>
      <c r="EW191" s="35"/>
      <c r="EX191" s="35">
        <v>592224.79</v>
      </c>
      <c r="EY191" s="35">
        <v>155030</v>
      </c>
      <c r="EZ191" s="35"/>
      <c r="FA191" s="35"/>
      <c r="FB191" s="35"/>
      <c r="FC191" s="35">
        <v>2000</v>
      </c>
      <c r="FD191" s="35"/>
      <c r="FE191" s="35"/>
      <c r="FF191" s="35"/>
      <c r="FG191" s="35">
        <v>6500</v>
      </c>
      <c r="FH191" s="35"/>
      <c r="FI191" s="35"/>
      <c r="FJ191" s="35"/>
      <c r="FK191" s="35"/>
      <c r="FL191" s="35">
        <v>8500</v>
      </c>
      <c r="FM191" s="35"/>
      <c r="FN191" s="35"/>
      <c r="FO191" s="35">
        <v>32424</v>
      </c>
      <c r="FP191" s="35"/>
      <c r="FQ191" s="35"/>
      <c r="FR191" s="35"/>
      <c r="FS191" s="35"/>
      <c r="FT191" s="35"/>
      <c r="FU191" s="35">
        <v>11760</v>
      </c>
      <c r="FV191" s="35">
        <v>2188.34</v>
      </c>
      <c r="FW191" s="35"/>
      <c r="FX191" s="35"/>
      <c r="FY191" s="35"/>
      <c r="FZ191" s="35">
        <v>355</v>
      </c>
      <c r="GA191" s="35"/>
      <c r="GB191" s="35"/>
      <c r="GC191" s="35"/>
      <c r="GD191" s="35"/>
      <c r="GE191" s="35">
        <v>15779</v>
      </c>
      <c r="GF191" s="35">
        <v>3780</v>
      </c>
      <c r="GG191" s="35"/>
      <c r="GH191" s="35"/>
      <c r="GI191" s="35"/>
      <c r="GJ191" s="35"/>
      <c r="GK191" s="35"/>
      <c r="GL191" s="35">
        <v>261637.91</v>
      </c>
      <c r="GM191" s="35"/>
      <c r="GN191" s="35"/>
      <c r="GO191" s="35"/>
      <c r="GP191" s="35"/>
      <c r="GQ191" s="35">
        <v>24245</v>
      </c>
      <c r="GR191" s="35">
        <v>31940</v>
      </c>
      <c r="GS191" s="35"/>
      <c r="GT191" s="35">
        <v>66044.5</v>
      </c>
      <c r="GU191" s="35"/>
      <c r="GV191" s="35">
        <v>8600</v>
      </c>
      <c r="GW191" s="35"/>
      <c r="GX191" s="35"/>
      <c r="GY191" s="35"/>
      <c r="GZ191" s="35">
        <v>3600</v>
      </c>
      <c r="HA191" s="35">
        <v>634383.75</v>
      </c>
      <c r="HB191" s="35"/>
      <c r="HC191" s="35"/>
      <c r="HD191" s="35"/>
      <c r="HE191" s="35">
        <v>41200</v>
      </c>
      <c r="HF191" s="35">
        <v>156785</v>
      </c>
      <c r="HG191" s="35"/>
      <c r="HH191" s="35">
        <v>63575</v>
      </c>
      <c r="HI191" s="35">
        <v>16920</v>
      </c>
      <c r="HJ191" s="35"/>
      <c r="HK191" s="35">
        <v>96610.66</v>
      </c>
      <c r="HL191" s="35">
        <v>5900</v>
      </c>
      <c r="HM191" s="35">
        <v>254550</v>
      </c>
      <c r="HN191" s="35"/>
      <c r="HO191" s="35"/>
      <c r="HP191" s="35"/>
      <c r="HQ191" s="35"/>
      <c r="HR191" s="35">
        <v>356218.94</v>
      </c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>
        <v>261761.12</v>
      </c>
      <c r="ID191" s="35">
        <v>30000</v>
      </c>
      <c r="IE191" s="35"/>
      <c r="IF191" s="35"/>
      <c r="IG191" s="35"/>
      <c r="IH191" s="35"/>
      <c r="II191" s="35">
        <v>37081.24</v>
      </c>
      <c r="IJ191" s="35"/>
      <c r="IK191" s="35"/>
      <c r="IL191" s="35">
        <v>56665</v>
      </c>
      <c r="IM191" s="35"/>
      <c r="IN191" s="35"/>
      <c r="IO191" s="35"/>
      <c r="IP191" s="35">
        <v>52400.82</v>
      </c>
      <c r="IQ191" s="35">
        <v>30054</v>
      </c>
      <c r="IR191" s="35"/>
      <c r="IS191" s="35"/>
      <c r="IT191" s="35">
        <v>204600</v>
      </c>
      <c r="IU191" s="35"/>
      <c r="IV191" s="35"/>
      <c r="IW191" s="35"/>
      <c r="IX191" s="35">
        <v>400</v>
      </c>
      <c r="IY191" s="35"/>
      <c r="IZ191" s="35">
        <v>4397.7</v>
      </c>
      <c r="JA191" s="35"/>
      <c r="JB191" s="35"/>
      <c r="JC191" s="35">
        <v>694</v>
      </c>
      <c r="JD191" s="35"/>
      <c r="JE191" s="35">
        <v>27020.17</v>
      </c>
      <c r="JF191" s="35"/>
      <c r="JG191" s="35">
        <v>108196.74</v>
      </c>
      <c r="JH191" s="35"/>
      <c r="JI191" s="35">
        <v>840</v>
      </c>
      <c r="JJ191" s="35">
        <v>8113.42</v>
      </c>
      <c r="JK191" s="35"/>
      <c r="JL191" s="35"/>
      <c r="JM191" s="35">
        <v>70500</v>
      </c>
      <c r="JN191" s="35">
        <v>4500</v>
      </c>
      <c r="JO191" s="35"/>
      <c r="JP191" s="35"/>
      <c r="JQ191" s="35">
        <v>4000</v>
      </c>
      <c r="JR191" s="35"/>
      <c r="JS191" s="35"/>
      <c r="JT191" s="35"/>
      <c r="JU191" s="35">
        <v>1892983.81</v>
      </c>
      <c r="JV191" s="35"/>
      <c r="JW191" s="35">
        <v>31560</v>
      </c>
      <c r="JX191" s="35"/>
      <c r="JY191" s="35"/>
      <c r="JZ191" s="35"/>
      <c r="KA191" s="35">
        <v>40755</v>
      </c>
      <c r="KB191" s="35"/>
      <c r="KC191" s="35">
        <v>5175</v>
      </c>
      <c r="KD191" s="35">
        <v>4857804</v>
      </c>
      <c r="KE191" s="35"/>
      <c r="KF191" s="35">
        <v>7600</v>
      </c>
      <c r="KG191" s="35"/>
      <c r="KH191" s="35"/>
      <c r="KI191" s="35">
        <v>21700</v>
      </c>
      <c r="KJ191" s="35"/>
      <c r="KK191" s="35">
        <v>140405.45000000001</v>
      </c>
      <c r="KL191" s="35"/>
      <c r="KM191" s="35"/>
      <c r="KN191" s="35">
        <v>5400</v>
      </c>
      <c r="KO191" s="35"/>
      <c r="KP191" s="35"/>
      <c r="KQ191" s="35"/>
      <c r="KR191" s="35">
        <v>107060</v>
      </c>
      <c r="KS191" s="35">
        <v>193238</v>
      </c>
      <c r="KT191" s="35">
        <v>157388.72</v>
      </c>
      <c r="KU191" s="35"/>
      <c r="KV191" s="35">
        <v>14138.81</v>
      </c>
      <c r="KW191" s="35"/>
      <c r="KX191" s="35">
        <v>515287.62</v>
      </c>
      <c r="KY191" s="35"/>
      <c r="KZ191" s="35"/>
      <c r="LA191" s="35"/>
      <c r="LB191" s="35"/>
      <c r="LC191" s="35">
        <v>10623.5</v>
      </c>
      <c r="LD191" s="35"/>
      <c r="LE191" s="35"/>
      <c r="LF191" s="35"/>
      <c r="LG191" s="35">
        <v>10800</v>
      </c>
      <c r="LH191" s="35">
        <v>9704</v>
      </c>
      <c r="LI191" s="35"/>
      <c r="LJ191" s="35"/>
      <c r="LK191" s="35">
        <v>226910.7</v>
      </c>
      <c r="LL191" s="35">
        <v>2000</v>
      </c>
      <c r="LM191" s="35"/>
      <c r="LN191" s="35"/>
      <c r="LO191" s="35">
        <v>101059.1</v>
      </c>
      <c r="LP191" s="35">
        <v>139200.6</v>
      </c>
      <c r="LQ191" s="35"/>
      <c r="LR191" s="35"/>
      <c r="LS191" s="35">
        <v>6656.98</v>
      </c>
      <c r="LT191" s="35">
        <v>4400</v>
      </c>
      <c r="LU191" s="35"/>
      <c r="LV191" s="35">
        <v>7500</v>
      </c>
      <c r="LW191" s="35"/>
      <c r="LX191" s="35"/>
      <c r="LY191" s="35">
        <v>1138646.8</v>
      </c>
      <c r="LZ191" s="35"/>
      <c r="MA191" s="35"/>
      <c r="MB191" s="35">
        <v>39935</v>
      </c>
      <c r="MC191" s="35"/>
      <c r="MD191" s="35">
        <v>18350</v>
      </c>
      <c r="ME191" s="35"/>
      <c r="MF191" s="35"/>
      <c r="MG191" s="35">
        <v>6800</v>
      </c>
      <c r="MH191" s="35"/>
      <c r="MI191" s="35"/>
      <c r="MJ191" s="35">
        <v>7820099.2799999993</v>
      </c>
      <c r="MK191" s="35">
        <v>1003059</v>
      </c>
      <c r="ML191" s="35">
        <v>4668.8900000000003</v>
      </c>
      <c r="MM191" s="35"/>
      <c r="MN191" s="35">
        <v>12500</v>
      </c>
      <c r="MO191" s="35">
        <v>116500</v>
      </c>
      <c r="MP191" s="35">
        <v>389887.98</v>
      </c>
      <c r="MQ191" s="35"/>
      <c r="MR191" s="35"/>
      <c r="MS191" s="35"/>
      <c r="MT191" s="35">
        <v>64185.42</v>
      </c>
      <c r="MU191" s="35"/>
      <c r="MV191" s="35"/>
      <c r="MW191" s="35"/>
      <c r="MX191" s="35"/>
      <c r="MY191" s="35">
        <v>163114.79999999999</v>
      </c>
      <c r="MZ191" s="35"/>
      <c r="NA191" s="35"/>
      <c r="NB191" s="35">
        <v>5466</v>
      </c>
      <c r="NC191" s="35"/>
      <c r="ND191" s="35"/>
      <c r="NE191" s="35">
        <v>177800</v>
      </c>
      <c r="NF191" s="35"/>
      <c r="NG191" s="35"/>
      <c r="NH191" s="35"/>
      <c r="NI191" s="35"/>
      <c r="NJ191" s="35">
        <v>61318.28</v>
      </c>
      <c r="NK191" s="35">
        <v>15500</v>
      </c>
      <c r="NL191" s="35">
        <v>13000</v>
      </c>
      <c r="NM191" s="35">
        <v>88100</v>
      </c>
      <c r="NN191" s="35"/>
      <c r="NO191" s="35"/>
      <c r="NP191" s="35"/>
      <c r="NQ191" s="35"/>
      <c r="NR191" s="35"/>
      <c r="NS191" s="35">
        <v>3000</v>
      </c>
      <c r="NT191" s="35">
        <v>345390</v>
      </c>
      <c r="NU191" s="35">
        <v>2500</v>
      </c>
      <c r="NV191" s="35">
        <v>4000</v>
      </c>
      <c r="NW191" s="35">
        <v>2400</v>
      </c>
      <c r="NX191" s="35"/>
      <c r="NY191" s="35">
        <v>2500</v>
      </c>
      <c r="NZ191" s="35">
        <v>149960</v>
      </c>
      <c r="OA191" s="35">
        <v>1177687</v>
      </c>
      <c r="OB191" s="35"/>
      <c r="OC191" s="35">
        <v>39823</v>
      </c>
      <c r="OD191" s="35">
        <v>8988</v>
      </c>
      <c r="OE191" s="35"/>
      <c r="OF191" s="35"/>
      <c r="OG191" s="35">
        <v>12240</v>
      </c>
      <c r="OH191" s="35"/>
      <c r="OI191" s="35">
        <v>157015.18</v>
      </c>
      <c r="OJ191" s="35"/>
      <c r="OK191" s="35">
        <v>3.57</v>
      </c>
      <c r="OL191" s="35">
        <v>52936</v>
      </c>
      <c r="OM191" s="35">
        <v>790133.55</v>
      </c>
      <c r="ON191" s="35">
        <v>3150</v>
      </c>
      <c r="OO191" s="35"/>
      <c r="OP191" s="35">
        <v>1000</v>
      </c>
      <c r="OQ191" s="35">
        <v>69065</v>
      </c>
      <c r="OR191" s="35"/>
      <c r="OS191" s="35">
        <v>27600</v>
      </c>
      <c r="OT191" s="35"/>
      <c r="OU191" s="35">
        <v>3000</v>
      </c>
      <c r="OV191" s="35">
        <v>1680</v>
      </c>
      <c r="OW191" s="35">
        <v>161280</v>
      </c>
      <c r="OX191" s="35">
        <v>2500</v>
      </c>
      <c r="OY191" s="35"/>
      <c r="OZ191" s="35"/>
      <c r="PA191" s="35"/>
      <c r="PB191" s="35"/>
      <c r="PC191" s="35"/>
      <c r="PD191" s="35"/>
      <c r="PE191" s="35"/>
      <c r="PF191" s="35">
        <v>5132951.67</v>
      </c>
      <c r="PG191" s="35"/>
      <c r="PH191" s="35">
        <v>7500</v>
      </c>
      <c r="PI191" s="35">
        <v>272440</v>
      </c>
      <c r="PJ191" s="35"/>
      <c r="PK191" s="35">
        <v>5271</v>
      </c>
      <c r="PL191" s="35">
        <v>10700.1</v>
      </c>
      <c r="PM191" s="35">
        <v>230</v>
      </c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>
        <v>75750</v>
      </c>
      <c r="QB191" s="35"/>
      <c r="QC191" s="35">
        <v>2500</v>
      </c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>
        <v>1000000</v>
      </c>
      <c r="QP191" s="35"/>
      <c r="QQ191" s="35"/>
      <c r="QR191" s="35">
        <v>35360</v>
      </c>
      <c r="QS191" s="35"/>
      <c r="QT191" s="35"/>
      <c r="QU191" s="35"/>
      <c r="QV191" s="35"/>
      <c r="QW191" s="35"/>
      <c r="QX191" s="35">
        <v>30000</v>
      </c>
      <c r="QY191" s="35">
        <v>529</v>
      </c>
      <c r="QZ191" s="35">
        <v>33153.82</v>
      </c>
      <c r="RA191" s="35">
        <v>18000.02</v>
      </c>
      <c r="RB191" s="35">
        <v>26125</v>
      </c>
      <c r="RC191" s="35"/>
      <c r="RD191" s="35">
        <v>13700</v>
      </c>
      <c r="RE191" s="35">
        <v>56020</v>
      </c>
      <c r="RF191" s="35"/>
      <c r="RG191" s="35"/>
      <c r="RH191" s="35"/>
      <c r="RI191" s="35"/>
      <c r="RJ191" s="35"/>
      <c r="RK191" s="35"/>
      <c r="RL191" s="35">
        <v>20000</v>
      </c>
      <c r="RM191" s="35">
        <v>180870</v>
      </c>
      <c r="RN191" s="35"/>
      <c r="RO191" s="35">
        <v>15900</v>
      </c>
      <c r="RP191" s="35"/>
      <c r="RQ191" s="35">
        <v>7000</v>
      </c>
      <c r="RR191" s="35"/>
      <c r="RS191" s="35">
        <v>8000</v>
      </c>
      <c r="RT191" s="35"/>
      <c r="RU191" s="35"/>
      <c r="RV191" s="35"/>
      <c r="RW191" s="35"/>
      <c r="RX191" s="35">
        <v>17000</v>
      </c>
      <c r="RY191" s="35">
        <v>11417</v>
      </c>
      <c r="RZ191" s="35">
        <v>100980</v>
      </c>
      <c r="SA191" s="35">
        <v>21000</v>
      </c>
      <c r="SB191" s="35">
        <v>10000</v>
      </c>
      <c r="SC191" s="35">
        <v>24000</v>
      </c>
      <c r="SD191" s="35"/>
      <c r="SE191" s="35">
        <v>110956</v>
      </c>
      <c r="SF191" s="35">
        <v>2114401.9400000004</v>
      </c>
      <c r="SG191" s="35"/>
      <c r="SH191" s="35"/>
      <c r="SI191" s="35"/>
      <c r="SJ191" s="35"/>
      <c r="SK191" s="35"/>
      <c r="SL191" s="35"/>
      <c r="SM191" s="35"/>
      <c r="SN191" s="35">
        <v>33800</v>
      </c>
      <c r="SO191" s="35">
        <v>24740</v>
      </c>
      <c r="SP191" s="35"/>
      <c r="SQ191" s="35"/>
      <c r="SR191" s="35"/>
      <c r="SS191" s="35">
        <v>10400</v>
      </c>
      <c r="ST191" s="35"/>
      <c r="SU191" s="35"/>
      <c r="SV191" s="35"/>
      <c r="SW191" s="35"/>
      <c r="SX191" s="35"/>
      <c r="SY191" s="35">
        <v>6152</v>
      </c>
      <c r="SZ191" s="35"/>
      <c r="TA191" s="35">
        <v>7540</v>
      </c>
      <c r="TB191" s="35">
        <v>2750</v>
      </c>
      <c r="TC191" s="35"/>
      <c r="TD191" s="35"/>
      <c r="TE191" s="35"/>
      <c r="TF191" s="35">
        <v>13905</v>
      </c>
      <c r="TG191" s="35">
        <v>600</v>
      </c>
      <c r="TH191" s="35">
        <v>22100</v>
      </c>
      <c r="TI191" s="35"/>
      <c r="TJ191" s="35"/>
      <c r="TK191" s="35"/>
      <c r="TL191" s="35">
        <v>125800</v>
      </c>
      <c r="TM191" s="35"/>
      <c r="TN191" s="35"/>
      <c r="TO191" s="35">
        <v>150000</v>
      </c>
      <c r="TP191" s="35">
        <v>78740</v>
      </c>
      <c r="TQ191" s="35"/>
      <c r="TR191" s="35">
        <v>10000</v>
      </c>
      <c r="TS191" s="35"/>
      <c r="TT191" s="35"/>
      <c r="TU191" s="35">
        <v>31450</v>
      </c>
      <c r="TV191" s="35"/>
      <c r="TW191" s="35"/>
      <c r="TX191" s="35">
        <v>67900</v>
      </c>
      <c r="TY191" s="35">
        <v>26350</v>
      </c>
      <c r="TZ191" s="35"/>
      <c r="UA191" s="35"/>
      <c r="UB191" s="35">
        <v>5681.81</v>
      </c>
      <c r="UC191" s="35">
        <v>35000</v>
      </c>
      <c r="UD191" s="35">
        <v>79955.960000000006</v>
      </c>
      <c r="UE191" s="35"/>
      <c r="UF191" s="35"/>
      <c r="UG191" s="35">
        <v>81668.5</v>
      </c>
      <c r="UH191" s="35"/>
      <c r="UI191" s="35"/>
      <c r="UJ191" s="35"/>
      <c r="UK191" s="35">
        <v>103631.24</v>
      </c>
      <c r="UL191" s="35"/>
      <c r="UM191" s="35"/>
      <c r="UN191" s="35"/>
      <c r="UO191" s="35">
        <v>74596.86</v>
      </c>
      <c r="UP191" s="35">
        <v>37751.5</v>
      </c>
      <c r="UQ191" s="35">
        <v>84920</v>
      </c>
      <c r="UR191" s="35"/>
      <c r="US191" s="35">
        <v>85.76</v>
      </c>
      <c r="UT191" s="35">
        <v>40220</v>
      </c>
      <c r="UU191" s="35">
        <v>136173.97</v>
      </c>
      <c r="UV191" s="35"/>
      <c r="UW191" s="35">
        <v>400</v>
      </c>
      <c r="UX191" s="35"/>
      <c r="UY191" s="35"/>
      <c r="UZ191" s="35"/>
      <c r="VA191" s="35"/>
      <c r="VB191" s="35">
        <v>8810</v>
      </c>
      <c r="VC191" s="35"/>
      <c r="VD191" s="35"/>
      <c r="VE191" s="35">
        <v>1723.5</v>
      </c>
      <c r="VF191" s="35"/>
      <c r="VG191" s="35">
        <v>17209.169999999998</v>
      </c>
      <c r="VH191" s="35"/>
      <c r="VI191" s="35"/>
      <c r="VJ191" s="35"/>
      <c r="VK191" s="35"/>
      <c r="VL191" s="35">
        <v>3600</v>
      </c>
      <c r="VM191" s="35"/>
      <c r="VN191" s="35"/>
      <c r="VO191" s="35"/>
      <c r="VP191" s="35"/>
      <c r="VQ191" s="35">
        <v>1323655.27</v>
      </c>
      <c r="VR191" s="35">
        <v>7500</v>
      </c>
      <c r="VS191" s="35"/>
      <c r="VT191" s="35">
        <v>36523.620000000003</v>
      </c>
      <c r="VU191" s="35">
        <v>32000</v>
      </c>
      <c r="VV191" s="35"/>
      <c r="VW191" s="35"/>
      <c r="VX191" s="35">
        <v>5000.01</v>
      </c>
      <c r="VY191" s="35">
        <v>10860.5</v>
      </c>
      <c r="VZ191" s="35"/>
      <c r="WA191" s="35">
        <v>33149.629999999997</v>
      </c>
      <c r="WB191" s="35"/>
      <c r="WC191" s="35">
        <v>28392</v>
      </c>
      <c r="WD191" s="35"/>
      <c r="WE191" s="35"/>
      <c r="WF191" s="35"/>
      <c r="WG191" s="35">
        <v>7700</v>
      </c>
      <c r="WH191" s="35"/>
      <c r="WI191" s="35">
        <v>108810</v>
      </c>
      <c r="WJ191" s="35">
        <v>21360</v>
      </c>
      <c r="WK191" s="35"/>
      <c r="WL191" s="35"/>
      <c r="WM191" s="35"/>
      <c r="WN191" s="35"/>
      <c r="WO191" s="35">
        <v>2600</v>
      </c>
      <c r="WP191" s="35"/>
      <c r="WQ191" s="35"/>
      <c r="WR191" s="35">
        <v>10700</v>
      </c>
      <c r="WS191" s="35"/>
      <c r="WT191" s="35">
        <v>4274</v>
      </c>
      <c r="WU191" s="35">
        <v>15280</v>
      </c>
      <c r="WV191" s="35"/>
      <c r="WW191" s="35">
        <v>12000</v>
      </c>
      <c r="WX191" s="35">
        <v>93995</v>
      </c>
      <c r="WY191" s="35"/>
      <c r="WZ191" s="35"/>
      <c r="XA191" s="35"/>
      <c r="XB191" s="35">
        <v>4300</v>
      </c>
      <c r="XC191" s="35">
        <v>210341.83</v>
      </c>
      <c r="XD191" s="35"/>
      <c r="XE191" s="35">
        <v>21727.08</v>
      </c>
      <c r="XF191" s="35"/>
      <c r="XG191" s="35"/>
      <c r="XH191" s="35">
        <v>5000</v>
      </c>
      <c r="XI191" s="35"/>
      <c r="XJ191" s="35">
        <v>1007.99</v>
      </c>
      <c r="XK191" s="35"/>
      <c r="XL191" s="35">
        <v>9400</v>
      </c>
      <c r="XM191" s="35"/>
      <c r="XN191" s="35">
        <v>6460</v>
      </c>
      <c r="XO191" s="35"/>
      <c r="XP191" s="35">
        <v>5000</v>
      </c>
      <c r="XQ191" s="35">
        <v>5000</v>
      </c>
      <c r="XR191" s="35"/>
      <c r="XS191" s="35"/>
      <c r="XT191" s="35"/>
      <c r="XU191" s="35">
        <v>47070</v>
      </c>
      <c r="XV191" s="35"/>
      <c r="XW191" s="35"/>
      <c r="XX191" s="35"/>
      <c r="XY191" s="35"/>
      <c r="XZ191" s="35"/>
      <c r="YA191" s="35"/>
      <c r="YB191" s="35"/>
      <c r="YC191" s="35"/>
      <c r="YD191" s="35"/>
      <c r="YE191" s="35"/>
      <c r="YF191" s="35"/>
      <c r="YG191" s="35"/>
      <c r="YH191" s="35"/>
      <c r="YI191" s="35"/>
      <c r="YJ191" s="35"/>
      <c r="YK191" s="35"/>
      <c r="YL191" s="35"/>
      <c r="YM191" s="35"/>
      <c r="YN191" s="35">
        <v>460045</v>
      </c>
      <c r="YO191" s="35"/>
      <c r="YP191" s="35">
        <v>3250</v>
      </c>
      <c r="YQ191" s="35">
        <v>300</v>
      </c>
      <c r="YR191" s="35"/>
      <c r="YS191" s="35">
        <v>2500</v>
      </c>
      <c r="YT191" s="35"/>
      <c r="YU191" s="35"/>
      <c r="YV191" s="35">
        <v>26250</v>
      </c>
      <c r="YW191" s="35"/>
      <c r="YX191" s="35"/>
      <c r="YY191" s="35"/>
      <c r="YZ191" s="35"/>
      <c r="ZA191" s="35">
        <v>485254.01</v>
      </c>
      <c r="ZB191" s="35"/>
      <c r="ZC191" s="35">
        <v>1723050.67</v>
      </c>
      <c r="ZD191" s="35">
        <v>5025</v>
      </c>
      <c r="ZE191" s="35">
        <v>26756</v>
      </c>
      <c r="ZF191" s="35"/>
      <c r="ZG191" s="35">
        <v>12500</v>
      </c>
      <c r="ZH191" s="35"/>
      <c r="ZI191" s="35"/>
      <c r="ZJ191" s="35"/>
      <c r="ZK191" s="35"/>
      <c r="ZL191" s="35"/>
      <c r="ZM191" s="35"/>
      <c r="ZN191" s="35">
        <v>648439.6</v>
      </c>
      <c r="ZO191" s="35">
        <v>29277.4</v>
      </c>
      <c r="ZP191" s="35"/>
      <c r="ZQ191" s="35"/>
      <c r="ZR191" s="35"/>
      <c r="ZS191" s="35"/>
      <c r="ZT191" s="35"/>
      <c r="ZU191" s="35">
        <v>59604</v>
      </c>
      <c r="ZV191" s="35"/>
      <c r="ZW191" s="35">
        <v>87590</v>
      </c>
      <c r="ZX191" s="35"/>
      <c r="ZY191" s="35"/>
      <c r="ZZ191" s="35">
        <v>43592</v>
      </c>
      <c r="AAA191" s="35"/>
      <c r="AAB191" s="35"/>
      <c r="AAC191" s="35"/>
      <c r="AAD191" s="35">
        <v>136404.76999999999</v>
      </c>
      <c r="AAE191" s="35"/>
      <c r="AAF191" s="35"/>
      <c r="AAG191" s="35">
        <v>66262.5</v>
      </c>
      <c r="AAH191" s="35">
        <v>72986.350000000006</v>
      </c>
      <c r="AAI191" s="35"/>
      <c r="AAJ191" s="35">
        <v>52010</v>
      </c>
      <c r="AAK191" s="35">
        <v>988268.65</v>
      </c>
      <c r="AAL191" s="35"/>
      <c r="AAM191" s="35"/>
      <c r="AAN191" s="35"/>
      <c r="AAO191" s="35"/>
      <c r="AAP191" s="35"/>
      <c r="AAQ191" s="35"/>
      <c r="AAR191" s="35">
        <v>542433.5</v>
      </c>
      <c r="AAS191" s="35"/>
      <c r="AAT191" s="35"/>
      <c r="AAU191" s="35"/>
      <c r="AAV191" s="35"/>
      <c r="AAW191" s="35">
        <v>11459158</v>
      </c>
      <c r="AAX191" s="35">
        <v>0</v>
      </c>
      <c r="AAY191" s="35"/>
      <c r="AAZ191" s="35"/>
      <c r="ABA191" s="35"/>
      <c r="ABB191" s="35">
        <v>8150</v>
      </c>
      <c r="ABC191" s="35"/>
      <c r="ABD191" s="35"/>
      <c r="ABE191" s="35"/>
      <c r="ABF191" s="35"/>
      <c r="ABG191" s="35"/>
      <c r="ABH191" s="35"/>
      <c r="ABI191" s="35"/>
      <c r="ABJ191" s="35"/>
      <c r="ABK191" s="35"/>
      <c r="ABL191" s="35"/>
      <c r="ABM191" s="35"/>
      <c r="ABN191" s="35"/>
      <c r="ABO191" s="35"/>
      <c r="ABP191" s="35"/>
      <c r="ABQ191" s="35"/>
      <c r="ABR191" s="35"/>
      <c r="ABS191" s="35">
        <v>21900</v>
      </c>
      <c r="ABT191" s="35"/>
      <c r="ABU191" s="35"/>
      <c r="ABV191" s="35"/>
      <c r="ABW191" s="35">
        <v>14260357.77</v>
      </c>
      <c r="ABX191" s="35"/>
      <c r="ABY191" s="35"/>
      <c r="ABZ191" s="35"/>
      <c r="ACA191" s="35">
        <v>11050</v>
      </c>
      <c r="ACB191" s="35"/>
      <c r="ACC191" s="35"/>
      <c r="ACD191" s="35"/>
      <c r="ACE191" s="35"/>
      <c r="ACF191" s="35"/>
      <c r="ACG191" s="35"/>
      <c r="ACH191" s="35">
        <v>26156</v>
      </c>
      <c r="ACI191" s="35"/>
      <c r="ACJ191" s="35"/>
      <c r="ACK191" s="35">
        <v>4540</v>
      </c>
      <c r="ACL191" s="35"/>
      <c r="ACM191" s="35"/>
      <c r="ACN191" s="35">
        <v>25800</v>
      </c>
      <c r="ACO191" s="35"/>
      <c r="ACP191" s="35">
        <v>8000</v>
      </c>
      <c r="ACQ191" s="35"/>
      <c r="ACR191" s="35"/>
      <c r="ACS191" s="35">
        <v>35000</v>
      </c>
      <c r="ACT191" s="35"/>
      <c r="ACU191" s="35"/>
      <c r="ACV191" s="35">
        <v>103920.86</v>
      </c>
      <c r="ACW191" s="35">
        <v>64125.87</v>
      </c>
      <c r="ACX191" s="35">
        <v>54029</v>
      </c>
      <c r="ACY191" s="35">
        <v>107889.5</v>
      </c>
      <c r="ACZ191" s="35">
        <v>40360</v>
      </c>
      <c r="ADA191" s="35">
        <v>5000</v>
      </c>
      <c r="ADB191" s="35"/>
      <c r="ADC191" s="35">
        <v>6000</v>
      </c>
      <c r="ADD191" s="35"/>
      <c r="ADE191" s="35">
        <v>4830</v>
      </c>
      <c r="ADF191" s="35"/>
      <c r="ADG191" s="35"/>
      <c r="ADH191" s="35"/>
      <c r="ADI191" s="35"/>
      <c r="ADJ191" s="35"/>
      <c r="ADK191" s="35">
        <v>43663.4</v>
      </c>
      <c r="ADL191" s="35">
        <v>13800</v>
      </c>
      <c r="ADM191" s="35">
        <v>10881.6</v>
      </c>
      <c r="ADN191" s="35"/>
      <c r="ADO191" s="35"/>
      <c r="ADP191" s="35">
        <v>23715</v>
      </c>
      <c r="ADQ191" s="35">
        <v>1000</v>
      </c>
      <c r="ADR191" s="35">
        <v>3000</v>
      </c>
      <c r="ADS191" s="35"/>
      <c r="ADT191" s="35"/>
      <c r="ADU191" s="35">
        <v>7500</v>
      </c>
      <c r="ADV191" s="35">
        <v>35700</v>
      </c>
      <c r="ADW191" s="35">
        <v>17605.5</v>
      </c>
      <c r="ADX191" s="35"/>
      <c r="ADY191" s="35"/>
      <c r="ADZ191" s="35"/>
      <c r="AEA191" s="35">
        <v>17631</v>
      </c>
      <c r="AEB191" s="35"/>
      <c r="AEC191" s="35"/>
      <c r="AED191" s="35">
        <v>1000</v>
      </c>
      <c r="AEE191" s="35"/>
      <c r="AEF191" s="35"/>
      <c r="AEG191" s="35"/>
      <c r="AEH191" s="35">
        <v>14000</v>
      </c>
      <c r="AEI191" s="35"/>
      <c r="AEJ191" s="35">
        <v>59122.06</v>
      </c>
      <c r="AEK191" s="35">
        <v>9700</v>
      </c>
      <c r="AEL191" s="35"/>
      <c r="AEM191" s="35"/>
      <c r="AEN191" s="35"/>
      <c r="AEO191" s="35"/>
      <c r="AEP191" s="35">
        <v>136793.41</v>
      </c>
      <c r="AEQ191" s="35">
        <v>6000</v>
      </c>
      <c r="AER191" s="35">
        <v>7600</v>
      </c>
      <c r="AES191" s="35">
        <v>7500</v>
      </c>
      <c r="AET191" s="35">
        <v>28000</v>
      </c>
      <c r="AEU191" s="35">
        <v>1500</v>
      </c>
      <c r="AEV191" s="35">
        <v>9025</v>
      </c>
      <c r="AEW191" s="35">
        <v>447367.1</v>
      </c>
      <c r="AEX191" s="35"/>
      <c r="AEY191" s="35">
        <v>11500</v>
      </c>
      <c r="AEZ191" s="35">
        <v>1410305.3</v>
      </c>
      <c r="AFA191" s="35"/>
      <c r="AFB191" s="35"/>
      <c r="AFC191" s="35"/>
      <c r="AFD191" s="35"/>
      <c r="AFE191" s="35">
        <v>43597.1</v>
      </c>
      <c r="AFF191" s="35"/>
      <c r="AFG191" s="35"/>
      <c r="AFH191" s="35">
        <v>68432.320000000007</v>
      </c>
      <c r="AFI191" s="35">
        <v>101861.86</v>
      </c>
      <c r="AFJ191" s="35">
        <v>19000</v>
      </c>
      <c r="AFK191" s="35">
        <v>71286</v>
      </c>
      <c r="AFL191" s="35"/>
      <c r="AFM191" s="35"/>
      <c r="AFN191" s="35"/>
      <c r="AFO191" s="35">
        <v>17500</v>
      </c>
      <c r="AFP191" s="35"/>
      <c r="AFQ191" s="35">
        <v>10000</v>
      </c>
      <c r="AFR191" s="35"/>
      <c r="AFS191" s="35">
        <v>621818.61</v>
      </c>
      <c r="AFT191" s="35">
        <v>151954.94</v>
      </c>
      <c r="AFU191" s="35">
        <v>1000</v>
      </c>
      <c r="AFV191" s="35"/>
      <c r="AFW191" s="35"/>
      <c r="AFX191" s="35">
        <v>18792</v>
      </c>
      <c r="AFY191" s="35">
        <v>3700</v>
      </c>
      <c r="AFZ191" s="35"/>
      <c r="AGA191" s="35">
        <v>166500</v>
      </c>
      <c r="AGB191" s="35">
        <v>17525</v>
      </c>
      <c r="AGC191" s="35">
        <v>85000</v>
      </c>
      <c r="AGD191" s="35">
        <v>5000</v>
      </c>
      <c r="AGE191" s="35">
        <v>10250</v>
      </c>
      <c r="AGF191" s="35">
        <v>12000</v>
      </c>
      <c r="AGG191" s="35">
        <v>3600</v>
      </c>
      <c r="AGH191" s="35"/>
      <c r="AGI191" s="35"/>
      <c r="AGJ191" s="35">
        <v>3370.5</v>
      </c>
      <c r="AGK191" s="35">
        <v>1200</v>
      </c>
      <c r="AGL191" s="35"/>
      <c r="AGM191" s="35">
        <v>400</v>
      </c>
      <c r="AGN191" s="35"/>
      <c r="AGO191" s="35">
        <v>28593</v>
      </c>
      <c r="AGP191" s="35">
        <v>17800</v>
      </c>
      <c r="AGQ191" s="35"/>
      <c r="AGR191" s="35"/>
      <c r="AGS191" s="35"/>
      <c r="AGT191" s="35">
        <v>10397.98</v>
      </c>
      <c r="AGU191" s="35"/>
      <c r="AGV191" s="35"/>
      <c r="AGW191" s="35"/>
      <c r="AGX191" s="35">
        <v>752783.15</v>
      </c>
      <c r="AGY191" s="35"/>
      <c r="AGZ191" s="35">
        <v>86270</v>
      </c>
      <c r="AHA191" s="35">
        <v>589742</v>
      </c>
      <c r="AHB191" s="35">
        <v>4000</v>
      </c>
      <c r="AHC191" s="35"/>
      <c r="AHD191" s="35"/>
      <c r="AHE191" s="35">
        <v>49139</v>
      </c>
      <c r="AHF191" s="35"/>
      <c r="AHG191" s="35"/>
      <c r="AHH191" s="35"/>
      <c r="AHI191" s="35"/>
      <c r="AHJ191" s="35">
        <v>284789.93</v>
      </c>
      <c r="AHK191" s="35">
        <v>5000</v>
      </c>
      <c r="AHL191" s="35"/>
      <c r="AHM191" s="35"/>
      <c r="AHN191" s="35"/>
      <c r="AHO191" s="35">
        <v>74198.47</v>
      </c>
      <c r="AHP191" s="35"/>
      <c r="AHQ191" s="35">
        <v>2500</v>
      </c>
      <c r="AHR191" s="35">
        <v>17885</v>
      </c>
      <c r="AHS191" s="35"/>
      <c r="AHT191" s="35"/>
      <c r="AHU191" s="35">
        <v>7307</v>
      </c>
      <c r="AHV191" s="35"/>
      <c r="AHW191" s="35">
        <v>11030</v>
      </c>
      <c r="AHX191" s="35"/>
      <c r="AHY191" s="35"/>
      <c r="AHZ191" s="35"/>
      <c r="AIA191" s="35">
        <v>3375223.8600000003</v>
      </c>
      <c r="AIB191" s="35">
        <v>44445387.779999994</v>
      </c>
    </row>
    <row r="192" spans="1:912" x14ac:dyDescent="0.5">
      <c r="A192" s="34" t="s">
        <v>2182</v>
      </c>
      <c r="B192" s="34" t="s">
        <v>2303</v>
      </c>
      <c r="C192" s="34" t="s">
        <v>2304</v>
      </c>
      <c r="D192" s="35">
        <v>1301339.3799999999</v>
      </c>
      <c r="E192" s="35">
        <v>106520</v>
      </c>
      <c r="F192" s="35">
        <v>409714.5</v>
      </c>
      <c r="G192" s="35">
        <v>260494.24</v>
      </c>
      <c r="H192" s="35"/>
      <c r="I192" s="35">
        <v>1787646.58</v>
      </c>
      <c r="J192" s="35">
        <v>218462.36</v>
      </c>
      <c r="K192" s="35">
        <v>2200499</v>
      </c>
      <c r="L192" s="35">
        <v>1147454</v>
      </c>
      <c r="M192" s="35">
        <v>1198784.6499999999</v>
      </c>
      <c r="N192" s="35">
        <v>1802742.5</v>
      </c>
      <c r="O192" s="35">
        <v>578431.67000000004</v>
      </c>
      <c r="P192" s="35">
        <v>323885</v>
      </c>
      <c r="Q192" s="35"/>
      <c r="R192" s="35">
        <v>332615</v>
      </c>
      <c r="S192" s="35">
        <v>111740</v>
      </c>
      <c r="T192" s="35"/>
      <c r="U192" s="35">
        <v>141816.5</v>
      </c>
      <c r="V192" s="35">
        <v>34484</v>
      </c>
      <c r="W192" s="35">
        <v>255473</v>
      </c>
      <c r="X192" s="35"/>
      <c r="Y192" s="35">
        <v>1026379.85</v>
      </c>
      <c r="Z192" s="35">
        <v>45760</v>
      </c>
      <c r="AA192" s="35">
        <v>274900</v>
      </c>
      <c r="AB192" s="35">
        <v>13547952.800000001</v>
      </c>
      <c r="AC192" s="35">
        <v>280741</v>
      </c>
      <c r="AD192" s="35">
        <v>2412011.7000000002</v>
      </c>
      <c r="AE192" s="35">
        <v>489960</v>
      </c>
      <c r="AF192" s="35">
        <v>699348.12</v>
      </c>
      <c r="AG192" s="35">
        <v>607249.6</v>
      </c>
      <c r="AH192" s="35">
        <v>1423010</v>
      </c>
      <c r="AI192" s="35">
        <v>765910</v>
      </c>
      <c r="AJ192" s="35">
        <v>139410</v>
      </c>
      <c r="AK192" s="35">
        <v>275490</v>
      </c>
      <c r="AL192" s="35">
        <v>730850</v>
      </c>
      <c r="AM192" s="35">
        <v>441476</v>
      </c>
      <c r="AN192" s="35">
        <v>342261</v>
      </c>
      <c r="AO192" s="35">
        <v>771892.1</v>
      </c>
      <c r="AP192" s="35">
        <v>7850</v>
      </c>
      <c r="AQ192" s="35"/>
      <c r="AR192" s="35">
        <v>566141</v>
      </c>
      <c r="AS192" s="35">
        <v>481975</v>
      </c>
      <c r="AT192" s="35">
        <v>895525.75</v>
      </c>
      <c r="AU192" s="35">
        <v>256478</v>
      </c>
      <c r="AV192" s="35">
        <v>204955</v>
      </c>
      <c r="AW192" s="35">
        <v>226790</v>
      </c>
      <c r="AX192" s="35">
        <v>98706</v>
      </c>
      <c r="AY192" s="35">
        <v>275877</v>
      </c>
      <c r="AZ192" s="35">
        <v>264385</v>
      </c>
      <c r="BA192" s="35">
        <v>142580</v>
      </c>
      <c r="BB192" s="35">
        <v>1050839.55</v>
      </c>
      <c r="BC192" s="35">
        <v>1538897.4</v>
      </c>
      <c r="BD192" s="35">
        <v>331390</v>
      </c>
      <c r="BE192" s="35">
        <v>896664.07</v>
      </c>
      <c r="BF192" s="35">
        <v>776077.1</v>
      </c>
      <c r="BG192" s="35">
        <v>526014</v>
      </c>
      <c r="BH192" s="35">
        <v>837935</v>
      </c>
      <c r="BI192" s="35">
        <v>771609</v>
      </c>
      <c r="BJ192" s="35">
        <v>92450</v>
      </c>
      <c r="BK192" s="35">
        <v>118149</v>
      </c>
      <c r="BL192" s="35">
        <v>1211</v>
      </c>
      <c r="BM192" s="35">
        <v>299775</v>
      </c>
      <c r="BN192" s="35"/>
      <c r="BO192" s="35">
        <v>131845</v>
      </c>
      <c r="BP192" s="35">
        <v>24300</v>
      </c>
      <c r="BQ192" s="35">
        <v>157493.6</v>
      </c>
      <c r="BR192" s="35">
        <v>2480</v>
      </c>
      <c r="BS192" s="35">
        <v>33600</v>
      </c>
      <c r="BT192" s="35">
        <v>87810</v>
      </c>
      <c r="BU192" s="35">
        <v>497092</v>
      </c>
      <c r="BV192" s="35">
        <v>1425</v>
      </c>
      <c r="BW192" s="35">
        <v>206250</v>
      </c>
      <c r="BX192" s="35">
        <v>572246.91</v>
      </c>
      <c r="BY192" s="35">
        <v>287172</v>
      </c>
      <c r="BZ192" s="35">
        <v>134662.5</v>
      </c>
      <c r="CA192" s="35"/>
      <c r="CB192" s="35">
        <v>518120</v>
      </c>
      <c r="CC192" s="35">
        <v>208775</v>
      </c>
      <c r="CD192" s="35">
        <v>126972</v>
      </c>
      <c r="CE192" s="35"/>
      <c r="CF192" s="35"/>
      <c r="CG192" s="35">
        <v>1597353</v>
      </c>
      <c r="CH192" s="35"/>
      <c r="CI192" s="35"/>
      <c r="CJ192" s="35">
        <v>122600</v>
      </c>
      <c r="CK192" s="35"/>
      <c r="CL192" s="35"/>
      <c r="CM192" s="35"/>
      <c r="CN192" s="35">
        <v>20400</v>
      </c>
      <c r="CO192" s="35">
        <v>100800</v>
      </c>
      <c r="CP192" s="35"/>
      <c r="CQ192" s="35"/>
      <c r="CR192" s="35"/>
      <c r="CS192" s="35">
        <v>18000</v>
      </c>
      <c r="CT192" s="35"/>
      <c r="CU192" s="35">
        <v>27100</v>
      </c>
      <c r="CV192" s="35">
        <v>509265.64</v>
      </c>
      <c r="CW192" s="35">
        <v>1007705.25</v>
      </c>
      <c r="CX192" s="35">
        <v>125900</v>
      </c>
      <c r="CY192" s="35">
        <v>213560</v>
      </c>
      <c r="CZ192" s="35">
        <v>148175</v>
      </c>
      <c r="DA192" s="35">
        <v>135507</v>
      </c>
      <c r="DB192" s="35">
        <v>54165588.32</v>
      </c>
      <c r="DC192" s="35">
        <v>2663954.9</v>
      </c>
      <c r="DD192" s="35"/>
      <c r="DE192" s="35">
        <v>478080.2</v>
      </c>
      <c r="DF192" s="35">
        <v>645278</v>
      </c>
      <c r="DG192" s="35"/>
      <c r="DH192" s="35"/>
      <c r="DI192" s="35"/>
      <c r="DJ192" s="35">
        <v>410055</v>
      </c>
      <c r="DK192" s="35"/>
      <c r="DL192" s="35">
        <v>843766</v>
      </c>
      <c r="DM192" s="35"/>
      <c r="DN192" s="35">
        <v>803425.8</v>
      </c>
      <c r="DO192" s="35">
        <v>1735191.18</v>
      </c>
      <c r="DP192" s="35">
        <v>137340.20000000001</v>
      </c>
      <c r="DQ192" s="35">
        <v>226444</v>
      </c>
      <c r="DR192" s="35">
        <v>551570</v>
      </c>
      <c r="DS192" s="35">
        <v>778332.82</v>
      </c>
      <c r="DT192" s="35"/>
      <c r="DU192" s="35">
        <v>713749</v>
      </c>
      <c r="DV192" s="35">
        <v>426676</v>
      </c>
      <c r="DW192" s="35">
        <v>7932498.6900000004</v>
      </c>
      <c r="DX192" s="35">
        <v>82265</v>
      </c>
      <c r="DY192" s="35">
        <v>404934.40000000002</v>
      </c>
      <c r="DZ192" s="35">
        <v>130000</v>
      </c>
      <c r="EA192" s="35">
        <v>527522</v>
      </c>
      <c r="EB192" s="35">
        <v>321747</v>
      </c>
      <c r="EC192" s="35">
        <v>631952</v>
      </c>
      <c r="ED192" s="35">
        <v>102810</v>
      </c>
      <c r="EE192" s="35">
        <v>139940</v>
      </c>
      <c r="EF192" s="35">
        <v>1600309.08</v>
      </c>
      <c r="EG192" s="35">
        <v>454302.1</v>
      </c>
      <c r="EH192" s="35"/>
      <c r="EI192" s="35"/>
      <c r="EJ192" s="35">
        <v>154100</v>
      </c>
      <c r="EK192" s="35">
        <v>90390</v>
      </c>
      <c r="EL192" s="35">
        <v>409893.9</v>
      </c>
      <c r="EM192" s="35">
        <v>64170</v>
      </c>
      <c r="EN192" s="35">
        <v>164453</v>
      </c>
      <c r="EO192" s="35">
        <v>750609.4</v>
      </c>
      <c r="EP192" s="35">
        <v>73866</v>
      </c>
      <c r="EQ192" s="35">
        <v>596098.96</v>
      </c>
      <c r="ER192" s="35">
        <v>203494</v>
      </c>
      <c r="ES192" s="35">
        <v>411400</v>
      </c>
      <c r="ET192" s="35"/>
      <c r="EU192" s="35">
        <v>176135</v>
      </c>
      <c r="EV192" s="35">
        <v>1379450.64</v>
      </c>
      <c r="EW192" s="35">
        <v>54040</v>
      </c>
      <c r="EX192" s="35">
        <v>27270244.269999996</v>
      </c>
      <c r="EY192" s="35">
        <v>7226270.6699999999</v>
      </c>
      <c r="EZ192" s="35">
        <v>226575</v>
      </c>
      <c r="FA192" s="35">
        <v>248032</v>
      </c>
      <c r="FB192" s="35">
        <v>460317</v>
      </c>
      <c r="FC192" s="35">
        <v>277050</v>
      </c>
      <c r="FD192" s="35">
        <v>274795</v>
      </c>
      <c r="FE192" s="35">
        <v>17200</v>
      </c>
      <c r="FF192" s="35">
        <v>138620</v>
      </c>
      <c r="FG192" s="35">
        <v>72400</v>
      </c>
      <c r="FH192" s="35">
        <v>377178</v>
      </c>
      <c r="FI192" s="35">
        <v>249683.5</v>
      </c>
      <c r="FJ192" s="35">
        <v>454695</v>
      </c>
      <c r="FK192" s="35">
        <v>1250393</v>
      </c>
      <c r="FL192" s="35">
        <v>33820</v>
      </c>
      <c r="FM192" s="35">
        <v>101000</v>
      </c>
      <c r="FN192" s="35">
        <v>58700</v>
      </c>
      <c r="FO192" s="35">
        <v>138815.15</v>
      </c>
      <c r="FP192" s="35">
        <v>388595</v>
      </c>
      <c r="FQ192" s="35">
        <v>440904</v>
      </c>
      <c r="FR192" s="35">
        <v>79896</v>
      </c>
      <c r="FS192" s="35">
        <v>4778544.5999999996</v>
      </c>
      <c r="FT192" s="35">
        <v>452665</v>
      </c>
      <c r="FU192" s="35">
        <v>115950</v>
      </c>
      <c r="FV192" s="35">
        <v>123743</v>
      </c>
      <c r="FW192" s="35">
        <v>249199</v>
      </c>
      <c r="FX192" s="35">
        <v>116242</v>
      </c>
      <c r="FY192" s="35">
        <v>458243.1</v>
      </c>
      <c r="FZ192" s="35">
        <v>86017</v>
      </c>
      <c r="GA192" s="35">
        <v>95434</v>
      </c>
      <c r="GB192" s="35">
        <v>119651.76</v>
      </c>
      <c r="GC192" s="35">
        <v>676789</v>
      </c>
      <c r="GD192" s="35">
        <v>1376595.82</v>
      </c>
      <c r="GE192" s="35">
        <v>697951</v>
      </c>
      <c r="GF192" s="35">
        <v>13000</v>
      </c>
      <c r="GG192" s="35">
        <v>2715560.84</v>
      </c>
      <c r="GH192" s="35">
        <v>63264</v>
      </c>
      <c r="GI192" s="35">
        <v>88385</v>
      </c>
      <c r="GJ192" s="35"/>
      <c r="GK192" s="35">
        <v>106545</v>
      </c>
      <c r="GL192" s="35"/>
      <c r="GM192" s="35">
        <v>7214</v>
      </c>
      <c r="GN192" s="35">
        <v>809725</v>
      </c>
      <c r="GO192" s="35">
        <v>745959</v>
      </c>
      <c r="GP192" s="35">
        <v>58850</v>
      </c>
      <c r="GQ192" s="35"/>
      <c r="GR192" s="35"/>
      <c r="GS192" s="35">
        <v>799535</v>
      </c>
      <c r="GT192" s="35"/>
      <c r="GU192" s="35">
        <v>262163</v>
      </c>
      <c r="GV192" s="35">
        <v>625866</v>
      </c>
      <c r="GW192" s="35">
        <v>69260</v>
      </c>
      <c r="GX192" s="35">
        <v>18400</v>
      </c>
      <c r="GY192" s="35">
        <v>19700</v>
      </c>
      <c r="GZ192" s="35">
        <v>84526</v>
      </c>
      <c r="HA192" s="35">
        <v>28349917.440000005</v>
      </c>
      <c r="HB192" s="35">
        <v>230911.5</v>
      </c>
      <c r="HC192" s="35"/>
      <c r="HD192" s="35">
        <v>1718750</v>
      </c>
      <c r="HE192" s="35">
        <v>933203</v>
      </c>
      <c r="HF192" s="35">
        <v>806885.3</v>
      </c>
      <c r="HG192" s="35">
        <v>40000</v>
      </c>
      <c r="HH192" s="35">
        <v>9775</v>
      </c>
      <c r="HI192" s="35">
        <v>740668</v>
      </c>
      <c r="HJ192" s="35">
        <v>224427.22</v>
      </c>
      <c r="HK192" s="35">
        <v>57160</v>
      </c>
      <c r="HL192" s="35">
        <v>14040</v>
      </c>
      <c r="HM192" s="35">
        <v>1971306</v>
      </c>
      <c r="HN192" s="35">
        <v>3243537.55</v>
      </c>
      <c r="HO192" s="35">
        <v>2706404.67</v>
      </c>
      <c r="HP192" s="35">
        <v>324843.57</v>
      </c>
      <c r="HQ192" s="35">
        <v>282955.40000000002</v>
      </c>
      <c r="HR192" s="35">
        <v>190610</v>
      </c>
      <c r="HS192" s="35">
        <v>238750</v>
      </c>
      <c r="HT192" s="35">
        <v>24400</v>
      </c>
      <c r="HU192" s="35">
        <v>3762804.44</v>
      </c>
      <c r="HV192" s="35">
        <v>581339.1</v>
      </c>
      <c r="HW192" s="35">
        <v>36282</v>
      </c>
      <c r="HX192" s="35">
        <v>32000</v>
      </c>
      <c r="HY192" s="35">
        <v>460000</v>
      </c>
      <c r="HZ192" s="35">
        <v>263304</v>
      </c>
      <c r="IA192" s="35">
        <v>445496.35</v>
      </c>
      <c r="IB192" s="35">
        <v>6300</v>
      </c>
      <c r="IC192" s="35">
        <v>211150</v>
      </c>
      <c r="ID192" s="35">
        <v>114065</v>
      </c>
      <c r="IE192" s="35">
        <v>173430</v>
      </c>
      <c r="IF192" s="35">
        <v>94328</v>
      </c>
      <c r="IG192" s="35">
        <v>0</v>
      </c>
      <c r="IH192" s="35">
        <v>368236</v>
      </c>
      <c r="II192" s="35"/>
      <c r="IJ192" s="35"/>
      <c r="IK192" s="35"/>
      <c r="IL192" s="35">
        <v>690017.5</v>
      </c>
      <c r="IM192" s="35">
        <v>124900</v>
      </c>
      <c r="IN192" s="35">
        <v>98910</v>
      </c>
      <c r="IO192" s="35">
        <v>62000</v>
      </c>
      <c r="IP192" s="35">
        <v>191441</v>
      </c>
      <c r="IQ192" s="35">
        <v>13130</v>
      </c>
      <c r="IR192" s="35">
        <v>397446</v>
      </c>
      <c r="IS192" s="35"/>
      <c r="IT192" s="35">
        <v>419587.55</v>
      </c>
      <c r="IU192" s="35">
        <v>660128.53</v>
      </c>
      <c r="IV192" s="35">
        <v>2010946</v>
      </c>
      <c r="IW192" s="35">
        <v>308202</v>
      </c>
      <c r="IX192" s="35">
        <v>665405</v>
      </c>
      <c r="IY192" s="35">
        <v>244925</v>
      </c>
      <c r="IZ192" s="35">
        <v>856237</v>
      </c>
      <c r="JA192" s="35">
        <v>12150</v>
      </c>
      <c r="JB192" s="35">
        <v>184000</v>
      </c>
      <c r="JC192" s="35">
        <v>6056</v>
      </c>
      <c r="JD192" s="35">
        <v>316074.52</v>
      </c>
      <c r="JE192" s="35">
        <v>8400</v>
      </c>
      <c r="JF192" s="35">
        <v>463468.79999999999</v>
      </c>
      <c r="JG192" s="35">
        <v>7875</v>
      </c>
      <c r="JH192" s="35">
        <v>281791.3</v>
      </c>
      <c r="JI192" s="35"/>
      <c r="JJ192" s="35">
        <v>35600</v>
      </c>
      <c r="JK192" s="35">
        <v>8258</v>
      </c>
      <c r="JL192" s="35"/>
      <c r="JM192" s="35">
        <v>61392</v>
      </c>
      <c r="JN192" s="35">
        <v>269579.3</v>
      </c>
      <c r="JO192" s="35"/>
      <c r="JP192" s="35"/>
      <c r="JQ192" s="35"/>
      <c r="JR192" s="35"/>
      <c r="JS192" s="35">
        <v>1061110</v>
      </c>
      <c r="JT192" s="35"/>
      <c r="JU192" s="35">
        <v>29766392.600000009</v>
      </c>
      <c r="JV192" s="35">
        <v>1233430.8999999999</v>
      </c>
      <c r="JW192" s="35">
        <v>166428</v>
      </c>
      <c r="JX192" s="35">
        <v>117260</v>
      </c>
      <c r="JY192" s="35">
        <v>778120</v>
      </c>
      <c r="JZ192" s="35">
        <v>1143316.75</v>
      </c>
      <c r="KA192" s="35">
        <v>242840</v>
      </c>
      <c r="KB192" s="35"/>
      <c r="KC192" s="35">
        <v>310040</v>
      </c>
      <c r="KD192" s="35">
        <v>6185114.9900000002</v>
      </c>
      <c r="KE192" s="35">
        <v>169154</v>
      </c>
      <c r="KF192" s="35">
        <v>1289952</v>
      </c>
      <c r="KG192" s="35">
        <v>472050</v>
      </c>
      <c r="KH192" s="35">
        <v>44460</v>
      </c>
      <c r="KI192" s="35">
        <v>82900</v>
      </c>
      <c r="KJ192" s="35">
        <v>712791</v>
      </c>
      <c r="KK192" s="35">
        <v>946720</v>
      </c>
      <c r="KL192" s="35">
        <v>214300</v>
      </c>
      <c r="KM192" s="35">
        <v>1077785</v>
      </c>
      <c r="KN192" s="35">
        <v>707680</v>
      </c>
      <c r="KO192" s="35">
        <v>801785</v>
      </c>
      <c r="KP192" s="35"/>
      <c r="KQ192" s="35">
        <v>334610</v>
      </c>
      <c r="KR192" s="35">
        <v>635490</v>
      </c>
      <c r="KS192" s="35"/>
      <c r="KT192" s="35">
        <v>325021</v>
      </c>
      <c r="KU192" s="35"/>
      <c r="KV192" s="35">
        <v>159010</v>
      </c>
      <c r="KW192" s="35">
        <v>324932.75</v>
      </c>
      <c r="KX192" s="35">
        <v>63545</v>
      </c>
      <c r="KY192" s="35">
        <v>721939</v>
      </c>
      <c r="KZ192" s="35">
        <v>233840</v>
      </c>
      <c r="LA192" s="35">
        <v>159822</v>
      </c>
      <c r="LB192" s="35">
        <v>1243433</v>
      </c>
      <c r="LC192" s="35">
        <v>201290</v>
      </c>
      <c r="LD192" s="35">
        <v>572171.46</v>
      </c>
      <c r="LE192" s="35">
        <v>1060080</v>
      </c>
      <c r="LF192" s="35">
        <v>169924</v>
      </c>
      <c r="LG192" s="35">
        <v>425972</v>
      </c>
      <c r="LH192" s="35">
        <v>1656394</v>
      </c>
      <c r="LI192" s="35">
        <v>699982</v>
      </c>
      <c r="LJ192" s="35">
        <v>3327953</v>
      </c>
      <c r="LK192" s="35">
        <v>442223</v>
      </c>
      <c r="LL192" s="35"/>
      <c r="LM192" s="35">
        <v>510575</v>
      </c>
      <c r="LN192" s="35">
        <v>1042190</v>
      </c>
      <c r="LO192" s="35">
        <v>502021</v>
      </c>
      <c r="LP192" s="35"/>
      <c r="LQ192" s="35">
        <v>89850</v>
      </c>
      <c r="LR192" s="35">
        <v>390937</v>
      </c>
      <c r="LS192" s="35">
        <v>242395</v>
      </c>
      <c r="LT192" s="35">
        <v>328174</v>
      </c>
      <c r="LU192" s="35">
        <v>1041405.51</v>
      </c>
      <c r="LV192" s="35">
        <v>422390</v>
      </c>
      <c r="LW192" s="35">
        <v>9019</v>
      </c>
      <c r="LX192" s="35"/>
      <c r="LY192" s="35">
        <v>9490490.7899999991</v>
      </c>
      <c r="LZ192" s="35">
        <v>2380339.9500000002</v>
      </c>
      <c r="MA192" s="35">
        <v>1929435</v>
      </c>
      <c r="MB192" s="35">
        <v>41705</v>
      </c>
      <c r="MC192" s="35">
        <v>203310</v>
      </c>
      <c r="MD192" s="35">
        <v>379924.19</v>
      </c>
      <c r="ME192" s="35">
        <v>130820</v>
      </c>
      <c r="MF192" s="35">
        <v>259055</v>
      </c>
      <c r="MG192" s="35"/>
      <c r="MH192" s="35">
        <v>231312</v>
      </c>
      <c r="MI192" s="35"/>
      <c r="MJ192" s="35">
        <v>49079108.289999999</v>
      </c>
      <c r="MK192" s="35">
        <v>194750</v>
      </c>
      <c r="ML192" s="35"/>
      <c r="MM192" s="35"/>
      <c r="MN192" s="35"/>
      <c r="MO192" s="35">
        <v>260641.2</v>
      </c>
      <c r="MP192" s="35"/>
      <c r="MQ192" s="35">
        <v>100000</v>
      </c>
      <c r="MR192" s="35">
        <v>52160</v>
      </c>
      <c r="MS192" s="35">
        <v>345973</v>
      </c>
      <c r="MT192" s="35">
        <v>329597</v>
      </c>
      <c r="MU192" s="35"/>
      <c r="MV192" s="35">
        <v>240740</v>
      </c>
      <c r="MW192" s="35">
        <v>5523788.4500000002</v>
      </c>
      <c r="MX192" s="35">
        <v>201977.98</v>
      </c>
      <c r="MY192" s="35">
        <v>664594.19999999995</v>
      </c>
      <c r="MZ192" s="35">
        <v>1068668</v>
      </c>
      <c r="NA192" s="35">
        <v>1841815</v>
      </c>
      <c r="NB192" s="35">
        <v>544019.4</v>
      </c>
      <c r="NC192" s="35">
        <v>364782</v>
      </c>
      <c r="ND192" s="35">
        <v>332635</v>
      </c>
      <c r="NE192" s="35">
        <v>105390</v>
      </c>
      <c r="NF192" s="35">
        <v>493158</v>
      </c>
      <c r="NG192" s="35">
        <v>87730</v>
      </c>
      <c r="NH192" s="35">
        <v>1433553</v>
      </c>
      <c r="NI192" s="35">
        <v>121497</v>
      </c>
      <c r="NJ192" s="35">
        <v>64560</v>
      </c>
      <c r="NK192" s="35">
        <v>3991812</v>
      </c>
      <c r="NL192" s="35">
        <v>492955.8</v>
      </c>
      <c r="NM192" s="35">
        <v>73068.7</v>
      </c>
      <c r="NN192" s="35">
        <v>790225</v>
      </c>
      <c r="NO192" s="35">
        <v>1493986.46</v>
      </c>
      <c r="NP192" s="35">
        <v>115164</v>
      </c>
      <c r="NQ192" s="35"/>
      <c r="NR192" s="35">
        <v>681850.9</v>
      </c>
      <c r="NS192" s="35">
        <v>361340</v>
      </c>
      <c r="NT192" s="35">
        <v>1822275.7</v>
      </c>
      <c r="NU192" s="35">
        <v>350200</v>
      </c>
      <c r="NV192" s="35">
        <v>232167</v>
      </c>
      <c r="NW192" s="35">
        <v>700905</v>
      </c>
      <c r="NX192" s="35">
        <v>765200</v>
      </c>
      <c r="NY192" s="35">
        <v>330552</v>
      </c>
      <c r="NZ192" s="35">
        <v>663841.80000000005</v>
      </c>
      <c r="OA192" s="35"/>
      <c r="OB192" s="35"/>
      <c r="OC192" s="35">
        <v>15400</v>
      </c>
      <c r="OD192" s="35"/>
      <c r="OE192" s="35"/>
      <c r="OF192" s="35"/>
      <c r="OG192" s="35"/>
      <c r="OH192" s="35">
        <v>16895130.66</v>
      </c>
      <c r="OI192" s="35">
        <v>472128.45</v>
      </c>
      <c r="OJ192" s="35">
        <v>537256</v>
      </c>
      <c r="OK192" s="35">
        <v>217875</v>
      </c>
      <c r="OL192" s="35">
        <v>306380.73</v>
      </c>
      <c r="OM192" s="35">
        <v>1748107.01</v>
      </c>
      <c r="ON192" s="35">
        <v>764688.41</v>
      </c>
      <c r="OO192" s="35"/>
      <c r="OP192" s="35">
        <v>44135</v>
      </c>
      <c r="OQ192" s="35">
        <v>5171896.08</v>
      </c>
      <c r="OR192" s="35">
        <v>943718.22</v>
      </c>
      <c r="OS192" s="35">
        <v>308243.5</v>
      </c>
      <c r="OT192" s="35">
        <v>634700</v>
      </c>
      <c r="OU192" s="35">
        <v>805140</v>
      </c>
      <c r="OV192" s="35"/>
      <c r="OW192" s="35">
        <v>4096396.52</v>
      </c>
      <c r="OX192" s="35">
        <v>61598</v>
      </c>
      <c r="OY192" s="35">
        <v>121730</v>
      </c>
      <c r="OZ192" s="35">
        <v>678697</v>
      </c>
      <c r="PA192" s="35">
        <v>231730</v>
      </c>
      <c r="PB192" s="35">
        <v>521340</v>
      </c>
      <c r="PC192" s="35">
        <v>381663</v>
      </c>
      <c r="PD192" s="35">
        <v>277700</v>
      </c>
      <c r="PE192" s="35">
        <v>235495</v>
      </c>
      <c r="PF192" s="35">
        <v>62708722.169999994</v>
      </c>
      <c r="PG192" s="35">
        <v>118040</v>
      </c>
      <c r="PH192" s="35">
        <v>202240</v>
      </c>
      <c r="PI192" s="35">
        <v>32962</v>
      </c>
      <c r="PJ192" s="35">
        <v>760247</v>
      </c>
      <c r="PK192" s="35">
        <v>299210</v>
      </c>
      <c r="PL192" s="35">
        <v>704927</v>
      </c>
      <c r="PM192" s="35">
        <v>506127.72</v>
      </c>
      <c r="PN192" s="35">
        <v>302010.44</v>
      </c>
      <c r="PO192" s="35">
        <v>76938</v>
      </c>
      <c r="PP192" s="35">
        <v>94048</v>
      </c>
      <c r="PQ192" s="35">
        <v>572926</v>
      </c>
      <c r="PR192" s="35">
        <v>1067720</v>
      </c>
      <c r="PS192" s="35">
        <v>302532.7</v>
      </c>
      <c r="PT192" s="35">
        <v>2093294.65</v>
      </c>
      <c r="PU192" s="35">
        <v>496653.1</v>
      </c>
      <c r="PV192" s="35">
        <v>815040</v>
      </c>
      <c r="PW192" s="35">
        <v>239975</v>
      </c>
      <c r="PX192" s="35"/>
      <c r="PY192" s="35">
        <v>7824683.7999999998</v>
      </c>
      <c r="PZ192" s="35"/>
      <c r="QA192" s="35"/>
      <c r="QB192" s="35"/>
      <c r="QC192" s="35">
        <v>3474463.5</v>
      </c>
      <c r="QD192" s="35"/>
      <c r="QE192" s="35">
        <v>490417.5</v>
      </c>
      <c r="QF192" s="35"/>
      <c r="QG192" s="35">
        <v>3566276</v>
      </c>
      <c r="QH192" s="35">
        <v>627619</v>
      </c>
      <c r="QI192" s="35"/>
      <c r="QJ192" s="35"/>
      <c r="QK192" s="35"/>
      <c r="QL192" s="35"/>
      <c r="QM192" s="35">
        <v>67160</v>
      </c>
      <c r="QN192" s="35">
        <v>1631480</v>
      </c>
      <c r="QO192" s="35"/>
      <c r="QP192" s="35"/>
      <c r="QQ192" s="35"/>
      <c r="QR192" s="35">
        <v>1771043.01</v>
      </c>
      <c r="QS192" s="35">
        <v>1063966.7</v>
      </c>
      <c r="QT192" s="35"/>
      <c r="QU192" s="35"/>
      <c r="QV192" s="35"/>
      <c r="QW192" s="35"/>
      <c r="QX192" s="35">
        <v>21500</v>
      </c>
      <c r="QY192" s="35">
        <v>3917019.44</v>
      </c>
      <c r="QZ192" s="35">
        <v>883478</v>
      </c>
      <c r="RA192" s="35"/>
      <c r="RB192" s="35"/>
      <c r="RC192" s="35"/>
      <c r="RD192" s="35"/>
      <c r="RE192" s="35">
        <v>74400</v>
      </c>
      <c r="RF192" s="35">
        <v>370250</v>
      </c>
      <c r="RG192" s="35"/>
      <c r="RH192" s="35">
        <v>197040</v>
      </c>
      <c r="RI192" s="35"/>
      <c r="RJ192" s="35"/>
      <c r="RK192" s="35"/>
      <c r="RL192" s="35">
        <v>2894257.03</v>
      </c>
      <c r="RM192" s="35">
        <v>656872.76</v>
      </c>
      <c r="RN192" s="35">
        <v>121740</v>
      </c>
      <c r="RO192" s="35">
        <v>1653647.06</v>
      </c>
      <c r="RP192" s="35">
        <v>1427284</v>
      </c>
      <c r="RQ192" s="35">
        <v>1842844.01</v>
      </c>
      <c r="RR192" s="35">
        <v>2345595</v>
      </c>
      <c r="RS192" s="35">
        <v>644389</v>
      </c>
      <c r="RT192" s="35">
        <v>510924</v>
      </c>
      <c r="RU192" s="35">
        <v>333519.49</v>
      </c>
      <c r="RV192" s="35">
        <v>1701645.9</v>
      </c>
      <c r="RW192" s="35">
        <v>120500</v>
      </c>
      <c r="RX192" s="35">
        <v>127188</v>
      </c>
      <c r="RY192" s="35">
        <v>599174</v>
      </c>
      <c r="RZ192" s="35">
        <v>295630</v>
      </c>
      <c r="SA192" s="35">
        <v>971440</v>
      </c>
      <c r="SB192" s="35">
        <v>284987</v>
      </c>
      <c r="SC192" s="35">
        <v>199830</v>
      </c>
      <c r="SD192" s="35">
        <v>568119</v>
      </c>
      <c r="SE192" s="35">
        <v>589825</v>
      </c>
      <c r="SF192" s="35">
        <v>52555099.810000002</v>
      </c>
      <c r="SG192" s="35">
        <v>635110</v>
      </c>
      <c r="SH192" s="35"/>
      <c r="SI192" s="35">
        <v>284150</v>
      </c>
      <c r="SJ192" s="35">
        <v>387911.4</v>
      </c>
      <c r="SK192" s="35">
        <v>79850</v>
      </c>
      <c r="SL192" s="35">
        <v>245584</v>
      </c>
      <c r="SM192" s="35">
        <v>66350</v>
      </c>
      <c r="SN192" s="35">
        <v>1274470.5</v>
      </c>
      <c r="SO192" s="35">
        <v>114600</v>
      </c>
      <c r="SP192" s="35">
        <v>84989.8</v>
      </c>
      <c r="SQ192" s="35">
        <v>314390</v>
      </c>
      <c r="SR192" s="35">
        <v>153728.07999999999</v>
      </c>
      <c r="SS192" s="35">
        <v>616378.6</v>
      </c>
      <c r="ST192" s="35">
        <v>415272</v>
      </c>
      <c r="SU192" s="35"/>
      <c r="SV192" s="35">
        <v>86900</v>
      </c>
      <c r="SW192" s="35">
        <v>380698.05</v>
      </c>
      <c r="SX192" s="35">
        <v>320850</v>
      </c>
      <c r="SY192" s="35"/>
      <c r="SZ192" s="35">
        <v>247832</v>
      </c>
      <c r="TA192" s="35">
        <v>1800</v>
      </c>
      <c r="TB192" s="35"/>
      <c r="TC192" s="35">
        <v>42000</v>
      </c>
      <c r="TD192" s="35">
        <v>530710</v>
      </c>
      <c r="TE192" s="35">
        <v>144360</v>
      </c>
      <c r="TF192" s="35">
        <v>39000</v>
      </c>
      <c r="TG192" s="35">
        <v>961008.75</v>
      </c>
      <c r="TH192" s="35">
        <v>103289.8</v>
      </c>
      <c r="TI192" s="35">
        <v>426435</v>
      </c>
      <c r="TJ192" s="35">
        <v>2271479</v>
      </c>
      <c r="TK192" s="35">
        <v>211306</v>
      </c>
      <c r="TL192" s="35">
        <v>134616</v>
      </c>
      <c r="TM192" s="35">
        <v>141025.1</v>
      </c>
      <c r="TN192" s="35">
        <v>591154</v>
      </c>
      <c r="TO192" s="35">
        <v>6330339.7999999998</v>
      </c>
      <c r="TP192" s="35">
        <v>622729</v>
      </c>
      <c r="TQ192" s="35">
        <v>413573</v>
      </c>
      <c r="TR192" s="35">
        <v>62750</v>
      </c>
      <c r="TS192" s="35"/>
      <c r="TT192" s="35">
        <v>373315</v>
      </c>
      <c r="TU192" s="35">
        <v>65200</v>
      </c>
      <c r="TV192" s="35">
        <v>902066.4</v>
      </c>
      <c r="TW192" s="35">
        <v>57080</v>
      </c>
      <c r="TX192" s="35">
        <v>750667.15</v>
      </c>
      <c r="TY192" s="35">
        <v>284565</v>
      </c>
      <c r="TZ192" s="35">
        <v>65118</v>
      </c>
      <c r="UA192" s="35">
        <v>168320</v>
      </c>
      <c r="UB192" s="35">
        <v>724404</v>
      </c>
      <c r="UC192" s="35">
        <v>384390.5</v>
      </c>
      <c r="UD192" s="35"/>
      <c r="UE192" s="35">
        <v>3164452.6</v>
      </c>
      <c r="UF192" s="35"/>
      <c r="UG192" s="35">
        <v>197082</v>
      </c>
      <c r="UH192" s="35">
        <v>394016</v>
      </c>
      <c r="UI192" s="35">
        <v>243608</v>
      </c>
      <c r="UJ192" s="35">
        <v>602366</v>
      </c>
      <c r="UK192" s="35">
        <v>16137188.4</v>
      </c>
      <c r="UL192" s="35">
        <v>966370.58</v>
      </c>
      <c r="UM192" s="35"/>
      <c r="UN192" s="35">
        <v>1793662</v>
      </c>
      <c r="UO192" s="35">
        <v>625688</v>
      </c>
      <c r="UP192" s="35">
        <v>1508103</v>
      </c>
      <c r="UQ192" s="35">
        <v>2148033</v>
      </c>
      <c r="UR192" s="35">
        <v>890117</v>
      </c>
      <c r="US192" s="35">
        <v>738288</v>
      </c>
      <c r="UT192" s="35">
        <v>1218885</v>
      </c>
      <c r="UU192" s="35">
        <v>596725</v>
      </c>
      <c r="UV192" s="35">
        <v>6849077.0099999998</v>
      </c>
      <c r="UW192" s="35">
        <v>295060</v>
      </c>
      <c r="UX192" s="35">
        <v>2226292.06</v>
      </c>
      <c r="UY192" s="35">
        <v>578840</v>
      </c>
      <c r="UZ192" s="35">
        <v>18000</v>
      </c>
      <c r="VA192" s="35">
        <v>600401</v>
      </c>
      <c r="VB192" s="35">
        <v>643792</v>
      </c>
      <c r="VC192" s="35">
        <v>75333</v>
      </c>
      <c r="VD192" s="35">
        <v>337860</v>
      </c>
      <c r="VE192" s="35">
        <v>303606</v>
      </c>
      <c r="VF192" s="35">
        <v>52450</v>
      </c>
      <c r="VG192" s="35">
        <v>310500</v>
      </c>
      <c r="VH192" s="35">
        <v>167110</v>
      </c>
      <c r="VI192" s="35">
        <v>2754763.96</v>
      </c>
      <c r="VJ192" s="35">
        <v>452600</v>
      </c>
      <c r="VK192" s="35">
        <v>100230</v>
      </c>
      <c r="VL192" s="35">
        <v>682809</v>
      </c>
      <c r="VM192" s="35">
        <v>79009</v>
      </c>
      <c r="VN192" s="35">
        <v>943090.24</v>
      </c>
      <c r="VO192" s="35">
        <v>545767.15</v>
      </c>
      <c r="VP192" s="35">
        <v>672814.5</v>
      </c>
      <c r="VQ192" s="35">
        <v>72425755.429999992</v>
      </c>
      <c r="VR192" s="35">
        <v>298114</v>
      </c>
      <c r="VS192" s="35">
        <v>2078490.4</v>
      </c>
      <c r="VT192" s="35">
        <v>248630</v>
      </c>
      <c r="VU192" s="35">
        <v>363048</v>
      </c>
      <c r="VV192" s="35">
        <v>128200</v>
      </c>
      <c r="VW192" s="35">
        <v>853368</v>
      </c>
      <c r="VX192" s="35">
        <v>609630</v>
      </c>
      <c r="VY192" s="35"/>
      <c r="VZ192" s="35">
        <v>262743</v>
      </c>
      <c r="WA192" s="35">
        <v>32610</v>
      </c>
      <c r="WB192" s="35">
        <v>2091883.5</v>
      </c>
      <c r="WC192" s="35">
        <v>483638</v>
      </c>
      <c r="WD192" s="35">
        <v>118560.58</v>
      </c>
      <c r="WE192" s="35">
        <v>375719</v>
      </c>
      <c r="WF192" s="35">
        <v>694308.85</v>
      </c>
      <c r="WG192" s="35">
        <v>222330</v>
      </c>
      <c r="WH192" s="35"/>
      <c r="WI192" s="35">
        <v>142275</v>
      </c>
      <c r="WJ192" s="35">
        <v>299586.84999999998</v>
      </c>
      <c r="WK192" s="35"/>
      <c r="WL192" s="35">
        <v>660591</v>
      </c>
      <c r="WM192" s="35">
        <v>1714056</v>
      </c>
      <c r="WN192" s="35">
        <v>799067</v>
      </c>
      <c r="WO192" s="35">
        <v>205243.58</v>
      </c>
      <c r="WP192" s="35">
        <v>374820</v>
      </c>
      <c r="WQ192" s="35">
        <v>1641321.36</v>
      </c>
      <c r="WR192" s="35">
        <v>1131186</v>
      </c>
      <c r="WS192" s="35">
        <v>775181.68</v>
      </c>
      <c r="WT192" s="35">
        <v>13500</v>
      </c>
      <c r="WU192" s="35">
        <v>226150</v>
      </c>
      <c r="WV192" s="35">
        <v>1051527.5</v>
      </c>
      <c r="WW192" s="35">
        <v>1606352</v>
      </c>
      <c r="WX192" s="35">
        <v>1449863</v>
      </c>
      <c r="WY192" s="35">
        <v>1611389.5</v>
      </c>
      <c r="WZ192" s="35"/>
      <c r="XA192" s="35">
        <v>1044108</v>
      </c>
      <c r="XB192" s="35">
        <v>1222849.8899999999</v>
      </c>
      <c r="XC192" s="35">
        <v>1574277</v>
      </c>
      <c r="XD192" s="35">
        <v>281660</v>
      </c>
      <c r="XE192" s="35">
        <v>43710</v>
      </c>
      <c r="XF192" s="35">
        <v>32443</v>
      </c>
      <c r="XG192" s="35">
        <v>443835</v>
      </c>
      <c r="XH192" s="35">
        <v>642825</v>
      </c>
      <c r="XI192" s="35">
        <v>126393.7</v>
      </c>
      <c r="XJ192" s="35">
        <v>3166079.65</v>
      </c>
      <c r="XK192" s="35">
        <v>482221.6</v>
      </c>
      <c r="XL192" s="35">
        <v>489161</v>
      </c>
      <c r="XM192" s="35">
        <v>646600</v>
      </c>
      <c r="XN192" s="35">
        <v>529800</v>
      </c>
      <c r="XO192" s="35"/>
      <c r="XP192" s="35">
        <v>62355</v>
      </c>
      <c r="XQ192" s="35"/>
      <c r="XR192" s="35"/>
      <c r="XS192" s="35">
        <v>21170</v>
      </c>
      <c r="XT192" s="35">
        <v>4550</v>
      </c>
      <c r="XU192" s="35"/>
      <c r="XV192" s="35"/>
      <c r="XW192" s="35"/>
      <c r="XX192" s="35">
        <v>31370</v>
      </c>
      <c r="XY192" s="35">
        <v>84715</v>
      </c>
      <c r="XZ192" s="35">
        <v>474650</v>
      </c>
      <c r="YA192" s="35">
        <v>2400</v>
      </c>
      <c r="YB192" s="35">
        <v>69250</v>
      </c>
      <c r="YC192" s="35"/>
      <c r="YD192" s="35"/>
      <c r="YE192" s="35"/>
      <c r="YF192" s="35"/>
      <c r="YG192" s="35"/>
      <c r="YH192" s="35"/>
      <c r="YI192" s="35">
        <v>23200</v>
      </c>
      <c r="YJ192" s="35">
        <v>46875</v>
      </c>
      <c r="YK192" s="35"/>
      <c r="YL192" s="35">
        <v>1889093.81</v>
      </c>
      <c r="YM192" s="35">
        <v>1097288</v>
      </c>
      <c r="YN192" s="35">
        <v>249705</v>
      </c>
      <c r="YO192" s="35">
        <v>170410</v>
      </c>
      <c r="YP192" s="35">
        <v>1521484</v>
      </c>
      <c r="YQ192" s="35">
        <v>446953</v>
      </c>
      <c r="YR192" s="35">
        <v>370621</v>
      </c>
      <c r="YS192" s="35">
        <v>33305</v>
      </c>
      <c r="YT192" s="35">
        <v>520517</v>
      </c>
      <c r="YU192" s="35">
        <v>361348</v>
      </c>
      <c r="YV192" s="35">
        <v>452290</v>
      </c>
      <c r="YW192" s="35">
        <v>874840.25</v>
      </c>
      <c r="YX192" s="35">
        <v>156940</v>
      </c>
      <c r="YY192" s="35">
        <v>118164.2</v>
      </c>
      <c r="YZ192" s="35">
        <v>180140</v>
      </c>
      <c r="ZA192" s="35">
        <v>1178827</v>
      </c>
      <c r="ZB192" s="35">
        <v>368706</v>
      </c>
      <c r="ZC192" s="35">
        <v>44100514.900000006</v>
      </c>
      <c r="ZD192" s="35">
        <v>1075849.69</v>
      </c>
      <c r="ZE192" s="35">
        <v>620760</v>
      </c>
      <c r="ZF192" s="35">
        <v>0</v>
      </c>
      <c r="ZG192" s="35">
        <v>468383</v>
      </c>
      <c r="ZH192" s="35"/>
      <c r="ZI192" s="35">
        <v>1647141</v>
      </c>
      <c r="ZJ192" s="35">
        <v>853760</v>
      </c>
      <c r="ZK192" s="35">
        <v>1790091.04</v>
      </c>
      <c r="ZL192" s="35">
        <v>65217</v>
      </c>
      <c r="ZM192" s="35">
        <v>1037848</v>
      </c>
      <c r="ZN192" s="35">
        <v>142000</v>
      </c>
      <c r="ZO192" s="35">
        <v>88160</v>
      </c>
      <c r="ZP192" s="35"/>
      <c r="ZQ192" s="35"/>
      <c r="ZR192" s="35">
        <v>90100</v>
      </c>
      <c r="ZS192" s="35">
        <v>1691760.48</v>
      </c>
      <c r="ZT192" s="35">
        <v>5043886.79</v>
      </c>
      <c r="ZU192" s="35">
        <v>80296</v>
      </c>
      <c r="ZV192" s="35">
        <v>2120685</v>
      </c>
      <c r="ZW192" s="35">
        <v>1945741</v>
      </c>
      <c r="ZX192" s="35">
        <v>880230</v>
      </c>
      <c r="ZY192" s="35"/>
      <c r="ZZ192" s="35">
        <v>759292</v>
      </c>
      <c r="AAA192" s="35">
        <v>643007</v>
      </c>
      <c r="AAB192" s="35">
        <v>440403</v>
      </c>
      <c r="AAC192" s="35">
        <v>1287747</v>
      </c>
      <c r="AAD192" s="35">
        <v>446100</v>
      </c>
      <c r="AAE192" s="35">
        <v>521790</v>
      </c>
      <c r="AAF192" s="35">
        <v>667494.92000000004</v>
      </c>
      <c r="AAG192" s="35">
        <v>234210</v>
      </c>
      <c r="AAH192" s="35">
        <v>1405260</v>
      </c>
      <c r="AAI192" s="35">
        <v>1610277.8</v>
      </c>
      <c r="AAJ192" s="35">
        <v>125552</v>
      </c>
      <c r="AAK192" s="35">
        <v>261071</v>
      </c>
      <c r="AAL192" s="35">
        <v>1195237.6000000001</v>
      </c>
      <c r="AAM192" s="35">
        <v>902289</v>
      </c>
      <c r="AAN192" s="35">
        <v>1599175</v>
      </c>
      <c r="AAO192" s="35">
        <v>351480</v>
      </c>
      <c r="AAP192" s="35">
        <v>2133219.02</v>
      </c>
      <c r="AAQ192" s="35">
        <v>1255710</v>
      </c>
      <c r="AAR192" s="35">
        <v>789357.07</v>
      </c>
      <c r="AAS192" s="35">
        <v>777143</v>
      </c>
      <c r="AAT192" s="35">
        <v>992435</v>
      </c>
      <c r="AAU192" s="35">
        <v>950614</v>
      </c>
      <c r="AAV192" s="35">
        <v>451397</v>
      </c>
      <c r="AAW192" s="35">
        <v>11036914</v>
      </c>
      <c r="AAX192" s="35">
        <v>4070</v>
      </c>
      <c r="AAY192" s="35">
        <v>220790</v>
      </c>
      <c r="AAZ192" s="35">
        <v>502425</v>
      </c>
      <c r="ABA192" s="35">
        <v>726095</v>
      </c>
      <c r="ABB192" s="35">
        <v>332106</v>
      </c>
      <c r="ABC192" s="35">
        <v>1813725.3</v>
      </c>
      <c r="ABD192" s="35">
        <v>929550</v>
      </c>
      <c r="ABE192" s="35">
        <v>295522</v>
      </c>
      <c r="ABF192" s="35">
        <v>756340</v>
      </c>
      <c r="ABG192" s="35"/>
      <c r="ABH192" s="35">
        <v>494668</v>
      </c>
      <c r="ABI192" s="35">
        <v>206500</v>
      </c>
      <c r="ABJ192" s="35">
        <v>366640</v>
      </c>
      <c r="ABK192" s="35"/>
      <c r="ABL192" s="35">
        <v>173620</v>
      </c>
      <c r="ABM192" s="35"/>
      <c r="ABN192" s="35">
        <v>318600</v>
      </c>
      <c r="ABO192" s="35">
        <v>293216</v>
      </c>
      <c r="ABP192" s="35">
        <v>1426392</v>
      </c>
      <c r="ABQ192" s="35">
        <v>1511130.52</v>
      </c>
      <c r="ABR192" s="35">
        <v>542200</v>
      </c>
      <c r="ABS192" s="35"/>
      <c r="ABT192" s="35"/>
      <c r="ABU192" s="35">
        <v>16600</v>
      </c>
      <c r="ABV192" s="35">
        <v>51300</v>
      </c>
      <c r="ABW192" s="35">
        <v>61460574.230000004</v>
      </c>
      <c r="ABX192" s="35">
        <v>2550409.2999999998</v>
      </c>
      <c r="ABY192" s="35">
        <v>150965</v>
      </c>
      <c r="ABZ192" s="35">
        <v>328389.90999999997</v>
      </c>
      <c r="ACA192" s="35">
        <v>732851</v>
      </c>
      <c r="ACB192" s="35">
        <v>2132495.7799999998</v>
      </c>
      <c r="ACC192" s="35">
        <v>508432.44</v>
      </c>
      <c r="ACD192" s="35">
        <v>17650</v>
      </c>
      <c r="ACE192" s="35">
        <v>811347</v>
      </c>
      <c r="ACF192" s="35">
        <v>86000</v>
      </c>
      <c r="ACG192" s="35">
        <v>1378168.6</v>
      </c>
      <c r="ACH192" s="35">
        <v>255116.54</v>
      </c>
      <c r="ACI192" s="35">
        <v>30720</v>
      </c>
      <c r="ACJ192" s="35">
        <v>91073</v>
      </c>
      <c r="ACK192" s="35">
        <v>171940</v>
      </c>
      <c r="ACL192" s="35">
        <v>65175</v>
      </c>
      <c r="ACM192" s="35">
        <v>373356.06</v>
      </c>
      <c r="ACN192" s="35">
        <v>30494</v>
      </c>
      <c r="ACO192" s="35">
        <v>105326.5</v>
      </c>
      <c r="ACP192" s="35">
        <v>629046</v>
      </c>
      <c r="ACQ192" s="35">
        <v>17529</v>
      </c>
      <c r="ACR192" s="35">
        <v>3428766.4</v>
      </c>
      <c r="ACS192" s="35">
        <v>79339</v>
      </c>
      <c r="ACT192" s="35">
        <v>193168</v>
      </c>
      <c r="ACU192" s="35">
        <v>518555</v>
      </c>
      <c r="ACV192" s="35">
        <v>16860</v>
      </c>
      <c r="ACW192" s="35">
        <v>479219.1</v>
      </c>
      <c r="ACX192" s="35">
        <v>327847</v>
      </c>
      <c r="ACY192" s="35">
        <v>559707</v>
      </c>
      <c r="ACZ192" s="35">
        <v>197570</v>
      </c>
      <c r="ADA192" s="35">
        <v>54220</v>
      </c>
      <c r="ADB192" s="35">
        <v>224880</v>
      </c>
      <c r="ADC192" s="35">
        <v>147322</v>
      </c>
      <c r="ADD192" s="35"/>
      <c r="ADE192" s="35">
        <v>7240</v>
      </c>
      <c r="ADF192" s="35">
        <v>57750</v>
      </c>
      <c r="ADG192" s="35">
        <v>499368</v>
      </c>
      <c r="ADH192" s="35"/>
      <c r="ADI192" s="35">
        <v>22050</v>
      </c>
      <c r="ADJ192" s="35">
        <v>125200</v>
      </c>
      <c r="ADK192" s="35">
        <v>64851.5</v>
      </c>
      <c r="ADL192" s="35">
        <v>27000</v>
      </c>
      <c r="ADM192" s="35">
        <v>319764</v>
      </c>
      <c r="ADN192" s="35">
        <v>114356</v>
      </c>
      <c r="ADO192" s="35">
        <v>746790.7</v>
      </c>
      <c r="ADP192" s="35">
        <v>595741.73</v>
      </c>
      <c r="ADQ192" s="35">
        <v>966316.37</v>
      </c>
      <c r="ADR192" s="35">
        <v>73850</v>
      </c>
      <c r="ADS192" s="35">
        <v>41190</v>
      </c>
      <c r="ADT192" s="35"/>
      <c r="ADU192" s="35">
        <v>394750</v>
      </c>
      <c r="ADV192" s="35">
        <v>225446</v>
      </c>
      <c r="ADW192" s="35">
        <v>193885</v>
      </c>
      <c r="ADX192" s="35">
        <v>3863780.45</v>
      </c>
      <c r="ADY192" s="35">
        <v>590981</v>
      </c>
      <c r="ADZ192" s="35">
        <v>169245</v>
      </c>
      <c r="AEA192" s="35">
        <v>1567139.4</v>
      </c>
      <c r="AEB192" s="35">
        <v>28400</v>
      </c>
      <c r="AEC192" s="35">
        <v>206561.93</v>
      </c>
      <c r="AED192" s="35">
        <v>32520</v>
      </c>
      <c r="AEE192" s="35">
        <v>56000</v>
      </c>
      <c r="AEF192" s="35">
        <v>3072807.5</v>
      </c>
      <c r="AEG192" s="35">
        <v>2099282.6</v>
      </c>
      <c r="AEH192" s="35">
        <v>1584225</v>
      </c>
      <c r="AEI192" s="35">
        <v>150680</v>
      </c>
      <c r="AEJ192" s="35">
        <v>100774</v>
      </c>
      <c r="AEK192" s="35">
        <v>1489790.05</v>
      </c>
      <c r="AEL192" s="35">
        <v>124152.5</v>
      </c>
      <c r="AEM192" s="35">
        <v>495113</v>
      </c>
      <c r="AEN192" s="35">
        <v>180297</v>
      </c>
      <c r="AEO192" s="35">
        <v>322522.25</v>
      </c>
      <c r="AEP192" s="35">
        <v>225361.3</v>
      </c>
      <c r="AEQ192" s="35">
        <v>479070</v>
      </c>
      <c r="AER192" s="35">
        <v>42000</v>
      </c>
      <c r="AES192" s="35">
        <v>221373.3</v>
      </c>
      <c r="AET192" s="35">
        <v>63800</v>
      </c>
      <c r="AEU192" s="35">
        <v>90650</v>
      </c>
      <c r="AEV192" s="35">
        <v>277561</v>
      </c>
      <c r="AEW192" s="35"/>
      <c r="AEX192" s="35">
        <v>160365.20000000001</v>
      </c>
      <c r="AEY192" s="35">
        <v>442269.4</v>
      </c>
      <c r="AEZ192" s="35">
        <v>39306209.809999995</v>
      </c>
      <c r="AFA192" s="35">
        <v>2471442.7200000002</v>
      </c>
      <c r="AFB192" s="35">
        <v>2078326</v>
      </c>
      <c r="AFC192" s="35">
        <v>544858</v>
      </c>
      <c r="AFD192" s="35">
        <v>1377539.76</v>
      </c>
      <c r="AFE192" s="35">
        <v>610791</v>
      </c>
      <c r="AFF192" s="35">
        <v>411047.67999999999</v>
      </c>
      <c r="AFG192" s="35">
        <v>388925</v>
      </c>
      <c r="AFH192" s="35">
        <v>107150</v>
      </c>
      <c r="AFI192" s="35">
        <v>1738999</v>
      </c>
      <c r="AFJ192" s="35">
        <v>1339651</v>
      </c>
      <c r="AFK192" s="35">
        <v>5319389</v>
      </c>
      <c r="AFL192" s="35">
        <v>189216.3</v>
      </c>
      <c r="AFM192" s="35">
        <v>3151993.5</v>
      </c>
      <c r="AFN192" s="35">
        <v>174369</v>
      </c>
      <c r="AFO192" s="35">
        <v>199501</v>
      </c>
      <c r="AFP192" s="35">
        <v>30260</v>
      </c>
      <c r="AFQ192" s="35">
        <v>39030</v>
      </c>
      <c r="AFR192" s="35">
        <v>173495</v>
      </c>
      <c r="AFS192" s="35">
        <v>71500</v>
      </c>
      <c r="AFT192" s="35">
        <v>164063</v>
      </c>
      <c r="AFU192" s="35">
        <v>354440</v>
      </c>
      <c r="AFV192" s="35">
        <v>245916</v>
      </c>
      <c r="AFW192" s="35"/>
      <c r="AFX192" s="35">
        <v>1854157</v>
      </c>
      <c r="AFY192" s="35">
        <v>256980</v>
      </c>
      <c r="AFZ192" s="35">
        <v>1438017</v>
      </c>
      <c r="AGA192" s="35">
        <v>65125</v>
      </c>
      <c r="AGB192" s="35"/>
      <c r="AGC192" s="35">
        <v>1399139.01</v>
      </c>
      <c r="AGD192" s="35">
        <v>77880</v>
      </c>
      <c r="AGE192" s="35">
        <v>94697</v>
      </c>
      <c r="AGF192" s="35">
        <v>706450</v>
      </c>
      <c r="AGG192" s="35">
        <v>111975</v>
      </c>
      <c r="AGH192" s="35"/>
      <c r="AGI192" s="35">
        <v>181455</v>
      </c>
      <c r="AGJ192" s="35">
        <v>1304189.08</v>
      </c>
      <c r="AGK192" s="35">
        <v>867340</v>
      </c>
      <c r="AGL192" s="35">
        <v>135745</v>
      </c>
      <c r="AGM192" s="35">
        <v>41870.199999999997</v>
      </c>
      <c r="AGN192" s="35">
        <v>304232.5</v>
      </c>
      <c r="AGO192" s="35">
        <v>48700</v>
      </c>
      <c r="AGP192" s="35">
        <v>173700</v>
      </c>
      <c r="AGQ192" s="35">
        <v>25200</v>
      </c>
      <c r="AGR192" s="35">
        <v>50146</v>
      </c>
      <c r="AGS192" s="35">
        <v>234653</v>
      </c>
      <c r="AGT192" s="35">
        <v>65838.75</v>
      </c>
      <c r="AGU192" s="35">
        <v>1186194.69</v>
      </c>
      <c r="AGV192" s="35">
        <v>628511</v>
      </c>
      <c r="AGW192" s="35">
        <v>249162</v>
      </c>
      <c r="AGX192" s="35">
        <v>202900</v>
      </c>
      <c r="AGY192" s="35">
        <v>398850</v>
      </c>
      <c r="AGZ192" s="35">
        <v>531400</v>
      </c>
      <c r="AHA192" s="35">
        <v>31800</v>
      </c>
      <c r="AHB192" s="35">
        <v>893424</v>
      </c>
      <c r="AHC192" s="35">
        <v>6904572.5300000003</v>
      </c>
      <c r="AHD192" s="35">
        <v>239506.5</v>
      </c>
      <c r="AHE192" s="35">
        <v>30190</v>
      </c>
      <c r="AHF192" s="35">
        <v>835971</v>
      </c>
      <c r="AHG192" s="35">
        <v>857309</v>
      </c>
      <c r="AHH192" s="35">
        <v>2205372.88</v>
      </c>
      <c r="AHI192" s="35">
        <v>238607</v>
      </c>
      <c r="AHJ192" s="35"/>
      <c r="AHK192" s="35">
        <v>107380</v>
      </c>
      <c r="AHL192" s="35">
        <v>1714071.44</v>
      </c>
      <c r="AHM192" s="35">
        <v>792424</v>
      </c>
      <c r="AHN192" s="35">
        <v>56961</v>
      </c>
      <c r="AHO192" s="35">
        <v>374765</v>
      </c>
      <c r="AHP192" s="35">
        <v>61764</v>
      </c>
      <c r="AHQ192" s="35">
        <v>849379.85</v>
      </c>
      <c r="AHR192" s="35"/>
      <c r="AHS192" s="35">
        <v>301167.5</v>
      </c>
      <c r="AHT192" s="35">
        <v>670742.44999999995</v>
      </c>
      <c r="AHU192" s="35">
        <v>795800</v>
      </c>
      <c r="AHV192" s="35">
        <v>33995</v>
      </c>
      <c r="AHW192" s="35">
        <v>290536</v>
      </c>
      <c r="AHX192" s="35">
        <v>1496560.52</v>
      </c>
      <c r="AHY192" s="35">
        <v>115781</v>
      </c>
      <c r="AHZ192" s="35">
        <v>143100</v>
      </c>
      <c r="AIA192" s="35">
        <v>53857590.860000014</v>
      </c>
      <c r="AIB192" s="35">
        <v>575045718.13000023</v>
      </c>
    </row>
    <row r="193" spans="1:912" x14ac:dyDescent="0.5">
      <c r="A193" s="34" t="s">
        <v>2182</v>
      </c>
      <c r="B193" s="34" t="s">
        <v>2305</v>
      </c>
      <c r="C193" s="34" t="s">
        <v>2306</v>
      </c>
      <c r="D193" s="35">
        <v>146547.9</v>
      </c>
      <c r="E193" s="35">
        <v>29350</v>
      </c>
      <c r="F193" s="35">
        <v>16500</v>
      </c>
      <c r="G193" s="35">
        <v>49787.26</v>
      </c>
      <c r="H193" s="35"/>
      <c r="I193" s="35">
        <v>63497</v>
      </c>
      <c r="J193" s="35">
        <v>1145.68</v>
      </c>
      <c r="K193" s="35">
        <v>399015.13</v>
      </c>
      <c r="L193" s="35"/>
      <c r="M193" s="35">
        <v>6000.01</v>
      </c>
      <c r="N193" s="35"/>
      <c r="O193" s="35">
        <v>9450</v>
      </c>
      <c r="P193" s="35">
        <v>37315.379999999997</v>
      </c>
      <c r="Q193" s="35">
        <v>47550</v>
      </c>
      <c r="R193" s="35">
        <v>299548.84999999998</v>
      </c>
      <c r="S193" s="35">
        <v>121525</v>
      </c>
      <c r="T193" s="35">
        <v>1500</v>
      </c>
      <c r="U193" s="35">
        <v>43440.02</v>
      </c>
      <c r="V193" s="35">
        <v>0.01</v>
      </c>
      <c r="W193" s="35">
        <v>144522</v>
      </c>
      <c r="X193" s="35">
        <v>18150.23</v>
      </c>
      <c r="Y193" s="35">
        <v>15820</v>
      </c>
      <c r="Z193" s="35">
        <v>0.02</v>
      </c>
      <c r="AA193" s="35"/>
      <c r="AB193" s="35">
        <v>30219264.550000001</v>
      </c>
      <c r="AC193" s="35">
        <v>23000</v>
      </c>
      <c r="AD193" s="35">
        <v>29165</v>
      </c>
      <c r="AE193" s="35">
        <v>63860</v>
      </c>
      <c r="AF193" s="35">
        <v>212442.08</v>
      </c>
      <c r="AG193" s="35">
        <v>27042.42</v>
      </c>
      <c r="AH193" s="35"/>
      <c r="AI193" s="35">
        <v>1223700</v>
      </c>
      <c r="AJ193" s="35">
        <v>23596</v>
      </c>
      <c r="AK193" s="35">
        <v>829715</v>
      </c>
      <c r="AL193" s="35">
        <v>265013.53000000003</v>
      </c>
      <c r="AM193" s="35">
        <v>16450.02</v>
      </c>
      <c r="AN193" s="35">
        <v>15590</v>
      </c>
      <c r="AO193" s="35"/>
      <c r="AP193" s="35">
        <v>97500</v>
      </c>
      <c r="AQ193" s="35">
        <v>144880.91</v>
      </c>
      <c r="AR193" s="35">
        <v>48407</v>
      </c>
      <c r="AS193" s="35">
        <v>23168.400000000001</v>
      </c>
      <c r="AT193" s="35"/>
      <c r="AU193" s="35"/>
      <c r="AV193" s="35"/>
      <c r="AW193" s="35">
        <v>18015.45</v>
      </c>
      <c r="AX193" s="35">
        <v>8289.4500000000007</v>
      </c>
      <c r="AY193" s="35">
        <v>74550</v>
      </c>
      <c r="AZ193" s="35"/>
      <c r="BA193" s="35"/>
      <c r="BB193" s="35">
        <v>4740</v>
      </c>
      <c r="BC193" s="35">
        <v>181910</v>
      </c>
      <c r="BD193" s="35"/>
      <c r="BE193" s="35">
        <v>837003.26</v>
      </c>
      <c r="BF193" s="35">
        <v>55861.22</v>
      </c>
      <c r="BG193" s="35">
        <v>5000</v>
      </c>
      <c r="BH193" s="35">
        <v>13125</v>
      </c>
      <c r="BI193" s="35">
        <v>125879.19</v>
      </c>
      <c r="BJ193" s="35">
        <v>13500</v>
      </c>
      <c r="BK193" s="35">
        <v>94395</v>
      </c>
      <c r="BL193" s="35"/>
      <c r="BM193" s="35">
        <v>72454</v>
      </c>
      <c r="BN193" s="35">
        <v>3040.56</v>
      </c>
      <c r="BO193" s="35">
        <v>27980</v>
      </c>
      <c r="BP193" s="35">
        <v>19847.98</v>
      </c>
      <c r="BQ193" s="35">
        <v>16545.87</v>
      </c>
      <c r="BR193" s="35">
        <v>115000</v>
      </c>
      <c r="BS193" s="35">
        <v>3664155.01</v>
      </c>
      <c r="BT193" s="35">
        <v>41871.5</v>
      </c>
      <c r="BU193" s="35">
        <v>628167.37</v>
      </c>
      <c r="BV193" s="35">
        <v>8700</v>
      </c>
      <c r="BW193" s="35"/>
      <c r="BX193" s="35">
        <v>30325</v>
      </c>
      <c r="BY193" s="35"/>
      <c r="BZ193" s="35">
        <v>38250</v>
      </c>
      <c r="CA193" s="35">
        <v>162305</v>
      </c>
      <c r="CB193" s="35">
        <v>350.8</v>
      </c>
      <c r="CC193" s="35">
        <v>100000.01</v>
      </c>
      <c r="CD193" s="35">
        <v>32440.959999999999</v>
      </c>
      <c r="CE193" s="35"/>
      <c r="CF193" s="35"/>
      <c r="CG193" s="35">
        <v>442719.01</v>
      </c>
      <c r="CH193" s="35"/>
      <c r="CI193" s="35">
        <v>0.45</v>
      </c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>
        <v>76739.5</v>
      </c>
      <c r="CV193" s="35">
        <v>15600</v>
      </c>
      <c r="CW193" s="35">
        <v>38110</v>
      </c>
      <c r="CX193" s="35"/>
      <c r="CY193" s="35">
        <v>169004.11</v>
      </c>
      <c r="CZ193" s="35">
        <v>137911.32999999999</v>
      </c>
      <c r="DA193" s="35"/>
      <c r="DB193" s="35">
        <v>41987246.429999985</v>
      </c>
      <c r="DC193" s="35">
        <v>6000</v>
      </c>
      <c r="DD193" s="35">
        <v>180950</v>
      </c>
      <c r="DE193" s="35"/>
      <c r="DF193" s="35">
        <v>61500</v>
      </c>
      <c r="DG193" s="35">
        <v>103200</v>
      </c>
      <c r="DH193" s="35">
        <v>115500</v>
      </c>
      <c r="DI193" s="35">
        <v>5000</v>
      </c>
      <c r="DJ193" s="35">
        <v>4000.5</v>
      </c>
      <c r="DK193" s="35">
        <v>4000</v>
      </c>
      <c r="DL193" s="35">
        <v>9000</v>
      </c>
      <c r="DM193" s="35">
        <v>149132</v>
      </c>
      <c r="DN193" s="35">
        <v>3921951.6</v>
      </c>
      <c r="DO193" s="35">
        <v>635249</v>
      </c>
      <c r="DP193" s="35">
        <v>408093.76</v>
      </c>
      <c r="DQ193" s="35">
        <v>46370</v>
      </c>
      <c r="DR193" s="35">
        <v>8000</v>
      </c>
      <c r="DS193" s="35">
        <v>26100.01</v>
      </c>
      <c r="DT193" s="35">
        <v>15450</v>
      </c>
      <c r="DU193" s="35">
        <v>372257.53</v>
      </c>
      <c r="DV193" s="35"/>
      <c r="DW193" s="35">
        <v>25830220.460000001</v>
      </c>
      <c r="DX193" s="35">
        <v>127034</v>
      </c>
      <c r="DY193" s="35">
        <v>28025</v>
      </c>
      <c r="DZ193" s="35">
        <v>36255</v>
      </c>
      <c r="EA193" s="35">
        <v>144248</v>
      </c>
      <c r="EB193" s="35">
        <v>11950</v>
      </c>
      <c r="EC193" s="35">
        <v>28350</v>
      </c>
      <c r="ED193" s="35">
        <v>4000</v>
      </c>
      <c r="EE193" s="35">
        <v>187700</v>
      </c>
      <c r="EF193" s="35">
        <v>212753.24</v>
      </c>
      <c r="EG193" s="35">
        <v>45280</v>
      </c>
      <c r="EH193" s="35">
        <v>75500</v>
      </c>
      <c r="EI193" s="35">
        <v>50355</v>
      </c>
      <c r="EJ193" s="35">
        <v>355500</v>
      </c>
      <c r="EK193" s="35">
        <v>66909.460000000006</v>
      </c>
      <c r="EL193" s="35">
        <v>20109.61</v>
      </c>
      <c r="EM193" s="35"/>
      <c r="EN193" s="35">
        <v>119512.84</v>
      </c>
      <c r="EO193" s="35">
        <v>48945.5</v>
      </c>
      <c r="EP193" s="35">
        <v>461617.81</v>
      </c>
      <c r="EQ193" s="35">
        <v>104867.79</v>
      </c>
      <c r="ER193" s="35">
        <v>23884.66</v>
      </c>
      <c r="ES193" s="35">
        <v>113880.56</v>
      </c>
      <c r="ET193" s="35">
        <v>400</v>
      </c>
      <c r="EU193" s="35">
        <v>14900</v>
      </c>
      <c r="EV193" s="35">
        <v>32920</v>
      </c>
      <c r="EW193" s="35">
        <v>14351.3</v>
      </c>
      <c r="EX193" s="35">
        <v>34231224.629999995</v>
      </c>
      <c r="EY193" s="35">
        <v>3819860.67</v>
      </c>
      <c r="EZ193" s="35"/>
      <c r="FA193" s="35"/>
      <c r="FB193" s="35">
        <v>12000</v>
      </c>
      <c r="FC193" s="35">
        <v>9459</v>
      </c>
      <c r="FD193" s="35">
        <v>20072.52</v>
      </c>
      <c r="FE193" s="35"/>
      <c r="FF193" s="35"/>
      <c r="FG193" s="35"/>
      <c r="FH193" s="35"/>
      <c r="FI193" s="35">
        <v>46180</v>
      </c>
      <c r="FJ193" s="35">
        <v>9545</v>
      </c>
      <c r="FK193" s="35">
        <v>3457703.07</v>
      </c>
      <c r="FL193" s="35">
        <v>111040.39</v>
      </c>
      <c r="FM193" s="35">
        <v>4625</v>
      </c>
      <c r="FN193" s="35">
        <v>1048</v>
      </c>
      <c r="FO193" s="35">
        <v>109689.09</v>
      </c>
      <c r="FP193" s="35">
        <v>197457.03</v>
      </c>
      <c r="FQ193" s="35">
        <v>40965.5</v>
      </c>
      <c r="FR193" s="35">
        <v>187050</v>
      </c>
      <c r="FS193" s="35">
        <v>717585.38</v>
      </c>
      <c r="FT193" s="35">
        <v>11125</v>
      </c>
      <c r="FU193" s="35">
        <v>8993</v>
      </c>
      <c r="FV193" s="35">
        <v>7150</v>
      </c>
      <c r="FW193" s="35">
        <v>283507.75</v>
      </c>
      <c r="FX193" s="35">
        <v>111305</v>
      </c>
      <c r="FY193" s="35">
        <v>82872</v>
      </c>
      <c r="FZ193" s="35">
        <v>33275</v>
      </c>
      <c r="GA193" s="35"/>
      <c r="GB193" s="35">
        <v>21706</v>
      </c>
      <c r="GC193" s="35">
        <v>165910</v>
      </c>
      <c r="GD193" s="35">
        <v>108086.39999999999</v>
      </c>
      <c r="GE193" s="35"/>
      <c r="GF193" s="35">
        <v>118349</v>
      </c>
      <c r="GG193" s="35">
        <v>326946.08</v>
      </c>
      <c r="GH193" s="35"/>
      <c r="GI193" s="35">
        <v>34855</v>
      </c>
      <c r="GJ193" s="35"/>
      <c r="GK193" s="35">
        <v>129700.99</v>
      </c>
      <c r="GL193" s="35">
        <v>83843.399999999994</v>
      </c>
      <c r="GM193" s="35">
        <v>10800</v>
      </c>
      <c r="GN193" s="35">
        <v>38566.04</v>
      </c>
      <c r="GO193" s="35"/>
      <c r="GP193" s="35">
        <v>377511.71</v>
      </c>
      <c r="GQ193" s="35"/>
      <c r="GR193" s="35"/>
      <c r="GS193" s="35">
        <v>91275.1</v>
      </c>
      <c r="GT193" s="35"/>
      <c r="GU193" s="35">
        <v>42955</v>
      </c>
      <c r="GV193" s="35">
        <v>7518.01</v>
      </c>
      <c r="GW193" s="35">
        <v>48400</v>
      </c>
      <c r="GX193" s="35">
        <v>79184.5</v>
      </c>
      <c r="GY193" s="35">
        <v>159700</v>
      </c>
      <c r="GZ193" s="35">
        <v>639985</v>
      </c>
      <c r="HA193" s="35">
        <v>11767800.630000001</v>
      </c>
      <c r="HB193" s="35">
        <v>40365</v>
      </c>
      <c r="HC193" s="35">
        <v>43000</v>
      </c>
      <c r="HD193" s="35">
        <v>11100</v>
      </c>
      <c r="HE193" s="35">
        <v>5000</v>
      </c>
      <c r="HF193" s="35">
        <v>306100</v>
      </c>
      <c r="HG193" s="35">
        <v>45557</v>
      </c>
      <c r="HH193" s="35">
        <v>3480</v>
      </c>
      <c r="HI193" s="35">
        <v>36113</v>
      </c>
      <c r="HJ193" s="35">
        <v>21550</v>
      </c>
      <c r="HK193" s="35">
        <v>326681.82</v>
      </c>
      <c r="HL193" s="35"/>
      <c r="HM193" s="35"/>
      <c r="HN193" s="35">
        <v>12565.86</v>
      </c>
      <c r="HO193" s="35">
        <v>488263.96</v>
      </c>
      <c r="HP193" s="35">
        <v>26190</v>
      </c>
      <c r="HQ193" s="35">
        <v>1639</v>
      </c>
      <c r="HR193" s="35">
        <v>5500</v>
      </c>
      <c r="HS193" s="35"/>
      <c r="HT193" s="35">
        <v>123100</v>
      </c>
      <c r="HU193" s="35">
        <v>457331</v>
      </c>
      <c r="HV193" s="35">
        <v>715296.83</v>
      </c>
      <c r="HW193" s="35">
        <v>222126.42</v>
      </c>
      <c r="HX193" s="35">
        <v>94468.38</v>
      </c>
      <c r="HY193" s="35">
        <v>6000</v>
      </c>
      <c r="HZ193" s="35">
        <v>2</v>
      </c>
      <c r="IA193" s="35">
        <v>57193.3</v>
      </c>
      <c r="IB193" s="35">
        <v>14743</v>
      </c>
      <c r="IC193" s="35">
        <v>41332.75</v>
      </c>
      <c r="ID193" s="35">
        <v>9345</v>
      </c>
      <c r="IE193" s="35">
        <v>87677.78</v>
      </c>
      <c r="IF193" s="35">
        <v>224464.89</v>
      </c>
      <c r="IG193" s="35"/>
      <c r="IH193" s="35">
        <v>9100</v>
      </c>
      <c r="II193" s="35"/>
      <c r="IJ193" s="35">
        <v>62590</v>
      </c>
      <c r="IK193" s="35">
        <v>3505482.89</v>
      </c>
      <c r="IL193" s="35">
        <v>60250</v>
      </c>
      <c r="IM193" s="35">
        <v>38700</v>
      </c>
      <c r="IN193" s="35">
        <v>114119.33</v>
      </c>
      <c r="IO193" s="35">
        <v>879349.45</v>
      </c>
      <c r="IP193" s="35"/>
      <c r="IQ193" s="35">
        <v>6575</v>
      </c>
      <c r="IR193" s="35"/>
      <c r="IS193" s="35">
        <v>13120</v>
      </c>
      <c r="IT193" s="35">
        <v>6020</v>
      </c>
      <c r="IU193" s="35">
        <v>24035</v>
      </c>
      <c r="IV193" s="35">
        <v>17561863.350000001</v>
      </c>
      <c r="IW193" s="35">
        <v>589570</v>
      </c>
      <c r="IX193" s="35">
        <v>19054.72</v>
      </c>
      <c r="IY193" s="35">
        <v>1162.96</v>
      </c>
      <c r="IZ193" s="35">
        <v>184600.45</v>
      </c>
      <c r="JA193" s="35">
        <v>42085</v>
      </c>
      <c r="JB193" s="35">
        <v>112233.19</v>
      </c>
      <c r="JC193" s="35"/>
      <c r="JD193" s="35"/>
      <c r="JE193" s="35"/>
      <c r="JF193" s="35">
        <v>177800.31</v>
      </c>
      <c r="JG193" s="35"/>
      <c r="JH193" s="35">
        <v>1936931.97</v>
      </c>
      <c r="JI193" s="35">
        <v>3869.97</v>
      </c>
      <c r="JJ193" s="35"/>
      <c r="JK193" s="35">
        <v>3885036.06</v>
      </c>
      <c r="JL193" s="35"/>
      <c r="JM193" s="35">
        <v>10000</v>
      </c>
      <c r="JN193" s="35">
        <v>34770.86</v>
      </c>
      <c r="JO193" s="35">
        <v>415871.78</v>
      </c>
      <c r="JP193" s="35">
        <v>1400</v>
      </c>
      <c r="JQ193" s="35">
        <v>6860</v>
      </c>
      <c r="JR193" s="35">
        <v>538000</v>
      </c>
      <c r="JS193" s="35">
        <v>747064</v>
      </c>
      <c r="JT193" s="35">
        <v>66372</v>
      </c>
      <c r="JU193" s="35">
        <v>34480075.280000001</v>
      </c>
      <c r="JV193" s="35">
        <v>739125.25</v>
      </c>
      <c r="JW193" s="35">
        <v>3000</v>
      </c>
      <c r="JX193" s="35"/>
      <c r="JY193" s="35">
        <v>72755.06</v>
      </c>
      <c r="JZ193" s="35">
        <v>620630</v>
      </c>
      <c r="KA193" s="35">
        <v>6125</v>
      </c>
      <c r="KB193" s="35"/>
      <c r="KC193" s="35"/>
      <c r="KD193" s="35">
        <v>1354684</v>
      </c>
      <c r="KE193" s="35">
        <v>5513234.0199999996</v>
      </c>
      <c r="KF193" s="35">
        <v>1061952</v>
      </c>
      <c r="KG193" s="35">
        <v>11000</v>
      </c>
      <c r="KH193" s="35"/>
      <c r="KI193" s="35">
        <v>28837.95</v>
      </c>
      <c r="KJ193" s="35">
        <v>1091819.05</v>
      </c>
      <c r="KK193" s="35">
        <v>2362850.5</v>
      </c>
      <c r="KL193" s="35">
        <v>363421.99</v>
      </c>
      <c r="KM193" s="35"/>
      <c r="KN193" s="35">
        <v>13590.06</v>
      </c>
      <c r="KO193" s="35"/>
      <c r="KP193" s="35">
        <v>37260</v>
      </c>
      <c r="KQ193" s="35">
        <v>119100</v>
      </c>
      <c r="KR193" s="35"/>
      <c r="KS193" s="35">
        <v>2775.7</v>
      </c>
      <c r="KT193" s="35">
        <v>23744</v>
      </c>
      <c r="KU193" s="35">
        <v>112049.48</v>
      </c>
      <c r="KV193" s="35">
        <v>80130</v>
      </c>
      <c r="KW193" s="35">
        <v>24377.4</v>
      </c>
      <c r="KX193" s="35"/>
      <c r="KY193" s="35">
        <v>66434</v>
      </c>
      <c r="KZ193" s="35">
        <v>575823.43999999994</v>
      </c>
      <c r="LA193" s="35">
        <v>124141.7</v>
      </c>
      <c r="LB193" s="35">
        <v>79620</v>
      </c>
      <c r="LC193" s="35"/>
      <c r="LD193" s="35">
        <v>15300</v>
      </c>
      <c r="LE193" s="35">
        <v>76067.5</v>
      </c>
      <c r="LF193" s="35">
        <v>19439.61</v>
      </c>
      <c r="LG193" s="35">
        <v>49617</v>
      </c>
      <c r="LH193" s="35">
        <v>475524.53</v>
      </c>
      <c r="LI193" s="35">
        <v>374760</v>
      </c>
      <c r="LJ193" s="35">
        <v>88806.85</v>
      </c>
      <c r="LK193" s="35">
        <v>179438.5</v>
      </c>
      <c r="LL193" s="35"/>
      <c r="LM193" s="35"/>
      <c r="LN193" s="35"/>
      <c r="LO193" s="35">
        <v>8200</v>
      </c>
      <c r="LP193" s="35">
        <v>379251.85</v>
      </c>
      <c r="LQ193" s="35">
        <v>460299.91000000003</v>
      </c>
      <c r="LR193" s="35"/>
      <c r="LS193" s="35">
        <v>277</v>
      </c>
      <c r="LT193" s="35"/>
      <c r="LU193" s="35">
        <v>855959</v>
      </c>
      <c r="LV193" s="35">
        <v>6520.52</v>
      </c>
      <c r="LW193" s="35"/>
      <c r="LX193" s="35">
        <v>13215287.710000001</v>
      </c>
      <c r="LY193" s="35"/>
      <c r="LZ193" s="35">
        <v>67415.5</v>
      </c>
      <c r="MA193" s="35">
        <v>573014.96</v>
      </c>
      <c r="MB193" s="35"/>
      <c r="MC193" s="35">
        <v>42899.95</v>
      </c>
      <c r="MD193" s="35">
        <v>1372</v>
      </c>
      <c r="ME193" s="35">
        <v>432220.41</v>
      </c>
      <c r="MF193" s="35">
        <v>226953.73</v>
      </c>
      <c r="MG193" s="35"/>
      <c r="MH193" s="35">
        <v>23750</v>
      </c>
      <c r="MI193" s="35">
        <v>811951.37</v>
      </c>
      <c r="MJ193" s="35">
        <v>32872808.5</v>
      </c>
      <c r="MK193" s="35"/>
      <c r="ML193" s="35"/>
      <c r="MM193" s="35"/>
      <c r="MN193" s="35">
        <v>35640</v>
      </c>
      <c r="MO193" s="35"/>
      <c r="MP193" s="35"/>
      <c r="MQ193" s="35">
        <v>219511.45</v>
      </c>
      <c r="MR193" s="35">
        <v>22000</v>
      </c>
      <c r="MS193" s="35">
        <v>800</v>
      </c>
      <c r="MT193" s="35">
        <v>16244.94</v>
      </c>
      <c r="MU193" s="35"/>
      <c r="MV193" s="35"/>
      <c r="MW193" s="35">
        <v>648727.96</v>
      </c>
      <c r="MX193" s="35">
        <v>233099.1</v>
      </c>
      <c r="MY193" s="35">
        <v>332187.03999999998</v>
      </c>
      <c r="MZ193" s="35"/>
      <c r="NA193" s="35">
        <v>8525</v>
      </c>
      <c r="NB193" s="35">
        <v>1615435.13</v>
      </c>
      <c r="NC193" s="35">
        <v>530166</v>
      </c>
      <c r="ND193" s="35">
        <v>29223.19</v>
      </c>
      <c r="NE193" s="35">
        <v>233207</v>
      </c>
      <c r="NF193" s="35">
        <v>6899</v>
      </c>
      <c r="NG193" s="35"/>
      <c r="NH193" s="35">
        <v>757088</v>
      </c>
      <c r="NI193" s="35">
        <v>40012</v>
      </c>
      <c r="NJ193" s="35"/>
      <c r="NK193" s="35">
        <v>256111.25</v>
      </c>
      <c r="NL193" s="35"/>
      <c r="NM193" s="35">
        <v>0.01</v>
      </c>
      <c r="NN193" s="35">
        <v>59550.400000000001</v>
      </c>
      <c r="NO193" s="35"/>
      <c r="NP193" s="35">
        <v>27949</v>
      </c>
      <c r="NQ193" s="35">
        <v>16900</v>
      </c>
      <c r="NR193" s="35">
        <v>419300</v>
      </c>
      <c r="NS193" s="35">
        <v>2500</v>
      </c>
      <c r="NT193" s="35">
        <v>274653</v>
      </c>
      <c r="NU193" s="35"/>
      <c r="NV193" s="35"/>
      <c r="NW193" s="35">
        <v>35968</v>
      </c>
      <c r="NX193" s="35">
        <v>49476</v>
      </c>
      <c r="NY193" s="35"/>
      <c r="NZ193" s="35"/>
      <c r="OA193" s="35"/>
      <c r="OB193" s="35"/>
      <c r="OC193" s="35"/>
      <c r="OD193" s="35">
        <v>492708.02</v>
      </c>
      <c r="OE193" s="35"/>
      <c r="OF193" s="35">
        <v>542450</v>
      </c>
      <c r="OG193" s="35"/>
      <c r="OH193" s="35">
        <v>1519569</v>
      </c>
      <c r="OI193" s="35">
        <v>4100</v>
      </c>
      <c r="OJ193" s="35">
        <v>91050</v>
      </c>
      <c r="OK193" s="35"/>
      <c r="OL193" s="35">
        <v>2542</v>
      </c>
      <c r="OM193" s="35">
        <v>45107.29</v>
      </c>
      <c r="ON193" s="35"/>
      <c r="OO193" s="35">
        <v>7277</v>
      </c>
      <c r="OP193" s="35">
        <v>30000</v>
      </c>
      <c r="OQ193" s="35">
        <v>751210</v>
      </c>
      <c r="OR193" s="35">
        <v>1600</v>
      </c>
      <c r="OS193" s="35">
        <v>30000</v>
      </c>
      <c r="OT193" s="35">
        <v>16700</v>
      </c>
      <c r="OU193" s="35">
        <v>106520.24</v>
      </c>
      <c r="OV193" s="35">
        <v>18000</v>
      </c>
      <c r="OW193" s="35">
        <v>15016838.32</v>
      </c>
      <c r="OX193" s="35">
        <v>28269.71</v>
      </c>
      <c r="OY193" s="35"/>
      <c r="OZ193" s="35">
        <v>150500</v>
      </c>
      <c r="PA193" s="35">
        <v>18500</v>
      </c>
      <c r="PB193" s="35">
        <v>48360</v>
      </c>
      <c r="PC193" s="35">
        <v>21500</v>
      </c>
      <c r="PD193" s="35"/>
      <c r="PE193" s="35"/>
      <c r="PF193" s="35">
        <v>24813975.050000001</v>
      </c>
      <c r="PG193" s="35"/>
      <c r="PH193" s="35">
        <v>7900</v>
      </c>
      <c r="PI193" s="35">
        <v>62000</v>
      </c>
      <c r="PJ193" s="35"/>
      <c r="PK193" s="35">
        <v>96243</v>
      </c>
      <c r="PL193" s="35">
        <v>800</v>
      </c>
      <c r="PM193" s="35">
        <v>179401.95</v>
      </c>
      <c r="PN193" s="35">
        <v>3100</v>
      </c>
      <c r="PO193" s="35">
        <v>11712.51</v>
      </c>
      <c r="PP193" s="35">
        <v>81085.87</v>
      </c>
      <c r="PQ193" s="35">
        <v>20654.419999999998</v>
      </c>
      <c r="PR193" s="35">
        <v>206777.7</v>
      </c>
      <c r="PS193" s="35">
        <v>55680</v>
      </c>
      <c r="PT193" s="35">
        <v>1300</v>
      </c>
      <c r="PU193" s="35">
        <v>1200</v>
      </c>
      <c r="PV193" s="35"/>
      <c r="PW193" s="35">
        <v>19855</v>
      </c>
      <c r="PX193" s="35">
        <v>91598.94</v>
      </c>
      <c r="PY193" s="35">
        <v>833839.03</v>
      </c>
      <c r="PZ193" s="35">
        <v>14459.96</v>
      </c>
      <c r="QA193" s="35">
        <v>745450</v>
      </c>
      <c r="QB193" s="35">
        <v>478596</v>
      </c>
      <c r="QC193" s="35">
        <v>45142.29</v>
      </c>
      <c r="QD193" s="35">
        <v>1300699.95</v>
      </c>
      <c r="QE193" s="35">
        <v>134198</v>
      </c>
      <c r="QF193" s="35">
        <v>326946</v>
      </c>
      <c r="QG193" s="35">
        <v>128384.05</v>
      </c>
      <c r="QH193" s="35">
        <v>402464.04</v>
      </c>
      <c r="QI193" s="35">
        <v>1335118.47</v>
      </c>
      <c r="QJ193" s="35">
        <v>47408</v>
      </c>
      <c r="QK193" s="35">
        <v>164791.35999999999</v>
      </c>
      <c r="QL193" s="35">
        <v>233120</v>
      </c>
      <c r="QM193" s="35">
        <v>60409.5</v>
      </c>
      <c r="QN193" s="35">
        <v>141500.82999999999</v>
      </c>
      <c r="QO193" s="35"/>
      <c r="QP193" s="35">
        <v>71789</v>
      </c>
      <c r="QQ193" s="35">
        <v>78367.55</v>
      </c>
      <c r="QR193" s="35"/>
      <c r="QS193" s="35">
        <v>26625</v>
      </c>
      <c r="QT193" s="35">
        <v>32555</v>
      </c>
      <c r="QU193" s="35">
        <v>547489.13</v>
      </c>
      <c r="QV193" s="35">
        <v>7616</v>
      </c>
      <c r="QW193" s="35">
        <v>26016.75</v>
      </c>
      <c r="QX193" s="35">
        <v>1102657.3</v>
      </c>
      <c r="QY193" s="35">
        <v>696180.5</v>
      </c>
      <c r="QZ193" s="35"/>
      <c r="RA193" s="35">
        <v>48862</v>
      </c>
      <c r="RB193" s="35"/>
      <c r="RC193" s="35">
        <v>211577.1</v>
      </c>
      <c r="RD193" s="35">
        <v>6300</v>
      </c>
      <c r="RE193" s="35"/>
      <c r="RF193" s="35">
        <v>4058.44</v>
      </c>
      <c r="RG193" s="35">
        <v>75.760000000000005</v>
      </c>
      <c r="RH193" s="35">
        <v>6176</v>
      </c>
      <c r="RI193" s="35"/>
      <c r="RJ193" s="35">
        <v>2500</v>
      </c>
      <c r="RK193" s="35">
        <v>174032</v>
      </c>
      <c r="RL193" s="35">
        <v>15800</v>
      </c>
      <c r="RM193" s="35">
        <v>9700</v>
      </c>
      <c r="RN193" s="35"/>
      <c r="RO193" s="35">
        <v>28747.93</v>
      </c>
      <c r="RP193" s="35"/>
      <c r="RQ193" s="35">
        <v>5000</v>
      </c>
      <c r="RR193" s="35">
        <v>53600.18</v>
      </c>
      <c r="RS193" s="35">
        <v>587500</v>
      </c>
      <c r="RT193" s="35">
        <v>17.579999999999998</v>
      </c>
      <c r="RU193" s="35"/>
      <c r="RV193" s="35">
        <v>291617.75</v>
      </c>
      <c r="RW193" s="35"/>
      <c r="RX193" s="35">
        <v>1000</v>
      </c>
      <c r="RY193" s="35">
        <v>536.39</v>
      </c>
      <c r="RZ193" s="35">
        <v>16200</v>
      </c>
      <c r="SA193" s="35">
        <v>34963.18</v>
      </c>
      <c r="SB193" s="35">
        <v>100000</v>
      </c>
      <c r="SC193" s="35">
        <v>42153.01</v>
      </c>
      <c r="SD193" s="35"/>
      <c r="SE193" s="35">
        <v>72880</v>
      </c>
      <c r="SF193" s="35">
        <v>11534430.419999998</v>
      </c>
      <c r="SG193" s="35">
        <v>288170.8</v>
      </c>
      <c r="SH193" s="35">
        <v>182885</v>
      </c>
      <c r="SI193" s="35">
        <v>3000</v>
      </c>
      <c r="SJ193" s="35">
        <v>430258.43</v>
      </c>
      <c r="SK193" s="35">
        <v>119600</v>
      </c>
      <c r="SL193" s="35">
        <v>842538</v>
      </c>
      <c r="SM193" s="35">
        <v>3000</v>
      </c>
      <c r="SN193" s="35">
        <v>108300</v>
      </c>
      <c r="SO193" s="35">
        <v>22732</v>
      </c>
      <c r="SP193" s="35">
        <v>45900</v>
      </c>
      <c r="SQ193" s="35"/>
      <c r="SR193" s="35">
        <v>579111.72</v>
      </c>
      <c r="SS193" s="35">
        <v>3935</v>
      </c>
      <c r="ST193" s="35">
        <v>8270.7999999999993</v>
      </c>
      <c r="SU193" s="35">
        <v>35790</v>
      </c>
      <c r="SV193" s="35">
        <v>3000</v>
      </c>
      <c r="SW193" s="35">
        <v>891362.01</v>
      </c>
      <c r="SX193" s="35">
        <v>40546</v>
      </c>
      <c r="SY193" s="35">
        <v>49590</v>
      </c>
      <c r="SZ193" s="35">
        <v>87736.79</v>
      </c>
      <c r="TA193" s="35">
        <v>3600</v>
      </c>
      <c r="TB193" s="35">
        <v>327180</v>
      </c>
      <c r="TC193" s="35">
        <v>71060</v>
      </c>
      <c r="TD193" s="35">
        <v>37424.870000000003</v>
      </c>
      <c r="TE193" s="35">
        <v>70000.039999999994</v>
      </c>
      <c r="TF193" s="35">
        <v>9300</v>
      </c>
      <c r="TG193" s="35">
        <v>24400</v>
      </c>
      <c r="TH193" s="35"/>
      <c r="TI193" s="35">
        <v>29252.83</v>
      </c>
      <c r="TJ193" s="35">
        <v>500000</v>
      </c>
      <c r="TK193" s="35">
        <v>116377.2</v>
      </c>
      <c r="TL193" s="35"/>
      <c r="TM193" s="35"/>
      <c r="TN193" s="35">
        <v>15394.03</v>
      </c>
      <c r="TO193" s="35">
        <v>68546.009999999995</v>
      </c>
      <c r="TP193" s="35"/>
      <c r="TQ193" s="35">
        <v>439300</v>
      </c>
      <c r="TR193" s="35"/>
      <c r="TS193" s="35">
        <v>20094.09</v>
      </c>
      <c r="TT193" s="35">
        <v>30601</v>
      </c>
      <c r="TU193" s="35">
        <v>31000</v>
      </c>
      <c r="TV193" s="35">
        <v>248534.73</v>
      </c>
      <c r="TW193" s="35">
        <v>34670</v>
      </c>
      <c r="TX193" s="35">
        <v>5835</v>
      </c>
      <c r="TY193" s="35">
        <v>4400</v>
      </c>
      <c r="TZ193" s="35">
        <v>38558</v>
      </c>
      <c r="UA193" s="35">
        <v>16058.81</v>
      </c>
      <c r="UB193" s="35">
        <v>539300</v>
      </c>
      <c r="UC193" s="35"/>
      <c r="UD193" s="35"/>
      <c r="UE193" s="35">
        <v>8809924.7799999993</v>
      </c>
      <c r="UF193" s="35">
        <v>38500</v>
      </c>
      <c r="UG193" s="35">
        <v>164825</v>
      </c>
      <c r="UH193" s="35">
        <v>2500</v>
      </c>
      <c r="UI193" s="35"/>
      <c r="UJ193" s="35"/>
      <c r="UK193" s="35">
        <v>46459.22</v>
      </c>
      <c r="UL193" s="35">
        <v>3712</v>
      </c>
      <c r="UM193" s="35"/>
      <c r="UN193" s="35">
        <v>56665</v>
      </c>
      <c r="UO193" s="35">
        <v>2500</v>
      </c>
      <c r="UP193" s="35">
        <v>67353.100000000006</v>
      </c>
      <c r="UQ193" s="35">
        <v>167973.2</v>
      </c>
      <c r="UR193" s="35">
        <v>307600</v>
      </c>
      <c r="US193" s="35"/>
      <c r="UT193" s="35">
        <v>9850</v>
      </c>
      <c r="UU193" s="35">
        <v>28845</v>
      </c>
      <c r="UV193" s="35">
        <v>499134.29</v>
      </c>
      <c r="UW193" s="35">
        <v>44000</v>
      </c>
      <c r="UX193" s="35"/>
      <c r="UY193" s="35">
        <v>342881.99</v>
      </c>
      <c r="UZ193" s="35"/>
      <c r="VA193" s="35"/>
      <c r="VB193" s="35">
        <v>22950.01</v>
      </c>
      <c r="VC193" s="35">
        <v>38296.21</v>
      </c>
      <c r="VD193" s="35">
        <v>20100</v>
      </c>
      <c r="VE193" s="35">
        <v>106736</v>
      </c>
      <c r="VF193" s="35">
        <v>729437.9</v>
      </c>
      <c r="VG193" s="35">
        <v>33200</v>
      </c>
      <c r="VH193" s="35"/>
      <c r="VI193" s="35">
        <v>408390</v>
      </c>
      <c r="VJ193" s="35">
        <v>18000</v>
      </c>
      <c r="VK193" s="35">
        <v>22753.87</v>
      </c>
      <c r="VL193" s="35">
        <v>5000</v>
      </c>
      <c r="VM193" s="35">
        <v>62594</v>
      </c>
      <c r="VN193" s="35">
        <v>121200</v>
      </c>
      <c r="VO193" s="35">
        <v>16172.78</v>
      </c>
      <c r="VP193" s="35"/>
      <c r="VQ193" s="35">
        <v>18624167.510000002</v>
      </c>
      <c r="VR193" s="35"/>
      <c r="VS193" s="35">
        <v>274583.56</v>
      </c>
      <c r="VT193" s="35">
        <v>3500</v>
      </c>
      <c r="VU193" s="35">
        <v>7144</v>
      </c>
      <c r="VV193" s="35">
        <v>144987.44</v>
      </c>
      <c r="VW193" s="35">
        <v>27.14</v>
      </c>
      <c r="VX193" s="35">
        <v>5590.01</v>
      </c>
      <c r="VY193" s="35"/>
      <c r="VZ193" s="35">
        <v>2000</v>
      </c>
      <c r="WA193" s="35"/>
      <c r="WB193" s="35">
        <v>68556.28</v>
      </c>
      <c r="WC193" s="35"/>
      <c r="WD193" s="35">
        <v>79018.100000000006</v>
      </c>
      <c r="WE193" s="35"/>
      <c r="WF193" s="35">
        <v>169797.99</v>
      </c>
      <c r="WG193" s="35">
        <v>10350</v>
      </c>
      <c r="WH193" s="35">
        <v>13305250.640000001</v>
      </c>
      <c r="WI193" s="35"/>
      <c r="WJ193" s="35">
        <v>2080</v>
      </c>
      <c r="WK193" s="35">
        <v>553067.41</v>
      </c>
      <c r="WL193" s="35">
        <v>184140</v>
      </c>
      <c r="WM193" s="35"/>
      <c r="WN193" s="35">
        <v>28580</v>
      </c>
      <c r="WO193" s="35">
        <v>30710</v>
      </c>
      <c r="WP193" s="35">
        <v>150</v>
      </c>
      <c r="WQ193" s="35">
        <v>1632490.88</v>
      </c>
      <c r="WR193" s="35"/>
      <c r="WS193" s="35">
        <v>616038.52</v>
      </c>
      <c r="WT193" s="35"/>
      <c r="WU193" s="35">
        <v>16420</v>
      </c>
      <c r="WV193" s="35">
        <v>939247.34000000008</v>
      </c>
      <c r="WW193" s="35"/>
      <c r="WX193" s="35">
        <v>92560</v>
      </c>
      <c r="WY193" s="35"/>
      <c r="WZ193" s="35">
        <v>15000</v>
      </c>
      <c r="XA193" s="35">
        <v>344557.94999999995</v>
      </c>
      <c r="XB193" s="35">
        <v>0</v>
      </c>
      <c r="XC193" s="35"/>
      <c r="XD193" s="35"/>
      <c r="XE193" s="35">
        <v>52455</v>
      </c>
      <c r="XF193" s="35"/>
      <c r="XG193" s="35">
        <v>68066.42</v>
      </c>
      <c r="XH193" s="35">
        <v>6500</v>
      </c>
      <c r="XI193" s="35">
        <v>106100</v>
      </c>
      <c r="XJ193" s="35">
        <v>7000</v>
      </c>
      <c r="XK193" s="35">
        <v>41839.24</v>
      </c>
      <c r="XL193" s="35"/>
      <c r="XM193" s="35"/>
      <c r="XN193" s="35"/>
      <c r="XO193" s="35">
        <v>5304925</v>
      </c>
      <c r="XP193" s="35">
        <v>89852</v>
      </c>
      <c r="XQ193" s="35"/>
      <c r="XR193" s="35">
        <v>114240</v>
      </c>
      <c r="XS193" s="35">
        <v>66251</v>
      </c>
      <c r="XT193" s="35">
        <v>3600</v>
      </c>
      <c r="XU193" s="35"/>
      <c r="XV193" s="35"/>
      <c r="XW193" s="35">
        <v>10900</v>
      </c>
      <c r="XX193" s="35"/>
      <c r="XY193" s="35">
        <v>18400</v>
      </c>
      <c r="XZ193" s="35">
        <v>5300</v>
      </c>
      <c r="YA193" s="35">
        <v>78241</v>
      </c>
      <c r="YB193" s="35">
        <v>29937</v>
      </c>
      <c r="YC193" s="35">
        <v>35009.49</v>
      </c>
      <c r="YD193" s="35">
        <v>10200</v>
      </c>
      <c r="YE193" s="35"/>
      <c r="YF193" s="35">
        <v>2500</v>
      </c>
      <c r="YG193" s="35">
        <v>149964.22</v>
      </c>
      <c r="YH193" s="35">
        <v>91531.8</v>
      </c>
      <c r="YI193" s="35">
        <v>14500</v>
      </c>
      <c r="YJ193" s="35"/>
      <c r="YK193" s="35"/>
      <c r="YL193" s="35">
        <v>8285274.4500000002</v>
      </c>
      <c r="YM193" s="35">
        <v>5000</v>
      </c>
      <c r="YN193" s="35">
        <v>112712.01</v>
      </c>
      <c r="YO193" s="35">
        <v>54725</v>
      </c>
      <c r="YP193" s="35">
        <v>13000.01</v>
      </c>
      <c r="YQ193" s="35">
        <v>327656</v>
      </c>
      <c r="YR193" s="35">
        <v>306600</v>
      </c>
      <c r="YS193" s="35">
        <v>702600</v>
      </c>
      <c r="YT193" s="35">
        <v>80960</v>
      </c>
      <c r="YU193" s="35">
        <v>83095</v>
      </c>
      <c r="YV193" s="35">
        <v>10500</v>
      </c>
      <c r="YW193" s="35"/>
      <c r="YX193" s="35">
        <v>15100</v>
      </c>
      <c r="YY193" s="35">
        <v>0.03</v>
      </c>
      <c r="YZ193" s="35">
        <v>17900</v>
      </c>
      <c r="ZA193" s="35">
        <v>20080</v>
      </c>
      <c r="ZB193" s="35">
        <v>360546</v>
      </c>
      <c r="ZC193" s="35">
        <v>35228907.93</v>
      </c>
      <c r="ZD193" s="35"/>
      <c r="ZE193" s="35">
        <v>2500</v>
      </c>
      <c r="ZF193" s="35">
        <v>16200</v>
      </c>
      <c r="ZG193" s="35"/>
      <c r="ZH193" s="35">
        <v>8150</v>
      </c>
      <c r="ZI193" s="35"/>
      <c r="ZJ193" s="35">
        <v>32779</v>
      </c>
      <c r="ZK193" s="35">
        <v>50446</v>
      </c>
      <c r="ZL193" s="35">
        <v>10479.5</v>
      </c>
      <c r="ZM193" s="35">
        <v>41963.53</v>
      </c>
      <c r="ZN193" s="35">
        <v>33456</v>
      </c>
      <c r="ZO193" s="35"/>
      <c r="ZP193" s="35">
        <v>45035</v>
      </c>
      <c r="ZQ193" s="35">
        <v>17500</v>
      </c>
      <c r="ZR193" s="35"/>
      <c r="ZS193" s="35">
        <v>560576.91</v>
      </c>
      <c r="ZT193" s="35">
        <v>40862434.049999997</v>
      </c>
      <c r="ZU193" s="35">
        <v>41180</v>
      </c>
      <c r="ZV193" s="35">
        <v>2468176.71</v>
      </c>
      <c r="ZW193" s="35">
        <v>8588745.0199999996</v>
      </c>
      <c r="ZX193" s="35">
        <v>286180</v>
      </c>
      <c r="ZY193" s="35">
        <v>423618.38</v>
      </c>
      <c r="ZZ193" s="35">
        <v>3125656.6</v>
      </c>
      <c r="AAA193" s="35">
        <v>72630</v>
      </c>
      <c r="AAB193" s="35">
        <v>692348.18</v>
      </c>
      <c r="AAC193" s="35">
        <v>1545189.47</v>
      </c>
      <c r="AAD193" s="35"/>
      <c r="AAE193" s="35">
        <v>564544.68999999994</v>
      </c>
      <c r="AAF193" s="35">
        <v>492969.28</v>
      </c>
      <c r="AAG193" s="35">
        <v>1004191.27</v>
      </c>
      <c r="AAH193" s="35">
        <v>138903.6</v>
      </c>
      <c r="AAI193" s="35">
        <v>221538.55</v>
      </c>
      <c r="AAJ193" s="35">
        <v>579603.52</v>
      </c>
      <c r="AAK193" s="35">
        <v>222806.22</v>
      </c>
      <c r="AAL193" s="35">
        <v>2452763.63</v>
      </c>
      <c r="AAM193" s="35">
        <v>414299.12</v>
      </c>
      <c r="AAN193" s="35">
        <v>1126898.1599999999</v>
      </c>
      <c r="AAO193" s="35">
        <v>36450.03</v>
      </c>
      <c r="AAP193" s="35">
        <v>40615.730000000003</v>
      </c>
      <c r="AAQ193" s="35">
        <v>159704</v>
      </c>
      <c r="AAR193" s="35"/>
      <c r="AAS193" s="35">
        <v>17.16</v>
      </c>
      <c r="AAT193" s="35">
        <v>960</v>
      </c>
      <c r="AAU193" s="35"/>
      <c r="AAV193" s="35">
        <v>160593</v>
      </c>
      <c r="AAW193" s="35">
        <v>22598125.210000001</v>
      </c>
      <c r="AAX193" s="35">
        <v>22300</v>
      </c>
      <c r="AAY193" s="35">
        <v>1354466.67</v>
      </c>
      <c r="AAZ193" s="35">
        <v>1889005</v>
      </c>
      <c r="ABA193" s="35">
        <v>1746333.64</v>
      </c>
      <c r="ABB193" s="35">
        <v>371775</v>
      </c>
      <c r="ABC193" s="35">
        <v>20505</v>
      </c>
      <c r="ABD193" s="35">
        <v>204000.25</v>
      </c>
      <c r="ABE193" s="35">
        <v>3362966</v>
      </c>
      <c r="ABF193" s="35">
        <v>3290051.33</v>
      </c>
      <c r="ABG193" s="35">
        <v>4654310.8</v>
      </c>
      <c r="ABH193" s="35">
        <v>3177505</v>
      </c>
      <c r="ABI193" s="35">
        <v>448700</v>
      </c>
      <c r="ABJ193" s="35">
        <v>1257668</v>
      </c>
      <c r="ABK193" s="35">
        <v>1511981.04</v>
      </c>
      <c r="ABL193" s="35">
        <v>1175811</v>
      </c>
      <c r="ABM193" s="35">
        <v>982676.98</v>
      </c>
      <c r="ABN193" s="35">
        <v>2234256.2999999998</v>
      </c>
      <c r="ABO193" s="35">
        <v>1125254</v>
      </c>
      <c r="ABP193" s="35">
        <v>6260943.2400000002</v>
      </c>
      <c r="ABQ193" s="35">
        <v>3786173.51</v>
      </c>
      <c r="ABR193" s="35">
        <v>1107160</v>
      </c>
      <c r="ABS193" s="35">
        <v>14500</v>
      </c>
      <c r="ABT193" s="35">
        <v>1679327.12</v>
      </c>
      <c r="ABU193" s="35">
        <v>1710866</v>
      </c>
      <c r="ABV193" s="35">
        <v>3500</v>
      </c>
      <c r="ABW193" s="35">
        <v>132532263.40000001</v>
      </c>
      <c r="ABX193" s="35">
        <v>2722053.39</v>
      </c>
      <c r="ABY193" s="35"/>
      <c r="ABZ193" s="35"/>
      <c r="ACA193" s="35">
        <v>212068.59</v>
      </c>
      <c r="ACB193" s="35"/>
      <c r="ACC193" s="35">
        <v>27200</v>
      </c>
      <c r="ACD193" s="35">
        <v>111860</v>
      </c>
      <c r="ACE193" s="35">
        <v>140496.64000000001</v>
      </c>
      <c r="ACF193" s="35">
        <v>1274530</v>
      </c>
      <c r="ACG193" s="35">
        <v>3466984</v>
      </c>
      <c r="ACH193" s="35"/>
      <c r="ACI193" s="35"/>
      <c r="ACJ193" s="35">
        <v>24715.61</v>
      </c>
      <c r="ACK193" s="35">
        <v>11900</v>
      </c>
      <c r="ACL193" s="35">
        <v>8400.19</v>
      </c>
      <c r="ACM193" s="35">
        <v>124477.6</v>
      </c>
      <c r="ACN193" s="35">
        <v>1200</v>
      </c>
      <c r="ACO193" s="35">
        <v>30835</v>
      </c>
      <c r="ACP193" s="35">
        <v>156162</v>
      </c>
      <c r="ACQ193" s="35">
        <v>108035</v>
      </c>
      <c r="ACR193" s="35">
        <v>3211766.93</v>
      </c>
      <c r="ACS193" s="35">
        <v>81325</v>
      </c>
      <c r="ACT193" s="35">
        <v>338649.4</v>
      </c>
      <c r="ACU193" s="35"/>
      <c r="ACV193" s="35">
        <v>79634.600000000006</v>
      </c>
      <c r="ACW193" s="35">
        <v>489255.29</v>
      </c>
      <c r="ACX193" s="35">
        <v>880129.69</v>
      </c>
      <c r="ACY193" s="35">
        <v>8815137.8599999994</v>
      </c>
      <c r="ACZ193" s="35">
        <v>6600</v>
      </c>
      <c r="ADA193" s="35"/>
      <c r="ADB193" s="35">
        <v>29900</v>
      </c>
      <c r="ADC193" s="35">
        <v>7500</v>
      </c>
      <c r="ADD193" s="35">
        <v>29782.240000000002</v>
      </c>
      <c r="ADE193" s="35"/>
      <c r="ADF193" s="35">
        <v>7500</v>
      </c>
      <c r="ADG193" s="35">
        <v>102158.47</v>
      </c>
      <c r="ADH193" s="35"/>
      <c r="ADI193" s="35"/>
      <c r="ADJ193" s="35"/>
      <c r="ADK193" s="35">
        <v>42526.63</v>
      </c>
      <c r="ADL193" s="35">
        <v>3900</v>
      </c>
      <c r="ADM193" s="35">
        <v>117476</v>
      </c>
      <c r="ADN193" s="35">
        <v>11345</v>
      </c>
      <c r="ADO193" s="35">
        <v>12000</v>
      </c>
      <c r="ADP193" s="35"/>
      <c r="ADQ193" s="35">
        <v>80600.44</v>
      </c>
      <c r="ADR193" s="35">
        <v>124176.99</v>
      </c>
      <c r="ADS193" s="35">
        <v>366688.19</v>
      </c>
      <c r="ADT193" s="35">
        <v>147541.22</v>
      </c>
      <c r="ADU193" s="35">
        <v>81400</v>
      </c>
      <c r="ADV193" s="35"/>
      <c r="ADW193" s="35">
        <v>16854</v>
      </c>
      <c r="ADX193" s="35">
        <v>466226.3</v>
      </c>
      <c r="ADY193" s="35">
        <v>1696707.1</v>
      </c>
      <c r="ADZ193" s="35">
        <v>60400.44</v>
      </c>
      <c r="AEA193" s="35">
        <v>724117.11</v>
      </c>
      <c r="AEB193" s="35"/>
      <c r="AEC193" s="35"/>
      <c r="AED193" s="35">
        <v>5875</v>
      </c>
      <c r="AEE193" s="35"/>
      <c r="AEF193" s="35">
        <v>1529654.4</v>
      </c>
      <c r="AEG193" s="35">
        <v>1739030.53</v>
      </c>
      <c r="AEH193" s="35"/>
      <c r="AEI193" s="35">
        <v>82400</v>
      </c>
      <c r="AEJ193" s="35">
        <v>10053760</v>
      </c>
      <c r="AEK193" s="35">
        <v>354925</v>
      </c>
      <c r="AEL193" s="35">
        <v>10500</v>
      </c>
      <c r="AEM193" s="35">
        <v>31955</v>
      </c>
      <c r="AEN193" s="35">
        <v>161721</v>
      </c>
      <c r="AEO193" s="35">
        <v>28689</v>
      </c>
      <c r="AEP193" s="35">
        <v>397344.17</v>
      </c>
      <c r="AEQ193" s="35"/>
      <c r="AER193" s="35"/>
      <c r="AES193" s="35"/>
      <c r="AET193" s="35"/>
      <c r="AEU193" s="35">
        <v>1261173.81</v>
      </c>
      <c r="AEV193" s="35"/>
      <c r="AEW193" s="35">
        <v>619387.06999999995</v>
      </c>
      <c r="AEX193" s="35">
        <v>0.3</v>
      </c>
      <c r="AEY193" s="35">
        <v>48000</v>
      </c>
      <c r="AEZ193" s="35">
        <v>42776632.199999996</v>
      </c>
      <c r="AFA193" s="35">
        <v>27915</v>
      </c>
      <c r="AFB193" s="35">
        <v>10650</v>
      </c>
      <c r="AFC193" s="35">
        <v>226346.6</v>
      </c>
      <c r="AFD193" s="35">
        <v>32245</v>
      </c>
      <c r="AFE193" s="35"/>
      <c r="AFF193" s="35">
        <v>759320</v>
      </c>
      <c r="AFG193" s="35">
        <v>496277.26</v>
      </c>
      <c r="AFH193" s="35">
        <v>460600</v>
      </c>
      <c r="AFI193" s="35">
        <v>692979.9</v>
      </c>
      <c r="AFJ193" s="35">
        <v>2500</v>
      </c>
      <c r="AFK193" s="35">
        <v>235932</v>
      </c>
      <c r="AFL193" s="35">
        <v>74483.009999999995</v>
      </c>
      <c r="AFM193" s="35">
        <v>1046015.95</v>
      </c>
      <c r="AFN193" s="35">
        <v>215451.6</v>
      </c>
      <c r="AFO193" s="35">
        <v>1063222.68</v>
      </c>
      <c r="AFP193" s="35">
        <v>448196</v>
      </c>
      <c r="AFQ193" s="35">
        <v>145410</v>
      </c>
      <c r="AFR193" s="35">
        <v>803500</v>
      </c>
      <c r="AFS193" s="35">
        <v>61658.9</v>
      </c>
      <c r="AFT193" s="35"/>
      <c r="AFU193" s="35">
        <v>4500</v>
      </c>
      <c r="AFV193" s="35">
        <v>51500</v>
      </c>
      <c r="AFW193" s="35">
        <v>124700.92</v>
      </c>
      <c r="AFX193" s="35">
        <v>20700</v>
      </c>
      <c r="AFY193" s="35">
        <v>0</v>
      </c>
      <c r="AFZ193" s="35">
        <v>26170</v>
      </c>
      <c r="AGA193" s="35"/>
      <c r="AGB193" s="35">
        <v>5000</v>
      </c>
      <c r="AGC193" s="35">
        <v>101425</v>
      </c>
      <c r="AGD193" s="35">
        <v>29400</v>
      </c>
      <c r="AGE193" s="35">
        <v>10500</v>
      </c>
      <c r="AGF193" s="35">
        <v>34625</v>
      </c>
      <c r="AGG193" s="35">
        <v>23000</v>
      </c>
      <c r="AGH193" s="35">
        <v>37100</v>
      </c>
      <c r="AGI193" s="35">
        <v>119775</v>
      </c>
      <c r="AGJ193" s="35">
        <v>87516</v>
      </c>
      <c r="AGK193" s="35">
        <v>28139</v>
      </c>
      <c r="AGL193" s="35">
        <v>3300</v>
      </c>
      <c r="AGM193" s="35">
        <v>3759.39</v>
      </c>
      <c r="AGN193" s="35">
        <v>62102.5</v>
      </c>
      <c r="AGO193" s="35">
        <v>39045</v>
      </c>
      <c r="AGP193" s="35">
        <v>479126</v>
      </c>
      <c r="AGQ193" s="35">
        <v>97502.04</v>
      </c>
      <c r="AGR193" s="35">
        <v>2500</v>
      </c>
      <c r="AGS193" s="35">
        <v>9570</v>
      </c>
      <c r="AGT193" s="35"/>
      <c r="AGU193" s="35">
        <v>45900</v>
      </c>
      <c r="AGV193" s="35">
        <v>144535</v>
      </c>
      <c r="AGW193" s="35">
        <v>626319</v>
      </c>
      <c r="AGX193" s="35">
        <v>30205</v>
      </c>
      <c r="AGY193" s="35">
        <v>186949.33</v>
      </c>
      <c r="AGZ193" s="35">
        <v>7300001.8499999996</v>
      </c>
      <c r="AHA193" s="35">
        <v>735838</v>
      </c>
      <c r="AHB193" s="35">
        <v>1357733</v>
      </c>
      <c r="AHC193" s="35">
        <v>4940237.24</v>
      </c>
      <c r="AHD193" s="35">
        <v>562157.65</v>
      </c>
      <c r="AHE193" s="35">
        <v>80760.509999999995</v>
      </c>
      <c r="AHF193" s="35">
        <v>13500</v>
      </c>
      <c r="AHG193" s="35"/>
      <c r="AHH193" s="35">
        <v>226800</v>
      </c>
      <c r="AHI193" s="35">
        <v>935349.76000000001</v>
      </c>
      <c r="AHJ193" s="35"/>
      <c r="AHK193" s="35"/>
      <c r="AHL193" s="35">
        <v>133969</v>
      </c>
      <c r="AHM193" s="35">
        <v>81291</v>
      </c>
      <c r="AHN193" s="35">
        <v>14300</v>
      </c>
      <c r="AHO193" s="35">
        <v>71827</v>
      </c>
      <c r="AHP193" s="35"/>
      <c r="AHQ193" s="35">
        <v>10763</v>
      </c>
      <c r="AHR193" s="35">
        <v>67326.929999999993</v>
      </c>
      <c r="AHS193" s="35"/>
      <c r="AHT193" s="35">
        <v>115547</v>
      </c>
      <c r="AHU193" s="35">
        <v>7020</v>
      </c>
      <c r="AHV193" s="35">
        <v>92500</v>
      </c>
      <c r="AHW193" s="35">
        <v>333</v>
      </c>
      <c r="AHX193" s="35">
        <v>98477.75</v>
      </c>
      <c r="AHY193" s="35">
        <v>5400.25</v>
      </c>
      <c r="AHZ193" s="35">
        <v>19855</v>
      </c>
      <c r="AIA193" s="35">
        <v>26108556.020000003</v>
      </c>
      <c r="AIB193" s="35">
        <v>446958088.00000006</v>
      </c>
    </row>
    <row r="194" spans="1:912" s="38" customFormat="1" x14ac:dyDescent="0.5">
      <c r="A194" s="36" t="s">
        <v>2307</v>
      </c>
      <c r="B194" s="36"/>
      <c r="C194" s="36"/>
      <c r="D194" s="37">
        <f>SUM(D132:D193)</f>
        <v>702213063.88</v>
      </c>
      <c r="E194" s="37">
        <f t="shared" ref="E194:BP194" si="45">SUM(E132:E193)</f>
        <v>122872048.44000001</v>
      </c>
      <c r="F194" s="37">
        <f t="shared" si="45"/>
        <v>17605681.419999998</v>
      </c>
      <c r="G194" s="37">
        <f t="shared" si="45"/>
        <v>35553432.25</v>
      </c>
      <c r="H194" s="37">
        <f t="shared" si="45"/>
        <v>24702560.959999997</v>
      </c>
      <c r="I194" s="37">
        <f t="shared" si="45"/>
        <v>28706767.739999995</v>
      </c>
      <c r="J194" s="37">
        <f t="shared" si="45"/>
        <v>9350916.5299999993</v>
      </c>
      <c r="K194" s="37">
        <f t="shared" si="45"/>
        <v>154128129.54999998</v>
      </c>
      <c r="L194" s="37">
        <f t="shared" si="45"/>
        <v>43776902.579999998</v>
      </c>
      <c r="M194" s="37">
        <f t="shared" si="45"/>
        <v>22028602.359999999</v>
      </c>
      <c r="N194" s="37">
        <f t="shared" si="45"/>
        <v>133235062.90000001</v>
      </c>
      <c r="O194" s="37">
        <f t="shared" si="45"/>
        <v>21107734.820000008</v>
      </c>
      <c r="P194" s="37">
        <f t="shared" si="45"/>
        <v>85233999.280000001</v>
      </c>
      <c r="Q194" s="37">
        <f t="shared" si="45"/>
        <v>43073592.329999998</v>
      </c>
      <c r="R194" s="37">
        <f t="shared" si="45"/>
        <v>29320092.430000007</v>
      </c>
      <c r="S194" s="37">
        <f t="shared" si="45"/>
        <v>13278111.41</v>
      </c>
      <c r="T194" s="37">
        <f t="shared" si="45"/>
        <v>29552153.27</v>
      </c>
      <c r="U194" s="37">
        <f t="shared" si="45"/>
        <v>27598571.440000001</v>
      </c>
      <c r="V194" s="37">
        <f t="shared" si="45"/>
        <v>13206312.590000002</v>
      </c>
      <c r="W194" s="37">
        <f t="shared" si="45"/>
        <v>22563875.939999998</v>
      </c>
      <c r="X194" s="37">
        <f t="shared" si="45"/>
        <v>17126499.559999999</v>
      </c>
      <c r="Y194" s="37">
        <f t="shared" si="45"/>
        <v>12380720.739999998</v>
      </c>
      <c r="Z194" s="37">
        <f t="shared" si="45"/>
        <v>12045747.079999998</v>
      </c>
      <c r="AA194" s="37">
        <f t="shared" si="45"/>
        <v>6755123.8899999997</v>
      </c>
      <c r="AB194" s="37">
        <f t="shared" si="45"/>
        <v>1122322588.76</v>
      </c>
      <c r="AC194" s="37">
        <f t="shared" si="45"/>
        <v>34289910.699999996</v>
      </c>
      <c r="AD194" s="37">
        <f t="shared" si="45"/>
        <v>66043470.980000004</v>
      </c>
      <c r="AE194" s="37">
        <f t="shared" si="45"/>
        <v>14601799.02</v>
      </c>
      <c r="AF194" s="37">
        <f t="shared" si="45"/>
        <v>100698500.89999999</v>
      </c>
      <c r="AG194" s="37">
        <f t="shared" si="45"/>
        <v>21001550.030000005</v>
      </c>
      <c r="AH194" s="37">
        <f t="shared" si="45"/>
        <v>81633390.940000013</v>
      </c>
      <c r="AI194" s="37">
        <f t="shared" si="45"/>
        <v>30411444.710000005</v>
      </c>
      <c r="AJ194" s="37">
        <f t="shared" si="45"/>
        <v>38008249.699999996</v>
      </c>
      <c r="AK194" s="37">
        <f t="shared" si="45"/>
        <v>27528167.450000003</v>
      </c>
      <c r="AL194" s="37">
        <f t="shared" si="45"/>
        <v>16571217.609999999</v>
      </c>
      <c r="AM194" s="37">
        <f t="shared" si="45"/>
        <v>15952048.010000002</v>
      </c>
      <c r="AN194" s="37">
        <f t="shared" si="45"/>
        <v>24024017.229999997</v>
      </c>
      <c r="AO194" s="37">
        <f t="shared" si="45"/>
        <v>13882566.620000001</v>
      </c>
      <c r="AP194" s="37">
        <f t="shared" si="45"/>
        <v>10849451.68</v>
      </c>
      <c r="AQ194" s="37">
        <f t="shared" si="45"/>
        <v>60051552.609999999</v>
      </c>
      <c r="AR194" s="37">
        <f t="shared" si="45"/>
        <v>85825001.659999996</v>
      </c>
      <c r="AS194" s="37">
        <f t="shared" si="45"/>
        <v>7472024.4199999999</v>
      </c>
      <c r="AT194" s="37">
        <f t="shared" si="45"/>
        <v>365193574.17999995</v>
      </c>
      <c r="AU194" s="37">
        <f t="shared" si="45"/>
        <v>24387779.419999994</v>
      </c>
      <c r="AV194" s="37">
        <f t="shared" si="45"/>
        <v>19014240.389999997</v>
      </c>
      <c r="AW194" s="37">
        <f t="shared" si="45"/>
        <v>20297858.099999998</v>
      </c>
      <c r="AX194" s="37">
        <f t="shared" si="45"/>
        <v>16396337.02</v>
      </c>
      <c r="AY194" s="37">
        <f t="shared" si="45"/>
        <v>17140889.149999999</v>
      </c>
      <c r="AZ194" s="37">
        <f t="shared" si="45"/>
        <v>9650887.8099999987</v>
      </c>
      <c r="BA194" s="37">
        <f t="shared" si="45"/>
        <v>15979081.439999998</v>
      </c>
      <c r="BB194" s="37">
        <f t="shared" si="45"/>
        <v>105035229.73999999</v>
      </c>
      <c r="BC194" s="37">
        <f t="shared" si="45"/>
        <v>12780315.300000001</v>
      </c>
      <c r="BD194" s="37">
        <f t="shared" si="45"/>
        <v>24232976.859999999</v>
      </c>
      <c r="BE194" s="37">
        <f t="shared" si="45"/>
        <v>52300821.200000003</v>
      </c>
      <c r="BF194" s="37">
        <f t="shared" si="45"/>
        <v>13483979.93</v>
      </c>
      <c r="BG194" s="37">
        <f t="shared" si="45"/>
        <v>11813883.059999999</v>
      </c>
      <c r="BH194" s="37">
        <f t="shared" si="45"/>
        <v>12900460.310000002</v>
      </c>
      <c r="BI194" s="37">
        <f t="shared" si="45"/>
        <v>342968933.80000001</v>
      </c>
      <c r="BJ194" s="37">
        <f t="shared" si="45"/>
        <v>7117631.2999999998</v>
      </c>
      <c r="BK194" s="37">
        <f t="shared" si="45"/>
        <v>6492125.3200000003</v>
      </c>
      <c r="BL194" s="37">
        <f t="shared" si="45"/>
        <v>15228538.240000002</v>
      </c>
      <c r="BM194" s="37">
        <f t="shared" si="45"/>
        <v>23493171.830000002</v>
      </c>
      <c r="BN194" s="37">
        <f t="shared" si="45"/>
        <v>25574565.049999997</v>
      </c>
      <c r="BO194" s="37">
        <f t="shared" si="45"/>
        <v>10027884.799999999</v>
      </c>
      <c r="BP194" s="37">
        <f t="shared" si="45"/>
        <v>14385241.030000001</v>
      </c>
      <c r="BQ194" s="37">
        <f t="shared" ref="BQ194:EB194" si="46">SUM(BQ132:BQ193)</f>
        <v>7392810.9800000004</v>
      </c>
      <c r="BR194" s="37">
        <f t="shared" si="46"/>
        <v>8171396.4900000002</v>
      </c>
      <c r="BS194" s="37">
        <f t="shared" si="46"/>
        <v>10396706.550000001</v>
      </c>
      <c r="BT194" s="37">
        <f t="shared" si="46"/>
        <v>5708787.2500000009</v>
      </c>
      <c r="BU194" s="37">
        <f t="shared" si="46"/>
        <v>80170930.240000024</v>
      </c>
      <c r="BV194" s="37">
        <f t="shared" si="46"/>
        <v>6037686.7300000004</v>
      </c>
      <c r="BW194" s="37">
        <f t="shared" si="46"/>
        <v>9911141.0100000016</v>
      </c>
      <c r="BX194" s="37">
        <f t="shared" si="46"/>
        <v>291476654.92000002</v>
      </c>
      <c r="BY194" s="37">
        <f t="shared" si="46"/>
        <v>144164051.06999999</v>
      </c>
      <c r="BZ194" s="37">
        <f t="shared" si="46"/>
        <v>23911006.109999999</v>
      </c>
      <c r="CA194" s="37">
        <f t="shared" si="46"/>
        <v>10623339.390000001</v>
      </c>
      <c r="CB194" s="37">
        <f t="shared" si="46"/>
        <v>25750969.720000003</v>
      </c>
      <c r="CC194" s="37">
        <f t="shared" si="46"/>
        <v>23790141.280000001</v>
      </c>
      <c r="CD194" s="37">
        <f t="shared" si="46"/>
        <v>13389478.630000003</v>
      </c>
      <c r="CE194" s="37">
        <f t="shared" si="46"/>
        <v>1646832.04</v>
      </c>
      <c r="CF194" s="37">
        <f t="shared" si="46"/>
        <v>826476.77</v>
      </c>
      <c r="CG194" s="37">
        <f t="shared" si="46"/>
        <v>874834108.31000006</v>
      </c>
      <c r="CH194" s="37">
        <f t="shared" si="46"/>
        <v>25892378.430000003</v>
      </c>
      <c r="CI194" s="37">
        <f t="shared" si="46"/>
        <v>65858494.060000002</v>
      </c>
      <c r="CJ194" s="37">
        <f t="shared" si="46"/>
        <v>17591804.580000002</v>
      </c>
      <c r="CK194" s="37">
        <f t="shared" si="46"/>
        <v>24005689.129999999</v>
      </c>
      <c r="CL194" s="37">
        <f t="shared" si="46"/>
        <v>20466289.219999999</v>
      </c>
      <c r="CM194" s="37">
        <f t="shared" si="46"/>
        <v>21112050.039999999</v>
      </c>
      <c r="CN194" s="37">
        <f t="shared" si="46"/>
        <v>40704593.950000003</v>
      </c>
      <c r="CO194" s="37">
        <f t="shared" si="46"/>
        <v>10260677.699999999</v>
      </c>
      <c r="CP194" s="37">
        <f t="shared" si="46"/>
        <v>27832684.5</v>
      </c>
      <c r="CQ194" s="37">
        <f t="shared" si="46"/>
        <v>18187638.720000003</v>
      </c>
      <c r="CR194" s="37">
        <f t="shared" si="46"/>
        <v>19325576.349999998</v>
      </c>
      <c r="CS194" s="37">
        <f t="shared" si="46"/>
        <v>17902538.59</v>
      </c>
      <c r="CT194" s="37">
        <f t="shared" si="46"/>
        <v>320001821.25999993</v>
      </c>
      <c r="CU194" s="37">
        <f t="shared" si="46"/>
        <v>13946215.170000002</v>
      </c>
      <c r="CV194" s="37">
        <f t="shared" si="46"/>
        <v>19581533.969999999</v>
      </c>
      <c r="CW194" s="37">
        <f t="shared" si="46"/>
        <v>37117277.390000001</v>
      </c>
      <c r="CX194" s="37">
        <f t="shared" si="46"/>
        <v>10098757.059999997</v>
      </c>
      <c r="CY194" s="37">
        <f t="shared" si="46"/>
        <v>36998796.289999999</v>
      </c>
      <c r="CZ194" s="37">
        <f t="shared" si="46"/>
        <v>13346493.760000002</v>
      </c>
      <c r="DA194" s="37">
        <f t="shared" si="46"/>
        <v>7921566.919999999</v>
      </c>
      <c r="DB194" s="37">
        <f t="shared" si="46"/>
        <v>6870834456.2799988</v>
      </c>
      <c r="DC194" s="37">
        <f t="shared" si="46"/>
        <v>326481496.52999997</v>
      </c>
      <c r="DD194" s="37">
        <f t="shared" si="46"/>
        <v>30857161.82</v>
      </c>
      <c r="DE194" s="37">
        <f t="shared" si="46"/>
        <v>100440095.14000002</v>
      </c>
      <c r="DF194" s="37">
        <f t="shared" si="46"/>
        <v>123975307.88000003</v>
      </c>
      <c r="DG194" s="37">
        <f t="shared" si="46"/>
        <v>35956384.550000004</v>
      </c>
      <c r="DH194" s="37">
        <f t="shared" si="46"/>
        <v>40208576.100000001</v>
      </c>
      <c r="DI194" s="37">
        <f t="shared" si="46"/>
        <v>36034695.980000004</v>
      </c>
      <c r="DJ194" s="37">
        <f t="shared" si="46"/>
        <v>8964087.3300000001</v>
      </c>
      <c r="DK194" s="37">
        <f t="shared" si="46"/>
        <v>23342918.919999998</v>
      </c>
      <c r="DL194" s="37">
        <f t="shared" si="46"/>
        <v>17503532.299999997</v>
      </c>
      <c r="DM194" s="37">
        <f t="shared" si="46"/>
        <v>48356852.059999995</v>
      </c>
      <c r="DN194" s="37">
        <f t="shared" si="46"/>
        <v>157236206.45000002</v>
      </c>
      <c r="DO194" s="37">
        <f t="shared" si="46"/>
        <v>267139604.26999995</v>
      </c>
      <c r="DP194" s="37">
        <f t="shared" si="46"/>
        <v>20584601.930000003</v>
      </c>
      <c r="DQ194" s="37">
        <f t="shared" si="46"/>
        <v>18534681.250000004</v>
      </c>
      <c r="DR194" s="37">
        <f t="shared" si="46"/>
        <v>46950107.99000001</v>
      </c>
      <c r="DS194" s="37">
        <f t="shared" si="46"/>
        <v>43462208.199999996</v>
      </c>
      <c r="DT194" s="37">
        <f t="shared" si="46"/>
        <v>34978270.460000001</v>
      </c>
      <c r="DU194" s="37">
        <f t="shared" si="46"/>
        <v>44398048.980000004</v>
      </c>
      <c r="DV194" s="37">
        <f t="shared" si="46"/>
        <v>12626520.43</v>
      </c>
      <c r="DW194" s="37">
        <f t="shared" si="46"/>
        <v>1153653190.0500007</v>
      </c>
      <c r="DX194" s="37">
        <f t="shared" si="46"/>
        <v>20058260.82</v>
      </c>
      <c r="DY194" s="37">
        <f t="shared" si="46"/>
        <v>35170805.219999991</v>
      </c>
      <c r="DZ194" s="37">
        <f t="shared" si="46"/>
        <v>22075039.16</v>
      </c>
      <c r="EA194" s="37">
        <f t="shared" si="46"/>
        <v>33623802.689999998</v>
      </c>
      <c r="EB194" s="37">
        <f t="shared" si="46"/>
        <v>23016545.02</v>
      </c>
      <c r="EC194" s="37">
        <f t="shared" ref="EC194:GN194" si="47">SUM(EC132:EC193)</f>
        <v>47646575.18999999</v>
      </c>
      <c r="ED194" s="37">
        <f t="shared" si="47"/>
        <v>22273340.489999998</v>
      </c>
      <c r="EE194" s="37">
        <f t="shared" si="47"/>
        <v>48442542.389999993</v>
      </c>
      <c r="EF194" s="37">
        <f t="shared" si="47"/>
        <v>157617922.02000004</v>
      </c>
      <c r="EG194" s="37">
        <f t="shared" si="47"/>
        <v>122110450.82000001</v>
      </c>
      <c r="EH194" s="37">
        <f t="shared" si="47"/>
        <v>17477416.590000004</v>
      </c>
      <c r="EI194" s="37">
        <f t="shared" si="47"/>
        <v>26703272.819999997</v>
      </c>
      <c r="EJ194" s="37">
        <f t="shared" si="47"/>
        <v>25986483.369999997</v>
      </c>
      <c r="EK194" s="37">
        <f t="shared" si="47"/>
        <v>42666580.969999999</v>
      </c>
      <c r="EL194" s="37">
        <f t="shared" si="47"/>
        <v>53886775.839999996</v>
      </c>
      <c r="EM194" s="37">
        <f t="shared" si="47"/>
        <v>15686482.59</v>
      </c>
      <c r="EN194" s="37">
        <f t="shared" si="47"/>
        <v>28227713.34</v>
      </c>
      <c r="EO194" s="37">
        <f t="shared" si="47"/>
        <v>508629593.44999993</v>
      </c>
      <c r="EP194" s="37">
        <f t="shared" si="47"/>
        <v>17479553.099999998</v>
      </c>
      <c r="EQ194" s="37">
        <f t="shared" si="47"/>
        <v>18645440.529999997</v>
      </c>
      <c r="ER194" s="37">
        <f t="shared" si="47"/>
        <v>18113043.330000002</v>
      </c>
      <c r="ES194" s="37">
        <f t="shared" si="47"/>
        <v>10248996.4</v>
      </c>
      <c r="ET194" s="37">
        <f t="shared" si="47"/>
        <v>7208082.0899999999</v>
      </c>
      <c r="EU194" s="37">
        <f t="shared" si="47"/>
        <v>30718044.279999997</v>
      </c>
      <c r="EV194" s="37">
        <f t="shared" si="47"/>
        <v>23506079.889999997</v>
      </c>
      <c r="EW194" s="37">
        <f t="shared" si="47"/>
        <v>15333695.16</v>
      </c>
      <c r="EX194" s="37">
        <f t="shared" si="47"/>
        <v>3984237086.1899996</v>
      </c>
      <c r="EY194" s="37">
        <f t="shared" si="47"/>
        <v>335164199.58999997</v>
      </c>
      <c r="EZ194" s="37">
        <f t="shared" si="47"/>
        <v>9893736.0899999999</v>
      </c>
      <c r="FA194" s="37">
        <f t="shared" si="47"/>
        <v>20540808.079999998</v>
      </c>
      <c r="FB194" s="37">
        <f t="shared" si="47"/>
        <v>41202691.760000005</v>
      </c>
      <c r="FC194" s="37">
        <f t="shared" si="47"/>
        <v>49659671.119999997</v>
      </c>
      <c r="FD194" s="37">
        <f t="shared" si="47"/>
        <v>45993984.840000004</v>
      </c>
      <c r="FE194" s="37">
        <f t="shared" si="47"/>
        <v>29906344.030000009</v>
      </c>
      <c r="FF194" s="37">
        <f t="shared" si="47"/>
        <v>20891186.919999998</v>
      </c>
      <c r="FG194" s="37">
        <f t="shared" si="47"/>
        <v>18646930.759999998</v>
      </c>
      <c r="FH194" s="37">
        <f t="shared" si="47"/>
        <v>15106313.379999999</v>
      </c>
      <c r="FI194" s="37">
        <f t="shared" si="47"/>
        <v>16535612.139999999</v>
      </c>
      <c r="FJ194" s="37">
        <f t="shared" si="47"/>
        <v>11797128.84</v>
      </c>
      <c r="FK194" s="37">
        <f t="shared" si="47"/>
        <v>171988674.60999995</v>
      </c>
      <c r="FL194" s="37">
        <f t="shared" si="47"/>
        <v>13568942.790000001</v>
      </c>
      <c r="FM194" s="37">
        <f t="shared" si="47"/>
        <v>11588698.639999999</v>
      </c>
      <c r="FN194" s="37">
        <f t="shared" si="47"/>
        <v>12887535.09</v>
      </c>
      <c r="FO194" s="37">
        <f t="shared" si="47"/>
        <v>23642300.149999995</v>
      </c>
      <c r="FP194" s="37">
        <f t="shared" si="47"/>
        <v>20573205.66</v>
      </c>
      <c r="FQ194" s="37">
        <f t="shared" si="47"/>
        <v>10197045.229999999</v>
      </c>
      <c r="FR194" s="37">
        <f t="shared" si="47"/>
        <v>4976742.16</v>
      </c>
      <c r="FS194" s="37">
        <f t="shared" si="47"/>
        <v>768157894.64999998</v>
      </c>
      <c r="FT194" s="37">
        <f t="shared" si="47"/>
        <v>14716962.510000002</v>
      </c>
      <c r="FU194" s="37">
        <f t="shared" si="47"/>
        <v>35853221.82</v>
      </c>
      <c r="FV194" s="37">
        <f t="shared" si="47"/>
        <v>32087073.959999997</v>
      </c>
      <c r="FW194" s="37">
        <f t="shared" si="47"/>
        <v>35406891.060000002</v>
      </c>
      <c r="FX194" s="37">
        <f t="shared" si="47"/>
        <v>19518845.609999999</v>
      </c>
      <c r="FY194" s="37">
        <f t="shared" si="47"/>
        <v>56865806.110000007</v>
      </c>
      <c r="FZ194" s="37">
        <f t="shared" si="47"/>
        <v>30745028.729999997</v>
      </c>
      <c r="GA194" s="37">
        <f t="shared" si="47"/>
        <v>25539920.599999998</v>
      </c>
      <c r="GB194" s="37">
        <f t="shared" si="47"/>
        <v>25660652.120000001</v>
      </c>
      <c r="GC194" s="37">
        <f t="shared" si="47"/>
        <v>54069416.719999999</v>
      </c>
      <c r="GD194" s="37">
        <f t="shared" si="47"/>
        <v>17864924.659999996</v>
      </c>
      <c r="GE194" s="37">
        <f t="shared" si="47"/>
        <v>18503899.399999999</v>
      </c>
      <c r="GF194" s="37">
        <f t="shared" si="47"/>
        <v>7872164.8300000001</v>
      </c>
      <c r="GG194" s="37">
        <f t="shared" si="47"/>
        <v>277243908.65999991</v>
      </c>
      <c r="GH194" s="37">
        <f t="shared" si="47"/>
        <v>13081372.880000001</v>
      </c>
      <c r="GI194" s="37">
        <f t="shared" si="47"/>
        <v>14768678.930000002</v>
      </c>
      <c r="GJ194" s="37">
        <f t="shared" si="47"/>
        <v>59366482.890000008</v>
      </c>
      <c r="GK194" s="37">
        <f t="shared" si="47"/>
        <v>20675106.799999997</v>
      </c>
      <c r="GL194" s="37">
        <f t="shared" si="47"/>
        <v>17852747.91</v>
      </c>
      <c r="GM194" s="37">
        <f t="shared" si="47"/>
        <v>16054882.420000004</v>
      </c>
      <c r="GN194" s="37">
        <f t="shared" si="47"/>
        <v>58450294.06000001</v>
      </c>
      <c r="GO194" s="37">
        <f t="shared" ref="GO194:IZ194" si="48">SUM(GO132:GO193)</f>
        <v>15944105.77</v>
      </c>
      <c r="GP194" s="37">
        <f t="shared" si="48"/>
        <v>8021369.9399999995</v>
      </c>
      <c r="GQ194" s="37">
        <f t="shared" si="48"/>
        <v>5791314.2200000007</v>
      </c>
      <c r="GR194" s="37">
        <f t="shared" si="48"/>
        <v>5118145.5200000005</v>
      </c>
      <c r="GS194" s="37">
        <f t="shared" si="48"/>
        <v>173870848.32000002</v>
      </c>
      <c r="GT194" s="37">
        <f t="shared" si="48"/>
        <v>32432760.029999997</v>
      </c>
      <c r="GU194" s="37">
        <f t="shared" si="48"/>
        <v>14666527.67</v>
      </c>
      <c r="GV194" s="37">
        <f t="shared" si="48"/>
        <v>45706010.010000005</v>
      </c>
      <c r="GW194" s="37">
        <f t="shared" si="48"/>
        <v>5290928.3599999994</v>
      </c>
      <c r="GX194" s="37">
        <f t="shared" si="48"/>
        <v>21278349.530000001</v>
      </c>
      <c r="GY194" s="37">
        <f t="shared" si="48"/>
        <v>24350621.329999994</v>
      </c>
      <c r="GZ194" s="37">
        <f t="shared" si="48"/>
        <v>11705540.85</v>
      </c>
      <c r="HA194" s="37">
        <f t="shared" si="48"/>
        <v>2869294450.7600007</v>
      </c>
      <c r="HB194" s="37">
        <f t="shared" si="48"/>
        <v>208212981.00999999</v>
      </c>
      <c r="HC194" s="37">
        <f t="shared" si="48"/>
        <v>17323850.689999998</v>
      </c>
      <c r="HD194" s="37">
        <f t="shared" si="48"/>
        <v>28249623.419999998</v>
      </c>
      <c r="HE194" s="37">
        <f t="shared" si="48"/>
        <v>19162490.5</v>
      </c>
      <c r="HF194" s="37">
        <f t="shared" si="48"/>
        <v>675930533.02999985</v>
      </c>
      <c r="HG194" s="37">
        <f t="shared" si="48"/>
        <v>44923376.500000007</v>
      </c>
      <c r="HH194" s="37">
        <f t="shared" si="48"/>
        <v>67262504.060000002</v>
      </c>
      <c r="HI194" s="37">
        <f t="shared" si="48"/>
        <v>43768786.75</v>
      </c>
      <c r="HJ194" s="37">
        <f t="shared" si="48"/>
        <v>32992517.329999994</v>
      </c>
      <c r="HK194" s="37">
        <f t="shared" si="48"/>
        <v>64615617.050000004</v>
      </c>
      <c r="HL194" s="37">
        <f t="shared" si="48"/>
        <v>10489043.23</v>
      </c>
      <c r="HM194" s="37">
        <f t="shared" si="48"/>
        <v>346360778.3300001</v>
      </c>
      <c r="HN194" s="37">
        <f t="shared" si="48"/>
        <v>44645842.549999997</v>
      </c>
      <c r="HO194" s="37">
        <f t="shared" si="48"/>
        <v>46060678.449999996</v>
      </c>
      <c r="HP194" s="37">
        <f t="shared" si="48"/>
        <v>24797972.270000003</v>
      </c>
      <c r="HQ194" s="37">
        <f t="shared" si="48"/>
        <v>21881364.789999999</v>
      </c>
      <c r="HR194" s="37">
        <f t="shared" si="48"/>
        <v>22018804.220000003</v>
      </c>
      <c r="HS194" s="37">
        <f t="shared" si="48"/>
        <v>35212388.149999999</v>
      </c>
      <c r="HT194" s="37">
        <f t="shared" si="48"/>
        <v>15513815.339999998</v>
      </c>
      <c r="HU194" s="37">
        <f t="shared" si="48"/>
        <v>519045542.00000006</v>
      </c>
      <c r="HV194" s="37">
        <f t="shared" si="48"/>
        <v>120113465.19</v>
      </c>
      <c r="HW194" s="37">
        <f t="shared" si="48"/>
        <v>17389790.100000001</v>
      </c>
      <c r="HX194" s="37">
        <f t="shared" si="48"/>
        <v>14985668.34</v>
      </c>
      <c r="HY194" s="37">
        <f t="shared" si="48"/>
        <v>16968816.469999999</v>
      </c>
      <c r="HZ194" s="37">
        <f t="shared" si="48"/>
        <v>12405255.439999999</v>
      </c>
      <c r="IA194" s="37">
        <f t="shared" si="48"/>
        <v>40577274.090000004</v>
      </c>
      <c r="IB194" s="37">
        <f t="shared" si="48"/>
        <v>19063442.739999998</v>
      </c>
      <c r="IC194" s="37">
        <f t="shared" si="48"/>
        <v>16834480.269999996</v>
      </c>
      <c r="ID194" s="37">
        <f t="shared" si="48"/>
        <v>14862938.390000001</v>
      </c>
      <c r="IE194" s="37">
        <f t="shared" si="48"/>
        <v>14988951.1</v>
      </c>
      <c r="IF194" s="37">
        <f t="shared" si="48"/>
        <v>30653154.829999998</v>
      </c>
      <c r="IG194" s="37">
        <f t="shared" si="48"/>
        <v>6227356.6099999994</v>
      </c>
      <c r="IH194" s="37">
        <f t="shared" si="48"/>
        <v>18425436.610000003</v>
      </c>
      <c r="II194" s="37">
        <f t="shared" si="48"/>
        <v>10091156.229999997</v>
      </c>
      <c r="IJ194" s="37">
        <f t="shared" si="48"/>
        <v>9744832.2699999996</v>
      </c>
      <c r="IK194" s="37">
        <f t="shared" si="48"/>
        <v>306600917.37</v>
      </c>
      <c r="IL194" s="37">
        <f t="shared" si="48"/>
        <v>102094515.47999999</v>
      </c>
      <c r="IM194" s="37">
        <f t="shared" si="48"/>
        <v>33086748.710000001</v>
      </c>
      <c r="IN194" s="37">
        <f t="shared" si="48"/>
        <v>45401666.200000003</v>
      </c>
      <c r="IO194" s="37">
        <f t="shared" si="48"/>
        <v>83387986.620000005</v>
      </c>
      <c r="IP194" s="37">
        <f t="shared" si="48"/>
        <v>18711313.690000001</v>
      </c>
      <c r="IQ194" s="37">
        <f t="shared" si="48"/>
        <v>16432909.199999997</v>
      </c>
      <c r="IR194" s="37">
        <f t="shared" si="48"/>
        <v>12039288.620000001</v>
      </c>
      <c r="IS194" s="37">
        <f t="shared" si="48"/>
        <v>10820394.48</v>
      </c>
      <c r="IT194" s="37">
        <f t="shared" si="48"/>
        <v>15048431.230000002</v>
      </c>
      <c r="IU194" s="37">
        <f t="shared" si="48"/>
        <v>17752149.740000002</v>
      </c>
      <c r="IV194" s="37">
        <f t="shared" si="48"/>
        <v>651834308.38999999</v>
      </c>
      <c r="IW194" s="37">
        <f t="shared" si="48"/>
        <v>164096951.98999998</v>
      </c>
      <c r="IX194" s="37">
        <f t="shared" si="48"/>
        <v>36411026.509999998</v>
      </c>
      <c r="IY194" s="37">
        <f t="shared" si="48"/>
        <v>20682895.130000003</v>
      </c>
      <c r="IZ194" s="37">
        <f t="shared" si="48"/>
        <v>17612368.719999995</v>
      </c>
      <c r="JA194" s="37">
        <f t="shared" ref="JA194:LL194" si="49">SUM(JA132:JA193)</f>
        <v>7180253.4500000011</v>
      </c>
      <c r="JB194" s="37">
        <f t="shared" si="49"/>
        <v>16534621.629999997</v>
      </c>
      <c r="JC194" s="37">
        <f t="shared" si="49"/>
        <v>7420918.379999999</v>
      </c>
      <c r="JD194" s="37">
        <f t="shared" si="49"/>
        <v>10094166.98</v>
      </c>
      <c r="JE194" s="37">
        <f t="shared" si="49"/>
        <v>19262262.41</v>
      </c>
      <c r="JF194" s="37">
        <f t="shared" si="49"/>
        <v>16741003.940000001</v>
      </c>
      <c r="JG194" s="37">
        <f t="shared" si="49"/>
        <v>11338377.789999999</v>
      </c>
      <c r="JH194" s="37">
        <f t="shared" si="49"/>
        <v>148140530.78</v>
      </c>
      <c r="JI194" s="37">
        <f t="shared" si="49"/>
        <v>67905134.819999993</v>
      </c>
      <c r="JJ194" s="37">
        <f t="shared" si="49"/>
        <v>13878640.640000001</v>
      </c>
      <c r="JK194" s="37">
        <f t="shared" si="49"/>
        <v>17898295.129999999</v>
      </c>
      <c r="JL194" s="37">
        <f t="shared" si="49"/>
        <v>7924057.04</v>
      </c>
      <c r="JM194" s="37">
        <f t="shared" si="49"/>
        <v>9678865.7999999989</v>
      </c>
      <c r="JN194" s="37">
        <f t="shared" si="49"/>
        <v>154062038.39000002</v>
      </c>
      <c r="JO194" s="37">
        <f t="shared" si="49"/>
        <v>14242162.779999999</v>
      </c>
      <c r="JP194" s="37">
        <f t="shared" si="49"/>
        <v>15887384.99</v>
      </c>
      <c r="JQ194" s="37">
        <f t="shared" si="49"/>
        <v>27684410.130000003</v>
      </c>
      <c r="JR194" s="37">
        <f t="shared" si="49"/>
        <v>19300158.809999999</v>
      </c>
      <c r="JS194" s="37">
        <f t="shared" si="49"/>
        <v>38953125.450000003</v>
      </c>
      <c r="JT194" s="37">
        <f t="shared" si="49"/>
        <v>9858368.9399999995</v>
      </c>
      <c r="JU194" s="37">
        <f t="shared" si="49"/>
        <v>4837799178.71</v>
      </c>
      <c r="JV194" s="37">
        <f t="shared" si="49"/>
        <v>304667432.24000001</v>
      </c>
      <c r="JW194" s="37">
        <f t="shared" si="49"/>
        <v>23401082.09</v>
      </c>
      <c r="JX194" s="37">
        <f t="shared" si="49"/>
        <v>8913434.4900000002</v>
      </c>
      <c r="JY194" s="37">
        <f t="shared" si="49"/>
        <v>52309603.539999999</v>
      </c>
      <c r="JZ194" s="37">
        <f t="shared" si="49"/>
        <v>45386853.960000001</v>
      </c>
      <c r="KA194" s="37">
        <f t="shared" si="49"/>
        <v>20503475.32</v>
      </c>
      <c r="KB194" s="37">
        <f t="shared" si="49"/>
        <v>20296278.740000002</v>
      </c>
      <c r="KC194" s="37">
        <f t="shared" si="49"/>
        <v>12335258.949999999</v>
      </c>
      <c r="KD194" s="37">
        <f t="shared" si="49"/>
        <v>503428853.86000001</v>
      </c>
      <c r="KE194" s="37">
        <f t="shared" si="49"/>
        <v>158696547.90999997</v>
      </c>
      <c r="KF194" s="37">
        <f t="shared" si="49"/>
        <v>25636035.039999999</v>
      </c>
      <c r="KG194" s="37">
        <f t="shared" si="49"/>
        <v>10896311.16</v>
      </c>
      <c r="KH194" s="37">
        <f t="shared" si="49"/>
        <v>31670564.159999996</v>
      </c>
      <c r="KI194" s="37">
        <f t="shared" si="49"/>
        <v>6717186.6400000006</v>
      </c>
      <c r="KJ194" s="37">
        <f t="shared" si="49"/>
        <v>91968043.190000013</v>
      </c>
      <c r="KK194" s="37">
        <f t="shared" si="49"/>
        <v>41551813.630000003</v>
      </c>
      <c r="KL194" s="37">
        <f t="shared" si="49"/>
        <v>19854463.52</v>
      </c>
      <c r="KM194" s="37">
        <f t="shared" si="49"/>
        <v>28254397.68</v>
      </c>
      <c r="KN194" s="37">
        <f t="shared" si="49"/>
        <v>22719799.739999998</v>
      </c>
      <c r="KO194" s="37">
        <f t="shared" si="49"/>
        <v>23070114.229999997</v>
      </c>
      <c r="KP194" s="37">
        <f t="shared" si="49"/>
        <v>17268581.859999999</v>
      </c>
      <c r="KQ194" s="37">
        <f t="shared" si="49"/>
        <v>5378278.6699999999</v>
      </c>
      <c r="KR194" s="37">
        <f t="shared" si="49"/>
        <v>15592690.029999999</v>
      </c>
      <c r="KS194" s="37">
        <f t="shared" si="49"/>
        <v>777933215.21000004</v>
      </c>
      <c r="KT194" s="37">
        <f t="shared" si="49"/>
        <v>64259487.799999997</v>
      </c>
      <c r="KU194" s="37">
        <f t="shared" si="49"/>
        <v>26305954.190000005</v>
      </c>
      <c r="KV194" s="37">
        <f t="shared" si="49"/>
        <v>24828086.709999997</v>
      </c>
      <c r="KW194" s="37">
        <f t="shared" si="49"/>
        <v>30828589.699999999</v>
      </c>
      <c r="KX194" s="37">
        <f t="shared" si="49"/>
        <v>26390972.039999999</v>
      </c>
      <c r="KY194" s="37">
        <f t="shared" si="49"/>
        <v>109305264.42999999</v>
      </c>
      <c r="KZ194" s="37">
        <f t="shared" si="49"/>
        <v>18936987.23</v>
      </c>
      <c r="LA194" s="37">
        <f t="shared" si="49"/>
        <v>13046640.799999995</v>
      </c>
      <c r="LB194" s="37">
        <f t="shared" si="49"/>
        <v>159746416.38</v>
      </c>
      <c r="LC194" s="37">
        <f t="shared" si="49"/>
        <v>17339704.75</v>
      </c>
      <c r="LD194" s="37">
        <f t="shared" si="49"/>
        <v>29290246.340000011</v>
      </c>
      <c r="LE194" s="37">
        <f t="shared" si="49"/>
        <v>91466445.239999995</v>
      </c>
      <c r="LF194" s="37">
        <f t="shared" si="49"/>
        <v>20059264.260000002</v>
      </c>
      <c r="LG194" s="37">
        <f t="shared" si="49"/>
        <v>28244137.870000001</v>
      </c>
      <c r="LH194" s="37">
        <f t="shared" si="49"/>
        <v>332537837.14999998</v>
      </c>
      <c r="LI194" s="37">
        <f t="shared" si="49"/>
        <v>34347096.700000003</v>
      </c>
      <c r="LJ194" s="37">
        <f t="shared" si="49"/>
        <v>942184187.47000015</v>
      </c>
      <c r="LK194" s="37">
        <f t="shared" si="49"/>
        <v>105686232.81</v>
      </c>
      <c r="LL194" s="37">
        <f t="shared" si="49"/>
        <v>180358041.60999995</v>
      </c>
      <c r="LM194" s="37">
        <f t="shared" ref="LM194:NX194" si="50">SUM(LM132:LM193)</f>
        <v>116678012.01000001</v>
      </c>
      <c r="LN194" s="37">
        <f t="shared" si="50"/>
        <v>29211687.089999996</v>
      </c>
      <c r="LO194" s="37">
        <f t="shared" si="50"/>
        <v>21368714.600000001</v>
      </c>
      <c r="LP194" s="37">
        <f t="shared" si="50"/>
        <v>11035605.269999998</v>
      </c>
      <c r="LQ194" s="37">
        <f t="shared" si="50"/>
        <v>24446877.210000001</v>
      </c>
      <c r="LR194" s="37">
        <f t="shared" si="50"/>
        <v>16153008.950000001</v>
      </c>
      <c r="LS194" s="37">
        <f t="shared" si="50"/>
        <v>38759031.380000003</v>
      </c>
      <c r="LT194" s="37">
        <f t="shared" si="50"/>
        <v>12331923.08</v>
      </c>
      <c r="LU194" s="37">
        <f t="shared" si="50"/>
        <v>194589549.53999999</v>
      </c>
      <c r="LV194" s="37">
        <f t="shared" si="50"/>
        <v>25727713.120000001</v>
      </c>
      <c r="LW194" s="37">
        <f t="shared" si="50"/>
        <v>13091736.08</v>
      </c>
      <c r="LX194" s="37">
        <f t="shared" si="50"/>
        <v>471092678.81999993</v>
      </c>
      <c r="LY194" s="37">
        <f t="shared" si="50"/>
        <v>249904852.11000007</v>
      </c>
      <c r="LZ194" s="37">
        <f t="shared" si="50"/>
        <v>542895193.86000013</v>
      </c>
      <c r="MA194" s="37">
        <f t="shared" si="50"/>
        <v>118267162.22</v>
      </c>
      <c r="MB194" s="37">
        <f t="shared" si="50"/>
        <v>55082870.210000001</v>
      </c>
      <c r="MC194" s="37">
        <f t="shared" si="50"/>
        <v>41381486.080000006</v>
      </c>
      <c r="MD194" s="37">
        <f t="shared" si="50"/>
        <v>30042756.280000001</v>
      </c>
      <c r="ME194" s="37">
        <f t="shared" si="50"/>
        <v>34331886.079999998</v>
      </c>
      <c r="MF194" s="37">
        <f t="shared" si="50"/>
        <v>31615865.48</v>
      </c>
      <c r="MG194" s="37">
        <f t="shared" si="50"/>
        <v>48800835.750000007</v>
      </c>
      <c r="MH194" s="37">
        <f t="shared" si="50"/>
        <v>82963186.099999994</v>
      </c>
      <c r="MI194" s="37">
        <f t="shared" si="50"/>
        <v>19423475.850000001</v>
      </c>
      <c r="MJ194" s="37">
        <f t="shared" si="50"/>
        <v>6752808016.5099993</v>
      </c>
      <c r="MK194" s="37">
        <f t="shared" si="50"/>
        <v>614497686.52999997</v>
      </c>
      <c r="ML194" s="37">
        <f t="shared" si="50"/>
        <v>30176774.000000004</v>
      </c>
      <c r="MM194" s="37">
        <f t="shared" si="50"/>
        <v>11925196.505999999</v>
      </c>
      <c r="MN194" s="37">
        <f t="shared" si="50"/>
        <v>12952374.060000002</v>
      </c>
      <c r="MO194" s="37">
        <f t="shared" si="50"/>
        <v>12471395.869999999</v>
      </c>
      <c r="MP194" s="37">
        <f t="shared" si="50"/>
        <v>20276068.939999994</v>
      </c>
      <c r="MQ194" s="37">
        <f t="shared" si="50"/>
        <v>19026294.710000001</v>
      </c>
      <c r="MR194" s="37">
        <f t="shared" si="50"/>
        <v>16974071.109999999</v>
      </c>
      <c r="MS194" s="37">
        <f t="shared" si="50"/>
        <v>33529891.930000003</v>
      </c>
      <c r="MT194" s="37">
        <f t="shared" si="50"/>
        <v>18370557.670000002</v>
      </c>
      <c r="MU194" s="37">
        <f t="shared" si="50"/>
        <v>16934336.859999999</v>
      </c>
      <c r="MV194" s="37">
        <f t="shared" si="50"/>
        <v>15504608.020000001</v>
      </c>
      <c r="MW194" s="37">
        <f t="shared" si="50"/>
        <v>456442368.66999996</v>
      </c>
      <c r="MX194" s="37">
        <f t="shared" si="50"/>
        <v>24557682.740000006</v>
      </c>
      <c r="MY194" s="37">
        <f t="shared" si="50"/>
        <v>25585653.489999998</v>
      </c>
      <c r="MZ194" s="37">
        <f t="shared" si="50"/>
        <v>33445422.579999998</v>
      </c>
      <c r="NA194" s="37">
        <f t="shared" si="50"/>
        <v>37492907.259999998</v>
      </c>
      <c r="NB194" s="37">
        <f t="shared" si="50"/>
        <v>39085652.900000013</v>
      </c>
      <c r="NC194" s="37">
        <f t="shared" si="50"/>
        <v>64662753.03899999</v>
      </c>
      <c r="ND194" s="37">
        <f t="shared" si="50"/>
        <v>39198306.259999998</v>
      </c>
      <c r="NE194" s="37">
        <f t="shared" si="50"/>
        <v>24918819.650000002</v>
      </c>
      <c r="NF194" s="37">
        <f t="shared" si="50"/>
        <v>7655219.0499999998</v>
      </c>
      <c r="NG194" s="37">
        <f t="shared" si="50"/>
        <v>7693163.2200000007</v>
      </c>
      <c r="NH194" s="37">
        <f t="shared" si="50"/>
        <v>1098665855.8499999</v>
      </c>
      <c r="NI194" s="37">
        <f t="shared" si="50"/>
        <v>86116475.929999977</v>
      </c>
      <c r="NJ194" s="37">
        <f t="shared" si="50"/>
        <v>21643046.740000002</v>
      </c>
      <c r="NK194" s="37">
        <f t="shared" si="50"/>
        <v>241281728.40000004</v>
      </c>
      <c r="NL194" s="37">
        <f t="shared" si="50"/>
        <v>17577793.460000001</v>
      </c>
      <c r="NM194" s="37">
        <f t="shared" si="50"/>
        <v>51945430.600000009</v>
      </c>
      <c r="NN194" s="37">
        <f t="shared" si="50"/>
        <v>121340092.71000001</v>
      </c>
      <c r="NO194" s="37">
        <f t="shared" si="50"/>
        <v>123165396.19000001</v>
      </c>
      <c r="NP194" s="37">
        <f t="shared" si="50"/>
        <v>5732634.2999999998</v>
      </c>
      <c r="NQ194" s="37">
        <f t="shared" si="50"/>
        <v>29784749.59</v>
      </c>
      <c r="NR194" s="37">
        <f t="shared" si="50"/>
        <v>27137217.859999992</v>
      </c>
      <c r="NS194" s="37">
        <f t="shared" si="50"/>
        <v>20408858.170000002</v>
      </c>
      <c r="NT194" s="37">
        <f t="shared" si="50"/>
        <v>163201419.36000001</v>
      </c>
      <c r="NU194" s="37">
        <f t="shared" si="50"/>
        <v>17721744.850000001</v>
      </c>
      <c r="NV194" s="37">
        <f t="shared" si="50"/>
        <v>14078688.390000001</v>
      </c>
      <c r="NW194" s="37">
        <f t="shared" si="50"/>
        <v>16975984.149999999</v>
      </c>
      <c r="NX194" s="37">
        <f t="shared" si="50"/>
        <v>13646497.199999999</v>
      </c>
      <c r="NY194" s="37">
        <f t="shared" ref="NY194:QJ194" si="51">SUM(NY132:NY193)</f>
        <v>4063601.7100000004</v>
      </c>
      <c r="NZ194" s="37">
        <f t="shared" si="51"/>
        <v>8637778.25</v>
      </c>
      <c r="OA194" s="37">
        <f t="shared" si="51"/>
        <v>383305969.19999999</v>
      </c>
      <c r="OB194" s="37">
        <f t="shared" si="51"/>
        <v>124808153.72</v>
      </c>
      <c r="OC194" s="37">
        <f t="shared" si="51"/>
        <v>22005173.789999999</v>
      </c>
      <c r="OD194" s="37">
        <f t="shared" si="51"/>
        <v>12888019.15</v>
      </c>
      <c r="OE194" s="37">
        <f t="shared" si="51"/>
        <v>17792164.510000002</v>
      </c>
      <c r="OF194" s="37">
        <f t="shared" si="51"/>
        <v>28398173.940000001</v>
      </c>
      <c r="OG194" s="37">
        <f t="shared" si="51"/>
        <v>10513686.189999999</v>
      </c>
      <c r="OH194" s="37">
        <f t="shared" si="51"/>
        <v>641060693.73999989</v>
      </c>
      <c r="OI194" s="37">
        <f t="shared" si="51"/>
        <v>73991933.860000029</v>
      </c>
      <c r="OJ194" s="37">
        <f t="shared" si="51"/>
        <v>35796142.810000002</v>
      </c>
      <c r="OK194" s="37">
        <f t="shared" si="51"/>
        <v>109032350.33999999</v>
      </c>
      <c r="OL194" s="37">
        <f t="shared" si="51"/>
        <v>30767610.940000001</v>
      </c>
      <c r="OM194" s="37">
        <f t="shared" si="51"/>
        <v>32779855.870000001</v>
      </c>
      <c r="ON194" s="37">
        <f t="shared" si="51"/>
        <v>44331515.990000002</v>
      </c>
      <c r="OO194" s="37">
        <f t="shared" si="51"/>
        <v>12316936.149999999</v>
      </c>
      <c r="OP194" s="37">
        <f t="shared" si="51"/>
        <v>19274728.729999997</v>
      </c>
      <c r="OQ194" s="37">
        <f t="shared" si="51"/>
        <v>502509986.53999996</v>
      </c>
      <c r="OR194" s="37">
        <f t="shared" si="51"/>
        <v>77857031.599999994</v>
      </c>
      <c r="OS194" s="37">
        <f t="shared" si="51"/>
        <v>275897367.12999994</v>
      </c>
      <c r="OT194" s="37">
        <f t="shared" si="51"/>
        <v>37414894.200000003</v>
      </c>
      <c r="OU194" s="37">
        <f t="shared" si="51"/>
        <v>40860625.229999997</v>
      </c>
      <c r="OV194" s="37">
        <f t="shared" si="51"/>
        <v>11793204.720000001</v>
      </c>
      <c r="OW194" s="37">
        <f t="shared" si="51"/>
        <v>265095256.35999998</v>
      </c>
      <c r="OX194" s="37">
        <f t="shared" si="51"/>
        <v>14167421.319999998</v>
      </c>
      <c r="OY194" s="37">
        <f t="shared" si="51"/>
        <v>14030476.629999999</v>
      </c>
      <c r="OZ194" s="37">
        <f t="shared" si="51"/>
        <v>24201035.23</v>
      </c>
      <c r="PA194" s="37">
        <f t="shared" si="51"/>
        <v>24543695.23</v>
      </c>
      <c r="PB194" s="37">
        <f t="shared" si="51"/>
        <v>85809841.340000004</v>
      </c>
      <c r="PC194" s="37">
        <f t="shared" si="51"/>
        <v>19649341.699999999</v>
      </c>
      <c r="PD194" s="37">
        <f t="shared" si="51"/>
        <v>10544829.110000001</v>
      </c>
      <c r="PE194" s="37">
        <f t="shared" si="51"/>
        <v>9351413.0599999987</v>
      </c>
      <c r="PF194" s="37">
        <f t="shared" si="51"/>
        <v>6679291727.1049986</v>
      </c>
      <c r="PG194" s="37">
        <f t="shared" si="51"/>
        <v>350473379.98999989</v>
      </c>
      <c r="PH194" s="37">
        <f t="shared" si="51"/>
        <v>14888494.849999998</v>
      </c>
      <c r="PI194" s="37">
        <f t="shared" si="51"/>
        <v>54367539.800000004</v>
      </c>
      <c r="PJ194" s="37">
        <f t="shared" si="51"/>
        <v>8296148.8899999987</v>
      </c>
      <c r="PK194" s="37">
        <f t="shared" si="51"/>
        <v>31649784.469999995</v>
      </c>
      <c r="PL194" s="37">
        <f t="shared" si="51"/>
        <v>59843326.470000006</v>
      </c>
      <c r="PM194" s="37">
        <f t="shared" si="51"/>
        <v>19163413.609999999</v>
      </c>
      <c r="PN194" s="37">
        <f t="shared" si="51"/>
        <v>16427551.059999999</v>
      </c>
      <c r="PO194" s="37">
        <f t="shared" si="51"/>
        <v>29885565.850000001</v>
      </c>
      <c r="PP194" s="37">
        <f t="shared" si="51"/>
        <v>22730363.479999997</v>
      </c>
      <c r="PQ194" s="37">
        <f t="shared" si="51"/>
        <v>35779196.589999996</v>
      </c>
      <c r="PR194" s="37">
        <f t="shared" si="51"/>
        <v>53972434.960000001</v>
      </c>
      <c r="PS194" s="37">
        <f t="shared" si="51"/>
        <v>12857832.029999999</v>
      </c>
      <c r="PT194" s="37">
        <f t="shared" si="51"/>
        <v>72918895.169999987</v>
      </c>
      <c r="PU194" s="37">
        <f t="shared" si="51"/>
        <v>15560231.109999999</v>
      </c>
      <c r="PV194" s="37">
        <f t="shared" si="51"/>
        <v>8521967.1899999995</v>
      </c>
      <c r="PW194" s="37">
        <f t="shared" si="51"/>
        <v>4807550.59</v>
      </c>
      <c r="PX194" s="37">
        <f t="shared" si="51"/>
        <v>10504195</v>
      </c>
      <c r="PY194" s="37">
        <f t="shared" si="51"/>
        <v>1157161995.5</v>
      </c>
      <c r="PZ194" s="37">
        <f t="shared" si="51"/>
        <v>20949852.170000002</v>
      </c>
      <c r="QA194" s="37">
        <f t="shared" si="51"/>
        <v>18494805.559999999</v>
      </c>
      <c r="QB194" s="37">
        <f t="shared" si="51"/>
        <v>44739269.960000001</v>
      </c>
      <c r="QC194" s="37">
        <f t="shared" si="51"/>
        <v>187732675.99000001</v>
      </c>
      <c r="QD194" s="37">
        <f t="shared" si="51"/>
        <v>24846774.620000001</v>
      </c>
      <c r="QE194" s="37">
        <f t="shared" si="51"/>
        <v>57327478.719999999</v>
      </c>
      <c r="QF194" s="37">
        <f t="shared" si="51"/>
        <v>21846150.349999998</v>
      </c>
      <c r="QG194" s="37">
        <f t="shared" si="51"/>
        <v>62158645.739999987</v>
      </c>
      <c r="QH194" s="37">
        <f t="shared" si="51"/>
        <v>12861417.549999999</v>
      </c>
      <c r="QI194" s="37">
        <f t="shared" si="51"/>
        <v>47972345.519999996</v>
      </c>
      <c r="QJ194" s="37">
        <f t="shared" si="51"/>
        <v>13797804.529999999</v>
      </c>
      <c r="QK194" s="37">
        <f t="shared" ref="QK194:SV194" si="52">SUM(QK132:QK193)</f>
        <v>32298001.279999994</v>
      </c>
      <c r="QL194" s="37">
        <f t="shared" si="52"/>
        <v>28808635.320000004</v>
      </c>
      <c r="QM194" s="37">
        <f t="shared" si="52"/>
        <v>34398961.230000004</v>
      </c>
      <c r="QN194" s="37">
        <f t="shared" si="52"/>
        <v>46919839.479999997</v>
      </c>
      <c r="QO194" s="37">
        <f t="shared" si="52"/>
        <v>20358048.930000003</v>
      </c>
      <c r="QP194" s="37">
        <f t="shared" si="52"/>
        <v>15334501.08</v>
      </c>
      <c r="QQ194" s="37">
        <f t="shared" si="52"/>
        <v>10199926.540000001</v>
      </c>
      <c r="QR194" s="37">
        <f t="shared" si="52"/>
        <v>48549737.32</v>
      </c>
      <c r="QS194" s="37">
        <f t="shared" si="52"/>
        <v>67962583.719999999</v>
      </c>
      <c r="QT194" s="37">
        <f t="shared" si="52"/>
        <v>12766076.380000001</v>
      </c>
      <c r="QU194" s="37">
        <f t="shared" si="52"/>
        <v>10678814.42</v>
      </c>
      <c r="QV194" s="37">
        <f t="shared" si="52"/>
        <v>7838196.7599999998</v>
      </c>
      <c r="QW194" s="37">
        <f t="shared" si="52"/>
        <v>11036700.01</v>
      </c>
      <c r="QX194" s="37">
        <f t="shared" si="52"/>
        <v>9893014.0300000031</v>
      </c>
      <c r="QY194" s="37">
        <f t="shared" si="52"/>
        <v>409213256</v>
      </c>
      <c r="QZ194" s="37">
        <f t="shared" si="52"/>
        <v>11466553.43</v>
      </c>
      <c r="RA194" s="37">
        <f t="shared" si="52"/>
        <v>62693447.640000008</v>
      </c>
      <c r="RB194" s="37">
        <f t="shared" si="52"/>
        <v>20300274.48</v>
      </c>
      <c r="RC194" s="37">
        <f t="shared" si="52"/>
        <v>27293263.899999999</v>
      </c>
      <c r="RD194" s="37">
        <f t="shared" si="52"/>
        <v>73779016.160000011</v>
      </c>
      <c r="RE194" s="37">
        <f t="shared" si="52"/>
        <v>16492023.670000002</v>
      </c>
      <c r="RF194" s="37">
        <f t="shared" si="52"/>
        <v>33987552.819999993</v>
      </c>
      <c r="RG194" s="37">
        <f t="shared" si="52"/>
        <v>54880127.009999998</v>
      </c>
      <c r="RH194" s="37">
        <f t="shared" si="52"/>
        <v>12032153.41</v>
      </c>
      <c r="RI194" s="37">
        <f t="shared" si="52"/>
        <v>17522267.960000001</v>
      </c>
      <c r="RJ194" s="37">
        <f t="shared" si="52"/>
        <v>8389575.9699999988</v>
      </c>
      <c r="RK194" s="37">
        <f t="shared" si="52"/>
        <v>6669383.1599999992</v>
      </c>
      <c r="RL194" s="37">
        <f t="shared" si="52"/>
        <v>586513137.49999988</v>
      </c>
      <c r="RM194" s="37">
        <f t="shared" si="52"/>
        <v>66370396.43</v>
      </c>
      <c r="RN194" s="37">
        <f t="shared" si="52"/>
        <v>32322906.630000003</v>
      </c>
      <c r="RO194" s="37">
        <f t="shared" si="52"/>
        <v>30926695.959999997</v>
      </c>
      <c r="RP194" s="37">
        <f t="shared" si="52"/>
        <v>21031884.949999999</v>
      </c>
      <c r="RQ194" s="37">
        <f t="shared" si="52"/>
        <v>39694467.099999994</v>
      </c>
      <c r="RR194" s="37">
        <f t="shared" si="52"/>
        <v>80476944.330000013</v>
      </c>
      <c r="RS194" s="37">
        <f t="shared" si="52"/>
        <v>21577299.329999998</v>
      </c>
      <c r="RT194" s="37">
        <f t="shared" si="52"/>
        <v>28989143.789999995</v>
      </c>
      <c r="RU194" s="37">
        <f t="shared" si="52"/>
        <v>67085887.550000004</v>
      </c>
      <c r="RV194" s="37">
        <f t="shared" si="52"/>
        <v>81825975.030000001</v>
      </c>
      <c r="RW194" s="37">
        <f t="shared" si="52"/>
        <v>11566064.880000001</v>
      </c>
      <c r="RX194" s="37">
        <f t="shared" si="52"/>
        <v>11220358.880000001</v>
      </c>
      <c r="RY194" s="37">
        <f t="shared" si="52"/>
        <v>26984368.890000001</v>
      </c>
      <c r="RZ194" s="37">
        <f t="shared" si="52"/>
        <v>13141395.089999998</v>
      </c>
      <c r="SA194" s="37">
        <f t="shared" si="52"/>
        <v>13767508.799999999</v>
      </c>
      <c r="SB194" s="37">
        <f t="shared" si="52"/>
        <v>18649823.399999999</v>
      </c>
      <c r="SC194" s="37">
        <f t="shared" si="52"/>
        <v>8895323.5</v>
      </c>
      <c r="SD194" s="37">
        <f t="shared" si="52"/>
        <v>7687063.3499999996</v>
      </c>
      <c r="SE194" s="37">
        <f t="shared" si="52"/>
        <v>9478656.4800000004</v>
      </c>
      <c r="SF194" s="37">
        <f t="shared" si="52"/>
        <v>4782504321.2999973</v>
      </c>
      <c r="SG194" s="37">
        <f t="shared" si="52"/>
        <v>361332140.52000004</v>
      </c>
      <c r="SH194" s="37">
        <f t="shared" si="52"/>
        <v>11639442.809999999</v>
      </c>
      <c r="SI194" s="37">
        <f t="shared" si="52"/>
        <v>27715919.810000002</v>
      </c>
      <c r="SJ194" s="37">
        <f t="shared" si="52"/>
        <v>24165206.139999997</v>
      </c>
      <c r="SK194" s="37">
        <f t="shared" si="52"/>
        <v>8012891.5699999994</v>
      </c>
      <c r="SL194" s="37">
        <f t="shared" si="52"/>
        <v>11649917.09</v>
      </c>
      <c r="SM194" s="37">
        <f t="shared" si="52"/>
        <v>18983983.379999999</v>
      </c>
      <c r="SN194" s="37">
        <f t="shared" si="52"/>
        <v>61483403.629999995</v>
      </c>
      <c r="SO194" s="37">
        <f t="shared" si="52"/>
        <v>15966377.879999997</v>
      </c>
      <c r="SP194" s="37">
        <f t="shared" si="52"/>
        <v>12980015.58</v>
      </c>
      <c r="SQ194" s="37">
        <f t="shared" si="52"/>
        <v>19152940.370000001</v>
      </c>
      <c r="SR194" s="37">
        <f t="shared" si="52"/>
        <v>39548278.279999994</v>
      </c>
      <c r="SS194" s="37">
        <f t="shared" si="52"/>
        <v>18128916.220000006</v>
      </c>
      <c r="ST194" s="37">
        <f t="shared" si="52"/>
        <v>10852247.079999998</v>
      </c>
      <c r="SU194" s="37">
        <f t="shared" si="52"/>
        <v>260154742.53</v>
      </c>
      <c r="SV194" s="37">
        <f t="shared" si="52"/>
        <v>23295953.399999999</v>
      </c>
      <c r="SW194" s="37">
        <f t="shared" ref="SW194:VH194" si="53">SUM(SW132:SW193)</f>
        <v>16408639.810000001</v>
      </c>
      <c r="SX194" s="37">
        <f t="shared" si="53"/>
        <v>13446406.24</v>
      </c>
      <c r="SY194" s="37">
        <f t="shared" si="53"/>
        <v>10458784.01</v>
      </c>
      <c r="SZ194" s="37">
        <f t="shared" si="53"/>
        <v>21178273.809999999</v>
      </c>
      <c r="TA194" s="37">
        <f t="shared" si="53"/>
        <v>19019158.080000002</v>
      </c>
      <c r="TB194" s="37">
        <f t="shared" si="53"/>
        <v>34380347.629999995</v>
      </c>
      <c r="TC194" s="37">
        <f t="shared" si="53"/>
        <v>15896152.99</v>
      </c>
      <c r="TD194" s="37">
        <f t="shared" si="53"/>
        <v>20539590.090000004</v>
      </c>
      <c r="TE194" s="37">
        <f t="shared" si="53"/>
        <v>53112363.439999998</v>
      </c>
      <c r="TF194" s="37">
        <f t="shared" si="53"/>
        <v>6821367.2300000004</v>
      </c>
      <c r="TG194" s="37">
        <f t="shared" si="53"/>
        <v>157287152.60999998</v>
      </c>
      <c r="TH194" s="37">
        <f t="shared" si="53"/>
        <v>23036548.070000004</v>
      </c>
      <c r="TI194" s="37">
        <f t="shared" si="53"/>
        <v>33601359.530000001</v>
      </c>
      <c r="TJ194" s="37">
        <f t="shared" si="53"/>
        <v>50360202.060000002</v>
      </c>
      <c r="TK194" s="37">
        <f t="shared" si="53"/>
        <v>20822725.679999996</v>
      </c>
      <c r="TL194" s="37">
        <f t="shared" si="53"/>
        <v>23774271.559999999</v>
      </c>
      <c r="TM194" s="37">
        <f t="shared" si="53"/>
        <v>14035558.869999999</v>
      </c>
      <c r="TN194" s="37">
        <f t="shared" si="53"/>
        <v>10113085.34</v>
      </c>
      <c r="TO194" s="37">
        <f t="shared" si="53"/>
        <v>757455420.90999997</v>
      </c>
      <c r="TP194" s="37">
        <f t="shared" si="53"/>
        <v>21033384.669999998</v>
      </c>
      <c r="TQ194" s="37">
        <f t="shared" si="53"/>
        <v>17336527.579999998</v>
      </c>
      <c r="TR194" s="37">
        <f t="shared" si="53"/>
        <v>47986782.95000001</v>
      </c>
      <c r="TS194" s="37">
        <f t="shared" si="53"/>
        <v>33416441.52</v>
      </c>
      <c r="TT194" s="37">
        <f t="shared" si="53"/>
        <v>18660814.34</v>
      </c>
      <c r="TU194" s="37">
        <f t="shared" si="53"/>
        <v>7407949.9900000002</v>
      </c>
      <c r="TV194" s="37">
        <f t="shared" si="53"/>
        <v>102128181.78</v>
      </c>
      <c r="TW194" s="37">
        <f t="shared" si="53"/>
        <v>18650978.169999998</v>
      </c>
      <c r="TX194" s="37">
        <f t="shared" si="53"/>
        <v>45670977.340000004</v>
      </c>
      <c r="TY194" s="37">
        <f t="shared" si="53"/>
        <v>40256920.090000004</v>
      </c>
      <c r="TZ194" s="37">
        <f t="shared" si="53"/>
        <v>13281339</v>
      </c>
      <c r="UA194" s="37">
        <f t="shared" si="53"/>
        <v>11269340.58</v>
      </c>
      <c r="UB194" s="37">
        <f t="shared" si="53"/>
        <v>17536581.420000002</v>
      </c>
      <c r="UC194" s="37">
        <f t="shared" si="53"/>
        <v>18656242.129999999</v>
      </c>
      <c r="UD194" s="37">
        <f t="shared" si="53"/>
        <v>14103793.090000002</v>
      </c>
      <c r="UE194" s="37">
        <f t="shared" si="53"/>
        <v>197839633.41000003</v>
      </c>
      <c r="UF194" s="37">
        <f t="shared" si="53"/>
        <v>14840683.709999999</v>
      </c>
      <c r="UG194" s="37">
        <f t="shared" si="53"/>
        <v>285795491.88999999</v>
      </c>
      <c r="UH194" s="37">
        <f t="shared" si="53"/>
        <v>42824126.709999993</v>
      </c>
      <c r="UI194" s="37">
        <f t="shared" si="53"/>
        <v>14531745.860000001</v>
      </c>
      <c r="UJ194" s="37">
        <f t="shared" si="53"/>
        <v>11940574.440000001</v>
      </c>
      <c r="UK194" s="37">
        <f t="shared" si="53"/>
        <v>192510403.96000004</v>
      </c>
      <c r="UL194" s="37">
        <f t="shared" si="53"/>
        <v>10324711.630000001</v>
      </c>
      <c r="UM194" s="37">
        <f t="shared" si="53"/>
        <v>6917475.8100000005</v>
      </c>
      <c r="UN194" s="37">
        <f t="shared" si="53"/>
        <v>17854754.550000001</v>
      </c>
      <c r="UO194" s="37">
        <f t="shared" si="53"/>
        <v>14594369.239999998</v>
      </c>
      <c r="UP194" s="37">
        <f t="shared" si="53"/>
        <v>215080933.19</v>
      </c>
      <c r="UQ194" s="37">
        <f t="shared" si="53"/>
        <v>41640403.259999998</v>
      </c>
      <c r="UR194" s="37">
        <f t="shared" si="53"/>
        <v>27729279.240000002</v>
      </c>
      <c r="US194" s="37">
        <f t="shared" si="53"/>
        <v>53286815.990000002</v>
      </c>
      <c r="UT194" s="37">
        <f t="shared" si="53"/>
        <v>31198863.300000004</v>
      </c>
      <c r="UU194" s="37">
        <f t="shared" si="53"/>
        <v>23872731.219999995</v>
      </c>
      <c r="UV194" s="37">
        <f t="shared" si="53"/>
        <v>1208038611.5899999</v>
      </c>
      <c r="UW194" s="37">
        <f t="shared" si="53"/>
        <v>28678193.000000004</v>
      </c>
      <c r="UX194" s="37">
        <f t="shared" si="53"/>
        <v>22684062.34</v>
      </c>
      <c r="UY194" s="37">
        <f t="shared" si="53"/>
        <v>146291464.41</v>
      </c>
      <c r="UZ194" s="37">
        <f t="shared" si="53"/>
        <v>5194106.8100000005</v>
      </c>
      <c r="VA194" s="37">
        <f t="shared" si="53"/>
        <v>19876672.850000001</v>
      </c>
      <c r="VB194" s="37">
        <f t="shared" si="53"/>
        <v>60969746.93999999</v>
      </c>
      <c r="VC194" s="37">
        <f t="shared" si="53"/>
        <v>14376788.190000001</v>
      </c>
      <c r="VD194" s="37">
        <f t="shared" si="53"/>
        <v>16348065.099999998</v>
      </c>
      <c r="VE194" s="37">
        <f t="shared" si="53"/>
        <v>14816310.719999999</v>
      </c>
      <c r="VF194" s="37">
        <f t="shared" si="53"/>
        <v>25885739.799999997</v>
      </c>
      <c r="VG194" s="37">
        <f t="shared" si="53"/>
        <v>69233227.359999999</v>
      </c>
      <c r="VH194" s="37">
        <f t="shared" si="53"/>
        <v>31228550.760000002</v>
      </c>
      <c r="VI194" s="37">
        <f t="shared" ref="VI194:XT194" si="54">SUM(VI132:VI193)</f>
        <v>51118936.389999993</v>
      </c>
      <c r="VJ194" s="37">
        <f t="shared" si="54"/>
        <v>10988151.35</v>
      </c>
      <c r="VK194" s="37">
        <f t="shared" si="54"/>
        <v>12347672.700000001</v>
      </c>
      <c r="VL194" s="37">
        <f t="shared" si="54"/>
        <v>12663729.84</v>
      </c>
      <c r="VM194" s="37">
        <f t="shared" si="54"/>
        <v>14634074.789999999</v>
      </c>
      <c r="VN194" s="37">
        <f t="shared" si="54"/>
        <v>90524040.899999991</v>
      </c>
      <c r="VO194" s="37">
        <f t="shared" si="54"/>
        <v>9309015.9299999997</v>
      </c>
      <c r="VP194" s="37">
        <f t="shared" si="54"/>
        <v>10361757.09</v>
      </c>
      <c r="VQ194" s="37">
        <f t="shared" si="54"/>
        <v>5732557955.170001</v>
      </c>
      <c r="VR194" s="37">
        <f t="shared" si="54"/>
        <v>6662747.7299999995</v>
      </c>
      <c r="VS194" s="37">
        <f t="shared" si="54"/>
        <v>472641834.11000001</v>
      </c>
      <c r="VT194" s="37">
        <f t="shared" si="54"/>
        <v>20786285.09</v>
      </c>
      <c r="VU194" s="37">
        <f t="shared" si="54"/>
        <v>20889667.689999998</v>
      </c>
      <c r="VV194" s="37">
        <f t="shared" si="54"/>
        <v>59699375.719999999</v>
      </c>
      <c r="VW194" s="37">
        <f t="shared" si="54"/>
        <v>57520470.980000004</v>
      </c>
      <c r="VX194" s="37">
        <f t="shared" si="54"/>
        <v>59033072.629999988</v>
      </c>
      <c r="VY194" s="37">
        <f t="shared" si="54"/>
        <v>38169721.659999996</v>
      </c>
      <c r="VZ194" s="37">
        <f t="shared" si="54"/>
        <v>23119286.800000001</v>
      </c>
      <c r="WA194" s="37">
        <f t="shared" si="54"/>
        <v>23828349.289999995</v>
      </c>
      <c r="WB194" s="37">
        <f t="shared" si="54"/>
        <v>128916151.46999997</v>
      </c>
      <c r="WC194" s="37">
        <f t="shared" si="54"/>
        <v>22828930.610000003</v>
      </c>
      <c r="WD194" s="37">
        <f t="shared" si="54"/>
        <v>48660516.969999999</v>
      </c>
      <c r="WE194" s="37">
        <f t="shared" si="54"/>
        <v>29327608.610000003</v>
      </c>
      <c r="WF194" s="37">
        <f t="shared" si="54"/>
        <v>15003723.079999998</v>
      </c>
      <c r="WG194" s="37">
        <f t="shared" si="54"/>
        <v>12072105.26</v>
      </c>
      <c r="WH194" s="37">
        <f t="shared" si="54"/>
        <v>1880968350.2900002</v>
      </c>
      <c r="WI194" s="37">
        <f t="shared" si="54"/>
        <v>49989735.619999997</v>
      </c>
      <c r="WJ194" s="37">
        <f t="shared" si="54"/>
        <v>29686321.969999999</v>
      </c>
      <c r="WK194" s="37">
        <f t="shared" si="54"/>
        <v>23944517.989999998</v>
      </c>
      <c r="WL194" s="37">
        <f t="shared" si="54"/>
        <v>17047131.59</v>
      </c>
      <c r="WM194" s="37">
        <f t="shared" si="54"/>
        <v>32038791.98</v>
      </c>
      <c r="WN194" s="37">
        <f t="shared" si="54"/>
        <v>51363894.489999987</v>
      </c>
      <c r="WO194" s="37">
        <f t="shared" si="54"/>
        <v>60646543.890000008</v>
      </c>
      <c r="WP194" s="37">
        <f t="shared" si="54"/>
        <v>27880898.990000002</v>
      </c>
      <c r="WQ194" s="37">
        <f t="shared" si="54"/>
        <v>48677199.57</v>
      </c>
      <c r="WR194" s="37">
        <f t="shared" si="54"/>
        <v>22733782.800000004</v>
      </c>
      <c r="WS194" s="37">
        <f t="shared" si="54"/>
        <v>91142386.820000008</v>
      </c>
      <c r="WT194" s="37">
        <f t="shared" si="54"/>
        <v>34834386.740000002</v>
      </c>
      <c r="WU194" s="37">
        <f t="shared" si="54"/>
        <v>53807505.559999995</v>
      </c>
      <c r="WV194" s="37">
        <f t="shared" si="54"/>
        <v>97389319.719999999</v>
      </c>
      <c r="WW194" s="37">
        <f t="shared" si="54"/>
        <v>36441040.150000006</v>
      </c>
      <c r="WX194" s="37">
        <f t="shared" si="54"/>
        <v>40453247.969999999</v>
      </c>
      <c r="WY194" s="37">
        <f t="shared" si="54"/>
        <v>49855537.580000013</v>
      </c>
      <c r="WZ194" s="37">
        <f t="shared" si="54"/>
        <v>16921563.609999999</v>
      </c>
      <c r="XA194" s="37">
        <f t="shared" si="54"/>
        <v>63239778.910000011</v>
      </c>
      <c r="XB194" s="37">
        <f t="shared" si="54"/>
        <v>211022278.74000001</v>
      </c>
      <c r="XC194" s="37">
        <f t="shared" si="54"/>
        <v>28925002.139999997</v>
      </c>
      <c r="XD194" s="37">
        <f t="shared" si="54"/>
        <v>16218564.989999996</v>
      </c>
      <c r="XE194" s="37">
        <f t="shared" si="54"/>
        <v>12382665.539999999</v>
      </c>
      <c r="XF194" s="37">
        <f t="shared" si="54"/>
        <v>17429290.759999998</v>
      </c>
      <c r="XG194" s="37">
        <f t="shared" si="54"/>
        <v>19869932.560000006</v>
      </c>
      <c r="XH194" s="37">
        <f t="shared" si="54"/>
        <v>14999289.809999999</v>
      </c>
      <c r="XI194" s="37">
        <f t="shared" si="54"/>
        <v>18202314.819999997</v>
      </c>
      <c r="XJ194" s="37">
        <f t="shared" si="54"/>
        <v>131184998.14</v>
      </c>
      <c r="XK194" s="37">
        <f t="shared" si="54"/>
        <v>15551021.130000003</v>
      </c>
      <c r="XL194" s="37">
        <f t="shared" si="54"/>
        <v>9074135.4252000004</v>
      </c>
      <c r="XM194" s="37">
        <f t="shared" si="54"/>
        <v>10576216.26</v>
      </c>
      <c r="XN194" s="37">
        <f t="shared" si="54"/>
        <v>12063752.840000002</v>
      </c>
      <c r="XO194" s="37">
        <f t="shared" si="54"/>
        <v>694809585.27999997</v>
      </c>
      <c r="XP194" s="37">
        <f t="shared" si="54"/>
        <v>32342413.200000003</v>
      </c>
      <c r="XQ194" s="37">
        <f t="shared" si="54"/>
        <v>32737272.16</v>
      </c>
      <c r="XR194" s="37">
        <f t="shared" si="54"/>
        <v>196988649.48999998</v>
      </c>
      <c r="XS194" s="37">
        <f t="shared" si="54"/>
        <v>30477551.540000003</v>
      </c>
      <c r="XT194" s="37">
        <f t="shared" si="54"/>
        <v>41108677.530000001</v>
      </c>
      <c r="XU194" s="37">
        <f t="shared" ref="XU194:AAF194" si="55">SUM(XU132:XU193)</f>
        <v>59795730.170000002</v>
      </c>
      <c r="XV194" s="37">
        <f t="shared" si="55"/>
        <v>26923844.84</v>
      </c>
      <c r="XW194" s="37">
        <f t="shared" si="55"/>
        <v>22811682.84</v>
      </c>
      <c r="XX194" s="37">
        <f t="shared" si="55"/>
        <v>75367768.530000001</v>
      </c>
      <c r="XY194" s="37">
        <f t="shared" si="55"/>
        <v>47377039.389999993</v>
      </c>
      <c r="XZ194" s="37">
        <f t="shared" si="55"/>
        <v>17040201.539999999</v>
      </c>
      <c r="YA194" s="37">
        <f t="shared" si="55"/>
        <v>15907525.569999997</v>
      </c>
      <c r="YB194" s="37">
        <f t="shared" si="55"/>
        <v>21192014.880000003</v>
      </c>
      <c r="YC194" s="37">
        <f t="shared" si="55"/>
        <v>14951063.529999999</v>
      </c>
      <c r="YD194" s="37">
        <f t="shared" si="55"/>
        <v>13177114.24</v>
      </c>
      <c r="YE194" s="37">
        <f t="shared" si="55"/>
        <v>12499802.919999998</v>
      </c>
      <c r="YF194" s="37">
        <f t="shared" si="55"/>
        <v>15280929.619999999</v>
      </c>
      <c r="YG194" s="37">
        <f t="shared" si="55"/>
        <v>16921385.679999996</v>
      </c>
      <c r="YH194" s="37">
        <f t="shared" si="55"/>
        <v>14118017.659999998</v>
      </c>
      <c r="YI194" s="37">
        <f t="shared" si="55"/>
        <v>17400346.100000001</v>
      </c>
      <c r="YJ194" s="37">
        <f t="shared" si="55"/>
        <v>13183482.120000001</v>
      </c>
      <c r="YK194" s="37">
        <f t="shared" si="55"/>
        <v>12910209.85</v>
      </c>
      <c r="YL194" s="37">
        <f t="shared" si="55"/>
        <v>705773034.88</v>
      </c>
      <c r="YM194" s="37">
        <f t="shared" si="55"/>
        <v>22992978.479999997</v>
      </c>
      <c r="YN194" s="37">
        <f t="shared" si="55"/>
        <v>63572462.949999996</v>
      </c>
      <c r="YO194" s="37">
        <f t="shared" si="55"/>
        <v>18059197.080000002</v>
      </c>
      <c r="YP194" s="37">
        <f t="shared" si="55"/>
        <v>116308782.78999999</v>
      </c>
      <c r="YQ194" s="37">
        <f t="shared" si="55"/>
        <v>24507707.440000001</v>
      </c>
      <c r="YR194" s="37">
        <f t="shared" si="55"/>
        <v>42026268.100000001</v>
      </c>
      <c r="YS194" s="37">
        <f t="shared" si="55"/>
        <v>12310387.939999999</v>
      </c>
      <c r="YT194" s="37">
        <f t="shared" si="55"/>
        <v>87152403.86999999</v>
      </c>
      <c r="YU194" s="37">
        <f t="shared" si="55"/>
        <v>60976575.899999999</v>
      </c>
      <c r="YV194" s="37">
        <f t="shared" si="55"/>
        <v>32347390.569999997</v>
      </c>
      <c r="YW194" s="37">
        <f t="shared" si="55"/>
        <v>19938696.399999999</v>
      </c>
      <c r="YX194" s="37">
        <f t="shared" si="55"/>
        <v>17767829.27</v>
      </c>
      <c r="YY194" s="37">
        <f t="shared" si="55"/>
        <v>15180959.489999996</v>
      </c>
      <c r="YZ194" s="37">
        <f t="shared" si="55"/>
        <v>11819724.989999998</v>
      </c>
      <c r="ZA194" s="37">
        <f t="shared" si="55"/>
        <v>17737777.52</v>
      </c>
      <c r="ZB194" s="37">
        <f t="shared" si="55"/>
        <v>15689726.119999997</v>
      </c>
      <c r="ZC194" s="37">
        <f t="shared" si="55"/>
        <v>7015205459.5651979</v>
      </c>
      <c r="ZD194" s="37">
        <f t="shared" si="55"/>
        <v>215450875.66999999</v>
      </c>
      <c r="ZE194" s="37">
        <f t="shared" si="55"/>
        <v>14443693.6</v>
      </c>
      <c r="ZF194" s="37">
        <f t="shared" si="55"/>
        <v>18729804.990000002</v>
      </c>
      <c r="ZG194" s="37">
        <f t="shared" si="55"/>
        <v>13593715.630000001</v>
      </c>
      <c r="ZH194" s="37">
        <f t="shared" si="55"/>
        <v>24960599.609999999</v>
      </c>
      <c r="ZI194" s="37">
        <f t="shared" si="55"/>
        <v>9658280.4800000004</v>
      </c>
      <c r="ZJ194" s="37">
        <f t="shared" si="55"/>
        <v>13335218.459999997</v>
      </c>
      <c r="ZK194" s="37">
        <f t="shared" si="55"/>
        <v>269861873.67000002</v>
      </c>
      <c r="ZL194" s="37">
        <f t="shared" si="55"/>
        <v>14576656.319999998</v>
      </c>
      <c r="ZM194" s="37">
        <f t="shared" si="55"/>
        <v>28825382.370000001</v>
      </c>
      <c r="ZN194" s="37">
        <f t="shared" si="55"/>
        <v>27459531.289999999</v>
      </c>
      <c r="ZO194" s="37">
        <f t="shared" si="55"/>
        <v>12001607.01</v>
      </c>
      <c r="ZP194" s="37">
        <f t="shared" si="55"/>
        <v>20501264.220000003</v>
      </c>
      <c r="ZQ194" s="37">
        <f t="shared" si="55"/>
        <v>10921121.799999999</v>
      </c>
      <c r="ZR194" s="37">
        <f t="shared" si="55"/>
        <v>12044527.550000001</v>
      </c>
      <c r="ZS194" s="37">
        <f t="shared" si="55"/>
        <v>64587670.899999991</v>
      </c>
      <c r="ZT194" s="37">
        <f t="shared" si="55"/>
        <v>664980114.11000001</v>
      </c>
      <c r="ZU194" s="37">
        <f t="shared" si="55"/>
        <v>16787521.439999998</v>
      </c>
      <c r="ZV194" s="37">
        <f t="shared" si="55"/>
        <v>58383946.119999997</v>
      </c>
      <c r="ZW194" s="37">
        <f t="shared" si="55"/>
        <v>117239026.17000002</v>
      </c>
      <c r="ZX194" s="37">
        <f t="shared" si="55"/>
        <v>72698334.75999999</v>
      </c>
      <c r="ZY194" s="37">
        <f t="shared" si="55"/>
        <v>17337082.84</v>
      </c>
      <c r="ZZ194" s="37">
        <f t="shared" si="55"/>
        <v>31067301.880000003</v>
      </c>
      <c r="AAA194" s="37">
        <f t="shared" si="55"/>
        <v>44302577.513000004</v>
      </c>
      <c r="AAB194" s="37">
        <f t="shared" si="55"/>
        <v>56616662.649999999</v>
      </c>
      <c r="AAC194" s="37">
        <f t="shared" si="55"/>
        <v>58075732.959999993</v>
      </c>
      <c r="AAD194" s="37">
        <f t="shared" si="55"/>
        <v>9147859.1600000001</v>
      </c>
      <c r="AAE194" s="37">
        <f t="shared" si="55"/>
        <v>19934570.440000005</v>
      </c>
      <c r="AAF194" s="37">
        <f t="shared" si="55"/>
        <v>20993703.000000007</v>
      </c>
      <c r="AAG194" s="37">
        <f t="shared" ref="AAG194:ACR194" si="56">SUM(AAG132:AAG193)</f>
        <v>33219021.850000005</v>
      </c>
      <c r="AAH194" s="37">
        <f t="shared" si="56"/>
        <v>16452265.25</v>
      </c>
      <c r="AAI194" s="37">
        <f t="shared" si="56"/>
        <v>22313400.489999998</v>
      </c>
      <c r="AAJ194" s="37">
        <f t="shared" si="56"/>
        <v>20425219.959999997</v>
      </c>
      <c r="AAK194" s="37">
        <f t="shared" si="56"/>
        <v>11636564.92</v>
      </c>
      <c r="AAL194" s="37">
        <f t="shared" si="56"/>
        <v>25881683.440000001</v>
      </c>
      <c r="AAM194" s="37">
        <f t="shared" si="56"/>
        <v>12905646.02</v>
      </c>
      <c r="AAN194" s="37">
        <f t="shared" si="56"/>
        <v>14949848.810000001</v>
      </c>
      <c r="AAO194" s="37">
        <f t="shared" si="56"/>
        <v>10070127.859999998</v>
      </c>
      <c r="AAP194" s="37">
        <f t="shared" si="56"/>
        <v>201078668.65999997</v>
      </c>
      <c r="AAQ194" s="37">
        <f t="shared" si="56"/>
        <v>19358096.739999998</v>
      </c>
      <c r="AAR194" s="37">
        <f t="shared" si="56"/>
        <v>25904558.149999995</v>
      </c>
      <c r="AAS194" s="37">
        <f t="shared" si="56"/>
        <v>15469201.550000001</v>
      </c>
      <c r="AAT194" s="37">
        <f t="shared" si="56"/>
        <v>14551297.119999999</v>
      </c>
      <c r="AAU194" s="37">
        <f t="shared" si="56"/>
        <v>34607611.549999997</v>
      </c>
      <c r="AAV194" s="37">
        <f t="shared" si="56"/>
        <v>14596314.919999998</v>
      </c>
      <c r="AAW194" s="37">
        <f t="shared" si="56"/>
        <v>1536923490.5400002</v>
      </c>
      <c r="AAX194" s="37">
        <f t="shared" si="56"/>
        <v>26921675.18</v>
      </c>
      <c r="AAY194" s="37">
        <f t="shared" si="56"/>
        <v>15732177.690000001</v>
      </c>
      <c r="AAZ194" s="37">
        <f t="shared" si="56"/>
        <v>51731309.849999994</v>
      </c>
      <c r="ABA194" s="37">
        <f t="shared" si="56"/>
        <v>50435820.670000002</v>
      </c>
      <c r="ABB194" s="37">
        <f t="shared" si="56"/>
        <v>19521966.520000003</v>
      </c>
      <c r="ABC194" s="37">
        <f t="shared" si="56"/>
        <v>29402636.160000004</v>
      </c>
      <c r="ABD194" s="37">
        <f t="shared" si="56"/>
        <v>40588098.719999999</v>
      </c>
      <c r="ABE194" s="37">
        <f t="shared" si="56"/>
        <v>51077526.489999995</v>
      </c>
      <c r="ABF194" s="37">
        <f t="shared" si="56"/>
        <v>20641587.630000003</v>
      </c>
      <c r="ABG194" s="37">
        <f t="shared" si="56"/>
        <v>38258174.649999999</v>
      </c>
      <c r="ABH194" s="37">
        <f t="shared" si="56"/>
        <v>179367500.85999998</v>
      </c>
      <c r="ABI194" s="37">
        <f t="shared" si="56"/>
        <v>70129091.719999999</v>
      </c>
      <c r="ABJ194" s="37">
        <f t="shared" si="56"/>
        <v>12234427.25</v>
      </c>
      <c r="ABK194" s="37">
        <f t="shared" si="56"/>
        <v>21223393.399999999</v>
      </c>
      <c r="ABL194" s="37">
        <f t="shared" si="56"/>
        <v>19646374.379999999</v>
      </c>
      <c r="ABM194" s="37">
        <f t="shared" si="56"/>
        <v>11707642.279999999</v>
      </c>
      <c r="ABN194" s="37">
        <f t="shared" si="56"/>
        <v>24752406.510000002</v>
      </c>
      <c r="ABO194" s="37">
        <f t="shared" si="56"/>
        <v>13277128.609999999</v>
      </c>
      <c r="ABP194" s="37">
        <f t="shared" si="56"/>
        <v>200228787.35000002</v>
      </c>
      <c r="ABQ194" s="37">
        <f t="shared" si="56"/>
        <v>168330605.10000002</v>
      </c>
      <c r="ABR194" s="37">
        <f t="shared" si="56"/>
        <v>13346528.199999999</v>
      </c>
      <c r="ABS194" s="37">
        <f t="shared" si="56"/>
        <v>12672349.57</v>
      </c>
      <c r="ABT194" s="37">
        <f t="shared" si="56"/>
        <v>14306482.199999999</v>
      </c>
      <c r="ABU194" s="37">
        <f t="shared" si="56"/>
        <v>13231772.91</v>
      </c>
      <c r="ABV194" s="37">
        <f t="shared" si="56"/>
        <v>10019506.550000001</v>
      </c>
      <c r="ABW194" s="37">
        <f t="shared" si="56"/>
        <v>5117644244.8929996</v>
      </c>
      <c r="ABX194" s="37">
        <f t="shared" si="56"/>
        <v>263977621.92000005</v>
      </c>
      <c r="ABY194" s="37">
        <f t="shared" si="56"/>
        <v>21289448.360000003</v>
      </c>
      <c r="ABZ194" s="37">
        <f t="shared" si="56"/>
        <v>11837078.890000001</v>
      </c>
      <c r="ACA194" s="37">
        <f t="shared" si="56"/>
        <v>26478730.379999999</v>
      </c>
      <c r="ACB194" s="37">
        <f t="shared" si="56"/>
        <v>31473223.520000003</v>
      </c>
      <c r="ACC194" s="37">
        <f t="shared" si="56"/>
        <v>17857532.260000002</v>
      </c>
      <c r="ACD194" s="37">
        <f t="shared" si="56"/>
        <v>11517723.439999999</v>
      </c>
      <c r="ACE194" s="37">
        <f t="shared" si="56"/>
        <v>22401390.609999999</v>
      </c>
      <c r="ACF194" s="37">
        <f t="shared" si="56"/>
        <v>5184922.07</v>
      </c>
      <c r="ACG194" s="37">
        <f t="shared" si="56"/>
        <v>329285754.66000009</v>
      </c>
      <c r="ACH194" s="37">
        <f t="shared" si="56"/>
        <v>14761521.679999998</v>
      </c>
      <c r="ACI194" s="37">
        <f t="shared" si="56"/>
        <v>39371753.359999992</v>
      </c>
      <c r="ACJ194" s="37">
        <f t="shared" si="56"/>
        <v>14054578.26</v>
      </c>
      <c r="ACK194" s="37">
        <f t="shared" si="56"/>
        <v>11145807.550000001</v>
      </c>
      <c r="ACL194" s="37">
        <f t="shared" si="56"/>
        <v>56065166.600000001</v>
      </c>
      <c r="ACM194" s="37">
        <f t="shared" si="56"/>
        <v>9883419.1100000013</v>
      </c>
      <c r="ACN194" s="37">
        <f t="shared" si="56"/>
        <v>14463057.080000002</v>
      </c>
      <c r="ACO194" s="37">
        <f t="shared" si="56"/>
        <v>12298435.420000002</v>
      </c>
      <c r="ACP194" s="37">
        <f t="shared" si="56"/>
        <v>30794751.109999999</v>
      </c>
      <c r="ACQ194" s="37">
        <f t="shared" si="56"/>
        <v>10636828.939999999</v>
      </c>
      <c r="ACR194" s="37">
        <f t="shared" si="56"/>
        <v>672832634.45999968</v>
      </c>
      <c r="ACS194" s="37">
        <f t="shared" ref="ACS194:AFD194" si="57">SUM(ACS132:ACS193)</f>
        <v>14628108.49</v>
      </c>
      <c r="ACT194" s="37">
        <f t="shared" si="57"/>
        <v>22447267.259999998</v>
      </c>
      <c r="ACU194" s="37">
        <f t="shared" si="57"/>
        <v>37271414.86999999</v>
      </c>
      <c r="ACV194" s="37">
        <f t="shared" si="57"/>
        <v>12685014.66</v>
      </c>
      <c r="ACW194" s="37">
        <f t="shared" si="57"/>
        <v>23576270.16</v>
      </c>
      <c r="ACX194" s="37">
        <f t="shared" si="57"/>
        <v>33040420.049999997</v>
      </c>
      <c r="ACY194" s="37">
        <f t="shared" si="57"/>
        <v>116200953.10000001</v>
      </c>
      <c r="ACZ194" s="37">
        <f t="shared" si="57"/>
        <v>163829862.04999998</v>
      </c>
      <c r="ADA194" s="37">
        <f t="shared" si="57"/>
        <v>16331891.25</v>
      </c>
      <c r="ADB194" s="37">
        <f t="shared" si="57"/>
        <v>28545830.27</v>
      </c>
      <c r="ADC194" s="37">
        <f t="shared" si="57"/>
        <v>29323535.32</v>
      </c>
      <c r="ADD194" s="37">
        <f t="shared" si="57"/>
        <v>29822710.499999996</v>
      </c>
      <c r="ADE194" s="37">
        <f t="shared" si="57"/>
        <v>100294892.43999998</v>
      </c>
      <c r="ADF194" s="37">
        <f t="shared" si="57"/>
        <v>22772187.25</v>
      </c>
      <c r="ADG194" s="37">
        <f t="shared" si="57"/>
        <v>21357124</v>
      </c>
      <c r="ADH194" s="37">
        <f t="shared" si="57"/>
        <v>20985507.760000002</v>
      </c>
      <c r="ADI194" s="37">
        <f t="shared" si="57"/>
        <v>9598617.4900000002</v>
      </c>
      <c r="ADJ194" s="37">
        <f t="shared" si="57"/>
        <v>12040147.049999999</v>
      </c>
      <c r="ADK194" s="37">
        <f t="shared" si="57"/>
        <v>13617699.240000002</v>
      </c>
      <c r="ADL194" s="37">
        <f t="shared" si="57"/>
        <v>9218048.0099999998</v>
      </c>
      <c r="ADM194" s="37">
        <f t="shared" si="57"/>
        <v>8949962.6799999997</v>
      </c>
      <c r="ADN194" s="37">
        <f t="shared" si="57"/>
        <v>10770210.879999999</v>
      </c>
      <c r="ADO194" s="37">
        <f t="shared" si="57"/>
        <v>112139342.75</v>
      </c>
      <c r="ADP194" s="37">
        <f t="shared" si="57"/>
        <v>89063244.150000006</v>
      </c>
      <c r="ADQ194" s="37">
        <f t="shared" si="57"/>
        <v>7189629.21</v>
      </c>
      <c r="ADR194" s="37">
        <f t="shared" si="57"/>
        <v>5291969.4800000014</v>
      </c>
      <c r="ADS194" s="37">
        <f t="shared" si="57"/>
        <v>21513750.620000001</v>
      </c>
      <c r="ADT194" s="37">
        <f t="shared" si="57"/>
        <v>6396936.6900000004</v>
      </c>
      <c r="ADU194" s="37">
        <f t="shared" si="57"/>
        <v>12895370.079999998</v>
      </c>
      <c r="ADV194" s="37">
        <f t="shared" si="57"/>
        <v>10958490.1</v>
      </c>
      <c r="ADW194" s="37">
        <f t="shared" si="57"/>
        <v>15143514.948000001</v>
      </c>
      <c r="ADX194" s="37">
        <f t="shared" si="57"/>
        <v>727798548.31999993</v>
      </c>
      <c r="ADY194" s="37">
        <f t="shared" si="57"/>
        <v>57420345.640000001</v>
      </c>
      <c r="ADZ194" s="37">
        <f t="shared" si="57"/>
        <v>37610791.869999997</v>
      </c>
      <c r="AEA194" s="37">
        <f t="shared" si="57"/>
        <v>138006989.71000001</v>
      </c>
      <c r="AEB194" s="37">
        <f t="shared" si="57"/>
        <v>5728916.9699999997</v>
      </c>
      <c r="AEC194" s="37">
        <f t="shared" si="57"/>
        <v>8444081.2500000019</v>
      </c>
      <c r="AED194" s="37">
        <f t="shared" si="57"/>
        <v>14514146.189999999</v>
      </c>
      <c r="AEE194" s="37">
        <f t="shared" si="57"/>
        <v>9622939.2100000009</v>
      </c>
      <c r="AEF194" s="37">
        <f t="shared" si="57"/>
        <v>877293978.63</v>
      </c>
      <c r="AEG194" s="37">
        <f t="shared" si="57"/>
        <v>97219583.590000004</v>
      </c>
      <c r="AEH194" s="37">
        <f t="shared" si="57"/>
        <v>78574659.159999982</v>
      </c>
      <c r="AEI194" s="37">
        <f t="shared" si="57"/>
        <v>16180421.259999998</v>
      </c>
      <c r="AEJ194" s="37">
        <f t="shared" si="57"/>
        <v>33256781.140000001</v>
      </c>
      <c r="AEK194" s="37">
        <f t="shared" si="57"/>
        <v>36780213.07</v>
      </c>
      <c r="AEL194" s="37">
        <f t="shared" si="57"/>
        <v>20842182.309999999</v>
      </c>
      <c r="AEM194" s="37">
        <f t="shared" si="57"/>
        <v>19072197.439999998</v>
      </c>
      <c r="AEN194" s="37">
        <f t="shared" si="57"/>
        <v>13629259.529999999</v>
      </c>
      <c r="AEO194" s="37">
        <f t="shared" si="57"/>
        <v>14120582.140000001</v>
      </c>
      <c r="AEP194" s="37">
        <f t="shared" si="57"/>
        <v>18898407.550000001</v>
      </c>
      <c r="AEQ194" s="37">
        <f t="shared" si="57"/>
        <v>35540117.899999999</v>
      </c>
      <c r="AER194" s="37">
        <f t="shared" si="57"/>
        <v>13266956.169999998</v>
      </c>
      <c r="AES194" s="37">
        <f t="shared" si="57"/>
        <v>22245741.400000002</v>
      </c>
      <c r="AET194" s="37">
        <f t="shared" si="57"/>
        <v>29955811.52</v>
      </c>
      <c r="AEU194" s="37">
        <f t="shared" si="57"/>
        <v>27097626.290000003</v>
      </c>
      <c r="AEV194" s="37">
        <f t="shared" si="57"/>
        <v>11839089.75</v>
      </c>
      <c r="AEW194" s="37">
        <f t="shared" si="57"/>
        <v>44476097.630000003</v>
      </c>
      <c r="AEX194" s="37">
        <f t="shared" si="57"/>
        <v>11387135.680000002</v>
      </c>
      <c r="AEY194" s="37">
        <f t="shared" si="57"/>
        <v>28760012.099999998</v>
      </c>
      <c r="AEZ194" s="37">
        <f t="shared" si="57"/>
        <v>5115094915.908</v>
      </c>
      <c r="AFA194" s="37">
        <f t="shared" si="57"/>
        <v>490266170.18999994</v>
      </c>
      <c r="AFB194" s="37">
        <f t="shared" si="57"/>
        <v>45648163.859999992</v>
      </c>
      <c r="AFC194" s="37">
        <f t="shared" si="57"/>
        <v>31052577.699999996</v>
      </c>
      <c r="AFD194" s="37">
        <f t="shared" si="57"/>
        <v>27343452.280000001</v>
      </c>
      <c r="AFE194" s="37">
        <f t="shared" ref="AFE194:AHP194" si="58">SUM(AFE132:AFE193)</f>
        <v>21272427.009999998</v>
      </c>
      <c r="AFF194" s="37">
        <f t="shared" si="58"/>
        <v>66045543.520000003</v>
      </c>
      <c r="AFG194" s="37">
        <f t="shared" si="58"/>
        <v>19819909.660000004</v>
      </c>
      <c r="AFH194" s="37">
        <f t="shared" si="58"/>
        <v>27837729.550000001</v>
      </c>
      <c r="AFI194" s="37">
        <f t="shared" si="58"/>
        <v>19089803.57</v>
      </c>
      <c r="AFJ194" s="37">
        <f t="shared" si="58"/>
        <v>13031554.990000002</v>
      </c>
      <c r="AFK194" s="37">
        <f t="shared" si="58"/>
        <v>228609686.82000002</v>
      </c>
      <c r="AFL194" s="37">
        <f t="shared" si="58"/>
        <v>113515936.25000001</v>
      </c>
      <c r="AFM194" s="37">
        <f t="shared" si="58"/>
        <v>49590180.480000004</v>
      </c>
      <c r="AFN194" s="37">
        <f t="shared" si="58"/>
        <v>23870037.920000006</v>
      </c>
      <c r="AFO194" s="37">
        <f t="shared" si="58"/>
        <v>41857998.150000006</v>
      </c>
      <c r="AFP194" s="37">
        <f t="shared" si="58"/>
        <v>36581879.199999996</v>
      </c>
      <c r="AFQ194" s="37">
        <f t="shared" si="58"/>
        <v>19094999.920000002</v>
      </c>
      <c r="AFR194" s="37">
        <f t="shared" si="58"/>
        <v>22550323.430000003</v>
      </c>
      <c r="AFS194" s="37">
        <f t="shared" si="58"/>
        <v>13517921.300000001</v>
      </c>
      <c r="AFT194" s="37">
        <f t="shared" si="58"/>
        <v>25458624.279999997</v>
      </c>
      <c r="AFU194" s="37">
        <f t="shared" si="58"/>
        <v>18969205.249999996</v>
      </c>
      <c r="AFV194" s="37">
        <f t="shared" si="58"/>
        <v>21727699.98</v>
      </c>
      <c r="AFW194" s="37">
        <f t="shared" si="58"/>
        <v>22963182.950000003</v>
      </c>
      <c r="AFX194" s="37">
        <f t="shared" si="58"/>
        <v>249121933.19000003</v>
      </c>
      <c r="AFY194" s="37">
        <f t="shared" si="58"/>
        <v>29915301.389999997</v>
      </c>
      <c r="AFZ194" s="37">
        <f t="shared" si="58"/>
        <v>27288609.140000004</v>
      </c>
      <c r="AGA194" s="37">
        <f t="shared" si="58"/>
        <v>13593938.07</v>
      </c>
      <c r="AGB194" s="37">
        <f t="shared" si="58"/>
        <v>21834212.140000001</v>
      </c>
      <c r="AGC194" s="37">
        <f t="shared" si="58"/>
        <v>13251440.09</v>
      </c>
      <c r="AGD194" s="37">
        <f t="shared" si="58"/>
        <v>8816369.1400000006</v>
      </c>
      <c r="AGE194" s="37">
        <f t="shared" si="58"/>
        <v>30275523.270000003</v>
      </c>
      <c r="AGF194" s="37">
        <f t="shared" si="58"/>
        <v>28165465.25</v>
      </c>
      <c r="AGG194" s="37">
        <f t="shared" si="58"/>
        <v>10271850.65</v>
      </c>
      <c r="AGH194" s="37">
        <f t="shared" si="58"/>
        <v>33623970.75</v>
      </c>
      <c r="AGI194" s="37">
        <f t="shared" si="58"/>
        <v>11734273.360000001</v>
      </c>
      <c r="AGJ194" s="37">
        <f t="shared" si="58"/>
        <v>297545774.94999999</v>
      </c>
      <c r="AGK194" s="37">
        <f t="shared" si="58"/>
        <v>12435219.02</v>
      </c>
      <c r="AGL194" s="37">
        <f t="shared" si="58"/>
        <v>14683127.34</v>
      </c>
      <c r="AGM194" s="37">
        <f t="shared" si="58"/>
        <v>14802856.25</v>
      </c>
      <c r="AGN194" s="37">
        <f t="shared" si="58"/>
        <v>50490309.329999998</v>
      </c>
      <c r="AGO194" s="37">
        <f t="shared" si="58"/>
        <v>20265238.350000001</v>
      </c>
      <c r="AGP194" s="37">
        <f t="shared" si="58"/>
        <v>9801153</v>
      </c>
      <c r="AGQ194" s="37">
        <f t="shared" si="58"/>
        <v>15074805.380000001</v>
      </c>
      <c r="AGR194" s="37">
        <f t="shared" si="58"/>
        <v>10933278.139999999</v>
      </c>
      <c r="AGS194" s="37">
        <f t="shared" si="58"/>
        <v>15166294.720000001</v>
      </c>
      <c r="AGT194" s="37">
        <f t="shared" si="58"/>
        <v>11151466.420000002</v>
      </c>
      <c r="AGU194" s="37">
        <f t="shared" si="58"/>
        <v>401256307.85999995</v>
      </c>
      <c r="AGV194" s="37">
        <f t="shared" si="58"/>
        <v>51031497.909999996</v>
      </c>
      <c r="AGW194" s="37">
        <f t="shared" si="58"/>
        <v>23369228.16</v>
      </c>
      <c r="AGX194" s="37">
        <f t="shared" si="58"/>
        <v>11980365.870000001</v>
      </c>
      <c r="AGY194" s="37">
        <f t="shared" si="58"/>
        <v>38137114.449999996</v>
      </c>
      <c r="AGZ194" s="37">
        <f t="shared" si="58"/>
        <v>31697606.159999996</v>
      </c>
      <c r="AHA194" s="37">
        <f t="shared" si="58"/>
        <v>12813766.129999999</v>
      </c>
      <c r="AHB194" s="37">
        <f t="shared" si="58"/>
        <v>15289924.99</v>
      </c>
      <c r="AHC194" s="37">
        <f t="shared" si="58"/>
        <v>832533007.03999996</v>
      </c>
      <c r="AHD194" s="37">
        <f t="shared" si="58"/>
        <v>433389967.10000002</v>
      </c>
      <c r="AHE194" s="37">
        <f t="shared" si="58"/>
        <v>16899866.330000002</v>
      </c>
      <c r="AHF194" s="37">
        <f t="shared" si="58"/>
        <v>34906112.619999997</v>
      </c>
      <c r="AHG194" s="37">
        <f t="shared" si="58"/>
        <v>68409513.13000001</v>
      </c>
      <c r="AHH194" s="37">
        <f t="shared" si="58"/>
        <v>36316259.050000004</v>
      </c>
      <c r="AHI194" s="37">
        <f t="shared" si="58"/>
        <v>30631192.170000006</v>
      </c>
      <c r="AHJ194" s="37">
        <f t="shared" si="58"/>
        <v>31178379.279999997</v>
      </c>
      <c r="AHK194" s="37">
        <f t="shared" si="58"/>
        <v>8148148.79</v>
      </c>
      <c r="AHL194" s="37">
        <f t="shared" si="58"/>
        <v>24647374.930000003</v>
      </c>
      <c r="AHM194" s="37">
        <f t="shared" si="58"/>
        <v>33569464.890000001</v>
      </c>
      <c r="AHN194" s="37">
        <f t="shared" si="58"/>
        <v>13863829</v>
      </c>
      <c r="AHO194" s="37">
        <f t="shared" si="58"/>
        <v>15330307.33</v>
      </c>
      <c r="AHP194" s="37">
        <f t="shared" si="58"/>
        <v>18120912.579999994</v>
      </c>
      <c r="AHQ194" s="37">
        <f t="shared" ref="AHQ194:AIB194" si="59">SUM(AHQ132:AHQ193)</f>
        <v>15051171.359999998</v>
      </c>
      <c r="AHR194" s="37">
        <f t="shared" si="59"/>
        <v>17522373.439999998</v>
      </c>
      <c r="AHS194" s="37">
        <f t="shared" si="59"/>
        <v>13536217.730000002</v>
      </c>
      <c r="AHT194" s="37">
        <f t="shared" si="59"/>
        <v>149059773.85999998</v>
      </c>
      <c r="AHU194" s="37">
        <f t="shared" si="59"/>
        <v>13761192.190000001</v>
      </c>
      <c r="AHV194" s="37">
        <f t="shared" si="59"/>
        <v>15480104.110000001</v>
      </c>
      <c r="AHW194" s="37">
        <f t="shared" si="59"/>
        <v>15795640.619999999</v>
      </c>
      <c r="AHX194" s="37">
        <f t="shared" si="59"/>
        <v>45404065.970000006</v>
      </c>
      <c r="AHY194" s="37">
        <f t="shared" si="59"/>
        <v>13471457.779999999</v>
      </c>
      <c r="AHZ194" s="37">
        <f t="shared" si="59"/>
        <v>11881798.250000002</v>
      </c>
      <c r="AIA194" s="37">
        <f t="shared" si="59"/>
        <v>4844441358.6799984</v>
      </c>
      <c r="AIB194" s="37">
        <f t="shared" si="59"/>
        <v>64601713171.071213</v>
      </c>
    </row>
    <row r="195" spans="1:912" x14ac:dyDescent="0.5">
      <c r="A195" s="34" t="s">
        <v>2308</v>
      </c>
      <c r="B195" s="34" t="s">
        <v>2309</v>
      </c>
      <c r="C195" s="34" t="s">
        <v>2310</v>
      </c>
      <c r="D195" s="35">
        <v>1219668.48</v>
      </c>
      <c r="E195" s="35">
        <v>1310433.48</v>
      </c>
      <c r="F195" s="35">
        <v>978273</v>
      </c>
      <c r="G195" s="35"/>
      <c r="H195" s="35">
        <v>386280</v>
      </c>
      <c r="I195" s="35">
        <v>508500</v>
      </c>
      <c r="J195" s="35">
        <v>227623.05</v>
      </c>
      <c r="K195" s="35">
        <v>1296720</v>
      </c>
      <c r="L195" s="35">
        <v>280800</v>
      </c>
      <c r="M195" s="35">
        <v>168868.72</v>
      </c>
      <c r="N195" s="35">
        <v>253493.05</v>
      </c>
      <c r="O195" s="35">
        <v>1690186.32</v>
      </c>
      <c r="P195" s="35">
        <v>1979596.44</v>
      </c>
      <c r="Q195" s="35"/>
      <c r="R195" s="35">
        <v>874312.69</v>
      </c>
      <c r="S195" s="35">
        <v>670710.37</v>
      </c>
      <c r="T195" s="35">
        <v>516559.38</v>
      </c>
      <c r="U195" s="35"/>
      <c r="V195" s="35">
        <v>733347.72</v>
      </c>
      <c r="W195" s="35">
        <v>256084.08</v>
      </c>
      <c r="X195" s="35">
        <v>270207.61</v>
      </c>
      <c r="Y195" s="35">
        <v>30219.03</v>
      </c>
      <c r="Z195" s="35">
        <v>547959.42000000004</v>
      </c>
      <c r="AA195" s="35">
        <v>303590.96999999997</v>
      </c>
      <c r="AB195" s="35">
        <v>7099283.0300000003</v>
      </c>
      <c r="AC195" s="35">
        <v>904438.44</v>
      </c>
      <c r="AD195" s="35">
        <v>640716.12</v>
      </c>
      <c r="AE195" s="35">
        <v>294584.71000000002</v>
      </c>
      <c r="AF195" s="35">
        <v>960827.76</v>
      </c>
      <c r="AG195" s="35">
        <v>318846.33</v>
      </c>
      <c r="AH195" s="35">
        <v>435000</v>
      </c>
      <c r="AI195" s="35">
        <v>186293.22</v>
      </c>
      <c r="AJ195" s="35">
        <v>380431.26</v>
      </c>
      <c r="AK195" s="35">
        <v>204851.13</v>
      </c>
      <c r="AL195" s="35">
        <v>77725.53</v>
      </c>
      <c r="AM195" s="35">
        <v>420790.23</v>
      </c>
      <c r="AN195" s="35">
        <v>328601.07</v>
      </c>
      <c r="AO195" s="35">
        <v>362912.4</v>
      </c>
      <c r="AP195" s="35">
        <v>196043.85</v>
      </c>
      <c r="AQ195" s="35">
        <v>225960.03</v>
      </c>
      <c r="AR195" s="35">
        <v>173733.21</v>
      </c>
      <c r="AS195" s="35"/>
      <c r="AT195" s="35">
        <v>3665918.38</v>
      </c>
      <c r="AU195" s="35">
        <v>85500</v>
      </c>
      <c r="AV195" s="35">
        <v>144230.39999999999</v>
      </c>
      <c r="AW195" s="35">
        <v>29259.18</v>
      </c>
      <c r="AX195" s="35">
        <v>28328.94</v>
      </c>
      <c r="AY195" s="35"/>
      <c r="AZ195" s="35">
        <v>34200</v>
      </c>
      <c r="BA195" s="35">
        <v>348344.1</v>
      </c>
      <c r="BB195" s="35">
        <v>2156579.9500000002</v>
      </c>
      <c r="BC195" s="35">
        <v>676800</v>
      </c>
      <c r="BD195" s="35">
        <v>270000</v>
      </c>
      <c r="BE195" s="35">
        <v>274349.96999999997</v>
      </c>
      <c r="BF195" s="35">
        <v>690000.03</v>
      </c>
      <c r="BG195" s="35">
        <v>539614.35</v>
      </c>
      <c r="BH195" s="35">
        <v>274200.03000000003</v>
      </c>
      <c r="BI195" s="35">
        <v>2575029.69</v>
      </c>
      <c r="BJ195" s="35">
        <v>497300.04</v>
      </c>
      <c r="BK195" s="35">
        <v>355653.99</v>
      </c>
      <c r="BL195" s="35"/>
      <c r="BM195" s="35">
        <v>492919.78</v>
      </c>
      <c r="BN195" s="35">
        <v>268020</v>
      </c>
      <c r="BO195" s="35">
        <v>67290.03</v>
      </c>
      <c r="BP195" s="35">
        <v>290520</v>
      </c>
      <c r="BQ195" s="35">
        <v>178780.41</v>
      </c>
      <c r="BR195" s="35"/>
      <c r="BS195" s="35">
        <v>175860</v>
      </c>
      <c r="BT195" s="35">
        <v>293130</v>
      </c>
      <c r="BU195" s="35">
        <v>548244.99</v>
      </c>
      <c r="BV195" s="35">
        <v>321728.34999999998</v>
      </c>
      <c r="BW195" s="35">
        <v>32920.47</v>
      </c>
      <c r="BX195" s="35">
        <v>1432176.13</v>
      </c>
      <c r="BY195" s="35">
        <v>1213888.03</v>
      </c>
      <c r="BZ195" s="35">
        <v>549690.03</v>
      </c>
      <c r="CA195" s="35">
        <v>376998.03</v>
      </c>
      <c r="CB195" s="35">
        <v>532503.68000000005</v>
      </c>
      <c r="CC195" s="35">
        <v>649126.98</v>
      </c>
      <c r="CD195" s="35">
        <v>345663.19</v>
      </c>
      <c r="CE195" s="35"/>
      <c r="CF195" s="35">
        <v>32640.03</v>
      </c>
      <c r="CG195" s="35">
        <v>5491255.0499999998</v>
      </c>
      <c r="CH195" s="35">
        <v>419686.11</v>
      </c>
      <c r="CI195" s="35">
        <v>1102145.76</v>
      </c>
      <c r="CJ195" s="35">
        <v>339539.85</v>
      </c>
      <c r="CK195" s="35">
        <v>62233.47</v>
      </c>
      <c r="CL195" s="35">
        <v>118179.54</v>
      </c>
      <c r="CM195" s="35">
        <v>328242.59999999998</v>
      </c>
      <c r="CN195" s="35">
        <v>808632</v>
      </c>
      <c r="CO195" s="35">
        <v>477869.13</v>
      </c>
      <c r="CP195" s="35">
        <v>35760</v>
      </c>
      <c r="CQ195" s="35">
        <v>492750</v>
      </c>
      <c r="CR195" s="35">
        <v>117174.12</v>
      </c>
      <c r="CS195" s="35">
        <v>408475.35</v>
      </c>
      <c r="CT195" s="35">
        <v>244175.04</v>
      </c>
      <c r="CU195" s="35">
        <v>221841</v>
      </c>
      <c r="CV195" s="35">
        <v>220275.9</v>
      </c>
      <c r="CW195" s="35">
        <v>1504508.49</v>
      </c>
      <c r="CX195" s="35">
        <v>352347.34</v>
      </c>
      <c r="CY195" s="35">
        <v>206820</v>
      </c>
      <c r="CZ195" s="35">
        <v>277464.71999999997</v>
      </c>
      <c r="DA195" s="35">
        <v>345281.41</v>
      </c>
      <c r="DB195" s="35">
        <v>61736538.190000005</v>
      </c>
      <c r="DC195" s="35">
        <v>2983818.38</v>
      </c>
      <c r="DD195" s="35">
        <v>105541.59</v>
      </c>
      <c r="DE195" s="35">
        <v>487651.86</v>
      </c>
      <c r="DF195" s="35">
        <v>706105.45</v>
      </c>
      <c r="DG195" s="35">
        <v>206085.83</v>
      </c>
      <c r="DH195" s="35">
        <v>166778.23999999999</v>
      </c>
      <c r="DI195" s="35">
        <v>198236.91</v>
      </c>
      <c r="DJ195" s="35">
        <v>384982.36</v>
      </c>
      <c r="DK195" s="35">
        <v>352306.12</v>
      </c>
      <c r="DL195" s="35">
        <v>411647.24</v>
      </c>
      <c r="DM195" s="35">
        <v>765901.89</v>
      </c>
      <c r="DN195" s="35">
        <v>3350976.03</v>
      </c>
      <c r="DO195" s="35">
        <v>3513622.68</v>
      </c>
      <c r="DP195" s="35">
        <v>142801.20000000001</v>
      </c>
      <c r="DQ195" s="35">
        <v>0</v>
      </c>
      <c r="DR195" s="35">
        <v>917304.47</v>
      </c>
      <c r="DS195" s="35">
        <v>137645.57999999999</v>
      </c>
      <c r="DT195" s="35">
        <v>467489.79</v>
      </c>
      <c r="DU195" s="35">
        <v>383853.48</v>
      </c>
      <c r="DV195" s="35">
        <v>1449720.64</v>
      </c>
      <c r="DW195" s="35">
        <v>4592598.67</v>
      </c>
      <c r="DX195" s="35">
        <v>661769.87</v>
      </c>
      <c r="DY195" s="35">
        <v>170419.59</v>
      </c>
      <c r="DZ195" s="35">
        <v>198762.06</v>
      </c>
      <c r="EA195" s="35">
        <v>272999.96999999997</v>
      </c>
      <c r="EB195" s="35">
        <v>41640.93</v>
      </c>
      <c r="EC195" s="35">
        <v>280200</v>
      </c>
      <c r="ED195" s="35">
        <v>619533.72</v>
      </c>
      <c r="EE195" s="35">
        <v>1591041.27</v>
      </c>
      <c r="EF195" s="35">
        <v>1617822.57</v>
      </c>
      <c r="EG195" s="35">
        <v>917094.29</v>
      </c>
      <c r="EH195" s="35"/>
      <c r="EI195" s="35">
        <v>257103.21</v>
      </c>
      <c r="EJ195" s="35">
        <v>21752.639999999999</v>
      </c>
      <c r="EK195" s="35">
        <v>315563.43</v>
      </c>
      <c r="EL195" s="35">
        <v>423499.44</v>
      </c>
      <c r="EM195" s="35">
        <v>384224.19</v>
      </c>
      <c r="EN195" s="35">
        <v>110177.34</v>
      </c>
      <c r="EO195" s="35">
        <v>2282222.21</v>
      </c>
      <c r="EP195" s="35">
        <v>198360</v>
      </c>
      <c r="EQ195" s="35">
        <v>171010</v>
      </c>
      <c r="ER195" s="35">
        <v>164999.99</v>
      </c>
      <c r="ES195" s="35">
        <v>201149.04</v>
      </c>
      <c r="ET195" s="35">
        <v>226206.67</v>
      </c>
      <c r="EU195" s="35">
        <v>37416.85</v>
      </c>
      <c r="EV195" s="35">
        <v>494160</v>
      </c>
      <c r="EW195" s="35">
        <v>198365.67</v>
      </c>
      <c r="EX195" s="35">
        <v>33582563.359999999</v>
      </c>
      <c r="EY195" s="35">
        <v>4832502.3899999997</v>
      </c>
      <c r="EZ195" s="35">
        <v>115499.97</v>
      </c>
      <c r="FA195" s="35">
        <v>137584.6</v>
      </c>
      <c r="FB195" s="35">
        <v>172537.47</v>
      </c>
      <c r="FC195" s="35">
        <v>1029925.44</v>
      </c>
      <c r="FD195" s="35">
        <v>240270.03</v>
      </c>
      <c r="FE195" s="35">
        <v>531884.96</v>
      </c>
      <c r="FF195" s="35">
        <v>206988.39</v>
      </c>
      <c r="FG195" s="35">
        <v>228503.4</v>
      </c>
      <c r="FH195" s="35">
        <v>226770.21</v>
      </c>
      <c r="FI195" s="35">
        <v>432153.27</v>
      </c>
      <c r="FJ195" s="35"/>
      <c r="FK195" s="35">
        <v>1878522.98</v>
      </c>
      <c r="FL195" s="35">
        <v>359643.63</v>
      </c>
      <c r="FM195" s="35">
        <v>365981.87</v>
      </c>
      <c r="FN195" s="35">
        <v>383006.25</v>
      </c>
      <c r="FO195" s="35">
        <v>463074.42</v>
      </c>
      <c r="FP195" s="35">
        <v>316816.06</v>
      </c>
      <c r="FQ195" s="35">
        <v>266567.51</v>
      </c>
      <c r="FR195" s="35">
        <v>468973</v>
      </c>
      <c r="FS195" s="35">
        <v>4835547.45</v>
      </c>
      <c r="FT195" s="35">
        <v>192330</v>
      </c>
      <c r="FU195" s="35">
        <v>198319.11</v>
      </c>
      <c r="FV195" s="35">
        <v>184203</v>
      </c>
      <c r="FW195" s="35"/>
      <c r="FX195" s="35">
        <v>175067.99</v>
      </c>
      <c r="FY195" s="35">
        <v>272111.58</v>
      </c>
      <c r="FZ195" s="35">
        <v>215970</v>
      </c>
      <c r="GA195" s="35">
        <v>521932.5</v>
      </c>
      <c r="GB195" s="35">
        <v>342899.05</v>
      </c>
      <c r="GC195" s="35">
        <v>379439</v>
      </c>
      <c r="GD195" s="35">
        <v>105389.71</v>
      </c>
      <c r="GE195" s="35">
        <v>125310</v>
      </c>
      <c r="GF195" s="35">
        <v>30820.95</v>
      </c>
      <c r="GG195" s="35">
        <v>3927243.71</v>
      </c>
      <c r="GH195" s="35">
        <v>383636.97</v>
      </c>
      <c r="GI195" s="35">
        <v>483256.35</v>
      </c>
      <c r="GJ195" s="35">
        <v>272549.96999999997</v>
      </c>
      <c r="GK195" s="35">
        <v>358818.21</v>
      </c>
      <c r="GL195" s="35">
        <v>543560.46</v>
      </c>
      <c r="GM195" s="35">
        <v>271659.07</v>
      </c>
      <c r="GN195" s="35">
        <v>235280.52</v>
      </c>
      <c r="GO195" s="35">
        <v>133984.35</v>
      </c>
      <c r="GP195" s="35">
        <v>303608.8</v>
      </c>
      <c r="GQ195" s="35">
        <v>300161.32</v>
      </c>
      <c r="GR195" s="35">
        <v>305844.98</v>
      </c>
      <c r="GS195" s="35">
        <v>746555</v>
      </c>
      <c r="GT195" s="35">
        <v>38121.93</v>
      </c>
      <c r="GU195" s="35">
        <v>677940</v>
      </c>
      <c r="GV195" s="35">
        <v>540974.02</v>
      </c>
      <c r="GW195" s="35">
        <v>22410</v>
      </c>
      <c r="GX195" s="35">
        <v>323700.03000000003</v>
      </c>
      <c r="GY195" s="35">
        <v>493335</v>
      </c>
      <c r="GZ195" s="35">
        <v>537424.19999999995</v>
      </c>
      <c r="HA195" s="35">
        <v>31136611.080000002</v>
      </c>
      <c r="HB195" s="35">
        <v>1356376.05</v>
      </c>
      <c r="HC195" s="35">
        <v>299761.83</v>
      </c>
      <c r="HD195" s="35">
        <v>775352.79</v>
      </c>
      <c r="HE195" s="35">
        <v>820324.77</v>
      </c>
      <c r="HF195" s="35">
        <v>1680782.37</v>
      </c>
      <c r="HG195" s="35"/>
      <c r="HH195" s="35">
        <v>149652.57</v>
      </c>
      <c r="HI195" s="35"/>
      <c r="HJ195" s="35">
        <v>1149737.3999999999</v>
      </c>
      <c r="HK195" s="35">
        <v>812693.97</v>
      </c>
      <c r="HL195" s="35">
        <v>1063170</v>
      </c>
      <c r="HM195" s="35">
        <v>1398440.98</v>
      </c>
      <c r="HN195" s="35">
        <v>251146.28</v>
      </c>
      <c r="HO195" s="35">
        <v>272842.74</v>
      </c>
      <c r="HP195" s="35">
        <v>105000.03</v>
      </c>
      <c r="HQ195" s="35">
        <v>389490</v>
      </c>
      <c r="HR195" s="35">
        <v>3002.72</v>
      </c>
      <c r="HS195" s="35">
        <v>441062.55</v>
      </c>
      <c r="HT195" s="35">
        <v>1821991.05</v>
      </c>
      <c r="HU195" s="35">
        <v>2305787.4</v>
      </c>
      <c r="HV195" s="35">
        <v>1863525.92</v>
      </c>
      <c r="HW195" s="35">
        <v>391500</v>
      </c>
      <c r="HX195" s="35">
        <v>512349.93</v>
      </c>
      <c r="HY195" s="35">
        <v>76959.990000000005</v>
      </c>
      <c r="HZ195" s="35">
        <v>164911.95000000001</v>
      </c>
      <c r="IA195" s="35">
        <v>249371.37</v>
      </c>
      <c r="IB195" s="35">
        <v>237840.03</v>
      </c>
      <c r="IC195" s="35">
        <v>275738.03999999998</v>
      </c>
      <c r="ID195" s="35">
        <v>428902.92</v>
      </c>
      <c r="IE195" s="35">
        <v>395900.56</v>
      </c>
      <c r="IF195" s="35">
        <v>813573</v>
      </c>
      <c r="IG195" s="35">
        <v>251523</v>
      </c>
      <c r="IH195" s="35">
        <v>39118.54</v>
      </c>
      <c r="II195" s="35">
        <v>301500</v>
      </c>
      <c r="IJ195" s="35">
        <v>420175.71</v>
      </c>
      <c r="IK195" s="35"/>
      <c r="IL195" s="35">
        <v>3148422.03</v>
      </c>
      <c r="IM195" s="35">
        <v>533952</v>
      </c>
      <c r="IN195" s="35">
        <v>690714.58</v>
      </c>
      <c r="IO195" s="35"/>
      <c r="IP195" s="35">
        <v>175846.51</v>
      </c>
      <c r="IQ195" s="35">
        <v>129034.89</v>
      </c>
      <c r="IR195" s="35"/>
      <c r="IS195" s="35">
        <v>319007.71999999997</v>
      </c>
      <c r="IT195" s="35">
        <v>413105.02</v>
      </c>
      <c r="IU195" s="35"/>
      <c r="IV195" s="35">
        <v>628088.61</v>
      </c>
      <c r="IW195" s="35"/>
      <c r="IX195" s="35">
        <v>541112.28</v>
      </c>
      <c r="IY195" s="35"/>
      <c r="IZ195" s="35">
        <v>381823.4</v>
      </c>
      <c r="JA195" s="35"/>
      <c r="JB195" s="35"/>
      <c r="JC195" s="35"/>
      <c r="JD195" s="35">
        <v>263276.68</v>
      </c>
      <c r="JE195" s="35">
        <v>2531316.98</v>
      </c>
      <c r="JF195" s="35"/>
      <c r="JG195" s="35">
        <v>205060.33</v>
      </c>
      <c r="JH195" s="35">
        <v>1281154.0900000001</v>
      </c>
      <c r="JI195" s="35">
        <v>1198121.95</v>
      </c>
      <c r="JJ195" s="35">
        <v>51938.06</v>
      </c>
      <c r="JK195" s="35"/>
      <c r="JL195" s="35"/>
      <c r="JM195" s="35"/>
      <c r="JN195" s="35">
        <v>461489.94</v>
      </c>
      <c r="JO195" s="35">
        <v>192605.67</v>
      </c>
      <c r="JP195" s="35">
        <v>379320.03</v>
      </c>
      <c r="JQ195" s="35">
        <v>708594.03</v>
      </c>
      <c r="JR195" s="35">
        <v>364859.82</v>
      </c>
      <c r="JS195" s="35">
        <v>196859.97</v>
      </c>
      <c r="JT195" s="35">
        <v>337770</v>
      </c>
      <c r="JU195" s="35">
        <v>36652981.050000004</v>
      </c>
      <c r="JV195" s="35">
        <v>2377745.56</v>
      </c>
      <c r="JW195" s="35">
        <v>370291.02</v>
      </c>
      <c r="JX195" s="35"/>
      <c r="JY195" s="35">
        <v>228902.99</v>
      </c>
      <c r="JZ195" s="35"/>
      <c r="KA195" s="35">
        <v>66283.92</v>
      </c>
      <c r="KB195" s="35">
        <v>236200.59</v>
      </c>
      <c r="KC195" s="35">
        <v>412355.64</v>
      </c>
      <c r="KD195" s="35"/>
      <c r="KE195" s="35"/>
      <c r="KF195" s="35">
        <v>406354.56</v>
      </c>
      <c r="KG195" s="35">
        <v>433333.31</v>
      </c>
      <c r="KH195" s="35">
        <v>408000</v>
      </c>
      <c r="KI195" s="35"/>
      <c r="KJ195" s="35"/>
      <c r="KK195" s="35">
        <v>208882</v>
      </c>
      <c r="KL195" s="35">
        <v>306600.21000000002</v>
      </c>
      <c r="KM195" s="35">
        <v>263022.23</v>
      </c>
      <c r="KN195" s="35">
        <v>215430.03</v>
      </c>
      <c r="KO195" s="35">
        <v>304390.98</v>
      </c>
      <c r="KP195" s="35">
        <v>29769.21</v>
      </c>
      <c r="KQ195" s="35"/>
      <c r="KR195" s="35">
        <v>27579.21</v>
      </c>
      <c r="KS195" s="35">
        <v>1322100</v>
      </c>
      <c r="KT195" s="35">
        <v>481766.61</v>
      </c>
      <c r="KU195" s="35">
        <v>394017.55</v>
      </c>
      <c r="KV195" s="35">
        <v>210211.36</v>
      </c>
      <c r="KW195" s="35">
        <v>213801.85</v>
      </c>
      <c r="KX195" s="35"/>
      <c r="KY195" s="35">
        <v>703766.19</v>
      </c>
      <c r="KZ195" s="35">
        <v>912508.02</v>
      </c>
      <c r="LA195" s="35">
        <v>251178.03</v>
      </c>
      <c r="LB195" s="35">
        <v>2725286.67</v>
      </c>
      <c r="LC195" s="35">
        <v>30521.97</v>
      </c>
      <c r="LD195" s="35">
        <v>533401.69999999995</v>
      </c>
      <c r="LE195" s="35">
        <v>1290942.3999999999</v>
      </c>
      <c r="LF195" s="35">
        <v>386700.03</v>
      </c>
      <c r="LG195" s="35">
        <v>349216.47</v>
      </c>
      <c r="LH195" s="35">
        <v>2775384.84</v>
      </c>
      <c r="LI195" s="35">
        <v>311175</v>
      </c>
      <c r="LJ195" s="35">
        <v>563418.13</v>
      </c>
      <c r="LK195" s="35">
        <v>209227.22</v>
      </c>
      <c r="LL195" s="35">
        <v>736316.84</v>
      </c>
      <c r="LM195" s="35"/>
      <c r="LN195" s="35">
        <v>186725.72</v>
      </c>
      <c r="LO195" s="35">
        <v>94649.75</v>
      </c>
      <c r="LP195" s="35">
        <v>366467.05</v>
      </c>
      <c r="LQ195" s="35">
        <v>197708.35</v>
      </c>
      <c r="LR195" s="35">
        <v>178929</v>
      </c>
      <c r="LS195" s="35">
        <v>720219.14</v>
      </c>
      <c r="LT195" s="35">
        <v>242601.12</v>
      </c>
      <c r="LU195" s="35">
        <v>2216885.04</v>
      </c>
      <c r="LV195" s="35">
        <v>510069.15</v>
      </c>
      <c r="LW195" s="35">
        <v>871350.24</v>
      </c>
      <c r="LX195" s="35"/>
      <c r="LY195" s="35">
        <v>1252509.04</v>
      </c>
      <c r="LZ195" s="35">
        <v>1046871.82</v>
      </c>
      <c r="MA195" s="35">
        <v>1408834.5</v>
      </c>
      <c r="MB195" s="35">
        <v>393076.26</v>
      </c>
      <c r="MC195" s="35">
        <v>358471.54</v>
      </c>
      <c r="MD195" s="35">
        <v>327928.13</v>
      </c>
      <c r="ME195" s="35"/>
      <c r="MF195" s="35">
        <v>256993.97</v>
      </c>
      <c r="MG195" s="35">
        <v>277637.26</v>
      </c>
      <c r="MH195" s="35">
        <v>503919.53</v>
      </c>
      <c r="MI195" s="35">
        <v>804954.3</v>
      </c>
      <c r="MJ195" s="35">
        <v>32912883.249999996</v>
      </c>
      <c r="MK195" s="35">
        <v>4950017.25</v>
      </c>
      <c r="ML195" s="35">
        <v>212535.05</v>
      </c>
      <c r="MM195" s="35"/>
      <c r="MN195" s="35">
        <v>246591.89</v>
      </c>
      <c r="MO195" s="35">
        <v>189213.34</v>
      </c>
      <c r="MP195" s="35">
        <v>114603.4</v>
      </c>
      <c r="MQ195" s="35">
        <v>112968.87</v>
      </c>
      <c r="MR195" s="35"/>
      <c r="MS195" s="35">
        <v>250021.89</v>
      </c>
      <c r="MT195" s="35"/>
      <c r="MU195" s="35">
        <v>171137.14</v>
      </c>
      <c r="MV195" s="35"/>
      <c r="MW195" s="35">
        <v>3535143.21</v>
      </c>
      <c r="MX195" s="35">
        <v>462219.97</v>
      </c>
      <c r="MY195" s="35">
        <v>51342.84</v>
      </c>
      <c r="MZ195" s="35">
        <v>601821.65</v>
      </c>
      <c r="NA195" s="35"/>
      <c r="NB195" s="35"/>
      <c r="NC195" s="35">
        <v>226882.26920000001</v>
      </c>
      <c r="ND195" s="35">
        <v>465607.5</v>
      </c>
      <c r="NE195" s="35">
        <v>638168.43999999994</v>
      </c>
      <c r="NF195" s="35">
        <v>35491.5</v>
      </c>
      <c r="NG195" s="35">
        <v>121473</v>
      </c>
      <c r="NH195" s="35"/>
      <c r="NI195" s="35">
        <v>272700</v>
      </c>
      <c r="NJ195" s="35">
        <v>287642.96999999997</v>
      </c>
      <c r="NK195" s="35"/>
      <c r="NL195" s="35">
        <v>208691</v>
      </c>
      <c r="NM195" s="35"/>
      <c r="NN195" s="35">
        <v>428000.04</v>
      </c>
      <c r="NO195" s="35">
        <v>418206.06</v>
      </c>
      <c r="NP195" s="35">
        <v>238391.56</v>
      </c>
      <c r="NQ195" s="35">
        <v>365628.15999999997</v>
      </c>
      <c r="NR195" s="35">
        <v>1032582.78</v>
      </c>
      <c r="NS195" s="35">
        <v>514240.68</v>
      </c>
      <c r="NT195" s="35">
        <v>1652407.88</v>
      </c>
      <c r="NU195" s="35">
        <v>170909.32</v>
      </c>
      <c r="NV195" s="35">
        <v>167161.5</v>
      </c>
      <c r="NW195" s="35">
        <v>21331.34</v>
      </c>
      <c r="NX195" s="35">
        <v>49065.15</v>
      </c>
      <c r="NY195" s="35">
        <v>59072.6</v>
      </c>
      <c r="NZ195" s="35">
        <v>295685.27</v>
      </c>
      <c r="OA195" s="35">
        <v>1396254.62</v>
      </c>
      <c r="OB195" s="35">
        <v>206805.37</v>
      </c>
      <c r="OC195" s="35">
        <v>81546.39</v>
      </c>
      <c r="OD195" s="35">
        <v>192893.27</v>
      </c>
      <c r="OE195" s="35">
        <v>191101.84</v>
      </c>
      <c r="OF195" s="35">
        <v>509120.6</v>
      </c>
      <c r="OG195" s="35">
        <v>179822.66</v>
      </c>
      <c r="OH195" s="35">
        <v>1416667.41</v>
      </c>
      <c r="OI195" s="35">
        <v>457160.68</v>
      </c>
      <c r="OJ195" s="35">
        <v>361015.41</v>
      </c>
      <c r="OK195" s="35">
        <v>250614</v>
      </c>
      <c r="OL195" s="35"/>
      <c r="OM195" s="35"/>
      <c r="ON195" s="35"/>
      <c r="OO195" s="35"/>
      <c r="OP195" s="35">
        <v>235364.49</v>
      </c>
      <c r="OQ195" s="35">
        <v>1489936.43</v>
      </c>
      <c r="OR195" s="35">
        <v>672211.45</v>
      </c>
      <c r="OS195" s="35">
        <v>252837.97</v>
      </c>
      <c r="OT195" s="35"/>
      <c r="OU195" s="35">
        <v>114884.38</v>
      </c>
      <c r="OV195" s="35">
        <v>179030.91</v>
      </c>
      <c r="OW195" s="35">
        <v>3408185.1</v>
      </c>
      <c r="OX195" s="35">
        <v>466799.93</v>
      </c>
      <c r="OY195" s="35">
        <v>342624.42</v>
      </c>
      <c r="OZ195" s="35">
        <v>129244.78</v>
      </c>
      <c r="PA195" s="35">
        <v>376678.28</v>
      </c>
      <c r="PB195" s="35">
        <v>2821555.18</v>
      </c>
      <c r="PC195" s="35">
        <v>235177.7</v>
      </c>
      <c r="PD195" s="35">
        <v>271643.37</v>
      </c>
      <c r="PE195" s="35">
        <v>1277661.93</v>
      </c>
      <c r="PF195" s="35">
        <v>36083794.089200005</v>
      </c>
      <c r="PG195" s="35">
        <v>371517.39</v>
      </c>
      <c r="PH195" s="35">
        <v>397580.75</v>
      </c>
      <c r="PI195" s="35">
        <v>242002.53</v>
      </c>
      <c r="PJ195" s="35">
        <v>0</v>
      </c>
      <c r="PK195" s="35">
        <v>437139.4</v>
      </c>
      <c r="PL195" s="35">
        <v>315164.57</v>
      </c>
      <c r="PM195" s="35">
        <v>239633.64</v>
      </c>
      <c r="PN195" s="35">
        <v>359624</v>
      </c>
      <c r="PO195" s="35">
        <v>910220.22</v>
      </c>
      <c r="PP195" s="35">
        <v>622752.36</v>
      </c>
      <c r="PQ195" s="35">
        <v>358933.32</v>
      </c>
      <c r="PR195" s="35">
        <v>467339.58</v>
      </c>
      <c r="PS195" s="35">
        <v>322170.03000000003</v>
      </c>
      <c r="PT195" s="35">
        <v>1389531.06</v>
      </c>
      <c r="PU195" s="35">
        <v>27183.32</v>
      </c>
      <c r="PV195" s="35"/>
      <c r="PW195" s="35">
        <v>301153.71999999997</v>
      </c>
      <c r="PX195" s="35">
        <v>45008.28</v>
      </c>
      <c r="PY195" s="35">
        <v>4689490.18</v>
      </c>
      <c r="PZ195" s="35">
        <v>150906.64000000001</v>
      </c>
      <c r="QA195" s="35">
        <v>122513.42</v>
      </c>
      <c r="QB195" s="35">
        <v>493695.61</v>
      </c>
      <c r="QC195" s="35">
        <v>2057521.33</v>
      </c>
      <c r="QD195" s="35">
        <v>84622.53</v>
      </c>
      <c r="QE195" s="35">
        <v>183627</v>
      </c>
      <c r="QF195" s="35">
        <v>165673.76999999999</v>
      </c>
      <c r="QG195" s="35">
        <v>704109.64</v>
      </c>
      <c r="QH195" s="35">
        <v>211541.2</v>
      </c>
      <c r="QI195" s="35"/>
      <c r="QJ195" s="35">
        <v>227016.32000000001</v>
      </c>
      <c r="QK195" s="35"/>
      <c r="QL195" s="35">
        <v>58773.5</v>
      </c>
      <c r="QM195" s="35">
        <v>90688.37</v>
      </c>
      <c r="QN195" s="35">
        <v>192893.56</v>
      </c>
      <c r="QO195" s="35">
        <v>256715.08</v>
      </c>
      <c r="QP195" s="35">
        <v>439922.85</v>
      </c>
      <c r="QQ195" s="35">
        <v>109121.03</v>
      </c>
      <c r="QR195" s="35">
        <v>894392</v>
      </c>
      <c r="QS195" s="35">
        <v>1370998.01</v>
      </c>
      <c r="QT195" s="35">
        <v>196560.01</v>
      </c>
      <c r="QU195" s="35">
        <v>29409.21</v>
      </c>
      <c r="QV195" s="35">
        <v>31087.59</v>
      </c>
      <c r="QW195" s="35">
        <v>24251.98</v>
      </c>
      <c r="QX195" s="35">
        <v>27052.37</v>
      </c>
      <c r="QY195" s="35">
        <v>1160851.01</v>
      </c>
      <c r="QZ195" s="35">
        <v>225710.73</v>
      </c>
      <c r="RA195" s="35">
        <v>365743.35</v>
      </c>
      <c r="RB195" s="35">
        <v>256932.54</v>
      </c>
      <c r="RC195" s="35">
        <v>379404</v>
      </c>
      <c r="RD195" s="35">
        <v>857159.35</v>
      </c>
      <c r="RE195" s="35">
        <v>534726.36</v>
      </c>
      <c r="RF195" s="35"/>
      <c r="RG195" s="35">
        <v>509768.84</v>
      </c>
      <c r="RH195" s="35">
        <v>155882.70000000001</v>
      </c>
      <c r="RI195" s="35">
        <v>814367.43</v>
      </c>
      <c r="RJ195" s="35">
        <v>522699.99</v>
      </c>
      <c r="RK195" s="35">
        <v>266443.46999999997</v>
      </c>
      <c r="RL195" s="35">
        <v>1010700</v>
      </c>
      <c r="RM195" s="35">
        <v>287769.3</v>
      </c>
      <c r="RN195" s="35">
        <v>228095.96</v>
      </c>
      <c r="RO195" s="35">
        <v>508708.2</v>
      </c>
      <c r="RP195" s="35">
        <v>228096.36</v>
      </c>
      <c r="RQ195" s="35">
        <v>501266.22</v>
      </c>
      <c r="RR195" s="35">
        <v>933867.48</v>
      </c>
      <c r="RS195" s="35">
        <v>297422.53999999998</v>
      </c>
      <c r="RT195" s="35">
        <v>590999.86</v>
      </c>
      <c r="RU195" s="35">
        <v>329789.46000000002</v>
      </c>
      <c r="RV195" s="35">
        <v>361217.61</v>
      </c>
      <c r="RW195" s="35">
        <v>232351.09</v>
      </c>
      <c r="RX195" s="35">
        <v>398598.15</v>
      </c>
      <c r="RY195" s="35">
        <v>265320</v>
      </c>
      <c r="RZ195" s="35">
        <v>648619.86</v>
      </c>
      <c r="SA195" s="35">
        <v>180688.23</v>
      </c>
      <c r="SB195" s="35">
        <v>167253.45000000001</v>
      </c>
      <c r="SC195" s="35">
        <v>318588.27</v>
      </c>
      <c r="SD195" s="35">
        <v>30461.34</v>
      </c>
      <c r="SE195" s="35"/>
      <c r="SF195" s="35">
        <v>33189040.52</v>
      </c>
      <c r="SG195" s="35">
        <v>3459291.48</v>
      </c>
      <c r="SH195" s="35">
        <v>444521.52</v>
      </c>
      <c r="SI195" s="35">
        <v>334654.05</v>
      </c>
      <c r="SJ195" s="35">
        <v>407642.88</v>
      </c>
      <c r="SK195" s="35">
        <v>217032.03</v>
      </c>
      <c r="SL195" s="35">
        <v>304759.53999999998</v>
      </c>
      <c r="SM195" s="35">
        <v>155375.01</v>
      </c>
      <c r="SN195" s="35">
        <v>1145503.43</v>
      </c>
      <c r="SO195" s="35">
        <v>344102.34</v>
      </c>
      <c r="SP195" s="35">
        <v>209917.26</v>
      </c>
      <c r="SQ195" s="35">
        <v>520440.57</v>
      </c>
      <c r="SR195" s="35">
        <v>654577.56000000006</v>
      </c>
      <c r="SS195" s="35">
        <v>683335.34</v>
      </c>
      <c r="ST195" s="35">
        <v>544314.44999999995</v>
      </c>
      <c r="SU195" s="35">
        <v>718286.66</v>
      </c>
      <c r="SV195" s="35"/>
      <c r="SW195" s="35">
        <v>19672.919999999998</v>
      </c>
      <c r="SX195" s="35">
        <v>83925.11</v>
      </c>
      <c r="SY195" s="35"/>
      <c r="SZ195" s="35">
        <v>251226.46</v>
      </c>
      <c r="TA195" s="35">
        <v>213827.55</v>
      </c>
      <c r="TB195" s="35">
        <v>180317.91</v>
      </c>
      <c r="TC195" s="35"/>
      <c r="TD195" s="35">
        <v>188358.2</v>
      </c>
      <c r="TE195" s="35">
        <v>473526.83</v>
      </c>
      <c r="TF195" s="35">
        <v>522241.19</v>
      </c>
      <c r="TG195" s="35">
        <v>2897252.97</v>
      </c>
      <c r="TH195" s="35"/>
      <c r="TI195" s="35">
        <v>12150</v>
      </c>
      <c r="TJ195" s="35">
        <v>312538.86</v>
      </c>
      <c r="TK195" s="35">
        <v>190632.03</v>
      </c>
      <c r="TL195" s="35"/>
      <c r="TM195" s="35">
        <v>195314.67</v>
      </c>
      <c r="TN195" s="35">
        <v>262743.58</v>
      </c>
      <c r="TO195" s="35">
        <v>860708.94</v>
      </c>
      <c r="TP195" s="35">
        <v>443189.79</v>
      </c>
      <c r="TQ195" s="35">
        <v>193641.03</v>
      </c>
      <c r="TR195" s="35">
        <v>134665</v>
      </c>
      <c r="TS195" s="35">
        <v>613820.93999999994</v>
      </c>
      <c r="TT195" s="35">
        <v>691949.9</v>
      </c>
      <c r="TU195" s="35"/>
      <c r="TV195" s="35">
        <v>543943.03</v>
      </c>
      <c r="TW195" s="35"/>
      <c r="TX195" s="35">
        <v>340169.94</v>
      </c>
      <c r="TY195" s="35">
        <v>1296300</v>
      </c>
      <c r="TZ195" s="35">
        <v>112053.01</v>
      </c>
      <c r="UA195" s="35">
        <v>239600.97</v>
      </c>
      <c r="UB195" s="35">
        <v>257190.03</v>
      </c>
      <c r="UC195" s="35">
        <v>122850</v>
      </c>
      <c r="UD195" s="35">
        <v>269361</v>
      </c>
      <c r="UE195" s="35">
        <v>814439.97</v>
      </c>
      <c r="UF195" s="35"/>
      <c r="UG195" s="35">
        <v>3393392.27</v>
      </c>
      <c r="UH195" s="35">
        <v>235298.79</v>
      </c>
      <c r="UI195" s="35">
        <v>251049.98</v>
      </c>
      <c r="UJ195" s="35">
        <v>171480.07</v>
      </c>
      <c r="UK195" s="35">
        <v>1237760.82</v>
      </c>
      <c r="UL195" s="35"/>
      <c r="UM195" s="35">
        <v>61705.89</v>
      </c>
      <c r="UN195" s="35">
        <v>325562.27</v>
      </c>
      <c r="UO195" s="35">
        <v>229898.97</v>
      </c>
      <c r="UP195" s="35">
        <v>3994344.48</v>
      </c>
      <c r="UQ195" s="35">
        <v>257746.05</v>
      </c>
      <c r="UR195" s="35">
        <v>392338.28</v>
      </c>
      <c r="US195" s="35">
        <v>520591.77</v>
      </c>
      <c r="UT195" s="35">
        <v>182247.57</v>
      </c>
      <c r="UU195" s="35">
        <v>386408.34</v>
      </c>
      <c r="UV195" s="35">
        <v>730710</v>
      </c>
      <c r="UW195" s="35">
        <v>370530</v>
      </c>
      <c r="UX195" s="35">
        <v>55880.01</v>
      </c>
      <c r="UY195" s="35">
        <v>3616013.97</v>
      </c>
      <c r="UZ195" s="35">
        <v>98217</v>
      </c>
      <c r="VA195" s="35">
        <v>467555.85</v>
      </c>
      <c r="VB195" s="35">
        <v>185130.1</v>
      </c>
      <c r="VC195" s="35">
        <v>568334.97</v>
      </c>
      <c r="VD195" s="35">
        <v>809479</v>
      </c>
      <c r="VE195" s="35">
        <v>182759.36</v>
      </c>
      <c r="VF195" s="35">
        <v>835648</v>
      </c>
      <c r="VG195" s="35">
        <v>836100</v>
      </c>
      <c r="VH195" s="35">
        <v>421410.51</v>
      </c>
      <c r="VI195" s="35">
        <v>426055.23</v>
      </c>
      <c r="VJ195" s="35">
        <v>188730</v>
      </c>
      <c r="VK195" s="35">
        <v>409078.76</v>
      </c>
      <c r="VL195" s="35">
        <v>362272.59</v>
      </c>
      <c r="VM195" s="35">
        <v>63119.97</v>
      </c>
      <c r="VN195" s="35">
        <v>905936.13</v>
      </c>
      <c r="VO195" s="35">
        <v>226680.03</v>
      </c>
      <c r="VP195" s="35">
        <v>251570.97</v>
      </c>
      <c r="VQ195" s="35">
        <v>46532403.950000003</v>
      </c>
      <c r="VR195" s="35"/>
      <c r="VS195" s="35">
        <v>1112041.3500000001</v>
      </c>
      <c r="VT195" s="35">
        <v>434249.27</v>
      </c>
      <c r="VU195" s="35">
        <v>520871.94</v>
      </c>
      <c r="VV195" s="35"/>
      <c r="VW195" s="35">
        <v>334818.64</v>
      </c>
      <c r="VX195" s="35"/>
      <c r="VY195" s="35"/>
      <c r="VZ195" s="35"/>
      <c r="WA195" s="35"/>
      <c r="WB195" s="35">
        <v>152842.57</v>
      </c>
      <c r="WC195" s="35">
        <v>208199.97</v>
      </c>
      <c r="WD195" s="35">
        <v>393788.03</v>
      </c>
      <c r="WE195" s="35">
        <v>970405.17</v>
      </c>
      <c r="WF195" s="35">
        <v>358451.73</v>
      </c>
      <c r="WG195" s="35">
        <v>473145.05</v>
      </c>
      <c r="WH195" s="35"/>
      <c r="WI195" s="35">
        <v>220200.03</v>
      </c>
      <c r="WJ195" s="35"/>
      <c r="WK195" s="35">
        <v>553524.03</v>
      </c>
      <c r="WL195" s="35">
        <v>320829.03000000003</v>
      </c>
      <c r="WM195" s="35"/>
      <c r="WN195" s="35">
        <v>332105.75</v>
      </c>
      <c r="WO195" s="35">
        <v>250248.06</v>
      </c>
      <c r="WP195" s="35">
        <v>457170.95</v>
      </c>
      <c r="WQ195" s="35">
        <v>660364.29</v>
      </c>
      <c r="WR195" s="35">
        <v>360121.29</v>
      </c>
      <c r="WS195" s="35">
        <v>617295.44999999995</v>
      </c>
      <c r="WT195" s="35">
        <v>455093.64</v>
      </c>
      <c r="WU195" s="35">
        <v>1177923.33</v>
      </c>
      <c r="WV195" s="35"/>
      <c r="WW195" s="35">
        <v>475370.55</v>
      </c>
      <c r="WX195" s="35">
        <v>507228.2</v>
      </c>
      <c r="WY195" s="35">
        <v>346212</v>
      </c>
      <c r="WZ195" s="35">
        <v>921132.99</v>
      </c>
      <c r="XA195" s="35">
        <v>235829.97</v>
      </c>
      <c r="XB195" s="35">
        <v>1688578.69</v>
      </c>
      <c r="XC195" s="35">
        <v>369013.98</v>
      </c>
      <c r="XD195" s="35">
        <v>135509.94</v>
      </c>
      <c r="XE195" s="35">
        <v>471279.78</v>
      </c>
      <c r="XF195" s="35">
        <v>911627.9</v>
      </c>
      <c r="XG195" s="35">
        <v>511902.09</v>
      </c>
      <c r="XH195" s="35">
        <v>473985</v>
      </c>
      <c r="XI195" s="35">
        <v>351820.33</v>
      </c>
      <c r="XJ195" s="35">
        <v>200586.92</v>
      </c>
      <c r="XK195" s="35">
        <v>242910</v>
      </c>
      <c r="XL195" s="35">
        <v>12000</v>
      </c>
      <c r="XM195" s="35">
        <v>316215.53999999998</v>
      </c>
      <c r="XN195" s="35">
        <v>318208.68</v>
      </c>
      <c r="XO195" s="35">
        <v>2042035.85</v>
      </c>
      <c r="XP195" s="35">
        <v>389058.03</v>
      </c>
      <c r="XQ195" s="35">
        <v>228903.03</v>
      </c>
      <c r="XR195" s="35">
        <v>2416338</v>
      </c>
      <c r="XS195" s="35">
        <v>34155</v>
      </c>
      <c r="XT195" s="35">
        <v>566610.03</v>
      </c>
      <c r="XU195" s="35"/>
      <c r="XV195" s="35"/>
      <c r="XW195" s="35">
        <v>286886.96999999997</v>
      </c>
      <c r="XX195" s="35">
        <v>255143.97</v>
      </c>
      <c r="XY195" s="35">
        <v>349373.97</v>
      </c>
      <c r="XZ195" s="35">
        <v>226485.76000000001</v>
      </c>
      <c r="YA195" s="35">
        <v>258679.71</v>
      </c>
      <c r="YB195" s="35">
        <v>274200.03000000003</v>
      </c>
      <c r="YC195" s="35">
        <v>34139.97</v>
      </c>
      <c r="YD195" s="35">
        <v>257541.48</v>
      </c>
      <c r="YE195" s="35">
        <v>31736.97</v>
      </c>
      <c r="YF195" s="35">
        <v>34110</v>
      </c>
      <c r="YG195" s="35">
        <v>30984.03</v>
      </c>
      <c r="YH195" s="35">
        <v>31716</v>
      </c>
      <c r="YI195" s="35">
        <v>260649</v>
      </c>
      <c r="YJ195" s="35">
        <v>157858.03</v>
      </c>
      <c r="YK195" s="35">
        <v>368188.02</v>
      </c>
      <c r="YL195" s="35">
        <v>1164941.82</v>
      </c>
      <c r="YM195" s="35">
        <v>459000</v>
      </c>
      <c r="YN195" s="35">
        <v>203400</v>
      </c>
      <c r="YO195" s="35">
        <v>584999.43000000005</v>
      </c>
      <c r="YP195" s="35">
        <v>1243663.8600000001</v>
      </c>
      <c r="YQ195" s="35">
        <v>206850</v>
      </c>
      <c r="YR195" s="35">
        <v>1140650.01</v>
      </c>
      <c r="YS195" s="35">
        <v>697733.37</v>
      </c>
      <c r="YT195" s="35">
        <v>781174.81</v>
      </c>
      <c r="YU195" s="35">
        <v>394740</v>
      </c>
      <c r="YV195" s="35"/>
      <c r="YW195" s="35">
        <v>336054.07</v>
      </c>
      <c r="YX195" s="35">
        <v>651562.47</v>
      </c>
      <c r="YY195" s="35">
        <v>55200</v>
      </c>
      <c r="YZ195" s="35">
        <v>302556.87</v>
      </c>
      <c r="ZA195" s="35">
        <v>276358.96000000002</v>
      </c>
      <c r="ZB195" s="35">
        <v>518146.02</v>
      </c>
      <c r="ZC195" s="35">
        <v>36404927.670000009</v>
      </c>
      <c r="ZD195" s="35">
        <v>1458947.1800000002</v>
      </c>
      <c r="ZE195" s="35">
        <v>306570.01</v>
      </c>
      <c r="ZF195" s="35">
        <v>219735</v>
      </c>
      <c r="ZG195" s="35">
        <v>627914.97</v>
      </c>
      <c r="ZH195" s="35">
        <v>458295.03</v>
      </c>
      <c r="ZI195" s="35">
        <v>218027.34</v>
      </c>
      <c r="ZJ195" s="35">
        <v>487843.35</v>
      </c>
      <c r="ZK195" s="35">
        <v>1087580.25</v>
      </c>
      <c r="ZL195" s="35">
        <v>203070</v>
      </c>
      <c r="ZM195" s="35">
        <v>31946.639999999999</v>
      </c>
      <c r="ZN195" s="35">
        <v>473220.92</v>
      </c>
      <c r="ZO195" s="35">
        <v>189612.33</v>
      </c>
      <c r="ZP195" s="35">
        <v>49647.92</v>
      </c>
      <c r="ZQ195" s="35">
        <v>581712.63</v>
      </c>
      <c r="ZR195" s="35">
        <v>227337.48</v>
      </c>
      <c r="ZS195" s="35">
        <v>159013.24</v>
      </c>
      <c r="ZT195" s="35"/>
      <c r="ZU195" s="35">
        <v>365145.03</v>
      </c>
      <c r="ZV195" s="35">
        <v>432517.5</v>
      </c>
      <c r="ZW195" s="35">
        <v>372285.63</v>
      </c>
      <c r="ZX195" s="35">
        <v>806676.47999999998</v>
      </c>
      <c r="ZY195" s="35">
        <v>159950.34</v>
      </c>
      <c r="ZZ195" s="35">
        <v>207270.49</v>
      </c>
      <c r="AAA195" s="35">
        <v>862642.17</v>
      </c>
      <c r="AAB195" s="35">
        <v>171010.1</v>
      </c>
      <c r="AAC195" s="35"/>
      <c r="AAD195" s="35">
        <v>460500.03</v>
      </c>
      <c r="AAE195" s="35">
        <v>181826.51</v>
      </c>
      <c r="AAF195" s="35">
        <v>122850</v>
      </c>
      <c r="AAG195" s="35">
        <v>165645</v>
      </c>
      <c r="AAH195" s="35">
        <v>223515</v>
      </c>
      <c r="AAI195" s="35">
        <v>548505</v>
      </c>
      <c r="AAJ195" s="35">
        <v>433223.74</v>
      </c>
      <c r="AAK195" s="35">
        <v>395991.9</v>
      </c>
      <c r="AAL195" s="35">
        <v>412080.03</v>
      </c>
      <c r="AAM195" s="35">
        <v>25362</v>
      </c>
      <c r="AAN195" s="35">
        <v>55152</v>
      </c>
      <c r="AAO195" s="35">
        <v>203728.72</v>
      </c>
      <c r="AAP195" s="35">
        <v>2567622.96</v>
      </c>
      <c r="AAQ195" s="35">
        <v>497899.42</v>
      </c>
      <c r="AAR195" s="35">
        <v>259590</v>
      </c>
      <c r="AAS195" s="35">
        <v>200490.03</v>
      </c>
      <c r="AAT195" s="35">
        <v>213971.65</v>
      </c>
      <c r="AAU195" s="35">
        <v>277696.65999999997</v>
      </c>
      <c r="AAV195" s="35">
        <v>269167.82</v>
      </c>
      <c r="AAW195" s="35">
        <v>8480091.6300000008</v>
      </c>
      <c r="AAX195" s="35">
        <v>124966.64</v>
      </c>
      <c r="AAY195" s="35">
        <v>163620.41</v>
      </c>
      <c r="AAZ195" s="35">
        <v>224054.02</v>
      </c>
      <c r="ABA195" s="35">
        <v>479510.43</v>
      </c>
      <c r="ABB195" s="35"/>
      <c r="ABC195" s="35">
        <v>166909.26</v>
      </c>
      <c r="ABD195" s="35">
        <v>194483.99</v>
      </c>
      <c r="ABE195" s="35">
        <v>706556.61</v>
      </c>
      <c r="ABF195" s="35">
        <v>169244.92</v>
      </c>
      <c r="ABG195" s="35"/>
      <c r="ABH195" s="35">
        <v>149093.73000000001</v>
      </c>
      <c r="ABI195" s="35">
        <v>24682.16</v>
      </c>
      <c r="ABJ195" s="35">
        <v>425649.4</v>
      </c>
      <c r="ABK195" s="35">
        <v>142012.31</v>
      </c>
      <c r="ABL195" s="35">
        <v>142139.38</v>
      </c>
      <c r="ABM195" s="35">
        <v>152732.35</v>
      </c>
      <c r="ABN195" s="35">
        <v>367782.3</v>
      </c>
      <c r="ABO195" s="35">
        <v>334262.92</v>
      </c>
      <c r="ABP195" s="35">
        <v>525664.31999999995</v>
      </c>
      <c r="ABQ195" s="35">
        <v>3414814.82</v>
      </c>
      <c r="ABR195" s="35"/>
      <c r="ABS195" s="35"/>
      <c r="ABT195" s="35"/>
      <c r="ABU195" s="35">
        <v>54322.93</v>
      </c>
      <c r="ABV195" s="35">
        <v>234193.55</v>
      </c>
      <c r="ABW195" s="35">
        <v>34349578.579999998</v>
      </c>
      <c r="ABX195" s="35">
        <v>2018773.71</v>
      </c>
      <c r="ABY195" s="35">
        <v>615548.06999999995</v>
      </c>
      <c r="ABZ195" s="35">
        <v>320600.36</v>
      </c>
      <c r="ACA195" s="35">
        <v>198239.58</v>
      </c>
      <c r="ACB195" s="35">
        <v>422184</v>
      </c>
      <c r="ACC195" s="35">
        <v>35282.97</v>
      </c>
      <c r="ACD195" s="35">
        <v>273147.09999999998</v>
      </c>
      <c r="ACE195" s="35">
        <v>647561.06999999995</v>
      </c>
      <c r="ACF195" s="35">
        <v>578595.24</v>
      </c>
      <c r="ACG195" s="35">
        <v>517722.48</v>
      </c>
      <c r="ACH195" s="35">
        <v>126088.71</v>
      </c>
      <c r="ACI195" s="35">
        <v>379564.38</v>
      </c>
      <c r="ACJ195" s="35">
        <v>329914.40999999997</v>
      </c>
      <c r="ACK195" s="35">
        <v>292874.01</v>
      </c>
      <c r="ACL195" s="35">
        <v>51938.61</v>
      </c>
      <c r="ACM195" s="35"/>
      <c r="ACN195" s="35">
        <v>290657.64</v>
      </c>
      <c r="ACO195" s="35">
        <v>233431.1</v>
      </c>
      <c r="ACP195" s="35">
        <v>122663.5</v>
      </c>
      <c r="ACQ195" s="35">
        <v>177393.26</v>
      </c>
      <c r="ACR195" s="35"/>
      <c r="ACS195" s="35">
        <v>165753.45000000001</v>
      </c>
      <c r="ACT195" s="35">
        <v>228900</v>
      </c>
      <c r="ACU195" s="35">
        <v>234696.06</v>
      </c>
      <c r="ACV195" s="35">
        <v>300141.88</v>
      </c>
      <c r="ACW195" s="35">
        <v>239751</v>
      </c>
      <c r="ACX195" s="35">
        <v>161849.97</v>
      </c>
      <c r="ACY195" s="35">
        <v>1146602.04</v>
      </c>
      <c r="ACZ195" s="35"/>
      <c r="ADA195" s="35">
        <v>366663.33</v>
      </c>
      <c r="ADB195" s="35"/>
      <c r="ADC195" s="35">
        <v>141947.54999999999</v>
      </c>
      <c r="ADD195" s="35">
        <v>283144.05</v>
      </c>
      <c r="ADE195" s="35">
        <v>2739083</v>
      </c>
      <c r="ADF195" s="35">
        <v>365910.94</v>
      </c>
      <c r="ADG195" s="35"/>
      <c r="ADH195" s="35">
        <v>170658</v>
      </c>
      <c r="ADI195" s="35">
        <v>338920.06</v>
      </c>
      <c r="ADJ195" s="35">
        <v>195603.03</v>
      </c>
      <c r="ADK195" s="35"/>
      <c r="ADL195" s="35">
        <v>347867.1</v>
      </c>
      <c r="ADM195" s="35">
        <v>47117.52</v>
      </c>
      <c r="ADN195" s="35">
        <v>37019.980000000003</v>
      </c>
      <c r="ADO195" s="35">
        <v>1849264.29</v>
      </c>
      <c r="ADP195" s="35">
        <v>2164238.91</v>
      </c>
      <c r="ADQ195" s="35">
        <v>94799.97</v>
      </c>
      <c r="ADR195" s="35">
        <v>171479.97</v>
      </c>
      <c r="ADS195" s="35">
        <v>152744.49</v>
      </c>
      <c r="ADT195" s="35">
        <v>388734.03</v>
      </c>
      <c r="ADU195" s="35">
        <v>147300.74</v>
      </c>
      <c r="ADV195" s="35">
        <v>202928</v>
      </c>
      <c r="ADW195" s="35"/>
      <c r="ADX195" s="35">
        <v>3270453.39</v>
      </c>
      <c r="ADY195" s="35">
        <v>2051879.37</v>
      </c>
      <c r="ADZ195" s="35">
        <v>361600.72</v>
      </c>
      <c r="AEA195" s="35">
        <v>1300713.19</v>
      </c>
      <c r="AEB195" s="35"/>
      <c r="AEC195" s="35">
        <v>84882.59</v>
      </c>
      <c r="AED195" s="35"/>
      <c r="AEE195" s="35">
        <v>180360</v>
      </c>
      <c r="AEF195" s="35"/>
      <c r="AEG195" s="35"/>
      <c r="AEH195" s="35">
        <v>276946.36</v>
      </c>
      <c r="AEI195" s="35">
        <v>226989</v>
      </c>
      <c r="AEJ195" s="35">
        <v>222194.48</v>
      </c>
      <c r="AEK195" s="35">
        <v>236413.71</v>
      </c>
      <c r="AEL195" s="35">
        <v>172384.17</v>
      </c>
      <c r="AEM195" s="35">
        <v>587165.07999999996</v>
      </c>
      <c r="AEN195" s="35">
        <v>87952.02</v>
      </c>
      <c r="AEO195" s="35"/>
      <c r="AEP195" s="35">
        <v>225493.46</v>
      </c>
      <c r="AEQ195" s="35">
        <v>735720.03</v>
      </c>
      <c r="AER195" s="35">
        <v>195892.47</v>
      </c>
      <c r="AES195" s="35"/>
      <c r="AET195" s="35"/>
      <c r="AEU195" s="35">
        <v>2401292.25</v>
      </c>
      <c r="AEV195" s="35">
        <v>203002.23</v>
      </c>
      <c r="AEW195" s="35">
        <v>304468.28999999998</v>
      </c>
      <c r="AEX195" s="35"/>
      <c r="AEY195" s="35">
        <v>108853.34</v>
      </c>
      <c r="AEZ195" s="35">
        <v>33549955.710000001</v>
      </c>
      <c r="AFA195" s="35">
        <v>35440.65</v>
      </c>
      <c r="AFB195" s="35">
        <v>256838.44</v>
      </c>
      <c r="AFC195" s="35">
        <v>52122.82</v>
      </c>
      <c r="AFD195" s="35">
        <v>206730</v>
      </c>
      <c r="AFE195" s="35">
        <v>246923.64</v>
      </c>
      <c r="AFF195" s="35">
        <v>570042</v>
      </c>
      <c r="AFG195" s="35"/>
      <c r="AFH195" s="35"/>
      <c r="AFI195" s="35">
        <v>342354.78</v>
      </c>
      <c r="AFJ195" s="35">
        <v>32724</v>
      </c>
      <c r="AFK195" s="35">
        <v>4413473.82</v>
      </c>
      <c r="AFL195" s="35">
        <v>2393196.9300000002</v>
      </c>
      <c r="AFM195" s="35">
        <v>827556.37</v>
      </c>
      <c r="AFN195" s="35">
        <v>105410.24000000001</v>
      </c>
      <c r="AFO195" s="35">
        <v>597507.13</v>
      </c>
      <c r="AFP195" s="35">
        <v>621833.6</v>
      </c>
      <c r="AFQ195" s="35">
        <v>515548.99</v>
      </c>
      <c r="AFR195" s="35">
        <v>566741.87</v>
      </c>
      <c r="AFS195" s="35"/>
      <c r="AFT195" s="35">
        <v>679196.39</v>
      </c>
      <c r="AFU195" s="35">
        <v>200966.73</v>
      </c>
      <c r="AFV195" s="35">
        <v>478225.02</v>
      </c>
      <c r="AFW195" s="35">
        <v>265205.45</v>
      </c>
      <c r="AFX195" s="35">
        <v>4422958.8899999997</v>
      </c>
      <c r="AFY195" s="35"/>
      <c r="AFZ195" s="35">
        <v>59631.19</v>
      </c>
      <c r="AGA195" s="35">
        <v>909893.02</v>
      </c>
      <c r="AGB195" s="35">
        <v>134538.04999999999</v>
      </c>
      <c r="AGC195" s="35">
        <v>223124.85</v>
      </c>
      <c r="AGD195" s="35">
        <v>589153.44999999995</v>
      </c>
      <c r="AGE195" s="35">
        <v>395880.23</v>
      </c>
      <c r="AGF195" s="35">
        <v>579159.81999999995</v>
      </c>
      <c r="AGG195" s="35">
        <v>629678.93999999994</v>
      </c>
      <c r="AGH195" s="35">
        <v>1572331.93</v>
      </c>
      <c r="AGI195" s="35">
        <v>49202.23</v>
      </c>
      <c r="AGJ195" s="35">
        <v>550126.12</v>
      </c>
      <c r="AGK195" s="35">
        <v>265924.03000000003</v>
      </c>
      <c r="AGL195" s="35">
        <v>51349.32</v>
      </c>
      <c r="AGM195" s="35">
        <v>342749.97</v>
      </c>
      <c r="AGN195" s="35">
        <v>485834.64</v>
      </c>
      <c r="AGO195" s="35">
        <v>724334.99</v>
      </c>
      <c r="AGP195" s="35">
        <v>301155.03000000003</v>
      </c>
      <c r="AGQ195" s="35"/>
      <c r="AGR195" s="35">
        <v>229379.85</v>
      </c>
      <c r="AGS195" s="35"/>
      <c r="AGT195" s="35"/>
      <c r="AGU195" s="35">
        <v>4983863.13</v>
      </c>
      <c r="AGV195" s="35">
        <v>2419512.7999999998</v>
      </c>
      <c r="AGW195" s="35">
        <v>776916.28</v>
      </c>
      <c r="AGX195" s="35">
        <v>437316.03</v>
      </c>
      <c r="AGY195" s="35">
        <v>702720</v>
      </c>
      <c r="AGZ195" s="35">
        <v>560615.05000000005</v>
      </c>
      <c r="AHA195" s="35">
        <v>762521.54</v>
      </c>
      <c r="AHB195" s="35">
        <v>690953.94</v>
      </c>
      <c r="AHC195" s="35">
        <v>4344801.21</v>
      </c>
      <c r="AHD195" s="35">
        <v>1086411.3400000001</v>
      </c>
      <c r="AHE195" s="35">
        <v>308724</v>
      </c>
      <c r="AHF195" s="35">
        <v>121730.98</v>
      </c>
      <c r="AHG195" s="35">
        <v>722712.26</v>
      </c>
      <c r="AHH195" s="35">
        <v>330134.5</v>
      </c>
      <c r="AHI195" s="35">
        <v>615912.62</v>
      </c>
      <c r="AHJ195" s="35">
        <v>209232.54</v>
      </c>
      <c r="AHK195" s="35">
        <v>240600</v>
      </c>
      <c r="AHL195" s="35">
        <v>506090.9</v>
      </c>
      <c r="AHM195" s="35">
        <v>702993.11</v>
      </c>
      <c r="AHN195" s="35"/>
      <c r="AHO195" s="35">
        <v>193443.09</v>
      </c>
      <c r="AHP195" s="35">
        <v>507300.01</v>
      </c>
      <c r="AHQ195" s="35">
        <v>325463.57</v>
      </c>
      <c r="AHR195" s="35">
        <v>157567.04999999999</v>
      </c>
      <c r="AHS195" s="35">
        <v>277662.06</v>
      </c>
      <c r="AHT195" s="35">
        <v>2440528.58</v>
      </c>
      <c r="AHU195" s="35">
        <v>471749.67</v>
      </c>
      <c r="AHV195" s="35">
        <v>373866</v>
      </c>
      <c r="AHW195" s="35">
        <v>604804.5</v>
      </c>
      <c r="AHX195" s="35">
        <v>602155.53</v>
      </c>
      <c r="AHY195" s="35">
        <v>371398.59</v>
      </c>
      <c r="AHZ195" s="35">
        <v>555699.6</v>
      </c>
      <c r="AIA195" s="35">
        <v>53329845.899999999</v>
      </c>
      <c r="AIB195" s="35">
        <v>469461123.34919989</v>
      </c>
    </row>
    <row r="196" spans="1:912" x14ac:dyDescent="0.5">
      <c r="A196" s="34" t="s">
        <v>2308</v>
      </c>
      <c r="B196" s="34" t="s">
        <v>2311</v>
      </c>
      <c r="C196" s="34" t="s">
        <v>2312</v>
      </c>
      <c r="D196" s="35">
        <v>32783299</v>
      </c>
      <c r="E196" s="35">
        <v>7348538.7000000002</v>
      </c>
      <c r="F196" s="35">
        <v>2630322</v>
      </c>
      <c r="G196" s="35">
        <v>1367334.95</v>
      </c>
      <c r="H196" s="35">
        <v>457126.68</v>
      </c>
      <c r="I196" s="35">
        <v>709332.81</v>
      </c>
      <c r="J196" s="35"/>
      <c r="K196" s="35">
        <v>4365000</v>
      </c>
      <c r="L196" s="35">
        <v>2093120.13</v>
      </c>
      <c r="M196" s="35">
        <v>125690.04</v>
      </c>
      <c r="N196" s="35">
        <v>1797810.18</v>
      </c>
      <c r="O196" s="35">
        <v>1377807.75</v>
      </c>
      <c r="P196" s="35">
        <v>9498603.3300000001</v>
      </c>
      <c r="Q196" s="35">
        <v>1977553.36</v>
      </c>
      <c r="R196" s="35">
        <v>88620.03</v>
      </c>
      <c r="S196" s="35">
        <v>663965.32999999996</v>
      </c>
      <c r="T196" s="35">
        <v>875168.32</v>
      </c>
      <c r="U196" s="35">
        <v>394050.6</v>
      </c>
      <c r="V196" s="35">
        <v>654788.69999999995</v>
      </c>
      <c r="W196" s="35">
        <v>489165.81</v>
      </c>
      <c r="X196" s="35">
        <v>17780</v>
      </c>
      <c r="Y196" s="35">
        <v>264461.93</v>
      </c>
      <c r="Z196" s="35">
        <v>562367.52</v>
      </c>
      <c r="AA196" s="35">
        <v>1019966.58</v>
      </c>
      <c r="AB196" s="35">
        <v>24811019.140000001</v>
      </c>
      <c r="AC196" s="35">
        <v>286805.61</v>
      </c>
      <c r="AD196" s="35">
        <v>1574329.41</v>
      </c>
      <c r="AE196" s="35">
        <v>975699.18</v>
      </c>
      <c r="AF196" s="35">
        <v>9028192.8800000008</v>
      </c>
      <c r="AG196" s="35">
        <v>1474340.63</v>
      </c>
      <c r="AH196" s="35">
        <v>7514437.5</v>
      </c>
      <c r="AI196" s="35">
        <v>1332364.47</v>
      </c>
      <c r="AJ196" s="35">
        <v>341032.05</v>
      </c>
      <c r="AK196" s="35">
        <v>837260.5</v>
      </c>
      <c r="AL196" s="35">
        <v>3846.67</v>
      </c>
      <c r="AM196" s="35">
        <v>579745.61</v>
      </c>
      <c r="AN196" s="35">
        <v>811671.3</v>
      </c>
      <c r="AO196" s="35">
        <v>678891.15</v>
      </c>
      <c r="AP196" s="35">
        <v>442067.4</v>
      </c>
      <c r="AQ196" s="35">
        <v>668437.02</v>
      </c>
      <c r="AR196" s="35">
        <v>1185568.83</v>
      </c>
      <c r="AS196" s="35"/>
      <c r="AT196" s="35">
        <v>22448269.829999998</v>
      </c>
      <c r="AU196" s="35">
        <v>1943878.71</v>
      </c>
      <c r="AV196" s="35">
        <v>1081896.03</v>
      </c>
      <c r="AW196" s="35"/>
      <c r="AX196" s="35">
        <v>203846.31</v>
      </c>
      <c r="AY196" s="35"/>
      <c r="AZ196" s="35">
        <v>83400.03</v>
      </c>
      <c r="BA196" s="35">
        <v>1457945.82</v>
      </c>
      <c r="BB196" s="35">
        <v>10984336.16</v>
      </c>
      <c r="BC196" s="35"/>
      <c r="BD196" s="35"/>
      <c r="BE196" s="35"/>
      <c r="BF196" s="35"/>
      <c r="BG196" s="35"/>
      <c r="BH196" s="35"/>
      <c r="BI196" s="35">
        <v>1259183.07</v>
      </c>
      <c r="BJ196" s="35">
        <v>21425.040000000001</v>
      </c>
      <c r="BK196" s="35">
        <v>439980.03</v>
      </c>
      <c r="BL196" s="35"/>
      <c r="BM196" s="35">
        <v>108491.22</v>
      </c>
      <c r="BN196" s="35">
        <v>262373.67</v>
      </c>
      <c r="BO196" s="35"/>
      <c r="BP196" s="35">
        <v>203033.31</v>
      </c>
      <c r="BQ196" s="35">
        <v>497833.92</v>
      </c>
      <c r="BR196" s="35"/>
      <c r="BS196" s="35"/>
      <c r="BT196" s="35"/>
      <c r="BU196" s="35">
        <v>3408541.47</v>
      </c>
      <c r="BV196" s="35">
        <v>7628.16</v>
      </c>
      <c r="BW196" s="35">
        <v>242385.03</v>
      </c>
      <c r="BX196" s="35">
        <v>3840303.87</v>
      </c>
      <c r="BY196" s="35">
        <v>1821396.16</v>
      </c>
      <c r="BZ196" s="35">
        <v>290102.09000000003</v>
      </c>
      <c r="CA196" s="35">
        <v>311010.03000000003</v>
      </c>
      <c r="CB196" s="35">
        <v>1837594.71</v>
      </c>
      <c r="CC196" s="35">
        <v>16728.3</v>
      </c>
      <c r="CD196" s="35">
        <v>525695.59</v>
      </c>
      <c r="CE196" s="35">
        <v>389133.33</v>
      </c>
      <c r="CF196" s="35">
        <v>586019.97</v>
      </c>
      <c r="CG196" s="35">
        <v>26622481.949999999</v>
      </c>
      <c r="CH196" s="35"/>
      <c r="CI196" s="35">
        <v>4638530.43</v>
      </c>
      <c r="CJ196" s="35">
        <v>266400</v>
      </c>
      <c r="CK196" s="35">
        <v>239964.03</v>
      </c>
      <c r="CL196" s="35"/>
      <c r="CM196" s="35"/>
      <c r="CN196" s="35">
        <v>5257078.83</v>
      </c>
      <c r="CO196" s="35"/>
      <c r="CP196" s="35"/>
      <c r="CQ196" s="35">
        <v>382320</v>
      </c>
      <c r="CR196" s="35">
        <v>177599.25</v>
      </c>
      <c r="CS196" s="35">
        <v>321491.96999999997</v>
      </c>
      <c r="CT196" s="35">
        <v>2068877.18</v>
      </c>
      <c r="CU196" s="35"/>
      <c r="CV196" s="35">
        <v>332920.7</v>
      </c>
      <c r="CW196" s="35"/>
      <c r="CX196" s="35">
        <v>480391.45</v>
      </c>
      <c r="CY196" s="35">
        <v>874719.47</v>
      </c>
      <c r="CZ196" s="35">
        <v>523696.14</v>
      </c>
      <c r="DA196" s="35">
        <v>219641.88</v>
      </c>
      <c r="DB196" s="35">
        <v>220786128.23999998</v>
      </c>
      <c r="DC196" s="35">
        <v>4138965.91</v>
      </c>
      <c r="DD196" s="35"/>
      <c r="DE196" s="35">
        <v>2281480.38</v>
      </c>
      <c r="DF196" s="35">
        <v>6647811.7300000004</v>
      </c>
      <c r="DG196" s="35"/>
      <c r="DH196" s="35">
        <v>2268468.09</v>
      </c>
      <c r="DI196" s="35"/>
      <c r="DJ196" s="35"/>
      <c r="DK196" s="35"/>
      <c r="DL196" s="35"/>
      <c r="DM196" s="35">
        <v>383159.74</v>
      </c>
      <c r="DN196" s="35"/>
      <c r="DO196" s="35">
        <v>2578561.7400000002</v>
      </c>
      <c r="DP196" s="35">
        <v>388544.42</v>
      </c>
      <c r="DQ196" s="35">
        <v>511872.27</v>
      </c>
      <c r="DR196" s="35">
        <v>4427678.2300000004</v>
      </c>
      <c r="DS196" s="35">
        <v>143302.51</v>
      </c>
      <c r="DT196" s="35">
        <v>1212016.68</v>
      </c>
      <c r="DU196" s="35">
        <v>1608918.43</v>
      </c>
      <c r="DV196" s="35"/>
      <c r="DW196" s="35">
        <v>6100433.0599999996</v>
      </c>
      <c r="DX196" s="35">
        <v>321326.13</v>
      </c>
      <c r="DY196" s="35">
        <v>1391687.37</v>
      </c>
      <c r="DZ196" s="35">
        <v>46159.05</v>
      </c>
      <c r="EA196" s="35">
        <v>177816.9</v>
      </c>
      <c r="EB196" s="35">
        <v>324119.34000000003</v>
      </c>
      <c r="EC196" s="35">
        <v>938374.79</v>
      </c>
      <c r="ED196" s="35">
        <v>422808.66</v>
      </c>
      <c r="EE196" s="35">
        <v>1073932.55</v>
      </c>
      <c r="EF196" s="35">
        <v>4060160.76</v>
      </c>
      <c r="EG196" s="35"/>
      <c r="EH196" s="35">
        <v>29507.1</v>
      </c>
      <c r="EI196" s="35">
        <v>605369.31000000006</v>
      </c>
      <c r="EJ196" s="35">
        <v>66358.11</v>
      </c>
      <c r="EK196" s="35"/>
      <c r="EL196" s="35">
        <v>421539.3</v>
      </c>
      <c r="EM196" s="35">
        <v>38332.5</v>
      </c>
      <c r="EN196" s="35"/>
      <c r="EO196" s="35">
        <v>11832405.77</v>
      </c>
      <c r="EP196" s="35">
        <v>503884.79999999999</v>
      </c>
      <c r="EQ196" s="35">
        <v>192246.97</v>
      </c>
      <c r="ER196" s="35">
        <v>571741.38</v>
      </c>
      <c r="ES196" s="35">
        <v>451101.23</v>
      </c>
      <c r="ET196" s="35">
        <v>387249</v>
      </c>
      <c r="EU196" s="35">
        <v>214940.65</v>
      </c>
      <c r="EV196" s="35">
        <v>1652550</v>
      </c>
      <c r="EW196" s="35">
        <v>502854.57</v>
      </c>
      <c r="EX196" s="35">
        <v>58917679.429999977</v>
      </c>
      <c r="EY196" s="35"/>
      <c r="EZ196" s="35">
        <v>21179.97</v>
      </c>
      <c r="FA196" s="35">
        <v>371478.97</v>
      </c>
      <c r="FB196" s="35">
        <v>150164.1</v>
      </c>
      <c r="FC196" s="35">
        <v>2783263.86</v>
      </c>
      <c r="FD196" s="35">
        <v>294630.03000000003</v>
      </c>
      <c r="FE196" s="35">
        <v>1393385.31</v>
      </c>
      <c r="FF196" s="35">
        <v>285665.67</v>
      </c>
      <c r="FG196" s="35">
        <v>385553.94</v>
      </c>
      <c r="FH196" s="35">
        <v>413790.75</v>
      </c>
      <c r="FI196" s="35">
        <v>881340.12</v>
      </c>
      <c r="FJ196" s="35"/>
      <c r="FK196" s="35">
        <v>12367793.93</v>
      </c>
      <c r="FL196" s="35"/>
      <c r="FM196" s="35"/>
      <c r="FN196" s="35"/>
      <c r="FO196" s="35">
        <v>431017.84</v>
      </c>
      <c r="FP196" s="35"/>
      <c r="FQ196" s="35">
        <v>675408.97</v>
      </c>
      <c r="FR196" s="35">
        <v>363147</v>
      </c>
      <c r="FS196" s="35">
        <v>9127143.3599999994</v>
      </c>
      <c r="FT196" s="35">
        <v>295695.99</v>
      </c>
      <c r="FU196" s="35"/>
      <c r="FV196" s="35">
        <v>408158.1</v>
      </c>
      <c r="FW196" s="35"/>
      <c r="FX196" s="35"/>
      <c r="FY196" s="35"/>
      <c r="FZ196" s="35"/>
      <c r="GA196" s="35">
        <v>924590.99</v>
      </c>
      <c r="GB196" s="35"/>
      <c r="GC196" s="35">
        <v>193470.15</v>
      </c>
      <c r="GD196" s="35"/>
      <c r="GE196" s="35"/>
      <c r="GF196" s="35">
        <v>349200</v>
      </c>
      <c r="GG196" s="35">
        <v>1979926.35</v>
      </c>
      <c r="GH196" s="35">
        <v>729780.03</v>
      </c>
      <c r="GI196" s="35">
        <v>192518.19</v>
      </c>
      <c r="GJ196" s="35">
        <v>4510037.7</v>
      </c>
      <c r="GK196" s="35">
        <v>828352.62</v>
      </c>
      <c r="GL196" s="35">
        <v>1319076.1200000001</v>
      </c>
      <c r="GM196" s="35">
        <v>515459.67</v>
      </c>
      <c r="GN196" s="35">
        <v>1795905.72</v>
      </c>
      <c r="GO196" s="35">
        <v>586778.67000000004</v>
      </c>
      <c r="GP196" s="35">
        <v>347644.91</v>
      </c>
      <c r="GQ196" s="35">
        <v>347644.91</v>
      </c>
      <c r="GR196" s="35">
        <v>347614.97</v>
      </c>
      <c r="GS196" s="35">
        <v>6134611.8099999996</v>
      </c>
      <c r="GT196" s="35">
        <v>130200</v>
      </c>
      <c r="GU196" s="35">
        <v>326700</v>
      </c>
      <c r="GV196" s="35">
        <v>1170000</v>
      </c>
      <c r="GW196" s="35">
        <v>359340</v>
      </c>
      <c r="GX196" s="35">
        <v>739680.03</v>
      </c>
      <c r="GY196" s="35">
        <v>936535.35</v>
      </c>
      <c r="GZ196" s="35">
        <v>752730</v>
      </c>
      <c r="HA196" s="35">
        <v>56166616.099999987</v>
      </c>
      <c r="HB196" s="35">
        <v>2070740.53</v>
      </c>
      <c r="HC196" s="35">
        <v>386919</v>
      </c>
      <c r="HD196" s="35"/>
      <c r="HE196" s="35">
        <v>792662.97</v>
      </c>
      <c r="HF196" s="35"/>
      <c r="HG196" s="35">
        <v>13432815</v>
      </c>
      <c r="HH196" s="35">
        <v>1043239</v>
      </c>
      <c r="HI196" s="35">
        <v>3642599.97</v>
      </c>
      <c r="HJ196" s="35">
        <v>2107391.13</v>
      </c>
      <c r="HK196" s="35">
        <v>7387760.9699999997</v>
      </c>
      <c r="HL196" s="35">
        <v>2299563.81</v>
      </c>
      <c r="HM196" s="35">
        <v>5142123.29</v>
      </c>
      <c r="HN196" s="35">
        <v>1906556.92</v>
      </c>
      <c r="HO196" s="35">
        <v>790288.92</v>
      </c>
      <c r="HP196" s="35">
        <v>332928.90000000002</v>
      </c>
      <c r="HQ196" s="35">
        <v>1249890</v>
      </c>
      <c r="HR196" s="35">
        <v>168000.03</v>
      </c>
      <c r="HS196" s="35">
        <v>357716.97</v>
      </c>
      <c r="HT196" s="35"/>
      <c r="HU196" s="35">
        <v>16416896.58</v>
      </c>
      <c r="HV196" s="35">
        <v>7116426.5300000003</v>
      </c>
      <c r="HW196" s="35">
        <v>229553.19</v>
      </c>
      <c r="HX196" s="35"/>
      <c r="HY196" s="35">
        <v>547772.93999999994</v>
      </c>
      <c r="HZ196" s="35">
        <v>665972.91</v>
      </c>
      <c r="IA196" s="35">
        <v>11267162.42</v>
      </c>
      <c r="IB196" s="35">
        <v>505260</v>
      </c>
      <c r="IC196" s="35">
        <v>389835</v>
      </c>
      <c r="ID196" s="35"/>
      <c r="IE196" s="35">
        <v>821850.05</v>
      </c>
      <c r="IF196" s="35">
        <v>1672134.03</v>
      </c>
      <c r="IG196" s="35">
        <v>56148.25</v>
      </c>
      <c r="IH196" s="35">
        <v>467498.19</v>
      </c>
      <c r="II196" s="35"/>
      <c r="IJ196" s="35">
        <v>159570</v>
      </c>
      <c r="IK196" s="35"/>
      <c r="IL196" s="35">
        <v>2669604.9300000002</v>
      </c>
      <c r="IM196" s="35">
        <v>69146.100000000006</v>
      </c>
      <c r="IN196" s="35">
        <v>2265684.52</v>
      </c>
      <c r="IO196" s="35">
        <v>3901839.14</v>
      </c>
      <c r="IP196" s="35">
        <v>186739.72</v>
      </c>
      <c r="IQ196" s="35">
        <v>365691.91</v>
      </c>
      <c r="IR196" s="35">
        <v>547550.94999999995</v>
      </c>
      <c r="IS196" s="35">
        <v>368235.24</v>
      </c>
      <c r="IT196" s="35">
        <v>343722.32</v>
      </c>
      <c r="IU196" s="35">
        <v>147545.18</v>
      </c>
      <c r="IV196" s="35">
        <v>22992929.370000001</v>
      </c>
      <c r="IW196" s="35"/>
      <c r="IX196" s="35">
        <v>132009.76</v>
      </c>
      <c r="IY196" s="35"/>
      <c r="IZ196" s="35">
        <v>68442.05</v>
      </c>
      <c r="JA196" s="35"/>
      <c r="JB196" s="35">
        <v>367898.7</v>
      </c>
      <c r="JC196" s="35">
        <v>815236.31</v>
      </c>
      <c r="JD196" s="35"/>
      <c r="JE196" s="35">
        <v>236782.34</v>
      </c>
      <c r="JF196" s="35">
        <v>646338.56000000006</v>
      </c>
      <c r="JG196" s="35">
        <v>472076.84</v>
      </c>
      <c r="JH196" s="35"/>
      <c r="JI196" s="35"/>
      <c r="JJ196" s="35">
        <v>300112.7</v>
      </c>
      <c r="JK196" s="35"/>
      <c r="JL196" s="35"/>
      <c r="JM196" s="35"/>
      <c r="JN196" s="35">
        <v>7117044.3899999997</v>
      </c>
      <c r="JO196" s="35">
        <v>412022.79</v>
      </c>
      <c r="JP196" s="35">
        <v>2203079.94</v>
      </c>
      <c r="JQ196" s="35">
        <v>460114.47</v>
      </c>
      <c r="JR196" s="35">
        <v>513059.94</v>
      </c>
      <c r="JS196" s="35">
        <v>547158.64</v>
      </c>
      <c r="JT196" s="35">
        <v>95279.95</v>
      </c>
      <c r="JU196" s="35">
        <v>131672624.26000001</v>
      </c>
      <c r="JV196" s="35"/>
      <c r="JW196" s="35"/>
      <c r="JX196" s="35"/>
      <c r="JY196" s="35"/>
      <c r="JZ196" s="35">
        <v>31509</v>
      </c>
      <c r="KA196" s="35">
        <v>179999</v>
      </c>
      <c r="KB196" s="35"/>
      <c r="KC196" s="35"/>
      <c r="KD196" s="35"/>
      <c r="KE196" s="35">
        <v>4977575.3499999996</v>
      </c>
      <c r="KF196" s="35"/>
      <c r="KG196" s="35">
        <v>2669849.8199999998</v>
      </c>
      <c r="KH196" s="35">
        <v>1755523.71</v>
      </c>
      <c r="KI196" s="35"/>
      <c r="KJ196" s="35">
        <v>2879399.97</v>
      </c>
      <c r="KK196" s="35">
        <v>2727126.03</v>
      </c>
      <c r="KL196" s="35"/>
      <c r="KM196" s="35"/>
      <c r="KN196" s="35">
        <v>672477.03</v>
      </c>
      <c r="KO196" s="35"/>
      <c r="KP196" s="35">
        <v>545067</v>
      </c>
      <c r="KQ196" s="35"/>
      <c r="KR196" s="35"/>
      <c r="KS196" s="35">
        <v>7858800</v>
      </c>
      <c r="KT196" s="35">
        <v>242814.32</v>
      </c>
      <c r="KU196" s="35"/>
      <c r="KV196" s="35"/>
      <c r="KW196" s="35"/>
      <c r="KX196" s="35"/>
      <c r="KY196" s="35">
        <v>6133115.25</v>
      </c>
      <c r="KZ196" s="35">
        <v>358497</v>
      </c>
      <c r="LA196" s="35"/>
      <c r="LB196" s="35">
        <v>11914490.16</v>
      </c>
      <c r="LC196" s="35"/>
      <c r="LD196" s="35">
        <v>1009810.11</v>
      </c>
      <c r="LE196" s="35">
        <v>1223073.98</v>
      </c>
      <c r="LF196" s="35">
        <v>631230.03</v>
      </c>
      <c r="LG196" s="35">
        <v>702173.97</v>
      </c>
      <c r="LH196" s="35"/>
      <c r="LI196" s="35"/>
      <c r="LJ196" s="35">
        <v>8046143.4900000002</v>
      </c>
      <c r="LK196" s="35">
        <v>5366094.8</v>
      </c>
      <c r="LL196" s="35">
        <v>296180.03000000003</v>
      </c>
      <c r="LM196" s="35"/>
      <c r="LN196" s="35">
        <v>176545.87</v>
      </c>
      <c r="LO196" s="35"/>
      <c r="LP196" s="35">
        <v>631635.84</v>
      </c>
      <c r="LQ196" s="35">
        <v>1467455.95</v>
      </c>
      <c r="LR196" s="35">
        <v>23380.65</v>
      </c>
      <c r="LS196" s="35"/>
      <c r="LT196" s="35"/>
      <c r="LU196" s="35">
        <v>3961252.17</v>
      </c>
      <c r="LV196" s="35">
        <v>1057350.06</v>
      </c>
      <c r="LW196" s="35">
        <v>456481.25</v>
      </c>
      <c r="LX196" s="35">
        <v>8362020.1299999999</v>
      </c>
      <c r="LY196" s="35">
        <v>556319.93999999994</v>
      </c>
      <c r="LZ196" s="35"/>
      <c r="MA196" s="35"/>
      <c r="MB196" s="35"/>
      <c r="MC196" s="35"/>
      <c r="MD196" s="35"/>
      <c r="ME196" s="35"/>
      <c r="MF196" s="35"/>
      <c r="MG196" s="35"/>
      <c r="MH196" s="35">
        <v>3076361.4</v>
      </c>
      <c r="MI196" s="35">
        <v>815104.21</v>
      </c>
      <c r="MJ196" s="35">
        <v>80804857.519999996</v>
      </c>
      <c r="MK196" s="35">
        <v>2704719.68</v>
      </c>
      <c r="ML196" s="35">
        <v>1549901.75</v>
      </c>
      <c r="MM196" s="35"/>
      <c r="MN196" s="35"/>
      <c r="MO196" s="35"/>
      <c r="MP196" s="35"/>
      <c r="MQ196" s="35"/>
      <c r="MR196" s="35">
        <v>105328.77</v>
      </c>
      <c r="MS196" s="35">
        <v>2135405.5099999998</v>
      </c>
      <c r="MT196" s="35"/>
      <c r="MU196" s="35">
        <v>244413.46</v>
      </c>
      <c r="MV196" s="35"/>
      <c r="MW196" s="35"/>
      <c r="MX196" s="35">
        <v>395387.36</v>
      </c>
      <c r="MY196" s="35"/>
      <c r="MZ196" s="35"/>
      <c r="NA196" s="35"/>
      <c r="NB196" s="35"/>
      <c r="NC196" s="35">
        <v>6048780.0300000003</v>
      </c>
      <c r="ND196" s="35"/>
      <c r="NE196" s="35">
        <v>535706.51</v>
      </c>
      <c r="NF196" s="35"/>
      <c r="NG196" s="35">
        <v>349200</v>
      </c>
      <c r="NH196" s="35">
        <v>1821360.15</v>
      </c>
      <c r="NI196" s="35">
        <v>3151408.68</v>
      </c>
      <c r="NJ196" s="35">
        <v>217410.03</v>
      </c>
      <c r="NK196" s="35"/>
      <c r="NL196" s="35"/>
      <c r="NM196" s="35"/>
      <c r="NN196" s="35">
        <v>5884198.9199999999</v>
      </c>
      <c r="NO196" s="35">
        <v>2233301.2000000002</v>
      </c>
      <c r="NP196" s="35"/>
      <c r="NQ196" s="35">
        <v>1543366.5998</v>
      </c>
      <c r="NR196" s="35"/>
      <c r="NS196" s="35">
        <v>1398220.22</v>
      </c>
      <c r="NT196" s="35"/>
      <c r="NU196" s="35">
        <v>284784.01</v>
      </c>
      <c r="NV196" s="35">
        <v>325934.09999999998</v>
      </c>
      <c r="NW196" s="35">
        <v>28332.07</v>
      </c>
      <c r="NX196" s="35">
        <v>427106.51</v>
      </c>
      <c r="NY196" s="35"/>
      <c r="NZ196" s="35">
        <v>608005.85</v>
      </c>
      <c r="OA196" s="35">
        <v>18378542.609999999</v>
      </c>
      <c r="OB196" s="35">
        <v>1316026.31</v>
      </c>
      <c r="OC196" s="35"/>
      <c r="OD196" s="35"/>
      <c r="OE196" s="35">
        <v>5027.37</v>
      </c>
      <c r="OF196" s="35">
        <v>1399590.97</v>
      </c>
      <c r="OG196" s="35"/>
      <c r="OH196" s="35">
        <v>21485241.789999999</v>
      </c>
      <c r="OI196" s="35"/>
      <c r="OJ196" s="35">
        <v>5539883.4800000004</v>
      </c>
      <c r="OK196" s="35"/>
      <c r="OL196" s="35">
        <v>946636</v>
      </c>
      <c r="OM196" s="35">
        <v>1411511.68</v>
      </c>
      <c r="ON196" s="35"/>
      <c r="OO196" s="35"/>
      <c r="OP196" s="35">
        <v>1290752.55</v>
      </c>
      <c r="OQ196" s="35">
        <v>2310021.7999999998</v>
      </c>
      <c r="OR196" s="35">
        <v>4495684.9000000004</v>
      </c>
      <c r="OS196" s="35">
        <v>4883485.82</v>
      </c>
      <c r="OT196" s="35"/>
      <c r="OU196" s="35"/>
      <c r="OV196" s="35"/>
      <c r="OW196" s="35"/>
      <c r="OX196" s="35"/>
      <c r="OY196" s="35">
        <v>248186.05</v>
      </c>
      <c r="OZ196" s="35">
        <v>4428248.4400000004</v>
      </c>
      <c r="PA196" s="35"/>
      <c r="PB196" s="35">
        <v>1350567.76</v>
      </c>
      <c r="PC196" s="35">
        <v>259237.77</v>
      </c>
      <c r="PD196" s="35"/>
      <c r="PE196" s="35">
        <v>23946.38</v>
      </c>
      <c r="PF196" s="35">
        <v>101764863.08980002</v>
      </c>
      <c r="PG196" s="35">
        <v>3116578.32</v>
      </c>
      <c r="PH196" s="35">
        <v>360180.49</v>
      </c>
      <c r="PI196" s="35">
        <v>205224.3</v>
      </c>
      <c r="PJ196" s="35">
        <v>364758.03</v>
      </c>
      <c r="PK196" s="35">
        <v>273551.08</v>
      </c>
      <c r="PL196" s="35">
        <v>4183983.04</v>
      </c>
      <c r="PM196" s="35">
        <v>248103.99</v>
      </c>
      <c r="PN196" s="35"/>
      <c r="PO196" s="35"/>
      <c r="PP196" s="35">
        <v>844050.84</v>
      </c>
      <c r="PQ196" s="35">
        <v>248938.11</v>
      </c>
      <c r="PR196" s="35">
        <v>1628693.04</v>
      </c>
      <c r="PS196" s="35"/>
      <c r="PT196" s="35">
        <v>3614982.75</v>
      </c>
      <c r="PU196" s="35">
        <v>325804.93</v>
      </c>
      <c r="PV196" s="35">
        <v>308751.73</v>
      </c>
      <c r="PW196" s="35">
        <v>299940.28999999998</v>
      </c>
      <c r="PX196" s="35">
        <v>570323.43000000005</v>
      </c>
      <c r="PY196" s="35">
        <v>31429692.73</v>
      </c>
      <c r="PZ196" s="35">
        <v>119135.84</v>
      </c>
      <c r="QA196" s="35">
        <v>420001.15</v>
      </c>
      <c r="QB196" s="35">
        <v>537084.49</v>
      </c>
      <c r="QC196" s="35"/>
      <c r="QD196" s="35"/>
      <c r="QE196" s="35">
        <v>1576668</v>
      </c>
      <c r="QF196" s="35">
        <v>111598.47</v>
      </c>
      <c r="QG196" s="35">
        <v>235743.34</v>
      </c>
      <c r="QH196" s="35">
        <v>353563.87</v>
      </c>
      <c r="QI196" s="35"/>
      <c r="QJ196" s="35">
        <v>232132.27</v>
      </c>
      <c r="QK196" s="35">
        <v>681886.8</v>
      </c>
      <c r="QL196" s="35">
        <v>4605864.0999999996</v>
      </c>
      <c r="QM196" s="35"/>
      <c r="QN196" s="35">
        <v>508886.34</v>
      </c>
      <c r="QO196" s="35">
        <v>191002.6</v>
      </c>
      <c r="QP196" s="35">
        <v>377949.82</v>
      </c>
      <c r="QQ196" s="35">
        <v>519011.1</v>
      </c>
      <c r="QR196" s="35">
        <v>2424234</v>
      </c>
      <c r="QS196" s="35">
        <v>5406775.0700000003</v>
      </c>
      <c r="QT196" s="35"/>
      <c r="QU196" s="35">
        <v>305161.64</v>
      </c>
      <c r="QV196" s="35">
        <v>305161.64</v>
      </c>
      <c r="QW196" s="35">
        <v>348426.74</v>
      </c>
      <c r="QX196" s="35">
        <v>399815.49</v>
      </c>
      <c r="QY196" s="35">
        <v>5810632.9299999997</v>
      </c>
      <c r="QZ196" s="35">
        <v>301434.57</v>
      </c>
      <c r="RA196" s="35">
        <v>1292814.1100000001</v>
      </c>
      <c r="RB196" s="35">
        <v>68310</v>
      </c>
      <c r="RC196" s="35">
        <v>116879.94</v>
      </c>
      <c r="RD196" s="35">
        <v>2733703.8</v>
      </c>
      <c r="RE196" s="35"/>
      <c r="RF196" s="35"/>
      <c r="RG196" s="35">
        <v>1458370.26</v>
      </c>
      <c r="RH196" s="35"/>
      <c r="RI196" s="35">
        <v>326940.03000000003</v>
      </c>
      <c r="RJ196" s="35">
        <v>364230</v>
      </c>
      <c r="RK196" s="35"/>
      <c r="RL196" s="35">
        <v>9616500.0099999998</v>
      </c>
      <c r="RM196" s="35">
        <v>11930.1</v>
      </c>
      <c r="RN196" s="35"/>
      <c r="RO196" s="35"/>
      <c r="RP196" s="35"/>
      <c r="RQ196" s="35">
        <v>1892471.49</v>
      </c>
      <c r="RR196" s="35">
        <v>4689748.8600000003</v>
      </c>
      <c r="RS196" s="35"/>
      <c r="RT196" s="35"/>
      <c r="RU196" s="35">
        <v>255290.49</v>
      </c>
      <c r="RV196" s="35">
        <v>336158.55</v>
      </c>
      <c r="RW196" s="35">
        <v>386693.58</v>
      </c>
      <c r="RX196" s="35">
        <v>337832.04</v>
      </c>
      <c r="RY196" s="35">
        <v>84899.97</v>
      </c>
      <c r="RZ196" s="35"/>
      <c r="SA196" s="35"/>
      <c r="SB196" s="35">
        <v>271482.12</v>
      </c>
      <c r="SC196" s="35">
        <v>346819.2</v>
      </c>
      <c r="SD196" s="35">
        <v>346969.35</v>
      </c>
      <c r="SE196" s="35">
        <v>347116.77</v>
      </c>
      <c r="SF196" s="35">
        <v>99080888.039999992</v>
      </c>
      <c r="SG196" s="35">
        <v>11232567.32</v>
      </c>
      <c r="SH196" s="35">
        <v>421515.18</v>
      </c>
      <c r="SI196" s="35">
        <v>324776.92</v>
      </c>
      <c r="SJ196" s="35">
        <v>518930.01</v>
      </c>
      <c r="SK196" s="35">
        <v>384660</v>
      </c>
      <c r="SL196" s="35">
        <v>360513.18</v>
      </c>
      <c r="SM196" s="35">
        <v>293493.07</v>
      </c>
      <c r="SN196" s="35">
        <v>2199768.83</v>
      </c>
      <c r="SO196" s="35">
        <v>24300</v>
      </c>
      <c r="SP196" s="35">
        <v>659756.25</v>
      </c>
      <c r="SQ196" s="35">
        <v>241968.24</v>
      </c>
      <c r="SR196" s="35">
        <v>1163665.23</v>
      </c>
      <c r="SS196" s="35">
        <v>501461.54</v>
      </c>
      <c r="ST196" s="35">
        <v>486094.68</v>
      </c>
      <c r="SU196" s="35">
        <v>21278394.82</v>
      </c>
      <c r="SV196" s="35"/>
      <c r="SW196" s="35">
        <v>302234.53000000003</v>
      </c>
      <c r="SX196" s="35">
        <v>143714.53</v>
      </c>
      <c r="SY196" s="35"/>
      <c r="SZ196" s="35">
        <v>754650.93</v>
      </c>
      <c r="TA196" s="35">
        <v>170449.29</v>
      </c>
      <c r="TB196" s="35">
        <v>324013.93</v>
      </c>
      <c r="TC196" s="35">
        <v>83798.460000000006</v>
      </c>
      <c r="TD196" s="35">
        <v>132388.97</v>
      </c>
      <c r="TE196" s="35">
        <v>2500506.5</v>
      </c>
      <c r="TF196" s="35">
        <v>347976.32</v>
      </c>
      <c r="TG196" s="35">
        <v>8997477.0299999993</v>
      </c>
      <c r="TH196" s="35"/>
      <c r="TI196" s="35">
        <v>43999</v>
      </c>
      <c r="TJ196" s="35">
        <v>2882196.63</v>
      </c>
      <c r="TK196" s="35">
        <v>299012.64</v>
      </c>
      <c r="TL196" s="35"/>
      <c r="TM196" s="35">
        <v>390150</v>
      </c>
      <c r="TN196" s="35">
        <v>342420.03</v>
      </c>
      <c r="TO196" s="35">
        <v>12908551.109999999</v>
      </c>
      <c r="TP196" s="35">
        <v>332609.76</v>
      </c>
      <c r="TQ196" s="35">
        <v>9000</v>
      </c>
      <c r="TR196" s="35">
        <v>466959.23</v>
      </c>
      <c r="TS196" s="35">
        <v>504869.83</v>
      </c>
      <c r="TT196" s="35"/>
      <c r="TU196" s="35">
        <v>2799.99</v>
      </c>
      <c r="TV196" s="35">
        <v>1977369</v>
      </c>
      <c r="TW196" s="35">
        <v>319410</v>
      </c>
      <c r="TX196" s="35">
        <v>44978.13</v>
      </c>
      <c r="TY196" s="35">
        <v>689028.3</v>
      </c>
      <c r="TZ196" s="35">
        <v>17735.22</v>
      </c>
      <c r="UA196" s="35">
        <v>481923</v>
      </c>
      <c r="UB196" s="35">
        <v>348390</v>
      </c>
      <c r="UC196" s="35">
        <v>406095.03</v>
      </c>
      <c r="UD196" s="35">
        <v>160203.51</v>
      </c>
      <c r="UE196" s="35">
        <v>8686233.4199999999</v>
      </c>
      <c r="UF196" s="35"/>
      <c r="UG196" s="35">
        <v>6309859.6600000001</v>
      </c>
      <c r="UH196" s="35">
        <v>332456.58</v>
      </c>
      <c r="UI196" s="35">
        <v>392589.94</v>
      </c>
      <c r="UJ196" s="35">
        <v>479955.04</v>
      </c>
      <c r="UK196" s="35">
        <v>4162835.39</v>
      </c>
      <c r="UL196" s="35">
        <v>209913.48</v>
      </c>
      <c r="UM196" s="35">
        <v>361383.83</v>
      </c>
      <c r="UN196" s="35">
        <v>297000</v>
      </c>
      <c r="UO196" s="35">
        <v>727327.26</v>
      </c>
      <c r="UP196" s="35">
        <v>12919151.640000001</v>
      </c>
      <c r="UQ196" s="35">
        <v>237458.97</v>
      </c>
      <c r="UR196" s="35">
        <v>352340.01</v>
      </c>
      <c r="US196" s="35">
        <v>589406.4</v>
      </c>
      <c r="UT196" s="35">
        <v>223865.4</v>
      </c>
      <c r="UU196" s="35">
        <v>709278.85</v>
      </c>
      <c r="UV196" s="35">
        <v>14499051.67</v>
      </c>
      <c r="UW196" s="35"/>
      <c r="UX196" s="35">
        <v>311240.01</v>
      </c>
      <c r="UY196" s="35"/>
      <c r="UZ196" s="35">
        <v>226005.03</v>
      </c>
      <c r="VA196" s="35"/>
      <c r="VB196" s="35">
        <v>1592683.51</v>
      </c>
      <c r="VC196" s="35"/>
      <c r="VD196" s="35"/>
      <c r="VE196" s="35"/>
      <c r="VF196" s="35"/>
      <c r="VG196" s="35"/>
      <c r="VH196" s="35"/>
      <c r="VI196" s="35">
        <v>1845138.09</v>
      </c>
      <c r="VJ196" s="35"/>
      <c r="VK196" s="35">
        <v>426006.64</v>
      </c>
      <c r="VL196" s="35"/>
      <c r="VM196" s="35">
        <v>120876.03</v>
      </c>
      <c r="VN196" s="35">
        <v>1404090</v>
      </c>
      <c r="VO196" s="35">
        <v>474000.03</v>
      </c>
      <c r="VP196" s="35">
        <v>468504</v>
      </c>
      <c r="VQ196" s="35">
        <v>134835427.05000004</v>
      </c>
      <c r="VR196" s="35"/>
      <c r="VS196" s="35">
        <v>9579671.8800000008</v>
      </c>
      <c r="VT196" s="35"/>
      <c r="VU196" s="35"/>
      <c r="VV196" s="35"/>
      <c r="VW196" s="35"/>
      <c r="VX196" s="35"/>
      <c r="VY196" s="35"/>
      <c r="VZ196" s="35"/>
      <c r="WA196" s="35"/>
      <c r="WB196" s="35">
        <v>494454.96</v>
      </c>
      <c r="WC196" s="35">
        <v>154199.97</v>
      </c>
      <c r="WD196" s="35">
        <v>1681089.36</v>
      </c>
      <c r="WE196" s="35">
        <v>299181.01</v>
      </c>
      <c r="WF196" s="35"/>
      <c r="WG196" s="35"/>
      <c r="WH196" s="35"/>
      <c r="WI196" s="35"/>
      <c r="WJ196" s="35">
        <v>424216.26</v>
      </c>
      <c r="WK196" s="35">
        <v>1118697.03</v>
      </c>
      <c r="WL196" s="35">
        <v>430693.02</v>
      </c>
      <c r="WM196" s="35"/>
      <c r="WN196" s="35">
        <v>971334.27</v>
      </c>
      <c r="WO196" s="35"/>
      <c r="WP196" s="35"/>
      <c r="WQ196" s="35">
        <v>194233.59</v>
      </c>
      <c r="WR196" s="35"/>
      <c r="WS196" s="35">
        <v>10254295.77</v>
      </c>
      <c r="WT196" s="35"/>
      <c r="WU196" s="35">
        <v>5939971.2800000003</v>
      </c>
      <c r="WV196" s="35">
        <v>603983.35</v>
      </c>
      <c r="WW196" s="35">
        <v>1037441.97</v>
      </c>
      <c r="WX196" s="35"/>
      <c r="WY196" s="35">
        <v>199008</v>
      </c>
      <c r="WZ196" s="35">
        <v>525161.06999999995</v>
      </c>
      <c r="XA196" s="35">
        <v>2292779.9700000002</v>
      </c>
      <c r="XB196" s="35">
        <v>9221869.0399999991</v>
      </c>
      <c r="XC196" s="35">
        <v>870910.33</v>
      </c>
      <c r="XD196" s="35"/>
      <c r="XE196" s="35">
        <v>965642.04</v>
      </c>
      <c r="XF196" s="35">
        <v>2185401.63</v>
      </c>
      <c r="XG196" s="35">
        <v>38455</v>
      </c>
      <c r="XH196" s="35"/>
      <c r="XI196" s="35"/>
      <c r="XJ196" s="35">
        <v>4702442.91</v>
      </c>
      <c r="XK196" s="35"/>
      <c r="XL196" s="35">
        <v>403995</v>
      </c>
      <c r="XM196" s="35"/>
      <c r="XN196" s="35">
        <v>488929.23</v>
      </c>
      <c r="XO196" s="35">
        <v>31658695.120000001</v>
      </c>
      <c r="XP196" s="35">
        <v>1291140</v>
      </c>
      <c r="XQ196" s="35"/>
      <c r="XR196" s="35">
        <v>6318232.0899999999</v>
      </c>
      <c r="XS196" s="35">
        <v>169949.97</v>
      </c>
      <c r="XT196" s="35">
        <v>2192423.94</v>
      </c>
      <c r="XU196" s="35">
        <v>1920899.97</v>
      </c>
      <c r="XV196" s="35">
        <v>1369000.02</v>
      </c>
      <c r="XW196" s="35">
        <v>136950.03</v>
      </c>
      <c r="XX196" s="35">
        <v>3953246.49</v>
      </c>
      <c r="XY196" s="35"/>
      <c r="XZ196" s="35">
        <v>378351</v>
      </c>
      <c r="YA196" s="35"/>
      <c r="YB196" s="35">
        <v>19749.96</v>
      </c>
      <c r="YC196" s="35"/>
      <c r="YD196" s="35"/>
      <c r="YE196" s="35"/>
      <c r="YF196" s="35"/>
      <c r="YG196" s="35"/>
      <c r="YH196" s="35">
        <v>371052</v>
      </c>
      <c r="YI196" s="35"/>
      <c r="YJ196" s="35">
        <v>1603027.35</v>
      </c>
      <c r="YK196" s="35">
        <v>809424.72</v>
      </c>
      <c r="YL196" s="35">
        <v>11336582.76</v>
      </c>
      <c r="YM196" s="35"/>
      <c r="YN196" s="35"/>
      <c r="YO196" s="35">
        <v>331406.46000000002</v>
      </c>
      <c r="YP196" s="35">
        <v>17100</v>
      </c>
      <c r="YQ196" s="35"/>
      <c r="YR196" s="35">
        <v>4258074.96</v>
      </c>
      <c r="YS196" s="35"/>
      <c r="YT196" s="35">
        <v>1936676.4</v>
      </c>
      <c r="YU196" s="35"/>
      <c r="YV196" s="35">
        <v>405816.13</v>
      </c>
      <c r="YW196" s="35"/>
      <c r="YX196" s="35"/>
      <c r="YY196" s="35"/>
      <c r="YZ196" s="35"/>
      <c r="ZA196" s="35"/>
      <c r="ZB196" s="35"/>
      <c r="ZC196" s="35">
        <v>125555857.30999996</v>
      </c>
      <c r="ZD196" s="35">
        <v>4266187.41</v>
      </c>
      <c r="ZE196" s="35">
        <v>1317056.5</v>
      </c>
      <c r="ZF196" s="35">
        <v>1111384.08</v>
      </c>
      <c r="ZG196" s="35">
        <v>523505.79</v>
      </c>
      <c r="ZH196" s="35">
        <v>1481893.29</v>
      </c>
      <c r="ZI196" s="35">
        <v>532260</v>
      </c>
      <c r="ZJ196" s="35">
        <v>409871.01</v>
      </c>
      <c r="ZK196" s="35">
        <v>15495763.949999999</v>
      </c>
      <c r="ZL196" s="35">
        <v>345785</v>
      </c>
      <c r="ZM196" s="35">
        <v>45180.66</v>
      </c>
      <c r="ZN196" s="35">
        <v>247234.95</v>
      </c>
      <c r="ZO196" s="35">
        <v>385260</v>
      </c>
      <c r="ZP196" s="35">
        <v>212853.18</v>
      </c>
      <c r="ZQ196" s="35">
        <v>638724.27</v>
      </c>
      <c r="ZR196" s="35">
        <v>639016.43999999994</v>
      </c>
      <c r="ZS196" s="35">
        <v>1615679.88</v>
      </c>
      <c r="ZT196" s="35">
        <v>13809573.9</v>
      </c>
      <c r="ZU196" s="35">
        <v>498480.03</v>
      </c>
      <c r="ZV196" s="35">
        <v>223211.25</v>
      </c>
      <c r="ZW196" s="35"/>
      <c r="ZX196" s="35">
        <v>1505260.62</v>
      </c>
      <c r="ZY196" s="35">
        <v>63724.59</v>
      </c>
      <c r="ZZ196" s="35"/>
      <c r="AAA196" s="35">
        <v>2898711.9</v>
      </c>
      <c r="AAB196" s="35">
        <v>1320542.0900000001</v>
      </c>
      <c r="AAC196" s="35">
        <v>1385551.53</v>
      </c>
      <c r="AAD196" s="35">
        <v>390750.03</v>
      </c>
      <c r="AAE196" s="35">
        <v>354735</v>
      </c>
      <c r="AAF196" s="35">
        <v>439254</v>
      </c>
      <c r="AAG196" s="35">
        <v>408735</v>
      </c>
      <c r="AAH196" s="35">
        <v>390780</v>
      </c>
      <c r="AAI196" s="35">
        <v>510257.25</v>
      </c>
      <c r="AAJ196" s="35">
        <v>165450.6</v>
      </c>
      <c r="AAK196" s="35">
        <v>747028.2</v>
      </c>
      <c r="AAL196" s="35">
        <v>890199.98</v>
      </c>
      <c r="AAM196" s="35">
        <v>551400</v>
      </c>
      <c r="AAN196" s="35">
        <v>339000</v>
      </c>
      <c r="AAO196" s="35">
        <v>434732.7</v>
      </c>
      <c r="AAP196" s="35"/>
      <c r="AAQ196" s="35">
        <v>495003.99</v>
      </c>
      <c r="AAR196" s="35">
        <v>404810.04</v>
      </c>
      <c r="AAS196" s="35">
        <v>902878.29</v>
      </c>
      <c r="AAT196" s="35">
        <v>571761.53</v>
      </c>
      <c r="AAU196" s="35">
        <v>628278.31999999995</v>
      </c>
      <c r="AAV196" s="35">
        <v>457650</v>
      </c>
      <c r="AAW196" s="35">
        <v>46907541.280000001</v>
      </c>
      <c r="AAX196" s="35">
        <v>44876.69</v>
      </c>
      <c r="AAY196" s="35"/>
      <c r="AAZ196" s="35">
        <v>2455075.88</v>
      </c>
      <c r="ABA196" s="35">
        <v>895649.31</v>
      </c>
      <c r="ABB196" s="35">
        <v>69843.070000000007</v>
      </c>
      <c r="ABC196" s="35">
        <v>278191.25</v>
      </c>
      <c r="ABD196" s="35">
        <v>147823.85999999999</v>
      </c>
      <c r="ABE196" s="35"/>
      <c r="ABF196" s="35">
        <v>752180.04</v>
      </c>
      <c r="ABG196" s="35"/>
      <c r="ABH196" s="35">
        <v>8671977.1500000004</v>
      </c>
      <c r="ABI196" s="35">
        <v>168287.62</v>
      </c>
      <c r="ABJ196" s="35">
        <v>391683.84000000003</v>
      </c>
      <c r="ABK196" s="35">
        <v>232234.33</v>
      </c>
      <c r="ABL196" s="35">
        <v>292895.28999999998</v>
      </c>
      <c r="ABM196" s="35">
        <v>92283.97</v>
      </c>
      <c r="ABN196" s="35">
        <v>425320.4</v>
      </c>
      <c r="ABO196" s="35"/>
      <c r="ABP196" s="35">
        <v>9570493.7699999996</v>
      </c>
      <c r="ABQ196" s="35">
        <v>12885533.810000001</v>
      </c>
      <c r="ABR196" s="35"/>
      <c r="ABS196" s="35"/>
      <c r="ABT196" s="35"/>
      <c r="ABU196" s="35">
        <v>207952.65</v>
      </c>
      <c r="ABV196" s="35">
        <v>643162.4</v>
      </c>
      <c r="ABW196" s="35">
        <v>145188423.86000004</v>
      </c>
      <c r="ABX196" s="35">
        <v>8173781.2800000003</v>
      </c>
      <c r="ABY196" s="35"/>
      <c r="ABZ196" s="35"/>
      <c r="ACA196" s="35">
        <v>412255.79</v>
      </c>
      <c r="ACB196" s="35">
        <v>234240</v>
      </c>
      <c r="ACC196" s="35"/>
      <c r="ACD196" s="35">
        <v>405000</v>
      </c>
      <c r="ACE196" s="35"/>
      <c r="ACF196" s="35"/>
      <c r="ACG196" s="35"/>
      <c r="ACH196" s="35">
        <v>47115.41</v>
      </c>
      <c r="ACI196" s="35">
        <v>1404713.16</v>
      </c>
      <c r="ACJ196" s="35">
        <v>40597.49</v>
      </c>
      <c r="ACK196" s="35"/>
      <c r="ACL196" s="35">
        <v>4798043</v>
      </c>
      <c r="ACM196" s="35"/>
      <c r="ACN196" s="35">
        <v>610914.06999999995</v>
      </c>
      <c r="ACO196" s="35"/>
      <c r="ACP196" s="35"/>
      <c r="ACQ196" s="35"/>
      <c r="ACR196" s="35">
        <v>17002471.859999999</v>
      </c>
      <c r="ACS196" s="35">
        <v>613807.74</v>
      </c>
      <c r="ACT196" s="35"/>
      <c r="ACU196" s="35">
        <v>2258899.5499999998</v>
      </c>
      <c r="ACV196" s="35"/>
      <c r="ACW196" s="35">
        <v>356746.14</v>
      </c>
      <c r="ACX196" s="35"/>
      <c r="ACY196" s="35">
        <v>8563012.8300000001</v>
      </c>
      <c r="ACZ196" s="35">
        <v>16379999.91</v>
      </c>
      <c r="ADA196" s="35">
        <v>349096.32</v>
      </c>
      <c r="ADB196" s="35"/>
      <c r="ADC196" s="35">
        <v>1410918.3</v>
      </c>
      <c r="ADD196" s="35"/>
      <c r="ADE196" s="35">
        <v>6567814.2300000004</v>
      </c>
      <c r="ADF196" s="35">
        <v>782033.94</v>
      </c>
      <c r="ADG196" s="35"/>
      <c r="ADH196" s="35">
        <v>312508.53000000003</v>
      </c>
      <c r="ADI196" s="35">
        <v>553530.01</v>
      </c>
      <c r="ADJ196" s="35">
        <v>1160142.03</v>
      </c>
      <c r="ADK196" s="35"/>
      <c r="ADL196" s="35">
        <v>378000</v>
      </c>
      <c r="ADM196" s="35">
        <v>356736.87</v>
      </c>
      <c r="ADN196" s="35">
        <v>372900.12</v>
      </c>
      <c r="ADO196" s="35">
        <v>5016165.7300000004</v>
      </c>
      <c r="ADP196" s="35">
        <v>11650810.23</v>
      </c>
      <c r="ADQ196" s="35">
        <v>140238.81</v>
      </c>
      <c r="ADR196" s="35">
        <v>390780</v>
      </c>
      <c r="ADS196" s="35">
        <v>784196.37</v>
      </c>
      <c r="ADT196" s="35">
        <v>312270.05</v>
      </c>
      <c r="ADU196" s="35"/>
      <c r="ADV196" s="35"/>
      <c r="ADW196" s="35"/>
      <c r="ADX196" s="35"/>
      <c r="ADY196" s="35">
        <v>5498539.9000000004</v>
      </c>
      <c r="ADZ196" s="35">
        <v>3136920.09</v>
      </c>
      <c r="AEA196" s="35">
        <v>50486.3</v>
      </c>
      <c r="AEB196" s="35">
        <v>3742.47</v>
      </c>
      <c r="AEC196" s="35">
        <v>36224.33</v>
      </c>
      <c r="AED196" s="35"/>
      <c r="AEE196" s="35">
        <v>521100</v>
      </c>
      <c r="AEF196" s="35"/>
      <c r="AEG196" s="35"/>
      <c r="AEH196" s="35">
        <v>1689668.04</v>
      </c>
      <c r="AEI196" s="35"/>
      <c r="AEJ196" s="35">
        <v>199112.59</v>
      </c>
      <c r="AEK196" s="35">
        <v>4589929.0599999996</v>
      </c>
      <c r="AEL196" s="35"/>
      <c r="AEM196" s="35">
        <v>471311.75</v>
      </c>
      <c r="AEN196" s="35">
        <v>771279.14</v>
      </c>
      <c r="AEO196" s="35">
        <v>747057.89</v>
      </c>
      <c r="AEP196" s="35"/>
      <c r="AEQ196" s="35">
        <v>945846.09</v>
      </c>
      <c r="AER196" s="35">
        <v>496460.58</v>
      </c>
      <c r="AES196" s="35"/>
      <c r="AET196" s="35"/>
      <c r="AEU196" s="35"/>
      <c r="AEV196" s="35">
        <v>462491.14</v>
      </c>
      <c r="AEW196" s="35">
        <v>1706871.51</v>
      </c>
      <c r="AEX196" s="35"/>
      <c r="AEY196" s="35">
        <v>250370.92</v>
      </c>
      <c r="AEZ196" s="35">
        <v>113417151.57000005</v>
      </c>
      <c r="AFA196" s="35">
        <v>2189630.0699999998</v>
      </c>
      <c r="AFB196" s="35"/>
      <c r="AFC196" s="35">
        <v>1151684.3</v>
      </c>
      <c r="AFD196" s="35"/>
      <c r="AFE196" s="35">
        <v>830099.97</v>
      </c>
      <c r="AFF196" s="35">
        <v>2088116.84</v>
      </c>
      <c r="AFG196" s="35"/>
      <c r="AFH196" s="35"/>
      <c r="AFI196" s="35">
        <v>396702</v>
      </c>
      <c r="AFJ196" s="35"/>
      <c r="AFK196" s="35">
        <v>18181583.73</v>
      </c>
      <c r="AFL196" s="35">
        <v>450908.54</v>
      </c>
      <c r="AFM196" s="35"/>
      <c r="AFN196" s="35">
        <v>235283.54</v>
      </c>
      <c r="AFO196" s="35">
        <v>1624145.75</v>
      </c>
      <c r="AFP196" s="35">
        <v>374153.84</v>
      </c>
      <c r="AFQ196" s="35">
        <v>530282.43999999994</v>
      </c>
      <c r="AFR196" s="35">
        <v>430878.19</v>
      </c>
      <c r="AFS196" s="35">
        <v>3346.99</v>
      </c>
      <c r="AFT196" s="35">
        <v>201458.66</v>
      </c>
      <c r="AFU196" s="35">
        <v>124379.65</v>
      </c>
      <c r="AFV196" s="35">
        <v>380614.31</v>
      </c>
      <c r="AFW196" s="35"/>
      <c r="AFX196" s="35">
        <v>5894900.46</v>
      </c>
      <c r="AFY196" s="35"/>
      <c r="AFZ196" s="35"/>
      <c r="AGA196" s="35">
        <v>698820.07</v>
      </c>
      <c r="AGB196" s="35">
        <v>905316.08</v>
      </c>
      <c r="AGC196" s="35"/>
      <c r="AGD196" s="35">
        <v>953358.55</v>
      </c>
      <c r="AGE196" s="35">
        <v>923126.66</v>
      </c>
      <c r="AGF196" s="35">
        <v>467226.35</v>
      </c>
      <c r="AGG196" s="35">
        <v>427818.04</v>
      </c>
      <c r="AGH196" s="35">
        <v>2201780.85</v>
      </c>
      <c r="AGI196" s="35">
        <v>510880.02</v>
      </c>
      <c r="AGJ196" s="35">
        <v>13698390.73</v>
      </c>
      <c r="AGK196" s="35">
        <v>441900</v>
      </c>
      <c r="AGL196" s="35">
        <v>26086.68</v>
      </c>
      <c r="AGM196" s="35">
        <v>90375.03</v>
      </c>
      <c r="AGN196" s="35">
        <v>1516072.07</v>
      </c>
      <c r="AGO196" s="35"/>
      <c r="AGP196" s="35">
        <v>441000</v>
      </c>
      <c r="AGQ196" s="35">
        <v>23411.29</v>
      </c>
      <c r="AGR196" s="35">
        <v>441900</v>
      </c>
      <c r="AGS196" s="35">
        <v>1527709.32</v>
      </c>
      <c r="AGT196" s="35"/>
      <c r="AGU196" s="35">
        <v>6549191.0099999998</v>
      </c>
      <c r="AGV196" s="35">
        <v>3850290.18</v>
      </c>
      <c r="AGW196" s="35">
        <v>1661275.93</v>
      </c>
      <c r="AGX196" s="35">
        <v>827489.97</v>
      </c>
      <c r="AGY196" s="35">
        <v>806338.38</v>
      </c>
      <c r="AGZ196" s="35">
        <v>1530012.17</v>
      </c>
      <c r="AHA196" s="35">
        <v>301696.15999999997</v>
      </c>
      <c r="AHB196" s="35">
        <v>1068383.97</v>
      </c>
      <c r="AHC196" s="35">
        <v>37714653.359999999</v>
      </c>
      <c r="AHD196" s="35">
        <v>9618429.3699999992</v>
      </c>
      <c r="AHE196" s="35">
        <v>14545.2</v>
      </c>
      <c r="AHF196" s="35">
        <v>677349</v>
      </c>
      <c r="AHG196" s="35">
        <v>3991668.78</v>
      </c>
      <c r="AHH196" s="35">
        <v>271185.46000000002</v>
      </c>
      <c r="AHI196" s="35">
        <v>655498.93999999994</v>
      </c>
      <c r="AHJ196" s="35">
        <v>93212.1</v>
      </c>
      <c r="AHK196" s="35">
        <v>605100</v>
      </c>
      <c r="AHL196" s="35">
        <v>2745551.21</v>
      </c>
      <c r="AHM196" s="35">
        <v>1137330.29</v>
      </c>
      <c r="AHN196" s="35"/>
      <c r="AHO196" s="35">
        <v>393180.01</v>
      </c>
      <c r="AHP196" s="35">
        <v>230956.11</v>
      </c>
      <c r="AHQ196" s="35">
        <v>289565.48</v>
      </c>
      <c r="AHR196" s="35">
        <v>139650.03</v>
      </c>
      <c r="AHS196" s="35"/>
      <c r="AHT196" s="35">
        <v>4807390.9800000004</v>
      </c>
      <c r="AHU196" s="35">
        <v>266701.95</v>
      </c>
      <c r="AHV196" s="35">
        <v>403216.2</v>
      </c>
      <c r="AHW196" s="35">
        <v>387886.86</v>
      </c>
      <c r="AHX196" s="35">
        <v>513582.75</v>
      </c>
      <c r="AHY196" s="35">
        <v>463784.85</v>
      </c>
      <c r="AHZ196" s="35">
        <v>558540.73</v>
      </c>
      <c r="AIA196" s="35">
        <v>142956998.44999993</v>
      </c>
      <c r="AIB196" s="35">
        <v>1411147514.9197993</v>
      </c>
    </row>
    <row r="197" spans="1:912" x14ac:dyDescent="0.5">
      <c r="A197" s="34" t="s">
        <v>2308</v>
      </c>
      <c r="B197" s="34" t="s">
        <v>2313</v>
      </c>
      <c r="C197" s="34" t="s">
        <v>2314</v>
      </c>
      <c r="D197" s="35">
        <v>745861.4</v>
      </c>
      <c r="E197" s="35">
        <v>143583.91</v>
      </c>
      <c r="F197" s="35">
        <v>110790</v>
      </c>
      <c r="G197" s="35"/>
      <c r="H197" s="35"/>
      <c r="I197" s="35">
        <v>79185.22</v>
      </c>
      <c r="J197" s="35"/>
      <c r="K197" s="35">
        <v>2226899.52</v>
      </c>
      <c r="L197" s="35"/>
      <c r="M197" s="35"/>
      <c r="N197" s="35">
        <v>471705.21</v>
      </c>
      <c r="O197" s="35">
        <v>36340.78</v>
      </c>
      <c r="P197" s="35"/>
      <c r="Q197" s="35"/>
      <c r="R197" s="35">
        <v>68977.45</v>
      </c>
      <c r="S197" s="35">
        <v>22921.35</v>
      </c>
      <c r="T197" s="35">
        <v>11985.03</v>
      </c>
      <c r="U197" s="35"/>
      <c r="V197" s="35"/>
      <c r="W197" s="35">
        <v>154851.34</v>
      </c>
      <c r="X197" s="35"/>
      <c r="Y197" s="35">
        <v>299.97000000000003</v>
      </c>
      <c r="Z197" s="35"/>
      <c r="AA197" s="35">
        <v>417926.97</v>
      </c>
      <c r="AB197" s="35">
        <v>1541811.19</v>
      </c>
      <c r="AC197" s="35">
        <v>119299.05</v>
      </c>
      <c r="AD197" s="35">
        <v>58559.94</v>
      </c>
      <c r="AE197" s="35">
        <v>53340.03</v>
      </c>
      <c r="AF197" s="35">
        <v>76511.91</v>
      </c>
      <c r="AG197" s="35">
        <v>108671.84</v>
      </c>
      <c r="AH197" s="35">
        <v>22500</v>
      </c>
      <c r="AI197" s="35">
        <v>63413.120000000003</v>
      </c>
      <c r="AJ197" s="35"/>
      <c r="AK197" s="35">
        <v>57825</v>
      </c>
      <c r="AL197" s="35">
        <v>40982.57</v>
      </c>
      <c r="AM197" s="35">
        <v>30345.21</v>
      </c>
      <c r="AN197" s="35"/>
      <c r="AO197" s="35">
        <v>43829.64</v>
      </c>
      <c r="AP197" s="35">
        <v>70482.87</v>
      </c>
      <c r="AQ197" s="35">
        <v>8399.9699999999993</v>
      </c>
      <c r="AR197" s="35">
        <v>109407.33</v>
      </c>
      <c r="AS197" s="35"/>
      <c r="AT197" s="35">
        <v>2056556.53</v>
      </c>
      <c r="AU197" s="35">
        <v>33493.949999999997</v>
      </c>
      <c r="AV197" s="35"/>
      <c r="AW197" s="35">
        <v>612600.03</v>
      </c>
      <c r="AX197" s="35">
        <v>6120</v>
      </c>
      <c r="AY197" s="35">
        <v>12999.96</v>
      </c>
      <c r="AZ197" s="35"/>
      <c r="BA197" s="35">
        <v>115909.38</v>
      </c>
      <c r="BB197" s="35">
        <v>232336.93</v>
      </c>
      <c r="BC197" s="35">
        <v>870170.33</v>
      </c>
      <c r="BD197" s="35"/>
      <c r="BE197" s="35">
        <v>4603380.03</v>
      </c>
      <c r="BF197" s="35">
        <v>91890</v>
      </c>
      <c r="BG197" s="35">
        <v>458250.03</v>
      </c>
      <c r="BH197" s="35">
        <v>943409.97</v>
      </c>
      <c r="BI197" s="35">
        <v>10340569.77</v>
      </c>
      <c r="BJ197" s="35"/>
      <c r="BK197" s="35">
        <v>96210</v>
      </c>
      <c r="BL197" s="35"/>
      <c r="BM197" s="35">
        <v>84960.05</v>
      </c>
      <c r="BN197" s="35">
        <v>57907.98</v>
      </c>
      <c r="BO197" s="35"/>
      <c r="BP197" s="35">
        <v>98448.01</v>
      </c>
      <c r="BQ197" s="35">
        <v>27248.31</v>
      </c>
      <c r="BR197" s="35">
        <v>13609.98</v>
      </c>
      <c r="BS197" s="35">
        <v>45929.97</v>
      </c>
      <c r="BT197" s="35">
        <v>748795.5</v>
      </c>
      <c r="BU197" s="35">
        <v>214494.03</v>
      </c>
      <c r="BV197" s="35">
        <v>237260.87</v>
      </c>
      <c r="BW197" s="35">
        <v>75066.48</v>
      </c>
      <c r="BX197" s="35"/>
      <c r="BY197" s="35">
        <v>103216.44</v>
      </c>
      <c r="BZ197" s="35">
        <v>92118.96</v>
      </c>
      <c r="CA197" s="35">
        <v>134430.03</v>
      </c>
      <c r="CB197" s="35">
        <v>92919.6</v>
      </c>
      <c r="CC197" s="35">
        <v>113280.03</v>
      </c>
      <c r="CD197" s="35">
        <v>57636.67</v>
      </c>
      <c r="CE197" s="35">
        <v>28863.7</v>
      </c>
      <c r="CF197" s="35"/>
      <c r="CG197" s="35">
        <v>2555416.1</v>
      </c>
      <c r="CH197" s="35">
        <v>778909.41</v>
      </c>
      <c r="CI197" s="35">
        <v>196123.41</v>
      </c>
      <c r="CJ197" s="35">
        <v>166504.95999999999</v>
      </c>
      <c r="CK197" s="35">
        <v>29199.96</v>
      </c>
      <c r="CL197" s="35">
        <v>134499.42000000001</v>
      </c>
      <c r="CM197" s="35">
        <v>699597</v>
      </c>
      <c r="CN197" s="35">
        <v>50153.67</v>
      </c>
      <c r="CO197" s="35">
        <v>548127.9</v>
      </c>
      <c r="CP197" s="35">
        <v>274480</v>
      </c>
      <c r="CQ197" s="35">
        <v>27720</v>
      </c>
      <c r="CR197" s="35">
        <v>253818.07</v>
      </c>
      <c r="CS197" s="35">
        <v>73665</v>
      </c>
      <c r="CT197" s="35">
        <v>4230299.67</v>
      </c>
      <c r="CU197" s="35">
        <v>412776</v>
      </c>
      <c r="CV197" s="35"/>
      <c r="CW197" s="35">
        <v>351823.54</v>
      </c>
      <c r="CX197" s="35"/>
      <c r="CY197" s="35"/>
      <c r="CZ197" s="35"/>
      <c r="DA197" s="35"/>
      <c r="DB197" s="35">
        <v>40379905.450000018</v>
      </c>
      <c r="DC197" s="35">
        <v>7124212.5</v>
      </c>
      <c r="DD197" s="35">
        <v>1029234.42</v>
      </c>
      <c r="DE197" s="35">
        <v>202349.97</v>
      </c>
      <c r="DF197" s="35">
        <v>2159993.86</v>
      </c>
      <c r="DG197" s="35">
        <v>359789.77</v>
      </c>
      <c r="DH197" s="35">
        <v>235169.45</v>
      </c>
      <c r="DI197" s="35">
        <v>664905.78</v>
      </c>
      <c r="DJ197" s="35">
        <v>186390.24</v>
      </c>
      <c r="DK197" s="35">
        <v>390883.29</v>
      </c>
      <c r="DL197" s="35">
        <v>852141.73</v>
      </c>
      <c r="DM197" s="35">
        <v>2847878.32</v>
      </c>
      <c r="DN197" s="35">
        <v>11045228.939999999</v>
      </c>
      <c r="DO197" s="35">
        <v>20961236.629999999</v>
      </c>
      <c r="DP197" s="35"/>
      <c r="DQ197" s="35">
        <v>264380.19</v>
      </c>
      <c r="DR197" s="35">
        <v>113872.95</v>
      </c>
      <c r="DS197" s="35">
        <v>40673.279999999999</v>
      </c>
      <c r="DT197" s="35">
        <v>21839.94</v>
      </c>
      <c r="DU197" s="35">
        <v>95036.97</v>
      </c>
      <c r="DV197" s="35">
        <v>360000.08</v>
      </c>
      <c r="DW197" s="35">
        <v>28221248.120000001</v>
      </c>
      <c r="DX197" s="35"/>
      <c r="DY197" s="35">
        <v>288376.7</v>
      </c>
      <c r="DZ197" s="35">
        <v>59167.5</v>
      </c>
      <c r="EA197" s="35"/>
      <c r="EB197" s="35">
        <v>268719.39</v>
      </c>
      <c r="EC197" s="35"/>
      <c r="ED197" s="35">
        <v>266653.08</v>
      </c>
      <c r="EE197" s="35">
        <v>540578.22</v>
      </c>
      <c r="EF197" s="35">
        <v>3573539.97</v>
      </c>
      <c r="EG197" s="35">
        <v>6399294.7199999997</v>
      </c>
      <c r="EH197" s="35">
        <v>22661.73</v>
      </c>
      <c r="EI197" s="35">
        <v>2413.3200000000002</v>
      </c>
      <c r="EJ197" s="35">
        <v>6188.91</v>
      </c>
      <c r="EK197" s="35">
        <v>145118.60999999999</v>
      </c>
      <c r="EL197" s="35">
        <v>126991.41</v>
      </c>
      <c r="EM197" s="35">
        <v>310493.25</v>
      </c>
      <c r="EN197" s="35">
        <v>459841.2</v>
      </c>
      <c r="EO197" s="35">
        <v>10680.18</v>
      </c>
      <c r="EP197" s="35"/>
      <c r="EQ197" s="35">
        <v>20205</v>
      </c>
      <c r="ER197" s="35">
        <v>16858.8</v>
      </c>
      <c r="ES197" s="35"/>
      <c r="ET197" s="35">
        <v>13400</v>
      </c>
      <c r="EU197" s="35"/>
      <c r="EV197" s="35"/>
      <c r="EW197" s="35"/>
      <c r="EX197" s="35">
        <v>89707648.419999987</v>
      </c>
      <c r="EY197" s="35">
        <v>133900.01999999999</v>
      </c>
      <c r="EZ197" s="35"/>
      <c r="FA197" s="35">
        <v>23406.25</v>
      </c>
      <c r="FB197" s="35">
        <v>58650.03</v>
      </c>
      <c r="FC197" s="35">
        <v>83498.22</v>
      </c>
      <c r="FD197" s="35">
        <v>62970.03</v>
      </c>
      <c r="FE197" s="35">
        <v>9950.0400000000009</v>
      </c>
      <c r="FF197" s="35">
        <v>57155.4</v>
      </c>
      <c r="FG197" s="35"/>
      <c r="FH197" s="35">
        <v>30142.53</v>
      </c>
      <c r="FI197" s="35">
        <v>63869.94</v>
      </c>
      <c r="FJ197" s="35"/>
      <c r="FK197" s="35"/>
      <c r="FL197" s="35">
        <v>291587.68</v>
      </c>
      <c r="FM197" s="35"/>
      <c r="FN197" s="35">
        <v>952707.33</v>
      </c>
      <c r="FO197" s="35">
        <v>802584.46</v>
      </c>
      <c r="FP197" s="35">
        <v>226438.04</v>
      </c>
      <c r="FQ197" s="35"/>
      <c r="FR197" s="35"/>
      <c r="FS197" s="35">
        <v>10126194.029999999</v>
      </c>
      <c r="FT197" s="35"/>
      <c r="FU197" s="35">
        <v>2173241.2999999998</v>
      </c>
      <c r="FV197" s="35">
        <v>112258.37</v>
      </c>
      <c r="FW197" s="35"/>
      <c r="FX197" s="35">
        <v>906273.63</v>
      </c>
      <c r="FY197" s="35">
        <v>3602795.32</v>
      </c>
      <c r="FZ197" s="35">
        <v>235409.99</v>
      </c>
      <c r="GA197" s="35">
        <v>450620.4</v>
      </c>
      <c r="GB197" s="35">
        <v>602384.81000000006</v>
      </c>
      <c r="GC197" s="35">
        <v>2047300.75</v>
      </c>
      <c r="GD197" s="35">
        <v>57755.1</v>
      </c>
      <c r="GE197" s="35">
        <v>583047.36</v>
      </c>
      <c r="GF197" s="35">
        <v>55143.360000000001</v>
      </c>
      <c r="GG197" s="35">
        <v>11851482.68</v>
      </c>
      <c r="GH197" s="35">
        <v>60720.03</v>
      </c>
      <c r="GI197" s="35"/>
      <c r="GJ197" s="35"/>
      <c r="GK197" s="35"/>
      <c r="GL197" s="35">
        <v>59734.89</v>
      </c>
      <c r="GM197" s="35">
        <v>76826</v>
      </c>
      <c r="GN197" s="35"/>
      <c r="GO197" s="35">
        <v>44674.92</v>
      </c>
      <c r="GP197" s="35">
        <v>39491.47</v>
      </c>
      <c r="GQ197" s="35">
        <v>63515.47</v>
      </c>
      <c r="GR197" s="35">
        <v>63665.03</v>
      </c>
      <c r="GS197" s="35">
        <v>221809</v>
      </c>
      <c r="GT197" s="35"/>
      <c r="GU197" s="35"/>
      <c r="GV197" s="35"/>
      <c r="GW197" s="35">
        <v>21750.02</v>
      </c>
      <c r="GX197" s="35"/>
      <c r="GY197" s="35"/>
      <c r="GZ197" s="35">
        <v>76420</v>
      </c>
      <c r="HA197" s="35">
        <v>36329373.899999999</v>
      </c>
      <c r="HB197" s="35">
        <v>6162313.5899999999</v>
      </c>
      <c r="HC197" s="35"/>
      <c r="HD197" s="35">
        <v>1447704.16</v>
      </c>
      <c r="HE197" s="35">
        <v>264053.13</v>
      </c>
      <c r="HF197" s="35">
        <v>42508313.039999999</v>
      </c>
      <c r="HG197" s="35"/>
      <c r="HH197" s="35">
        <v>7720650.2699999996</v>
      </c>
      <c r="HI197" s="35"/>
      <c r="HJ197" s="35">
        <v>103498.74</v>
      </c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>
        <v>7795829.9699999997</v>
      </c>
      <c r="HV197" s="35">
        <v>14996.97</v>
      </c>
      <c r="HW197" s="35">
        <v>96470.96</v>
      </c>
      <c r="HX197" s="35">
        <v>235335.64</v>
      </c>
      <c r="HY197" s="35">
        <v>180361.8</v>
      </c>
      <c r="HZ197" s="35">
        <v>64813.86</v>
      </c>
      <c r="IA197" s="35"/>
      <c r="IB197" s="35"/>
      <c r="IC197" s="35"/>
      <c r="ID197" s="35"/>
      <c r="IE197" s="35">
        <v>50219.91</v>
      </c>
      <c r="IF197" s="35"/>
      <c r="IG197" s="35">
        <v>170476.56</v>
      </c>
      <c r="IH197" s="35">
        <v>23065.97</v>
      </c>
      <c r="II197" s="35">
        <v>12053.79</v>
      </c>
      <c r="IJ197" s="35"/>
      <c r="IK197" s="35"/>
      <c r="IL197" s="35">
        <v>3852720</v>
      </c>
      <c r="IM197" s="35">
        <v>32471.05</v>
      </c>
      <c r="IN197" s="35">
        <v>35901.4</v>
      </c>
      <c r="IO197" s="35"/>
      <c r="IP197" s="35">
        <v>48555.79</v>
      </c>
      <c r="IQ197" s="35">
        <v>5295.42</v>
      </c>
      <c r="IR197" s="35"/>
      <c r="IS197" s="35"/>
      <c r="IT197" s="35"/>
      <c r="IU197" s="35">
        <v>60008.47</v>
      </c>
      <c r="IV197" s="35"/>
      <c r="IW197" s="35"/>
      <c r="IX197" s="35"/>
      <c r="IY197" s="35"/>
      <c r="IZ197" s="35"/>
      <c r="JA197" s="35"/>
      <c r="JB197" s="35"/>
      <c r="JC197" s="35"/>
      <c r="JD197" s="35">
        <v>347136.18</v>
      </c>
      <c r="JE197" s="35">
        <v>12133.34</v>
      </c>
      <c r="JF197" s="35"/>
      <c r="JG197" s="35">
        <v>273933.71000000002</v>
      </c>
      <c r="JH197" s="35">
        <v>11310965.369999999</v>
      </c>
      <c r="JI197" s="35">
        <v>7831379.7000000002</v>
      </c>
      <c r="JJ197" s="35"/>
      <c r="JK197" s="35"/>
      <c r="JL197" s="35"/>
      <c r="JM197" s="35"/>
      <c r="JN197" s="35">
        <v>6648042.96</v>
      </c>
      <c r="JO197" s="35">
        <v>23996.959999999999</v>
      </c>
      <c r="JP197" s="35">
        <v>25020</v>
      </c>
      <c r="JQ197" s="35">
        <v>55165.23</v>
      </c>
      <c r="JR197" s="35">
        <v>77249.88</v>
      </c>
      <c r="JS197" s="35"/>
      <c r="JT197" s="35">
        <v>36569.97</v>
      </c>
      <c r="JU197" s="35">
        <v>97526703.789999992</v>
      </c>
      <c r="JV197" s="35">
        <v>16264284.890000001</v>
      </c>
      <c r="JW197" s="35">
        <v>503798.94</v>
      </c>
      <c r="JX197" s="35">
        <v>532689.56999999995</v>
      </c>
      <c r="JY197" s="35">
        <v>3041421.97</v>
      </c>
      <c r="JZ197" s="35">
        <v>2740884.33</v>
      </c>
      <c r="KA197" s="35">
        <v>446360.4</v>
      </c>
      <c r="KB197" s="35">
        <v>621784.38</v>
      </c>
      <c r="KC197" s="35">
        <v>405297.45</v>
      </c>
      <c r="KD197" s="35"/>
      <c r="KE197" s="35">
        <v>40950</v>
      </c>
      <c r="KF197" s="35">
        <v>1037245.2</v>
      </c>
      <c r="KG197" s="35">
        <v>5860.71</v>
      </c>
      <c r="KH197" s="35">
        <v>188399.97</v>
      </c>
      <c r="KI197" s="35"/>
      <c r="KJ197" s="35">
        <v>254940.03</v>
      </c>
      <c r="KK197" s="35"/>
      <c r="KL197" s="35"/>
      <c r="KM197" s="35">
        <v>39970</v>
      </c>
      <c r="KN197" s="35">
        <v>97920</v>
      </c>
      <c r="KO197" s="35">
        <v>254999.97</v>
      </c>
      <c r="KP197" s="35">
        <v>417852</v>
      </c>
      <c r="KQ197" s="35"/>
      <c r="KR197" s="35">
        <v>364221.58</v>
      </c>
      <c r="KS197" s="35">
        <v>42030</v>
      </c>
      <c r="KT197" s="35">
        <v>2714624.56</v>
      </c>
      <c r="KU197" s="35">
        <v>1436054.84</v>
      </c>
      <c r="KV197" s="35">
        <v>899113.37</v>
      </c>
      <c r="KW197" s="35">
        <v>918194.3</v>
      </c>
      <c r="KX197" s="35"/>
      <c r="KY197" s="35">
        <v>2546889.2599999998</v>
      </c>
      <c r="KZ197" s="35">
        <v>44997.03</v>
      </c>
      <c r="LA197" s="35"/>
      <c r="LB197" s="35"/>
      <c r="LC197" s="35">
        <v>13380.39</v>
      </c>
      <c r="LD197" s="35">
        <v>4199.9399999999996</v>
      </c>
      <c r="LE197" s="35">
        <v>537000</v>
      </c>
      <c r="LF197" s="35"/>
      <c r="LG197" s="35">
        <v>2052195.12</v>
      </c>
      <c r="LH197" s="35">
        <v>38898550.210000001</v>
      </c>
      <c r="LI197" s="35">
        <v>211500</v>
      </c>
      <c r="LJ197" s="35">
        <v>101908.52</v>
      </c>
      <c r="LK197" s="35">
        <v>148294.79</v>
      </c>
      <c r="LL197" s="35"/>
      <c r="LM197" s="35"/>
      <c r="LN197" s="35"/>
      <c r="LO197" s="35">
        <v>308171.59999999998</v>
      </c>
      <c r="LP197" s="35"/>
      <c r="LQ197" s="35">
        <v>31766.76</v>
      </c>
      <c r="LR197" s="35">
        <v>2760</v>
      </c>
      <c r="LS197" s="35">
        <v>1036098.94</v>
      </c>
      <c r="LT197" s="35">
        <v>48280.68</v>
      </c>
      <c r="LU197" s="35">
        <v>21888.720000000001</v>
      </c>
      <c r="LV197" s="35">
        <v>50628.15</v>
      </c>
      <c r="LW197" s="35">
        <v>34428.42</v>
      </c>
      <c r="LX197" s="35"/>
      <c r="LY197" s="35"/>
      <c r="LZ197" s="35">
        <v>39933725.509999998</v>
      </c>
      <c r="MA197" s="35">
        <v>9410324.0899999999</v>
      </c>
      <c r="MB197" s="35">
        <v>3328417.63</v>
      </c>
      <c r="MC197" s="35">
        <v>2019607.62</v>
      </c>
      <c r="MD197" s="35">
        <v>398965.79</v>
      </c>
      <c r="ME197" s="35">
        <v>901217.84</v>
      </c>
      <c r="MF197" s="35"/>
      <c r="MG197" s="35">
        <v>4063305.28</v>
      </c>
      <c r="MH197" s="35">
        <v>116320.44</v>
      </c>
      <c r="MI197" s="35">
        <v>37011.64</v>
      </c>
      <c r="MJ197" s="35">
        <v>139570732.82999998</v>
      </c>
      <c r="MK197" s="35">
        <v>28519646.34</v>
      </c>
      <c r="ML197" s="35"/>
      <c r="MM197" s="35"/>
      <c r="MN197" s="35"/>
      <c r="MO197" s="35"/>
      <c r="MP197" s="35">
        <v>144939.54</v>
      </c>
      <c r="MQ197" s="35"/>
      <c r="MR197" s="35"/>
      <c r="MS197" s="35"/>
      <c r="MT197" s="35"/>
      <c r="MU197" s="35"/>
      <c r="MV197" s="35"/>
      <c r="MW197" s="35">
        <v>35117896.969999999</v>
      </c>
      <c r="MX197" s="35"/>
      <c r="MY197" s="35"/>
      <c r="MZ197" s="35">
        <v>2880500.53</v>
      </c>
      <c r="NA197" s="35"/>
      <c r="NB197" s="35"/>
      <c r="NC197" s="35"/>
      <c r="ND197" s="35">
        <v>1376031</v>
      </c>
      <c r="NE197" s="35">
        <v>35262.83</v>
      </c>
      <c r="NF197" s="35">
        <v>45389.43</v>
      </c>
      <c r="NG197" s="35"/>
      <c r="NH197" s="35">
        <v>9791413.2799999993</v>
      </c>
      <c r="NI197" s="35"/>
      <c r="NJ197" s="35"/>
      <c r="NK197" s="35">
        <v>6783599.9699999997</v>
      </c>
      <c r="NL197" s="35"/>
      <c r="NM197" s="35">
        <v>1709129.71</v>
      </c>
      <c r="NN197" s="35"/>
      <c r="NO197" s="35">
        <v>208446.16</v>
      </c>
      <c r="NP197" s="35">
        <v>924904.13</v>
      </c>
      <c r="NQ197" s="35">
        <v>39821.919800000003</v>
      </c>
      <c r="NR197" s="35"/>
      <c r="NS197" s="35"/>
      <c r="NT197" s="35">
        <v>12029394.66</v>
      </c>
      <c r="NU197" s="35">
        <v>144334.38</v>
      </c>
      <c r="NV197" s="35"/>
      <c r="NW197" s="35"/>
      <c r="NX197" s="35"/>
      <c r="NY197" s="35"/>
      <c r="NZ197" s="35">
        <v>35048.67</v>
      </c>
      <c r="OA197" s="35">
        <v>1278618.96</v>
      </c>
      <c r="OB197" s="35"/>
      <c r="OC197" s="35"/>
      <c r="OD197" s="35"/>
      <c r="OE197" s="35"/>
      <c r="OF197" s="35"/>
      <c r="OG197" s="35"/>
      <c r="OH197" s="35"/>
      <c r="OI197" s="35"/>
      <c r="OJ197" s="35">
        <v>70426.28</v>
      </c>
      <c r="OK197" s="35">
        <v>10026067.6</v>
      </c>
      <c r="OL197" s="35"/>
      <c r="OM197" s="35"/>
      <c r="ON197" s="35"/>
      <c r="OO197" s="35"/>
      <c r="OP197" s="35">
        <v>70731.039999999994</v>
      </c>
      <c r="OQ197" s="35">
        <v>19278355</v>
      </c>
      <c r="OR197" s="35">
        <v>2278888.4300000002</v>
      </c>
      <c r="OS197" s="35"/>
      <c r="OT197" s="35"/>
      <c r="OU197" s="35">
        <v>1604844.3</v>
      </c>
      <c r="OV197" s="35">
        <v>75672.14</v>
      </c>
      <c r="OW197" s="35">
        <v>9948325.2799999993</v>
      </c>
      <c r="OX197" s="35">
        <v>566568.63</v>
      </c>
      <c r="OY197" s="35">
        <v>82602.98</v>
      </c>
      <c r="OZ197" s="35"/>
      <c r="PA197" s="35">
        <v>1372144.04</v>
      </c>
      <c r="PB197" s="35">
        <v>720328.24</v>
      </c>
      <c r="PC197" s="35">
        <v>26766.42</v>
      </c>
      <c r="PD197" s="35">
        <v>450463.61</v>
      </c>
      <c r="PE197" s="35">
        <v>183018.71</v>
      </c>
      <c r="PF197" s="35">
        <v>147819581.17979997</v>
      </c>
      <c r="PG197" s="35"/>
      <c r="PH197" s="35"/>
      <c r="PI197" s="35"/>
      <c r="PJ197" s="35"/>
      <c r="PK197" s="35">
        <v>27150.41</v>
      </c>
      <c r="PL197" s="35">
        <v>164970.28</v>
      </c>
      <c r="PM197" s="35">
        <v>87724.800000000003</v>
      </c>
      <c r="PN197" s="35">
        <v>437087.21</v>
      </c>
      <c r="PO197" s="35">
        <v>18123.57</v>
      </c>
      <c r="PP197" s="35"/>
      <c r="PQ197" s="35">
        <v>96720.15</v>
      </c>
      <c r="PR197" s="35">
        <v>141750.20000000001</v>
      </c>
      <c r="PS197" s="35">
        <v>96958.68</v>
      </c>
      <c r="PT197" s="35">
        <v>108840.06</v>
      </c>
      <c r="PU197" s="35">
        <v>31802.63</v>
      </c>
      <c r="PV197" s="35">
        <v>33687.4</v>
      </c>
      <c r="PW197" s="35">
        <v>53343.63</v>
      </c>
      <c r="PX197" s="35">
        <v>87820.83</v>
      </c>
      <c r="PY197" s="35">
        <v>5898830.1100000003</v>
      </c>
      <c r="PZ197" s="35">
        <v>20208.599999999999</v>
      </c>
      <c r="QA197" s="35"/>
      <c r="QB197" s="35">
        <v>88848.33</v>
      </c>
      <c r="QC197" s="35">
        <v>5053169.54</v>
      </c>
      <c r="QD197" s="35">
        <v>256003.41</v>
      </c>
      <c r="QE197" s="35">
        <v>1799400</v>
      </c>
      <c r="QF197" s="35"/>
      <c r="QG197" s="35">
        <v>77557.509999999995</v>
      </c>
      <c r="QH197" s="35">
        <v>51434.51</v>
      </c>
      <c r="QI197" s="35">
        <v>626032.16</v>
      </c>
      <c r="QJ197" s="35">
        <v>141794.14000000001</v>
      </c>
      <c r="QK197" s="35">
        <v>361957.62</v>
      </c>
      <c r="QL197" s="35">
        <v>76132.45</v>
      </c>
      <c r="QM197" s="35">
        <v>337643.38</v>
      </c>
      <c r="QN197" s="35">
        <v>59745.11</v>
      </c>
      <c r="QO197" s="35">
        <v>68110.89</v>
      </c>
      <c r="QP197" s="35">
        <v>38635.03</v>
      </c>
      <c r="QQ197" s="35">
        <v>48550.92</v>
      </c>
      <c r="QR197" s="35">
        <v>102455</v>
      </c>
      <c r="QS197" s="35">
        <v>9831.89</v>
      </c>
      <c r="QT197" s="35">
        <v>505461.17</v>
      </c>
      <c r="QU197" s="35">
        <v>60194.64</v>
      </c>
      <c r="QV197" s="35">
        <v>118594.19</v>
      </c>
      <c r="QW197" s="35">
        <v>61109.13</v>
      </c>
      <c r="QX197" s="35"/>
      <c r="QY197" s="35">
        <v>10558077.92</v>
      </c>
      <c r="QZ197" s="35">
        <v>161250.03</v>
      </c>
      <c r="RA197" s="35">
        <v>141099.57</v>
      </c>
      <c r="RB197" s="35">
        <v>27494.28</v>
      </c>
      <c r="RC197" s="35">
        <v>434760.3</v>
      </c>
      <c r="RD197" s="35">
        <v>34176.11</v>
      </c>
      <c r="RE197" s="35">
        <v>1060990.3799999999</v>
      </c>
      <c r="RF197" s="35">
        <v>460298.25</v>
      </c>
      <c r="RG197" s="35"/>
      <c r="RH197" s="35">
        <v>31799.97</v>
      </c>
      <c r="RI197" s="35"/>
      <c r="RJ197" s="35">
        <v>169949.97</v>
      </c>
      <c r="RK197" s="35">
        <v>349917.12</v>
      </c>
      <c r="RL197" s="35">
        <v>19109070.370000001</v>
      </c>
      <c r="RM197" s="35">
        <v>262858.05</v>
      </c>
      <c r="RN197" s="35">
        <v>189857</v>
      </c>
      <c r="RO197" s="35">
        <v>60010.86</v>
      </c>
      <c r="RP197" s="35"/>
      <c r="RQ197" s="35">
        <v>177332.61</v>
      </c>
      <c r="RR197" s="35"/>
      <c r="RS197" s="35"/>
      <c r="RT197" s="35">
        <v>39914.54</v>
      </c>
      <c r="RU197" s="35"/>
      <c r="RV197" s="35"/>
      <c r="RW197" s="35">
        <v>145627.81</v>
      </c>
      <c r="RX197" s="35">
        <v>74793.81</v>
      </c>
      <c r="RY197" s="35">
        <v>345721.5</v>
      </c>
      <c r="RZ197" s="35"/>
      <c r="SA197" s="35">
        <v>476910.54</v>
      </c>
      <c r="SB197" s="35">
        <v>8550.36</v>
      </c>
      <c r="SC197" s="35">
        <v>38989.86</v>
      </c>
      <c r="SD197" s="35">
        <v>39265.589999999997</v>
      </c>
      <c r="SE197" s="35">
        <v>186671.94</v>
      </c>
      <c r="SF197" s="35">
        <v>51833068.32</v>
      </c>
      <c r="SG197" s="35">
        <v>265968.40000000002</v>
      </c>
      <c r="SH197" s="35">
        <v>73153.350000000006</v>
      </c>
      <c r="SI197" s="35">
        <v>29857.99</v>
      </c>
      <c r="SJ197" s="35">
        <v>43950.03</v>
      </c>
      <c r="SK197" s="35">
        <v>46440</v>
      </c>
      <c r="SL197" s="35">
        <v>220889.97</v>
      </c>
      <c r="SM197" s="35">
        <v>58439.97</v>
      </c>
      <c r="SN197" s="35"/>
      <c r="SO197" s="35">
        <v>28109.99</v>
      </c>
      <c r="SP197" s="35">
        <v>48719.88</v>
      </c>
      <c r="SQ197" s="35">
        <v>72479.34</v>
      </c>
      <c r="SR197" s="35">
        <v>33344.22</v>
      </c>
      <c r="SS197" s="35">
        <v>77241.539999999994</v>
      </c>
      <c r="ST197" s="35">
        <v>58542.15</v>
      </c>
      <c r="SU197" s="35">
        <v>41585.769999999997</v>
      </c>
      <c r="SV197" s="35"/>
      <c r="SW197" s="35"/>
      <c r="SX197" s="35"/>
      <c r="SY197" s="35">
        <v>797882.67</v>
      </c>
      <c r="SZ197" s="35"/>
      <c r="TA197" s="35">
        <v>25078.54</v>
      </c>
      <c r="TB197" s="35">
        <v>33726.31</v>
      </c>
      <c r="TC197" s="35">
        <v>85804.29</v>
      </c>
      <c r="TD197" s="35">
        <v>58544.65</v>
      </c>
      <c r="TE197" s="35"/>
      <c r="TF197" s="35">
        <v>148778.5</v>
      </c>
      <c r="TG197" s="35">
        <v>132161.5</v>
      </c>
      <c r="TH197" s="35">
        <v>1860.03</v>
      </c>
      <c r="TI197" s="35">
        <v>46974.99</v>
      </c>
      <c r="TJ197" s="35">
        <v>488707.01</v>
      </c>
      <c r="TK197" s="35">
        <v>60585.17</v>
      </c>
      <c r="TL197" s="35">
        <v>124499.97</v>
      </c>
      <c r="TM197" s="35"/>
      <c r="TN197" s="35">
        <v>19412.259999999998</v>
      </c>
      <c r="TO197" s="35">
        <v>96601.05</v>
      </c>
      <c r="TP197" s="35"/>
      <c r="TQ197" s="35"/>
      <c r="TR197" s="35"/>
      <c r="TS197" s="35">
        <v>77199.94</v>
      </c>
      <c r="TT197" s="35">
        <v>59363.22</v>
      </c>
      <c r="TU197" s="35">
        <v>121739.43</v>
      </c>
      <c r="TV197" s="35"/>
      <c r="TW197" s="35">
        <v>8997.57</v>
      </c>
      <c r="TX197" s="35">
        <v>295720.02</v>
      </c>
      <c r="TY197" s="35"/>
      <c r="TZ197" s="35">
        <v>92100.51</v>
      </c>
      <c r="UA197" s="35"/>
      <c r="UB197" s="35"/>
      <c r="UC197" s="35">
        <v>29200.04</v>
      </c>
      <c r="UD197" s="35"/>
      <c r="UE197" s="35">
        <v>287071.31</v>
      </c>
      <c r="UF197" s="35"/>
      <c r="UG197" s="35">
        <v>198119.97</v>
      </c>
      <c r="UH197" s="35">
        <v>310103.46000000002</v>
      </c>
      <c r="UI197" s="35"/>
      <c r="UJ197" s="35"/>
      <c r="UK197" s="35"/>
      <c r="UL197" s="35"/>
      <c r="UM197" s="35"/>
      <c r="UN197" s="35">
        <v>51000.22</v>
      </c>
      <c r="UO197" s="35">
        <v>51000.03</v>
      </c>
      <c r="UP197" s="35"/>
      <c r="UQ197" s="35">
        <v>1395</v>
      </c>
      <c r="UR197" s="35">
        <v>60094.17</v>
      </c>
      <c r="US197" s="35">
        <v>33481.67</v>
      </c>
      <c r="UT197" s="35">
        <v>18791.16</v>
      </c>
      <c r="UU197" s="35">
        <v>130613.85</v>
      </c>
      <c r="UV197" s="35"/>
      <c r="UW197" s="35">
        <v>637816.59</v>
      </c>
      <c r="UX197" s="35"/>
      <c r="UY197" s="35">
        <v>9367909.9800000004</v>
      </c>
      <c r="UZ197" s="35">
        <v>302159.96999999997</v>
      </c>
      <c r="VA197" s="35">
        <v>903600</v>
      </c>
      <c r="VB197" s="35"/>
      <c r="VC197" s="35">
        <v>1143446.3999999999</v>
      </c>
      <c r="VD197" s="35">
        <v>64604.97</v>
      </c>
      <c r="VE197" s="35"/>
      <c r="VF197" s="35">
        <v>207624.01</v>
      </c>
      <c r="VG197" s="35">
        <v>1780390.92</v>
      </c>
      <c r="VH197" s="35">
        <v>809032.95</v>
      </c>
      <c r="VI197" s="35">
        <v>19977.3</v>
      </c>
      <c r="VJ197" s="35">
        <v>439499.97</v>
      </c>
      <c r="VK197" s="35"/>
      <c r="VL197" s="35">
        <v>415800</v>
      </c>
      <c r="VM197" s="35">
        <v>110201.58</v>
      </c>
      <c r="VN197" s="35"/>
      <c r="VO197" s="35">
        <v>137879.64000000001</v>
      </c>
      <c r="VP197" s="35">
        <v>114538.32</v>
      </c>
      <c r="VQ197" s="35">
        <v>21499813.710000001</v>
      </c>
      <c r="VR197" s="35"/>
      <c r="VS197" s="35">
        <v>980805.48</v>
      </c>
      <c r="VT197" s="35">
        <v>777312.6</v>
      </c>
      <c r="VU197" s="35"/>
      <c r="VV197" s="35"/>
      <c r="VW197" s="35">
        <v>518288</v>
      </c>
      <c r="VX197" s="35">
        <v>474906.88</v>
      </c>
      <c r="VY197" s="35"/>
      <c r="VZ197" s="35"/>
      <c r="WA197" s="35">
        <v>991637</v>
      </c>
      <c r="WB197" s="35">
        <v>53831.55</v>
      </c>
      <c r="WC197" s="35"/>
      <c r="WD197" s="35">
        <v>443558.71</v>
      </c>
      <c r="WE197" s="35">
        <v>333559.99</v>
      </c>
      <c r="WF197" s="35">
        <v>41706.269999999997</v>
      </c>
      <c r="WG197" s="35">
        <v>473398.02</v>
      </c>
      <c r="WH197" s="35"/>
      <c r="WI197" s="35">
        <v>835511.04</v>
      </c>
      <c r="WJ197" s="35"/>
      <c r="WK197" s="35">
        <v>56201.31</v>
      </c>
      <c r="WL197" s="35"/>
      <c r="WM197" s="35">
        <v>113819</v>
      </c>
      <c r="WN197" s="35"/>
      <c r="WO197" s="35">
        <v>20314763.91</v>
      </c>
      <c r="WP197" s="35">
        <v>342403.17</v>
      </c>
      <c r="WQ197" s="35"/>
      <c r="WR197" s="35">
        <v>587380.14</v>
      </c>
      <c r="WS197" s="35"/>
      <c r="WT197" s="35">
        <v>2035647.99</v>
      </c>
      <c r="WU197" s="35">
        <v>233587.25</v>
      </c>
      <c r="WV197" s="35"/>
      <c r="WW197" s="35"/>
      <c r="WX197" s="35">
        <v>168641.98</v>
      </c>
      <c r="WY197" s="35">
        <v>521388</v>
      </c>
      <c r="WZ197" s="35"/>
      <c r="XA197" s="35"/>
      <c r="XB197" s="35">
        <v>179520.03</v>
      </c>
      <c r="XC197" s="35"/>
      <c r="XD197" s="35">
        <v>746196.39</v>
      </c>
      <c r="XE197" s="35"/>
      <c r="XF197" s="35"/>
      <c r="XG197" s="35">
        <v>241895.2</v>
      </c>
      <c r="XH197" s="35">
        <v>556596</v>
      </c>
      <c r="XI197" s="35">
        <v>732172.53</v>
      </c>
      <c r="XJ197" s="35">
        <v>380714.58</v>
      </c>
      <c r="XK197" s="35"/>
      <c r="XL197" s="35"/>
      <c r="XM197" s="35">
        <v>599310.79</v>
      </c>
      <c r="XN197" s="35">
        <v>44384.22</v>
      </c>
      <c r="XO197" s="35">
        <v>3333.28</v>
      </c>
      <c r="XP197" s="35"/>
      <c r="XQ197" s="35"/>
      <c r="XR197" s="35"/>
      <c r="XS197" s="35"/>
      <c r="XT197" s="35"/>
      <c r="XU197" s="35"/>
      <c r="XV197" s="35"/>
      <c r="XW197" s="35"/>
      <c r="XX197" s="35"/>
      <c r="XY197" s="35"/>
      <c r="XZ197" s="35"/>
      <c r="YA197" s="35"/>
      <c r="YB197" s="35"/>
      <c r="YC197" s="35"/>
      <c r="YD197" s="35"/>
      <c r="YE197" s="35"/>
      <c r="YF197" s="35"/>
      <c r="YG197" s="35"/>
      <c r="YH197" s="35"/>
      <c r="YI197" s="35"/>
      <c r="YJ197" s="35"/>
      <c r="YK197" s="35"/>
      <c r="YL197" s="35"/>
      <c r="YM197" s="35">
        <v>377350.02</v>
      </c>
      <c r="YN197" s="35">
        <v>728340.03</v>
      </c>
      <c r="YO197" s="35">
        <v>49779.360000000001</v>
      </c>
      <c r="YP197" s="35">
        <v>1545231.26</v>
      </c>
      <c r="YQ197" s="35">
        <v>574367.28</v>
      </c>
      <c r="YR197" s="35">
        <v>450</v>
      </c>
      <c r="YS197" s="35">
        <v>167418</v>
      </c>
      <c r="YT197" s="35"/>
      <c r="YU197" s="35">
        <v>4029040.95</v>
      </c>
      <c r="YV197" s="35">
        <v>475504.99</v>
      </c>
      <c r="YW197" s="35">
        <v>325385.38</v>
      </c>
      <c r="YX197" s="35"/>
      <c r="YY197" s="35">
        <v>164799.93</v>
      </c>
      <c r="YZ197" s="35">
        <v>371125.44</v>
      </c>
      <c r="ZA197" s="35">
        <v>344811.12</v>
      </c>
      <c r="ZB197" s="35">
        <v>565100.91</v>
      </c>
      <c r="ZC197" s="35">
        <v>43501175.980000004</v>
      </c>
      <c r="ZD197" s="35">
        <v>8287192.46</v>
      </c>
      <c r="ZE197" s="35">
        <v>45149.99</v>
      </c>
      <c r="ZF197" s="35">
        <v>92759.03</v>
      </c>
      <c r="ZG197" s="35"/>
      <c r="ZH197" s="35">
        <v>341428.77</v>
      </c>
      <c r="ZI197" s="35">
        <v>11423.31</v>
      </c>
      <c r="ZJ197" s="35">
        <v>113316.16</v>
      </c>
      <c r="ZK197" s="35">
        <v>13860</v>
      </c>
      <c r="ZL197" s="35"/>
      <c r="ZM197" s="35"/>
      <c r="ZN197" s="35">
        <v>142176.59</v>
      </c>
      <c r="ZO197" s="35">
        <v>72280</v>
      </c>
      <c r="ZP197" s="35"/>
      <c r="ZQ197" s="35">
        <v>58202.11</v>
      </c>
      <c r="ZR197" s="35"/>
      <c r="ZS197" s="35">
        <v>96394.74</v>
      </c>
      <c r="ZT197" s="35">
        <v>37692.86</v>
      </c>
      <c r="ZU197" s="35">
        <v>209459.97</v>
      </c>
      <c r="ZV197" s="35">
        <v>25065</v>
      </c>
      <c r="ZW197" s="35">
        <v>4783382.55</v>
      </c>
      <c r="ZX197" s="35">
        <v>197449.56</v>
      </c>
      <c r="ZY197" s="35">
        <v>32999.94</v>
      </c>
      <c r="ZZ197" s="35">
        <v>752013.25</v>
      </c>
      <c r="AAA197" s="35">
        <v>196679.97</v>
      </c>
      <c r="AAB197" s="35">
        <v>939419.14</v>
      </c>
      <c r="AAC197" s="35"/>
      <c r="AAD197" s="35">
        <v>75816.179999999993</v>
      </c>
      <c r="AAE197" s="35">
        <v>40601.97</v>
      </c>
      <c r="AAF197" s="35">
        <v>24903</v>
      </c>
      <c r="AAG197" s="35"/>
      <c r="AAH197" s="35">
        <v>56070.37</v>
      </c>
      <c r="AAI197" s="35">
        <v>93547.17</v>
      </c>
      <c r="AAJ197" s="35">
        <v>278075.08</v>
      </c>
      <c r="AAK197" s="35">
        <v>65594.399999999994</v>
      </c>
      <c r="AAL197" s="35">
        <v>137909.97</v>
      </c>
      <c r="AAM197" s="35">
        <v>54432</v>
      </c>
      <c r="AAN197" s="35">
        <v>30705.01</v>
      </c>
      <c r="AAO197" s="35"/>
      <c r="AAP197" s="35">
        <v>13635297.119999999</v>
      </c>
      <c r="AAQ197" s="35">
        <v>1000.01</v>
      </c>
      <c r="AAR197" s="35">
        <v>57316.5</v>
      </c>
      <c r="AAS197" s="35">
        <v>71438.850000000006</v>
      </c>
      <c r="AAT197" s="35"/>
      <c r="AAU197" s="35">
        <v>45036.27</v>
      </c>
      <c r="AAV197" s="35"/>
      <c r="AAW197" s="35">
        <v>44290.37</v>
      </c>
      <c r="AAX197" s="35">
        <v>65549.81</v>
      </c>
      <c r="AAY197" s="35">
        <v>438044.43</v>
      </c>
      <c r="AAZ197" s="35">
        <v>8915.4699999999993</v>
      </c>
      <c r="ABA197" s="35">
        <v>48017.88</v>
      </c>
      <c r="ABB197" s="35"/>
      <c r="ABC197" s="35">
        <v>37147.53</v>
      </c>
      <c r="ABD197" s="35">
        <v>46743.26</v>
      </c>
      <c r="ABE197" s="35">
        <v>4606274.3499999996</v>
      </c>
      <c r="ABF197" s="35"/>
      <c r="ABG197" s="35"/>
      <c r="ABH197" s="35">
        <v>390106.01</v>
      </c>
      <c r="ABI197" s="35">
        <v>3735.94</v>
      </c>
      <c r="ABJ197" s="35">
        <v>85827.87</v>
      </c>
      <c r="ABK197" s="35">
        <v>5445.01</v>
      </c>
      <c r="ABL197" s="35">
        <v>44577.49</v>
      </c>
      <c r="ABM197" s="35"/>
      <c r="ABN197" s="35">
        <v>101014.34</v>
      </c>
      <c r="ABO197" s="35">
        <v>501212.81</v>
      </c>
      <c r="ABP197" s="35">
        <v>204647.38</v>
      </c>
      <c r="ABQ197" s="35">
        <v>1224927.71</v>
      </c>
      <c r="ABR197" s="35"/>
      <c r="ABS197" s="35"/>
      <c r="ABT197" s="35"/>
      <c r="ABU197" s="35"/>
      <c r="ABV197" s="35">
        <v>191903.87</v>
      </c>
      <c r="ABW197" s="35">
        <v>39164470.829999998</v>
      </c>
      <c r="ABX197" s="35">
        <v>648648.36</v>
      </c>
      <c r="ABY197" s="35">
        <v>851855.58</v>
      </c>
      <c r="ABZ197" s="35">
        <v>1123149.8799999999</v>
      </c>
      <c r="ACA197" s="35"/>
      <c r="ACB197" s="35"/>
      <c r="ACC197" s="35">
        <v>524763.99</v>
      </c>
      <c r="ACD197" s="35">
        <v>68310</v>
      </c>
      <c r="ACE197" s="35">
        <v>577726.65</v>
      </c>
      <c r="ACF197" s="35"/>
      <c r="ACG197" s="35"/>
      <c r="ACH197" s="35"/>
      <c r="ACI197" s="35"/>
      <c r="ACJ197" s="35">
        <v>3403.59</v>
      </c>
      <c r="ACK197" s="35">
        <v>519857.31</v>
      </c>
      <c r="ACL197" s="35">
        <v>534.54</v>
      </c>
      <c r="ACM197" s="35"/>
      <c r="ACN197" s="35">
        <v>240372.6</v>
      </c>
      <c r="ACO197" s="35">
        <v>493221.33</v>
      </c>
      <c r="ACP197" s="35">
        <v>27839.42</v>
      </c>
      <c r="ACQ197" s="35">
        <v>156230.51999999999</v>
      </c>
      <c r="ACR197" s="35"/>
      <c r="ACS197" s="35">
        <v>43949.97</v>
      </c>
      <c r="ACT197" s="35"/>
      <c r="ACU197" s="35">
        <v>180180.08</v>
      </c>
      <c r="ACV197" s="35">
        <v>30424.75</v>
      </c>
      <c r="ACW197" s="35">
        <v>558602.48</v>
      </c>
      <c r="ACX197" s="35"/>
      <c r="ACY197" s="35">
        <v>273382.11</v>
      </c>
      <c r="ACZ197" s="35">
        <v>688799.97</v>
      </c>
      <c r="ADA197" s="35">
        <v>6395.91</v>
      </c>
      <c r="ADB197" s="35"/>
      <c r="ADC197" s="35">
        <v>312413.40000000002</v>
      </c>
      <c r="ADD197" s="35">
        <v>772358.94</v>
      </c>
      <c r="ADE197" s="35">
        <v>270178.15999999997</v>
      </c>
      <c r="ADF197" s="35">
        <v>24001.56</v>
      </c>
      <c r="ADG197" s="35"/>
      <c r="ADH197" s="35">
        <v>239275.46</v>
      </c>
      <c r="ADI197" s="35">
        <v>130776.48</v>
      </c>
      <c r="ADJ197" s="35">
        <v>66779.88</v>
      </c>
      <c r="ADK197" s="35"/>
      <c r="ADL197" s="35">
        <v>66780</v>
      </c>
      <c r="ADM197" s="35">
        <v>69122.789999999994</v>
      </c>
      <c r="ADN197" s="35">
        <v>76539.55</v>
      </c>
      <c r="ADO197" s="35">
        <v>45000</v>
      </c>
      <c r="ADP197" s="35"/>
      <c r="ADQ197" s="35">
        <v>79436.97</v>
      </c>
      <c r="ADR197" s="35"/>
      <c r="ADS197" s="35">
        <v>79595.009999999995</v>
      </c>
      <c r="ADT197" s="35">
        <v>55019.97</v>
      </c>
      <c r="ADU197" s="35">
        <v>9012.16</v>
      </c>
      <c r="ADV197" s="35">
        <v>610531.47</v>
      </c>
      <c r="ADW197" s="35">
        <v>128855.16</v>
      </c>
      <c r="ADX197" s="35">
        <v>13685839.92</v>
      </c>
      <c r="ADY197" s="35">
        <v>291698.63</v>
      </c>
      <c r="ADZ197" s="35">
        <v>270497.84000000003</v>
      </c>
      <c r="AEA197" s="35"/>
      <c r="AEB197" s="35">
        <v>16499.88</v>
      </c>
      <c r="AEC197" s="35">
        <v>2265.7399999999998</v>
      </c>
      <c r="AED197" s="35"/>
      <c r="AEE197" s="35">
        <v>78990.009999999995</v>
      </c>
      <c r="AEF197" s="35">
        <v>8032249.9800000004</v>
      </c>
      <c r="AEG197" s="35"/>
      <c r="AEH197" s="35"/>
      <c r="AEI197" s="35"/>
      <c r="AEJ197" s="35"/>
      <c r="AEK197" s="35"/>
      <c r="AEL197" s="35"/>
      <c r="AEM197" s="35">
        <v>113625</v>
      </c>
      <c r="AEN197" s="35">
        <v>1733.22</v>
      </c>
      <c r="AEO197" s="35">
        <v>2848.32</v>
      </c>
      <c r="AEP197" s="35"/>
      <c r="AEQ197" s="35">
        <v>50103</v>
      </c>
      <c r="AER197" s="35">
        <v>124923.96</v>
      </c>
      <c r="AES197" s="35"/>
      <c r="AET197" s="35"/>
      <c r="AEU197" s="35"/>
      <c r="AEV197" s="35">
        <v>85826.98</v>
      </c>
      <c r="AEW197" s="35">
        <v>160717.76999999999</v>
      </c>
      <c r="AEX197" s="35"/>
      <c r="AEY197" s="35">
        <v>924451.95</v>
      </c>
      <c r="AEZ197" s="35">
        <v>33895598.200000003</v>
      </c>
      <c r="AFA197" s="35"/>
      <c r="AFB197" s="35"/>
      <c r="AFC197" s="35"/>
      <c r="AFD197" s="35"/>
      <c r="AFE197" s="35"/>
      <c r="AFF197" s="35">
        <v>19620</v>
      </c>
      <c r="AFG197" s="35"/>
      <c r="AFH197" s="35">
        <v>11040.03</v>
      </c>
      <c r="AFI197" s="35">
        <v>307285.68</v>
      </c>
      <c r="AFJ197" s="35">
        <v>16200</v>
      </c>
      <c r="AFK197" s="35">
        <v>2842672.59</v>
      </c>
      <c r="AFL197" s="35"/>
      <c r="AFM197" s="35"/>
      <c r="AFN197" s="35">
        <v>110123</v>
      </c>
      <c r="AFO197" s="35">
        <v>101584.27</v>
      </c>
      <c r="AFP197" s="35"/>
      <c r="AFQ197" s="35"/>
      <c r="AFR197" s="35"/>
      <c r="AFS197" s="35">
        <v>57313.78</v>
      </c>
      <c r="AFT197" s="35">
        <v>262892.15999999997</v>
      </c>
      <c r="AFU197" s="35">
        <v>88856.320000000007</v>
      </c>
      <c r="AFV197" s="35">
        <v>111742.91</v>
      </c>
      <c r="AFW197" s="35">
        <v>176547.77</v>
      </c>
      <c r="AFX197" s="35">
        <v>305493.46999999997</v>
      </c>
      <c r="AFY197" s="35">
        <v>678958.94</v>
      </c>
      <c r="AFZ197" s="35"/>
      <c r="AGA197" s="35">
        <v>99356.88</v>
      </c>
      <c r="AGB197" s="35"/>
      <c r="AGC197" s="35">
        <v>595176.17000000004</v>
      </c>
      <c r="AGD197" s="35">
        <v>91520.17</v>
      </c>
      <c r="AGE197" s="35"/>
      <c r="AGF197" s="35"/>
      <c r="AGG197" s="35">
        <v>277331.99</v>
      </c>
      <c r="AGH197" s="35">
        <v>68188.69</v>
      </c>
      <c r="AGI197" s="35">
        <v>2357.4899999999998</v>
      </c>
      <c r="AGJ197" s="35">
        <v>3864059.92</v>
      </c>
      <c r="AGK197" s="35">
        <v>99793.17</v>
      </c>
      <c r="AGL197" s="35"/>
      <c r="AGM197" s="35"/>
      <c r="AGN197" s="35"/>
      <c r="AGO197" s="35"/>
      <c r="AGP197" s="35">
        <v>92399.94</v>
      </c>
      <c r="AGQ197" s="35"/>
      <c r="AGR197" s="35">
        <v>9000</v>
      </c>
      <c r="AGS197" s="35">
        <v>26494.743299999998</v>
      </c>
      <c r="AGT197" s="35">
        <v>860769.11</v>
      </c>
      <c r="AGU197" s="35">
        <v>3253667.76</v>
      </c>
      <c r="AGV197" s="35"/>
      <c r="AGW197" s="35">
        <v>36722.21</v>
      </c>
      <c r="AGX197" s="35">
        <v>194100.01</v>
      </c>
      <c r="AGY197" s="35"/>
      <c r="AGZ197" s="35">
        <v>203187.6</v>
      </c>
      <c r="AHA197" s="35">
        <v>296925.71999999997</v>
      </c>
      <c r="AHB197" s="35">
        <v>161050.5</v>
      </c>
      <c r="AHC197" s="35">
        <v>575786.66</v>
      </c>
      <c r="AHD197" s="35"/>
      <c r="AHE197" s="35"/>
      <c r="AHF197" s="35">
        <v>8960</v>
      </c>
      <c r="AHG197" s="35">
        <v>70528.17</v>
      </c>
      <c r="AHH197" s="35">
        <v>26190.18</v>
      </c>
      <c r="AHI197" s="35">
        <v>40829.5</v>
      </c>
      <c r="AHJ197" s="35">
        <v>5000.04</v>
      </c>
      <c r="AHK197" s="35">
        <v>73860</v>
      </c>
      <c r="AHL197" s="35">
        <v>103798.22</v>
      </c>
      <c r="AHM197" s="35"/>
      <c r="AHN197" s="35"/>
      <c r="AHO197" s="35">
        <v>78059.990000000005</v>
      </c>
      <c r="AHP197" s="35">
        <v>129081.75</v>
      </c>
      <c r="AHQ197" s="35"/>
      <c r="AHR197" s="35">
        <v>92818.98</v>
      </c>
      <c r="AHS197" s="35"/>
      <c r="AHT197" s="35">
        <v>2322424.7000000002</v>
      </c>
      <c r="AHU197" s="35"/>
      <c r="AHV197" s="35">
        <v>52835.61</v>
      </c>
      <c r="AHW197" s="35">
        <v>160550.35999999999</v>
      </c>
      <c r="AHX197" s="35">
        <v>373096.98</v>
      </c>
      <c r="AHY197" s="35">
        <v>88319.79</v>
      </c>
      <c r="AHZ197" s="35">
        <v>48420.94</v>
      </c>
      <c r="AIA197" s="35">
        <v>19572994.863299999</v>
      </c>
      <c r="AIB197" s="35">
        <v>760801067.47309911</v>
      </c>
    </row>
    <row r="198" spans="1:912" x14ac:dyDescent="0.5">
      <c r="A198" s="34" t="s">
        <v>2308</v>
      </c>
      <c r="B198" s="34" t="s">
        <v>2315</v>
      </c>
      <c r="C198" s="34" t="s">
        <v>2316</v>
      </c>
      <c r="D198" s="35"/>
      <c r="E198" s="35">
        <v>56366.01</v>
      </c>
      <c r="F198" s="35">
        <v>431514</v>
      </c>
      <c r="G198" s="35"/>
      <c r="H198" s="35">
        <v>330371.19</v>
      </c>
      <c r="I198" s="35"/>
      <c r="J198" s="35"/>
      <c r="K198" s="35"/>
      <c r="L198" s="35"/>
      <c r="M198" s="35"/>
      <c r="N198" s="35"/>
      <c r="O198" s="35"/>
      <c r="P198" s="35"/>
      <c r="Q198" s="35"/>
      <c r="R198" s="35">
        <v>351281.24</v>
      </c>
      <c r="S198" s="35">
        <v>16400.689999999999</v>
      </c>
      <c r="T198" s="35"/>
      <c r="U198" s="35"/>
      <c r="V198" s="35"/>
      <c r="W198" s="35"/>
      <c r="X198" s="35">
        <v>5564.66</v>
      </c>
      <c r="Y198" s="35">
        <v>14648.88</v>
      </c>
      <c r="Z198" s="35">
        <v>7419.78</v>
      </c>
      <c r="AA198" s="35"/>
      <c r="AB198" s="35">
        <v>130375.02</v>
      </c>
      <c r="AC198" s="35"/>
      <c r="AD198" s="35">
        <v>97035.57</v>
      </c>
      <c r="AE198" s="35">
        <v>39597.760000000002</v>
      </c>
      <c r="AF198" s="35">
        <v>9778.56</v>
      </c>
      <c r="AG198" s="35">
        <v>31776</v>
      </c>
      <c r="AH198" s="35"/>
      <c r="AI198" s="35">
        <v>1499.99</v>
      </c>
      <c r="AJ198" s="35">
        <v>120375.2</v>
      </c>
      <c r="AK198" s="35"/>
      <c r="AL198" s="35">
        <v>120266.64</v>
      </c>
      <c r="AM198" s="35"/>
      <c r="AN198" s="35"/>
      <c r="AO198" s="35"/>
      <c r="AP198" s="35">
        <v>77099.94</v>
      </c>
      <c r="AQ198" s="35">
        <v>37365.03</v>
      </c>
      <c r="AR198" s="35">
        <v>168552.18</v>
      </c>
      <c r="AS198" s="35"/>
      <c r="AT198" s="35"/>
      <c r="AU198" s="35"/>
      <c r="AV198" s="35"/>
      <c r="AW198" s="35"/>
      <c r="AX198" s="35"/>
      <c r="AY198" s="35"/>
      <c r="AZ198" s="35"/>
      <c r="BA198" s="35">
        <v>7625.97</v>
      </c>
      <c r="BB198" s="35">
        <v>146548.87</v>
      </c>
      <c r="BC198" s="35"/>
      <c r="BD198" s="35"/>
      <c r="BE198" s="35"/>
      <c r="BF198" s="35"/>
      <c r="BG198" s="35"/>
      <c r="BH198" s="35"/>
      <c r="BI198" s="35"/>
      <c r="BJ198" s="35">
        <v>28562.04</v>
      </c>
      <c r="BK198" s="35"/>
      <c r="BL198" s="35"/>
      <c r="BM198" s="35">
        <v>23333.37</v>
      </c>
      <c r="BN198" s="35"/>
      <c r="BO198" s="35"/>
      <c r="BP198" s="35">
        <v>13387.5</v>
      </c>
      <c r="BQ198" s="35"/>
      <c r="BR198" s="35"/>
      <c r="BS198" s="35"/>
      <c r="BT198" s="35">
        <v>53007.82</v>
      </c>
      <c r="BU198" s="35">
        <v>56321.46</v>
      </c>
      <c r="BV198" s="35">
        <v>16652.32</v>
      </c>
      <c r="BW198" s="35"/>
      <c r="BX198" s="35"/>
      <c r="BY198" s="35"/>
      <c r="BZ198" s="35"/>
      <c r="CA198" s="35"/>
      <c r="CB198" s="35">
        <v>91650</v>
      </c>
      <c r="CC198" s="35">
        <v>127832.65</v>
      </c>
      <c r="CD198" s="35">
        <v>82049.850000000006</v>
      </c>
      <c r="CE198" s="35"/>
      <c r="CF198" s="35">
        <v>216199.98</v>
      </c>
      <c r="CG198" s="35">
        <v>1040037.97</v>
      </c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>
        <v>120432.19</v>
      </c>
      <c r="CU198" s="35">
        <v>4979.93</v>
      </c>
      <c r="CV198" s="35"/>
      <c r="CW198" s="35"/>
      <c r="CX198" s="35">
        <v>30385.45</v>
      </c>
      <c r="CY198" s="35">
        <v>34484.21</v>
      </c>
      <c r="CZ198" s="35"/>
      <c r="DA198" s="35"/>
      <c r="DB198" s="35">
        <v>4140779.92</v>
      </c>
      <c r="DC198" s="35"/>
      <c r="DD198" s="35"/>
      <c r="DE198" s="35"/>
      <c r="DF198" s="35"/>
      <c r="DG198" s="35"/>
      <c r="DH198" s="35"/>
      <c r="DI198" s="35"/>
      <c r="DJ198" s="35"/>
      <c r="DK198" s="35">
        <v>12366.03</v>
      </c>
      <c r="DL198" s="35"/>
      <c r="DM198" s="35">
        <v>225192.81</v>
      </c>
      <c r="DN198" s="35"/>
      <c r="DO198" s="35">
        <v>88249.23</v>
      </c>
      <c r="DP198" s="35">
        <v>16618.59</v>
      </c>
      <c r="DQ198" s="35">
        <v>40990.5</v>
      </c>
      <c r="DR198" s="35"/>
      <c r="DS198" s="35">
        <v>43521.23</v>
      </c>
      <c r="DT198" s="35">
        <v>9899.91</v>
      </c>
      <c r="DU198" s="35">
        <v>20274.32</v>
      </c>
      <c r="DV198" s="35">
        <v>156444.68</v>
      </c>
      <c r="DW198" s="35">
        <v>167701.31</v>
      </c>
      <c r="DX198" s="35"/>
      <c r="DY198" s="35">
        <v>13689</v>
      </c>
      <c r="DZ198" s="35"/>
      <c r="EA198" s="35"/>
      <c r="EB198" s="35"/>
      <c r="EC198" s="35">
        <v>2000</v>
      </c>
      <c r="ED198" s="35">
        <v>35537.49</v>
      </c>
      <c r="EE198" s="35">
        <v>90420.33</v>
      </c>
      <c r="EF198" s="35">
        <v>925721.16</v>
      </c>
      <c r="EG198" s="35"/>
      <c r="EH198" s="35">
        <v>106729.35</v>
      </c>
      <c r="EI198" s="35">
        <v>3751.02</v>
      </c>
      <c r="EJ198" s="35">
        <v>49797.93</v>
      </c>
      <c r="EK198" s="35"/>
      <c r="EL198" s="35">
        <v>26008.71</v>
      </c>
      <c r="EM198" s="35">
        <v>31957.38</v>
      </c>
      <c r="EN198" s="35">
        <v>14206.92</v>
      </c>
      <c r="EO198" s="35">
        <v>19778.32</v>
      </c>
      <c r="EP198" s="35"/>
      <c r="EQ198" s="35">
        <v>4621.59</v>
      </c>
      <c r="ER198" s="35"/>
      <c r="ES198" s="35">
        <v>245022.3</v>
      </c>
      <c r="ET198" s="35">
        <v>1900</v>
      </c>
      <c r="EU198" s="35"/>
      <c r="EV198" s="35">
        <v>11745</v>
      </c>
      <c r="EW198" s="35"/>
      <c r="EX198" s="35">
        <v>2364145.1099999994</v>
      </c>
      <c r="EY198" s="35"/>
      <c r="EZ198" s="35"/>
      <c r="FA198" s="35"/>
      <c r="FB198" s="35">
        <v>16499.97</v>
      </c>
      <c r="FC198" s="35"/>
      <c r="FD198" s="35"/>
      <c r="FE198" s="35">
        <v>7247.97</v>
      </c>
      <c r="FF198" s="35">
        <v>14478.21</v>
      </c>
      <c r="FG198" s="35">
        <v>51653.79</v>
      </c>
      <c r="FH198" s="35">
        <v>1199.97</v>
      </c>
      <c r="FI198" s="35"/>
      <c r="FJ198" s="35"/>
      <c r="FK198" s="35"/>
      <c r="FL198" s="35"/>
      <c r="FM198" s="35">
        <v>8521.6</v>
      </c>
      <c r="FN198" s="35"/>
      <c r="FO198" s="35">
        <v>4382.79</v>
      </c>
      <c r="FP198" s="35"/>
      <c r="FQ198" s="35">
        <v>153397.82999999999</v>
      </c>
      <c r="FR198" s="35"/>
      <c r="FS198" s="35">
        <v>37289.97</v>
      </c>
      <c r="FT198" s="35"/>
      <c r="FU198" s="35">
        <v>26450</v>
      </c>
      <c r="FV198" s="35">
        <v>14299.98</v>
      </c>
      <c r="FW198" s="35"/>
      <c r="FX198" s="35"/>
      <c r="FY198" s="35"/>
      <c r="FZ198" s="35">
        <v>181694.51</v>
      </c>
      <c r="GA198" s="35">
        <v>82829.2</v>
      </c>
      <c r="GB198" s="35">
        <v>566282.12</v>
      </c>
      <c r="GC198" s="35">
        <v>219806.11</v>
      </c>
      <c r="GD198" s="35">
        <v>13291.1</v>
      </c>
      <c r="GE198" s="35">
        <v>117794.83</v>
      </c>
      <c r="GF198" s="35">
        <v>1117551.5</v>
      </c>
      <c r="GG198" s="35"/>
      <c r="GH198" s="35"/>
      <c r="GI198" s="35"/>
      <c r="GJ198" s="35"/>
      <c r="GK198" s="35">
        <v>28749.87</v>
      </c>
      <c r="GL198" s="35">
        <v>7676.85</v>
      </c>
      <c r="GM198" s="35"/>
      <c r="GN198" s="35"/>
      <c r="GO198" s="35">
        <v>309999.96000000002</v>
      </c>
      <c r="GP198" s="35">
        <v>112003.31</v>
      </c>
      <c r="GQ198" s="35">
        <v>53080.69</v>
      </c>
      <c r="GR198" s="35">
        <v>504452.21</v>
      </c>
      <c r="GS198" s="35"/>
      <c r="GT198" s="35"/>
      <c r="GU198" s="35">
        <v>12700</v>
      </c>
      <c r="GV198" s="35"/>
      <c r="GW198" s="35"/>
      <c r="GX198" s="35"/>
      <c r="GY198" s="35">
        <v>12700</v>
      </c>
      <c r="GZ198" s="35"/>
      <c r="HA198" s="35">
        <v>3676034.3400000003</v>
      </c>
      <c r="HB198" s="35"/>
      <c r="HC198" s="35"/>
      <c r="HD198" s="35">
        <v>69065.960000000006</v>
      </c>
      <c r="HE198" s="35">
        <v>8000</v>
      </c>
      <c r="HF198" s="35"/>
      <c r="HG198" s="35"/>
      <c r="HH198" s="35"/>
      <c r="HI198" s="35"/>
      <c r="HJ198" s="35"/>
      <c r="HK198" s="35"/>
      <c r="HL198" s="35"/>
      <c r="HM198" s="35">
        <v>1809629.39</v>
      </c>
      <c r="HN198" s="35">
        <v>103250</v>
      </c>
      <c r="HO198" s="35"/>
      <c r="HP198" s="35"/>
      <c r="HQ198" s="35">
        <v>8700</v>
      </c>
      <c r="HR198" s="35">
        <v>22675.95</v>
      </c>
      <c r="HS198" s="35"/>
      <c r="HT198" s="35">
        <v>41701.230000000003</v>
      </c>
      <c r="HU198" s="35">
        <v>34000.019999999997</v>
      </c>
      <c r="HV198" s="35"/>
      <c r="HW198" s="35"/>
      <c r="HX198" s="35"/>
      <c r="HY198" s="35"/>
      <c r="HZ198" s="35"/>
      <c r="IA198" s="35"/>
      <c r="IB198" s="35"/>
      <c r="IC198" s="35"/>
      <c r="ID198" s="35">
        <v>112500</v>
      </c>
      <c r="IE198" s="35"/>
      <c r="IF198" s="35">
        <v>46550.05</v>
      </c>
      <c r="IG198" s="35"/>
      <c r="IH198" s="35">
        <v>15349.94</v>
      </c>
      <c r="II198" s="35"/>
      <c r="IJ198" s="35"/>
      <c r="IK198" s="35"/>
      <c r="IL198" s="35"/>
      <c r="IM198" s="35"/>
      <c r="IN198" s="35">
        <v>121137.08</v>
      </c>
      <c r="IO198" s="35"/>
      <c r="IP198" s="35">
        <v>14908.03</v>
      </c>
      <c r="IQ198" s="35"/>
      <c r="IR198" s="35"/>
      <c r="IS198" s="35"/>
      <c r="IT198" s="35"/>
      <c r="IU198" s="35"/>
      <c r="IV198" s="35"/>
      <c r="IW198" s="35"/>
      <c r="IX198" s="35"/>
      <c r="IY198" s="35"/>
      <c r="IZ198" s="35">
        <v>166830.85</v>
      </c>
      <c r="JA198" s="35"/>
      <c r="JB198" s="35"/>
      <c r="JC198" s="35"/>
      <c r="JD198" s="35"/>
      <c r="JE198" s="35"/>
      <c r="JF198" s="35"/>
      <c r="JG198" s="35"/>
      <c r="JH198" s="35"/>
      <c r="JI198" s="35">
        <v>81866.679999999993</v>
      </c>
      <c r="JJ198" s="35">
        <v>2610.8200000000002</v>
      </c>
      <c r="JK198" s="35"/>
      <c r="JL198" s="35"/>
      <c r="JM198" s="35"/>
      <c r="JN198" s="35"/>
      <c r="JO198" s="35"/>
      <c r="JP198" s="35"/>
      <c r="JQ198" s="35">
        <v>-1266.6600000000001</v>
      </c>
      <c r="JR198" s="35"/>
      <c r="JS198" s="35"/>
      <c r="JT198" s="35"/>
      <c r="JU198" s="35">
        <v>2657509.3399999994</v>
      </c>
      <c r="JV198" s="35">
        <v>206076.03</v>
      </c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>
        <v>108495</v>
      </c>
      <c r="KH198" s="35">
        <v>34579.980000000003</v>
      </c>
      <c r="KI198" s="35"/>
      <c r="KJ198" s="35"/>
      <c r="KK198" s="35"/>
      <c r="KL198" s="35"/>
      <c r="KM198" s="35"/>
      <c r="KN198" s="35">
        <v>23927.94</v>
      </c>
      <c r="KO198" s="35"/>
      <c r="KP198" s="35"/>
      <c r="KQ198" s="35"/>
      <c r="KR198" s="35">
        <v>4888.8900000000003</v>
      </c>
      <c r="KS198" s="35">
        <v>2983725</v>
      </c>
      <c r="KT198" s="35">
        <v>25700.03</v>
      </c>
      <c r="KU198" s="35"/>
      <c r="KV198" s="35">
        <v>133754.78</v>
      </c>
      <c r="KW198" s="35"/>
      <c r="KX198" s="35"/>
      <c r="KY198" s="35"/>
      <c r="KZ198" s="35"/>
      <c r="LA198" s="35"/>
      <c r="LB198" s="35"/>
      <c r="LC198" s="35"/>
      <c r="LD198" s="35"/>
      <c r="LE198" s="35">
        <v>87500</v>
      </c>
      <c r="LF198" s="35"/>
      <c r="LG198" s="35">
        <v>41541.21</v>
      </c>
      <c r="LH198" s="35">
        <v>328447.05</v>
      </c>
      <c r="LI198" s="35">
        <v>76300.02</v>
      </c>
      <c r="LJ198" s="35"/>
      <c r="LK198" s="35">
        <v>274455.76</v>
      </c>
      <c r="LL198" s="35">
        <v>128526.97</v>
      </c>
      <c r="LM198" s="35">
        <v>33148.5</v>
      </c>
      <c r="LN198" s="35"/>
      <c r="LO198" s="35"/>
      <c r="LP198" s="35">
        <v>7408.22</v>
      </c>
      <c r="LQ198" s="35"/>
      <c r="LR198" s="35"/>
      <c r="LS198" s="35"/>
      <c r="LT198" s="35">
        <v>114699.96</v>
      </c>
      <c r="LU198" s="35"/>
      <c r="LV198" s="35"/>
      <c r="LW198" s="35">
        <v>55210.85</v>
      </c>
      <c r="LX198" s="35"/>
      <c r="LY198" s="35"/>
      <c r="LZ198" s="35"/>
      <c r="MA198" s="35"/>
      <c r="MB198" s="35"/>
      <c r="MC198" s="35"/>
      <c r="MD198" s="35">
        <v>486912.33</v>
      </c>
      <c r="ME198" s="35"/>
      <c r="MF198" s="35"/>
      <c r="MG198" s="35">
        <v>25619.42</v>
      </c>
      <c r="MH198" s="35"/>
      <c r="MI198" s="35">
        <v>9972.6</v>
      </c>
      <c r="MJ198" s="35">
        <v>5190890.5399999982</v>
      </c>
      <c r="MK198" s="35"/>
      <c r="ML198" s="35">
        <v>6757.05</v>
      </c>
      <c r="MM198" s="35"/>
      <c r="MN198" s="35"/>
      <c r="MO198" s="35">
        <v>13009.12</v>
      </c>
      <c r="MP198" s="35"/>
      <c r="MQ198" s="35"/>
      <c r="MR198" s="35"/>
      <c r="MS198" s="35"/>
      <c r="MT198" s="35">
        <v>13561.65</v>
      </c>
      <c r="MU198" s="35"/>
      <c r="MV198" s="35">
        <v>31864.14</v>
      </c>
      <c r="MW198" s="35"/>
      <c r="MX198" s="35"/>
      <c r="MY198" s="35"/>
      <c r="MZ198" s="35"/>
      <c r="NA198" s="35"/>
      <c r="NB198" s="35"/>
      <c r="NC198" s="35"/>
      <c r="ND198" s="35"/>
      <c r="NE198" s="35">
        <v>31375.31</v>
      </c>
      <c r="NF198" s="35"/>
      <c r="NG198" s="35">
        <v>48375</v>
      </c>
      <c r="NH198" s="35"/>
      <c r="NI198" s="35"/>
      <c r="NJ198" s="35">
        <v>34019.910000000003</v>
      </c>
      <c r="NK198" s="35"/>
      <c r="NL198" s="35"/>
      <c r="NM198" s="35"/>
      <c r="NN198" s="35"/>
      <c r="NO198" s="35">
        <v>39391.730000000003</v>
      </c>
      <c r="NP198" s="35"/>
      <c r="NQ198" s="35">
        <v>120474.5499</v>
      </c>
      <c r="NR198" s="35"/>
      <c r="NS198" s="35">
        <v>694396.21</v>
      </c>
      <c r="NT198" s="35">
        <v>551106.51</v>
      </c>
      <c r="NU198" s="35">
        <v>75344.86</v>
      </c>
      <c r="NV198" s="35">
        <v>200469.25</v>
      </c>
      <c r="NW198" s="35"/>
      <c r="NX198" s="35"/>
      <c r="NY198" s="35">
        <v>77773.67</v>
      </c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>
        <v>11072.73</v>
      </c>
      <c r="OM198" s="35"/>
      <c r="ON198" s="35"/>
      <c r="OO198" s="35"/>
      <c r="OP198" s="35">
        <v>120770.24000000001</v>
      </c>
      <c r="OQ198" s="35"/>
      <c r="OR198" s="35">
        <v>333227.75</v>
      </c>
      <c r="OS198" s="35"/>
      <c r="OT198" s="35">
        <v>80170</v>
      </c>
      <c r="OU198" s="35"/>
      <c r="OV198" s="35">
        <v>77150.559999999998</v>
      </c>
      <c r="OW198" s="35">
        <v>97347.56</v>
      </c>
      <c r="OX198" s="35">
        <v>29887.99</v>
      </c>
      <c r="OY198" s="35">
        <v>24517.59</v>
      </c>
      <c r="OZ198" s="35"/>
      <c r="PA198" s="35"/>
      <c r="PB198" s="35"/>
      <c r="PC198" s="35"/>
      <c r="PD198" s="35">
        <v>448544.74</v>
      </c>
      <c r="PE198" s="35">
        <v>1448268.13</v>
      </c>
      <c r="PF198" s="35">
        <v>4608876.2499000002</v>
      </c>
      <c r="PG198" s="35">
        <v>59421.65</v>
      </c>
      <c r="PH198" s="35"/>
      <c r="PI198" s="35"/>
      <c r="PJ198" s="35"/>
      <c r="PK198" s="35"/>
      <c r="PL198" s="35">
        <v>50987.82</v>
      </c>
      <c r="PM198" s="35"/>
      <c r="PN198" s="35"/>
      <c r="PO198" s="35"/>
      <c r="PP198" s="35"/>
      <c r="PQ198" s="35">
        <v>47203.92</v>
      </c>
      <c r="PR198" s="35">
        <v>41927.19</v>
      </c>
      <c r="PS198" s="35">
        <v>16112.46</v>
      </c>
      <c r="PT198" s="35"/>
      <c r="PU198" s="35">
        <v>51790.22</v>
      </c>
      <c r="PV198" s="35"/>
      <c r="PW198" s="35">
        <v>51807.57</v>
      </c>
      <c r="PX198" s="35">
        <v>52703.1</v>
      </c>
      <c r="PY198" s="35">
        <v>1177732.71</v>
      </c>
      <c r="PZ198" s="35">
        <v>37258.15</v>
      </c>
      <c r="QA198" s="35"/>
      <c r="QB198" s="35"/>
      <c r="QC198" s="35"/>
      <c r="QD198" s="35"/>
      <c r="QE198" s="35"/>
      <c r="QF198" s="35"/>
      <c r="QG198" s="35">
        <v>27424.66</v>
      </c>
      <c r="QH198" s="35"/>
      <c r="QI198" s="35"/>
      <c r="QJ198" s="35"/>
      <c r="QK198" s="35"/>
      <c r="QL198" s="35"/>
      <c r="QM198" s="35"/>
      <c r="QN198" s="35">
        <v>3098.48</v>
      </c>
      <c r="QO198" s="35"/>
      <c r="QP198" s="35"/>
      <c r="QQ198" s="35"/>
      <c r="QR198" s="35"/>
      <c r="QS198" s="35">
        <v>404903.28</v>
      </c>
      <c r="QT198" s="35">
        <v>5484.93</v>
      </c>
      <c r="QU198" s="35">
        <v>279108.21000000002</v>
      </c>
      <c r="QV198" s="35">
        <v>258259.3</v>
      </c>
      <c r="QW198" s="35">
        <v>272401.90999999997</v>
      </c>
      <c r="QX198" s="35">
        <v>55896.42</v>
      </c>
      <c r="QY198" s="35"/>
      <c r="QZ198" s="35">
        <v>17749.98</v>
      </c>
      <c r="RA198" s="35">
        <v>6134.11</v>
      </c>
      <c r="RB198" s="35">
        <v>78319.89</v>
      </c>
      <c r="RC198" s="35">
        <v>37537.47</v>
      </c>
      <c r="RD198" s="35"/>
      <c r="RE198" s="35"/>
      <c r="RF198" s="35">
        <v>36102.870000000003</v>
      </c>
      <c r="RG198" s="35"/>
      <c r="RH198" s="35"/>
      <c r="RI198" s="35">
        <v>71011.8</v>
      </c>
      <c r="RJ198" s="35">
        <v>365298.03</v>
      </c>
      <c r="RK198" s="35">
        <v>262784.96999999997</v>
      </c>
      <c r="RL198" s="35"/>
      <c r="RM198" s="35"/>
      <c r="RN198" s="35"/>
      <c r="RO198" s="35"/>
      <c r="RP198" s="35"/>
      <c r="RQ198" s="35">
        <v>4733.82</v>
      </c>
      <c r="RR198" s="35">
        <v>35446.32</v>
      </c>
      <c r="RS198" s="35">
        <v>11512.41</v>
      </c>
      <c r="RT198" s="35">
        <v>7486.88</v>
      </c>
      <c r="RU198" s="35">
        <v>42517.02</v>
      </c>
      <c r="RV198" s="35">
        <v>37057.019999999997</v>
      </c>
      <c r="RW198" s="35"/>
      <c r="RX198" s="35">
        <v>21973.77</v>
      </c>
      <c r="RY198" s="35">
        <v>43794</v>
      </c>
      <c r="RZ198" s="35">
        <v>2396.94</v>
      </c>
      <c r="SA198" s="35"/>
      <c r="SB198" s="35">
        <v>13278.72</v>
      </c>
      <c r="SC198" s="35">
        <v>64138.62</v>
      </c>
      <c r="SD198" s="35">
        <v>81086.460000000006</v>
      </c>
      <c r="SE198" s="35">
        <v>52828.23</v>
      </c>
      <c r="SF198" s="35">
        <v>4186711.3099999996</v>
      </c>
      <c r="SG198" s="35"/>
      <c r="SH198" s="35">
        <v>70588.98</v>
      </c>
      <c r="SI198" s="35"/>
      <c r="SJ198" s="35">
        <v>57217.05</v>
      </c>
      <c r="SK198" s="35"/>
      <c r="SL198" s="35">
        <v>9599.94</v>
      </c>
      <c r="SM198" s="35">
        <v>2250</v>
      </c>
      <c r="SN198" s="35"/>
      <c r="SO198" s="35">
        <v>8490</v>
      </c>
      <c r="SP198" s="35">
        <v>20015.009999999998</v>
      </c>
      <c r="SQ198" s="35">
        <v>5100.03</v>
      </c>
      <c r="SR198" s="35">
        <v>12061.14</v>
      </c>
      <c r="SS198" s="35">
        <v>8390.3700000000008</v>
      </c>
      <c r="ST198" s="35">
        <v>204739.5</v>
      </c>
      <c r="SU198" s="35">
        <v>28617.69</v>
      </c>
      <c r="SV198" s="35"/>
      <c r="SW198" s="35"/>
      <c r="SX198" s="35"/>
      <c r="SY198" s="35"/>
      <c r="SZ198" s="35"/>
      <c r="TA198" s="35">
        <v>20890.95</v>
      </c>
      <c r="TB198" s="35">
        <v>2328.35</v>
      </c>
      <c r="TC198" s="35">
        <v>350467.02</v>
      </c>
      <c r="TD198" s="35"/>
      <c r="TE198" s="35">
        <v>6503.48</v>
      </c>
      <c r="TF198" s="35">
        <v>29901.35</v>
      </c>
      <c r="TG198" s="35">
        <v>154396.26</v>
      </c>
      <c r="TH198" s="35"/>
      <c r="TI198" s="35"/>
      <c r="TJ198" s="35"/>
      <c r="TK198" s="35">
        <v>96671.7</v>
      </c>
      <c r="TL198" s="35"/>
      <c r="TM198" s="35">
        <v>14294.97</v>
      </c>
      <c r="TN198" s="35"/>
      <c r="TO198" s="35">
        <v>121282.98</v>
      </c>
      <c r="TP198" s="35"/>
      <c r="TQ198" s="35"/>
      <c r="TR198" s="35"/>
      <c r="TS198" s="35">
        <v>51550</v>
      </c>
      <c r="TT198" s="35"/>
      <c r="TU198" s="35">
        <v>13512.96</v>
      </c>
      <c r="TV198" s="35"/>
      <c r="TW198" s="35">
        <v>36964.980000000003</v>
      </c>
      <c r="TX198" s="35"/>
      <c r="TY198" s="35"/>
      <c r="TZ198" s="35"/>
      <c r="UA198" s="35"/>
      <c r="UB198" s="35"/>
      <c r="UC198" s="35"/>
      <c r="UD198" s="35"/>
      <c r="UE198" s="35">
        <v>15277.78</v>
      </c>
      <c r="UF198" s="35"/>
      <c r="UG198" s="35"/>
      <c r="UH198" s="35">
        <v>214823.7</v>
      </c>
      <c r="UI198" s="35"/>
      <c r="UJ198" s="35">
        <v>14159.98</v>
      </c>
      <c r="UK198" s="35"/>
      <c r="UL198" s="35"/>
      <c r="UM198" s="35"/>
      <c r="UN198" s="35"/>
      <c r="UO198" s="35">
        <v>9150.0300000000007</v>
      </c>
      <c r="UP198" s="35">
        <v>62334.66</v>
      </c>
      <c r="UQ198" s="35">
        <v>123846.48</v>
      </c>
      <c r="UR198" s="35">
        <v>2649.96</v>
      </c>
      <c r="US198" s="35">
        <v>44780.95</v>
      </c>
      <c r="UT198" s="35">
        <v>4500</v>
      </c>
      <c r="UU198" s="35">
        <v>110304.99</v>
      </c>
      <c r="UV198" s="35">
        <v>1229070.06</v>
      </c>
      <c r="UW198" s="35">
        <v>8132.85</v>
      </c>
      <c r="UX198" s="35"/>
      <c r="UY198" s="35"/>
      <c r="UZ198" s="35"/>
      <c r="VA198" s="35"/>
      <c r="VB198" s="35"/>
      <c r="VC198" s="35"/>
      <c r="VD198" s="35">
        <v>6499.98</v>
      </c>
      <c r="VE198" s="35"/>
      <c r="VF198" s="35"/>
      <c r="VG198" s="35"/>
      <c r="VH198" s="35"/>
      <c r="VI198" s="35"/>
      <c r="VJ198" s="35"/>
      <c r="VK198" s="35">
        <v>52449.93</v>
      </c>
      <c r="VL198" s="35"/>
      <c r="VM198" s="35"/>
      <c r="VN198" s="35"/>
      <c r="VO198" s="35">
        <v>3240</v>
      </c>
      <c r="VP198" s="35"/>
      <c r="VQ198" s="35">
        <v>3227056.06</v>
      </c>
      <c r="VR198" s="35"/>
      <c r="VS198" s="35"/>
      <c r="VT198" s="35"/>
      <c r="VU198" s="35"/>
      <c r="VV198" s="35"/>
      <c r="VW198" s="35">
        <v>78488.88</v>
      </c>
      <c r="VX198" s="35"/>
      <c r="VY198" s="35"/>
      <c r="VZ198" s="35"/>
      <c r="WA198" s="35"/>
      <c r="WB198" s="35"/>
      <c r="WC198" s="35"/>
      <c r="WD198" s="35"/>
      <c r="WE198" s="35">
        <v>69859.03</v>
      </c>
      <c r="WF198" s="35"/>
      <c r="WG198" s="35"/>
      <c r="WH198" s="35"/>
      <c r="WI198" s="35">
        <v>4541.04</v>
      </c>
      <c r="WJ198" s="35"/>
      <c r="WK198" s="35">
        <v>12500.01</v>
      </c>
      <c r="WL198" s="35">
        <v>62658.36</v>
      </c>
      <c r="WM198" s="35"/>
      <c r="WN198" s="35">
        <v>108146.79</v>
      </c>
      <c r="WO198" s="35">
        <v>96294.7</v>
      </c>
      <c r="WP198" s="35">
        <v>202366.54</v>
      </c>
      <c r="WQ198" s="35">
        <v>492922.24</v>
      </c>
      <c r="WR198" s="35"/>
      <c r="WS198" s="35"/>
      <c r="WT198" s="35"/>
      <c r="WU198" s="35"/>
      <c r="WV198" s="35"/>
      <c r="WW198" s="35"/>
      <c r="WX198" s="35"/>
      <c r="WY198" s="35"/>
      <c r="WZ198" s="35">
        <v>3740.67</v>
      </c>
      <c r="XA198" s="35">
        <v>88974.99</v>
      </c>
      <c r="XB198" s="35"/>
      <c r="XC198" s="35"/>
      <c r="XD198" s="35"/>
      <c r="XE198" s="35">
        <v>51832.800000000003</v>
      </c>
      <c r="XF198" s="35"/>
      <c r="XG198" s="35">
        <v>65876.36</v>
      </c>
      <c r="XH198" s="35">
        <v>46017</v>
      </c>
      <c r="XI198" s="35">
        <v>54325.33</v>
      </c>
      <c r="XJ198" s="35"/>
      <c r="XK198" s="35"/>
      <c r="XL198" s="35"/>
      <c r="XM198" s="35">
        <v>77223.149999999994</v>
      </c>
      <c r="XN198" s="35">
        <v>310935.96000000002</v>
      </c>
      <c r="XO198" s="35">
        <v>301086.5</v>
      </c>
      <c r="XP198" s="35"/>
      <c r="XQ198" s="35"/>
      <c r="XR198" s="35"/>
      <c r="XS198" s="35"/>
      <c r="XT198" s="35"/>
      <c r="XU198" s="35"/>
      <c r="XV198" s="35"/>
      <c r="XW198" s="35"/>
      <c r="XX198" s="35"/>
      <c r="XY198" s="35"/>
      <c r="XZ198" s="35"/>
      <c r="YA198" s="35"/>
      <c r="YB198" s="35"/>
      <c r="YC198" s="35"/>
      <c r="YD198" s="35"/>
      <c r="YE198" s="35">
        <v>12898.89</v>
      </c>
      <c r="YF198" s="35"/>
      <c r="YG198" s="35">
        <v>6322.32</v>
      </c>
      <c r="YH198" s="35">
        <v>12898.89</v>
      </c>
      <c r="YI198" s="35"/>
      <c r="YJ198" s="35">
        <v>56650</v>
      </c>
      <c r="YK198" s="35">
        <v>139391.54999999999</v>
      </c>
      <c r="YL198" s="35"/>
      <c r="YM198" s="35"/>
      <c r="YN198" s="35"/>
      <c r="YO198" s="35"/>
      <c r="YP198" s="35"/>
      <c r="YQ198" s="35"/>
      <c r="YR198" s="35"/>
      <c r="YS198" s="35"/>
      <c r="YT198" s="35"/>
      <c r="YU198" s="35"/>
      <c r="YV198" s="35">
        <v>3600.63</v>
      </c>
      <c r="YW198" s="35"/>
      <c r="YX198" s="35"/>
      <c r="YY198" s="35"/>
      <c r="YZ198" s="35">
        <v>88220.52</v>
      </c>
      <c r="ZA198" s="35">
        <v>58233.68</v>
      </c>
      <c r="ZB198" s="35"/>
      <c r="ZC198" s="35">
        <v>2506006.8299999996</v>
      </c>
      <c r="ZD198" s="35">
        <v>1150568.78</v>
      </c>
      <c r="ZE198" s="35">
        <v>20965.990000000002</v>
      </c>
      <c r="ZF198" s="35"/>
      <c r="ZG198" s="35">
        <v>17499.96</v>
      </c>
      <c r="ZH198" s="35"/>
      <c r="ZI198" s="35">
        <v>11999.97</v>
      </c>
      <c r="ZJ198" s="35"/>
      <c r="ZK198" s="35"/>
      <c r="ZL198" s="35">
        <v>47761</v>
      </c>
      <c r="ZM198" s="35">
        <v>5000</v>
      </c>
      <c r="ZN198" s="35"/>
      <c r="ZO198" s="35">
        <v>28301</v>
      </c>
      <c r="ZP198" s="35"/>
      <c r="ZQ198" s="35"/>
      <c r="ZR198" s="35"/>
      <c r="ZS198" s="35">
        <v>150899.99</v>
      </c>
      <c r="ZT198" s="35"/>
      <c r="ZU198" s="35"/>
      <c r="ZV198" s="35"/>
      <c r="ZW198" s="35"/>
      <c r="ZX198" s="35">
        <v>112693.74</v>
      </c>
      <c r="ZY198" s="35">
        <v>26019.72</v>
      </c>
      <c r="ZZ198" s="35">
        <v>11673.95</v>
      </c>
      <c r="AAA198" s="35">
        <v>39909.96</v>
      </c>
      <c r="AAB198" s="35"/>
      <c r="AAC198" s="35">
        <v>190747.45</v>
      </c>
      <c r="AAD198" s="35"/>
      <c r="AAE198" s="35"/>
      <c r="AAF198" s="35">
        <v>58109</v>
      </c>
      <c r="AAG198" s="35"/>
      <c r="AAH198" s="35">
        <v>14883.15</v>
      </c>
      <c r="AAI198" s="35">
        <v>37462.68</v>
      </c>
      <c r="AAJ198" s="35">
        <v>25815.67</v>
      </c>
      <c r="AAK198" s="35">
        <v>46574.400000000001</v>
      </c>
      <c r="AAL198" s="35">
        <v>34944.39</v>
      </c>
      <c r="AAM198" s="35">
        <v>449935</v>
      </c>
      <c r="AAN198" s="35">
        <v>161981.45000000001</v>
      </c>
      <c r="AAO198" s="35">
        <v>154407.65</v>
      </c>
      <c r="AAP198" s="35">
        <v>73999.98</v>
      </c>
      <c r="AAQ198" s="35">
        <v>104387.65</v>
      </c>
      <c r="AAR198" s="35"/>
      <c r="AAS198" s="35"/>
      <c r="AAT198" s="35">
        <v>48950.01</v>
      </c>
      <c r="AAU198" s="35">
        <v>8489.98</v>
      </c>
      <c r="AAV198" s="35"/>
      <c r="AAW198" s="35">
        <v>1337844.72</v>
      </c>
      <c r="AAX198" s="35">
        <v>0</v>
      </c>
      <c r="AAY198" s="35"/>
      <c r="AAZ198" s="35">
        <v>82942.38</v>
      </c>
      <c r="ABA198" s="35"/>
      <c r="ABB198" s="35"/>
      <c r="ABC198" s="35"/>
      <c r="ABD198" s="35"/>
      <c r="ABE198" s="35"/>
      <c r="ABF198" s="35">
        <v>1256.51</v>
      </c>
      <c r="ABG198" s="35"/>
      <c r="ABH198" s="35">
        <v>163685.43</v>
      </c>
      <c r="ABI198" s="35"/>
      <c r="ABJ198" s="35"/>
      <c r="ABK198" s="35">
        <v>14085.65</v>
      </c>
      <c r="ABL198" s="35"/>
      <c r="ABM198" s="35">
        <v>86691.02</v>
      </c>
      <c r="ABN198" s="35">
        <v>41750.1</v>
      </c>
      <c r="ABO198" s="35"/>
      <c r="ABP198" s="35">
        <v>140336.95000000001</v>
      </c>
      <c r="ABQ198" s="35">
        <v>463796.31</v>
      </c>
      <c r="ABR198" s="35"/>
      <c r="ABS198" s="35"/>
      <c r="ABT198" s="35"/>
      <c r="ABU198" s="35"/>
      <c r="ABV198" s="35">
        <v>78462.67</v>
      </c>
      <c r="ABW198" s="35">
        <v>5444834.2599999979</v>
      </c>
      <c r="ABX198" s="35"/>
      <c r="ABY198" s="35"/>
      <c r="ABZ198" s="35"/>
      <c r="ACA198" s="35"/>
      <c r="ACB198" s="35"/>
      <c r="ACC198" s="35"/>
      <c r="ACD198" s="35"/>
      <c r="ACE198" s="35"/>
      <c r="ACF198" s="35"/>
      <c r="ACG198" s="35"/>
      <c r="ACH198" s="35">
        <v>19912.810000000001</v>
      </c>
      <c r="ACI198" s="35">
        <v>7358.33</v>
      </c>
      <c r="ACJ198" s="35"/>
      <c r="ACK198" s="35"/>
      <c r="ACL198" s="35">
        <v>4905.1899999999996</v>
      </c>
      <c r="ACM198" s="35"/>
      <c r="ACN198" s="35">
        <v>6719</v>
      </c>
      <c r="ACO198" s="35">
        <v>16299.99</v>
      </c>
      <c r="ACP198" s="35"/>
      <c r="ACQ198" s="35">
        <v>13585.09</v>
      </c>
      <c r="ACR198" s="35"/>
      <c r="ACS198" s="35"/>
      <c r="ACT198" s="35"/>
      <c r="ACU198" s="35">
        <v>54849.96</v>
      </c>
      <c r="ACV198" s="35"/>
      <c r="ACW198" s="35"/>
      <c r="ACX198" s="35"/>
      <c r="ACY198" s="35">
        <v>15249.96</v>
      </c>
      <c r="ACZ198" s="35"/>
      <c r="ADA198" s="35"/>
      <c r="ADB198" s="35"/>
      <c r="ADC198" s="35"/>
      <c r="ADD198" s="35"/>
      <c r="ADE198" s="35"/>
      <c r="ADF198" s="35"/>
      <c r="ADG198" s="35"/>
      <c r="ADH198" s="35"/>
      <c r="ADI198" s="35"/>
      <c r="ADJ198" s="35"/>
      <c r="ADK198" s="35"/>
      <c r="ADL198" s="35">
        <v>219199.95</v>
      </c>
      <c r="ADM198" s="35">
        <v>211150.44</v>
      </c>
      <c r="ADN198" s="35">
        <v>153549.48000000001</v>
      </c>
      <c r="ADO198" s="35">
        <v>642972.18999999994</v>
      </c>
      <c r="ADP198" s="35">
        <v>720305.82</v>
      </c>
      <c r="ADQ198" s="35"/>
      <c r="ADR198" s="35">
        <v>21843</v>
      </c>
      <c r="ADS198" s="35"/>
      <c r="ADT198" s="35">
        <v>1835.01</v>
      </c>
      <c r="ADU198" s="35">
        <v>73672.7</v>
      </c>
      <c r="ADV198" s="35">
        <v>54222</v>
      </c>
      <c r="ADW198" s="35"/>
      <c r="ADX198" s="35"/>
      <c r="ADY198" s="35">
        <v>841438.36</v>
      </c>
      <c r="ADZ198" s="35"/>
      <c r="AEA198" s="35">
        <v>44876.72</v>
      </c>
      <c r="AEB198" s="35">
        <v>14963.58</v>
      </c>
      <c r="AEC198" s="35"/>
      <c r="AED198" s="35"/>
      <c r="AEE198" s="35">
        <v>22365.74</v>
      </c>
      <c r="AEF198" s="35"/>
      <c r="AEG198" s="35"/>
      <c r="AEH198" s="35"/>
      <c r="AEI198" s="35"/>
      <c r="AEJ198" s="35">
        <v>11392.7</v>
      </c>
      <c r="AEK198" s="35"/>
      <c r="AEL198" s="35"/>
      <c r="AEM198" s="35">
        <v>5000</v>
      </c>
      <c r="AEN198" s="35">
        <v>1458561.02</v>
      </c>
      <c r="AEO198" s="35"/>
      <c r="AEP198" s="35"/>
      <c r="AEQ198" s="35"/>
      <c r="AER198" s="35">
        <v>13016.53</v>
      </c>
      <c r="AES198" s="35"/>
      <c r="AET198" s="35"/>
      <c r="AEU198" s="35">
        <v>1906.74</v>
      </c>
      <c r="AEV198" s="35">
        <v>6457.21</v>
      </c>
      <c r="AEW198" s="35"/>
      <c r="AEX198" s="35"/>
      <c r="AEY198" s="35">
        <v>42927.49</v>
      </c>
      <c r="AEZ198" s="35">
        <v>4700537.0100000016</v>
      </c>
      <c r="AFA198" s="35">
        <v>125347.23</v>
      </c>
      <c r="AFB198" s="35"/>
      <c r="AFC198" s="35"/>
      <c r="AFD198" s="35">
        <v>6869.97</v>
      </c>
      <c r="AFE198" s="35"/>
      <c r="AFF198" s="35">
        <v>47199.43</v>
      </c>
      <c r="AFG198" s="35">
        <v>9463.2199999999993</v>
      </c>
      <c r="AFH198" s="35"/>
      <c r="AFI198" s="35">
        <v>67981.86</v>
      </c>
      <c r="AFJ198" s="35">
        <v>36991.67</v>
      </c>
      <c r="AFK198" s="35"/>
      <c r="AFL198" s="35"/>
      <c r="AFM198" s="35"/>
      <c r="AFN198" s="35">
        <v>122904.67</v>
      </c>
      <c r="AFO198" s="35">
        <v>41735.29</v>
      </c>
      <c r="AFP198" s="35">
        <v>905260.57</v>
      </c>
      <c r="AFQ198" s="35">
        <v>145034.9</v>
      </c>
      <c r="AFR198" s="35"/>
      <c r="AFS198" s="35"/>
      <c r="AFT198" s="35">
        <v>232071.39</v>
      </c>
      <c r="AFU198" s="35"/>
      <c r="AFV198" s="35">
        <v>308651.95</v>
      </c>
      <c r="AFW198" s="35"/>
      <c r="AFX198" s="35"/>
      <c r="AFY198" s="35"/>
      <c r="AFZ198" s="35"/>
      <c r="AGA198" s="35">
        <v>2395.37</v>
      </c>
      <c r="AGB198" s="35"/>
      <c r="AGC198" s="35">
        <v>74687</v>
      </c>
      <c r="AGD198" s="35">
        <v>66609.279999999999</v>
      </c>
      <c r="AGE198" s="35">
        <v>104911.73</v>
      </c>
      <c r="AGF198" s="35">
        <v>30339.68</v>
      </c>
      <c r="AGG198" s="35">
        <v>151679.85999999999</v>
      </c>
      <c r="AGH198" s="35">
        <v>85487.44</v>
      </c>
      <c r="AGI198" s="35"/>
      <c r="AGJ198" s="35"/>
      <c r="AGK198" s="35"/>
      <c r="AGL198" s="35"/>
      <c r="AGM198" s="35">
        <v>13300.02</v>
      </c>
      <c r="AGN198" s="35">
        <v>62155.839999999997</v>
      </c>
      <c r="AGO198" s="35">
        <v>35499.96</v>
      </c>
      <c r="AGP198" s="35"/>
      <c r="AGQ198" s="35"/>
      <c r="AGR198" s="35"/>
      <c r="AGS198" s="35"/>
      <c r="AGT198" s="35">
        <v>188730.55</v>
      </c>
      <c r="AGU198" s="35">
        <v>290065.5</v>
      </c>
      <c r="AGV198" s="35">
        <v>58937.97</v>
      </c>
      <c r="AGW198" s="35"/>
      <c r="AGX198" s="35">
        <v>17849.97</v>
      </c>
      <c r="AGY198" s="35"/>
      <c r="AGZ198" s="35"/>
      <c r="AHA198" s="35">
        <v>80701.399999999994</v>
      </c>
      <c r="AHB198" s="35">
        <v>486021.6</v>
      </c>
      <c r="AHC198" s="35"/>
      <c r="AHD198" s="35">
        <v>282110.01</v>
      </c>
      <c r="AHE198" s="35"/>
      <c r="AHF198" s="35">
        <v>143.44</v>
      </c>
      <c r="AHG198" s="35">
        <v>564698.55000000005</v>
      </c>
      <c r="AHH198" s="35">
        <v>15000</v>
      </c>
      <c r="AHI198" s="35">
        <v>2628.45</v>
      </c>
      <c r="AHJ198" s="35"/>
      <c r="AHK198" s="35"/>
      <c r="AHL198" s="35">
        <v>34336.57</v>
      </c>
      <c r="AHM198" s="35"/>
      <c r="AHN198" s="35"/>
      <c r="AHO198" s="35"/>
      <c r="AHP198" s="35"/>
      <c r="AHQ198" s="35"/>
      <c r="AHR198" s="35"/>
      <c r="AHS198" s="35"/>
      <c r="AHT198" s="35">
        <v>77715.240000000005</v>
      </c>
      <c r="AHU198" s="35"/>
      <c r="AHV198" s="35"/>
      <c r="AHW198" s="35">
        <v>65705.38</v>
      </c>
      <c r="AHX198" s="35"/>
      <c r="AHY198" s="35"/>
      <c r="AHZ198" s="35">
        <v>142629.66</v>
      </c>
      <c r="AIA198" s="35">
        <v>4983852.62</v>
      </c>
      <c r="AIB198" s="35">
        <v>47687233.589900024</v>
      </c>
    </row>
    <row r="199" spans="1:912" x14ac:dyDescent="0.5">
      <c r="A199" s="34" t="s">
        <v>2308</v>
      </c>
      <c r="B199" s="34" t="s">
        <v>2317</v>
      </c>
      <c r="C199" s="34" t="s">
        <v>2318</v>
      </c>
      <c r="D199" s="35"/>
      <c r="E199" s="35">
        <v>551711.25</v>
      </c>
      <c r="F199" s="35">
        <v>366345</v>
      </c>
      <c r="G199" s="35"/>
      <c r="H199" s="35"/>
      <c r="I199" s="35"/>
      <c r="J199" s="35"/>
      <c r="K199" s="35"/>
      <c r="L199" s="35"/>
      <c r="M199" s="35"/>
      <c r="N199" s="35"/>
      <c r="O199" s="35">
        <v>69870.83</v>
      </c>
      <c r="P199" s="35"/>
      <c r="Q199" s="35"/>
      <c r="R199" s="35">
        <v>86524.28</v>
      </c>
      <c r="S199" s="35"/>
      <c r="T199" s="35"/>
      <c r="U199" s="35"/>
      <c r="V199" s="35"/>
      <c r="W199" s="35"/>
      <c r="X199" s="35"/>
      <c r="Y199" s="35"/>
      <c r="Z199" s="35">
        <v>42509.97</v>
      </c>
      <c r="AA199" s="35"/>
      <c r="AB199" s="35">
        <v>218487.5</v>
      </c>
      <c r="AC199" s="35">
        <v>49305.42</v>
      </c>
      <c r="AD199" s="35"/>
      <c r="AE199" s="35"/>
      <c r="AF199" s="35"/>
      <c r="AG199" s="35"/>
      <c r="AH199" s="35"/>
      <c r="AI199" s="35">
        <v>36234.99</v>
      </c>
      <c r="AJ199" s="35"/>
      <c r="AK199" s="35"/>
      <c r="AL199" s="35"/>
      <c r="AM199" s="35">
        <v>28899.99</v>
      </c>
      <c r="AN199" s="35"/>
      <c r="AO199" s="35">
        <v>43404.84</v>
      </c>
      <c r="AP199" s="35"/>
      <c r="AQ199" s="35"/>
      <c r="AR199" s="35">
        <v>56400.03</v>
      </c>
      <c r="AS199" s="35"/>
      <c r="AT199" s="35"/>
      <c r="AU199" s="35"/>
      <c r="AV199" s="35"/>
      <c r="AW199" s="35"/>
      <c r="AX199" s="35"/>
      <c r="AY199" s="35"/>
      <c r="AZ199" s="35"/>
      <c r="BA199" s="35"/>
      <c r="BB199" s="35">
        <v>72328.69</v>
      </c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>
        <v>158390.73000000001</v>
      </c>
      <c r="BW199" s="35"/>
      <c r="BX199" s="35"/>
      <c r="BY199" s="35"/>
      <c r="BZ199" s="35"/>
      <c r="CA199" s="35"/>
      <c r="CB199" s="35"/>
      <c r="CC199" s="35"/>
      <c r="CD199" s="35"/>
      <c r="CE199" s="35">
        <v>76371.34</v>
      </c>
      <c r="CF199" s="35"/>
      <c r="CG199" s="35">
        <v>377316.66</v>
      </c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>
        <v>56635.61</v>
      </c>
      <c r="CX199" s="35"/>
      <c r="CY199" s="35">
        <v>55161</v>
      </c>
      <c r="CZ199" s="35"/>
      <c r="DA199" s="35"/>
      <c r="DB199" s="35">
        <v>2345898.13</v>
      </c>
      <c r="DC199" s="35"/>
      <c r="DD199" s="35"/>
      <c r="DE199" s="35"/>
      <c r="DF199" s="35"/>
      <c r="DG199" s="35"/>
      <c r="DH199" s="35"/>
      <c r="DI199" s="35"/>
      <c r="DJ199" s="35"/>
      <c r="DK199" s="35"/>
      <c r="DL199" s="35">
        <v>54600.01</v>
      </c>
      <c r="DM199" s="35">
        <v>89005.48</v>
      </c>
      <c r="DN199" s="35"/>
      <c r="DO199" s="35"/>
      <c r="DP199" s="35"/>
      <c r="DQ199" s="35">
        <v>126549.12</v>
      </c>
      <c r="DR199" s="35"/>
      <c r="DS199" s="35"/>
      <c r="DT199" s="35"/>
      <c r="DU199" s="35"/>
      <c r="DV199" s="35">
        <v>99999.84</v>
      </c>
      <c r="DW199" s="35"/>
      <c r="DX199" s="35"/>
      <c r="DY199" s="35"/>
      <c r="DZ199" s="35"/>
      <c r="EA199" s="35"/>
      <c r="EB199" s="35"/>
      <c r="EC199" s="35">
        <v>32373.5</v>
      </c>
      <c r="ED199" s="35"/>
      <c r="EE199" s="35">
        <v>4438.9799999999996</v>
      </c>
      <c r="EF199" s="35">
        <v>308870.37</v>
      </c>
      <c r="EG199" s="35"/>
      <c r="EH199" s="35"/>
      <c r="EI199" s="35"/>
      <c r="EJ199" s="35"/>
      <c r="EK199" s="35"/>
      <c r="EL199" s="35"/>
      <c r="EM199" s="35"/>
      <c r="EN199" s="35"/>
      <c r="EO199" s="35">
        <v>193442.5</v>
      </c>
      <c r="EP199" s="35"/>
      <c r="EQ199" s="35"/>
      <c r="ER199" s="35"/>
      <c r="ES199" s="35"/>
      <c r="ET199" s="35"/>
      <c r="EU199" s="35">
        <v>5528.45</v>
      </c>
      <c r="EV199" s="35"/>
      <c r="EW199" s="35"/>
      <c r="EX199" s="35">
        <v>914808.24999999988</v>
      </c>
      <c r="EY199" s="35">
        <v>21750.03</v>
      </c>
      <c r="EZ199" s="35"/>
      <c r="FA199" s="35"/>
      <c r="FB199" s="35">
        <v>48899.97</v>
      </c>
      <c r="FC199" s="35"/>
      <c r="FD199" s="35"/>
      <c r="FE199" s="35"/>
      <c r="FF199" s="35"/>
      <c r="FG199" s="35">
        <v>41100</v>
      </c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>
        <v>54243</v>
      </c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>
        <v>17700.03</v>
      </c>
      <c r="GO199" s="35"/>
      <c r="GP199" s="35">
        <v>176271.94</v>
      </c>
      <c r="GQ199" s="35">
        <v>94008.8</v>
      </c>
      <c r="GR199" s="35"/>
      <c r="GS199" s="35"/>
      <c r="GT199" s="35"/>
      <c r="GU199" s="35"/>
      <c r="GV199" s="35"/>
      <c r="GW199" s="35"/>
      <c r="GX199" s="35"/>
      <c r="GY199" s="35"/>
      <c r="GZ199" s="35"/>
      <c r="HA199" s="35">
        <v>453973.76999999996</v>
      </c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>
        <v>162500.04</v>
      </c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>
        <v>9898.4599999999991</v>
      </c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>
        <v>640.21</v>
      </c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>
        <v>173038.71</v>
      </c>
      <c r="JV199" s="35">
        <v>18507.47</v>
      </c>
      <c r="JW199" s="35">
        <v>25436.880000000001</v>
      </c>
      <c r="JX199" s="35"/>
      <c r="JY199" s="35"/>
      <c r="JZ199" s="35"/>
      <c r="KA199" s="35"/>
      <c r="KB199" s="35">
        <v>31650.03</v>
      </c>
      <c r="KC199" s="35">
        <v>39974.94</v>
      </c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>
        <v>10408.34</v>
      </c>
      <c r="KU199" s="35"/>
      <c r="KV199" s="35">
        <v>1532.47</v>
      </c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>
        <v>244118.66</v>
      </c>
      <c r="MA199" s="35"/>
      <c r="MB199" s="35"/>
      <c r="MC199" s="35"/>
      <c r="MD199" s="35"/>
      <c r="ME199" s="35"/>
      <c r="MF199" s="35"/>
      <c r="MG199" s="35"/>
      <c r="MH199" s="35"/>
      <c r="MI199" s="35"/>
      <c r="MJ199" s="35">
        <v>371628.79000000004</v>
      </c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>
        <v>60000.03</v>
      </c>
      <c r="MY199" s="35"/>
      <c r="MZ199" s="35"/>
      <c r="NA199" s="35"/>
      <c r="NB199" s="35"/>
      <c r="NC199" s="35"/>
      <c r="ND199" s="35"/>
      <c r="NE199" s="35">
        <v>9318.84</v>
      </c>
      <c r="NF199" s="35"/>
      <c r="NG199" s="35">
        <v>99999.99</v>
      </c>
      <c r="NH199" s="35"/>
      <c r="NI199" s="35"/>
      <c r="NJ199" s="35"/>
      <c r="NK199" s="35"/>
      <c r="NL199" s="35"/>
      <c r="NM199" s="35"/>
      <c r="NN199" s="35"/>
      <c r="NO199" s="35">
        <v>74196.14</v>
      </c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>
        <v>125746.86</v>
      </c>
      <c r="OW199" s="35"/>
      <c r="OX199" s="35">
        <v>50984.88</v>
      </c>
      <c r="OY199" s="35">
        <v>89753.39</v>
      </c>
      <c r="OZ199" s="35"/>
      <c r="PA199" s="35"/>
      <c r="PB199" s="35">
        <v>35331.839999999997</v>
      </c>
      <c r="PC199" s="35"/>
      <c r="PD199" s="35"/>
      <c r="PE199" s="35"/>
      <c r="PF199" s="35">
        <v>545331.97</v>
      </c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>
        <v>9972.6</v>
      </c>
      <c r="PV199" s="35">
        <v>99726.01</v>
      </c>
      <c r="PW199" s="35">
        <v>10009.049999999999</v>
      </c>
      <c r="PX199" s="35">
        <v>101843.37</v>
      </c>
      <c r="PY199" s="35"/>
      <c r="PZ199" s="35">
        <v>28668.48</v>
      </c>
      <c r="QA199" s="35"/>
      <c r="QB199" s="35"/>
      <c r="QC199" s="35"/>
      <c r="QD199" s="35"/>
      <c r="QE199" s="35"/>
      <c r="QF199" s="35">
        <v>36523.660000000003</v>
      </c>
      <c r="QG199" s="35"/>
      <c r="QH199" s="35"/>
      <c r="QI199" s="35"/>
      <c r="QJ199" s="35"/>
      <c r="QK199" s="35">
        <v>79722.429999999993</v>
      </c>
      <c r="QL199" s="35"/>
      <c r="QM199" s="35">
        <v>18549.04</v>
      </c>
      <c r="QN199" s="35">
        <v>1047.1300000000001</v>
      </c>
      <c r="QO199" s="35"/>
      <c r="QP199" s="35">
        <v>21256.61</v>
      </c>
      <c r="QQ199" s="35"/>
      <c r="QR199" s="35"/>
      <c r="QS199" s="35"/>
      <c r="QT199" s="35"/>
      <c r="QU199" s="35"/>
      <c r="QV199" s="35"/>
      <c r="QW199" s="35"/>
      <c r="QX199" s="35"/>
      <c r="QY199" s="35"/>
      <c r="QZ199" s="35">
        <v>27649.98</v>
      </c>
      <c r="RA199" s="35"/>
      <c r="RB199" s="35"/>
      <c r="RC199" s="35"/>
      <c r="RD199" s="35"/>
      <c r="RE199" s="35"/>
      <c r="RF199" s="35"/>
      <c r="RG199" s="35"/>
      <c r="RH199" s="35"/>
      <c r="RI199" s="35">
        <v>19458.900000000001</v>
      </c>
      <c r="RJ199" s="35">
        <v>38773.279999999999</v>
      </c>
      <c r="RK199" s="35"/>
      <c r="RL199" s="35"/>
      <c r="RM199" s="35"/>
      <c r="RN199" s="35"/>
      <c r="RO199" s="35"/>
      <c r="RP199" s="35"/>
      <c r="RQ199" s="35">
        <v>5648.28</v>
      </c>
      <c r="RR199" s="35"/>
      <c r="RS199" s="35"/>
      <c r="RT199" s="35"/>
      <c r="RU199" s="35"/>
      <c r="RV199" s="35"/>
      <c r="RW199" s="35"/>
      <c r="RX199" s="35"/>
      <c r="RY199" s="35">
        <v>1935</v>
      </c>
      <c r="RZ199" s="35"/>
      <c r="SA199" s="35"/>
      <c r="SB199" s="35"/>
      <c r="SC199" s="35">
        <v>99372</v>
      </c>
      <c r="SD199" s="35">
        <v>59647.77</v>
      </c>
      <c r="SE199" s="35">
        <v>76723.92</v>
      </c>
      <c r="SF199" s="35">
        <v>736527.51000000013</v>
      </c>
      <c r="SG199" s="35"/>
      <c r="SH199" s="35"/>
      <c r="SI199" s="35"/>
      <c r="SJ199" s="35"/>
      <c r="SK199" s="35"/>
      <c r="SL199" s="35"/>
      <c r="SM199" s="35"/>
      <c r="SN199" s="35"/>
      <c r="SO199" s="35">
        <v>38025</v>
      </c>
      <c r="SP199" s="35"/>
      <c r="SQ199" s="35"/>
      <c r="SR199" s="35">
        <v>38413.83</v>
      </c>
      <c r="SS199" s="35"/>
      <c r="ST199" s="35">
        <v>60000</v>
      </c>
      <c r="SU199" s="35"/>
      <c r="SV199" s="35"/>
      <c r="SW199" s="35"/>
      <c r="SX199" s="35"/>
      <c r="SY199" s="35"/>
      <c r="SZ199" s="35"/>
      <c r="TA199" s="35"/>
      <c r="TB199" s="35"/>
      <c r="TC199" s="35"/>
      <c r="TD199" s="35"/>
      <c r="TE199" s="35"/>
      <c r="TF199" s="35"/>
      <c r="TG199" s="35"/>
      <c r="TH199" s="35"/>
      <c r="TI199" s="35"/>
      <c r="TJ199" s="35"/>
      <c r="TK199" s="35"/>
      <c r="TL199" s="35"/>
      <c r="TM199" s="35">
        <v>46739.97</v>
      </c>
      <c r="TN199" s="35">
        <v>112501.53</v>
      </c>
      <c r="TO199" s="35"/>
      <c r="TP199" s="35"/>
      <c r="TQ199" s="35">
        <v>6000.03</v>
      </c>
      <c r="TR199" s="35"/>
      <c r="TS199" s="35"/>
      <c r="TT199" s="35"/>
      <c r="TU199" s="35">
        <v>21941.45</v>
      </c>
      <c r="TV199" s="35"/>
      <c r="TW199" s="35"/>
      <c r="TX199" s="35"/>
      <c r="TY199" s="35"/>
      <c r="TZ199" s="35"/>
      <c r="UA199" s="35"/>
      <c r="UB199" s="35"/>
      <c r="UC199" s="35"/>
      <c r="UD199" s="35"/>
      <c r="UE199" s="35"/>
      <c r="UF199" s="35"/>
      <c r="UG199" s="35"/>
      <c r="UH199" s="35"/>
      <c r="UI199" s="35"/>
      <c r="UJ199" s="35"/>
      <c r="UK199" s="35">
        <v>188773.56</v>
      </c>
      <c r="UL199" s="35">
        <v>108322.7</v>
      </c>
      <c r="UM199" s="35"/>
      <c r="UN199" s="35">
        <v>100000.04</v>
      </c>
      <c r="UO199" s="35">
        <v>99999.99</v>
      </c>
      <c r="UP199" s="35"/>
      <c r="UQ199" s="35"/>
      <c r="UR199" s="35"/>
      <c r="US199" s="35"/>
      <c r="UT199" s="35"/>
      <c r="UU199" s="35">
        <v>57578.58</v>
      </c>
      <c r="UV199" s="35"/>
      <c r="UW199" s="35"/>
      <c r="UX199" s="35"/>
      <c r="UY199" s="35"/>
      <c r="UZ199" s="35"/>
      <c r="VA199" s="35"/>
      <c r="VB199" s="35"/>
      <c r="VC199" s="35"/>
      <c r="VD199" s="35"/>
      <c r="VE199" s="35"/>
      <c r="VF199" s="35"/>
      <c r="VG199" s="35"/>
      <c r="VH199" s="35"/>
      <c r="VI199" s="35"/>
      <c r="VJ199" s="35"/>
      <c r="VK199" s="35"/>
      <c r="VL199" s="35"/>
      <c r="VM199" s="35"/>
      <c r="VN199" s="35"/>
      <c r="VO199" s="35">
        <v>49349.97</v>
      </c>
      <c r="VP199" s="35">
        <v>178499.97</v>
      </c>
      <c r="VQ199" s="35">
        <v>1106146.6200000001</v>
      </c>
      <c r="VR199" s="35"/>
      <c r="VS199" s="35"/>
      <c r="VT199" s="35"/>
      <c r="VU199" s="35"/>
      <c r="VV199" s="35"/>
      <c r="VW199" s="35"/>
      <c r="VX199" s="35"/>
      <c r="VY199" s="35"/>
      <c r="VZ199" s="35"/>
      <c r="WA199" s="35"/>
      <c r="WB199" s="35"/>
      <c r="WC199" s="35"/>
      <c r="WD199" s="35"/>
      <c r="WE199" s="35"/>
      <c r="WF199" s="35"/>
      <c r="WG199" s="35">
        <v>46019.97</v>
      </c>
      <c r="WH199" s="35"/>
      <c r="WI199" s="35"/>
      <c r="WJ199" s="35"/>
      <c r="WK199" s="35"/>
      <c r="WL199" s="35"/>
      <c r="WM199" s="35"/>
      <c r="WN199" s="35"/>
      <c r="WO199" s="35"/>
      <c r="WP199" s="35"/>
      <c r="WQ199" s="35"/>
      <c r="WR199" s="35"/>
      <c r="WS199" s="35"/>
      <c r="WT199" s="35"/>
      <c r="WU199" s="35"/>
      <c r="WV199" s="35"/>
      <c r="WW199" s="35"/>
      <c r="WX199" s="35"/>
      <c r="WY199" s="35"/>
      <c r="WZ199" s="35"/>
      <c r="XA199" s="35"/>
      <c r="XB199" s="35"/>
      <c r="XC199" s="35"/>
      <c r="XD199" s="35"/>
      <c r="XE199" s="35"/>
      <c r="XF199" s="35"/>
      <c r="XG199" s="35">
        <v>2809.32</v>
      </c>
      <c r="XH199" s="35"/>
      <c r="XI199" s="35">
        <v>283438.51</v>
      </c>
      <c r="XJ199" s="35"/>
      <c r="XK199" s="35"/>
      <c r="XL199" s="35">
        <v>86030.6</v>
      </c>
      <c r="XM199" s="35"/>
      <c r="XN199" s="35"/>
      <c r="XO199" s="35"/>
      <c r="XP199" s="35"/>
      <c r="XQ199" s="35"/>
      <c r="XR199" s="35"/>
      <c r="XS199" s="35"/>
      <c r="XT199" s="35"/>
      <c r="XU199" s="35"/>
      <c r="XV199" s="35"/>
      <c r="XW199" s="35"/>
      <c r="XX199" s="35"/>
      <c r="XY199" s="35"/>
      <c r="XZ199" s="35"/>
      <c r="YA199" s="35"/>
      <c r="YB199" s="35"/>
      <c r="YC199" s="35"/>
      <c r="YD199" s="35"/>
      <c r="YE199" s="35"/>
      <c r="YF199" s="35"/>
      <c r="YG199" s="35"/>
      <c r="YH199" s="35"/>
      <c r="YI199" s="35"/>
      <c r="YJ199" s="35"/>
      <c r="YK199" s="35">
        <v>97200.72</v>
      </c>
      <c r="YL199" s="35"/>
      <c r="YM199" s="35"/>
      <c r="YN199" s="35"/>
      <c r="YO199" s="35"/>
      <c r="YP199" s="35">
        <v>91149.97</v>
      </c>
      <c r="YQ199" s="35"/>
      <c r="YR199" s="35">
        <v>96949.98</v>
      </c>
      <c r="YS199" s="35"/>
      <c r="YT199" s="35"/>
      <c r="YU199" s="35"/>
      <c r="YV199" s="35"/>
      <c r="YW199" s="35"/>
      <c r="YX199" s="35"/>
      <c r="YY199" s="35"/>
      <c r="YZ199" s="35">
        <v>107499.96</v>
      </c>
      <c r="ZA199" s="35">
        <v>266666.64</v>
      </c>
      <c r="ZB199" s="35">
        <v>107499.96</v>
      </c>
      <c r="ZC199" s="35">
        <v>1185265.6299999999</v>
      </c>
      <c r="ZD199" s="35"/>
      <c r="ZE199" s="35"/>
      <c r="ZF199" s="35"/>
      <c r="ZG199" s="35"/>
      <c r="ZH199" s="35"/>
      <c r="ZI199" s="35"/>
      <c r="ZJ199" s="35"/>
      <c r="ZK199" s="35"/>
      <c r="ZL199" s="35"/>
      <c r="ZM199" s="35">
        <v>17166.66</v>
      </c>
      <c r="ZN199" s="35"/>
      <c r="ZO199" s="35"/>
      <c r="ZP199" s="35"/>
      <c r="ZQ199" s="35"/>
      <c r="ZR199" s="35"/>
      <c r="ZS199" s="35">
        <v>35861.49</v>
      </c>
      <c r="ZT199" s="35"/>
      <c r="ZU199" s="35"/>
      <c r="ZV199" s="35"/>
      <c r="ZW199" s="35"/>
      <c r="ZX199" s="35">
        <v>109850.04</v>
      </c>
      <c r="ZY199" s="35"/>
      <c r="ZZ199" s="35"/>
      <c r="AAA199" s="35"/>
      <c r="AAB199" s="35"/>
      <c r="AAC199" s="35"/>
      <c r="AAD199" s="35"/>
      <c r="AAE199" s="35"/>
      <c r="AAF199" s="35">
        <v>33100</v>
      </c>
      <c r="AAG199" s="35"/>
      <c r="AAH199" s="35"/>
      <c r="AAI199" s="35"/>
      <c r="AAJ199" s="35"/>
      <c r="AAK199" s="35"/>
      <c r="AAL199" s="35">
        <v>80000.009999999995</v>
      </c>
      <c r="AAM199" s="35"/>
      <c r="AAN199" s="35"/>
      <c r="AAO199" s="35">
        <v>1177524.6000000001</v>
      </c>
      <c r="AAP199" s="35"/>
      <c r="AAQ199" s="35"/>
      <c r="AAR199" s="35">
        <v>12780.36</v>
      </c>
      <c r="AAS199" s="35"/>
      <c r="AAT199" s="35"/>
      <c r="AAU199" s="35"/>
      <c r="AAV199" s="35"/>
      <c r="AAW199" s="35"/>
      <c r="AAX199" s="35">
        <v>0</v>
      </c>
      <c r="AAY199" s="35"/>
      <c r="AAZ199" s="35"/>
      <c r="ABA199" s="35"/>
      <c r="ABB199" s="35"/>
      <c r="ABC199" s="35"/>
      <c r="ABD199" s="35"/>
      <c r="ABE199" s="35"/>
      <c r="ABF199" s="35"/>
      <c r="ABG199" s="35"/>
      <c r="ABH199" s="35"/>
      <c r="ABI199" s="35"/>
      <c r="ABJ199" s="35"/>
      <c r="ABK199" s="35"/>
      <c r="ABL199" s="35"/>
      <c r="ABM199" s="35">
        <v>87991.07</v>
      </c>
      <c r="ABN199" s="35"/>
      <c r="ABO199" s="35"/>
      <c r="ABP199" s="35"/>
      <c r="ABQ199" s="35">
        <v>176866.45</v>
      </c>
      <c r="ABR199" s="35"/>
      <c r="ABS199" s="35"/>
      <c r="ABT199" s="35"/>
      <c r="ABU199" s="35"/>
      <c r="ABV199" s="35"/>
      <c r="ABW199" s="35">
        <v>1731140.6800000002</v>
      </c>
      <c r="ABX199" s="35"/>
      <c r="ABY199" s="35">
        <v>40529.97</v>
      </c>
      <c r="ABZ199" s="35"/>
      <c r="ACA199" s="35"/>
      <c r="ACB199" s="35"/>
      <c r="ACC199" s="35"/>
      <c r="ACD199" s="35"/>
      <c r="ACE199" s="35">
        <v>73335</v>
      </c>
      <c r="ACF199" s="35"/>
      <c r="ACG199" s="35"/>
      <c r="ACH199" s="35"/>
      <c r="ACI199" s="35"/>
      <c r="ACJ199" s="35"/>
      <c r="ACK199" s="35"/>
      <c r="ACL199" s="35"/>
      <c r="ACM199" s="35"/>
      <c r="ACN199" s="35">
        <v>4591.6899999999996</v>
      </c>
      <c r="ACO199" s="35"/>
      <c r="ACP199" s="35"/>
      <c r="ACQ199" s="35"/>
      <c r="ACR199" s="35"/>
      <c r="ACS199" s="35">
        <v>6000.03</v>
      </c>
      <c r="ACT199" s="35"/>
      <c r="ACU199" s="35"/>
      <c r="ACV199" s="35"/>
      <c r="ACW199" s="35">
        <v>82234.44</v>
      </c>
      <c r="ACX199" s="35"/>
      <c r="ACY199" s="35">
        <v>6590.52</v>
      </c>
      <c r="ACZ199" s="35"/>
      <c r="ADA199" s="35">
        <v>3449.99</v>
      </c>
      <c r="ADB199" s="35"/>
      <c r="ADC199" s="35"/>
      <c r="ADD199" s="35"/>
      <c r="ADE199" s="35"/>
      <c r="ADF199" s="35"/>
      <c r="ADG199" s="35"/>
      <c r="ADH199" s="35"/>
      <c r="ADI199" s="35"/>
      <c r="ADJ199" s="35"/>
      <c r="ADK199" s="35"/>
      <c r="ADL199" s="35">
        <v>99999.99</v>
      </c>
      <c r="ADM199" s="35"/>
      <c r="ADN199" s="35">
        <v>132150.12</v>
      </c>
      <c r="ADO199" s="35"/>
      <c r="ADP199" s="35"/>
      <c r="ADQ199" s="35"/>
      <c r="ADR199" s="35"/>
      <c r="ADS199" s="35">
        <v>177235.02</v>
      </c>
      <c r="ADT199" s="35"/>
      <c r="ADU199" s="35"/>
      <c r="ADV199" s="35"/>
      <c r="ADW199" s="35"/>
      <c r="ADX199" s="35"/>
      <c r="ADY199" s="35"/>
      <c r="ADZ199" s="35">
        <v>166293.13</v>
      </c>
      <c r="AEA199" s="35"/>
      <c r="AEB199" s="35"/>
      <c r="AEC199" s="35"/>
      <c r="AED199" s="35"/>
      <c r="AEE199" s="35"/>
      <c r="AEF199" s="35"/>
      <c r="AEG199" s="35"/>
      <c r="AEH199" s="35"/>
      <c r="AEI199" s="35"/>
      <c r="AEJ199" s="35"/>
      <c r="AEK199" s="35"/>
      <c r="AEL199" s="35"/>
      <c r="AEM199" s="35">
        <v>19308.75</v>
      </c>
      <c r="AEN199" s="35"/>
      <c r="AEO199" s="35"/>
      <c r="AEP199" s="35"/>
      <c r="AEQ199" s="35"/>
      <c r="AER199" s="35"/>
      <c r="AES199" s="35"/>
      <c r="AET199" s="35"/>
      <c r="AEU199" s="35"/>
      <c r="AEV199" s="35"/>
      <c r="AEW199" s="35"/>
      <c r="AEX199" s="35"/>
      <c r="AEY199" s="35"/>
      <c r="AEZ199" s="35">
        <v>811718.65</v>
      </c>
      <c r="AFA199" s="35"/>
      <c r="AFB199" s="35"/>
      <c r="AFC199" s="35"/>
      <c r="AFD199" s="35"/>
      <c r="AFE199" s="35"/>
      <c r="AFF199" s="35">
        <v>4880</v>
      </c>
      <c r="AFG199" s="35"/>
      <c r="AFH199" s="35"/>
      <c r="AFI199" s="35"/>
      <c r="AFJ199" s="35"/>
      <c r="AFK199" s="35"/>
      <c r="AFL199" s="35"/>
      <c r="AFM199" s="35"/>
      <c r="AFN199" s="35"/>
      <c r="AFO199" s="35"/>
      <c r="AFP199" s="35"/>
      <c r="AFQ199" s="35"/>
      <c r="AFR199" s="35"/>
      <c r="AFS199" s="35"/>
      <c r="AFT199" s="35">
        <v>79186.509999999995</v>
      </c>
      <c r="AFU199" s="35"/>
      <c r="AFV199" s="35">
        <v>44966.42</v>
      </c>
      <c r="AFW199" s="35"/>
      <c r="AFX199" s="35"/>
      <c r="AFY199" s="35"/>
      <c r="AFZ199" s="35"/>
      <c r="AGA199" s="35"/>
      <c r="AGB199" s="35"/>
      <c r="AGC199" s="35"/>
      <c r="AGD199" s="35">
        <v>4001.46</v>
      </c>
      <c r="AGE199" s="35"/>
      <c r="AGF199" s="35">
        <v>12041.86</v>
      </c>
      <c r="AGG199" s="35"/>
      <c r="AGH199" s="35">
        <v>2420.79</v>
      </c>
      <c r="AGI199" s="35"/>
      <c r="AGJ199" s="35"/>
      <c r="AGK199" s="35"/>
      <c r="AGL199" s="35"/>
      <c r="AGM199" s="35">
        <v>35208.720000000001</v>
      </c>
      <c r="AGN199" s="35"/>
      <c r="AGO199" s="35"/>
      <c r="AGP199" s="35"/>
      <c r="AGQ199" s="35"/>
      <c r="AGR199" s="35"/>
      <c r="AGS199" s="35"/>
      <c r="AGT199" s="35">
        <v>96486.53</v>
      </c>
      <c r="AGU199" s="35"/>
      <c r="AGV199" s="35"/>
      <c r="AGW199" s="35"/>
      <c r="AGX199" s="35"/>
      <c r="AGY199" s="35"/>
      <c r="AGZ199" s="35"/>
      <c r="AHA199" s="35"/>
      <c r="AHB199" s="35">
        <v>231046.02</v>
      </c>
      <c r="AHC199" s="35"/>
      <c r="AHD199" s="35"/>
      <c r="AHE199" s="35"/>
      <c r="AHF199" s="35"/>
      <c r="AHG199" s="35"/>
      <c r="AHH199" s="35"/>
      <c r="AHI199" s="35"/>
      <c r="AHJ199" s="35"/>
      <c r="AHK199" s="35"/>
      <c r="AHL199" s="35"/>
      <c r="AHM199" s="35"/>
      <c r="AHN199" s="35"/>
      <c r="AHO199" s="35"/>
      <c r="AHP199" s="35"/>
      <c r="AHQ199" s="35"/>
      <c r="AHR199" s="35"/>
      <c r="AHS199" s="35"/>
      <c r="AHT199" s="35"/>
      <c r="AHU199" s="35"/>
      <c r="AHV199" s="35"/>
      <c r="AHW199" s="35"/>
      <c r="AHX199" s="35"/>
      <c r="AHY199" s="35"/>
      <c r="AHZ199" s="35">
        <v>348016.13</v>
      </c>
      <c r="AIA199" s="35">
        <v>858254.44000000006</v>
      </c>
      <c r="AIB199" s="35">
        <v>11233733.149999997</v>
      </c>
    </row>
    <row r="200" spans="1:912" x14ac:dyDescent="0.5">
      <c r="A200" s="34" t="s">
        <v>2308</v>
      </c>
      <c r="B200" s="34" t="s">
        <v>2319</v>
      </c>
      <c r="C200" s="34" t="s">
        <v>2320</v>
      </c>
      <c r="D200" s="35"/>
      <c r="E200" s="35">
        <v>99891.45</v>
      </c>
      <c r="F200" s="35">
        <v>321012</v>
      </c>
      <c r="G200" s="35"/>
      <c r="H200" s="35"/>
      <c r="I200" s="35"/>
      <c r="J200" s="35"/>
      <c r="K200" s="35"/>
      <c r="L200" s="35"/>
      <c r="M200" s="35"/>
      <c r="N200" s="35"/>
      <c r="O200" s="35">
        <v>180934.2</v>
      </c>
      <c r="P200" s="35"/>
      <c r="Q200" s="35"/>
      <c r="R200" s="35"/>
      <c r="S200" s="35"/>
      <c r="T200" s="35"/>
      <c r="U200" s="35"/>
      <c r="V200" s="35"/>
      <c r="W200" s="35">
        <v>46785.62</v>
      </c>
      <c r="X200" s="35"/>
      <c r="Y200" s="35"/>
      <c r="Z200" s="35">
        <v>137428.92000000001</v>
      </c>
      <c r="AA200" s="35"/>
      <c r="AB200" s="35">
        <v>389498.99</v>
      </c>
      <c r="AC200" s="35"/>
      <c r="AD200" s="35"/>
      <c r="AE200" s="35"/>
      <c r="AF200" s="35"/>
      <c r="AG200" s="35"/>
      <c r="AH200" s="35"/>
      <c r="AI200" s="35">
        <v>8750.01</v>
      </c>
      <c r="AJ200" s="35"/>
      <c r="AK200" s="35"/>
      <c r="AL200" s="35"/>
      <c r="AM200" s="35">
        <v>11712.96</v>
      </c>
      <c r="AN200" s="35"/>
      <c r="AO200" s="35">
        <v>30300.03</v>
      </c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>
        <v>149400</v>
      </c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>
        <v>104850</v>
      </c>
      <c r="BV200" s="35">
        <v>67500</v>
      </c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>
        <v>241731</v>
      </c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>
        <v>610056.61</v>
      </c>
      <c r="CU200" s="35"/>
      <c r="CV200" s="35">
        <v>136125.63</v>
      </c>
      <c r="CW200" s="35"/>
      <c r="CX200" s="35">
        <v>2242.08</v>
      </c>
      <c r="CY200" s="35"/>
      <c r="CZ200" s="35"/>
      <c r="DA200" s="35"/>
      <c r="DB200" s="35">
        <v>2538219.5</v>
      </c>
      <c r="DC200" s="35"/>
      <c r="DD200" s="35"/>
      <c r="DE200" s="35"/>
      <c r="DF200" s="35"/>
      <c r="DG200" s="35"/>
      <c r="DH200" s="35"/>
      <c r="DI200" s="35">
        <v>160821.06</v>
      </c>
      <c r="DJ200" s="35"/>
      <c r="DK200" s="35"/>
      <c r="DL200" s="35">
        <v>12116.71</v>
      </c>
      <c r="DM200" s="35"/>
      <c r="DN200" s="35"/>
      <c r="DO200" s="35"/>
      <c r="DP200" s="35"/>
      <c r="DQ200" s="35">
        <v>0</v>
      </c>
      <c r="DR200" s="35"/>
      <c r="DS200" s="35"/>
      <c r="DT200" s="35">
        <v>941.58</v>
      </c>
      <c r="DU200" s="35"/>
      <c r="DV200" s="35">
        <v>159413.82</v>
      </c>
      <c r="DW200" s="35"/>
      <c r="DX200" s="35"/>
      <c r="DY200" s="35"/>
      <c r="DZ200" s="35"/>
      <c r="EA200" s="35"/>
      <c r="EB200" s="35"/>
      <c r="EC200" s="35">
        <v>575</v>
      </c>
      <c r="ED200" s="35">
        <v>147743.73000000001</v>
      </c>
      <c r="EE200" s="35">
        <v>483671.37</v>
      </c>
      <c r="EF200" s="35"/>
      <c r="EG200" s="35"/>
      <c r="EH200" s="35">
        <v>36508.29</v>
      </c>
      <c r="EI200" s="35"/>
      <c r="EJ200" s="35">
        <v>52320.45</v>
      </c>
      <c r="EK200" s="35"/>
      <c r="EL200" s="35">
        <v>162855.42000000001</v>
      </c>
      <c r="EM200" s="35"/>
      <c r="EN200" s="35"/>
      <c r="EO200" s="35">
        <v>737730.89</v>
      </c>
      <c r="EP200" s="35"/>
      <c r="EQ200" s="35"/>
      <c r="ER200" s="35"/>
      <c r="ES200" s="35"/>
      <c r="ET200" s="35"/>
      <c r="EU200" s="35">
        <v>33424.67</v>
      </c>
      <c r="EV200" s="35">
        <v>150000</v>
      </c>
      <c r="EW200" s="35"/>
      <c r="EX200" s="35">
        <v>2138122.9899999998</v>
      </c>
      <c r="EY200" s="35"/>
      <c r="EZ200" s="35"/>
      <c r="FA200" s="35"/>
      <c r="FB200" s="35">
        <v>144514.17000000001</v>
      </c>
      <c r="FC200" s="35"/>
      <c r="FD200" s="35">
        <v>60450.03</v>
      </c>
      <c r="FE200" s="35"/>
      <c r="FF200" s="35">
        <v>109019.97</v>
      </c>
      <c r="FG200" s="35">
        <v>130518.6</v>
      </c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>
        <v>31801</v>
      </c>
      <c r="FS200" s="35">
        <v>272766.69</v>
      </c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>
        <v>139359.87</v>
      </c>
      <c r="GI200" s="35"/>
      <c r="GJ200" s="35">
        <v>309333.36</v>
      </c>
      <c r="GK200" s="35"/>
      <c r="GL200" s="35">
        <v>106742.23</v>
      </c>
      <c r="GM200" s="35"/>
      <c r="GN200" s="35">
        <v>140100.03</v>
      </c>
      <c r="GO200" s="35">
        <v>197250.03</v>
      </c>
      <c r="GP200" s="35">
        <v>4428.24</v>
      </c>
      <c r="GQ200" s="35">
        <v>89798.25</v>
      </c>
      <c r="GR200" s="35"/>
      <c r="GS200" s="35"/>
      <c r="GT200" s="35"/>
      <c r="GU200" s="35"/>
      <c r="GV200" s="35"/>
      <c r="GW200" s="35"/>
      <c r="GX200" s="35"/>
      <c r="GY200" s="35"/>
      <c r="GZ200" s="35"/>
      <c r="HA200" s="35">
        <v>1736082.47</v>
      </c>
      <c r="HB200" s="35"/>
      <c r="HC200" s="35"/>
      <c r="HD200" s="35"/>
      <c r="HE200" s="35"/>
      <c r="HF200" s="35">
        <v>1403853.84</v>
      </c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>
        <v>186666.66</v>
      </c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>
        <v>6526.99</v>
      </c>
      <c r="JF200" s="35"/>
      <c r="JG200" s="35"/>
      <c r="JH200" s="35"/>
      <c r="JI200" s="35">
        <v>265111.12</v>
      </c>
      <c r="JJ200" s="35"/>
      <c r="JK200" s="35"/>
      <c r="JL200" s="35"/>
      <c r="JM200" s="35"/>
      <c r="JN200" s="35">
        <v>260100</v>
      </c>
      <c r="JO200" s="35"/>
      <c r="JP200" s="35"/>
      <c r="JQ200" s="35"/>
      <c r="JR200" s="35"/>
      <c r="JS200" s="35"/>
      <c r="JT200" s="35">
        <v>96000.03</v>
      </c>
      <c r="JU200" s="35">
        <v>2218258.6399999997</v>
      </c>
      <c r="JV200" s="35">
        <v>1320.46</v>
      </c>
      <c r="JW200" s="35">
        <v>146850</v>
      </c>
      <c r="JX200" s="35"/>
      <c r="JY200" s="35"/>
      <c r="JZ200" s="35"/>
      <c r="KA200" s="35"/>
      <c r="KB200" s="35">
        <v>168675.67</v>
      </c>
      <c r="KC200" s="35">
        <v>143636.94</v>
      </c>
      <c r="KD200" s="35"/>
      <c r="KE200" s="35"/>
      <c r="KF200" s="35"/>
      <c r="KG200" s="35"/>
      <c r="KH200" s="35"/>
      <c r="KI200" s="35">
        <v>26583.15</v>
      </c>
      <c r="KJ200" s="35"/>
      <c r="KK200" s="35"/>
      <c r="KL200" s="35"/>
      <c r="KM200" s="35"/>
      <c r="KN200" s="35"/>
      <c r="KO200" s="35"/>
      <c r="KP200" s="35">
        <v>237113.55</v>
      </c>
      <c r="KQ200" s="35"/>
      <c r="KR200" s="35"/>
      <c r="KS200" s="35"/>
      <c r="KT200" s="35"/>
      <c r="KU200" s="35"/>
      <c r="KV200" s="35">
        <v>2650.05</v>
      </c>
      <c r="KW200" s="35"/>
      <c r="KX200" s="35"/>
      <c r="KY200" s="35">
        <v>260391.96</v>
      </c>
      <c r="KZ200" s="35"/>
      <c r="LA200" s="35"/>
      <c r="LB200" s="35"/>
      <c r="LC200" s="35"/>
      <c r="LD200" s="35">
        <v>189898.83</v>
      </c>
      <c r="LE200" s="35"/>
      <c r="LF200" s="35"/>
      <c r="LG200" s="35">
        <v>90000</v>
      </c>
      <c r="LH200" s="35">
        <v>102094.47</v>
      </c>
      <c r="LI200" s="35"/>
      <c r="LJ200" s="35"/>
      <c r="LK200" s="35">
        <v>1063524.05</v>
      </c>
      <c r="LL200" s="35">
        <v>24575.34</v>
      </c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>
        <v>99065.58</v>
      </c>
      <c r="MJ200" s="35">
        <v>2556380.0499999998</v>
      </c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>
        <v>40148.410000000003</v>
      </c>
      <c r="NF200" s="35"/>
      <c r="NG200" s="35">
        <v>63700.02</v>
      </c>
      <c r="NH200" s="35"/>
      <c r="NI200" s="35"/>
      <c r="NJ200" s="35"/>
      <c r="NK200" s="35"/>
      <c r="NL200" s="35"/>
      <c r="NM200" s="35"/>
      <c r="NN200" s="35"/>
      <c r="NO200" s="35">
        <v>83284.42</v>
      </c>
      <c r="NP200" s="35"/>
      <c r="NQ200" s="35"/>
      <c r="NR200" s="35"/>
      <c r="NS200" s="35"/>
      <c r="NT200" s="35"/>
      <c r="NU200" s="35">
        <v>4961.82</v>
      </c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>
        <v>110496.25</v>
      </c>
      <c r="OS200" s="35"/>
      <c r="OT200" s="35"/>
      <c r="OU200" s="35"/>
      <c r="OV200" s="35">
        <v>39193.39</v>
      </c>
      <c r="OW200" s="35"/>
      <c r="OX200" s="35"/>
      <c r="OY200" s="35">
        <v>283247.53000000003</v>
      </c>
      <c r="OZ200" s="35"/>
      <c r="PA200" s="35"/>
      <c r="PB200" s="35"/>
      <c r="PC200" s="35"/>
      <c r="PD200" s="35"/>
      <c r="PE200" s="35"/>
      <c r="PF200" s="35">
        <v>625031.84000000008</v>
      </c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>
        <v>161521.69</v>
      </c>
      <c r="PU200" s="35">
        <v>90601.09</v>
      </c>
      <c r="PV200" s="35"/>
      <c r="PW200" s="35">
        <v>54360.65</v>
      </c>
      <c r="PX200" s="35">
        <v>92516.4</v>
      </c>
      <c r="PY200" s="35"/>
      <c r="PZ200" s="35"/>
      <c r="QA200" s="35"/>
      <c r="QB200" s="35"/>
      <c r="QC200" s="35"/>
      <c r="QD200" s="35"/>
      <c r="QE200" s="35"/>
      <c r="QF200" s="35">
        <v>142646.07</v>
      </c>
      <c r="QG200" s="35"/>
      <c r="QH200" s="35"/>
      <c r="QI200" s="35"/>
      <c r="QJ200" s="35"/>
      <c r="QK200" s="35"/>
      <c r="QL200" s="35"/>
      <c r="QM200" s="35"/>
      <c r="QN200" s="35"/>
      <c r="QO200" s="35"/>
      <c r="QP200" s="35">
        <v>153653.98000000001</v>
      </c>
      <c r="QQ200" s="35"/>
      <c r="QR200" s="35"/>
      <c r="QS200" s="35"/>
      <c r="QT200" s="35"/>
      <c r="QU200" s="35">
        <v>50860.28</v>
      </c>
      <c r="QV200" s="35">
        <v>54001.65</v>
      </c>
      <c r="QW200" s="35">
        <v>37061.769999999997</v>
      </c>
      <c r="QX200" s="35">
        <v>52544.15</v>
      </c>
      <c r="QY200" s="35">
        <v>279679.23</v>
      </c>
      <c r="QZ200" s="35">
        <v>2799</v>
      </c>
      <c r="RA200" s="35"/>
      <c r="RB200" s="35"/>
      <c r="RC200" s="35"/>
      <c r="RD200" s="35"/>
      <c r="RE200" s="35"/>
      <c r="RF200" s="35"/>
      <c r="RG200" s="35"/>
      <c r="RH200" s="35"/>
      <c r="RI200" s="35"/>
      <c r="RJ200" s="35"/>
      <c r="RK200" s="35">
        <v>60715.44</v>
      </c>
      <c r="RL200" s="35"/>
      <c r="RM200" s="35"/>
      <c r="RN200" s="35"/>
      <c r="RO200" s="35"/>
      <c r="RP200" s="35"/>
      <c r="RQ200" s="35">
        <v>723.54</v>
      </c>
      <c r="RR200" s="35"/>
      <c r="RS200" s="35"/>
      <c r="RT200" s="35"/>
      <c r="RU200" s="35">
        <v>21662.58</v>
      </c>
      <c r="RV200" s="35"/>
      <c r="RW200" s="35">
        <v>3958.5</v>
      </c>
      <c r="RX200" s="35"/>
      <c r="RY200" s="35"/>
      <c r="RZ200" s="35"/>
      <c r="SA200" s="35"/>
      <c r="SB200" s="35">
        <v>18291</v>
      </c>
      <c r="SC200" s="35">
        <v>36622.949999999997</v>
      </c>
      <c r="SD200" s="35">
        <v>73164</v>
      </c>
      <c r="SE200" s="35">
        <v>36737.61</v>
      </c>
      <c r="SF200" s="35">
        <v>1424121.58</v>
      </c>
      <c r="SG200" s="35"/>
      <c r="SH200" s="35">
        <v>1320.03</v>
      </c>
      <c r="SI200" s="35"/>
      <c r="SJ200" s="35"/>
      <c r="SK200" s="35"/>
      <c r="SL200" s="35"/>
      <c r="SM200" s="35"/>
      <c r="SN200" s="35"/>
      <c r="SO200" s="35">
        <v>172080</v>
      </c>
      <c r="SP200" s="35"/>
      <c r="SQ200" s="35"/>
      <c r="SR200" s="35"/>
      <c r="SS200" s="35">
        <v>21391.13</v>
      </c>
      <c r="ST200" s="35"/>
      <c r="SU200" s="35"/>
      <c r="SV200" s="35"/>
      <c r="SW200" s="35"/>
      <c r="SX200" s="35">
        <v>541187.44999999995</v>
      </c>
      <c r="SY200" s="35"/>
      <c r="SZ200" s="35"/>
      <c r="TA200" s="35"/>
      <c r="TB200" s="35"/>
      <c r="TC200" s="35"/>
      <c r="TD200" s="35">
        <v>144250.23000000001</v>
      </c>
      <c r="TE200" s="35"/>
      <c r="TF200" s="35"/>
      <c r="TG200" s="35"/>
      <c r="TH200" s="35"/>
      <c r="TI200" s="35">
        <v>1114.1300000000001</v>
      </c>
      <c r="TJ200" s="35"/>
      <c r="TK200" s="35"/>
      <c r="TL200" s="35"/>
      <c r="TM200" s="35">
        <v>147930.21</v>
      </c>
      <c r="TN200" s="35"/>
      <c r="TO200" s="35">
        <v>20431.32</v>
      </c>
      <c r="TP200" s="35">
        <v>29999.97</v>
      </c>
      <c r="TQ200" s="35"/>
      <c r="TR200" s="35"/>
      <c r="TS200" s="35"/>
      <c r="TT200" s="35"/>
      <c r="TU200" s="35"/>
      <c r="TV200" s="35"/>
      <c r="TW200" s="35"/>
      <c r="TX200" s="35">
        <v>33193.800000000003</v>
      </c>
      <c r="TY200" s="35">
        <v>174097.86</v>
      </c>
      <c r="TZ200" s="35">
        <v>136622.34</v>
      </c>
      <c r="UA200" s="35"/>
      <c r="UB200" s="35"/>
      <c r="UC200" s="35"/>
      <c r="UD200" s="35"/>
      <c r="UE200" s="35"/>
      <c r="UF200" s="35"/>
      <c r="UG200" s="35">
        <v>0</v>
      </c>
      <c r="UH200" s="35"/>
      <c r="UI200" s="35"/>
      <c r="UJ200" s="35"/>
      <c r="UK200" s="35"/>
      <c r="UL200" s="35">
        <v>11314.8</v>
      </c>
      <c r="UM200" s="35"/>
      <c r="UN200" s="35"/>
      <c r="UO200" s="35"/>
      <c r="UP200" s="35"/>
      <c r="UQ200" s="35">
        <v>71970.03</v>
      </c>
      <c r="UR200" s="35"/>
      <c r="US200" s="35">
        <v>65489.69</v>
      </c>
      <c r="UT200" s="35"/>
      <c r="UU200" s="35">
        <v>78053.490000000005</v>
      </c>
      <c r="UV200" s="35"/>
      <c r="UW200" s="35"/>
      <c r="UX200" s="35"/>
      <c r="UY200" s="35"/>
      <c r="UZ200" s="35"/>
      <c r="VA200" s="35"/>
      <c r="VB200" s="35"/>
      <c r="VC200" s="35"/>
      <c r="VD200" s="35">
        <v>140660.37</v>
      </c>
      <c r="VE200" s="35"/>
      <c r="VF200" s="35"/>
      <c r="VG200" s="35">
        <v>135000</v>
      </c>
      <c r="VH200" s="35"/>
      <c r="VI200" s="35"/>
      <c r="VJ200" s="35"/>
      <c r="VK200" s="35"/>
      <c r="VL200" s="35"/>
      <c r="VM200" s="35"/>
      <c r="VN200" s="35">
        <v>289499.94</v>
      </c>
      <c r="VO200" s="35">
        <v>30899.97</v>
      </c>
      <c r="VP200" s="35">
        <v>84712.5</v>
      </c>
      <c r="VQ200" s="35">
        <v>2331219.2600000002</v>
      </c>
      <c r="VR200" s="35"/>
      <c r="VS200" s="35"/>
      <c r="VT200" s="35"/>
      <c r="VU200" s="35"/>
      <c r="VV200" s="35"/>
      <c r="VW200" s="35"/>
      <c r="VX200" s="35"/>
      <c r="VY200" s="35"/>
      <c r="VZ200" s="35"/>
      <c r="WA200" s="35"/>
      <c r="WB200" s="35"/>
      <c r="WC200" s="35"/>
      <c r="WD200" s="35"/>
      <c r="WE200" s="35">
        <v>222.22</v>
      </c>
      <c r="WF200" s="35"/>
      <c r="WG200" s="35">
        <v>17100</v>
      </c>
      <c r="WH200" s="35"/>
      <c r="WI200" s="35"/>
      <c r="WJ200" s="35"/>
      <c r="WK200" s="35"/>
      <c r="WL200" s="35"/>
      <c r="WM200" s="35"/>
      <c r="WN200" s="35"/>
      <c r="WO200" s="35">
        <v>115630.83</v>
      </c>
      <c r="WP200" s="35"/>
      <c r="WQ200" s="35"/>
      <c r="WR200" s="35"/>
      <c r="WS200" s="35"/>
      <c r="WT200" s="35"/>
      <c r="WU200" s="35"/>
      <c r="WV200" s="35"/>
      <c r="WW200" s="35"/>
      <c r="WX200" s="35"/>
      <c r="WY200" s="35"/>
      <c r="WZ200" s="35"/>
      <c r="XA200" s="35"/>
      <c r="XB200" s="35"/>
      <c r="XC200" s="35"/>
      <c r="XD200" s="35"/>
      <c r="XE200" s="35">
        <v>50065.56</v>
      </c>
      <c r="XF200" s="35"/>
      <c r="XG200" s="35"/>
      <c r="XH200" s="35"/>
      <c r="XI200" s="35"/>
      <c r="XJ200" s="35"/>
      <c r="XK200" s="35"/>
      <c r="XL200" s="35"/>
      <c r="XM200" s="35"/>
      <c r="XN200" s="35"/>
      <c r="XO200" s="35">
        <v>342600.03</v>
      </c>
      <c r="XP200" s="35"/>
      <c r="XQ200" s="35"/>
      <c r="XR200" s="35"/>
      <c r="XS200" s="35"/>
      <c r="XT200" s="35"/>
      <c r="XU200" s="35"/>
      <c r="XV200" s="35"/>
      <c r="XW200" s="35"/>
      <c r="XX200" s="35"/>
      <c r="XY200" s="35"/>
      <c r="XZ200" s="35"/>
      <c r="YA200" s="35"/>
      <c r="YB200" s="35"/>
      <c r="YC200" s="35"/>
      <c r="YD200" s="35"/>
      <c r="YE200" s="35"/>
      <c r="YF200" s="35"/>
      <c r="YG200" s="35"/>
      <c r="YH200" s="35"/>
      <c r="YI200" s="35"/>
      <c r="YJ200" s="35"/>
      <c r="YK200" s="35">
        <v>25828.38</v>
      </c>
      <c r="YL200" s="35"/>
      <c r="YM200" s="35"/>
      <c r="YN200" s="35"/>
      <c r="YO200" s="35"/>
      <c r="YP200" s="35">
        <v>708830.28</v>
      </c>
      <c r="YQ200" s="35"/>
      <c r="YR200" s="35"/>
      <c r="YS200" s="35"/>
      <c r="YT200" s="35"/>
      <c r="YU200" s="35"/>
      <c r="YV200" s="35"/>
      <c r="YW200" s="35"/>
      <c r="YX200" s="35">
        <v>74880</v>
      </c>
      <c r="YY200" s="35"/>
      <c r="YZ200" s="35">
        <v>29575.53</v>
      </c>
      <c r="ZA200" s="35">
        <v>407184.96</v>
      </c>
      <c r="ZB200" s="35">
        <v>152628.03</v>
      </c>
      <c r="ZC200" s="35">
        <v>1924545.82</v>
      </c>
      <c r="ZD200" s="35"/>
      <c r="ZE200" s="35"/>
      <c r="ZF200" s="35"/>
      <c r="ZG200" s="35">
        <v>156408.03</v>
      </c>
      <c r="ZH200" s="35"/>
      <c r="ZI200" s="35">
        <v>141588.63</v>
      </c>
      <c r="ZJ200" s="35"/>
      <c r="ZK200" s="35">
        <v>299099.96999999997</v>
      </c>
      <c r="ZL200" s="35"/>
      <c r="ZM200" s="35"/>
      <c r="ZN200" s="35">
        <v>64047.33</v>
      </c>
      <c r="ZO200" s="35"/>
      <c r="ZP200" s="35">
        <v>32096.77</v>
      </c>
      <c r="ZQ200" s="35">
        <v>43877.65</v>
      </c>
      <c r="ZR200" s="35"/>
      <c r="ZS200" s="35"/>
      <c r="ZT200" s="35">
        <v>697323.36</v>
      </c>
      <c r="ZU200" s="35"/>
      <c r="ZV200" s="35"/>
      <c r="ZW200" s="35">
        <v>440800</v>
      </c>
      <c r="ZX200" s="35">
        <v>149969.34</v>
      </c>
      <c r="ZY200" s="35"/>
      <c r="ZZ200" s="35"/>
      <c r="AAA200" s="35"/>
      <c r="AAB200" s="35"/>
      <c r="AAC200" s="35"/>
      <c r="AAD200" s="35"/>
      <c r="AAE200" s="35"/>
      <c r="AAF200" s="35"/>
      <c r="AAG200" s="35"/>
      <c r="AAH200" s="35"/>
      <c r="AAI200" s="35">
        <v>4899.96</v>
      </c>
      <c r="AAJ200" s="35"/>
      <c r="AAK200" s="35"/>
      <c r="AAL200" s="35">
        <v>219200.04</v>
      </c>
      <c r="AAM200" s="35"/>
      <c r="AAN200" s="35">
        <v>125137.5</v>
      </c>
      <c r="AAO200" s="35">
        <v>330781.92</v>
      </c>
      <c r="AAP200" s="35"/>
      <c r="AAQ200" s="35">
        <v>31740</v>
      </c>
      <c r="AAR200" s="35">
        <v>31740</v>
      </c>
      <c r="AAS200" s="35"/>
      <c r="AAT200" s="35"/>
      <c r="AAU200" s="35"/>
      <c r="AAV200" s="35"/>
      <c r="AAW200" s="35"/>
      <c r="AAX200" s="35">
        <v>0</v>
      </c>
      <c r="AAY200" s="35"/>
      <c r="AAZ200" s="35"/>
      <c r="ABA200" s="35"/>
      <c r="ABB200" s="35"/>
      <c r="ABC200" s="35">
        <v>23934.18</v>
      </c>
      <c r="ABD200" s="35"/>
      <c r="ABE200" s="35"/>
      <c r="ABF200" s="35">
        <v>37247.67</v>
      </c>
      <c r="ABG200" s="35"/>
      <c r="ABH200" s="35">
        <v>52642.45</v>
      </c>
      <c r="ABI200" s="35"/>
      <c r="ABJ200" s="35"/>
      <c r="ABK200" s="35"/>
      <c r="ABL200" s="35">
        <v>23481.35</v>
      </c>
      <c r="ABM200" s="35"/>
      <c r="ABN200" s="35"/>
      <c r="ABO200" s="35"/>
      <c r="ABP200" s="35"/>
      <c r="ABQ200" s="35">
        <v>471688.91</v>
      </c>
      <c r="ABR200" s="35"/>
      <c r="ABS200" s="35"/>
      <c r="ABT200" s="35"/>
      <c r="ABU200" s="35"/>
      <c r="ABV200" s="35">
        <v>98452.44</v>
      </c>
      <c r="ABW200" s="35">
        <v>3476157.5000000005</v>
      </c>
      <c r="ABX200" s="35"/>
      <c r="ABY200" s="35"/>
      <c r="ABZ200" s="35">
        <v>2729.98</v>
      </c>
      <c r="ACA200" s="35"/>
      <c r="ACB200" s="35"/>
      <c r="ACC200" s="35"/>
      <c r="ACD200" s="35"/>
      <c r="ACE200" s="35"/>
      <c r="ACF200" s="35"/>
      <c r="ACG200" s="35"/>
      <c r="ACH200" s="35"/>
      <c r="ACI200" s="35"/>
      <c r="ACJ200" s="35"/>
      <c r="ACK200" s="35"/>
      <c r="ACL200" s="35"/>
      <c r="ACM200" s="35"/>
      <c r="ACN200" s="35">
        <v>4358.8500000000004</v>
      </c>
      <c r="ACO200" s="35"/>
      <c r="ACP200" s="35"/>
      <c r="ACQ200" s="35"/>
      <c r="ACR200" s="35"/>
      <c r="ACS200" s="35">
        <v>71000.009999999995</v>
      </c>
      <c r="ACT200" s="35">
        <v>473750</v>
      </c>
      <c r="ACU200" s="35"/>
      <c r="ACV200" s="35"/>
      <c r="ACW200" s="35"/>
      <c r="ACX200" s="35"/>
      <c r="ACY200" s="35">
        <v>174999.96</v>
      </c>
      <c r="ACZ200" s="35"/>
      <c r="ADA200" s="35"/>
      <c r="ADB200" s="35"/>
      <c r="ADC200" s="35"/>
      <c r="ADD200" s="35">
        <v>70350.03</v>
      </c>
      <c r="ADE200" s="35"/>
      <c r="ADF200" s="35"/>
      <c r="ADG200" s="35"/>
      <c r="ADH200" s="35"/>
      <c r="ADI200" s="35"/>
      <c r="ADJ200" s="35"/>
      <c r="ADK200" s="35"/>
      <c r="ADL200" s="35">
        <v>47999.97</v>
      </c>
      <c r="ADM200" s="35">
        <v>49215.6</v>
      </c>
      <c r="ADN200" s="35">
        <v>48618</v>
      </c>
      <c r="ADO200" s="35"/>
      <c r="ADP200" s="35">
        <v>515933.64</v>
      </c>
      <c r="ADQ200" s="35"/>
      <c r="ADR200" s="35"/>
      <c r="ADS200" s="35"/>
      <c r="ADT200" s="35"/>
      <c r="ADU200" s="35">
        <v>190108.86</v>
      </c>
      <c r="ADV200" s="35"/>
      <c r="ADW200" s="35"/>
      <c r="ADX200" s="35"/>
      <c r="ADY200" s="35"/>
      <c r="ADZ200" s="35">
        <v>332586.27</v>
      </c>
      <c r="AEA200" s="35"/>
      <c r="AEB200" s="35"/>
      <c r="AEC200" s="35"/>
      <c r="AED200" s="35"/>
      <c r="AEE200" s="35"/>
      <c r="AEF200" s="35"/>
      <c r="AEG200" s="35"/>
      <c r="AEH200" s="35"/>
      <c r="AEI200" s="35"/>
      <c r="AEJ200" s="35"/>
      <c r="AEK200" s="35"/>
      <c r="AEL200" s="35"/>
      <c r="AEM200" s="35">
        <v>9828.74</v>
      </c>
      <c r="AEN200" s="35"/>
      <c r="AEO200" s="35"/>
      <c r="AEP200" s="35"/>
      <c r="AEQ200" s="35"/>
      <c r="AER200" s="35"/>
      <c r="AES200" s="35"/>
      <c r="AET200" s="35"/>
      <c r="AEU200" s="35"/>
      <c r="AEV200" s="35"/>
      <c r="AEW200" s="35"/>
      <c r="AEX200" s="35"/>
      <c r="AEY200" s="35"/>
      <c r="AEZ200" s="35">
        <v>1991479.91</v>
      </c>
      <c r="AFA200" s="35"/>
      <c r="AFB200" s="35"/>
      <c r="AFC200" s="35"/>
      <c r="AFD200" s="35"/>
      <c r="AFE200" s="35"/>
      <c r="AFF200" s="35"/>
      <c r="AFG200" s="35"/>
      <c r="AFH200" s="35">
        <v>427005.72</v>
      </c>
      <c r="AFI200" s="35"/>
      <c r="AFJ200" s="35"/>
      <c r="AFK200" s="35"/>
      <c r="AFL200" s="35"/>
      <c r="AFM200" s="35"/>
      <c r="AFN200" s="35"/>
      <c r="AFO200" s="35">
        <v>26925.98</v>
      </c>
      <c r="AFP200" s="35"/>
      <c r="AFQ200" s="35"/>
      <c r="AFR200" s="35"/>
      <c r="AFS200" s="35"/>
      <c r="AFT200" s="35"/>
      <c r="AFU200" s="35"/>
      <c r="AFV200" s="35"/>
      <c r="AFW200" s="35"/>
      <c r="AFX200" s="35"/>
      <c r="AFY200" s="35"/>
      <c r="AFZ200" s="35"/>
      <c r="AGA200" s="35"/>
      <c r="AGB200" s="35"/>
      <c r="AGC200" s="35"/>
      <c r="AGD200" s="35">
        <v>2107.04</v>
      </c>
      <c r="AGE200" s="35"/>
      <c r="AGF200" s="35"/>
      <c r="AGG200" s="35"/>
      <c r="AGH200" s="35"/>
      <c r="AGI200" s="35"/>
      <c r="AGJ200" s="35"/>
      <c r="AGK200" s="35"/>
      <c r="AGL200" s="35"/>
      <c r="AGM200" s="35"/>
      <c r="AGN200" s="35"/>
      <c r="AGO200" s="35"/>
      <c r="AGP200" s="35"/>
      <c r="AGQ200" s="35"/>
      <c r="AGR200" s="35">
        <v>35069.94</v>
      </c>
      <c r="AGS200" s="35">
        <v>10575</v>
      </c>
      <c r="AGT200" s="35"/>
      <c r="AGU200" s="35"/>
      <c r="AGV200" s="35"/>
      <c r="AGW200" s="35"/>
      <c r="AGX200" s="35"/>
      <c r="AGY200" s="35"/>
      <c r="AGZ200" s="35"/>
      <c r="AHA200" s="35"/>
      <c r="AHB200" s="35">
        <v>232008.48</v>
      </c>
      <c r="AHC200" s="35"/>
      <c r="AHD200" s="35"/>
      <c r="AHE200" s="35"/>
      <c r="AHF200" s="35"/>
      <c r="AHG200" s="35">
        <v>80718.22</v>
      </c>
      <c r="AHH200" s="35"/>
      <c r="AHI200" s="35"/>
      <c r="AHJ200" s="35"/>
      <c r="AHK200" s="35"/>
      <c r="AHL200" s="35"/>
      <c r="AHM200" s="35"/>
      <c r="AHN200" s="35"/>
      <c r="AHO200" s="35"/>
      <c r="AHP200" s="35"/>
      <c r="AHQ200" s="35"/>
      <c r="AHR200" s="35"/>
      <c r="AHS200" s="35"/>
      <c r="AHT200" s="35"/>
      <c r="AHU200" s="35">
        <v>32040</v>
      </c>
      <c r="AHV200" s="35"/>
      <c r="AHW200" s="35"/>
      <c r="AHX200" s="35">
        <v>145007.81</v>
      </c>
      <c r="AHY200" s="35"/>
      <c r="AHZ200" s="35">
        <v>241224.66</v>
      </c>
      <c r="AIA200" s="35">
        <v>1232682.8499999999</v>
      </c>
      <c r="AIB200" s="35">
        <v>24192302.410000011</v>
      </c>
    </row>
    <row r="201" spans="1:912" x14ac:dyDescent="0.5">
      <c r="A201" s="34" t="s">
        <v>2308</v>
      </c>
      <c r="B201" s="34" t="s">
        <v>2321</v>
      </c>
      <c r="C201" s="34" t="s">
        <v>2322</v>
      </c>
      <c r="D201" s="35"/>
      <c r="E201" s="35">
        <v>69690.490000000005</v>
      </c>
      <c r="F201" s="35"/>
      <c r="G201" s="35"/>
      <c r="H201" s="35"/>
      <c r="I201" s="35"/>
      <c r="J201" s="35"/>
      <c r="K201" s="35"/>
      <c r="L201" s="35"/>
      <c r="M201" s="35"/>
      <c r="N201" s="35"/>
      <c r="O201" s="35">
        <v>7885.89</v>
      </c>
      <c r="P201" s="35"/>
      <c r="Q201" s="35"/>
      <c r="R201" s="35">
        <v>1349.64</v>
      </c>
      <c r="S201" s="35"/>
      <c r="T201" s="35"/>
      <c r="U201" s="35"/>
      <c r="V201" s="35"/>
      <c r="W201" s="35">
        <v>118477.1</v>
      </c>
      <c r="X201" s="35"/>
      <c r="Y201" s="35"/>
      <c r="Z201" s="35"/>
      <c r="AA201" s="35"/>
      <c r="AB201" s="35">
        <v>1367304.19</v>
      </c>
      <c r="AC201" s="35">
        <v>47157.42</v>
      </c>
      <c r="AD201" s="35">
        <v>0</v>
      </c>
      <c r="AE201" s="35"/>
      <c r="AF201" s="35"/>
      <c r="AG201" s="35"/>
      <c r="AH201" s="35"/>
      <c r="AI201" s="35"/>
      <c r="AJ201" s="35"/>
      <c r="AK201" s="35"/>
      <c r="AL201" s="35"/>
      <c r="AM201" s="35">
        <v>5868.18</v>
      </c>
      <c r="AN201" s="35"/>
      <c r="AO201" s="35">
        <v>23187.06</v>
      </c>
      <c r="AP201" s="35">
        <v>3424.95</v>
      </c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>
        <v>16226.55</v>
      </c>
      <c r="CE201" s="35">
        <v>59523.92</v>
      </c>
      <c r="CF201" s="35">
        <v>41198.94</v>
      </c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>
        <v>60977.07</v>
      </c>
      <c r="CX201" s="35"/>
      <c r="CY201" s="35"/>
      <c r="CZ201" s="35"/>
      <c r="DA201" s="35"/>
      <c r="DB201" s="35">
        <v>1822271.4</v>
      </c>
      <c r="DC201" s="35"/>
      <c r="DD201" s="35"/>
      <c r="DE201" s="35"/>
      <c r="DF201" s="35">
        <v>26546.85</v>
      </c>
      <c r="DG201" s="35"/>
      <c r="DH201" s="35"/>
      <c r="DI201" s="35"/>
      <c r="DJ201" s="35"/>
      <c r="DK201" s="35"/>
      <c r="DL201" s="35"/>
      <c r="DM201" s="35">
        <v>159312.32999999999</v>
      </c>
      <c r="DN201" s="35"/>
      <c r="DO201" s="35"/>
      <c r="DP201" s="35"/>
      <c r="DQ201" s="35">
        <v>0</v>
      </c>
      <c r="DR201" s="35"/>
      <c r="DS201" s="35"/>
      <c r="DT201" s="35"/>
      <c r="DU201" s="35"/>
      <c r="DV201" s="35">
        <v>89469.9</v>
      </c>
      <c r="DW201" s="35"/>
      <c r="DX201" s="35"/>
      <c r="DY201" s="35"/>
      <c r="DZ201" s="35">
        <v>87601.08</v>
      </c>
      <c r="EA201" s="35"/>
      <c r="EB201" s="35"/>
      <c r="EC201" s="35">
        <v>31707.66</v>
      </c>
      <c r="ED201" s="35"/>
      <c r="EE201" s="35"/>
      <c r="EF201" s="35">
        <v>481458.18</v>
      </c>
      <c r="EG201" s="35"/>
      <c r="EH201" s="35">
        <v>33082.14</v>
      </c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>
        <v>909178.14</v>
      </c>
      <c r="EY201" s="35">
        <v>64400.04</v>
      </c>
      <c r="EZ201" s="35"/>
      <c r="FA201" s="35"/>
      <c r="FB201" s="35"/>
      <c r="FC201" s="35"/>
      <c r="FD201" s="35"/>
      <c r="FE201" s="35"/>
      <c r="FF201" s="35"/>
      <c r="FG201" s="35">
        <v>4050</v>
      </c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>
        <v>20210.32</v>
      </c>
      <c r="GK201" s="35"/>
      <c r="GL201" s="35"/>
      <c r="GM201" s="35"/>
      <c r="GN201" s="35"/>
      <c r="GO201" s="35"/>
      <c r="GP201" s="35">
        <v>45231.94</v>
      </c>
      <c r="GQ201" s="35">
        <v>60200.480000000003</v>
      </c>
      <c r="GR201" s="35"/>
      <c r="GS201" s="35"/>
      <c r="GT201" s="35"/>
      <c r="GU201" s="35"/>
      <c r="GV201" s="35"/>
      <c r="GW201" s="35"/>
      <c r="GX201" s="35"/>
      <c r="GY201" s="35"/>
      <c r="GZ201" s="35"/>
      <c r="HA201" s="35">
        <v>194092.78000000003</v>
      </c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>
        <v>4918.3</v>
      </c>
      <c r="JH201" s="35"/>
      <c r="JI201" s="35"/>
      <c r="JJ201" s="35"/>
      <c r="JK201" s="35"/>
      <c r="JL201" s="35"/>
      <c r="JM201" s="35"/>
      <c r="JN201" s="35">
        <v>8975.07</v>
      </c>
      <c r="JO201" s="35"/>
      <c r="JP201" s="35">
        <v>370668.15</v>
      </c>
      <c r="JQ201" s="35"/>
      <c r="JR201" s="35">
        <v>66355.11</v>
      </c>
      <c r="JS201" s="35"/>
      <c r="JT201" s="35"/>
      <c r="JU201" s="35">
        <v>450916.63</v>
      </c>
      <c r="JV201" s="35">
        <v>39716.58</v>
      </c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>
        <v>300.04000000000002</v>
      </c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>
        <v>109663.12</v>
      </c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>
        <v>91596.12</v>
      </c>
      <c r="LX201" s="35"/>
      <c r="LY201" s="35"/>
      <c r="LZ201" s="35">
        <v>1383339.06</v>
      </c>
      <c r="MA201" s="35"/>
      <c r="MB201" s="35"/>
      <c r="MC201" s="35"/>
      <c r="MD201" s="35"/>
      <c r="ME201" s="35"/>
      <c r="MF201" s="35"/>
      <c r="MG201" s="35"/>
      <c r="MH201" s="35"/>
      <c r="MI201" s="35"/>
      <c r="MJ201" s="35">
        <v>1624614.92</v>
      </c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>
        <v>60474.96</v>
      </c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>
        <v>0</v>
      </c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>
        <v>2856.61</v>
      </c>
      <c r="PF201" s="35">
        <v>63331.57</v>
      </c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>
        <v>36141.49</v>
      </c>
      <c r="PX201" s="35">
        <v>124877.61</v>
      </c>
      <c r="PY201" s="35">
        <v>186985.89</v>
      </c>
      <c r="PZ201" s="35"/>
      <c r="QA201" s="35"/>
      <c r="QB201" s="35"/>
      <c r="QC201" s="35">
        <v>80944.789999999994</v>
      </c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  <c r="QR201" s="35"/>
      <c r="QS201" s="35"/>
      <c r="QT201" s="35"/>
      <c r="QU201" s="35"/>
      <c r="QV201" s="35"/>
      <c r="QW201" s="35">
        <v>1101.97</v>
      </c>
      <c r="QX201" s="35"/>
      <c r="QY201" s="35">
        <v>8909.59</v>
      </c>
      <c r="QZ201" s="35"/>
      <c r="RA201" s="35"/>
      <c r="RB201" s="35"/>
      <c r="RC201" s="35"/>
      <c r="RD201" s="35">
        <v>130017.81</v>
      </c>
      <c r="RE201" s="35"/>
      <c r="RF201" s="35"/>
      <c r="RG201" s="35"/>
      <c r="RH201" s="35"/>
      <c r="RI201" s="35"/>
      <c r="RJ201" s="35"/>
      <c r="RK201" s="35">
        <v>29301.48</v>
      </c>
      <c r="RL201" s="35"/>
      <c r="RM201" s="35"/>
      <c r="RN201" s="35"/>
      <c r="RO201" s="35"/>
      <c r="RP201" s="35"/>
      <c r="RQ201" s="35">
        <v>15369.9</v>
      </c>
      <c r="RR201" s="35"/>
      <c r="RS201" s="35"/>
      <c r="RT201" s="35"/>
      <c r="RU201" s="35">
        <v>37256.31</v>
      </c>
      <c r="RV201" s="35"/>
      <c r="RW201" s="35"/>
      <c r="RX201" s="35"/>
      <c r="RY201" s="35"/>
      <c r="RZ201" s="35"/>
      <c r="SA201" s="35">
        <v>4949.49</v>
      </c>
      <c r="SB201" s="35"/>
      <c r="SC201" s="35"/>
      <c r="SD201" s="35">
        <v>36027.81</v>
      </c>
      <c r="SE201" s="35">
        <v>11932.83</v>
      </c>
      <c r="SF201" s="35">
        <v>703816.96999999986</v>
      </c>
      <c r="SG201" s="35"/>
      <c r="SH201" s="35"/>
      <c r="SI201" s="35"/>
      <c r="SJ201" s="35"/>
      <c r="SK201" s="35"/>
      <c r="SL201" s="35">
        <v>153937.53</v>
      </c>
      <c r="SM201" s="35"/>
      <c r="SN201" s="35">
        <v>13000</v>
      </c>
      <c r="SO201" s="35"/>
      <c r="SP201" s="35"/>
      <c r="SQ201" s="35"/>
      <c r="SR201" s="35"/>
      <c r="SS201" s="35"/>
      <c r="ST201" s="35">
        <v>36285</v>
      </c>
      <c r="SU201" s="35"/>
      <c r="SV201" s="35"/>
      <c r="SW201" s="35"/>
      <c r="SX201" s="35">
        <v>4660.82</v>
      </c>
      <c r="SY201" s="35"/>
      <c r="SZ201" s="35"/>
      <c r="TA201" s="35"/>
      <c r="TB201" s="35"/>
      <c r="TC201" s="35">
        <v>147590.19</v>
      </c>
      <c r="TD201" s="35"/>
      <c r="TE201" s="35"/>
      <c r="TF201" s="35"/>
      <c r="TG201" s="35"/>
      <c r="TH201" s="35">
        <v>66355.13</v>
      </c>
      <c r="TI201" s="35"/>
      <c r="TJ201" s="35"/>
      <c r="TK201" s="35"/>
      <c r="TL201" s="35"/>
      <c r="TM201" s="35"/>
      <c r="TN201" s="35">
        <v>5519</v>
      </c>
      <c r="TO201" s="35"/>
      <c r="TP201" s="35"/>
      <c r="TQ201" s="35"/>
      <c r="TR201" s="35"/>
      <c r="TS201" s="35"/>
      <c r="TT201" s="35"/>
      <c r="TU201" s="35"/>
      <c r="TV201" s="35"/>
      <c r="TW201" s="35"/>
      <c r="TX201" s="35">
        <v>31333.41</v>
      </c>
      <c r="TY201" s="35"/>
      <c r="TZ201" s="35"/>
      <c r="UA201" s="35"/>
      <c r="UB201" s="35"/>
      <c r="UC201" s="35"/>
      <c r="UD201" s="35"/>
      <c r="UE201" s="35"/>
      <c r="UF201" s="35"/>
      <c r="UG201" s="35">
        <v>157824.99</v>
      </c>
      <c r="UH201" s="35">
        <v>74729.97</v>
      </c>
      <c r="UI201" s="35"/>
      <c r="UJ201" s="35"/>
      <c r="UK201" s="35">
        <v>514519.2</v>
      </c>
      <c r="UL201" s="35">
        <v>13640.61</v>
      </c>
      <c r="UM201" s="35"/>
      <c r="UN201" s="35">
        <v>122248.88</v>
      </c>
      <c r="UO201" s="35">
        <v>64128.87</v>
      </c>
      <c r="UP201" s="35"/>
      <c r="UQ201" s="35"/>
      <c r="UR201" s="35"/>
      <c r="US201" s="35"/>
      <c r="UT201" s="35">
        <v>4205</v>
      </c>
      <c r="UU201" s="35">
        <v>77886.990000000005</v>
      </c>
      <c r="UV201" s="35"/>
      <c r="UW201" s="35"/>
      <c r="UX201" s="35"/>
      <c r="UY201" s="35"/>
      <c r="UZ201" s="35"/>
      <c r="VA201" s="35"/>
      <c r="VB201" s="35"/>
      <c r="VC201" s="35"/>
      <c r="VD201" s="35"/>
      <c r="VE201" s="35"/>
      <c r="VF201" s="35"/>
      <c r="VG201" s="35"/>
      <c r="VH201" s="35"/>
      <c r="VI201" s="35"/>
      <c r="VJ201" s="35"/>
      <c r="VK201" s="35"/>
      <c r="VL201" s="35"/>
      <c r="VM201" s="35"/>
      <c r="VN201" s="35"/>
      <c r="VO201" s="35">
        <v>35397.81</v>
      </c>
      <c r="VP201" s="35">
        <v>110919.42</v>
      </c>
      <c r="VQ201" s="35">
        <v>1634182.82</v>
      </c>
      <c r="VR201" s="35"/>
      <c r="VS201" s="35"/>
      <c r="VT201" s="35"/>
      <c r="VU201" s="35"/>
      <c r="VV201" s="35"/>
      <c r="VW201" s="35"/>
      <c r="VX201" s="35"/>
      <c r="VY201" s="35"/>
      <c r="VZ201" s="35"/>
      <c r="WA201" s="35"/>
      <c r="WB201" s="35"/>
      <c r="WC201" s="35"/>
      <c r="WD201" s="35"/>
      <c r="WE201" s="35">
        <v>25827.29</v>
      </c>
      <c r="WF201" s="35">
        <v>66000.06</v>
      </c>
      <c r="WG201" s="35">
        <v>7859.97</v>
      </c>
      <c r="WH201" s="35"/>
      <c r="WI201" s="35"/>
      <c r="WJ201" s="35"/>
      <c r="WK201" s="35"/>
      <c r="WL201" s="35"/>
      <c r="WM201" s="35"/>
      <c r="WN201" s="35">
        <v>32282.01</v>
      </c>
      <c r="WO201" s="35"/>
      <c r="WP201" s="35">
        <v>49164.88</v>
      </c>
      <c r="WQ201" s="35"/>
      <c r="WR201" s="35"/>
      <c r="WS201" s="35">
        <v>353146.9</v>
      </c>
      <c r="WT201" s="35"/>
      <c r="WU201" s="35">
        <v>79221.58</v>
      </c>
      <c r="WV201" s="35"/>
      <c r="WW201" s="35"/>
      <c r="WX201" s="35"/>
      <c r="WY201" s="35"/>
      <c r="WZ201" s="35"/>
      <c r="XA201" s="35">
        <v>80995.360000000001</v>
      </c>
      <c r="XB201" s="35"/>
      <c r="XC201" s="35"/>
      <c r="XD201" s="35"/>
      <c r="XE201" s="35"/>
      <c r="XF201" s="35"/>
      <c r="XG201" s="35">
        <v>4582.93</v>
      </c>
      <c r="XH201" s="35"/>
      <c r="XI201" s="35">
        <v>11355.64</v>
      </c>
      <c r="XJ201" s="35"/>
      <c r="XK201" s="35"/>
      <c r="XL201" s="35">
        <v>103611.11</v>
      </c>
      <c r="XM201" s="35"/>
      <c r="XN201" s="35"/>
      <c r="XO201" s="35"/>
      <c r="XP201" s="35"/>
      <c r="XQ201" s="35"/>
      <c r="XR201" s="35"/>
      <c r="XS201" s="35"/>
      <c r="XT201" s="35"/>
      <c r="XU201" s="35"/>
      <c r="XV201" s="35"/>
      <c r="XW201" s="35"/>
      <c r="XX201" s="35"/>
      <c r="XY201" s="35"/>
      <c r="XZ201" s="35"/>
      <c r="YA201" s="35"/>
      <c r="YB201" s="35"/>
      <c r="YC201" s="35"/>
      <c r="YD201" s="35"/>
      <c r="YE201" s="35"/>
      <c r="YF201" s="35"/>
      <c r="YG201" s="35"/>
      <c r="YH201" s="35"/>
      <c r="YI201" s="35"/>
      <c r="YJ201" s="35"/>
      <c r="YK201" s="35">
        <v>60474.96</v>
      </c>
      <c r="YL201" s="35"/>
      <c r="YM201" s="35"/>
      <c r="YN201" s="35"/>
      <c r="YO201" s="35"/>
      <c r="YP201" s="35">
        <v>129906.63</v>
      </c>
      <c r="YQ201" s="35"/>
      <c r="YR201" s="35"/>
      <c r="YS201" s="35"/>
      <c r="YT201" s="35"/>
      <c r="YU201" s="35"/>
      <c r="YV201" s="35"/>
      <c r="YW201" s="35"/>
      <c r="YX201" s="35"/>
      <c r="YY201" s="35"/>
      <c r="YZ201" s="35">
        <v>59524.74</v>
      </c>
      <c r="ZA201" s="35">
        <v>161188.64000000001</v>
      </c>
      <c r="ZB201" s="35">
        <v>62250.03</v>
      </c>
      <c r="ZC201" s="35">
        <v>1287392.7300000002</v>
      </c>
      <c r="ZD201" s="35"/>
      <c r="ZE201" s="35"/>
      <c r="ZF201" s="35"/>
      <c r="ZG201" s="35"/>
      <c r="ZH201" s="35"/>
      <c r="ZI201" s="35">
        <v>66355.02</v>
      </c>
      <c r="ZJ201" s="35"/>
      <c r="ZK201" s="35"/>
      <c r="ZL201" s="35"/>
      <c r="ZM201" s="35"/>
      <c r="ZN201" s="35"/>
      <c r="ZO201" s="35"/>
      <c r="ZP201" s="35"/>
      <c r="ZQ201" s="35"/>
      <c r="ZR201" s="35"/>
      <c r="ZS201" s="35"/>
      <c r="ZT201" s="35"/>
      <c r="ZU201" s="35"/>
      <c r="ZV201" s="35"/>
      <c r="ZW201" s="35"/>
      <c r="ZX201" s="35">
        <v>99715.59</v>
      </c>
      <c r="ZY201" s="35"/>
      <c r="ZZ201" s="35"/>
      <c r="AAA201" s="35"/>
      <c r="AAB201" s="35"/>
      <c r="AAC201" s="35"/>
      <c r="AAD201" s="35"/>
      <c r="AAE201" s="35"/>
      <c r="AAF201" s="35"/>
      <c r="AAG201" s="35"/>
      <c r="AAH201" s="35"/>
      <c r="AAI201" s="35"/>
      <c r="AAJ201" s="35"/>
      <c r="AAK201" s="35"/>
      <c r="AAL201" s="35">
        <v>70000.02</v>
      </c>
      <c r="AAM201" s="35"/>
      <c r="AAN201" s="35">
        <v>41392.5</v>
      </c>
      <c r="AAO201" s="35">
        <v>845857.38</v>
      </c>
      <c r="AAP201" s="35"/>
      <c r="AAQ201" s="35"/>
      <c r="AAR201" s="35"/>
      <c r="AAS201" s="35"/>
      <c r="AAT201" s="35"/>
      <c r="AAU201" s="35"/>
      <c r="AAV201" s="35"/>
      <c r="AAW201" s="35"/>
      <c r="AAX201" s="35">
        <v>0</v>
      </c>
      <c r="AAY201" s="35"/>
      <c r="AAZ201" s="35"/>
      <c r="ABA201" s="35"/>
      <c r="ABB201" s="35"/>
      <c r="ABC201" s="35"/>
      <c r="ABD201" s="35"/>
      <c r="ABE201" s="35"/>
      <c r="ABF201" s="35"/>
      <c r="ABG201" s="35"/>
      <c r="ABH201" s="35">
        <v>8436.77</v>
      </c>
      <c r="ABI201" s="35"/>
      <c r="ABJ201" s="35"/>
      <c r="ABK201" s="35"/>
      <c r="ABL201" s="35"/>
      <c r="ABM201" s="35"/>
      <c r="ABN201" s="35"/>
      <c r="ABO201" s="35">
        <v>46874.64</v>
      </c>
      <c r="ABP201" s="35"/>
      <c r="ABQ201" s="35">
        <v>365897.48</v>
      </c>
      <c r="ABR201" s="35"/>
      <c r="ABS201" s="35"/>
      <c r="ABT201" s="35"/>
      <c r="ABU201" s="35"/>
      <c r="ABV201" s="35"/>
      <c r="ABW201" s="35">
        <v>1544529.4</v>
      </c>
      <c r="ABX201" s="35"/>
      <c r="ABY201" s="35"/>
      <c r="ABZ201" s="35"/>
      <c r="ACA201" s="35"/>
      <c r="ACB201" s="35"/>
      <c r="ACC201" s="35"/>
      <c r="ACD201" s="35"/>
      <c r="ACE201" s="35">
        <v>157230.74</v>
      </c>
      <c r="ACF201" s="35"/>
      <c r="ACG201" s="35"/>
      <c r="ACH201" s="35"/>
      <c r="ACI201" s="35">
        <v>58508.36</v>
      </c>
      <c r="ACJ201" s="35">
        <v>18967.060000000001</v>
      </c>
      <c r="ACK201" s="35"/>
      <c r="ACL201" s="35"/>
      <c r="ACM201" s="35"/>
      <c r="ACN201" s="35"/>
      <c r="ACO201" s="35"/>
      <c r="ACP201" s="35"/>
      <c r="ACQ201" s="35"/>
      <c r="ACR201" s="35"/>
      <c r="ACS201" s="35">
        <v>6000.03</v>
      </c>
      <c r="ACT201" s="35"/>
      <c r="ACU201" s="35"/>
      <c r="ACV201" s="35">
        <v>36849.99</v>
      </c>
      <c r="ACW201" s="35">
        <v>90835.47</v>
      </c>
      <c r="ACX201" s="35">
        <v>120726.81</v>
      </c>
      <c r="ACY201" s="35"/>
      <c r="ACZ201" s="35"/>
      <c r="ADA201" s="35"/>
      <c r="ADB201" s="35"/>
      <c r="ADC201" s="35"/>
      <c r="ADD201" s="35">
        <v>59622.93</v>
      </c>
      <c r="ADE201" s="35"/>
      <c r="ADF201" s="35"/>
      <c r="ADG201" s="35"/>
      <c r="ADH201" s="35"/>
      <c r="ADI201" s="35"/>
      <c r="ADJ201" s="35"/>
      <c r="ADK201" s="35"/>
      <c r="ADL201" s="35"/>
      <c r="ADM201" s="35"/>
      <c r="ADN201" s="35"/>
      <c r="ADO201" s="35"/>
      <c r="ADP201" s="35"/>
      <c r="ADQ201" s="35"/>
      <c r="ADR201" s="35"/>
      <c r="ADS201" s="35"/>
      <c r="ADT201" s="35"/>
      <c r="ADU201" s="35"/>
      <c r="ADV201" s="35"/>
      <c r="ADW201" s="35"/>
      <c r="ADX201" s="35"/>
      <c r="ADY201" s="35"/>
      <c r="ADZ201" s="35"/>
      <c r="AEA201" s="35"/>
      <c r="AEB201" s="35"/>
      <c r="AEC201" s="35"/>
      <c r="AED201" s="35"/>
      <c r="AEE201" s="35"/>
      <c r="AEF201" s="35"/>
      <c r="AEG201" s="35"/>
      <c r="AEH201" s="35"/>
      <c r="AEI201" s="35"/>
      <c r="AEJ201" s="35"/>
      <c r="AEK201" s="35"/>
      <c r="AEL201" s="35"/>
      <c r="AEM201" s="35"/>
      <c r="AEN201" s="35">
        <v>10010.82</v>
      </c>
      <c r="AEO201" s="35"/>
      <c r="AEP201" s="35"/>
      <c r="AEQ201" s="35"/>
      <c r="AER201" s="35"/>
      <c r="AES201" s="35"/>
      <c r="AET201" s="35"/>
      <c r="AEU201" s="35"/>
      <c r="AEV201" s="35"/>
      <c r="AEW201" s="35"/>
      <c r="AEX201" s="35"/>
      <c r="AEY201" s="35"/>
      <c r="AEZ201" s="35">
        <v>558752.21</v>
      </c>
      <c r="AFA201" s="35">
        <v>357500.07</v>
      </c>
      <c r="AFB201" s="35"/>
      <c r="AFC201" s="35"/>
      <c r="AFD201" s="35"/>
      <c r="AFE201" s="35"/>
      <c r="AFF201" s="35">
        <v>134350</v>
      </c>
      <c r="AFG201" s="35"/>
      <c r="AFH201" s="35"/>
      <c r="AFI201" s="35">
        <v>64700.01</v>
      </c>
      <c r="AFJ201" s="35"/>
      <c r="AFK201" s="35"/>
      <c r="AFL201" s="35"/>
      <c r="AFM201" s="35"/>
      <c r="AFN201" s="35"/>
      <c r="AFO201" s="35"/>
      <c r="AFP201" s="35"/>
      <c r="AFQ201" s="35"/>
      <c r="AFR201" s="35"/>
      <c r="AFS201" s="35"/>
      <c r="AFT201" s="35">
        <v>73448.160000000003</v>
      </c>
      <c r="AFU201" s="35"/>
      <c r="AFV201" s="35"/>
      <c r="AFW201" s="35"/>
      <c r="AFX201" s="35"/>
      <c r="AFY201" s="35"/>
      <c r="AFZ201" s="35"/>
      <c r="AGA201" s="35"/>
      <c r="AGB201" s="35">
        <v>70705.600000000006</v>
      </c>
      <c r="AGC201" s="35">
        <v>2767.48</v>
      </c>
      <c r="AGD201" s="35">
        <v>3241.05</v>
      </c>
      <c r="AGE201" s="35"/>
      <c r="AGF201" s="35">
        <v>144397.59</v>
      </c>
      <c r="AGG201" s="35"/>
      <c r="AGH201" s="35"/>
      <c r="AGI201" s="35"/>
      <c r="AGJ201" s="35"/>
      <c r="AGK201" s="35"/>
      <c r="AGL201" s="35"/>
      <c r="AGM201" s="35"/>
      <c r="AGN201" s="35"/>
      <c r="AGO201" s="35"/>
      <c r="AGP201" s="35"/>
      <c r="AGQ201" s="35"/>
      <c r="AGR201" s="35"/>
      <c r="AGS201" s="35"/>
      <c r="AGT201" s="35">
        <v>144771.65</v>
      </c>
      <c r="AGU201" s="35"/>
      <c r="AGV201" s="35"/>
      <c r="AGW201" s="35"/>
      <c r="AGX201" s="35"/>
      <c r="AGY201" s="35"/>
      <c r="AGZ201" s="35"/>
      <c r="AHA201" s="35"/>
      <c r="AHB201" s="35">
        <v>222636.51</v>
      </c>
      <c r="AHC201" s="35"/>
      <c r="AHD201" s="35"/>
      <c r="AHE201" s="35"/>
      <c r="AHF201" s="35"/>
      <c r="AHG201" s="35"/>
      <c r="AHH201" s="35"/>
      <c r="AHI201" s="35"/>
      <c r="AHJ201" s="35"/>
      <c r="AHK201" s="35"/>
      <c r="AHL201" s="35"/>
      <c r="AHM201" s="35"/>
      <c r="AHN201" s="35"/>
      <c r="AHO201" s="35"/>
      <c r="AHP201" s="35"/>
      <c r="AHQ201" s="35"/>
      <c r="AHR201" s="35"/>
      <c r="AHS201" s="35"/>
      <c r="AHT201" s="35"/>
      <c r="AHU201" s="35"/>
      <c r="AHV201" s="35">
        <v>16675.09</v>
      </c>
      <c r="AHW201" s="35"/>
      <c r="AHX201" s="35"/>
      <c r="AHY201" s="35"/>
      <c r="AHZ201" s="35">
        <v>146930.03</v>
      </c>
      <c r="AIA201" s="35">
        <v>1382123.2400000002</v>
      </c>
      <c r="AIB201" s="35">
        <v>12175202.810000002</v>
      </c>
    </row>
    <row r="202" spans="1:912" x14ac:dyDescent="0.5">
      <c r="A202" s="34" t="s">
        <v>2308</v>
      </c>
      <c r="B202" s="34" t="s">
        <v>2323</v>
      </c>
      <c r="C202" s="34" t="s">
        <v>2324</v>
      </c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>
        <v>3263.45</v>
      </c>
      <c r="S202" s="35"/>
      <c r="T202" s="35"/>
      <c r="U202" s="35"/>
      <c r="V202" s="35"/>
      <c r="W202" s="35"/>
      <c r="X202" s="35"/>
      <c r="Y202" s="35"/>
      <c r="Z202" s="35"/>
      <c r="AA202" s="35"/>
      <c r="AB202" s="35">
        <v>1469059.74</v>
      </c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>
        <v>8799.39</v>
      </c>
      <c r="AN202" s="35">
        <v>2352.44</v>
      </c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>
        <v>11417.5</v>
      </c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>
        <v>6050.82</v>
      </c>
      <c r="CU202" s="35"/>
      <c r="CV202" s="35"/>
      <c r="CW202" s="35"/>
      <c r="CX202" s="35"/>
      <c r="CY202" s="35"/>
      <c r="CZ202" s="35"/>
      <c r="DA202" s="35"/>
      <c r="DB202" s="35">
        <v>1500943.3399999999</v>
      </c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>
        <v>0</v>
      </c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>
        <v>4750.01</v>
      </c>
      <c r="ED202" s="35"/>
      <c r="EE202" s="35"/>
      <c r="EF202" s="35">
        <v>9307.26</v>
      </c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>
        <v>14057.27</v>
      </c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>
        <v>2842.2</v>
      </c>
      <c r="PM202" s="35"/>
      <c r="PN202" s="35"/>
      <c r="PO202" s="35"/>
      <c r="PP202" s="35"/>
      <c r="PQ202" s="35">
        <v>5577.12</v>
      </c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  <c r="QR202" s="35"/>
      <c r="QS202" s="35"/>
      <c r="QT202" s="35"/>
      <c r="QU202" s="35"/>
      <c r="QV202" s="35"/>
      <c r="QW202" s="35"/>
      <c r="QX202" s="35"/>
      <c r="QY202" s="35"/>
      <c r="QZ202" s="35"/>
      <c r="RA202" s="35"/>
      <c r="RB202" s="35"/>
      <c r="RC202" s="35"/>
      <c r="RD202" s="35"/>
      <c r="RE202" s="35"/>
      <c r="RF202" s="35"/>
      <c r="RG202" s="35"/>
      <c r="RH202" s="35"/>
      <c r="RI202" s="35"/>
      <c r="RJ202" s="35"/>
      <c r="RK202" s="35"/>
      <c r="RL202" s="35"/>
      <c r="RM202" s="35"/>
      <c r="RN202" s="35"/>
      <c r="RO202" s="35"/>
      <c r="RP202" s="35"/>
      <c r="RQ202" s="35">
        <v>14100.45</v>
      </c>
      <c r="RR202" s="35"/>
      <c r="RS202" s="35"/>
      <c r="RT202" s="35"/>
      <c r="RU202" s="35"/>
      <c r="RV202" s="35"/>
      <c r="RW202" s="35"/>
      <c r="RX202" s="35"/>
      <c r="RY202" s="35">
        <v>9574.92</v>
      </c>
      <c r="RZ202" s="35"/>
      <c r="SA202" s="35"/>
      <c r="SB202" s="35"/>
      <c r="SC202" s="35"/>
      <c r="SD202" s="35"/>
      <c r="SE202" s="35"/>
      <c r="SF202" s="35">
        <v>32094.690000000002</v>
      </c>
      <c r="SG202" s="35"/>
      <c r="SH202" s="35"/>
      <c r="SI202" s="35">
        <v>1435.26</v>
      </c>
      <c r="SJ202" s="35"/>
      <c r="SK202" s="35"/>
      <c r="SL202" s="35"/>
      <c r="SM202" s="35"/>
      <c r="SN202" s="35"/>
      <c r="SO202" s="35"/>
      <c r="SP202" s="35"/>
      <c r="SQ202" s="35"/>
      <c r="SR202" s="35"/>
      <c r="SS202" s="35"/>
      <c r="ST202" s="35"/>
      <c r="SU202" s="35"/>
      <c r="SV202" s="35"/>
      <c r="SW202" s="35"/>
      <c r="SX202" s="35"/>
      <c r="SY202" s="35"/>
      <c r="SZ202" s="35"/>
      <c r="TA202" s="35"/>
      <c r="TB202" s="35"/>
      <c r="TC202" s="35">
        <v>3494.97</v>
      </c>
      <c r="TD202" s="35"/>
      <c r="TE202" s="35"/>
      <c r="TF202" s="35"/>
      <c r="TG202" s="35"/>
      <c r="TH202" s="35"/>
      <c r="TI202" s="35"/>
      <c r="TJ202" s="35"/>
      <c r="TK202" s="35"/>
      <c r="TL202" s="35"/>
      <c r="TM202" s="35"/>
      <c r="TN202" s="35"/>
      <c r="TO202" s="35">
        <v>4266.99</v>
      </c>
      <c r="TP202" s="35"/>
      <c r="TQ202" s="35"/>
      <c r="TR202" s="35"/>
      <c r="TS202" s="35"/>
      <c r="TT202" s="35"/>
      <c r="TU202" s="35"/>
      <c r="TV202" s="35"/>
      <c r="TW202" s="35"/>
      <c r="TX202" s="35"/>
      <c r="TY202" s="35"/>
      <c r="TZ202" s="35"/>
      <c r="UA202" s="35"/>
      <c r="UB202" s="35"/>
      <c r="UC202" s="35"/>
      <c r="UD202" s="35"/>
      <c r="UE202" s="35"/>
      <c r="UF202" s="35"/>
      <c r="UG202" s="35"/>
      <c r="UH202" s="35"/>
      <c r="UI202" s="35"/>
      <c r="UJ202" s="35"/>
      <c r="UK202" s="35">
        <v>74224.44</v>
      </c>
      <c r="UL202" s="35"/>
      <c r="UM202" s="35"/>
      <c r="UN202" s="35"/>
      <c r="UO202" s="35"/>
      <c r="UP202" s="35"/>
      <c r="UQ202" s="35"/>
      <c r="UR202" s="35"/>
      <c r="US202" s="35"/>
      <c r="UT202" s="35"/>
      <c r="UU202" s="35">
        <v>1979.46</v>
      </c>
      <c r="UV202" s="35"/>
      <c r="UW202" s="35"/>
      <c r="UX202" s="35"/>
      <c r="UY202" s="35"/>
      <c r="UZ202" s="35"/>
      <c r="VA202" s="35"/>
      <c r="VB202" s="35"/>
      <c r="VC202" s="35"/>
      <c r="VD202" s="35"/>
      <c r="VE202" s="35"/>
      <c r="VF202" s="35"/>
      <c r="VG202" s="35"/>
      <c r="VH202" s="35"/>
      <c r="VI202" s="35">
        <v>48059.73</v>
      </c>
      <c r="VJ202" s="35"/>
      <c r="VK202" s="35"/>
      <c r="VL202" s="35"/>
      <c r="VM202" s="35"/>
      <c r="VN202" s="35"/>
      <c r="VO202" s="35"/>
      <c r="VP202" s="35">
        <v>1312.92</v>
      </c>
      <c r="VQ202" s="35">
        <v>134773.77000000002</v>
      </c>
      <c r="VR202" s="35"/>
      <c r="VS202" s="35"/>
      <c r="VT202" s="35"/>
      <c r="VU202" s="35"/>
      <c r="VV202" s="35"/>
      <c r="VW202" s="35"/>
      <c r="VX202" s="35"/>
      <c r="VY202" s="35"/>
      <c r="VZ202" s="35"/>
      <c r="WA202" s="35"/>
      <c r="WB202" s="35"/>
      <c r="WC202" s="35"/>
      <c r="WD202" s="35"/>
      <c r="WE202" s="35">
        <v>2700</v>
      </c>
      <c r="WF202" s="35"/>
      <c r="WG202" s="35">
        <v>1764.72</v>
      </c>
      <c r="WH202" s="35"/>
      <c r="WI202" s="35"/>
      <c r="WJ202" s="35"/>
      <c r="WK202" s="35">
        <v>6399.18</v>
      </c>
      <c r="WL202" s="35"/>
      <c r="WM202" s="35"/>
      <c r="WN202" s="35"/>
      <c r="WO202" s="35"/>
      <c r="WP202" s="35"/>
      <c r="WQ202" s="35"/>
      <c r="WR202" s="35"/>
      <c r="WS202" s="35"/>
      <c r="WT202" s="35"/>
      <c r="WU202" s="35"/>
      <c r="WV202" s="35"/>
      <c r="WW202" s="35"/>
      <c r="WX202" s="35"/>
      <c r="WY202" s="35"/>
      <c r="WZ202" s="35"/>
      <c r="XA202" s="35"/>
      <c r="XB202" s="35"/>
      <c r="XC202" s="35"/>
      <c r="XD202" s="35"/>
      <c r="XE202" s="35">
        <v>3718.26</v>
      </c>
      <c r="XF202" s="35"/>
      <c r="XG202" s="35"/>
      <c r="XH202" s="35"/>
      <c r="XI202" s="35"/>
      <c r="XJ202" s="35"/>
      <c r="XK202" s="35"/>
      <c r="XL202" s="35"/>
      <c r="XM202" s="35"/>
      <c r="XN202" s="35"/>
      <c r="XO202" s="35"/>
      <c r="XP202" s="35"/>
      <c r="XQ202" s="35"/>
      <c r="XR202" s="35"/>
      <c r="XS202" s="35"/>
      <c r="XT202" s="35"/>
      <c r="XU202" s="35"/>
      <c r="XV202" s="35"/>
      <c r="XW202" s="35"/>
      <c r="XX202" s="35"/>
      <c r="XY202" s="35"/>
      <c r="XZ202" s="35"/>
      <c r="YA202" s="35"/>
      <c r="YB202" s="35"/>
      <c r="YC202" s="35"/>
      <c r="YD202" s="35"/>
      <c r="YE202" s="35"/>
      <c r="YF202" s="35"/>
      <c r="YG202" s="35"/>
      <c r="YH202" s="35"/>
      <c r="YI202" s="35"/>
      <c r="YJ202" s="35"/>
      <c r="YK202" s="35"/>
      <c r="YL202" s="35"/>
      <c r="YM202" s="35"/>
      <c r="YN202" s="35"/>
      <c r="YO202" s="35"/>
      <c r="YP202" s="35">
        <v>8571.7800000000007</v>
      </c>
      <c r="YQ202" s="35"/>
      <c r="YR202" s="35"/>
      <c r="YS202" s="35"/>
      <c r="YT202" s="35"/>
      <c r="YU202" s="35"/>
      <c r="YV202" s="35"/>
      <c r="YW202" s="35"/>
      <c r="YX202" s="35"/>
      <c r="YY202" s="35"/>
      <c r="YZ202" s="35"/>
      <c r="ZA202" s="35"/>
      <c r="ZB202" s="35"/>
      <c r="ZC202" s="35">
        <v>23153.940000000002</v>
      </c>
      <c r="ZD202" s="35"/>
      <c r="ZE202" s="35"/>
      <c r="ZF202" s="35"/>
      <c r="ZG202" s="35"/>
      <c r="ZH202" s="35"/>
      <c r="ZI202" s="35"/>
      <c r="ZJ202" s="35"/>
      <c r="ZK202" s="35"/>
      <c r="ZL202" s="35"/>
      <c r="ZM202" s="35"/>
      <c r="ZN202" s="35"/>
      <c r="ZO202" s="35"/>
      <c r="ZP202" s="35"/>
      <c r="ZQ202" s="35"/>
      <c r="ZR202" s="35"/>
      <c r="ZS202" s="35"/>
      <c r="ZT202" s="35"/>
      <c r="ZU202" s="35"/>
      <c r="ZV202" s="35"/>
      <c r="ZW202" s="35"/>
      <c r="ZX202" s="35"/>
      <c r="ZY202" s="35"/>
      <c r="ZZ202" s="35"/>
      <c r="AAA202" s="35"/>
      <c r="AAB202" s="35"/>
      <c r="AAC202" s="35"/>
      <c r="AAD202" s="35"/>
      <c r="AAE202" s="35"/>
      <c r="AAF202" s="35"/>
      <c r="AAG202" s="35"/>
      <c r="AAH202" s="35"/>
      <c r="AAI202" s="35"/>
      <c r="AAJ202" s="35"/>
      <c r="AAK202" s="35"/>
      <c r="AAL202" s="35"/>
      <c r="AAM202" s="35"/>
      <c r="AAN202" s="35"/>
      <c r="AAO202" s="35"/>
      <c r="AAP202" s="35"/>
      <c r="AAQ202" s="35"/>
      <c r="AAR202" s="35"/>
      <c r="AAS202" s="35"/>
      <c r="AAT202" s="35"/>
      <c r="AAU202" s="35"/>
      <c r="AAV202" s="35"/>
      <c r="AAW202" s="35">
        <v>328884.43</v>
      </c>
      <c r="AAX202" s="35">
        <v>0</v>
      </c>
      <c r="AAY202" s="35"/>
      <c r="AAZ202" s="35"/>
      <c r="ABA202" s="35"/>
      <c r="ABB202" s="35"/>
      <c r="ABC202" s="35"/>
      <c r="ABD202" s="35"/>
      <c r="ABE202" s="35"/>
      <c r="ABF202" s="35"/>
      <c r="ABG202" s="35"/>
      <c r="ABH202" s="35"/>
      <c r="ABI202" s="35"/>
      <c r="ABJ202" s="35"/>
      <c r="ABK202" s="35"/>
      <c r="ABL202" s="35"/>
      <c r="ABM202" s="35"/>
      <c r="ABN202" s="35"/>
      <c r="ABO202" s="35"/>
      <c r="ABP202" s="35"/>
      <c r="ABQ202" s="35"/>
      <c r="ABR202" s="35"/>
      <c r="ABS202" s="35"/>
      <c r="ABT202" s="35"/>
      <c r="ABU202" s="35"/>
      <c r="ABV202" s="35"/>
      <c r="ABW202" s="35">
        <v>328884.43</v>
      </c>
      <c r="ABX202" s="35"/>
      <c r="ABY202" s="35"/>
      <c r="ABZ202" s="35"/>
      <c r="ACA202" s="35"/>
      <c r="ACB202" s="35"/>
      <c r="ACC202" s="35"/>
      <c r="ACD202" s="35"/>
      <c r="ACE202" s="35"/>
      <c r="ACF202" s="35"/>
      <c r="ACG202" s="35">
        <v>156500.01</v>
      </c>
      <c r="ACH202" s="35"/>
      <c r="ACI202" s="35"/>
      <c r="ACJ202" s="35"/>
      <c r="ACK202" s="35"/>
      <c r="ACL202" s="35"/>
      <c r="ACM202" s="35"/>
      <c r="ACN202" s="35"/>
      <c r="ACO202" s="35"/>
      <c r="ACP202" s="35"/>
      <c r="ACQ202" s="35"/>
      <c r="ACR202" s="35"/>
      <c r="ACS202" s="35"/>
      <c r="ACT202" s="35"/>
      <c r="ACU202" s="35"/>
      <c r="ACV202" s="35"/>
      <c r="ACW202" s="35"/>
      <c r="ACX202" s="35">
        <v>6782.04</v>
      </c>
      <c r="ACY202" s="35"/>
      <c r="ACZ202" s="35"/>
      <c r="ADA202" s="35"/>
      <c r="ADB202" s="35"/>
      <c r="ADC202" s="35"/>
      <c r="ADD202" s="35"/>
      <c r="ADE202" s="35"/>
      <c r="ADF202" s="35"/>
      <c r="ADG202" s="35"/>
      <c r="ADH202" s="35"/>
      <c r="ADI202" s="35"/>
      <c r="ADJ202" s="35"/>
      <c r="ADK202" s="35"/>
      <c r="ADL202" s="35"/>
      <c r="ADM202" s="35"/>
      <c r="ADN202" s="35"/>
      <c r="ADO202" s="35"/>
      <c r="ADP202" s="35"/>
      <c r="ADQ202" s="35"/>
      <c r="ADR202" s="35"/>
      <c r="ADS202" s="35"/>
      <c r="ADT202" s="35"/>
      <c r="ADU202" s="35">
        <v>47530.21</v>
      </c>
      <c r="ADV202" s="35"/>
      <c r="ADW202" s="35"/>
      <c r="ADX202" s="35"/>
      <c r="ADY202" s="35"/>
      <c r="ADZ202" s="35"/>
      <c r="AEA202" s="35"/>
      <c r="AEB202" s="35"/>
      <c r="AEC202" s="35"/>
      <c r="AED202" s="35"/>
      <c r="AEE202" s="35">
        <v>4995</v>
      </c>
      <c r="AEF202" s="35"/>
      <c r="AEG202" s="35"/>
      <c r="AEH202" s="35"/>
      <c r="AEI202" s="35"/>
      <c r="AEJ202" s="35"/>
      <c r="AEK202" s="35"/>
      <c r="AEL202" s="35"/>
      <c r="AEM202" s="35"/>
      <c r="AEN202" s="35"/>
      <c r="AEO202" s="35"/>
      <c r="AEP202" s="35"/>
      <c r="AEQ202" s="35"/>
      <c r="AER202" s="35"/>
      <c r="AES202" s="35"/>
      <c r="AET202" s="35"/>
      <c r="AEU202" s="35"/>
      <c r="AEV202" s="35"/>
      <c r="AEW202" s="35"/>
      <c r="AEX202" s="35"/>
      <c r="AEY202" s="35"/>
      <c r="AEZ202" s="35">
        <v>215807.26</v>
      </c>
      <c r="AFA202" s="35"/>
      <c r="AFB202" s="35"/>
      <c r="AFC202" s="35"/>
      <c r="AFD202" s="35"/>
      <c r="AFE202" s="35"/>
      <c r="AFF202" s="35"/>
      <c r="AFG202" s="35"/>
      <c r="AFH202" s="35"/>
      <c r="AFI202" s="35"/>
      <c r="AFJ202" s="35"/>
      <c r="AFK202" s="35"/>
      <c r="AFL202" s="35"/>
      <c r="AFM202" s="35"/>
      <c r="AFN202" s="35"/>
      <c r="AFO202" s="35"/>
      <c r="AFP202" s="35"/>
      <c r="AFQ202" s="35"/>
      <c r="AFR202" s="35"/>
      <c r="AFS202" s="35"/>
      <c r="AFT202" s="35"/>
      <c r="AFU202" s="35"/>
      <c r="AFV202" s="35"/>
      <c r="AFW202" s="35"/>
      <c r="AFX202" s="35"/>
      <c r="AFY202" s="35"/>
      <c r="AFZ202" s="35"/>
      <c r="AGA202" s="35"/>
      <c r="AGB202" s="35"/>
      <c r="AGC202" s="35"/>
      <c r="AGD202" s="35"/>
      <c r="AGE202" s="35"/>
      <c r="AGF202" s="35"/>
      <c r="AGG202" s="35"/>
      <c r="AGH202" s="35"/>
      <c r="AGI202" s="35"/>
      <c r="AGJ202" s="35"/>
      <c r="AGK202" s="35"/>
      <c r="AGL202" s="35"/>
      <c r="AGM202" s="35"/>
      <c r="AGN202" s="35"/>
      <c r="AGO202" s="35"/>
      <c r="AGP202" s="35"/>
      <c r="AGQ202" s="35"/>
      <c r="AGR202" s="35"/>
      <c r="AGS202" s="35"/>
      <c r="AGT202" s="35">
        <v>12953.43</v>
      </c>
      <c r="AGU202" s="35"/>
      <c r="AGV202" s="35"/>
      <c r="AGW202" s="35"/>
      <c r="AGX202" s="35"/>
      <c r="AGY202" s="35"/>
      <c r="AGZ202" s="35"/>
      <c r="AHA202" s="35"/>
      <c r="AHB202" s="35"/>
      <c r="AHC202" s="35"/>
      <c r="AHD202" s="35"/>
      <c r="AHE202" s="35"/>
      <c r="AHF202" s="35"/>
      <c r="AHG202" s="35"/>
      <c r="AHH202" s="35"/>
      <c r="AHI202" s="35"/>
      <c r="AHJ202" s="35"/>
      <c r="AHK202" s="35">
        <v>4745</v>
      </c>
      <c r="AHL202" s="35"/>
      <c r="AHM202" s="35"/>
      <c r="AHN202" s="35"/>
      <c r="AHO202" s="35"/>
      <c r="AHP202" s="35"/>
      <c r="AHQ202" s="35"/>
      <c r="AHR202" s="35"/>
      <c r="AHS202" s="35"/>
      <c r="AHT202" s="35"/>
      <c r="AHU202" s="35"/>
      <c r="AHV202" s="35"/>
      <c r="AHW202" s="35"/>
      <c r="AHX202" s="35"/>
      <c r="AHY202" s="35"/>
      <c r="AHZ202" s="35"/>
      <c r="AIA202" s="35">
        <v>17698.43</v>
      </c>
      <c r="AIB202" s="35">
        <v>2267413.1299999994</v>
      </c>
    </row>
    <row r="203" spans="1:912" x14ac:dyDescent="0.5">
      <c r="A203" s="34" t="s">
        <v>2308</v>
      </c>
      <c r="B203" s="34" t="s">
        <v>2325</v>
      </c>
      <c r="C203" s="34" t="s">
        <v>2326</v>
      </c>
      <c r="D203" s="35"/>
      <c r="E203" s="35">
        <v>3899.97</v>
      </c>
      <c r="F203" s="35">
        <v>1232514</v>
      </c>
      <c r="G203" s="35"/>
      <c r="H203" s="35"/>
      <c r="I203" s="35">
        <v>63045</v>
      </c>
      <c r="J203" s="35"/>
      <c r="K203" s="35"/>
      <c r="L203" s="35"/>
      <c r="M203" s="35"/>
      <c r="N203" s="35"/>
      <c r="O203" s="35">
        <v>3249.95</v>
      </c>
      <c r="P203" s="35"/>
      <c r="Q203" s="35"/>
      <c r="R203" s="35">
        <v>41374.65</v>
      </c>
      <c r="S203" s="35">
        <v>4469.25</v>
      </c>
      <c r="T203" s="35"/>
      <c r="U203" s="35"/>
      <c r="V203" s="35"/>
      <c r="W203" s="35">
        <v>63608.93</v>
      </c>
      <c r="X203" s="35"/>
      <c r="Y203" s="35">
        <v>21099.96</v>
      </c>
      <c r="Z203" s="35">
        <v>74693.16</v>
      </c>
      <c r="AA203" s="35"/>
      <c r="AB203" s="35">
        <v>269865</v>
      </c>
      <c r="AC203" s="35">
        <v>94384.98</v>
      </c>
      <c r="AD203" s="35">
        <v>6906.96</v>
      </c>
      <c r="AE203" s="35">
        <v>37500.03</v>
      </c>
      <c r="AF203" s="35">
        <v>60996.89</v>
      </c>
      <c r="AG203" s="35"/>
      <c r="AH203" s="35"/>
      <c r="AI203" s="35">
        <v>6500.01</v>
      </c>
      <c r="AJ203" s="35"/>
      <c r="AK203" s="35"/>
      <c r="AL203" s="35">
        <v>4237.84</v>
      </c>
      <c r="AM203" s="35">
        <v>89122.05</v>
      </c>
      <c r="AN203" s="35">
        <v>13975.01</v>
      </c>
      <c r="AO203" s="35">
        <v>66099.960000000006</v>
      </c>
      <c r="AP203" s="35">
        <v>24749.91</v>
      </c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>
        <v>51300</v>
      </c>
      <c r="BD203" s="35"/>
      <c r="BE203" s="35"/>
      <c r="BF203" s="35">
        <v>2655</v>
      </c>
      <c r="BG203" s="35"/>
      <c r="BH203" s="35"/>
      <c r="BI203" s="35">
        <v>36749.97</v>
      </c>
      <c r="BJ203" s="35">
        <v>73917</v>
      </c>
      <c r="BK203" s="35"/>
      <c r="BL203" s="35"/>
      <c r="BM203" s="35"/>
      <c r="BN203" s="35">
        <v>4975.0200000000004</v>
      </c>
      <c r="BO203" s="35"/>
      <c r="BP203" s="35"/>
      <c r="BQ203" s="35"/>
      <c r="BR203" s="35">
        <v>4132.8900000000003</v>
      </c>
      <c r="BS203" s="35"/>
      <c r="BT203" s="35"/>
      <c r="BU203" s="35">
        <v>36240.03</v>
      </c>
      <c r="BV203" s="35">
        <v>305088.39</v>
      </c>
      <c r="BW203" s="35"/>
      <c r="BX203" s="35"/>
      <c r="BY203" s="35"/>
      <c r="BZ203" s="35"/>
      <c r="CA203" s="35"/>
      <c r="CB203" s="35"/>
      <c r="CC203" s="35"/>
      <c r="CD203" s="35"/>
      <c r="CE203" s="35">
        <v>48466.85</v>
      </c>
      <c r="CF203" s="35">
        <v>44212.5</v>
      </c>
      <c r="CG203" s="35">
        <v>180262.89</v>
      </c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>
        <v>17297.28</v>
      </c>
      <c r="CV203" s="35"/>
      <c r="CW203" s="35">
        <v>19490.14</v>
      </c>
      <c r="CX203" s="35"/>
      <c r="CY203" s="35"/>
      <c r="CZ203" s="35"/>
      <c r="DA203" s="35"/>
      <c r="DB203" s="35">
        <v>3007081.47</v>
      </c>
      <c r="DC203" s="35"/>
      <c r="DD203" s="35"/>
      <c r="DE203" s="35"/>
      <c r="DF203" s="35">
        <v>7481.37</v>
      </c>
      <c r="DG203" s="35"/>
      <c r="DH203" s="35"/>
      <c r="DI203" s="35"/>
      <c r="DJ203" s="35">
        <v>45771.26</v>
      </c>
      <c r="DK203" s="35">
        <v>83460.72</v>
      </c>
      <c r="DL203" s="35"/>
      <c r="DM203" s="35">
        <v>186081.78</v>
      </c>
      <c r="DN203" s="35"/>
      <c r="DO203" s="35"/>
      <c r="DP203" s="35">
        <v>28242</v>
      </c>
      <c r="DQ203" s="35">
        <v>0</v>
      </c>
      <c r="DR203" s="35">
        <v>81856.25</v>
      </c>
      <c r="DS203" s="35">
        <v>4886.58</v>
      </c>
      <c r="DT203" s="35">
        <v>1826.82</v>
      </c>
      <c r="DU203" s="35"/>
      <c r="DV203" s="35">
        <v>234749.83</v>
      </c>
      <c r="DW203" s="35"/>
      <c r="DX203" s="35"/>
      <c r="DY203" s="35">
        <v>23688.9</v>
      </c>
      <c r="DZ203" s="35"/>
      <c r="EA203" s="35"/>
      <c r="EB203" s="35">
        <v>7299.9</v>
      </c>
      <c r="EC203" s="35">
        <v>76004.94</v>
      </c>
      <c r="ED203" s="35">
        <v>9612.99</v>
      </c>
      <c r="EE203" s="35">
        <v>4562.75</v>
      </c>
      <c r="EF203" s="35"/>
      <c r="EG203" s="35"/>
      <c r="EH203" s="35"/>
      <c r="EI203" s="35">
        <v>64919.4</v>
      </c>
      <c r="EJ203" s="35"/>
      <c r="EK203" s="35"/>
      <c r="EL203" s="35"/>
      <c r="EM203" s="35"/>
      <c r="EN203" s="35"/>
      <c r="EO203" s="35">
        <v>23734.03</v>
      </c>
      <c r="EP203" s="35"/>
      <c r="EQ203" s="35"/>
      <c r="ER203" s="35">
        <v>26649.99</v>
      </c>
      <c r="ES203" s="35"/>
      <c r="ET203" s="35"/>
      <c r="EU203" s="35"/>
      <c r="EV203" s="35"/>
      <c r="EW203" s="35"/>
      <c r="EX203" s="35">
        <v>910829.51000000013</v>
      </c>
      <c r="EY203" s="35">
        <v>77900.039999999994</v>
      </c>
      <c r="EZ203" s="35"/>
      <c r="FA203" s="35"/>
      <c r="FB203" s="35">
        <v>18639.810000000001</v>
      </c>
      <c r="FC203" s="35">
        <v>27356.49</v>
      </c>
      <c r="FD203" s="35"/>
      <c r="FE203" s="35"/>
      <c r="FF203" s="35"/>
      <c r="FG203" s="35"/>
      <c r="FH203" s="35"/>
      <c r="FI203" s="35"/>
      <c r="FJ203" s="35"/>
      <c r="FK203" s="35"/>
      <c r="FL203" s="35">
        <v>62934.2</v>
      </c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>
        <v>0</v>
      </c>
      <c r="GG203" s="35"/>
      <c r="GH203" s="35"/>
      <c r="GI203" s="35"/>
      <c r="GJ203" s="35"/>
      <c r="GK203" s="35"/>
      <c r="GL203" s="35"/>
      <c r="GM203" s="35">
        <v>4257.84</v>
      </c>
      <c r="GN203" s="35">
        <v>586530</v>
      </c>
      <c r="GO203" s="35"/>
      <c r="GP203" s="35">
        <v>339492.15</v>
      </c>
      <c r="GQ203" s="35">
        <v>234705.04</v>
      </c>
      <c r="GR203" s="35"/>
      <c r="GS203" s="35"/>
      <c r="GT203" s="35"/>
      <c r="GU203" s="35"/>
      <c r="GV203" s="35"/>
      <c r="GW203" s="35"/>
      <c r="GX203" s="35"/>
      <c r="GY203" s="35"/>
      <c r="GZ203" s="35"/>
      <c r="HA203" s="35">
        <v>1351815.57</v>
      </c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>
        <v>18462.150000000001</v>
      </c>
      <c r="HX203" s="35"/>
      <c r="HY203" s="35"/>
      <c r="HZ203" s="35"/>
      <c r="IA203" s="35">
        <v>82999.8</v>
      </c>
      <c r="IB203" s="35">
        <v>74750.039999999994</v>
      </c>
      <c r="IC203" s="35"/>
      <c r="ID203" s="35"/>
      <c r="IE203" s="35"/>
      <c r="IF203" s="35"/>
      <c r="IG203" s="35"/>
      <c r="IH203" s="35">
        <v>27778.04</v>
      </c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>
        <v>43091.55</v>
      </c>
      <c r="JP203" s="35"/>
      <c r="JQ203" s="35"/>
      <c r="JR203" s="35"/>
      <c r="JS203" s="35"/>
      <c r="JT203" s="35"/>
      <c r="JU203" s="35">
        <v>247081.58000000002</v>
      </c>
      <c r="JV203" s="35"/>
      <c r="JW203" s="35"/>
      <c r="JX203" s="35"/>
      <c r="JY203" s="35"/>
      <c r="JZ203" s="35"/>
      <c r="KA203" s="35">
        <v>22399.02</v>
      </c>
      <c r="KB203" s="35">
        <v>18506.27</v>
      </c>
      <c r="KC203" s="35">
        <v>35679.339999999997</v>
      </c>
      <c r="KD203" s="35"/>
      <c r="KE203" s="35"/>
      <c r="KF203" s="35"/>
      <c r="KG203" s="35"/>
      <c r="KH203" s="35">
        <v>56420.01</v>
      </c>
      <c r="KI203" s="35"/>
      <c r="KJ203" s="35"/>
      <c r="KK203" s="35"/>
      <c r="KL203" s="35"/>
      <c r="KM203" s="35"/>
      <c r="KN203" s="35">
        <v>59249.97</v>
      </c>
      <c r="KO203" s="35"/>
      <c r="KP203" s="35">
        <v>174449.97</v>
      </c>
      <c r="KQ203" s="35"/>
      <c r="KR203" s="35"/>
      <c r="KS203" s="35"/>
      <c r="KT203" s="35"/>
      <c r="KU203" s="35"/>
      <c r="KV203" s="35">
        <v>58454.22</v>
      </c>
      <c r="KW203" s="35">
        <v>1400.04</v>
      </c>
      <c r="KX203" s="35"/>
      <c r="KY203" s="35"/>
      <c r="KZ203" s="35"/>
      <c r="LA203" s="35"/>
      <c r="LB203" s="35"/>
      <c r="LC203" s="35"/>
      <c r="LD203" s="35"/>
      <c r="LE203" s="35"/>
      <c r="LF203" s="35"/>
      <c r="LG203" s="35">
        <v>7016.58</v>
      </c>
      <c r="LH203" s="35"/>
      <c r="LI203" s="35"/>
      <c r="LJ203" s="35"/>
      <c r="LK203" s="35"/>
      <c r="LL203" s="35"/>
      <c r="LM203" s="35"/>
      <c r="LN203" s="35">
        <v>40899.96</v>
      </c>
      <c r="LO203" s="35"/>
      <c r="LP203" s="35"/>
      <c r="LQ203" s="35"/>
      <c r="LR203" s="35"/>
      <c r="LS203" s="35"/>
      <c r="LT203" s="35"/>
      <c r="LU203" s="35"/>
      <c r="LV203" s="35"/>
      <c r="LW203" s="35">
        <v>13019.14</v>
      </c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>
        <v>87210.41</v>
      </c>
      <c r="MI203" s="35"/>
      <c r="MJ203" s="35">
        <v>574704.93000000005</v>
      </c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>
        <v>39891.69</v>
      </c>
      <c r="MY203" s="35"/>
      <c r="MZ203" s="35"/>
      <c r="NA203" s="35"/>
      <c r="NB203" s="35"/>
      <c r="NC203" s="35"/>
      <c r="ND203" s="35"/>
      <c r="NE203" s="35"/>
      <c r="NF203" s="35"/>
      <c r="NG203" s="35">
        <v>203889.96</v>
      </c>
      <c r="NH203" s="35"/>
      <c r="NI203" s="35"/>
      <c r="NJ203" s="35">
        <v>171000</v>
      </c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>
        <v>74465.42</v>
      </c>
      <c r="OW203" s="35"/>
      <c r="OX203" s="35"/>
      <c r="OY203" s="35">
        <v>23281.95</v>
      </c>
      <c r="OZ203" s="35"/>
      <c r="PA203" s="35"/>
      <c r="PB203" s="35"/>
      <c r="PC203" s="35"/>
      <c r="PD203" s="35"/>
      <c r="PE203" s="35"/>
      <c r="PF203" s="35">
        <v>512529.02</v>
      </c>
      <c r="PG203" s="35"/>
      <c r="PH203" s="35"/>
      <c r="PI203" s="35"/>
      <c r="PJ203" s="35"/>
      <c r="PK203" s="35">
        <v>8667.68</v>
      </c>
      <c r="PL203" s="35"/>
      <c r="PM203" s="35"/>
      <c r="PN203" s="35"/>
      <c r="PO203" s="35">
        <v>6001.02</v>
      </c>
      <c r="PP203" s="35"/>
      <c r="PQ203" s="35"/>
      <c r="PR203" s="35"/>
      <c r="PS203" s="35"/>
      <c r="PT203" s="35">
        <v>129825</v>
      </c>
      <c r="PU203" s="35">
        <v>304862.46000000002</v>
      </c>
      <c r="PV203" s="35">
        <v>158833.60000000001</v>
      </c>
      <c r="PW203" s="35">
        <v>203012.15</v>
      </c>
      <c r="PX203" s="35">
        <v>207249.57</v>
      </c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>
        <v>1074.52</v>
      </c>
      <c r="QO203" s="35"/>
      <c r="QP203" s="35"/>
      <c r="QQ203" s="35">
        <v>46572.05</v>
      </c>
      <c r="QR203" s="35"/>
      <c r="QS203" s="35"/>
      <c r="QT203" s="35"/>
      <c r="QU203" s="35"/>
      <c r="QV203" s="35"/>
      <c r="QW203" s="35"/>
      <c r="QX203" s="35">
        <v>188781.37</v>
      </c>
      <c r="QY203" s="35">
        <v>3724.62</v>
      </c>
      <c r="QZ203" s="35"/>
      <c r="RA203" s="35"/>
      <c r="RB203" s="35">
        <v>6220.53</v>
      </c>
      <c r="RC203" s="35"/>
      <c r="RD203" s="35"/>
      <c r="RE203" s="35">
        <v>19440</v>
      </c>
      <c r="RF203" s="35"/>
      <c r="RG203" s="35"/>
      <c r="RH203" s="35"/>
      <c r="RI203" s="35">
        <v>47642.67</v>
      </c>
      <c r="RJ203" s="35"/>
      <c r="RK203" s="35">
        <v>94717.26</v>
      </c>
      <c r="RL203" s="35"/>
      <c r="RM203" s="35"/>
      <c r="RN203" s="35"/>
      <c r="RO203" s="35"/>
      <c r="RP203" s="35"/>
      <c r="RQ203" s="35">
        <v>96298.02</v>
      </c>
      <c r="RR203" s="35"/>
      <c r="RS203" s="35">
        <v>11351.34</v>
      </c>
      <c r="RT203" s="35"/>
      <c r="RU203" s="35">
        <v>4155.0600000000004</v>
      </c>
      <c r="RV203" s="35"/>
      <c r="RW203" s="35">
        <v>23668.71</v>
      </c>
      <c r="RX203" s="35"/>
      <c r="RY203" s="35"/>
      <c r="RZ203" s="35"/>
      <c r="SA203" s="35">
        <v>48784.93</v>
      </c>
      <c r="SB203" s="35">
        <v>77059.710000000006</v>
      </c>
      <c r="SC203" s="35">
        <v>159710.46</v>
      </c>
      <c r="SD203" s="35">
        <v>303409.46999999997</v>
      </c>
      <c r="SE203" s="35">
        <v>94149.51</v>
      </c>
      <c r="SF203" s="35">
        <v>2245211.71</v>
      </c>
      <c r="SG203" s="35"/>
      <c r="SH203" s="35"/>
      <c r="SI203" s="35">
        <v>80159.88</v>
      </c>
      <c r="SJ203" s="35"/>
      <c r="SK203" s="35">
        <v>29011.77</v>
      </c>
      <c r="SL203" s="35">
        <v>3216.87</v>
      </c>
      <c r="SM203" s="35"/>
      <c r="SN203" s="35"/>
      <c r="SO203" s="35">
        <v>13446.6</v>
      </c>
      <c r="SP203" s="35">
        <v>32087.97</v>
      </c>
      <c r="SQ203" s="35"/>
      <c r="SR203" s="35"/>
      <c r="SS203" s="35">
        <v>14993.76</v>
      </c>
      <c r="ST203" s="35">
        <v>27000</v>
      </c>
      <c r="SU203" s="35"/>
      <c r="SV203" s="35"/>
      <c r="SW203" s="35">
        <v>44843.9</v>
      </c>
      <c r="SX203" s="35"/>
      <c r="SY203" s="35"/>
      <c r="SZ203" s="35"/>
      <c r="TA203" s="35"/>
      <c r="TB203" s="35"/>
      <c r="TC203" s="35">
        <v>83430.63</v>
      </c>
      <c r="TD203" s="35"/>
      <c r="TE203" s="35"/>
      <c r="TF203" s="35"/>
      <c r="TG203" s="35"/>
      <c r="TH203" s="35"/>
      <c r="TI203" s="35">
        <v>36000</v>
      </c>
      <c r="TJ203" s="35"/>
      <c r="TK203" s="35">
        <v>84400.02</v>
      </c>
      <c r="TL203" s="35">
        <v>42913.98</v>
      </c>
      <c r="TM203" s="35">
        <v>17055</v>
      </c>
      <c r="TN203" s="35">
        <v>14400</v>
      </c>
      <c r="TO203" s="35"/>
      <c r="TP203" s="35"/>
      <c r="TQ203" s="35"/>
      <c r="TR203" s="35"/>
      <c r="TS203" s="35"/>
      <c r="TT203" s="35"/>
      <c r="TU203" s="35">
        <v>20795.04</v>
      </c>
      <c r="TV203" s="35"/>
      <c r="TW203" s="35"/>
      <c r="TX203" s="35"/>
      <c r="TY203" s="35"/>
      <c r="TZ203" s="35"/>
      <c r="UA203" s="35"/>
      <c r="UB203" s="35">
        <v>27150.03</v>
      </c>
      <c r="UC203" s="35"/>
      <c r="UD203" s="35"/>
      <c r="UE203" s="35"/>
      <c r="UF203" s="35"/>
      <c r="UG203" s="35">
        <v>29522.69</v>
      </c>
      <c r="UH203" s="35">
        <v>70799.22</v>
      </c>
      <c r="UI203" s="35"/>
      <c r="UJ203" s="35"/>
      <c r="UK203" s="35">
        <v>41039.910000000003</v>
      </c>
      <c r="UL203" s="35">
        <v>3165.27</v>
      </c>
      <c r="UM203" s="35"/>
      <c r="UN203" s="35">
        <v>45000</v>
      </c>
      <c r="UO203" s="35">
        <v>67500</v>
      </c>
      <c r="UP203" s="35"/>
      <c r="UQ203" s="35">
        <v>101688.03</v>
      </c>
      <c r="UR203" s="35">
        <v>45654.03</v>
      </c>
      <c r="US203" s="35">
        <v>35296.68</v>
      </c>
      <c r="UT203" s="35"/>
      <c r="UU203" s="35">
        <v>223720.02</v>
      </c>
      <c r="UV203" s="35"/>
      <c r="UW203" s="35"/>
      <c r="UX203" s="35"/>
      <c r="UY203" s="35">
        <v>381015</v>
      </c>
      <c r="UZ203" s="35"/>
      <c r="VA203" s="35">
        <v>22087.8</v>
      </c>
      <c r="VB203" s="35">
        <v>91666.68</v>
      </c>
      <c r="VC203" s="35"/>
      <c r="VD203" s="35"/>
      <c r="VE203" s="35">
        <v>35614.980000000003</v>
      </c>
      <c r="VF203" s="35">
        <v>77071.87</v>
      </c>
      <c r="VG203" s="35"/>
      <c r="VH203" s="35"/>
      <c r="VI203" s="35">
        <v>117912.36</v>
      </c>
      <c r="VJ203" s="35"/>
      <c r="VK203" s="35"/>
      <c r="VL203" s="35"/>
      <c r="VM203" s="35"/>
      <c r="VN203" s="35">
        <v>131109.93</v>
      </c>
      <c r="VO203" s="35"/>
      <c r="VP203" s="35">
        <v>230962.5</v>
      </c>
      <c r="VQ203" s="35">
        <v>2321732.42</v>
      </c>
      <c r="VR203" s="35"/>
      <c r="VS203" s="35"/>
      <c r="VT203" s="35"/>
      <c r="VU203" s="35"/>
      <c r="VV203" s="35"/>
      <c r="VW203" s="35">
        <v>51985.599999999999</v>
      </c>
      <c r="VX203" s="35"/>
      <c r="VY203" s="35"/>
      <c r="VZ203" s="35"/>
      <c r="WA203" s="35"/>
      <c r="WB203" s="35"/>
      <c r="WC203" s="35"/>
      <c r="WD203" s="35"/>
      <c r="WE203" s="35">
        <v>101113.5</v>
      </c>
      <c r="WF203" s="35"/>
      <c r="WG203" s="35">
        <v>46559.97</v>
      </c>
      <c r="WH203" s="35"/>
      <c r="WI203" s="35"/>
      <c r="WJ203" s="35">
        <v>47237.49</v>
      </c>
      <c r="WK203" s="35">
        <v>8556.84</v>
      </c>
      <c r="WL203" s="35">
        <v>8496</v>
      </c>
      <c r="WM203" s="35"/>
      <c r="WN203" s="35"/>
      <c r="WO203" s="35"/>
      <c r="WP203" s="35"/>
      <c r="WQ203" s="35"/>
      <c r="WR203" s="35"/>
      <c r="WS203" s="35"/>
      <c r="WT203" s="35">
        <v>263031.65999999997</v>
      </c>
      <c r="WU203" s="35"/>
      <c r="WV203" s="35"/>
      <c r="WW203" s="35"/>
      <c r="WX203" s="35"/>
      <c r="WY203" s="35"/>
      <c r="WZ203" s="35"/>
      <c r="XA203" s="35"/>
      <c r="XB203" s="35"/>
      <c r="XC203" s="35"/>
      <c r="XD203" s="35"/>
      <c r="XE203" s="35">
        <v>40902.660000000003</v>
      </c>
      <c r="XF203" s="35"/>
      <c r="XG203" s="35"/>
      <c r="XH203" s="35"/>
      <c r="XI203" s="35"/>
      <c r="XJ203" s="35"/>
      <c r="XK203" s="35"/>
      <c r="XL203" s="35"/>
      <c r="XM203" s="35">
        <v>176699.44</v>
      </c>
      <c r="XN203" s="35"/>
      <c r="XO203" s="35">
        <v>38869.870000000003</v>
      </c>
      <c r="XP203" s="35"/>
      <c r="XQ203" s="35"/>
      <c r="XR203" s="35"/>
      <c r="XS203" s="35"/>
      <c r="XT203" s="35"/>
      <c r="XU203" s="35"/>
      <c r="XV203" s="35"/>
      <c r="XW203" s="35"/>
      <c r="XX203" s="35"/>
      <c r="XY203" s="35"/>
      <c r="XZ203" s="35"/>
      <c r="YA203" s="35"/>
      <c r="YB203" s="35"/>
      <c r="YC203" s="35"/>
      <c r="YD203" s="35"/>
      <c r="YE203" s="35"/>
      <c r="YF203" s="35"/>
      <c r="YG203" s="35"/>
      <c r="YH203" s="35"/>
      <c r="YI203" s="35"/>
      <c r="YJ203" s="35"/>
      <c r="YK203" s="35">
        <v>216714.51</v>
      </c>
      <c r="YL203" s="35"/>
      <c r="YM203" s="35"/>
      <c r="YN203" s="35"/>
      <c r="YO203" s="35">
        <v>72399.960000000006</v>
      </c>
      <c r="YP203" s="35">
        <v>74498.97</v>
      </c>
      <c r="YQ203" s="35"/>
      <c r="YR203" s="35">
        <v>44293.59</v>
      </c>
      <c r="YS203" s="35"/>
      <c r="YT203" s="35"/>
      <c r="YU203" s="35"/>
      <c r="YV203" s="35"/>
      <c r="YW203" s="35"/>
      <c r="YX203" s="35"/>
      <c r="YY203" s="35"/>
      <c r="YZ203" s="35">
        <v>150000.03</v>
      </c>
      <c r="ZA203" s="35">
        <v>143510.96</v>
      </c>
      <c r="ZB203" s="35">
        <v>45000</v>
      </c>
      <c r="ZC203" s="35">
        <v>1529871.0500000003</v>
      </c>
      <c r="ZD203" s="35"/>
      <c r="ZE203" s="35">
        <v>21801.96</v>
      </c>
      <c r="ZF203" s="35"/>
      <c r="ZG203" s="35">
        <v>29999.97</v>
      </c>
      <c r="ZH203" s="35">
        <v>50310</v>
      </c>
      <c r="ZI203" s="35"/>
      <c r="ZJ203" s="35"/>
      <c r="ZK203" s="35"/>
      <c r="ZL203" s="35"/>
      <c r="ZM203" s="35"/>
      <c r="ZN203" s="35">
        <v>76873.05</v>
      </c>
      <c r="ZO203" s="35"/>
      <c r="ZP203" s="35"/>
      <c r="ZQ203" s="35">
        <v>21291.51</v>
      </c>
      <c r="ZR203" s="35"/>
      <c r="ZS203" s="35"/>
      <c r="ZT203" s="35"/>
      <c r="ZU203" s="35"/>
      <c r="ZV203" s="35">
        <v>30996</v>
      </c>
      <c r="ZW203" s="35"/>
      <c r="ZX203" s="35">
        <v>99412.47</v>
      </c>
      <c r="ZY203" s="35"/>
      <c r="ZZ203" s="35"/>
      <c r="AAA203" s="35"/>
      <c r="AAB203" s="35"/>
      <c r="AAC203" s="35"/>
      <c r="AAD203" s="35">
        <v>22752.15</v>
      </c>
      <c r="AAE203" s="35"/>
      <c r="AAF203" s="35"/>
      <c r="AAG203" s="35"/>
      <c r="AAH203" s="35"/>
      <c r="AAI203" s="35">
        <v>8984.9699999999993</v>
      </c>
      <c r="AAJ203" s="35"/>
      <c r="AAK203" s="35"/>
      <c r="AAL203" s="35">
        <v>23000.04</v>
      </c>
      <c r="AAM203" s="35"/>
      <c r="AAN203" s="35"/>
      <c r="AAO203" s="35">
        <v>178052.04</v>
      </c>
      <c r="AAP203" s="35"/>
      <c r="AAQ203" s="35"/>
      <c r="AAR203" s="35"/>
      <c r="AAS203" s="35">
        <v>321171.21000000002</v>
      </c>
      <c r="AAT203" s="35"/>
      <c r="AAU203" s="35"/>
      <c r="AAV203" s="35"/>
      <c r="AAW203" s="35">
        <v>40159.699999999997</v>
      </c>
      <c r="AAX203" s="35">
        <v>0</v>
      </c>
      <c r="AAY203" s="35"/>
      <c r="AAZ203" s="35">
        <v>63335.89</v>
      </c>
      <c r="ABA203" s="35"/>
      <c r="ABB203" s="35"/>
      <c r="ABC203" s="35">
        <v>412.57</v>
      </c>
      <c r="ABD203" s="35">
        <v>3948.5</v>
      </c>
      <c r="ABE203" s="35"/>
      <c r="ABF203" s="35"/>
      <c r="ABG203" s="35"/>
      <c r="ABH203" s="35">
        <v>39619.24</v>
      </c>
      <c r="ABI203" s="35"/>
      <c r="ABJ203" s="35"/>
      <c r="ABK203" s="35"/>
      <c r="ABL203" s="35"/>
      <c r="ABM203" s="35"/>
      <c r="ABN203" s="35"/>
      <c r="ABO203" s="35"/>
      <c r="ABP203" s="35"/>
      <c r="ABQ203" s="35"/>
      <c r="ABR203" s="35">
        <v>38115.279999999999</v>
      </c>
      <c r="ABS203" s="35"/>
      <c r="ABT203" s="35"/>
      <c r="ABU203" s="35"/>
      <c r="ABV203" s="35">
        <v>297812.96999999997</v>
      </c>
      <c r="ABW203" s="35">
        <v>1368049.5199999998</v>
      </c>
      <c r="ABX203" s="35"/>
      <c r="ABY203" s="35"/>
      <c r="ABZ203" s="35">
        <v>7800.03</v>
      </c>
      <c r="ACA203" s="35"/>
      <c r="ACB203" s="35"/>
      <c r="ACC203" s="35"/>
      <c r="ACD203" s="35">
        <v>59450.04</v>
      </c>
      <c r="ACE203" s="35">
        <v>49500</v>
      </c>
      <c r="ACF203" s="35"/>
      <c r="ACG203" s="35"/>
      <c r="ACH203" s="35"/>
      <c r="ACI203" s="35"/>
      <c r="ACJ203" s="35"/>
      <c r="ACK203" s="35"/>
      <c r="ACL203" s="35">
        <v>18739.009999999998</v>
      </c>
      <c r="ACM203" s="35"/>
      <c r="ACN203" s="35">
        <v>1566.5</v>
      </c>
      <c r="ACO203" s="35">
        <v>299.97000000000003</v>
      </c>
      <c r="ACP203" s="35"/>
      <c r="ACQ203" s="35"/>
      <c r="ACR203" s="35"/>
      <c r="ACS203" s="35"/>
      <c r="ACT203" s="35"/>
      <c r="ACU203" s="35"/>
      <c r="ACV203" s="35"/>
      <c r="ACW203" s="35">
        <v>42208.47</v>
      </c>
      <c r="ACX203" s="35"/>
      <c r="ACY203" s="35"/>
      <c r="ACZ203" s="35"/>
      <c r="ADA203" s="35"/>
      <c r="ADB203" s="35"/>
      <c r="ADC203" s="35"/>
      <c r="ADD203" s="35">
        <v>103166.19</v>
      </c>
      <c r="ADE203" s="35"/>
      <c r="ADF203" s="35"/>
      <c r="ADG203" s="35"/>
      <c r="ADH203" s="35"/>
      <c r="ADI203" s="35">
        <v>80839.53</v>
      </c>
      <c r="ADJ203" s="35"/>
      <c r="ADK203" s="35"/>
      <c r="ADL203" s="35"/>
      <c r="ADM203" s="35"/>
      <c r="ADN203" s="35"/>
      <c r="ADO203" s="35"/>
      <c r="ADP203" s="35"/>
      <c r="ADQ203" s="35"/>
      <c r="ADR203" s="35"/>
      <c r="ADS203" s="35">
        <v>73040.039999999994</v>
      </c>
      <c r="ADT203" s="35"/>
      <c r="ADU203" s="35"/>
      <c r="ADV203" s="35"/>
      <c r="ADW203" s="35"/>
      <c r="ADX203" s="35"/>
      <c r="ADY203" s="35"/>
      <c r="ADZ203" s="35"/>
      <c r="AEA203" s="35"/>
      <c r="AEB203" s="35"/>
      <c r="AEC203" s="35"/>
      <c r="AED203" s="35"/>
      <c r="AEE203" s="35"/>
      <c r="AEF203" s="35"/>
      <c r="AEG203" s="35"/>
      <c r="AEH203" s="35"/>
      <c r="AEI203" s="35">
        <v>14771.97</v>
      </c>
      <c r="AEJ203" s="35"/>
      <c r="AEK203" s="35"/>
      <c r="AEL203" s="35"/>
      <c r="AEM203" s="35">
        <v>37665.919999999998</v>
      </c>
      <c r="AEN203" s="35"/>
      <c r="AEO203" s="35"/>
      <c r="AEP203" s="35"/>
      <c r="AEQ203" s="35"/>
      <c r="AER203" s="35">
        <v>47549.97</v>
      </c>
      <c r="AES203" s="35"/>
      <c r="AET203" s="35"/>
      <c r="AEU203" s="35"/>
      <c r="AEV203" s="35"/>
      <c r="AEW203" s="35"/>
      <c r="AEX203" s="35"/>
      <c r="AEY203" s="35"/>
      <c r="AEZ203" s="35">
        <v>536597.6399999999</v>
      </c>
      <c r="AFA203" s="35"/>
      <c r="AFB203" s="35"/>
      <c r="AFC203" s="35"/>
      <c r="AFD203" s="35"/>
      <c r="AFE203" s="35"/>
      <c r="AFF203" s="35"/>
      <c r="AFG203" s="35"/>
      <c r="AFH203" s="35"/>
      <c r="AFI203" s="35"/>
      <c r="AFJ203" s="35">
        <v>97350.01</v>
      </c>
      <c r="AFK203" s="35"/>
      <c r="AFL203" s="35"/>
      <c r="AFM203" s="35"/>
      <c r="AFN203" s="35"/>
      <c r="AFO203" s="35"/>
      <c r="AFP203" s="35"/>
      <c r="AFQ203" s="35"/>
      <c r="AFR203" s="35"/>
      <c r="AFS203" s="35"/>
      <c r="AFT203" s="35"/>
      <c r="AFU203" s="35"/>
      <c r="AFV203" s="35"/>
      <c r="AFW203" s="35"/>
      <c r="AFX203" s="35"/>
      <c r="AFY203" s="35"/>
      <c r="AFZ203" s="35"/>
      <c r="AGA203" s="35"/>
      <c r="AGB203" s="35"/>
      <c r="AGC203" s="35">
        <v>2482.19</v>
      </c>
      <c r="AGD203" s="35">
        <v>92528.27</v>
      </c>
      <c r="AGE203" s="35">
        <v>27624.06</v>
      </c>
      <c r="AGF203" s="35"/>
      <c r="AGG203" s="35"/>
      <c r="AGH203" s="35"/>
      <c r="AGI203" s="35"/>
      <c r="AGJ203" s="35"/>
      <c r="AGK203" s="35"/>
      <c r="AGL203" s="35"/>
      <c r="AGM203" s="35"/>
      <c r="AGN203" s="35"/>
      <c r="AGO203" s="35"/>
      <c r="AGP203" s="35">
        <v>31065.93</v>
      </c>
      <c r="AGQ203" s="35"/>
      <c r="AGR203" s="35"/>
      <c r="AGS203" s="35">
        <v>36866.973299999998</v>
      </c>
      <c r="AGT203" s="35">
        <v>149858.26999999999</v>
      </c>
      <c r="AGU203" s="35"/>
      <c r="AGV203" s="35"/>
      <c r="AGW203" s="35"/>
      <c r="AGX203" s="35">
        <v>4950</v>
      </c>
      <c r="AGY203" s="35"/>
      <c r="AGZ203" s="35"/>
      <c r="AHA203" s="35">
        <v>28817.89</v>
      </c>
      <c r="AHB203" s="35"/>
      <c r="AHC203" s="35"/>
      <c r="AHD203" s="35"/>
      <c r="AHE203" s="35">
        <v>62746</v>
      </c>
      <c r="AHF203" s="35"/>
      <c r="AHG203" s="35"/>
      <c r="AHH203" s="35">
        <v>54200</v>
      </c>
      <c r="AHI203" s="35"/>
      <c r="AHJ203" s="35"/>
      <c r="AHK203" s="35"/>
      <c r="AHL203" s="35"/>
      <c r="AHM203" s="35"/>
      <c r="AHN203" s="35"/>
      <c r="AHO203" s="35">
        <v>7425</v>
      </c>
      <c r="AHP203" s="35">
        <v>71802.75</v>
      </c>
      <c r="AHQ203" s="35"/>
      <c r="AHR203" s="35">
        <v>55777.760000000002</v>
      </c>
      <c r="AHS203" s="35"/>
      <c r="AHT203" s="35"/>
      <c r="AHU203" s="35">
        <v>64240.2</v>
      </c>
      <c r="AHV203" s="35"/>
      <c r="AHW203" s="35">
        <v>63960.02</v>
      </c>
      <c r="AHX203" s="35"/>
      <c r="AHY203" s="35"/>
      <c r="AHZ203" s="35">
        <v>312852.32</v>
      </c>
      <c r="AIA203" s="35">
        <v>1164547.6432999999</v>
      </c>
      <c r="AIB203" s="35">
        <v>15770052.063299995</v>
      </c>
    </row>
    <row r="204" spans="1:912" x14ac:dyDescent="0.5">
      <c r="A204" s="34" t="s">
        <v>2308</v>
      </c>
      <c r="B204" s="34" t="s">
        <v>2327</v>
      </c>
      <c r="C204" s="34" t="s">
        <v>2328</v>
      </c>
      <c r="D204" s="35">
        <v>4214057.3099999996</v>
      </c>
      <c r="E204" s="35"/>
      <c r="F204" s="35"/>
      <c r="G204" s="35"/>
      <c r="H204" s="35">
        <v>22524.12</v>
      </c>
      <c r="I204" s="35">
        <v>56427.519999999997</v>
      </c>
      <c r="J204" s="35"/>
      <c r="K204" s="35"/>
      <c r="L204" s="35"/>
      <c r="M204" s="35"/>
      <c r="N204" s="35"/>
      <c r="O204" s="35"/>
      <c r="P204" s="35"/>
      <c r="Q204" s="35"/>
      <c r="R204" s="35">
        <v>24166.76</v>
      </c>
      <c r="S204" s="35">
        <v>9281.34</v>
      </c>
      <c r="T204" s="35"/>
      <c r="U204" s="35"/>
      <c r="V204" s="35"/>
      <c r="W204" s="35"/>
      <c r="X204" s="35"/>
      <c r="Y204" s="35">
        <v>3684.9</v>
      </c>
      <c r="Z204" s="35"/>
      <c r="AA204" s="35">
        <v>24750</v>
      </c>
      <c r="AB204" s="35">
        <v>2666139.4300000002</v>
      </c>
      <c r="AC204" s="35"/>
      <c r="AD204" s="35"/>
      <c r="AE204" s="35"/>
      <c r="AF204" s="35">
        <v>95418.72</v>
      </c>
      <c r="AG204" s="35"/>
      <c r="AH204" s="35"/>
      <c r="AI204" s="35"/>
      <c r="AJ204" s="35"/>
      <c r="AK204" s="35">
        <v>386517.6</v>
      </c>
      <c r="AL204" s="35"/>
      <c r="AM204" s="35"/>
      <c r="AN204" s="35">
        <v>65735.59</v>
      </c>
      <c r="AO204" s="35"/>
      <c r="AP204" s="35"/>
      <c r="AQ204" s="35">
        <v>37677.15</v>
      </c>
      <c r="AR204" s="35"/>
      <c r="AS204" s="35"/>
      <c r="AT204" s="35"/>
      <c r="AU204" s="35">
        <v>963657.84</v>
      </c>
      <c r="AV204" s="35"/>
      <c r="AW204" s="35"/>
      <c r="AX204" s="35"/>
      <c r="AY204" s="35"/>
      <c r="AZ204" s="35"/>
      <c r="BA204" s="35"/>
      <c r="BB204" s="35">
        <v>7404.49</v>
      </c>
      <c r="BC204" s="35"/>
      <c r="BD204" s="35"/>
      <c r="BE204" s="35"/>
      <c r="BF204" s="35"/>
      <c r="BG204" s="35"/>
      <c r="BH204" s="35"/>
      <c r="BI204" s="35">
        <v>0.16</v>
      </c>
      <c r="BJ204" s="35"/>
      <c r="BK204" s="35"/>
      <c r="BL204" s="35"/>
      <c r="BM204" s="35">
        <v>3212.53</v>
      </c>
      <c r="BN204" s="35"/>
      <c r="BO204" s="35"/>
      <c r="BP204" s="35"/>
      <c r="BQ204" s="35"/>
      <c r="BR204" s="35"/>
      <c r="BS204" s="35">
        <v>4432.5</v>
      </c>
      <c r="BT204" s="35">
        <v>562.5</v>
      </c>
      <c r="BU204" s="35">
        <v>76615.199999999997</v>
      </c>
      <c r="BV204" s="35"/>
      <c r="BW204" s="35">
        <v>55110.51</v>
      </c>
      <c r="BX204" s="35">
        <v>373.97</v>
      </c>
      <c r="BY204" s="35">
        <v>539875.02</v>
      </c>
      <c r="BZ204" s="35"/>
      <c r="CA204" s="35"/>
      <c r="CB204" s="35"/>
      <c r="CC204" s="35"/>
      <c r="CD204" s="35">
        <v>34349.94</v>
      </c>
      <c r="CE204" s="35"/>
      <c r="CF204" s="35"/>
      <c r="CG204" s="35">
        <v>1528174.97</v>
      </c>
      <c r="CH204" s="35"/>
      <c r="CI204" s="35"/>
      <c r="CJ204" s="35"/>
      <c r="CK204" s="35"/>
      <c r="CL204" s="35">
        <v>24569.4</v>
      </c>
      <c r="CM204" s="35"/>
      <c r="CN204" s="35"/>
      <c r="CO204" s="35"/>
      <c r="CP204" s="35"/>
      <c r="CQ204" s="35"/>
      <c r="CR204" s="35"/>
      <c r="CS204" s="35"/>
      <c r="CT204" s="35">
        <v>1099972.26</v>
      </c>
      <c r="CU204" s="35"/>
      <c r="CV204" s="35"/>
      <c r="CW204" s="35"/>
      <c r="CX204" s="35"/>
      <c r="CY204" s="35"/>
      <c r="CZ204" s="35"/>
      <c r="DA204" s="35"/>
      <c r="DB204" s="35">
        <v>11944691.729999999</v>
      </c>
      <c r="DC204" s="35">
        <v>2784942.22</v>
      </c>
      <c r="DD204" s="35"/>
      <c r="DE204" s="35"/>
      <c r="DF204" s="35"/>
      <c r="DG204" s="35"/>
      <c r="DH204" s="35"/>
      <c r="DI204" s="35"/>
      <c r="DJ204" s="35">
        <v>11219.18</v>
      </c>
      <c r="DK204" s="35"/>
      <c r="DL204" s="35"/>
      <c r="DM204" s="35"/>
      <c r="DN204" s="35">
        <v>201.54</v>
      </c>
      <c r="DO204" s="35"/>
      <c r="DP204" s="35"/>
      <c r="DQ204" s="35"/>
      <c r="DR204" s="35">
        <v>21782.89</v>
      </c>
      <c r="DS204" s="35">
        <v>1772.32</v>
      </c>
      <c r="DT204" s="35">
        <v>142442.73000000001</v>
      </c>
      <c r="DU204" s="35"/>
      <c r="DV204" s="35"/>
      <c r="DW204" s="35"/>
      <c r="DX204" s="35"/>
      <c r="DY204" s="35"/>
      <c r="DZ204" s="35"/>
      <c r="EA204" s="35"/>
      <c r="EB204" s="35"/>
      <c r="EC204" s="35">
        <v>13214.51</v>
      </c>
      <c r="ED204" s="35"/>
      <c r="EE204" s="35"/>
      <c r="EF204" s="35">
        <v>4572827.12</v>
      </c>
      <c r="EG204" s="35"/>
      <c r="EH204" s="35">
        <v>239007.51</v>
      </c>
      <c r="EI204" s="35"/>
      <c r="EJ204" s="35"/>
      <c r="EK204" s="35"/>
      <c r="EL204" s="35"/>
      <c r="EM204" s="35"/>
      <c r="EN204" s="35">
        <v>1841.1</v>
      </c>
      <c r="EO204" s="35"/>
      <c r="EP204" s="35"/>
      <c r="EQ204" s="35">
        <v>21122.23</v>
      </c>
      <c r="ER204" s="35"/>
      <c r="ES204" s="35"/>
      <c r="ET204" s="35">
        <v>1904.25</v>
      </c>
      <c r="EU204" s="35"/>
      <c r="EV204" s="35"/>
      <c r="EW204" s="35"/>
      <c r="EX204" s="35">
        <v>7812277.5999999996</v>
      </c>
      <c r="EY204" s="35"/>
      <c r="EZ204" s="35"/>
      <c r="FA204" s="35"/>
      <c r="FB204" s="35"/>
      <c r="FC204" s="35">
        <v>86923.71</v>
      </c>
      <c r="FD204" s="35"/>
      <c r="FE204" s="35"/>
      <c r="FF204" s="35"/>
      <c r="FG204" s="35"/>
      <c r="FH204" s="35"/>
      <c r="FI204" s="35"/>
      <c r="FJ204" s="35"/>
      <c r="FK204" s="35">
        <v>200253.84</v>
      </c>
      <c r="FL204" s="35"/>
      <c r="FM204" s="35"/>
      <c r="FN204" s="35"/>
      <c r="FO204" s="35">
        <v>845912.8</v>
      </c>
      <c r="FP204" s="35"/>
      <c r="FQ204" s="35">
        <v>6918.31</v>
      </c>
      <c r="FR204" s="35">
        <v>15648</v>
      </c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>
        <v>1265.67</v>
      </c>
      <c r="GG204" s="35"/>
      <c r="GH204" s="35"/>
      <c r="GI204" s="35"/>
      <c r="GJ204" s="35">
        <v>8706.4699999999993</v>
      </c>
      <c r="GK204" s="35">
        <v>5755.32</v>
      </c>
      <c r="GL204" s="35"/>
      <c r="GM204" s="35"/>
      <c r="GN204" s="35"/>
      <c r="GO204" s="35"/>
      <c r="GP204" s="35"/>
      <c r="GQ204" s="35"/>
      <c r="GR204" s="35"/>
      <c r="GS204" s="35">
        <v>15463.33</v>
      </c>
      <c r="GT204" s="35"/>
      <c r="GU204" s="35"/>
      <c r="GV204" s="35">
        <v>1035</v>
      </c>
      <c r="GW204" s="35"/>
      <c r="GX204" s="35"/>
      <c r="GY204" s="35"/>
      <c r="GZ204" s="35">
        <v>13593.75</v>
      </c>
      <c r="HA204" s="35">
        <v>1201476.2000000002</v>
      </c>
      <c r="HB204" s="35"/>
      <c r="HC204" s="35">
        <v>83448.820000000007</v>
      </c>
      <c r="HD204" s="35">
        <v>362521.1</v>
      </c>
      <c r="HE204" s="35"/>
      <c r="HF204" s="35">
        <v>191109.04</v>
      </c>
      <c r="HG204" s="35"/>
      <c r="HH204" s="35"/>
      <c r="HI204" s="35"/>
      <c r="HJ204" s="35">
        <v>694141.38</v>
      </c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>
        <v>545408.64</v>
      </c>
      <c r="HV204" s="35"/>
      <c r="HW204" s="35">
        <v>33750</v>
      </c>
      <c r="HX204" s="35">
        <v>9515.61</v>
      </c>
      <c r="HY204" s="35"/>
      <c r="HZ204" s="35"/>
      <c r="IA204" s="35">
        <v>266756.13</v>
      </c>
      <c r="IB204" s="35"/>
      <c r="IC204" s="35"/>
      <c r="ID204" s="35"/>
      <c r="IE204" s="35">
        <v>128203.2</v>
      </c>
      <c r="IF204" s="35">
        <v>15934.95</v>
      </c>
      <c r="IG204" s="35"/>
      <c r="IH204" s="35"/>
      <c r="II204" s="35"/>
      <c r="IJ204" s="35"/>
      <c r="IK204" s="35"/>
      <c r="IL204" s="35">
        <v>90709.57</v>
      </c>
      <c r="IM204" s="35"/>
      <c r="IN204" s="35"/>
      <c r="IO204" s="35"/>
      <c r="IP204" s="35"/>
      <c r="IQ204" s="35"/>
      <c r="IR204" s="35"/>
      <c r="IS204" s="35"/>
      <c r="IT204" s="35"/>
      <c r="IU204" s="35">
        <v>72798.14</v>
      </c>
      <c r="IV204" s="35">
        <v>14478.75</v>
      </c>
      <c r="IW204" s="35"/>
      <c r="IX204" s="35"/>
      <c r="IY204" s="35"/>
      <c r="IZ204" s="35"/>
      <c r="JA204" s="35">
        <v>631.61</v>
      </c>
      <c r="JB204" s="35">
        <v>20834.73</v>
      </c>
      <c r="JC204" s="35">
        <v>25984.26</v>
      </c>
      <c r="JD204" s="35"/>
      <c r="JE204" s="35">
        <v>75939.98</v>
      </c>
      <c r="JF204" s="35"/>
      <c r="JG204" s="35">
        <v>6913.67</v>
      </c>
      <c r="JH204" s="35"/>
      <c r="JI204" s="35">
        <v>345793.77</v>
      </c>
      <c r="JJ204" s="35"/>
      <c r="JK204" s="35"/>
      <c r="JL204" s="35"/>
      <c r="JM204" s="35"/>
      <c r="JN204" s="35"/>
      <c r="JO204" s="35"/>
      <c r="JP204" s="35"/>
      <c r="JQ204" s="35">
        <v>3912.21</v>
      </c>
      <c r="JR204" s="35"/>
      <c r="JS204" s="35"/>
      <c r="JT204" s="35"/>
      <c r="JU204" s="35">
        <v>2988785.56</v>
      </c>
      <c r="JV204" s="35">
        <v>8168.08</v>
      </c>
      <c r="JW204" s="35"/>
      <c r="JX204" s="35"/>
      <c r="JY204" s="35"/>
      <c r="JZ204" s="35"/>
      <c r="KA204" s="35">
        <v>19345.32</v>
      </c>
      <c r="KB204" s="35"/>
      <c r="KC204" s="35"/>
      <c r="KD204" s="35"/>
      <c r="KE204" s="35">
        <v>74611.25</v>
      </c>
      <c r="KF204" s="35">
        <v>1142522.8400000001</v>
      </c>
      <c r="KG204" s="35"/>
      <c r="KH204" s="35"/>
      <c r="KI204" s="35"/>
      <c r="KJ204" s="35"/>
      <c r="KK204" s="35"/>
      <c r="KL204" s="35"/>
      <c r="KM204" s="35">
        <v>60662.5</v>
      </c>
      <c r="KN204" s="35">
        <v>24266.34</v>
      </c>
      <c r="KO204" s="35"/>
      <c r="KP204" s="35"/>
      <c r="KQ204" s="35"/>
      <c r="KR204" s="35">
        <v>57965.25</v>
      </c>
      <c r="KS204" s="35">
        <v>1168740</v>
      </c>
      <c r="KT204" s="35"/>
      <c r="KU204" s="35"/>
      <c r="KV204" s="35"/>
      <c r="KW204" s="35">
        <v>701266.5</v>
      </c>
      <c r="KX204" s="35">
        <v>404118.72</v>
      </c>
      <c r="KY204" s="35"/>
      <c r="KZ204" s="35"/>
      <c r="LA204" s="35"/>
      <c r="LB204" s="35"/>
      <c r="LC204" s="35"/>
      <c r="LD204" s="35">
        <v>202656.25</v>
      </c>
      <c r="LE204" s="35">
        <v>292716.92</v>
      </c>
      <c r="LF204" s="35"/>
      <c r="LG204" s="35"/>
      <c r="LH204" s="35"/>
      <c r="LI204" s="35"/>
      <c r="LJ204" s="35">
        <v>276612.28999999998</v>
      </c>
      <c r="LK204" s="35">
        <v>62013</v>
      </c>
      <c r="LL204" s="35">
        <v>43505.55</v>
      </c>
      <c r="LM204" s="35">
        <v>2370.6799999999998</v>
      </c>
      <c r="LN204" s="35"/>
      <c r="LO204" s="35"/>
      <c r="LP204" s="35"/>
      <c r="LQ204" s="35"/>
      <c r="LR204" s="35"/>
      <c r="LS204" s="35"/>
      <c r="LT204" s="35"/>
      <c r="LU204" s="35"/>
      <c r="LV204" s="35"/>
      <c r="LW204" s="35">
        <v>283287.43</v>
      </c>
      <c r="LX204" s="35"/>
      <c r="LY204" s="35"/>
      <c r="LZ204" s="35"/>
      <c r="MA204" s="35"/>
      <c r="MB204" s="35">
        <v>22723.32</v>
      </c>
      <c r="MC204" s="35"/>
      <c r="MD204" s="35"/>
      <c r="ME204" s="35"/>
      <c r="MF204" s="35"/>
      <c r="MG204" s="35">
        <v>99108.22</v>
      </c>
      <c r="MH204" s="35"/>
      <c r="MI204" s="35"/>
      <c r="MJ204" s="35">
        <v>4946660.459999999</v>
      </c>
      <c r="MK204" s="35"/>
      <c r="ML204" s="35">
        <v>4244.84</v>
      </c>
      <c r="MM204" s="35"/>
      <c r="MN204" s="35"/>
      <c r="MO204" s="35"/>
      <c r="MP204" s="35"/>
      <c r="MQ204" s="35"/>
      <c r="MR204" s="35"/>
      <c r="MS204" s="35"/>
      <c r="MT204" s="35"/>
      <c r="MU204" s="35"/>
      <c r="MV204" s="35">
        <v>184750.92</v>
      </c>
      <c r="MW204" s="35"/>
      <c r="MX204" s="35"/>
      <c r="MY204" s="35">
        <v>17499.96</v>
      </c>
      <c r="MZ204" s="35"/>
      <c r="NA204" s="35"/>
      <c r="NB204" s="35"/>
      <c r="NC204" s="35"/>
      <c r="ND204" s="35"/>
      <c r="NE204" s="35">
        <v>85741.8</v>
      </c>
      <c r="NF204" s="35"/>
      <c r="NG204" s="35"/>
      <c r="NH204" s="35"/>
      <c r="NI204" s="35">
        <v>366914.25</v>
      </c>
      <c r="NJ204" s="35">
        <v>18408.060000000001</v>
      </c>
      <c r="NK204" s="35">
        <v>28806.44</v>
      </c>
      <c r="NL204" s="35"/>
      <c r="NM204" s="35"/>
      <c r="NN204" s="35"/>
      <c r="NO204" s="35">
        <v>5133.68</v>
      </c>
      <c r="NP204" s="35"/>
      <c r="NQ204" s="35">
        <v>10532.8899</v>
      </c>
      <c r="NR204" s="35">
        <v>29674.26</v>
      </c>
      <c r="NS204" s="35">
        <v>17807.87</v>
      </c>
      <c r="NT204" s="35">
        <v>841326.07</v>
      </c>
      <c r="NU204" s="35"/>
      <c r="NV204" s="35"/>
      <c r="NW204" s="35"/>
      <c r="NX204" s="35"/>
      <c r="NY204" s="35"/>
      <c r="NZ204" s="35"/>
      <c r="OA204" s="35">
        <v>2090598.52</v>
      </c>
      <c r="OB204" s="35"/>
      <c r="OC204" s="35">
        <v>7860.8</v>
      </c>
      <c r="OD204" s="35">
        <v>24869.599999999999</v>
      </c>
      <c r="OE204" s="35">
        <v>32857.51</v>
      </c>
      <c r="OF204" s="35"/>
      <c r="OG204" s="35"/>
      <c r="OH204" s="35">
        <v>77280.02</v>
      </c>
      <c r="OI204" s="35">
        <v>24988.82</v>
      </c>
      <c r="OJ204" s="35"/>
      <c r="OK204" s="35"/>
      <c r="OL204" s="35">
        <v>90111.97</v>
      </c>
      <c r="OM204" s="35"/>
      <c r="ON204" s="35"/>
      <c r="OO204" s="35"/>
      <c r="OP204" s="35"/>
      <c r="OQ204" s="35">
        <v>1578956.89</v>
      </c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>
        <v>1850.89</v>
      </c>
      <c r="PE204" s="35">
        <v>3342.39</v>
      </c>
      <c r="PF204" s="35">
        <v>5543558.4498999985</v>
      </c>
      <c r="PG204" s="35">
        <v>6201.71</v>
      </c>
      <c r="PH204" s="35"/>
      <c r="PI204" s="35">
        <v>173060.91</v>
      </c>
      <c r="PJ204" s="35"/>
      <c r="PK204" s="35"/>
      <c r="PL204" s="35"/>
      <c r="PM204" s="35"/>
      <c r="PN204" s="35">
        <v>53353.42</v>
      </c>
      <c r="PO204" s="35"/>
      <c r="PP204" s="35"/>
      <c r="PQ204" s="35"/>
      <c r="PR204" s="35">
        <v>10460.43</v>
      </c>
      <c r="PS204" s="35"/>
      <c r="PT204" s="35">
        <v>7465.32</v>
      </c>
      <c r="PU204" s="35"/>
      <c r="PV204" s="35"/>
      <c r="PW204" s="35"/>
      <c r="PX204" s="35"/>
      <c r="PY204" s="35"/>
      <c r="PZ204" s="35">
        <v>167414.07</v>
      </c>
      <c r="QA204" s="35">
        <v>15260.19</v>
      </c>
      <c r="QB204" s="35"/>
      <c r="QC204" s="35"/>
      <c r="QD204" s="35"/>
      <c r="QE204" s="35"/>
      <c r="QF204" s="35">
        <v>16936.599999999999</v>
      </c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>
        <v>1673.52</v>
      </c>
      <c r="QR204" s="35"/>
      <c r="QS204" s="35"/>
      <c r="QT204" s="35"/>
      <c r="QU204" s="35"/>
      <c r="QV204" s="35"/>
      <c r="QW204" s="35">
        <v>3024.54</v>
      </c>
      <c r="QX204" s="35">
        <v>6351.96</v>
      </c>
      <c r="QY204" s="35">
        <v>520123.08</v>
      </c>
      <c r="QZ204" s="35">
        <v>22451.93</v>
      </c>
      <c r="RA204" s="35"/>
      <c r="RB204" s="35">
        <v>55505.43</v>
      </c>
      <c r="RC204" s="35">
        <v>910469.91</v>
      </c>
      <c r="RD204" s="35">
        <v>9240.23</v>
      </c>
      <c r="RE204" s="35">
        <v>63697.5</v>
      </c>
      <c r="RF204" s="35">
        <v>74314.16</v>
      </c>
      <c r="RG204" s="35"/>
      <c r="RH204" s="35"/>
      <c r="RI204" s="35">
        <v>121153.14</v>
      </c>
      <c r="RJ204" s="35"/>
      <c r="RK204" s="35">
        <v>532033.64</v>
      </c>
      <c r="RL204" s="35">
        <v>203249.52</v>
      </c>
      <c r="RM204" s="35"/>
      <c r="RN204" s="35"/>
      <c r="RO204" s="35"/>
      <c r="RP204" s="35"/>
      <c r="RQ204" s="35"/>
      <c r="RR204" s="35"/>
      <c r="RS204" s="35"/>
      <c r="RT204" s="35"/>
      <c r="RU204" s="35"/>
      <c r="RV204" s="35"/>
      <c r="RW204" s="35"/>
      <c r="RX204" s="35"/>
      <c r="RY204" s="35">
        <v>2105.6999999999998</v>
      </c>
      <c r="RZ204" s="35"/>
      <c r="SA204" s="35"/>
      <c r="SB204" s="35"/>
      <c r="SC204" s="35"/>
      <c r="SD204" s="35"/>
      <c r="SE204" s="35"/>
      <c r="SF204" s="35">
        <v>2975546.9100000006</v>
      </c>
      <c r="SG204" s="35"/>
      <c r="SH204" s="35"/>
      <c r="SI204" s="35">
        <v>154.11000000000001</v>
      </c>
      <c r="SJ204" s="35"/>
      <c r="SK204" s="35"/>
      <c r="SL204" s="35"/>
      <c r="SM204" s="35"/>
      <c r="SN204" s="35"/>
      <c r="SO204" s="35"/>
      <c r="SP204" s="35">
        <v>28577.5</v>
      </c>
      <c r="SQ204" s="35"/>
      <c r="SR204" s="35"/>
      <c r="SS204" s="35">
        <v>35149.49</v>
      </c>
      <c r="ST204" s="35"/>
      <c r="SU204" s="35"/>
      <c r="SV204" s="35"/>
      <c r="SW204" s="35"/>
      <c r="SX204" s="35"/>
      <c r="SY204" s="35"/>
      <c r="SZ204" s="35">
        <v>652.97</v>
      </c>
      <c r="TA204" s="35"/>
      <c r="TB204" s="35"/>
      <c r="TC204" s="35">
        <v>171825.57</v>
      </c>
      <c r="TD204" s="35"/>
      <c r="TE204" s="35"/>
      <c r="TF204" s="35">
        <v>4483.32</v>
      </c>
      <c r="TG204" s="35"/>
      <c r="TH204" s="35"/>
      <c r="TI204" s="35"/>
      <c r="TJ204" s="35"/>
      <c r="TK204" s="35"/>
      <c r="TL204" s="35"/>
      <c r="TM204" s="35"/>
      <c r="TN204" s="35"/>
      <c r="TO204" s="35"/>
      <c r="TP204" s="35">
        <v>5578.11</v>
      </c>
      <c r="TQ204" s="35"/>
      <c r="TR204" s="35"/>
      <c r="TS204" s="35">
        <v>43699.72</v>
      </c>
      <c r="TT204" s="35"/>
      <c r="TU204" s="35">
        <v>19055.98</v>
      </c>
      <c r="TV204" s="35"/>
      <c r="TW204" s="35"/>
      <c r="TX204" s="35"/>
      <c r="TY204" s="35"/>
      <c r="TZ204" s="35"/>
      <c r="UA204" s="35"/>
      <c r="UB204" s="35"/>
      <c r="UC204" s="35"/>
      <c r="UD204" s="35"/>
      <c r="UE204" s="35">
        <v>199281.78</v>
      </c>
      <c r="UF204" s="35"/>
      <c r="UG204" s="35"/>
      <c r="UH204" s="35">
        <v>18988.02</v>
      </c>
      <c r="UI204" s="35"/>
      <c r="UJ204" s="35"/>
      <c r="UK204" s="35">
        <v>2482260.48</v>
      </c>
      <c r="UL204" s="35"/>
      <c r="UM204" s="35"/>
      <c r="UN204" s="35"/>
      <c r="UO204" s="35"/>
      <c r="UP204" s="35"/>
      <c r="UQ204" s="35">
        <v>19739.599999999999</v>
      </c>
      <c r="UR204" s="35"/>
      <c r="US204" s="35"/>
      <c r="UT204" s="35"/>
      <c r="UU204" s="35">
        <v>25999</v>
      </c>
      <c r="UV204" s="35"/>
      <c r="UW204" s="35"/>
      <c r="UX204" s="35"/>
      <c r="UY204" s="35"/>
      <c r="UZ204" s="35"/>
      <c r="VA204" s="35"/>
      <c r="VB204" s="35"/>
      <c r="VC204" s="35">
        <v>17531.28</v>
      </c>
      <c r="VD204" s="35"/>
      <c r="VE204" s="35"/>
      <c r="VF204" s="35"/>
      <c r="VG204" s="35"/>
      <c r="VH204" s="35"/>
      <c r="VI204" s="35"/>
      <c r="VJ204" s="35"/>
      <c r="VK204" s="35"/>
      <c r="VL204" s="35"/>
      <c r="VM204" s="35"/>
      <c r="VN204" s="35"/>
      <c r="VO204" s="35"/>
      <c r="VP204" s="35">
        <v>1949.36</v>
      </c>
      <c r="VQ204" s="35">
        <v>3074926.2899999996</v>
      </c>
      <c r="VR204" s="35"/>
      <c r="VS204" s="35">
        <v>197151.39</v>
      </c>
      <c r="VT204" s="35"/>
      <c r="VU204" s="35"/>
      <c r="VV204" s="35"/>
      <c r="VW204" s="35">
        <v>34843.360000000001</v>
      </c>
      <c r="VX204" s="35"/>
      <c r="VY204" s="35"/>
      <c r="VZ204" s="35"/>
      <c r="WA204" s="35">
        <v>3369.53</v>
      </c>
      <c r="WB204" s="35"/>
      <c r="WC204" s="35"/>
      <c r="WD204" s="35">
        <v>1125.1600000000001</v>
      </c>
      <c r="WE204" s="35">
        <v>11.98</v>
      </c>
      <c r="WF204" s="35"/>
      <c r="WG204" s="35"/>
      <c r="WH204" s="35"/>
      <c r="WI204" s="35"/>
      <c r="WJ204" s="35"/>
      <c r="WK204" s="35">
        <v>13323.78</v>
      </c>
      <c r="WL204" s="35"/>
      <c r="WM204" s="35"/>
      <c r="WN204" s="35"/>
      <c r="WO204" s="35"/>
      <c r="WP204" s="35"/>
      <c r="WQ204" s="35"/>
      <c r="WR204" s="35"/>
      <c r="WS204" s="35">
        <v>1938147.5</v>
      </c>
      <c r="WT204" s="35">
        <v>580680</v>
      </c>
      <c r="WU204" s="35">
        <v>65947.259999999995</v>
      </c>
      <c r="WV204" s="35"/>
      <c r="WW204" s="35"/>
      <c r="WX204" s="35"/>
      <c r="WY204" s="35"/>
      <c r="WZ204" s="35"/>
      <c r="XA204" s="35"/>
      <c r="XB204" s="35"/>
      <c r="XC204" s="35"/>
      <c r="XD204" s="35"/>
      <c r="XE204" s="35">
        <v>2793.78</v>
      </c>
      <c r="XF204" s="35"/>
      <c r="XG204" s="35"/>
      <c r="XH204" s="35"/>
      <c r="XI204" s="35">
        <v>1304.02</v>
      </c>
      <c r="XJ204" s="35"/>
      <c r="XK204" s="35"/>
      <c r="XL204" s="35">
        <v>15000</v>
      </c>
      <c r="XM204" s="35"/>
      <c r="XN204" s="35">
        <v>7767</v>
      </c>
      <c r="XO204" s="35">
        <v>520732.19</v>
      </c>
      <c r="XP204" s="35"/>
      <c r="XQ204" s="35"/>
      <c r="XR204" s="35">
        <v>36766.959999999999</v>
      </c>
      <c r="XS204" s="35"/>
      <c r="XT204" s="35"/>
      <c r="XU204" s="35"/>
      <c r="XV204" s="35"/>
      <c r="XW204" s="35"/>
      <c r="XX204" s="35"/>
      <c r="XY204" s="35"/>
      <c r="XZ204" s="35"/>
      <c r="YA204" s="35"/>
      <c r="YB204" s="35"/>
      <c r="YC204" s="35"/>
      <c r="YD204" s="35"/>
      <c r="YE204" s="35"/>
      <c r="YF204" s="35"/>
      <c r="YG204" s="35"/>
      <c r="YH204" s="35"/>
      <c r="YI204" s="35"/>
      <c r="YJ204" s="35"/>
      <c r="YK204" s="35">
        <v>1265.67</v>
      </c>
      <c r="YL204" s="35">
        <v>256175.21</v>
      </c>
      <c r="YM204" s="35"/>
      <c r="YN204" s="35"/>
      <c r="YO204" s="35"/>
      <c r="YP204" s="35"/>
      <c r="YQ204" s="35"/>
      <c r="YR204" s="35">
        <v>1935</v>
      </c>
      <c r="YS204" s="35"/>
      <c r="YT204" s="35"/>
      <c r="YU204" s="35">
        <v>106925.82</v>
      </c>
      <c r="YV204" s="35"/>
      <c r="YW204" s="35"/>
      <c r="YX204" s="35"/>
      <c r="YY204" s="35"/>
      <c r="YZ204" s="35"/>
      <c r="ZA204" s="35"/>
      <c r="ZB204" s="35"/>
      <c r="ZC204" s="35">
        <v>3785265.6099999994</v>
      </c>
      <c r="ZD204" s="35"/>
      <c r="ZE204" s="35"/>
      <c r="ZF204" s="35">
        <v>54750</v>
      </c>
      <c r="ZG204" s="35"/>
      <c r="ZH204" s="35">
        <v>53653.14</v>
      </c>
      <c r="ZI204" s="35">
        <v>20793.939999999999</v>
      </c>
      <c r="ZJ204" s="35"/>
      <c r="ZK204" s="35">
        <v>122136.91</v>
      </c>
      <c r="ZL204" s="35"/>
      <c r="ZM204" s="35"/>
      <c r="ZN204" s="35"/>
      <c r="ZO204" s="35"/>
      <c r="ZP204" s="35"/>
      <c r="ZQ204" s="35"/>
      <c r="ZR204" s="35">
        <v>30043.33</v>
      </c>
      <c r="ZS204" s="35"/>
      <c r="ZT204" s="35">
        <v>28360.94</v>
      </c>
      <c r="ZU204" s="35"/>
      <c r="ZV204" s="35"/>
      <c r="ZW204" s="35">
        <v>1533146.81</v>
      </c>
      <c r="ZX204" s="35"/>
      <c r="ZY204" s="35"/>
      <c r="ZZ204" s="35">
        <v>115182.28</v>
      </c>
      <c r="AAA204" s="35">
        <v>34814.97</v>
      </c>
      <c r="AAB204" s="35"/>
      <c r="AAC204" s="35"/>
      <c r="AAD204" s="35"/>
      <c r="AAE204" s="35"/>
      <c r="AAF204" s="35"/>
      <c r="AAG204" s="35"/>
      <c r="AAH204" s="35"/>
      <c r="AAI204" s="35"/>
      <c r="AAJ204" s="35"/>
      <c r="AAK204" s="35"/>
      <c r="AAL204" s="35">
        <v>20082.330000000002</v>
      </c>
      <c r="AAM204" s="35"/>
      <c r="AAN204" s="35"/>
      <c r="AAO204" s="35"/>
      <c r="AAP204" s="35"/>
      <c r="AAQ204" s="35"/>
      <c r="AAR204" s="35"/>
      <c r="AAS204" s="35">
        <v>48925.08</v>
      </c>
      <c r="AAT204" s="35"/>
      <c r="AAU204" s="35"/>
      <c r="AAV204" s="35"/>
      <c r="AAW204" s="35">
        <v>1408426.84</v>
      </c>
      <c r="AAX204" s="35">
        <v>52162.05</v>
      </c>
      <c r="AAY204" s="35">
        <v>0</v>
      </c>
      <c r="AAZ204" s="35">
        <v>810.55</v>
      </c>
      <c r="ABA204" s="35"/>
      <c r="ABB204" s="35"/>
      <c r="ABC204" s="35"/>
      <c r="ABD204" s="35">
        <v>1189.8599999999999</v>
      </c>
      <c r="ABE204" s="35"/>
      <c r="ABF204" s="35">
        <v>2873.35</v>
      </c>
      <c r="ABG204" s="35"/>
      <c r="ABH204" s="35"/>
      <c r="ABI204" s="35"/>
      <c r="ABJ204" s="35"/>
      <c r="ABK204" s="35"/>
      <c r="ABL204" s="35"/>
      <c r="ABM204" s="35"/>
      <c r="ABN204" s="35"/>
      <c r="ABO204" s="35"/>
      <c r="ABP204" s="35"/>
      <c r="ABQ204" s="35"/>
      <c r="ABR204" s="35"/>
      <c r="ABS204" s="35"/>
      <c r="ABT204" s="35"/>
      <c r="ABU204" s="35"/>
      <c r="ABV204" s="35">
        <v>3973.37</v>
      </c>
      <c r="ABW204" s="35">
        <v>3531325.75</v>
      </c>
      <c r="ABX204" s="35">
        <v>2099.9699999999998</v>
      </c>
      <c r="ABY204" s="35"/>
      <c r="ABZ204" s="35">
        <v>1537.5</v>
      </c>
      <c r="ACA204" s="35"/>
      <c r="ACB204" s="35"/>
      <c r="ACC204" s="35"/>
      <c r="ACD204" s="35"/>
      <c r="ACE204" s="35"/>
      <c r="ACF204" s="35"/>
      <c r="ACG204" s="35">
        <v>1056158.92</v>
      </c>
      <c r="ACH204" s="35"/>
      <c r="ACI204" s="35">
        <v>41266.800000000003</v>
      </c>
      <c r="ACJ204" s="35">
        <v>7206.42</v>
      </c>
      <c r="ACK204" s="35"/>
      <c r="ACL204" s="35">
        <v>34795.019999999997</v>
      </c>
      <c r="ACM204" s="35"/>
      <c r="ACN204" s="35"/>
      <c r="ACO204" s="35">
        <v>10997.38</v>
      </c>
      <c r="ACP204" s="35"/>
      <c r="ACQ204" s="35"/>
      <c r="ACR204" s="35"/>
      <c r="ACS204" s="35"/>
      <c r="ACT204" s="35"/>
      <c r="ACU204" s="35"/>
      <c r="ACV204" s="35">
        <v>5</v>
      </c>
      <c r="ACW204" s="35">
        <v>14329.98</v>
      </c>
      <c r="ACX204" s="35"/>
      <c r="ACY204" s="35"/>
      <c r="ACZ204" s="35"/>
      <c r="ADA204" s="35">
        <v>80757.899999999994</v>
      </c>
      <c r="ADB204" s="35"/>
      <c r="ADC204" s="35"/>
      <c r="ADD204" s="35"/>
      <c r="ADE204" s="35"/>
      <c r="ADF204" s="35">
        <v>19093.3</v>
      </c>
      <c r="ADG204" s="35"/>
      <c r="ADH204" s="35"/>
      <c r="ADI204" s="35"/>
      <c r="ADJ204" s="35"/>
      <c r="ADK204" s="35"/>
      <c r="ADL204" s="35"/>
      <c r="ADM204" s="35"/>
      <c r="ADN204" s="35"/>
      <c r="ADO204" s="35">
        <v>15270.93</v>
      </c>
      <c r="ADP204" s="35">
        <v>1144331.19</v>
      </c>
      <c r="ADQ204" s="35">
        <v>6937.47</v>
      </c>
      <c r="ADR204" s="35">
        <v>85333.14</v>
      </c>
      <c r="ADS204" s="35"/>
      <c r="ADT204" s="35">
        <v>161.22</v>
      </c>
      <c r="ADU204" s="35"/>
      <c r="ADV204" s="35"/>
      <c r="ADW204" s="35"/>
      <c r="ADX204" s="35">
        <v>2011650.12</v>
      </c>
      <c r="ADY204" s="35">
        <v>1386032.22</v>
      </c>
      <c r="ADZ204" s="35"/>
      <c r="AEA204" s="35"/>
      <c r="AEB204" s="35"/>
      <c r="AEC204" s="35"/>
      <c r="AED204" s="35"/>
      <c r="AEE204" s="35"/>
      <c r="AEF204" s="35">
        <v>2568024.27</v>
      </c>
      <c r="AEG204" s="35">
        <v>90374.85</v>
      </c>
      <c r="AEH204" s="35"/>
      <c r="AEI204" s="35">
        <v>4781.25</v>
      </c>
      <c r="AEJ204" s="35"/>
      <c r="AEK204" s="35"/>
      <c r="AEL204" s="35"/>
      <c r="AEM204" s="35">
        <v>6937.5</v>
      </c>
      <c r="AEN204" s="35">
        <v>216472.54</v>
      </c>
      <c r="AEO204" s="35"/>
      <c r="AEP204" s="35"/>
      <c r="AEQ204" s="35">
        <v>84820.32</v>
      </c>
      <c r="AER204" s="35"/>
      <c r="AES204" s="35"/>
      <c r="AET204" s="35"/>
      <c r="AEU204" s="35">
        <v>172930</v>
      </c>
      <c r="AEV204" s="35">
        <v>15405.43</v>
      </c>
      <c r="AEW204" s="35"/>
      <c r="AEX204" s="35"/>
      <c r="AEY204" s="35">
        <v>17125.89</v>
      </c>
      <c r="AEZ204" s="35">
        <v>9094836.5299999993</v>
      </c>
      <c r="AFA204" s="35">
        <v>204273.72</v>
      </c>
      <c r="AFB204" s="35"/>
      <c r="AFC204" s="35"/>
      <c r="AFD204" s="35"/>
      <c r="AFE204" s="35"/>
      <c r="AFF204" s="35">
        <v>25678.13</v>
      </c>
      <c r="AFG204" s="35"/>
      <c r="AFH204" s="35"/>
      <c r="AFI204" s="35">
        <v>7867.21</v>
      </c>
      <c r="AFJ204" s="35">
        <v>20560.07</v>
      </c>
      <c r="AFK204" s="35"/>
      <c r="AFL204" s="35"/>
      <c r="AFM204" s="35"/>
      <c r="AFN204" s="35"/>
      <c r="AFO204" s="35"/>
      <c r="AFP204" s="35">
        <v>45531.06</v>
      </c>
      <c r="AFQ204" s="35"/>
      <c r="AFR204" s="35"/>
      <c r="AFS204" s="35"/>
      <c r="AFT204" s="35">
        <v>3210.11</v>
      </c>
      <c r="AFU204" s="35"/>
      <c r="AFV204" s="35">
        <v>2944.92</v>
      </c>
      <c r="AFW204" s="35">
        <v>5855.96</v>
      </c>
      <c r="AFX204" s="35">
        <v>74146.92</v>
      </c>
      <c r="AFY204" s="35"/>
      <c r="AFZ204" s="35">
        <v>8096.89</v>
      </c>
      <c r="AGA204" s="35"/>
      <c r="AGB204" s="35"/>
      <c r="AGC204" s="35"/>
      <c r="AGD204" s="35">
        <v>69710</v>
      </c>
      <c r="AGE204" s="35">
        <v>7563.31</v>
      </c>
      <c r="AGF204" s="35"/>
      <c r="AGG204" s="35"/>
      <c r="AGH204" s="35"/>
      <c r="AGI204" s="35"/>
      <c r="AGJ204" s="35">
        <v>68407.070000000007</v>
      </c>
      <c r="AGK204" s="35"/>
      <c r="AGL204" s="35"/>
      <c r="AGM204" s="35"/>
      <c r="AGN204" s="35">
        <v>38638.660000000003</v>
      </c>
      <c r="AGO204" s="35"/>
      <c r="AGP204" s="35"/>
      <c r="AGQ204" s="35">
        <v>2621.48</v>
      </c>
      <c r="AGR204" s="35">
        <v>166.1</v>
      </c>
      <c r="AGS204" s="35"/>
      <c r="AGT204" s="35">
        <v>108878.27</v>
      </c>
      <c r="AGU204" s="35">
        <v>92812.5</v>
      </c>
      <c r="AGV204" s="35">
        <v>1746.8</v>
      </c>
      <c r="AGW204" s="35"/>
      <c r="AGX204" s="35"/>
      <c r="AGY204" s="35"/>
      <c r="AGZ204" s="35">
        <v>184470.92</v>
      </c>
      <c r="AHA204" s="35"/>
      <c r="AHB204" s="35"/>
      <c r="AHC204" s="35">
        <v>2479277.09</v>
      </c>
      <c r="AHD204" s="35">
        <v>2462325.91</v>
      </c>
      <c r="AHE204" s="35">
        <v>117650</v>
      </c>
      <c r="AHF204" s="35"/>
      <c r="AHG204" s="35">
        <v>11843.49</v>
      </c>
      <c r="AHH204" s="35"/>
      <c r="AHI204" s="35"/>
      <c r="AHJ204" s="35"/>
      <c r="AHK204" s="35"/>
      <c r="AHL204" s="35">
        <v>85158.18</v>
      </c>
      <c r="AHM204" s="35"/>
      <c r="AHN204" s="35"/>
      <c r="AHO204" s="35">
        <v>2175.0100000000002</v>
      </c>
      <c r="AHP204" s="35"/>
      <c r="AHQ204" s="35"/>
      <c r="AHR204" s="35"/>
      <c r="AHS204" s="35"/>
      <c r="AHT204" s="35">
        <v>320857.21999999997</v>
      </c>
      <c r="AHU204" s="35"/>
      <c r="AHV204" s="35"/>
      <c r="AHW204" s="35"/>
      <c r="AHX204" s="35">
        <v>71777.77</v>
      </c>
      <c r="AHY204" s="35"/>
      <c r="AHZ204" s="35"/>
      <c r="AIA204" s="35">
        <v>6524244.7699999986</v>
      </c>
      <c r="AIB204" s="35">
        <v>63423595.859899983</v>
      </c>
    </row>
    <row r="205" spans="1:912" x14ac:dyDescent="0.5">
      <c r="A205" s="34" t="s">
        <v>2308</v>
      </c>
      <c r="B205" s="34" t="s">
        <v>2329</v>
      </c>
      <c r="C205" s="34" t="s">
        <v>2330</v>
      </c>
      <c r="D205" s="35">
        <v>2445866.9300000002</v>
      </c>
      <c r="E205" s="35"/>
      <c r="F205" s="35">
        <v>526932</v>
      </c>
      <c r="G205" s="35"/>
      <c r="H205" s="35">
        <v>418646.65</v>
      </c>
      <c r="I205" s="35">
        <v>433530.02</v>
      </c>
      <c r="J205" s="35"/>
      <c r="K205" s="35"/>
      <c r="L205" s="35"/>
      <c r="M205" s="35"/>
      <c r="N205" s="35"/>
      <c r="O205" s="35"/>
      <c r="P205" s="35"/>
      <c r="Q205" s="35"/>
      <c r="R205" s="35">
        <v>751917.4</v>
      </c>
      <c r="S205" s="35"/>
      <c r="T205" s="35">
        <v>299700</v>
      </c>
      <c r="U205" s="35"/>
      <c r="V205" s="35"/>
      <c r="W205" s="35"/>
      <c r="X205" s="35">
        <v>150000.01</v>
      </c>
      <c r="Y205" s="35"/>
      <c r="Z205" s="35"/>
      <c r="AA205" s="35">
        <v>1002920.01</v>
      </c>
      <c r="AB205" s="35">
        <v>2809141.68</v>
      </c>
      <c r="AC205" s="35"/>
      <c r="AD205" s="35"/>
      <c r="AE205" s="35"/>
      <c r="AF205" s="35"/>
      <c r="AG205" s="35"/>
      <c r="AH205" s="35">
        <v>861724.5</v>
      </c>
      <c r="AI205" s="35"/>
      <c r="AJ205" s="35">
        <v>272250</v>
      </c>
      <c r="AK205" s="35">
        <v>158933</v>
      </c>
      <c r="AL205" s="35"/>
      <c r="AM205" s="35">
        <v>277227.33</v>
      </c>
      <c r="AN205" s="35"/>
      <c r="AO205" s="35"/>
      <c r="AP205" s="35"/>
      <c r="AQ205" s="35">
        <v>491085</v>
      </c>
      <c r="AR205" s="35"/>
      <c r="AS205" s="35"/>
      <c r="AT205" s="35"/>
      <c r="AU205" s="35"/>
      <c r="AV205" s="35"/>
      <c r="AW205" s="35">
        <v>220579.47</v>
      </c>
      <c r="AX205" s="35">
        <v>270000</v>
      </c>
      <c r="AY205" s="35"/>
      <c r="AZ205" s="35"/>
      <c r="BA205" s="35">
        <v>299999.96999999997</v>
      </c>
      <c r="BB205" s="35"/>
      <c r="BC205" s="35">
        <v>299700</v>
      </c>
      <c r="BD205" s="35">
        <v>299700</v>
      </c>
      <c r="BE205" s="35">
        <v>119332.36</v>
      </c>
      <c r="BF205" s="35">
        <v>299997</v>
      </c>
      <c r="BG205" s="35">
        <v>134250.03</v>
      </c>
      <c r="BH205" s="35"/>
      <c r="BI205" s="35">
        <v>130349.97</v>
      </c>
      <c r="BJ205" s="35"/>
      <c r="BK205" s="35">
        <v>279735.03000000003</v>
      </c>
      <c r="BL205" s="35"/>
      <c r="BM205" s="35"/>
      <c r="BN205" s="35"/>
      <c r="BO205" s="35"/>
      <c r="BP205" s="35">
        <v>61619</v>
      </c>
      <c r="BQ205" s="35"/>
      <c r="BR205" s="35">
        <v>327018.15000000002</v>
      </c>
      <c r="BS205" s="35"/>
      <c r="BT205" s="35">
        <v>269399.96999999997</v>
      </c>
      <c r="BU205" s="35">
        <v>144000</v>
      </c>
      <c r="BV205" s="35">
        <v>149850</v>
      </c>
      <c r="BW205" s="35">
        <v>229394.97</v>
      </c>
      <c r="BX205" s="35"/>
      <c r="BY205" s="35">
        <v>289982.34000000003</v>
      </c>
      <c r="BZ205" s="35">
        <v>158902.47</v>
      </c>
      <c r="CA205" s="35">
        <v>290000</v>
      </c>
      <c r="CB205" s="35">
        <v>474974.5</v>
      </c>
      <c r="CC205" s="35"/>
      <c r="CD205" s="35">
        <v>148166.67000000001</v>
      </c>
      <c r="CE205" s="35">
        <v>299152.65000000002</v>
      </c>
      <c r="CF205" s="35">
        <v>299999.96999999997</v>
      </c>
      <c r="CG205" s="35">
        <v>418828</v>
      </c>
      <c r="CH205" s="35"/>
      <c r="CI205" s="35"/>
      <c r="CJ205" s="35"/>
      <c r="CK205" s="35"/>
      <c r="CL205" s="35">
        <v>494293.5</v>
      </c>
      <c r="CM205" s="35">
        <v>329887.53000000003</v>
      </c>
      <c r="CN205" s="35">
        <v>299332.53000000003</v>
      </c>
      <c r="CO205" s="35"/>
      <c r="CP205" s="35"/>
      <c r="CQ205" s="35"/>
      <c r="CR205" s="35"/>
      <c r="CS205" s="35"/>
      <c r="CT205" s="35">
        <v>84377.12</v>
      </c>
      <c r="CU205" s="35">
        <v>26370</v>
      </c>
      <c r="CV205" s="35">
        <v>117749.97</v>
      </c>
      <c r="CW205" s="35">
        <v>665135.34</v>
      </c>
      <c r="CX205" s="35"/>
      <c r="CY205" s="35"/>
      <c r="CZ205" s="35"/>
      <c r="DA205" s="35">
        <v>145456.54</v>
      </c>
      <c r="DB205" s="35">
        <v>18977409.580000006</v>
      </c>
      <c r="DC205" s="35">
        <v>903000</v>
      </c>
      <c r="DD205" s="35"/>
      <c r="DE205" s="35"/>
      <c r="DF205" s="35">
        <v>168007.19</v>
      </c>
      <c r="DG205" s="35">
        <v>124684.93</v>
      </c>
      <c r="DH205" s="35">
        <v>315287.67</v>
      </c>
      <c r="DI205" s="35"/>
      <c r="DJ205" s="35">
        <v>298878.90000000002</v>
      </c>
      <c r="DK205" s="35">
        <v>298878.90000000002</v>
      </c>
      <c r="DL205" s="35"/>
      <c r="DM205" s="35">
        <v>566280</v>
      </c>
      <c r="DN205" s="35">
        <v>447749.73</v>
      </c>
      <c r="DO205" s="35">
        <v>2005971.75</v>
      </c>
      <c r="DP205" s="35"/>
      <c r="DQ205" s="35">
        <v>2998.5</v>
      </c>
      <c r="DR205" s="35">
        <v>51086</v>
      </c>
      <c r="DS205" s="35"/>
      <c r="DT205" s="35">
        <v>299924.82</v>
      </c>
      <c r="DU205" s="35"/>
      <c r="DV205" s="35"/>
      <c r="DW205" s="35">
        <v>51527.77</v>
      </c>
      <c r="DX205" s="35"/>
      <c r="DY205" s="35"/>
      <c r="DZ205" s="35"/>
      <c r="EA205" s="35"/>
      <c r="EB205" s="35"/>
      <c r="EC205" s="35">
        <v>299700</v>
      </c>
      <c r="ED205" s="35"/>
      <c r="EE205" s="35">
        <v>1419139.71</v>
      </c>
      <c r="EF205" s="35"/>
      <c r="EG205" s="35">
        <v>415293.06</v>
      </c>
      <c r="EH205" s="35"/>
      <c r="EI205" s="35"/>
      <c r="EJ205" s="35">
        <v>298776.65999999997</v>
      </c>
      <c r="EK205" s="35"/>
      <c r="EL205" s="35"/>
      <c r="EM205" s="35">
        <v>451885</v>
      </c>
      <c r="EN205" s="35">
        <v>298825.8</v>
      </c>
      <c r="EO205" s="35"/>
      <c r="EP205" s="35"/>
      <c r="EQ205" s="35">
        <v>299974.5</v>
      </c>
      <c r="ER205" s="35">
        <v>567939.5</v>
      </c>
      <c r="ES205" s="35">
        <v>298897.76</v>
      </c>
      <c r="ET205" s="35">
        <v>117000</v>
      </c>
      <c r="EU205" s="35"/>
      <c r="EV205" s="35">
        <v>412099.5</v>
      </c>
      <c r="EW205" s="35"/>
      <c r="EX205" s="35">
        <v>10413807.65</v>
      </c>
      <c r="EY205" s="35"/>
      <c r="EZ205" s="35"/>
      <c r="FA205" s="35"/>
      <c r="FB205" s="35"/>
      <c r="FC205" s="35"/>
      <c r="FD205" s="35"/>
      <c r="FE205" s="35">
        <v>431408.33</v>
      </c>
      <c r="FF205" s="35"/>
      <c r="FG205" s="35"/>
      <c r="FH205" s="35"/>
      <c r="FI205" s="35">
        <v>34950</v>
      </c>
      <c r="FJ205" s="35"/>
      <c r="FK205" s="35">
        <v>164750.12</v>
      </c>
      <c r="FL205" s="35">
        <v>116656.57</v>
      </c>
      <c r="FM205" s="35">
        <v>343011.54</v>
      </c>
      <c r="FN205" s="35"/>
      <c r="FO205" s="35">
        <v>815.44</v>
      </c>
      <c r="FP205" s="35">
        <v>266301.37</v>
      </c>
      <c r="FQ205" s="35"/>
      <c r="FR205" s="35"/>
      <c r="FS205" s="35">
        <v>122850</v>
      </c>
      <c r="FT205" s="35"/>
      <c r="FU205" s="35"/>
      <c r="FV205" s="35"/>
      <c r="FW205" s="35"/>
      <c r="FX205" s="35">
        <v>299999.96999999997</v>
      </c>
      <c r="FY205" s="35">
        <v>62833.33</v>
      </c>
      <c r="FZ205" s="35">
        <v>505333.36</v>
      </c>
      <c r="GA205" s="35"/>
      <c r="GB205" s="35">
        <v>736666.67</v>
      </c>
      <c r="GC205" s="35"/>
      <c r="GD205" s="35">
        <v>299700</v>
      </c>
      <c r="GE205" s="35">
        <v>299700</v>
      </c>
      <c r="GF205" s="35">
        <v>371999.97</v>
      </c>
      <c r="GG205" s="35"/>
      <c r="GH205" s="35"/>
      <c r="GI205" s="35"/>
      <c r="GJ205" s="35"/>
      <c r="GK205" s="35"/>
      <c r="GL205" s="35">
        <v>394391.23</v>
      </c>
      <c r="GM205" s="35"/>
      <c r="GN205" s="35"/>
      <c r="GO205" s="35">
        <v>298950.03000000003</v>
      </c>
      <c r="GP205" s="35">
        <v>297682.02</v>
      </c>
      <c r="GQ205" s="35">
        <v>297682.02</v>
      </c>
      <c r="GR205" s="35">
        <v>447264.75</v>
      </c>
      <c r="GS205" s="35">
        <v>632999</v>
      </c>
      <c r="GT205" s="35">
        <v>286200</v>
      </c>
      <c r="GU205" s="35">
        <v>717900</v>
      </c>
      <c r="GV205" s="35"/>
      <c r="GW205" s="35"/>
      <c r="GX205" s="35"/>
      <c r="GY205" s="35">
        <v>300000</v>
      </c>
      <c r="GZ205" s="35">
        <v>299700</v>
      </c>
      <c r="HA205" s="35">
        <v>8029745.7200000007</v>
      </c>
      <c r="HB205" s="35">
        <v>20511.2</v>
      </c>
      <c r="HC205" s="35">
        <v>299700</v>
      </c>
      <c r="HD205" s="35">
        <v>193418.48</v>
      </c>
      <c r="HE205" s="35"/>
      <c r="HF205" s="35"/>
      <c r="HG205" s="35"/>
      <c r="HH205" s="35"/>
      <c r="HI205" s="35"/>
      <c r="HJ205" s="35">
        <v>299999.96999999997</v>
      </c>
      <c r="HK205" s="35"/>
      <c r="HL205" s="35">
        <v>906010.47</v>
      </c>
      <c r="HM205" s="35">
        <v>169301.5</v>
      </c>
      <c r="HN205" s="35">
        <v>179734.83</v>
      </c>
      <c r="HO205" s="35"/>
      <c r="HP205" s="35">
        <v>89494.8</v>
      </c>
      <c r="HQ205" s="35">
        <v>299999.01</v>
      </c>
      <c r="HR205" s="35"/>
      <c r="HS205" s="35"/>
      <c r="HT205" s="35"/>
      <c r="HU205" s="35">
        <v>175950</v>
      </c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>
        <v>298500.03000000003</v>
      </c>
      <c r="IK205" s="35"/>
      <c r="IL205" s="35">
        <v>499199.94</v>
      </c>
      <c r="IM205" s="35">
        <v>405083.32</v>
      </c>
      <c r="IN205" s="35"/>
      <c r="IO205" s="35"/>
      <c r="IP205" s="35"/>
      <c r="IQ205" s="35"/>
      <c r="IR205" s="35"/>
      <c r="IS205" s="35">
        <v>115743.47</v>
      </c>
      <c r="IT205" s="35">
        <v>1152422.3700000001</v>
      </c>
      <c r="IU205" s="35"/>
      <c r="IV205" s="35">
        <v>112130.18</v>
      </c>
      <c r="IW205" s="35"/>
      <c r="IX205" s="35">
        <v>208453.38</v>
      </c>
      <c r="IY205" s="35"/>
      <c r="IZ205" s="35">
        <v>486129.76</v>
      </c>
      <c r="JA205" s="35"/>
      <c r="JB205" s="35"/>
      <c r="JC205" s="35">
        <v>271435.75</v>
      </c>
      <c r="JD205" s="35">
        <v>296934.09000000003</v>
      </c>
      <c r="JE205" s="35"/>
      <c r="JF205" s="35"/>
      <c r="JG205" s="35">
        <v>169035.47</v>
      </c>
      <c r="JH205" s="35"/>
      <c r="JI205" s="35">
        <v>505500.03</v>
      </c>
      <c r="JJ205" s="35">
        <v>4493.05</v>
      </c>
      <c r="JK205" s="35"/>
      <c r="JL205" s="35"/>
      <c r="JM205" s="35"/>
      <c r="JN205" s="35">
        <v>288149.96999999997</v>
      </c>
      <c r="JO205" s="35">
        <v>425505</v>
      </c>
      <c r="JP205" s="35">
        <v>553500</v>
      </c>
      <c r="JQ205" s="35">
        <v>298500.03000000003</v>
      </c>
      <c r="JR205" s="35">
        <v>582749.91</v>
      </c>
      <c r="JS205" s="35"/>
      <c r="JT205" s="35">
        <v>298500.03000000003</v>
      </c>
      <c r="JU205" s="35">
        <v>9606086.0399999991</v>
      </c>
      <c r="JV205" s="35"/>
      <c r="JW205" s="35"/>
      <c r="JX205" s="35"/>
      <c r="JY205" s="35"/>
      <c r="JZ205" s="35"/>
      <c r="KA205" s="35"/>
      <c r="KB205" s="35"/>
      <c r="KC205" s="35"/>
      <c r="KD205" s="35"/>
      <c r="KE205" s="35">
        <v>39364.47</v>
      </c>
      <c r="KF205" s="35">
        <v>237597.9</v>
      </c>
      <c r="KG205" s="35">
        <v>299520</v>
      </c>
      <c r="KH205" s="35">
        <v>332800</v>
      </c>
      <c r="KI205" s="35">
        <v>298875</v>
      </c>
      <c r="KJ205" s="35">
        <v>299520</v>
      </c>
      <c r="KK205" s="35">
        <v>298874.96999999997</v>
      </c>
      <c r="KL205" s="35">
        <v>298874.96999999997</v>
      </c>
      <c r="KM205" s="35"/>
      <c r="KN205" s="35">
        <v>180000</v>
      </c>
      <c r="KO205" s="35">
        <v>299520</v>
      </c>
      <c r="KP205" s="35">
        <v>861946.64</v>
      </c>
      <c r="KQ205" s="35"/>
      <c r="KR205" s="35">
        <v>446520.07</v>
      </c>
      <c r="KS205" s="35">
        <v>253800</v>
      </c>
      <c r="KT205" s="35"/>
      <c r="KU205" s="35"/>
      <c r="KV205" s="35"/>
      <c r="KW205" s="35"/>
      <c r="KX205" s="35"/>
      <c r="KY205" s="35"/>
      <c r="KZ205" s="35"/>
      <c r="LA205" s="35"/>
      <c r="LB205" s="35">
        <v>121500</v>
      </c>
      <c r="LC205" s="35">
        <v>291750.03000000003</v>
      </c>
      <c r="LD205" s="35">
        <v>15000.03</v>
      </c>
      <c r="LE205" s="35"/>
      <c r="LF205" s="35">
        <v>561888.91</v>
      </c>
      <c r="LG205" s="35">
        <v>107325</v>
      </c>
      <c r="LH205" s="35">
        <v>222750</v>
      </c>
      <c r="LI205" s="35">
        <v>291750.03000000003</v>
      </c>
      <c r="LJ205" s="35">
        <v>298791.26</v>
      </c>
      <c r="LK205" s="35">
        <v>422656.32</v>
      </c>
      <c r="LL205" s="35">
        <v>492271.35999999999</v>
      </c>
      <c r="LM205" s="35">
        <v>246281.17</v>
      </c>
      <c r="LN205" s="35"/>
      <c r="LO205" s="35"/>
      <c r="LP205" s="35"/>
      <c r="LQ205" s="35"/>
      <c r="LR205" s="35"/>
      <c r="LS205" s="35"/>
      <c r="LT205" s="35"/>
      <c r="LU205" s="35">
        <v>3294600.03</v>
      </c>
      <c r="LV205" s="35">
        <v>697561.56</v>
      </c>
      <c r="LW205" s="35"/>
      <c r="LX205" s="35">
        <v>137743.01999999999</v>
      </c>
      <c r="LY205" s="35"/>
      <c r="LZ205" s="35">
        <v>651284.04</v>
      </c>
      <c r="MA205" s="35"/>
      <c r="MB205" s="35"/>
      <c r="MC205" s="35"/>
      <c r="MD205" s="35">
        <v>234792.41</v>
      </c>
      <c r="ME205" s="35">
        <v>600000</v>
      </c>
      <c r="MF205" s="35"/>
      <c r="MG205" s="35"/>
      <c r="MH205" s="35"/>
      <c r="MI205" s="35"/>
      <c r="MJ205" s="35">
        <v>12835159.190000001</v>
      </c>
      <c r="MK205" s="35">
        <v>121833.2</v>
      </c>
      <c r="ML205" s="35">
        <v>430435.52</v>
      </c>
      <c r="MM205" s="35">
        <v>130357.22</v>
      </c>
      <c r="MN205" s="35">
        <v>180279.8</v>
      </c>
      <c r="MO205" s="35">
        <v>149244.57999999999</v>
      </c>
      <c r="MP205" s="35">
        <v>126336.58</v>
      </c>
      <c r="MQ205" s="35">
        <v>130357.22</v>
      </c>
      <c r="MR205" s="35">
        <v>130357.22</v>
      </c>
      <c r="MS205" s="35">
        <v>130357.22</v>
      </c>
      <c r="MT205" s="35">
        <v>149043.56</v>
      </c>
      <c r="MU205" s="35">
        <v>130357.22</v>
      </c>
      <c r="MV205" s="35">
        <v>182487.84</v>
      </c>
      <c r="MW205" s="35">
        <v>710410.57</v>
      </c>
      <c r="MX205" s="35">
        <v>266000</v>
      </c>
      <c r="MY205" s="35">
        <v>734999</v>
      </c>
      <c r="MZ205" s="35">
        <v>298878.92</v>
      </c>
      <c r="NA205" s="35"/>
      <c r="NB205" s="35"/>
      <c r="NC205" s="35"/>
      <c r="ND205" s="35"/>
      <c r="NE205" s="35"/>
      <c r="NF205" s="35">
        <v>104699.97</v>
      </c>
      <c r="NG205" s="35">
        <v>214071.39</v>
      </c>
      <c r="NH205" s="35"/>
      <c r="NI205" s="35"/>
      <c r="NJ205" s="35"/>
      <c r="NK205" s="35"/>
      <c r="NL205" s="35"/>
      <c r="NM205" s="35"/>
      <c r="NN205" s="35"/>
      <c r="NO205" s="35">
        <v>110531.19</v>
      </c>
      <c r="NP205" s="35"/>
      <c r="NQ205" s="35"/>
      <c r="NR205" s="35">
        <v>299250</v>
      </c>
      <c r="NS205" s="35">
        <v>206136.89</v>
      </c>
      <c r="NT205" s="35">
        <v>691195.29</v>
      </c>
      <c r="NU205" s="35"/>
      <c r="NV205" s="35">
        <v>291698.48</v>
      </c>
      <c r="NW205" s="35"/>
      <c r="NX205" s="35"/>
      <c r="NY205" s="35">
        <v>6663</v>
      </c>
      <c r="NZ205" s="35"/>
      <c r="OA205" s="35">
        <v>51633.97</v>
      </c>
      <c r="OB205" s="35">
        <v>345017.86</v>
      </c>
      <c r="OC205" s="35">
        <v>39557.39</v>
      </c>
      <c r="OD205" s="35">
        <v>266341.43</v>
      </c>
      <c r="OE205" s="35">
        <v>34681.879999999997</v>
      </c>
      <c r="OF205" s="35">
        <v>44872.77</v>
      </c>
      <c r="OG205" s="35">
        <v>233130.78</v>
      </c>
      <c r="OH205" s="35">
        <v>288686.40000000002</v>
      </c>
      <c r="OI205" s="35">
        <v>48380.59</v>
      </c>
      <c r="OJ205" s="35"/>
      <c r="OK205" s="35"/>
      <c r="OL205" s="35">
        <v>297981.08</v>
      </c>
      <c r="OM205" s="35"/>
      <c r="ON205" s="35"/>
      <c r="OO205" s="35"/>
      <c r="OP205" s="35"/>
      <c r="OQ205" s="35">
        <v>690408.63</v>
      </c>
      <c r="OR205" s="35">
        <v>1203480.01</v>
      </c>
      <c r="OS205" s="35">
        <v>77817.63</v>
      </c>
      <c r="OT205" s="35"/>
      <c r="OU205" s="35">
        <v>120637.33</v>
      </c>
      <c r="OV205" s="35"/>
      <c r="OW205" s="35">
        <v>417328</v>
      </c>
      <c r="OX205" s="35">
        <v>193418.49</v>
      </c>
      <c r="OY205" s="35">
        <v>598305</v>
      </c>
      <c r="OZ205" s="35"/>
      <c r="PA205" s="35"/>
      <c r="PB205" s="35">
        <v>300706.74</v>
      </c>
      <c r="PC205" s="35"/>
      <c r="PD205" s="35"/>
      <c r="PE205" s="35">
        <v>447244.43</v>
      </c>
      <c r="PF205" s="35">
        <v>11625612.290000001</v>
      </c>
      <c r="PG205" s="35">
        <v>119354.72</v>
      </c>
      <c r="PH205" s="35"/>
      <c r="PI205" s="35">
        <v>822645.63</v>
      </c>
      <c r="PJ205" s="35"/>
      <c r="PK205" s="35"/>
      <c r="PL205" s="35"/>
      <c r="PM205" s="35"/>
      <c r="PN205" s="35">
        <v>174716.16</v>
      </c>
      <c r="PO205" s="35"/>
      <c r="PP205" s="35"/>
      <c r="PQ205" s="35"/>
      <c r="PR205" s="35">
        <v>358811.06</v>
      </c>
      <c r="PS205" s="35">
        <v>298566.45</v>
      </c>
      <c r="PT205" s="35">
        <v>455849.77</v>
      </c>
      <c r="PU205" s="35"/>
      <c r="PV205" s="35"/>
      <c r="PW205" s="35"/>
      <c r="PX205" s="35"/>
      <c r="PY205" s="35">
        <v>103663.56</v>
      </c>
      <c r="PZ205" s="35"/>
      <c r="QA205" s="35">
        <v>258917.32</v>
      </c>
      <c r="QB205" s="35"/>
      <c r="QC205" s="35">
        <v>63120.01</v>
      </c>
      <c r="QD205" s="35"/>
      <c r="QE205" s="35"/>
      <c r="QF205" s="35">
        <v>683906.96</v>
      </c>
      <c r="QG205" s="35"/>
      <c r="QH205" s="35"/>
      <c r="QI205" s="35">
        <v>433658.64</v>
      </c>
      <c r="QJ205" s="35"/>
      <c r="QK205" s="35"/>
      <c r="QL205" s="35"/>
      <c r="QM205" s="35"/>
      <c r="QN205" s="35"/>
      <c r="QO205" s="35"/>
      <c r="QP205" s="35"/>
      <c r="QQ205" s="35"/>
      <c r="QR205" s="35"/>
      <c r="QS205" s="35">
        <v>168170.8</v>
      </c>
      <c r="QT205" s="35"/>
      <c r="QU205" s="35">
        <v>130890.41</v>
      </c>
      <c r="QV205" s="35"/>
      <c r="QW205" s="35"/>
      <c r="QX205" s="35">
        <v>25369.31</v>
      </c>
      <c r="QY205" s="35"/>
      <c r="QZ205" s="35"/>
      <c r="RA205" s="35">
        <v>507629.38</v>
      </c>
      <c r="RB205" s="35"/>
      <c r="RC205" s="35"/>
      <c r="RD205" s="35"/>
      <c r="RE205" s="35">
        <v>299549.96999999997</v>
      </c>
      <c r="RF205" s="35"/>
      <c r="RG205" s="35"/>
      <c r="RH205" s="35">
        <v>299549.96999999997</v>
      </c>
      <c r="RI205" s="35"/>
      <c r="RJ205" s="35">
        <v>199058.79</v>
      </c>
      <c r="RK205" s="35"/>
      <c r="RL205" s="35">
        <v>187815.95</v>
      </c>
      <c r="RM205" s="35">
        <v>297294.27</v>
      </c>
      <c r="RN205" s="35"/>
      <c r="RO205" s="35">
        <v>297294.27</v>
      </c>
      <c r="RP205" s="35">
        <v>7472.01</v>
      </c>
      <c r="RQ205" s="35">
        <v>560946.75</v>
      </c>
      <c r="RR205" s="35">
        <v>611257.92000000004</v>
      </c>
      <c r="RS205" s="35"/>
      <c r="RT205" s="35"/>
      <c r="RU205" s="35">
        <v>530285.22</v>
      </c>
      <c r="RV205" s="35"/>
      <c r="RW205" s="35"/>
      <c r="RX205" s="35">
        <v>203724</v>
      </c>
      <c r="RY205" s="35">
        <v>303075</v>
      </c>
      <c r="RZ205" s="35">
        <v>297294.27</v>
      </c>
      <c r="SA205" s="35"/>
      <c r="SB205" s="35">
        <v>297294.27</v>
      </c>
      <c r="SC205" s="35">
        <v>313963.65000000002</v>
      </c>
      <c r="SD205" s="35">
        <v>181073.75</v>
      </c>
      <c r="SE205" s="35">
        <v>313963.65000000002</v>
      </c>
      <c r="SF205" s="35">
        <v>9806183.8899999969</v>
      </c>
      <c r="SG205" s="35">
        <v>133882.20000000001</v>
      </c>
      <c r="SH205" s="35"/>
      <c r="SI205" s="35"/>
      <c r="SJ205" s="35"/>
      <c r="SK205" s="35"/>
      <c r="SL205" s="35"/>
      <c r="SM205" s="35"/>
      <c r="SN205" s="35">
        <v>401977.5</v>
      </c>
      <c r="SO205" s="35"/>
      <c r="SP205" s="35">
        <v>193349.97</v>
      </c>
      <c r="SQ205" s="35"/>
      <c r="SR205" s="35">
        <v>400654.8</v>
      </c>
      <c r="SS205" s="35"/>
      <c r="ST205" s="35">
        <v>363890.33</v>
      </c>
      <c r="SU205" s="35">
        <v>1686616.46</v>
      </c>
      <c r="SV205" s="35"/>
      <c r="SW205" s="35"/>
      <c r="SX205" s="35"/>
      <c r="SY205" s="35"/>
      <c r="SZ205" s="35"/>
      <c r="TA205" s="35"/>
      <c r="TB205" s="35"/>
      <c r="TC205" s="35">
        <v>118704.78</v>
      </c>
      <c r="TD205" s="35"/>
      <c r="TE205" s="35">
        <v>406940.58</v>
      </c>
      <c r="TF205" s="35">
        <v>755926.82</v>
      </c>
      <c r="TG205" s="35">
        <v>120750.01</v>
      </c>
      <c r="TH205" s="35">
        <v>273333.36</v>
      </c>
      <c r="TI205" s="35"/>
      <c r="TJ205" s="35"/>
      <c r="TK205" s="35"/>
      <c r="TL205" s="35"/>
      <c r="TM205" s="35"/>
      <c r="TN205" s="35">
        <v>299099.96999999997</v>
      </c>
      <c r="TO205" s="35">
        <v>121100.07</v>
      </c>
      <c r="TP205" s="35"/>
      <c r="TQ205" s="35"/>
      <c r="TR205" s="35"/>
      <c r="TS205" s="35"/>
      <c r="TT205" s="35">
        <v>300707.53000000003</v>
      </c>
      <c r="TU205" s="35">
        <v>52200</v>
      </c>
      <c r="TV205" s="35">
        <v>592030</v>
      </c>
      <c r="TW205" s="35">
        <v>299250</v>
      </c>
      <c r="TX205" s="35">
        <v>239973.33</v>
      </c>
      <c r="TY205" s="35">
        <v>149832.35</v>
      </c>
      <c r="TZ205" s="35"/>
      <c r="UA205" s="35"/>
      <c r="UB205" s="35"/>
      <c r="UC205" s="35"/>
      <c r="UD205" s="35"/>
      <c r="UE205" s="35">
        <v>5850</v>
      </c>
      <c r="UF205" s="35"/>
      <c r="UG205" s="35">
        <v>1689149.97</v>
      </c>
      <c r="UH205" s="35">
        <v>402599.88</v>
      </c>
      <c r="UI205" s="35"/>
      <c r="UJ205" s="35"/>
      <c r="UK205" s="35">
        <v>291749.84999999998</v>
      </c>
      <c r="UL205" s="35"/>
      <c r="UM205" s="35"/>
      <c r="UN205" s="35">
        <v>296699.94</v>
      </c>
      <c r="UO205" s="35">
        <v>299700</v>
      </c>
      <c r="UP205" s="35">
        <v>565500</v>
      </c>
      <c r="UQ205" s="35"/>
      <c r="UR205" s="35"/>
      <c r="US205" s="35">
        <v>377133.29</v>
      </c>
      <c r="UT205" s="35"/>
      <c r="UU205" s="35">
        <v>446550.03</v>
      </c>
      <c r="UV205" s="35">
        <v>110850.03</v>
      </c>
      <c r="UW205" s="35">
        <v>128800.02</v>
      </c>
      <c r="UX205" s="35"/>
      <c r="UY205" s="35">
        <v>109050.03</v>
      </c>
      <c r="UZ205" s="35">
        <v>299250</v>
      </c>
      <c r="VA205" s="35"/>
      <c r="VB205" s="35"/>
      <c r="VC205" s="35">
        <v>299250</v>
      </c>
      <c r="VD205" s="35"/>
      <c r="VE205" s="35">
        <v>299250</v>
      </c>
      <c r="VF205" s="35">
        <v>99750</v>
      </c>
      <c r="VG205" s="35">
        <v>408300</v>
      </c>
      <c r="VH205" s="35">
        <v>109049.95</v>
      </c>
      <c r="VI205" s="35">
        <v>599400</v>
      </c>
      <c r="VJ205" s="35"/>
      <c r="VK205" s="35"/>
      <c r="VL205" s="35"/>
      <c r="VM205" s="35">
        <v>364163.65</v>
      </c>
      <c r="VN205" s="35">
        <v>299250</v>
      </c>
      <c r="VO205" s="35">
        <v>299250</v>
      </c>
      <c r="VP205" s="35">
        <v>299250</v>
      </c>
      <c r="VQ205" s="35">
        <v>15010016.699999996</v>
      </c>
      <c r="VR205" s="35"/>
      <c r="VS205" s="35">
        <v>94989.04</v>
      </c>
      <c r="VT205" s="35"/>
      <c r="VU205" s="35"/>
      <c r="VV205" s="35">
        <v>1046795.99</v>
      </c>
      <c r="VW205" s="35"/>
      <c r="VX205" s="35"/>
      <c r="VY205" s="35"/>
      <c r="VZ205" s="35">
        <v>182250</v>
      </c>
      <c r="WA205" s="35">
        <v>6364.62</v>
      </c>
      <c r="WB205" s="35"/>
      <c r="WC205" s="35">
        <v>398000.01</v>
      </c>
      <c r="WD205" s="35"/>
      <c r="WE205" s="35"/>
      <c r="WF205" s="35">
        <v>298500.03000000003</v>
      </c>
      <c r="WG205" s="35"/>
      <c r="WH205" s="35"/>
      <c r="WI205" s="35"/>
      <c r="WJ205" s="35">
        <v>299974.5</v>
      </c>
      <c r="WK205" s="35"/>
      <c r="WL205" s="35">
        <v>299907</v>
      </c>
      <c r="WM205" s="35"/>
      <c r="WN205" s="35">
        <v>299171.96999999997</v>
      </c>
      <c r="WO205" s="35">
        <v>102666.65</v>
      </c>
      <c r="WP205" s="35">
        <v>299152.5</v>
      </c>
      <c r="WQ205" s="35"/>
      <c r="WR205" s="35">
        <v>60170.65</v>
      </c>
      <c r="WS205" s="35">
        <v>610272</v>
      </c>
      <c r="WT205" s="35"/>
      <c r="WU205" s="35"/>
      <c r="WV205" s="35"/>
      <c r="WW205" s="35"/>
      <c r="WX205" s="35">
        <v>149451.01</v>
      </c>
      <c r="WY205" s="35">
        <v>117000</v>
      </c>
      <c r="WZ205" s="35">
        <v>99991.5</v>
      </c>
      <c r="XA205" s="35"/>
      <c r="XB205" s="35"/>
      <c r="XC205" s="35"/>
      <c r="XD205" s="35"/>
      <c r="XE205" s="35">
        <v>299974.5</v>
      </c>
      <c r="XF205" s="35"/>
      <c r="XG205" s="35"/>
      <c r="XH205" s="35"/>
      <c r="XI205" s="35">
        <v>442924.5</v>
      </c>
      <c r="XJ205" s="35">
        <v>212990.12</v>
      </c>
      <c r="XK205" s="35">
        <v>299171.96999999997</v>
      </c>
      <c r="XL205" s="35">
        <v>299974.5</v>
      </c>
      <c r="XM205" s="35">
        <v>306424.5</v>
      </c>
      <c r="XN205" s="35"/>
      <c r="XO205" s="35">
        <v>593427.56000000006</v>
      </c>
      <c r="XP205" s="35"/>
      <c r="XQ205" s="35"/>
      <c r="XR205" s="35">
        <v>154083.32999999999</v>
      </c>
      <c r="XS205" s="35"/>
      <c r="XT205" s="35"/>
      <c r="XU205" s="35"/>
      <c r="XV205" s="35"/>
      <c r="XW205" s="35">
        <v>299549.96999999997</v>
      </c>
      <c r="XX205" s="35"/>
      <c r="XY205" s="35"/>
      <c r="XZ205" s="35">
        <v>109350</v>
      </c>
      <c r="YA205" s="35">
        <v>599550.03</v>
      </c>
      <c r="YB205" s="35">
        <v>299999.96999999997</v>
      </c>
      <c r="YC205" s="35">
        <v>409349.97</v>
      </c>
      <c r="YD205" s="35"/>
      <c r="YE205" s="35">
        <v>299999.96999999997</v>
      </c>
      <c r="YF205" s="35"/>
      <c r="YG205" s="35">
        <v>599550.03</v>
      </c>
      <c r="YH205" s="35">
        <v>109350</v>
      </c>
      <c r="YI205" s="35"/>
      <c r="YJ205" s="35"/>
      <c r="YK205" s="35"/>
      <c r="YL205" s="35">
        <v>84099.98</v>
      </c>
      <c r="YM205" s="35"/>
      <c r="YN205" s="35"/>
      <c r="YO205" s="35"/>
      <c r="YP205" s="35"/>
      <c r="YQ205" s="35"/>
      <c r="YR205" s="35">
        <v>25049.97</v>
      </c>
      <c r="YS205" s="35"/>
      <c r="YT205" s="35"/>
      <c r="YU205" s="35"/>
      <c r="YV205" s="35"/>
      <c r="YW205" s="35"/>
      <c r="YX205" s="35">
        <v>172194.52</v>
      </c>
      <c r="YY205" s="35">
        <v>299250</v>
      </c>
      <c r="YZ205" s="35"/>
      <c r="ZA205" s="35"/>
      <c r="ZB205" s="35">
        <v>781350.03</v>
      </c>
      <c r="ZC205" s="35">
        <v>11062272.889999999</v>
      </c>
      <c r="ZD205" s="35">
        <v>2146284.1</v>
      </c>
      <c r="ZE205" s="35"/>
      <c r="ZF205" s="35">
        <v>297000</v>
      </c>
      <c r="ZG205" s="35">
        <v>95700</v>
      </c>
      <c r="ZH205" s="35"/>
      <c r="ZI205" s="35">
        <v>12431.67</v>
      </c>
      <c r="ZJ205" s="35"/>
      <c r="ZK205" s="35">
        <v>299925</v>
      </c>
      <c r="ZL205" s="35">
        <v>299700</v>
      </c>
      <c r="ZM205" s="35"/>
      <c r="ZN205" s="35">
        <v>40000</v>
      </c>
      <c r="ZO205" s="35"/>
      <c r="ZP205" s="35">
        <v>298878.76</v>
      </c>
      <c r="ZQ205" s="35">
        <v>298436.15999999997</v>
      </c>
      <c r="ZR205" s="35"/>
      <c r="ZS205" s="35"/>
      <c r="ZT205" s="35">
        <v>412853.19</v>
      </c>
      <c r="ZU205" s="35">
        <v>269550</v>
      </c>
      <c r="ZV205" s="35"/>
      <c r="ZW205" s="35"/>
      <c r="ZX205" s="35"/>
      <c r="ZY205" s="35"/>
      <c r="ZZ205" s="35"/>
      <c r="AAA205" s="35">
        <v>1025195.39</v>
      </c>
      <c r="AAB205" s="35"/>
      <c r="AAC205" s="35">
        <v>107850</v>
      </c>
      <c r="AAD205" s="35"/>
      <c r="AAE205" s="35"/>
      <c r="AAF205" s="35"/>
      <c r="AAG205" s="35">
        <v>297594</v>
      </c>
      <c r="AAH205" s="35"/>
      <c r="AAI205" s="35"/>
      <c r="AAJ205" s="35"/>
      <c r="AAK205" s="35">
        <v>406350</v>
      </c>
      <c r="AAL205" s="35"/>
      <c r="AAM205" s="35">
        <v>407849</v>
      </c>
      <c r="AAN205" s="35">
        <v>297000</v>
      </c>
      <c r="AAO205" s="35">
        <v>329999.34000000003</v>
      </c>
      <c r="AAP205" s="35"/>
      <c r="AAQ205" s="35"/>
      <c r="AAR205" s="35"/>
      <c r="AAS205" s="35">
        <v>299700</v>
      </c>
      <c r="AAT205" s="35"/>
      <c r="AAU205" s="35">
        <v>299700</v>
      </c>
      <c r="AAV205" s="35"/>
      <c r="AAW205" s="35">
        <v>1035804.14</v>
      </c>
      <c r="AAX205" s="35">
        <v>0</v>
      </c>
      <c r="AAY205" s="35"/>
      <c r="AAZ205" s="35"/>
      <c r="ABA205" s="35"/>
      <c r="ABB205" s="35"/>
      <c r="ABC205" s="35"/>
      <c r="ABD205" s="35"/>
      <c r="ABE205" s="35"/>
      <c r="ABF205" s="35"/>
      <c r="ABG205" s="35"/>
      <c r="ABH205" s="35"/>
      <c r="ABI205" s="35"/>
      <c r="ABJ205" s="35">
        <v>168287.58</v>
      </c>
      <c r="ABK205" s="35"/>
      <c r="ABL205" s="35"/>
      <c r="ABM205" s="35"/>
      <c r="ABN205" s="35"/>
      <c r="ABO205" s="35">
        <v>695109.99</v>
      </c>
      <c r="ABP205" s="35"/>
      <c r="ABQ205" s="35"/>
      <c r="ABR205" s="35"/>
      <c r="ABS205" s="35"/>
      <c r="ABT205" s="35"/>
      <c r="ABU205" s="35"/>
      <c r="ABV205" s="35"/>
      <c r="ABW205" s="35">
        <v>9841198.3200000003</v>
      </c>
      <c r="ABX205" s="35">
        <v>417255.03</v>
      </c>
      <c r="ABY205" s="35">
        <v>299400.03000000003</v>
      </c>
      <c r="ABZ205" s="35">
        <v>636065.68000000005</v>
      </c>
      <c r="ACA205" s="35"/>
      <c r="ACB205" s="35">
        <v>777000</v>
      </c>
      <c r="ACC205" s="35"/>
      <c r="ACD205" s="35"/>
      <c r="ACE205" s="35">
        <v>1076400</v>
      </c>
      <c r="ACF205" s="35"/>
      <c r="ACG205" s="35">
        <v>301053.24</v>
      </c>
      <c r="ACH205" s="35">
        <v>315066.14</v>
      </c>
      <c r="ACI205" s="35">
        <v>299610.7</v>
      </c>
      <c r="ACJ205" s="35"/>
      <c r="ACK205" s="35"/>
      <c r="ACL205" s="35"/>
      <c r="ACM205" s="35"/>
      <c r="ACN205" s="35"/>
      <c r="ACO205" s="35">
        <v>271235.40999999997</v>
      </c>
      <c r="ACP205" s="35"/>
      <c r="ACQ205" s="35">
        <v>305061.12</v>
      </c>
      <c r="ACR205" s="35"/>
      <c r="ACS205" s="35"/>
      <c r="ACT205" s="35">
        <v>300000</v>
      </c>
      <c r="ACU205" s="35">
        <v>299999.96999999997</v>
      </c>
      <c r="ACV205" s="35"/>
      <c r="ACW205" s="35">
        <v>506567.6</v>
      </c>
      <c r="ACX205" s="35"/>
      <c r="ACY205" s="35"/>
      <c r="ACZ205" s="35">
        <v>299999.96999999997</v>
      </c>
      <c r="ADA205" s="35"/>
      <c r="ADB205" s="35"/>
      <c r="ADC205" s="35"/>
      <c r="ADD205" s="35"/>
      <c r="ADE205" s="35"/>
      <c r="ADF205" s="35">
        <v>33308.33</v>
      </c>
      <c r="ADG205" s="35"/>
      <c r="ADH205" s="35"/>
      <c r="ADI205" s="35"/>
      <c r="ADJ205" s="35"/>
      <c r="ADK205" s="35"/>
      <c r="ADL205" s="35">
        <v>134049.96</v>
      </c>
      <c r="ADM205" s="35">
        <v>419049.99</v>
      </c>
      <c r="ADN205" s="35"/>
      <c r="ADO205" s="35"/>
      <c r="ADP205" s="35">
        <v>649020.15</v>
      </c>
      <c r="ADQ205" s="35">
        <v>82350</v>
      </c>
      <c r="ADR205" s="35"/>
      <c r="ADS205" s="35"/>
      <c r="ADT205" s="35">
        <v>19611.52</v>
      </c>
      <c r="ADU205" s="35">
        <v>308383.40999999997</v>
      </c>
      <c r="ADV205" s="35">
        <v>41805</v>
      </c>
      <c r="ADW205" s="35"/>
      <c r="ADX205" s="35">
        <v>99999.99</v>
      </c>
      <c r="ADY205" s="35">
        <v>329843.84000000003</v>
      </c>
      <c r="ADZ205" s="35"/>
      <c r="AEA205" s="35">
        <v>299368.96000000002</v>
      </c>
      <c r="AEB205" s="35"/>
      <c r="AEC205" s="35"/>
      <c r="AED205" s="35">
        <v>214285.68</v>
      </c>
      <c r="AEE205" s="35"/>
      <c r="AEF205" s="35">
        <v>1316303.19</v>
      </c>
      <c r="AEG205" s="35">
        <v>422699.76</v>
      </c>
      <c r="AEH205" s="35">
        <v>299178.08</v>
      </c>
      <c r="AEI205" s="35"/>
      <c r="AEJ205" s="35">
        <v>297682.19</v>
      </c>
      <c r="AEK205" s="35"/>
      <c r="AEL205" s="35"/>
      <c r="AEM205" s="35">
        <v>13200</v>
      </c>
      <c r="AEN205" s="35"/>
      <c r="AEO205" s="35"/>
      <c r="AEP205" s="35"/>
      <c r="AEQ205" s="35">
        <v>299999.96999999997</v>
      </c>
      <c r="AER205" s="35"/>
      <c r="AES205" s="35">
        <v>168281.28</v>
      </c>
      <c r="AET205" s="35"/>
      <c r="AEU205" s="35"/>
      <c r="AEV205" s="35"/>
      <c r="AEW205" s="35">
        <v>295890.39</v>
      </c>
      <c r="AEX205" s="35"/>
      <c r="AEY205" s="35">
        <v>299177.93</v>
      </c>
      <c r="AEZ205" s="35">
        <v>12148204.51</v>
      </c>
      <c r="AFA205" s="35">
        <v>343380.26</v>
      </c>
      <c r="AFB205" s="35">
        <v>268016.69</v>
      </c>
      <c r="AFC205" s="35">
        <v>124937.52</v>
      </c>
      <c r="AFD205" s="35"/>
      <c r="AFE205" s="35"/>
      <c r="AFF205" s="35">
        <v>417450</v>
      </c>
      <c r="AFG205" s="35">
        <v>299850.01</v>
      </c>
      <c r="AFH205" s="35"/>
      <c r="AFI205" s="35">
        <v>298950.03000000003</v>
      </c>
      <c r="AFJ205" s="35">
        <v>300150</v>
      </c>
      <c r="AFK205" s="35">
        <v>549697.31000000006</v>
      </c>
      <c r="AFL205" s="35">
        <v>413748.03</v>
      </c>
      <c r="AFM205" s="35"/>
      <c r="AFN205" s="35"/>
      <c r="AFO205" s="35"/>
      <c r="AFP205" s="35"/>
      <c r="AFQ205" s="35"/>
      <c r="AFR205" s="35"/>
      <c r="AFS205" s="35"/>
      <c r="AFT205" s="35">
        <v>216903.96</v>
      </c>
      <c r="AFU205" s="35"/>
      <c r="AFV205" s="35"/>
      <c r="AFW205" s="35"/>
      <c r="AFX205" s="35">
        <v>162121.94</v>
      </c>
      <c r="AFY205" s="35"/>
      <c r="AFZ205" s="35"/>
      <c r="AGA205" s="35"/>
      <c r="AGB205" s="35"/>
      <c r="AGC205" s="35"/>
      <c r="AGD205" s="35"/>
      <c r="AGE205" s="35"/>
      <c r="AGF205" s="35">
        <v>299177.94</v>
      </c>
      <c r="AGG205" s="35"/>
      <c r="AGH205" s="35"/>
      <c r="AGI205" s="35"/>
      <c r="AGJ205" s="35">
        <v>164189.48000000001</v>
      </c>
      <c r="AGK205" s="35">
        <v>109333.36</v>
      </c>
      <c r="AGL205" s="35"/>
      <c r="AGM205" s="35">
        <v>134925.03</v>
      </c>
      <c r="AGN205" s="35"/>
      <c r="AGO205" s="35">
        <v>166250</v>
      </c>
      <c r="AGP205" s="35"/>
      <c r="AGQ205" s="35">
        <v>121600.02</v>
      </c>
      <c r="AGR205" s="35">
        <v>249783.31</v>
      </c>
      <c r="AGS205" s="35">
        <v>53600</v>
      </c>
      <c r="AGT205" s="35"/>
      <c r="AGU205" s="35">
        <v>200416.41</v>
      </c>
      <c r="AGV205" s="35">
        <v>299177.96999999997</v>
      </c>
      <c r="AGW205" s="35">
        <v>335671.09</v>
      </c>
      <c r="AGX205" s="35">
        <v>214285.68</v>
      </c>
      <c r="AGY205" s="35">
        <v>599464.29</v>
      </c>
      <c r="AGZ205" s="35">
        <v>214285.71</v>
      </c>
      <c r="AHA205" s="35">
        <v>233333.32</v>
      </c>
      <c r="AHB205" s="35"/>
      <c r="AHC205" s="35">
        <v>424823.94</v>
      </c>
      <c r="AHD205" s="35">
        <v>1292861.2</v>
      </c>
      <c r="AHE205" s="35">
        <v>213750</v>
      </c>
      <c r="AHF205" s="35">
        <v>297254.58</v>
      </c>
      <c r="AHG205" s="35">
        <v>416754.77</v>
      </c>
      <c r="AHH205" s="35"/>
      <c r="AHI205" s="35">
        <v>746300.98</v>
      </c>
      <c r="AHJ205" s="35"/>
      <c r="AHK205" s="35"/>
      <c r="AHL205" s="35">
        <v>945701.17</v>
      </c>
      <c r="AHM205" s="35">
        <v>1337142.8500000001</v>
      </c>
      <c r="AHN205" s="35">
        <v>294057.40000000002</v>
      </c>
      <c r="AHO205" s="35">
        <v>213749</v>
      </c>
      <c r="AHP205" s="35">
        <v>599249.97</v>
      </c>
      <c r="AHQ205" s="35"/>
      <c r="AHR205" s="35"/>
      <c r="AHS205" s="35">
        <v>298429.99</v>
      </c>
      <c r="AHT205" s="35">
        <v>225387.31</v>
      </c>
      <c r="AHU205" s="35">
        <v>299974.5</v>
      </c>
      <c r="AHV205" s="35"/>
      <c r="AHW205" s="35"/>
      <c r="AHX205" s="35">
        <v>364266.65</v>
      </c>
      <c r="AHY205" s="35">
        <v>303330</v>
      </c>
      <c r="AHZ205" s="35"/>
      <c r="AIA205" s="35">
        <v>15063733.670000002</v>
      </c>
      <c r="AIB205" s="35">
        <v>144419430.44999996</v>
      </c>
    </row>
    <row r="206" spans="1:912" x14ac:dyDescent="0.5">
      <c r="A206" s="34" t="s">
        <v>2308</v>
      </c>
      <c r="B206" s="34" t="s">
        <v>2331</v>
      </c>
      <c r="C206" s="34" t="s">
        <v>2332</v>
      </c>
      <c r="D206" s="35">
        <v>1153296.6299999999</v>
      </c>
      <c r="E206" s="35"/>
      <c r="F206" s="35"/>
      <c r="G206" s="35"/>
      <c r="H206" s="35">
        <v>13500</v>
      </c>
      <c r="I206" s="35">
        <v>37750.01</v>
      </c>
      <c r="J206" s="35"/>
      <c r="K206" s="35">
        <v>255738.2</v>
      </c>
      <c r="L206" s="35">
        <v>212662.53</v>
      </c>
      <c r="M206" s="35"/>
      <c r="N206" s="35">
        <v>150999.98000000001</v>
      </c>
      <c r="O206" s="35">
        <v>63087.16</v>
      </c>
      <c r="P206" s="35"/>
      <c r="Q206" s="35"/>
      <c r="R206" s="35">
        <v>109196.73</v>
      </c>
      <c r="S206" s="35">
        <v>87600.5</v>
      </c>
      <c r="T206" s="35"/>
      <c r="U206" s="35"/>
      <c r="V206" s="35"/>
      <c r="W206" s="35"/>
      <c r="X206" s="35"/>
      <c r="Y206" s="35"/>
      <c r="Z206" s="35"/>
      <c r="AA206" s="35">
        <v>7999.95</v>
      </c>
      <c r="AB206" s="35">
        <v>612150.67000000004</v>
      </c>
      <c r="AC206" s="35"/>
      <c r="AD206" s="35">
        <v>36115.019999999997</v>
      </c>
      <c r="AE206" s="35"/>
      <c r="AF206" s="35">
        <v>176579.49</v>
      </c>
      <c r="AG206" s="35">
        <v>37250.01</v>
      </c>
      <c r="AH206" s="35"/>
      <c r="AI206" s="35"/>
      <c r="AJ206" s="35">
        <v>201085.02</v>
      </c>
      <c r="AK206" s="35"/>
      <c r="AL206" s="35"/>
      <c r="AM206" s="35"/>
      <c r="AN206" s="35">
        <v>15392.07</v>
      </c>
      <c r="AO206" s="35"/>
      <c r="AP206" s="35"/>
      <c r="AQ206" s="35">
        <v>45590.44</v>
      </c>
      <c r="AR206" s="35">
        <v>213000.03</v>
      </c>
      <c r="AS206" s="35"/>
      <c r="AT206" s="35"/>
      <c r="AU206" s="35"/>
      <c r="AV206" s="35"/>
      <c r="AW206" s="35"/>
      <c r="AX206" s="35"/>
      <c r="AY206" s="35">
        <v>1874.97</v>
      </c>
      <c r="AZ206" s="35">
        <v>84999.96</v>
      </c>
      <c r="BA206" s="35">
        <v>23866.68</v>
      </c>
      <c r="BB206" s="35"/>
      <c r="BC206" s="35">
        <v>217599.5</v>
      </c>
      <c r="BD206" s="35">
        <v>172233.72</v>
      </c>
      <c r="BE206" s="35"/>
      <c r="BF206" s="35"/>
      <c r="BG206" s="35">
        <v>71000.009999999995</v>
      </c>
      <c r="BH206" s="35"/>
      <c r="BI206" s="35"/>
      <c r="BJ206" s="35"/>
      <c r="BK206" s="35">
        <v>39334.86</v>
      </c>
      <c r="BL206" s="35"/>
      <c r="BM206" s="35">
        <v>96749.97</v>
      </c>
      <c r="BN206" s="35"/>
      <c r="BO206" s="35"/>
      <c r="BP206" s="35">
        <v>83482.5</v>
      </c>
      <c r="BQ206" s="35"/>
      <c r="BR206" s="35"/>
      <c r="BS206" s="35">
        <v>52785.72</v>
      </c>
      <c r="BT206" s="35"/>
      <c r="BU206" s="35">
        <v>194137.47</v>
      </c>
      <c r="BV206" s="35">
        <v>48813.75</v>
      </c>
      <c r="BW206" s="35">
        <v>863.33</v>
      </c>
      <c r="BX206" s="35">
        <v>239678.01</v>
      </c>
      <c r="BY206" s="35">
        <v>74409.679999999993</v>
      </c>
      <c r="BZ206" s="35">
        <v>84899.97</v>
      </c>
      <c r="CA206" s="35"/>
      <c r="CB206" s="35">
        <v>207000</v>
      </c>
      <c r="CC206" s="35">
        <v>112139.55</v>
      </c>
      <c r="CD206" s="35">
        <v>84899.97</v>
      </c>
      <c r="CE206" s="35"/>
      <c r="CF206" s="35"/>
      <c r="CG206" s="35">
        <v>427345</v>
      </c>
      <c r="CH206" s="35">
        <v>212850</v>
      </c>
      <c r="CI206" s="35">
        <v>159499.98000000001</v>
      </c>
      <c r="CJ206" s="35"/>
      <c r="CK206" s="35"/>
      <c r="CL206" s="35"/>
      <c r="CM206" s="35"/>
      <c r="CN206" s="35">
        <v>76950</v>
      </c>
      <c r="CO206" s="35">
        <v>66224.97</v>
      </c>
      <c r="CP206" s="35"/>
      <c r="CQ206" s="35"/>
      <c r="CR206" s="35"/>
      <c r="CS206" s="35">
        <v>41249.97</v>
      </c>
      <c r="CT206" s="35">
        <v>852691.89</v>
      </c>
      <c r="CU206" s="35"/>
      <c r="CV206" s="35"/>
      <c r="CW206" s="35"/>
      <c r="CX206" s="35"/>
      <c r="CY206" s="35">
        <v>58068</v>
      </c>
      <c r="CZ206" s="35">
        <v>22334.959999999999</v>
      </c>
      <c r="DA206" s="35"/>
      <c r="DB206" s="35">
        <v>7236978.8299999973</v>
      </c>
      <c r="DC206" s="35">
        <v>373739.98</v>
      </c>
      <c r="DD206" s="35"/>
      <c r="DE206" s="35">
        <v>151499.97</v>
      </c>
      <c r="DF206" s="35"/>
      <c r="DG206" s="35"/>
      <c r="DH206" s="35">
        <v>31121.46</v>
      </c>
      <c r="DI206" s="35">
        <v>70800</v>
      </c>
      <c r="DJ206" s="35"/>
      <c r="DK206" s="35"/>
      <c r="DL206" s="35">
        <v>58658.54</v>
      </c>
      <c r="DM206" s="35"/>
      <c r="DN206" s="35"/>
      <c r="DO206" s="35"/>
      <c r="DP206" s="35"/>
      <c r="DQ206" s="35"/>
      <c r="DR206" s="35">
        <v>236316.91</v>
      </c>
      <c r="DS206" s="35">
        <v>1</v>
      </c>
      <c r="DT206" s="35"/>
      <c r="DU206" s="35">
        <v>113988.67</v>
      </c>
      <c r="DV206" s="35">
        <v>104166.52</v>
      </c>
      <c r="DW206" s="35"/>
      <c r="DX206" s="35"/>
      <c r="DY206" s="35"/>
      <c r="DZ206" s="35"/>
      <c r="EA206" s="35">
        <v>63664.92</v>
      </c>
      <c r="EB206" s="35"/>
      <c r="EC206" s="35"/>
      <c r="ED206" s="35">
        <v>71750.97</v>
      </c>
      <c r="EE206" s="35"/>
      <c r="EF206" s="35">
        <v>493609.74</v>
      </c>
      <c r="EG206" s="35"/>
      <c r="EH206" s="35">
        <v>36273.51</v>
      </c>
      <c r="EI206" s="35">
        <v>36273.51</v>
      </c>
      <c r="EJ206" s="35">
        <v>9882.6</v>
      </c>
      <c r="EK206" s="35"/>
      <c r="EL206" s="35">
        <v>213166.59</v>
      </c>
      <c r="EM206" s="35">
        <v>61684.35</v>
      </c>
      <c r="EN206" s="35">
        <v>1793.61</v>
      </c>
      <c r="EO206" s="35">
        <v>55787.26</v>
      </c>
      <c r="EP206" s="35"/>
      <c r="EQ206" s="35">
        <v>86550.01</v>
      </c>
      <c r="ER206" s="35">
        <v>132710.29</v>
      </c>
      <c r="ES206" s="35">
        <v>53217.1</v>
      </c>
      <c r="ET206" s="35">
        <v>145010.04</v>
      </c>
      <c r="EU206" s="35">
        <v>174155.6</v>
      </c>
      <c r="EV206" s="35"/>
      <c r="EW206" s="35">
        <v>48141.62</v>
      </c>
      <c r="EX206" s="35">
        <v>2823964.77</v>
      </c>
      <c r="EY206" s="35"/>
      <c r="EZ206" s="35"/>
      <c r="FA206" s="35"/>
      <c r="FB206" s="35"/>
      <c r="FC206" s="35"/>
      <c r="FD206" s="35">
        <v>224.64</v>
      </c>
      <c r="FE206" s="35">
        <v>252000</v>
      </c>
      <c r="FF206" s="35"/>
      <c r="FG206" s="35"/>
      <c r="FH206" s="35"/>
      <c r="FI206" s="35">
        <v>92999.97</v>
      </c>
      <c r="FJ206" s="35"/>
      <c r="FK206" s="35">
        <v>249505.39</v>
      </c>
      <c r="FL206" s="35"/>
      <c r="FM206" s="35"/>
      <c r="FN206" s="35"/>
      <c r="FO206" s="35">
        <v>48712.6</v>
      </c>
      <c r="FP206" s="35"/>
      <c r="FQ206" s="35">
        <v>121040.73</v>
      </c>
      <c r="FR206" s="35">
        <v>25341</v>
      </c>
      <c r="FS206" s="35"/>
      <c r="FT206" s="35"/>
      <c r="FU206" s="35"/>
      <c r="FV206" s="35"/>
      <c r="FW206" s="35"/>
      <c r="FX206" s="35"/>
      <c r="FY206" s="35"/>
      <c r="FZ206" s="35"/>
      <c r="GA206" s="35"/>
      <c r="GB206" s="35">
        <v>1130.67</v>
      </c>
      <c r="GC206" s="35"/>
      <c r="GD206" s="35"/>
      <c r="GE206" s="35"/>
      <c r="GF206" s="35"/>
      <c r="GG206" s="35"/>
      <c r="GH206" s="35">
        <v>66221.820000000007</v>
      </c>
      <c r="GI206" s="35"/>
      <c r="GJ206" s="35"/>
      <c r="GK206" s="35">
        <v>205499.88</v>
      </c>
      <c r="GL206" s="35">
        <v>68384.36</v>
      </c>
      <c r="GM206" s="35">
        <v>65995.11</v>
      </c>
      <c r="GN206" s="35"/>
      <c r="GO206" s="35"/>
      <c r="GP206" s="35"/>
      <c r="GQ206" s="35">
        <v>185739.58</v>
      </c>
      <c r="GR206" s="35"/>
      <c r="GS206" s="35">
        <v>529649</v>
      </c>
      <c r="GT206" s="35"/>
      <c r="GU206" s="35"/>
      <c r="GV206" s="35"/>
      <c r="GW206" s="35"/>
      <c r="GX206" s="35"/>
      <c r="GY206" s="35"/>
      <c r="GZ206" s="35"/>
      <c r="HA206" s="35">
        <v>1912444.7500000005</v>
      </c>
      <c r="HB206" s="35">
        <v>370838.19</v>
      </c>
      <c r="HC206" s="35"/>
      <c r="HD206" s="35"/>
      <c r="HE206" s="35">
        <v>93333.33</v>
      </c>
      <c r="HF206" s="35">
        <v>1061055.23</v>
      </c>
      <c r="HG206" s="35"/>
      <c r="HH206" s="35"/>
      <c r="HI206" s="35"/>
      <c r="HJ206" s="35"/>
      <c r="HK206" s="35"/>
      <c r="HL206" s="35">
        <v>70949.97</v>
      </c>
      <c r="HM206" s="35"/>
      <c r="HN206" s="35">
        <v>211875</v>
      </c>
      <c r="HO206" s="35"/>
      <c r="HP206" s="35"/>
      <c r="HQ206" s="35"/>
      <c r="HR206" s="35"/>
      <c r="HS206" s="35"/>
      <c r="HT206" s="35"/>
      <c r="HU206" s="35"/>
      <c r="HV206" s="35"/>
      <c r="HW206" s="35"/>
      <c r="HX206" s="35">
        <v>66339.990000000005</v>
      </c>
      <c r="HY206" s="35"/>
      <c r="HZ206" s="35"/>
      <c r="IA206" s="35">
        <v>5436.99</v>
      </c>
      <c r="IB206" s="35"/>
      <c r="IC206" s="35">
        <v>71000.47</v>
      </c>
      <c r="ID206" s="35">
        <v>31851.57</v>
      </c>
      <c r="IE206" s="35">
        <v>213000.03</v>
      </c>
      <c r="IF206" s="35">
        <v>64999.98</v>
      </c>
      <c r="IG206" s="35">
        <v>51457.75</v>
      </c>
      <c r="IH206" s="35">
        <v>54500.04</v>
      </c>
      <c r="II206" s="35">
        <v>66355.11</v>
      </c>
      <c r="IJ206" s="35">
        <v>1500.03</v>
      </c>
      <c r="IK206" s="35"/>
      <c r="IL206" s="35">
        <v>2054.9699999999998</v>
      </c>
      <c r="IM206" s="35"/>
      <c r="IN206" s="35">
        <v>159312.28</v>
      </c>
      <c r="IO206" s="35"/>
      <c r="IP206" s="35"/>
      <c r="IQ206" s="35">
        <v>151458.79999999999</v>
      </c>
      <c r="IR206" s="35"/>
      <c r="IS206" s="35"/>
      <c r="IT206" s="35"/>
      <c r="IU206" s="35"/>
      <c r="IV206" s="35">
        <v>70141.27</v>
      </c>
      <c r="IW206" s="35"/>
      <c r="IX206" s="35"/>
      <c r="IY206" s="35"/>
      <c r="IZ206" s="35"/>
      <c r="JA206" s="35"/>
      <c r="JB206" s="35">
        <v>53660.47</v>
      </c>
      <c r="JC206" s="35"/>
      <c r="JD206" s="35"/>
      <c r="JE206" s="35">
        <v>165333.32</v>
      </c>
      <c r="JF206" s="35"/>
      <c r="JG206" s="35"/>
      <c r="JH206" s="35"/>
      <c r="JI206" s="35">
        <v>1018.53</v>
      </c>
      <c r="JJ206" s="35"/>
      <c r="JK206" s="35"/>
      <c r="JL206" s="35"/>
      <c r="JM206" s="35"/>
      <c r="JN206" s="35">
        <v>51708.81</v>
      </c>
      <c r="JO206" s="35">
        <v>70556.31</v>
      </c>
      <c r="JP206" s="35"/>
      <c r="JQ206" s="35">
        <v>132710.28</v>
      </c>
      <c r="JR206" s="35"/>
      <c r="JS206" s="35">
        <v>129775.07</v>
      </c>
      <c r="JT206" s="35">
        <v>66354.34</v>
      </c>
      <c r="JU206" s="35">
        <v>3488578.129999999</v>
      </c>
      <c r="JV206" s="35">
        <v>157380.51999999999</v>
      </c>
      <c r="JW206" s="35">
        <v>151665.67000000001</v>
      </c>
      <c r="JX206" s="35">
        <v>5632.68</v>
      </c>
      <c r="JY206" s="35">
        <v>212100</v>
      </c>
      <c r="JZ206" s="35"/>
      <c r="KA206" s="35">
        <v>44236.98</v>
      </c>
      <c r="KB206" s="35"/>
      <c r="KC206" s="35"/>
      <c r="KD206" s="35"/>
      <c r="KE206" s="35">
        <v>22136.1</v>
      </c>
      <c r="KF206" s="35">
        <v>87311.2</v>
      </c>
      <c r="KG206" s="35"/>
      <c r="KH206" s="35"/>
      <c r="KI206" s="35">
        <v>66355.149999999994</v>
      </c>
      <c r="KJ206" s="35">
        <v>54000</v>
      </c>
      <c r="KK206" s="35">
        <v>1874.97</v>
      </c>
      <c r="KL206" s="35">
        <v>66355.11</v>
      </c>
      <c r="KM206" s="35"/>
      <c r="KN206" s="35"/>
      <c r="KO206" s="35"/>
      <c r="KP206" s="35">
        <v>135105.12</v>
      </c>
      <c r="KQ206" s="35"/>
      <c r="KR206" s="35">
        <v>477096.48</v>
      </c>
      <c r="KS206" s="35">
        <v>67140</v>
      </c>
      <c r="KT206" s="35">
        <v>83266.679999999993</v>
      </c>
      <c r="KU206" s="35"/>
      <c r="KV206" s="35">
        <v>200</v>
      </c>
      <c r="KW206" s="35"/>
      <c r="KX206" s="35">
        <v>90810</v>
      </c>
      <c r="KY206" s="35"/>
      <c r="KZ206" s="35"/>
      <c r="LA206" s="35"/>
      <c r="LB206" s="35"/>
      <c r="LC206" s="35">
        <v>70749.990000000005</v>
      </c>
      <c r="LD206" s="35">
        <v>65653.73</v>
      </c>
      <c r="LE206" s="35"/>
      <c r="LF206" s="35">
        <v>66355.11</v>
      </c>
      <c r="LG206" s="35"/>
      <c r="LH206" s="35"/>
      <c r="LI206" s="35"/>
      <c r="LJ206" s="35">
        <v>5439.44</v>
      </c>
      <c r="LK206" s="35">
        <v>617.36</v>
      </c>
      <c r="LL206" s="35"/>
      <c r="LM206" s="35"/>
      <c r="LN206" s="35"/>
      <c r="LO206" s="35">
        <v>70753.740000000005</v>
      </c>
      <c r="LP206" s="35"/>
      <c r="LQ206" s="35">
        <v>67988.990000000005</v>
      </c>
      <c r="LR206" s="35"/>
      <c r="LS206" s="35"/>
      <c r="LT206" s="35">
        <v>63247.68</v>
      </c>
      <c r="LU206" s="35"/>
      <c r="LV206" s="35">
        <v>11657.79</v>
      </c>
      <c r="LW206" s="35">
        <v>11743.09</v>
      </c>
      <c r="LX206" s="35">
        <v>456666.91</v>
      </c>
      <c r="LY206" s="35">
        <v>38209.589999999997</v>
      </c>
      <c r="LZ206" s="35"/>
      <c r="MA206" s="35"/>
      <c r="MB206" s="35"/>
      <c r="MC206" s="35">
        <v>2742.47</v>
      </c>
      <c r="MD206" s="35"/>
      <c r="ME206" s="35"/>
      <c r="MF206" s="35">
        <v>151392.57999999999</v>
      </c>
      <c r="MG206" s="35"/>
      <c r="MH206" s="35">
        <v>5085.79</v>
      </c>
      <c r="MI206" s="35"/>
      <c r="MJ206" s="35">
        <v>2810970.9200000004</v>
      </c>
      <c r="MK206" s="35">
        <v>25133.41</v>
      </c>
      <c r="ML206" s="35">
        <v>168168.46</v>
      </c>
      <c r="MM206" s="35"/>
      <c r="MN206" s="35"/>
      <c r="MO206" s="35"/>
      <c r="MP206" s="35"/>
      <c r="MQ206" s="35"/>
      <c r="MR206" s="35">
        <v>53493.13</v>
      </c>
      <c r="MS206" s="35"/>
      <c r="MT206" s="35"/>
      <c r="MU206" s="35"/>
      <c r="MV206" s="35">
        <v>50421.21</v>
      </c>
      <c r="MW206" s="35"/>
      <c r="MX206" s="35"/>
      <c r="MY206" s="35"/>
      <c r="MZ206" s="35"/>
      <c r="NA206" s="35"/>
      <c r="NB206" s="35"/>
      <c r="NC206" s="35"/>
      <c r="ND206" s="35"/>
      <c r="NE206" s="35">
        <v>5397.05</v>
      </c>
      <c r="NF206" s="35"/>
      <c r="NG206" s="35"/>
      <c r="NH206" s="35"/>
      <c r="NI206" s="35">
        <v>1378333.32</v>
      </c>
      <c r="NJ206" s="35"/>
      <c r="NK206" s="35"/>
      <c r="NL206" s="35"/>
      <c r="NM206" s="35">
        <v>91947.38</v>
      </c>
      <c r="NN206" s="35">
        <v>679049.91</v>
      </c>
      <c r="NO206" s="35"/>
      <c r="NP206" s="35"/>
      <c r="NQ206" s="35"/>
      <c r="NR206" s="35"/>
      <c r="NS206" s="35"/>
      <c r="NT206" s="35">
        <v>506515.79</v>
      </c>
      <c r="NU206" s="35"/>
      <c r="NV206" s="35"/>
      <c r="NW206" s="35"/>
      <c r="NX206" s="35"/>
      <c r="NY206" s="35"/>
      <c r="NZ206" s="35"/>
      <c r="OA206" s="35">
        <v>14471.43</v>
      </c>
      <c r="OB206" s="35">
        <v>584159.63</v>
      </c>
      <c r="OC206" s="35">
        <v>33308.49</v>
      </c>
      <c r="OD206" s="35"/>
      <c r="OE206" s="35"/>
      <c r="OF206" s="35">
        <v>98990.55</v>
      </c>
      <c r="OG206" s="35"/>
      <c r="OH206" s="35">
        <v>4448.43</v>
      </c>
      <c r="OI206" s="35">
        <v>0</v>
      </c>
      <c r="OJ206" s="35"/>
      <c r="OK206" s="35"/>
      <c r="OL206" s="35">
        <v>9124.6299999999992</v>
      </c>
      <c r="OM206" s="35"/>
      <c r="ON206" s="35"/>
      <c r="OO206" s="35"/>
      <c r="OP206" s="35"/>
      <c r="OQ206" s="35">
        <v>130556.15</v>
      </c>
      <c r="OR206" s="35"/>
      <c r="OS206" s="35"/>
      <c r="OT206" s="35"/>
      <c r="OU206" s="35"/>
      <c r="OV206" s="35"/>
      <c r="OW206" s="35">
        <v>208676.71</v>
      </c>
      <c r="OX206" s="35">
        <v>40690.83</v>
      </c>
      <c r="OY206" s="35"/>
      <c r="OZ206" s="35"/>
      <c r="PA206" s="35"/>
      <c r="PB206" s="35">
        <v>574749.63</v>
      </c>
      <c r="PC206" s="35"/>
      <c r="PD206" s="35">
        <v>175298.49</v>
      </c>
      <c r="PE206" s="35">
        <v>175298.49</v>
      </c>
      <c r="PF206" s="35">
        <v>5008233.120000001</v>
      </c>
      <c r="PG206" s="35">
        <v>224383.56</v>
      </c>
      <c r="PH206" s="35"/>
      <c r="PI206" s="35">
        <v>7334.91</v>
      </c>
      <c r="PJ206" s="35"/>
      <c r="PK206" s="35">
        <v>66173.350000000006</v>
      </c>
      <c r="PL206" s="35">
        <v>231344.77</v>
      </c>
      <c r="PM206" s="35"/>
      <c r="PN206" s="35"/>
      <c r="PO206" s="35"/>
      <c r="PP206" s="35"/>
      <c r="PQ206" s="35">
        <v>47202.12</v>
      </c>
      <c r="PR206" s="35">
        <v>2104.12</v>
      </c>
      <c r="PS206" s="35">
        <v>23235.51</v>
      </c>
      <c r="PT206" s="35">
        <v>226500.09</v>
      </c>
      <c r="PU206" s="35">
        <v>93310.52</v>
      </c>
      <c r="PV206" s="35">
        <v>62328.72</v>
      </c>
      <c r="PW206" s="35">
        <v>62079.4</v>
      </c>
      <c r="PX206" s="35"/>
      <c r="PY206" s="35">
        <v>270504.78000000003</v>
      </c>
      <c r="PZ206" s="35">
        <v>7479.45</v>
      </c>
      <c r="QA206" s="35">
        <v>32174.97</v>
      </c>
      <c r="QB206" s="35"/>
      <c r="QC206" s="35">
        <v>82492.259999999995</v>
      </c>
      <c r="QD206" s="35"/>
      <c r="QE206" s="35"/>
      <c r="QF206" s="35"/>
      <c r="QG206" s="35"/>
      <c r="QH206" s="35"/>
      <c r="QI206" s="35"/>
      <c r="QJ206" s="35"/>
      <c r="QK206" s="35">
        <v>5659.4</v>
      </c>
      <c r="QL206" s="35"/>
      <c r="QM206" s="35"/>
      <c r="QN206" s="35"/>
      <c r="QO206" s="35"/>
      <c r="QP206" s="35"/>
      <c r="QQ206" s="35"/>
      <c r="QR206" s="35">
        <v>6482</v>
      </c>
      <c r="QS206" s="35">
        <v>151095.6</v>
      </c>
      <c r="QT206" s="35"/>
      <c r="QU206" s="35"/>
      <c r="QV206" s="35"/>
      <c r="QW206" s="35">
        <v>1970.7</v>
      </c>
      <c r="QX206" s="35">
        <v>12476.72</v>
      </c>
      <c r="QY206" s="35"/>
      <c r="QZ206" s="35"/>
      <c r="RA206" s="35">
        <v>42450.03</v>
      </c>
      <c r="RB206" s="35">
        <v>98463.59</v>
      </c>
      <c r="RC206" s="35">
        <v>193194.63</v>
      </c>
      <c r="RD206" s="35"/>
      <c r="RE206" s="35">
        <v>65880</v>
      </c>
      <c r="RF206" s="35">
        <v>36881.46</v>
      </c>
      <c r="RG206" s="35"/>
      <c r="RH206" s="35"/>
      <c r="RI206" s="35"/>
      <c r="RJ206" s="35">
        <v>6457.68</v>
      </c>
      <c r="RK206" s="35">
        <v>191025</v>
      </c>
      <c r="RL206" s="35">
        <v>13520.85</v>
      </c>
      <c r="RM206" s="35"/>
      <c r="RN206" s="35">
        <v>42104.79</v>
      </c>
      <c r="RO206" s="35"/>
      <c r="RP206" s="35"/>
      <c r="RQ206" s="35">
        <v>85446.27</v>
      </c>
      <c r="RR206" s="35"/>
      <c r="RS206" s="35"/>
      <c r="RT206" s="35"/>
      <c r="RU206" s="35">
        <v>8017.88</v>
      </c>
      <c r="RV206" s="35"/>
      <c r="RW206" s="35">
        <v>7182.63</v>
      </c>
      <c r="RX206" s="35">
        <v>31752.63</v>
      </c>
      <c r="RY206" s="35">
        <v>3744.99</v>
      </c>
      <c r="RZ206" s="35">
        <v>985.01</v>
      </c>
      <c r="SA206" s="35"/>
      <c r="SB206" s="35"/>
      <c r="SC206" s="35">
        <v>91913.64</v>
      </c>
      <c r="SD206" s="35">
        <v>278184.27</v>
      </c>
      <c r="SE206" s="35">
        <v>62151.18</v>
      </c>
      <c r="SF206" s="35">
        <v>2875689.48</v>
      </c>
      <c r="SG206" s="35"/>
      <c r="SH206" s="35"/>
      <c r="SI206" s="35">
        <v>151271.93</v>
      </c>
      <c r="SJ206" s="35">
        <v>88239.2</v>
      </c>
      <c r="SK206" s="35"/>
      <c r="SL206" s="35"/>
      <c r="SM206" s="35"/>
      <c r="SN206" s="35"/>
      <c r="SO206" s="35"/>
      <c r="SP206" s="35"/>
      <c r="SQ206" s="35">
        <v>151687.53</v>
      </c>
      <c r="SR206" s="35"/>
      <c r="SS206" s="35"/>
      <c r="ST206" s="35">
        <v>163332.32999999999</v>
      </c>
      <c r="SU206" s="35"/>
      <c r="SV206" s="35"/>
      <c r="SW206" s="35"/>
      <c r="SX206" s="35"/>
      <c r="SY206" s="35"/>
      <c r="SZ206" s="35"/>
      <c r="TA206" s="35"/>
      <c r="TB206" s="35"/>
      <c r="TC206" s="35">
        <v>23305.95</v>
      </c>
      <c r="TD206" s="35"/>
      <c r="TE206" s="35"/>
      <c r="TF206" s="35"/>
      <c r="TG206" s="35">
        <v>375727.12</v>
      </c>
      <c r="TH206" s="35"/>
      <c r="TI206" s="35"/>
      <c r="TJ206" s="35"/>
      <c r="TK206" s="35"/>
      <c r="TL206" s="35"/>
      <c r="TM206" s="35"/>
      <c r="TN206" s="35"/>
      <c r="TO206" s="35"/>
      <c r="TP206" s="35"/>
      <c r="TQ206" s="35"/>
      <c r="TR206" s="35"/>
      <c r="TS206" s="35">
        <v>37099.980000000003</v>
      </c>
      <c r="TT206" s="35"/>
      <c r="TU206" s="35">
        <v>511.33</v>
      </c>
      <c r="TV206" s="35"/>
      <c r="TW206" s="35"/>
      <c r="TX206" s="35"/>
      <c r="TY206" s="35"/>
      <c r="TZ206" s="35"/>
      <c r="UA206" s="35"/>
      <c r="UB206" s="35">
        <v>26165.68</v>
      </c>
      <c r="UC206" s="35"/>
      <c r="UD206" s="35">
        <v>187463.97</v>
      </c>
      <c r="UE206" s="35"/>
      <c r="UF206" s="35"/>
      <c r="UG206" s="35"/>
      <c r="UH206" s="35"/>
      <c r="UI206" s="35"/>
      <c r="UJ206" s="35"/>
      <c r="UK206" s="35"/>
      <c r="UL206" s="35"/>
      <c r="UM206" s="35"/>
      <c r="UN206" s="35"/>
      <c r="UO206" s="35"/>
      <c r="UP206" s="35"/>
      <c r="UQ206" s="35">
        <v>71321.67</v>
      </c>
      <c r="UR206" s="35"/>
      <c r="US206" s="35">
        <v>161114.73000000001</v>
      </c>
      <c r="UT206" s="35">
        <v>70750</v>
      </c>
      <c r="UU206" s="35">
        <v>59973.48</v>
      </c>
      <c r="UV206" s="35">
        <v>526650.03</v>
      </c>
      <c r="UW206" s="35"/>
      <c r="UX206" s="35"/>
      <c r="UY206" s="35"/>
      <c r="UZ206" s="35"/>
      <c r="VA206" s="35"/>
      <c r="VB206" s="35"/>
      <c r="VC206" s="35"/>
      <c r="VD206" s="35">
        <v>134524.76</v>
      </c>
      <c r="VE206" s="35">
        <v>42458.2</v>
      </c>
      <c r="VF206" s="35">
        <v>1950.01</v>
      </c>
      <c r="VG206" s="35">
        <v>239625</v>
      </c>
      <c r="VH206" s="35"/>
      <c r="VI206" s="35"/>
      <c r="VJ206" s="35"/>
      <c r="VK206" s="35"/>
      <c r="VL206" s="35"/>
      <c r="VM206" s="35"/>
      <c r="VN206" s="35">
        <v>148341.15</v>
      </c>
      <c r="VO206" s="35"/>
      <c r="VP206" s="35">
        <v>241530.03</v>
      </c>
      <c r="VQ206" s="35">
        <v>2903044.0799999996</v>
      </c>
      <c r="VR206" s="35"/>
      <c r="VS206" s="35"/>
      <c r="VT206" s="35"/>
      <c r="VU206" s="35"/>
      <c r="VV206" s="35"/>
      <c r="VW206" s="35"/>
      <c r="VX206" s="35"/>
      <c r="VY206" s="35">
        <v>149999.94</v>
      </c>
      <c r="VZ206" s="35">
        <v>1800</v>
      </c>
      <c r="WA206" s="35">
        <v>14</v>
      </c>
      <c r="WB206" s="35"/>
      <c r="WC206" s="35"/>
      <c r="WD206" s="35">
        <v>85671.62</v>
      </c>
      <c r="WE206" s="35"/>
      <c r="WF206" s="35"/>
      <c r="WG206" s="35"/>
      <c r="WH206" s="35"/>
      <c r="WI206" s="35"/>
      <c r="WJ206" s="35"/>
      <c r="WK206" s="35"/>
      <c r="WL206" s="35">
        <v>138962.97</v>
      </c>
      <c r="WM206" s="35"/>
      <c r="WN206" s="35">
        <v>76950</v>
      </c>
      <c r="WO206" s="35"/>
      <c r="WP206" s="35">
        <v>59807.72</v>
      </c>
      <c r="WQ206" s="35"/>
      <c r="WR206" s="35"/>
      <c r="WS206" s="35"/>
      <c r="WT206" s="35"/>
      <c r="WU206" s="35"/>
      <c r="WV206" s="35"/>
      <c r="WW206" s="35"/>
      <c r="WX206" s="35"/>
      <c r="WY206" s="35"/>
      <c r="WZ206" s="35"/>
      <c r="XA206" s="35"/>
      <c r="XB206" s="35"/>
      <c r="XC206" s="35"/>
      <c r="XD206" s="35"/>
      <c r="XE206" s="35">
        <v>66355.11</v>
      </c>
      <c r="XF206" s="35"/>
      <c r="XG206" s="35"/>
      <c r="XH206" s="35"/>
      <c r="XI206" s="35"/>
      <c r="XJ206" s="35"/>
      <c r="XK206" s="35"/>
      <c r="XL206" s="35"/>
      <c r="XM206" s="35">
        <v>187500</v>
      </c>
      <c r="XN206" s="35"/>
      <c r="XO206" s="35">
        <v>857675.03</v>
      </c>
      <c r="XP206" s="35">
        <v>66355.11</v>
      </c>
      <c r="XQ206" s="35">
        <v>49765.59</v>
      </c>
      <c r="XR206" s="35">
        <v>7337.58</v>
      </c>
      <c r="XS206" s="35"/>
      <c r="XT206" s="35">
        <v>39813.120000000003</v>
      </c>
      <c r="XU206" s="35"/>
      <c r="XV206" s="35"/>
      <c r="XW206" s="35">
        <v>118332.33</v>
      </c>
      <c r="XX206" s="35">
        <v>334500</v>
      </c>
      <c r="XY206" s="35"/>
      <c r="XZ206" s="35">
        <v>44235.77</v>
      </c>
      <c r="YA206" s="35"/>
      <c r="YB206" s="35">
        <v>66354.149999999994</v>
      </c>
      <c r="YC206" s="35">
        <v>212850</v>
      </c>
      <c r="YD206" s="35">
        <v>66355.11</v>
      </c>
      <c r="YE206" s="35">
        <v>212850</v>
      </c>
      <c r="YF206" s="35">
        <v>212850</v>
      </c>
      <c r="YG206" s="35"/>
      <c r="YH206" s="35"/>
      <c r="YI206" s="35"/>
      <c r="YJ206" s="35"/>
      <c r="YK206" s="35">
        <v>176999</v>
      </c>
      <c r="YL206" s="35">
        <v>357944.5</v>
      </c>
      <c r="YM206" s="35"/>
      <c r="YN206" s="35"/>
      <c r="YO206" s="35">
        <v>58638.9</v>
      </c>
      <c r="YP206" s="35"/>
      <c r="YQ206" s="35"/>
      <c r="YR206" s="35"/>
      <c r="YS206" s="35"/>
      <c r="YT206" s="35"/>
      <c r="YU206" s="35">
        <v>61458.33</v>
      </c>
      <c r="YV206" s="35"/>
      <c r="YW206" s="35">
        <v>17848.98</v>
      </c>
      <c r="YX206" s="35"/>
      <c r="YY206" s="35"/>
      <c r="YZ206" s="35"/>
      <c r="ZA206" s="35">
        <v>166000</v>
      </c>
      <c r="ZB206" s="35"/>
      <c r="ZC206" s="35">
        <v>3895224.8600000003</v>
      </c>
      <c r="ZD206" s="35"/>
      <c r="ZE206" s="35">
        <v>70750.009999999995</v>
      </c>
      <c r="ZF206" s="35"/>
      <c r="ZG206" s="35"/>
      <c r="ZH206" s="35">
        <v>29212.47</v>
      </c>
      <c r="ZI206" s="35"/>
      <c r="ZJ206" s="35">
        <v>62050</v>
      </c>
      <c r="ZK206" s="35">
        <v>74901.119999999995</v>
      </c>
      <c r="ZL206" s="35"/>
      <c r="ZM206" s="35"/>
      <c r="ZN206" s="35">
        <v>1716.66</v>
      </c>
      <c r="ZO206" s="35"/>
      <c r="ZP206" s="35"/>
      <c r="ZQ206" s="35"/>
      <c r="ZR206" s="35"/>
      <c r="ZS206" s="35">
        <v>28125</v>
      </c>
      <c r="ZT206" s="35">
        <v>411369.86</v>
      </c>
      <c r="ZU206" s="35"/>
      <c r="ZV206" s="35"/>
      <c r="ZW206" s="35"/>
      <c r="ZX206" s="35"/>
      <c r="ZY206" s="35">
        <v>37000</v>
      </c>
      <c r="ZZ206" s="35"/>
      <c r="AAA206" s="35"/>
      <c r="AAB206" s="35"/>
      <c r="AAC206" s="35"/>
      <c r="AAD206" s="35"/>
      <c r="AAE206" s="35"/>
      <c r="AAF206" s="35">
        <v>12894.45</v>
      </c>
      <c r="AAG206" s="35"/>
      <c r="AAH206" s="35"/>
      <c r="AAI206" s="35"/>
      <c r="AAJ206" s="35"/>
      <c r="AAK206" s="35">
        <v>177593.25</v>
      </c>
      <c r="AAL206" s="35">
        <v>200115</v>
      </c>
      <c r="AAM206" s="35">
        <v>55000</v>
      </c>
      <c r="AAN206" s="35">
        <v>164999.99</v>
      </c>
      <c r="AAO206" s="35">
        <v>97777.76</v>
      </c>
      <c r="AAP206" s="35"/>
      <c r="AAQ206" s="35"/>
      <c r="AAR206" s="35"/>
      <c r="AAS206" s="35">
        <v>13470.1</v>
      </c>
      <c r="AAT206" s="35"/>
      <c r="AAU206" s="35"/>
      <c r="AAV206" s="35"/>
      <c r="AAW206" s="35">
        <v>72423.31</v>
      </c>
      <c r="AAX206" s="35">
        <v>0</v>
      </c>
      <c r="AAY206" s="35">
        <v>0</v>
      </c>
      <c r="AAZ206" s="35"/>
      <c r="ABA206" s="35"/>
      <c r="ABB206" s="35"/>
      <c r="ABC206" s="35"/>
      <c r="ABD206" s="35"/>
      <c r="ABE206" s="35"/>
      <c r="ABF206" s="35"/>
      <c r="ABG206" s="35"/>
      <c r="ABH206" s="35"/>
      <c r="ABI206" s="35"/>
      <c r="ABJ206" s="35"/>
      <c r="ABK206" s="35"/>
      <c r="ABL206" s="35"/>
      <c r="ABM206" s="35"/>
      <c r="ABN206" s="35"/>
      <c r="ABO206" s="35">
        <v>24913.81</v>
      </c>
      <c r="ABP206" s="35"/>
      <c r="ABQ206" s="35"/>
      <c r="ABR206" s="35"/>
      <c r="ABS206" s="35"/>
      <c r="ABT206" s="35"/>
      <c r="ABU206" s="35">
        <v>61861</v>
      </c>
      <c r="ABV206" s="35"/>
      <c r="ABW206" s="35">
        <v>1596173.79</v>
      </c>
      <c r="ABX206" s="35"/>
      <c r="ABY206" s="35"/>
      <c r="ABZ206" s="35">
        <v>212662.52</v>
      </c>
      <c r="ACA206" s="35"/>
      <c r="ACB206" s="35"/>
      <c r="ACC206" s="35">
        <v>3600</v>
      </c>
      <c r="ACD206" s="35"/>
      <c r="ACE206" s="35">
        <v>460665</v>
      </c>
      <c r="ACF206" s="35"/>
      <c r="ACG206" s="35">
        <v>49041.279999999999</v>
      </c>
      <c r="ACH206" s="35"/>
      <c r="ACI206" s="35"/>
      <c r="ACJ206" s="35">
        <v>5080.2700000000004</v>
      </c>
      <c r="ACK206" s="35">
        <v>22074</v>
      </c>
      <c r="ACL206" s="35">
        <v>99489.97</v>
      </c>
      <c r="ACM206" s="35"/>
      <c r="ACN206" s="35">
        <v>70994.490000000005</v>
      </c>
      <c r="ACO206" s="35"/>
      <c r="ACP206" s="35">
        <v>4354.5200000000004</v>
      </c>
      <c r="ACQ206" s="35">
        <v>5080.2700000000004</v>
      </c>
      <c r="ACR206" s="35"/>
      <c r="ACS206" s="35"/>
      <c r="ACT206" s="35">
        <v>12037.8</v>
      </c>
      <c r="ACU206" s="35">
        <v>85115.33</v>
      </c>
      <c r="ACV206" s="35"/>
      <c r="ACW206" s="35"/>
      <c r="ACX206" s="35"/>
      <c r="ACY206" s="35">
        <v>80000.009999999995</v>
      </c>
      <c r="ACZ206" s="35"/>
      <c r="ADA206" s="35"/>
      <c r="ADB206" s="35"/>
      <c r="ADC206" s="35"/>
      <c r="ADD206" s="35"/>
      <c r="ADE206" s="35"/>
      <c r="ADF206" s="35">
        <v>66355.11</v>
      </c>
      <c r="ADG206" s="35"/>
      <c r="ADH206" s="35"/>
      <c r="ADI206" s="35">
        <v>37743.39</v>
      </c>
      <c r="ADJ206" s="35"/>
      <c r="ADK206" s="35"/>
      <c r="ADL206" s="35">
        <v>62000.01</v>
      </c>
      <c r="ADM206" s="35"/>
      <c r="ADN206" s="35">
        <v>62499.97</v>
      </c>
      <c r="ADO206" s="35"/>
      <c r="ADP206" s="35">
        <v>903993.66</v>
      </c>
      <c r="ADQ206" s="35"/>
      <c r="ADR206" s="35">
        <v>4500</v>
      </c>
      <c r="ADS206" s="35"/>
      <c r="ADT206" s="35"/>
      <c r="ADU206" s="35">
        <v>277660.14</v>
      </c>
      <c r="ADV206" s="35">
        <v>11128</v>
      </c>
      <c r="ADW206" s="35"/>
      <c r="ADX206" s="35">
        <v>61210.8</v>
      </c>
      <c r="ADY206" s="35">
        <v>503037.43</v>
      </c>
      <c r="ADZ206" s="35"/>
      <c r="AEA206" s="35">
        <v>52499.77</v>
      </c>
      <c r="AEB206" s="35"/>
      <c r="AEC206" s="35"/>
      <c r="AED206" s="35"/>
      <c r="AEE206" s="35"/>
      <c r="AEF206" s="35">
        <v>518348.25</v>
      </c>
      <c r="AEG206" s="35"/>
      <c r="AEH206" s="35"/>
      <c r="AEI206" s="35"/>
      <c r="AEJ206" s="35"/>
      <c r="AEK206" s="35"/>
      <c r="AEL206" s="35">
        <v>66354.149999999994</v>
      </c>
      <c r="AEM206" s="35">
        <v>7500</v>
      </c>
      <c r="AEN206" s="35">
        <v>24426.48</v>
      </c>
      <c r="AEO206" s="35"/>
      <c r="AEP206" s="35"/>
      <c r="AEQ206" s="35"/>
      <c r="AER206" s="35">
        <v>187999.83</v>
      </c>
      <c r="AES206" s="35">
        <v>199065.42</v>
      </c>
      <c r="AET206" s="35">
        <v>68960.52</v>
      </c>
      <c r="AEU206" s="35"/>
      <c r="AEV206" s="35"/>
      <c r="AEW206" s="35"/>
      <c r="AEX206" s="35"/>
      <c r="AEY206" s="35"/>
      <c r="AEZ206" s="35">
        <v>4225478.3899999997</v>
      </c>
      <c r="AFA206" s="35">
        <v>14525.76</v>
      </c>
      <c r="AFB206" s="35">
        <v>204301.75</v>
      </c>
      <c r="AFC206" s="35">
        <v>62600.04</v>
      </c>
      <c r="AFD206" s="35"/>
      <c r="AFE206" s="35"/>
      <c r="AFF206" s="35"/>
      <c r="AFG206" s="35"/>
      <c r="AFH206" s="35"/>
      <c r="AFI206" s="35"/>
      <c r="AFJ206" s="35">
        <v>84999.98</v>
      </c>
      <c r="AFK206" s="35">
        <v>900000</v>
      </c>
      <c r="AFL206" s="35">
        <v>504862.87</v>
      </c>
      <c r="AFM206" s="35"/>
      <c r="AFN206" s="35"/>
      <c r="AFO206" s="35"/>
      <c r="AFP206" s="35"/>
      <c r="AFQ206" s="35"/>
      <c r="AFR206" s="35"/>
      <c r="AFS206" s="35"/>
      <c r="AFT206" s="35"/>
      <c r="AFU206" s="35"/>
      <c r="AFV206" s="35">
        <v>112185.9</v>
      </c>
      <c r="AFW206" s="35"/>
      <c r="AFX206" s="35"/>
      <c r="AFY206" s="35"/>
      <c r="AFZ206" s="35"/>
      <c r="AGA206" s="35"/>
      <c r="AGB206" s="35"/>
      <c r="AGC206" s="35"/>
      <c r="AGD206" s="35">
        <v>6132.26</v>
      </c>
      <c r="AGE206" s="35">
        <v>10470.93</v>
      </c>
      <c r="AGF206" s="35"/>
      <c r="AGG206" s="35"/>
      <c r="AGH206" s="35"/>
      <c r="AGI206" s="35"/>
      <c r="AGJ206" s="35"/>
      <c r="AGK206" s="35">
        <v>75950.009999999995</v>
      </c>
      <c r="AGL206" s="35"/>
      <c r="AGM206" s="35">
        <v>77900.039999999994</v>
      </c>
      <c r="AGN206" s="35"/>
      <c r="AGO206" s="35">
        <v>75950.009999999995</v>
      </c>
      <c r="AGP206" s="35">
        <v>227850.07</v>
      </c>
      <c r="AGQ206" s="35">
        <v>50633.34</v>
      </c>
      <c r="AGR206" s="35">
        <v>70749.990000000005</v>
      </c>
      <c r="AGS206" s="35">
        <v>227850.02669999999</v>
      </c>
      <c r="AGT206" s="35"/>
      <c r="AGU206" s="35">
        <v>321000.03000000003</v>
      </c>
      <c r="AGV206" s="35">
        <v>168287.62</v>
      </c>
      <c r="AGW206" s="35"/>
      <c r="AGX206" s="35"/>
      <c r="AGY206" s="35"/>
      <c r="AGZ206" s="35">
        <v>294871.58</v>
      </c>
      <c r="AHA206" s="35"/>
      <c r="AHB206" s="35"/>
      <c r="AHC206" s="35">
        <v>906405.03</v>
      </c>
      <c r="AHD206" s="35">
        <v>2731643.36</v>
      </c>
      <c r="AHE206" s="35">
        <v>620825</v>
      </c>
      <c r="AHF206" s="35"/>
      <c r="AHG206" s="35"/>
      <c r="AHH206" s="35"/>
      <c r="AHI206" s="35"/>
      <c r="AHJ206" s="35"/>
      <c r="AHK206" s="35">
        <v>5426.17</v>
      </c>
      <c r="AHL206" s="35">
        <v>59835.57</v>
      </c>
      <c r="AHM206" s="35"/>
      <c r="AHN206" s="35"/>
      <c r="AHO206" s="35"/>
      <c r="AHP206" s="35"/>
      <c r="AHQ206" s="35"/>
      <c r="AHR206" s="35">
        <v>5832.72</v>
      </c>
      <c r="AHS206" s="35"/>
      <c r="AHT206" s="35">
        <v>5220.6499999999996</v>
      </c>
      <c r="AHU206" s="35"/>
      <c r="AHV206" s="35"/>
      <c r="AHW206" s="35"/>
      <c r="AHX206" s="35"/>
      <c r="AHY206" s="35"/>
      <c r="AHZ206" s="35">
        <v>58251.17</v>
      </c>
      <c r="AIA206" s="35">
        <v>7884561.8766999999</v>
      </c>
      <c r="AIB206" s="35">
        <v>46661342.996699959</v>
      </c>
    </row>
    <row r="207" spans="1:912" x14ac:dyDescent="0.5">
      <c r="A207" s="34" t="s">
        <v>2308</v>
      </c>
      <c r="B207" s="34" t="s">
        <v>2333</v>
      </c>
      <c r="C207" s="34" t="s">
        <v>2334</v>
      </c>
      <c r="D207" s="35">
        <v>875746.33</v>
      </c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>
        <v>7784.85</v>
      </c>
      <c r="P207" s="35"/>
      <c r="Q207" s="35"/>
      <c r="R207" s="35"/>
      <c r="S207" s="35"/>
      <c r="T207" s="35"/>
      <c r="U207" s="35"/>
      <c r="V207" s="35"/>
      <c r="W207" s="35"/>
      <c r="X207" s="35"/>
      <c r="Y207" s="35">
        <v>6492.56</v>
      </c>
      <c r="Z207" s="35"/>
      <c r="AA207" s="35"/>
      <c r="AB207" s="35">
        <v>1033994.56</v>
      </c>
      <c r="AC207" s="35"/>
      <c r="AD207" s="35"/>
      <c r="AE207" s="35"/>
      <c r="AF207" s="35"/>
      <c r="AG207" s="35">
        <v>6110.75</v>
      </c>
      <c r="AH207" s="35">
        <v>12072.5</v>
      </c>
      <c r="AI207" s="35"/>
      <c r="AJ207" s="35"/>
      <c r="AK207" s="35"/>
      <c r="AL207" s="35"/>
      <c r="AM207" s="35"/>
      <c r="AN207" s="35">
        <v>4362.99</v>
      </c>
      <c r="AO207" s="35"/>
      <c r="AP207" s="35"/>
      <c r="AQ207" s="35">
        <v>7355.25</v>
      </c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>
        <v>1545.12</v>
      </c>
      <c r="BC207" s="35"/>
      <c r="BD207" s="35"/>
      <c r="BE207" s="35"/>
      <c r="BF207" s="35"/>
      <c r="BG207" s="35"/>
      <c r="BH207" s="35"/>
      <c r="BI207" s="35"/>
      <c r="BJ207" s="35"/>
      <c r="BK207" s="35">
        <v>1334.97</v>
      </c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>
        <v>19010.97</v>
      </c>
      <c r="BX207" s="35"/>
      <c r="BY207" s="35">
        <v>8210.93</v>
      </c>
      <c r="BZ207" s="35"/>
      <c r="CA207" s="35"/>
      <c r="CB207" s="35"/>
      <c r="CC207" s="35"/>
      <c r="CD207" s="35"/>
      <c r="CE207" s="35"/>
      <c r="CF207" s="35"/>
      <c r="CG207" s="35">
        <v>876007</v>
      </c>
      <c r="CH207" s="35"/>
      <c r="CI207" s="35"/>
      <c r="CJ207" s="35"/>
      <c r="CK207" s="35"/>
      <c r="CL207" s="35"/>
      <c r="CM207" s="35">
        <v>3210.03</v>
      </c>
      <c r="CN207" s="35">
        <v>1712.97</v>
      </c>
      <c r="CO207" s="35"/>
      <c r="CP207" s="35"/>
      <c r="CQ207" s="35"/>
      <c r="CR207" s="35"/>
      <c r="CS207" s="35"/>
      <c r="CT207" s="35">
        <v>132617.51</v>
      </c>
      <c r="CU207" s="35"/>
      <c r="CV207" s="35"/>
      <c r="CW207" s="35"/>
      <c r="CX207" s="35"/>
      <c r="CY207" s="35">
        <v>3026.79</v>
      </c>
      <c r="CZ207" s="35"/>
      <c r="DA207" s="35"/>
      <c r="DB207" s="35">
        <v>3000596.08</v>
      </c>
      <c r="DC207" s="35">
        <v>127640</v>
      </c>
      <c r="DD207" s="35"/>
      <c r="DE207" s="35"/>
      <c r="DF207" s="35"/>
      <c r="DG207" s="35"/>
      <c r="DH207" s="35"/>
      <c r="DI207" s="35"/>
      <c r="DJ207" s="35">
        <v>1</v>
      </c>
      <c r="DK207" s="35"/>
      <c r="DL207" s="35"/>
      <c r="DM207" s="35"/>
      <c r="DN207" s="35">
        <v>2127.2199999999998</v>
      </c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>
        <v>62860.86</v>
      </c>
      <c r="EC207" s="35"/>
      <c r="ED207" s="35"/>
      <c r="EE207" s="35"/>
      <c r="EF207" s="35">
        <v>57551.13</v>
      </c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>
        <v>250180.21000000002</v>
      </c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>
        <v>48097.87</v>
      </c>
      <c r="FL207" s="35"/>
      <c r="FM207" s="35"/>
      <c r="FN207" s="35"/>
      <c r="FO207" s="35">
        <v>5326.38</v>
      </c>
      <c r="FP207" s="35"/>
      <c r="FQ207" s="35"/>
      <c r="FR207" s="35"/>
      <c r="FS207" s="35"/>
      <c r="FT207" s="35"/>
      <c r="FU207" s="35"/>
      <c r="FV207" s="35">
        <v>-0.02</v>
      </c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>
        <v>1875.27</v>
      </c>
      <c r="GH207" s="35"/>
      <c r="GI207" s="35"/>
      <c r="GJ207" s="35"/>
      <c r="GK207" s="35">
        <v>1902.97</v>
      </c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>
        <v>57202.47</v>
      </c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>
        <v>4271.04</v>
      </c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>
        <v>23932.71</v>
      </c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>
        <v>44007.519999999997</v>
      </c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>
        <v>45890.16</v>
      </c>
      <c r="IY207" s="35"/>
      <c r="IZ207" s="35"/>
      <c r="JA207" s="35"/>
      <c r="JB207" s="35">
        <v>0</v>
      </c>
      <c r="JC207" s="35">
        <v>12992.02</v>
      </c>
      <c r="JD207" s="35"/>
      <c r="JE207" s="35"/>
      <c r="JF207" s="35"/>
      <c r="JG207" s="35">
        <v>3873.61</v>
      </c>
      <c r="JH207" s="35"/>
      <c r="JI207" s="35">
        <v>7967.25</v>
      </c>
      <c r="JJ207" s="35"/>
      <c r="JK207" s="35"/>
      <c r="JL207" s="35"/>
      <c r="JM207" s="35"/>
      <c r="JN207" s="35"/>
      <c r="JO207" s="35"/>
      <c r="JP207" s="35">
        <v>53912.12</v>
      </c>
      <c r="JQ207" s="35"/>
      <c r="JR207" s="35"/>
      <c r="JS207" s="35"/>
      <c r="JT207" s="35"/>
      <c r="JU207" s="35">
        <v>196846.42999999996</v>
      </c>
      <c r="JV207" s="35">
        <v>7778.48</v>
      </c>
      <c r="JW207" s="35"/>
      <c r="JX207" s="35"/>
      <c r="JY207" s="35"/>
      <c r="JZ207" s="35"/>
      <c r="KA207" s="35"/>
      <c r="KB207" s="35"/>
      <c r="KC207" s="35"/>
      <c r="KD207" s="35"/>
      <c r="KE207" s="35">
        <v>46887.87</v>
      </c>
      <c r="KF207" s="35">
        <v>35558.160000000003</v>
      </c>
      <c r="KG207" s="35"/>
      <c r="KH207" s="35"/>
      <c r="KI207" s="35"/>
      <c r="KJ207" s="35"/>
      <c r="KK207" s="35"/>
      <c r="KL207" s="35"/>
      <c r="KM207" s="35"/>
      <c r="KN207" s="35">
        <v>823.5</v>
      </c>
      <c r="KO207" s="35"/>
      <c r="KP207" s="35"/>
      <c r="KQ207" s="35"/>
      <c r="KR207" s="35"/>
      <c r="KS207" s="35">
        <v>195660</v>
      </c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>
        <v>5823.78</v>
      </c>
      <c r="LE207" s="35">
        <v>7500</v>
      </c>
      <c r="LF207" s="35">
        <v>7160.3</v>
      </c>
      <c r="LG207" s="35"/>
      <c r="LH207" s="35">
        <v>309224.07</v>
      </c>
      <c r="LI207" s="35"/>
      <c r="LJ207" s="35">
        <v>179390.88</v>
      </c>
      <c r="LK207" s="35">
        <v>7026.25</v>
      </c>
      <c r="LL207" s="35">
        <v>709.81</v>
      </c>
      <c r="LM207" s="35"/>
      <c r="LN207" s="35"/>
      <c r="LO207" s="35"/>
      <c r="LP207" s="35"/>
      <c r="LQ207" s="35"/>
      <c r="LR207" s="35"/>
      <c r="LS207" s="35"/>
      <c r="LT207" s="35"/>
      <c r="LU207" s="35"/>
      <c r="LV207" s="35">
        <v>18493.2</v>
      </c>
      <c r="LW207" s="35"/>
      <c r="LX207" s="35">
        <v>3519.83</v>
      </c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>
        <v>825556.13</v>
      </c>
      <c r="MK207" s="35">
        <v>1270.6600000000001</v>
      </c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>
        <v>19856.12</v>
      </c>
      <c r="NR207" s="35"/>
      <c r="NS207" s="35"/>
      <c r="NT207" s="35">
        <v>359953.25</v>
      </c>
      <c r="NU207" s="35"/>
      <c r="NV207" s="35"/>
      <c r="NW207" s="35"/>
      <c r="NX207" s="35"/>
      <c r="NY207" s="35"/>
      <c r="NZ207" s="35"/>
      <c r="OA207" s="35">
        <v>319194.69</v>
      </c>
      <c r="OB207" s="35"/>
      <c r="OC207" s="35"/>
      <c r="OD207" s="35"/>
      <c r="OE207" s="35"/>
      <c r="OF207" s="35"/>
      <c r="OG207" s="35"/>
      <c r="OH207" s="35">
        <v>4084.41</v>
      </c>
      <c r="OI207" s="35"/>
      <c r="OJ207" s="35"/>
      <c r="OK207" s="35"/>
      <c r="OL207" s="35">
        <v>5790.41</v>
      </c>
      <c r="OM207" s="35"/>
      <c r="ON207" s="35"/>
      <c r="OO207" s="35"/>
      <c r="OP207" s="35"/>
      <c r="OQ207" s="35">
        <v>98729.42</v>
      </c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>
        <v>808878.96000000008</v>
      </c>
      <c r="PG207" s="35">
        <v>30762.98</v>
      </c>
      <c r="PH207" s="35">
        <v>14918.52</v>
      </c>
      <c r="PI207" s="35"/>
      <c r="PJ207" s="35"/>
      <c r="PK207" s="35"/>
      <c r="PL207" s="35">
        <v>5805.52</v>
      </c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>
        <v>748623.11</v>
      </c>
      <c r="QA207" s="35">
        <v>6616.3</v>
      </c>
      <c r="QB207" s="35"/>
      <c r="QC207" s="35"/>
      <c r="QD207" s="35"/>
      <c r="QE207" s="35"/>
      <c r="QF207" s="35"/>
      <c r="QG207" s="35"/>
      <c r="QH207" s="35"/>
      <c r="QI207" s="35">
        <v>7833.03</v>
      </c>
      <c r="QJ207" s="35"/>
      <c r="QK207" s="35"/>
      <c r="QL207" s="35"/>
      <c r="QM207" s="35">
        <v>184518.05</v>
      </c>
      <c r="QN207" s="35"/>
      <c r="QO207" s="35"/>
      <c r="QP207" s="35"/>
      <c r="QQ207" s="35"/>
      <c r="QR207" s="35"/>
      <c r="QS207" s="35"/>
      <c r="QT207" s="35"/>
      <c r="QU207" s="35"/>
      <c r="QV207" s="35"/>
      <c r="QW207" s="35"/>
      <c r="QX207" s="35"/>
      <c r="QY207" s="35"/>
      <c r="QZ207" s="35"/>
      <c r="RA207" s="35">
        <v>1000</v>
      </c>
      <c r="RB207" s="35">
        <v>9747</v>
      </c>
      <c r="RC207" s="35">
        <v>10559.97</v>
      </c>
      <c r="RD207" s="35"/>
      <c r="RE207" s="35">
        <v>16176.13</v>
      </c>
      <c r="RF207" s="35"/>
      <c r="RG207" s="35"/>
      <c r="RH207" s="35"/>
      <c r="RI207" s="35"/>
      <c r="RJ207" s="35"/>
      <c r="RK207" s="35"/>
      <c r="RL207" s="35">
        <v>158846.20000000001</v>
      </c>
      <c r="RM207" s="35"/>
      <c r="RN207" s="35"/>
      <c r="RO207" s="35"/>
      <c r="RP207" s="35">
        <v>15700.23</v>
      </c>
      <c r="RQ207" s="35"/>
      <c r="RR207" s="35"/>
      <c r="RS207" s="35"/>
      <c r="RT207" s="35"/>
      <c r="RU207" s="35"/>
      <c r="RV207" s="35"/>
      <c r="RW207" s="35"/>
      <c r="RX207" s="35"/>
      <c r="RY207" s="35"/>
      <c r="RZ207" s="35"/>
      <c r="SA207" s="35"/>
      <c r="SB207" s="35"/>
      <c r="SC207" s="35"/>
      <c r="SD207" s="35"/>
      <c r="SE207" s="35"/>
      <c r="SF207" s="35">
        <v>1211107.04</v>
      </c>
      <c r="SG207" s="35"/>
      <c r="SH207" s="35"/>
      <c r="SI207" s="35"/>
      <c r="SJ207" s="35"/>
      <c r="SK207" s="35"/>
      <c r="SL207" s="35"/>
      <c r="SM207" s="35"/>
      <c r="SN207" s="35"/>
      <c r="SO207" s="35"/>
      <c r="SP207" s="35"/>
      <c r="SQ207" s="35"/>
      <c r="SR207" s="35"/>
      <c r="SS207" s="35"/>
      <c r="ST207" s="35"/>
      <c r="SU207" s="35"/>
      <c r="SV207" s="35"/>
      <c r="SW207" s="35"/>
      <c r="SX207" s="35"/>
      <c r="SY207" s="35"/>
      <c r="SZ207" s="35"/>
      <c r="TA207" s="35"/>
      <c r="TB207" s="35"/>
      <c r="TC207" s="35">
        <v>16638.03</v>
      </c>
      <c r="TD207" s="35"/>
      <c r="TE207" s="35"/>
      <c r="TF207" s="35"/>
      <c r="TG207" s="35"/>
      <c r="TH207" s="35"/>
      <c r="TI207" s="35"/>
      <c r="TJ207" s="35"/>
      <c r="TK207" s="35"/>
      <c r="TL207" s="35"/>
      <c r="TM207" s="35"/>
      <c r="TN207" s="35"/>
      <c r="TO207" s="35"/>
      <c r="TP207" s="35"/>
      <c r="TQ207" s="35"/>
      <c r="TR207" s="35"/>
      <c r="TS207" s="35"/>
      <c r="TT207" s="35"/>
      <c r="TU207" s="35"/>
      <c r="TV207" s="35"/>
      <c r="TW207" s="35"/>
      <c r="TX207" s="35"/>
      <c r="TY207" s="35"/>
      <c r="TZ207" s="35"/>
      <c r="UA207" s="35"/>
      <c r="UB207" s="35"/>
      <c r="UC207" s="35"/>
      <c r="UD207" s="35"/>
      <c r="UE207" s="35"/>
      <c r="UF207" s="35"/>
      <c r="UG207" s="35"/>
      <c r="UH207" s="35"/>
      <c r="UI207" s="35"/>
      <c r="UJ207" s="35"/>
      <c r="UK207" s="35"/>
      <c r="UL207" s="35">
        <v>3469.9</v>
      </c>
      <c r="UM207" s="35"/>
      <c r="UN207" s="35"/>
      <c r="UO207" s="35"/>
      <c r="UP207" s="35"/>
      <c r="UQ207" s="35"/>
      <c r="UR207" s="35"/>
      <c r="US207" s="35"/>
      <c r="UT207" s="35"/>
      <c r="UU207" s="35"/>
      <c r="UV207" s="35">
        <v>9767.99</v>
      </c>
      <c r="UW207" s="35"/>
      <c r="UX207" s="35"/>
      <c r="UY207" s="35"/>
      <c r="UZ207" s="35"/>
      <c r="VA207" s="35"/>
      <c r="VB207" s="35"/>
      <c r="VC207" s="35"/>
      <c r="VD207" s="35"/>
      <c r="VE207" s="35"/>
      <c r="VF207" s="35"/>
      <c r="VG207" s="35"/>
      <c r="VH207" s="35"/>
      <c r="VI207" s="35"/>
      <c r="VJ207" s="35"/>
      <c r="VK207" s="35"/>
      <c r="VL207" s="35"/>
      <c r="VM207" s="35"/>
      <c r="VN207" s="35"/>
      <c r="VO207" s="35"/>
      <c r="VP207" s="35">
        <v>1999</v>
      </c>
      <c r="VQ207" s="35">
        <v>31874.92</v>
      </c>
      <c r="VR207" s="35"/>
      <c r="VS207" s="35"/>
      <c r="VT207" s="35"/>
      <c r="VU207" s="35"/>
      <c r="VV207" s="35"/>
      <c r="VW207" s="35">
        <v>10546.72</v>
      </c>
      <c r="VX207" s="35"/>
      <c r="VY207" s="35"/>
      <c r="VZ207" s="35"/>
      <c r="WA207" s="35">
        <v>18</v>
      </c>
      <c r="WB207" s="35"/>
      <c r="WC207" s="35"/>
      <c r="WD207" s="35"/>
      <c r="WE207" s="35"/>
      <c r="WF207" s="35"/>
      <c r="WG207" s="35"/>
      <c r="WH207" s="35"/>
      <c r="WI207" s="35"/>
      <c r="WJ207" s="35"/>
      <c r="WK207" s="35"/>
      <c r="WL207" s="35"/>
      <c r="WM207" s="35"/>
      <c r="WN207" s="35"/>
      <c r="WO207" s="35"/>
      <c r="WP207" s="35"/>
      <c r="WQ207" s="35"/>
      <c r="WR207" s="35"/>
      <c r="WS207" s="35"/>
      <c r="WT207" s="35"/>
      <c r="WU207" s="35"/>
      <c r="WV207" s="35"/>
      <c r="WW207" s="35"/>
      <c r="WX207" s="35"/>
      <c r="WY207" s="35"/>
      <c r="WZ207" s="35"/>
      <c r="XA207" s="35"/>
      <c r="XB207" s="35"/>
      <c r="XC207" s="35"/>
      <c r="XD207" s="35"/>
      <c r="XE207" s="35"/>
      <c r="XF207" s="35"/>
      <c r="XG207" s="35"/>
      <c r="XH207" s="35"/>
      <c r="XI207" s="35"/>
      <c r="XJ207" s="35"/>
      <c r="XK207" s="35"/>
      <c r="XL207" s="35"/>
      <c r="XM207" s="35"/>
      <c r="XN207" s="35"/>
      <c r="XO207" s="35">
        <v>133804.31</v>
      </c>
      <c r="XP207" s="35"/>
      <c r="XQ207" s="35"/>
      <c r="XR207" s="35">
        <v>2448.67</v>
      </c>
      <c r="XS207" s="35"/>
      <c r="XT207" s="35"/>
      <c r="XU207" s="35"/>
      <c r="XV207" s="35"/>
      <c r="XW207" s="35"/>
      <c r="XX207" s="35"/>
      <c r="XY207" s="35"/>
      <c r="XZ207" s="35"/>
      <c r="YA207" s="35"/>
      <c r="YB207" s="35"/>
      <c r="YC207" s="35"/>
      <c r="YD207" s="35"/>
      <c r="YE207" s="35"/>
      <c r="YF207" s="35"/>
      <c r="YG207" s="35"/>
      <c r="YH207" s="35"/>
      <c r="YI207" s="35"/>
      <c r="YJ207" s="35"/>
      <c r="YK207" s="35"/>
      <c r="YL207" s="35">
        <v>89890.93</v>
      </c>
      <c r="YM207" s="35"/>
      <c r="YN207" s="35"/>
      <c r="YO207" s="35"/>
      <c r="YP207" s="35"/>
      <c r="YQ207" s="35"/>
      <c r="YR207" s="35"/>
      <c r="YS207" s="35"/>
      <c r="YT207" s="35"/>
      <c r="YU207" s="35"/>
      <c r="YV207" s="35"/>
      <c r="YW207" s="35"/>
      <c r="YX207" s="35"/>
      <c r="YY207" s="35"/>
      <c r="YZ207" s="35"/>
      <c r="ZA207" s="35"/>
      <c r="ZB207" s="35"/>
      <c r="ZC207" s="35">
        <v>236708.63</v>
      </c>
      <c r="ZD207" s="35"/>
      <c r="ZE207" s="35"/>
      <c r="ZF207" s="35"/>
      <c r="ZG207" s="35"/>
      <c r="ZH207" s="35"/>
      <c r="ZI207" s="35">
        <v>10517.36</v>
      </c>
      <c r="ZJ207" s="35"/>
      <c r="ZK207" s="35">
        <v>8740.2999999999993</v>
      </c>
      <c r="ZL207" s="35"/>
      <c r="ZM207" s="35"/>
      <c r="ZN207" s="35"/>
      <c r="ZO207" s="35"/>
      <c r="ZP207" s="35"/>
      <c r="ZQ207" s="35"/>
      <c r="ZR207" s="35"/>
      <c r="ZS207" s="35"/>
      <c r="ZT207" s="35">
        <v>15631.25</v>
      </c>
      <c r="ZU207" s="35"/>
      <c r="ZV207" s="35"/>
      <c r="ZW207" s="35"/>
      <c r="ZX207" s="35"/>
      <c r="ZY207" s="35"/>
      <c r="ZZ207" s="35"/>
      <c r="AAA207" s="35">
        <v>4685.53</v>
      </c>
      <c r="AAB207" s="35"/>
      <c r="AAC207" s="35"/>
      <c r="AAD207" s="35"/>
      <c r="AAE207" s="35"/>
      <c r="AAF207" s="35"/>
      <c r="AAG207" s="35"/>
      <c r="AAH207" s="35"/>
      <c r="AAI207" s="35"/>
      <c r="AAJ207" s="35"/>
      <c r="AAK207" s="35"/>
      <c r="AAL207" s="35">
        <v>2400.0300000000002</v>
      </c>
      <c r="AAM207" s="35"/>
      <c r="AAN207" s="35"/>
      <c r="AAO207" s="35"/>
      <c r="AAP207" s="35"/>
      <c r="AAQ207" s="35"/>
      <c r="AAR207" s="35"/>
      <c r="AAS207" s="35">
        <v>8445.06</v>
      </c>
      <c r="AAT207" s="35"/>
      <c r="AAU207" s="35"/>
      <c r="AAV207" s="35"/>
      <c r="AAW207" s="35">
        <v>426332.28</v>
      </c>
      <c r="AAX207" s="35">
        <v>0</v>
      </c>
      <c r="AAY207" s="35">
        <v>0</v>
      </c>
      <c r="AAZ207" s="35"/>
      <c r="ABA207" s="35"/>
      <c r="ABB207" s="35"/>
      <c r="ABC207" s="35"/>
      <c r="ABD207" s="35"/>
      <c r="ABE207" s="35"/>
      <c r="ABF207" s="35"/>
      <c r="ABG207" s="35"/>
      <c r="ABH207" s="35"/>
      <c r="ABI207" s="35"/>
      <c r="ABJ207" s="35"/>
      <c r="ABK207" s="35"/>
      <c r="ABL207" s="35"/>
      <c r="ABM207" s="35"/>
      <c r="ABN207" s="35"/>
      <c r="ABO207" s="35"/>
      <c r="ABP207" s="35"/>
      <c r="ABQ207" s="35"/>
      <c r="ABR207" s="35"/>
      <c r="ABS207" s="35"/>
      <c r="ABT207" s="35"/>
      <c r="ABU207" s="35"/>
      <c r="ABV207" s="35"/>
      <c r="ABW207" s="35">
        <v>476751.81000000006</v>
      </c>
      <c r="ABX207" s="35"/>
      <c r="ABY207" s="35"/>
      <c r="ABZ207" s="35"/>
      <c r="ACA207" s="35"/>
      <c r="ACB207" s="35"/>
      <c r="ACC207" s="35"/>
      <c r="ACD207" s="35"/>
      <c r="ACE207" s="35"/>
      <c r="ACF207" s="35"/>
      <c r="ACG207" s="35"/>
      <c r="ACH207" s="35">
        <v>5634.48</v>
      </c>
      <c r="ACI207" s="35"/>
      <c r="ACJ207" s="35">
        <v>1198.22</v>
      </c>
      <c r="ACK207" s="35"/>
      <c r="ACL207" s="35"/>
      <c r="ACM207" s="35"/>
      <c r="ACN207" s="35"/>
      <c r="ACO207" s="35">
        <v>1950.03</v>
      </c>
      <c r="ACP207" s="35"/>
      <c r="ACQ207" s="35"/>
      <c r="ACR207" s="35"/>
      <c r="ACS207" s="35"/>
      <c r="ACT207" s="35"/>
      <c r="ACU207" s="35"/>
      <c r="ACV207" s="35"/>
      <c r="ACW207" s="35"/>
      <c r="ACX207" s="35"/>
      <c r="ACY207" s="35"/>
      <c r="ACZ207" s="35"/>
      <c r="ADA207" s="35"/>
      <c r="ADB207" s="35"/>
      <c r="ADC207" s="35"/>
      <c r="ADD207" s="35"/>
      <c r="ADE207" s="35"/>
      <c r="ADF207" s="35">
        <v>59557.47</v>
      </c>
      <c r="ADG207" s="35"/>
      <c r="ADH207" s="35"/>
      <c r="ADI207" s="35"/>
      <c r="ADJ207" s="35">
        <v>43499.97</v>
      </c>
      <c r="ADK207" s="35"/>
      <c r="ADL207" s="35"/>
      <c r="ADM207" s="35"/>
      <c r="ADN207" s="35"/>
      <c r="ADO207" s="35"/>
      <c r="ADP207" s="35">
        <v>306489.51</v>
      </c>
      <c r="ADQ207" s="35"/>
      <c r="ADR207" s="35"/>
      <c r="ADS207" s="35"/>
      <c r="ADT207" s="35"/>
      <c r="ADU207" s="35"/>
      <c r="ADV207" s="35"/>
      <c r="ADW207" s="35"/>
      <c r="ADX207" s="35"/>
      <c r="ADY207" s="35"/>
      <c r="ADZ207" s="35"/>
      <c r="AEA207" s="35">
        <v>777.53</v>
      </c>
      <c r="AEB207" s="35"/>
      <c r="AEC207" s="35"/>
      <c r="AED207" s="35"/>
      <c r="AEE207" s="35"/>
      <c r="AEF207" s="35">
        <v>1016414.37</v>
      </c>
      <c r="AEG207" s="35">
        <v>45584.28</v>
      </c>
      <c r="AEH207" s="35"/>
      <c r="AEI207" s="35"/>
      <c r="AEJ207" s="35"/>
      <c r="AEK207" s="35"/>
      <c r="AEL207" s="35"/>
      <c r="AEM207" s="35">
        <v>5850</v>
      </c>
      <c r="AEN207" s="35">
        <v>94638.96</v>
      </c>
      <c r="AEO207" s="35"/>
      <c r="AEP207" s="35"/>
      <c r="AEQ207" s="35"/>
      <c r="AER207" s="35"/>
      <c r="AES207" s="35"/>
      <c r="AET207" s="35"/>
      <c r="AEU207" s="35"/>
      <c r="AEV207" s="35">
        <v>3874.2</v>
      </c>
      <c r="AEW207" s="35"/>
      <c r="AEX207" s="35"/>
      <c r="AEY207" s="35">
        <v>3106.71</v>
      </c>
      <c r="AEZ207" s="35">
        <v>1588575.73</v>
      </c>
      <c r="AFA207" s="35">
        <v>41034.46</v>
      </c>
      <c r="AFB207" s="35"/>
      <c r="AFC207" s="35"/>
      <c r="AFD207" s="35"/>
      <c r="AFE207" s="35"/>
      <c r="AFF207" s="35">
        <v>4500</v>
      </c>
      <c r="AFG207" s="35"/>
      <c r="AFH207" s="35"/>
      <c r="AFI207" s="35"/>
      <c r="AFJ207" s="35">
        <v>10826.68</v>
      </c>
      <c r="AFK207" s="35"/>
      <c r="AFL207" s="35"/>
      <c r="AFM207" s="35"/>
      <c r="AFN207" s="35"/>
      <c r="AFO207" s="35"/>
      <c r="AFP207" s="35"/>
      <c r="AFQ207" s="35"/>
      <c r="AFR207" s="35"/>
      <c r="AFS207" s="35"/>
      <c r="AFT207" s="35"/>
      <c r="AFU207" s="35"/>
      <c r="AFV207" s="35">
        <v>690.38</v>
      </c>
      <c r="AFW207" s="35"/>
      <c r="AFX207" s="35"/>
      <c r="AFY207" s="35"/>
      <c r="AFZ207" s="35"/>
      <c r="AGA207" s="35"/>
      <c r="AGB207" s="35"/>
      <c r="AGC207" s="35"/>
      <c r="AGD207" s="35">
        <v>6545.12</v>
      </c>
      <c r="AGE207" s="35"/>
      <c r="AGF207" s="35"/>
      <c r="AGG207" s="35">
        <v>1389.54</v>
      </c>
      <c r="AGH207" s="35"/>
      <c r="AGI207" s="35"/>
      <c r="AGJ207" s="35"/>
      <c r="AGK207" s="35"/>
      <c r="AGL207" s="35"/>
      <c r="AGM207" s="35"/>
      <c r="AGN207" s="35">
        <v>5976.98</v>
      </c>
      <c r="AGO207" s="35"/>
      <c r="AGP207" s="35">
        <v>1357.02</v>
      </c>
      <c r="AGQ207" s="35"/>
      <c r="AGR207" s="35"/>
      <c r="AGS207" s="35"/>
      <c r="AGT207" s="35"/>
      <c r="AGU207" s="35"/>
      <c r="AGV207" s="35"/>
      <c r="AGW207" s="35"/>
      <c r="AGX207" s="35"/>
      <c r="AGY207" s="35"/>
      <c r="AGZ207" s="35">
        <v>243157.68</v>
      </c>
      <c r="AHA207" s="35"/>
      <c r="AHB207" s="35"/>
      <c r="AHC207" s="35">
        <v>239219.35</v>
      </c>
      <c r="AHD207" s="35">
        <v>399987.01</v>
      </c>
      <c r="AHE207" s="35"/>
      <c r="AHF207" s="35"/>
      <c r="AHG207" s="35"/>
      <c r="AHH207" s="35"/>
      <c r="AHI207" s="35"/>
      <c r="AHJ207" s="35"/>
      <c r="AHK207" s="35"/>
      <c r="AHL207" s="35">
        <v>11730.11</v>
      </c>
      <c r="AHM207" s="35"/>
      <c r="AHN207" s="35"/>
      <c r="AHO207" s="35">
        <v>5108.8900000000003</v>
      </c>
      <c r="AHP207" s="35"/>
      <c r="AHQ207" s="35"/>
      <c r="AHR207" s="35"/>
      <c r="AHS207" s="35"/>
      <c r="AHT207" s="35">
        <v>48279.88</v>
      </c>
      <c r="AHU207" s="35"/>
      <c r="AHV207" s="35"/>
      <c r="AHW207" s="35"/>
      <c r="AHX207" s="35"/>
      <c r="AHY207" s="35"/>
      <c r="AHZ207" s="35"/>
      <c r="AIA207" s="35">
        <v>1019803.1</v>
      </c>
      <c r="AIB207" s="35">
        <v>9704081.5100000016</v>
      </c>
    </row>
    <row r="208" spans="1:912" x14ac:dyDescent="0.5">
      <c r="A208" s="34" t="s">
        <v>2308</v>
      </c>
      <c r="B208" s="34" t="s">
        <v>2335</v>
      </c>
      <c r="C208" s="34" t="s">
        <v>2336</v>
      </c>
      <c r="D208" s="35">
        <v>58807.92</v>
      </c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>
        <v>67090.73</v>
      </c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>
        <v>10500.03</v>
      </c>
      <c r="AR208" s="35"/>
      <c r="AS208" s="35"/>
      <c r="AT208" s="35">
        <v>4152.92</v>
      </c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>
        <v>4028.74</v>
      </c>
      <c r="CU208" s="35"/>
      <c r="CV208" s="35">
        <v>10001.25</v>
      </c>
      <c r="CW208" s="35"/>
      <c r="CX208" s="35"/>
      <c r="CY208" s="35"/>
      <c r="CZ208" s="35"/>
      <c r="DA208" s="35"/>
      <c r="DB208" s="35">
        <v>154581.59</v>
      </c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>
        <v>12206.06</v>
      </c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>
        <v>54245.1</v>
      </c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>
        <v>66451.16</v>
      </c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>
        <v>1518.84</v>
      </c>
      <c r="FP208" s="35"/>
      <c r="FQ208" s="35"/>
      <c r="FR208" s="35"/>
      <c r="FS208" s="35"/>
      <c r="FT208" s="35"/>
      <c r="FU208" s="35"/>
      <c r="FV208" s="35">
        <v>0.04</v>
      </c>
      <c r="FW208" s="35"/>
      <c r="FX208" s="35"/>
      <c r="FY208" s="35"/>
      <c r="FZ208" s="35"/>
      <c r="GA208" s="35"/>
      <c r="GB208" s="35">
        <v>16500</v>
      </c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>
        <v>18018.88</v>
      </c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>
        <v>1875.89</v>
      </c>
      <c r="IM208" s="35"/>
      <c r="IN208" s="35"/>
      <c r="IO208" s="35"/>
      <c r="IP208" s="35"/>
      <c r="IQ208" s="35"/>
      <c r="IR208" s="35"/>
      <c r="IS208" s="35">
        <v>89.24</v>
      </c>
      <c r="IT208" s="35"/>
      <c r="IU208" s="35">
        <v>2475.58</v>
      </c>
      <c r="IV208" s="35"/>
      <c r="IW208" s="35"/>
      <c r="IX208" s="35"/>
      <c r="IY208" s="35"/>
      <c r="IZ208" s="35"/>
      <c r="JA208" s="35">
        <v>2880.45</v>
      </c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>
        <v>7321.16</v>
      </c>
      <c r="JV208" s="35"/>
      <c r="JW208" s="35"/>
      <c r="JX208" s="35"/>
      <c r="JY208" s="35"/>
      <c r="JZ208" s="35"/>
      <c r="KA208" s="35"/>
      <c r="KB208" s="35">
        <v>2200.33</v>
      </c>
      <c r="KC208" s="35"/>
      <c r="KD208" s="35"/>
      <c r="KE208" s="35"/>
      <c r="KF208" s="35">
        <v>45541.05</v>
      </c>
      <c r="KG208" s="35"/>
      <c r="KH208" s="35"/>
      <c r="KI208" s="35"/>
      <c r="KJ208" s="35"/>
      <c r="KK208" s="35"/>
      <c r="KL208" s="35"/>
      <c r="KM208" s="35">
        <v>3187.5</v>
      </c>
      <c r="KN208" s="35"/>
      <c r="KO208" s="35"/>
      <c r="KP208" s="35"/>
      <c r="KQ208" s="35"/>
      <c r="KR208" s="35"/>
      <c r="KS208" s="35">
        <v>42570</v>
      </c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>
        <v>4340.38</v>
      </c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>
        <v>97839.260000000009</v>
      </c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>
        <v>329474.96999999997</v>
      </c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>
        <v>88834.6</v>
      </c>
      <c r="NU208" s="35"/>
      <c r="NV208" s="35"/>
      <c r="NW208" s="35"/>
      <c r="NX208" s="35"/>
      <c r="NY208" s="35"/>
      <c r="NZ208" s="35"/>
      <c r="OA208" s="35">
        <v>7438.63</v>
      </c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>
        <v>7372.39</v>
      </c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>
        <v>433120.58999999997</v>
      </c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>
        <v>4298.1899999999996</v>
      </c>
      <c r="QA208" s="35"/>
      <c r="QB208" s="35">
        <v>3500.38</v>
      </c>
      <c r="QC208" s="35"/>
      <c r="QD208" s="35"/>
      <c r="QE208" s="35"/>
      <c r="QF208" s="35"/>
      <c r="QG208" s="35"/>
      <c r="QH208" s="35"/>
      <c r="QI208" s="35">
        <v>22453.32</v>
      </c>
      <c r="QJ208" s="35"/>
      <c r="QK208" s="35"/>
      <c r="QL208" s="35"/>
      <c r="QM208" s="35"/>
      <c r="QN208" s="35"/>
      <c r="QO208" s="35"/>
      <c r="QP208" s="35"/>
      <c r="QQ208" s="35"/>
      <c r="QR208" s="35"/>
      <c r="QS208" s="35"/>
      <c r="QT208" s="35"/>
      <c r="QU208" s="35"/>
      <c r="QV208" s="35"/>
      <c r="QW208" s="35"/>
      <c r="QX208" s="35"/>
      <c r="QY208" s="35"/>
      <c r="QZ208" s="35"/>
      <c r="RA208" s="35"/>
      <c r="RB208" s="35"/>
      <c r="RC208" s="35"/>
      <c r="RD208" s="35"/>
      <c r="RE208" s="35">
        <v>375.03</v>
      </c>
      <c r="RF208" s="35"/>
      <c r="RG208" s="35"/>
      <c r="RH208" s="35"/>
      <c r="RI208" s="35"/>
      <c r="RJ208" s="35"/>
      <c r="RK208" s="35"/>
      <c r="RL208" s="35"/>
      <c r="RM208" s="35"/>
      <c r="RN208" s="35"/>
      <c r="RO208" s="35"/>
      <c r="RP208" s="35"/>
      <c r="RQ208" s="35"/>
      <c r="RR208" s="35"/>
      <c r="RS208" s="35"/>
      <c r="RT208" s="35"/>
      <c r="RU208" s="35"/>
      <c r="RV208" s="35"/>
      <c r="RW208" s="35"/>
      <c r="RX208" s="35"/>
      <c r="RY208" s="35">
        <v>8808.2900000000009</v>
      </c>
      <c r="RZ208" s="35"/>
      <c r="SA208" s="35"/>
      <c r="SB208" s="35"/>
      <c r="SC208" s="35"/>
      <c r="SD208" s="35"/>
      <c r="SE208" s="35"/>
      <c r="SF208" s="35">
        <v>39435.21</v>
      </c>
      <c r="SG208" s="35"/>
      <c r="SH208" s="35"/>
      <c r="SI208" s="35"/>
      <c r="SJ208" s="35"/>
      <c r="SK208" s="35"/>
      <c r="SL208" s="35"/>
      <c r="SM208" s="35"/>
      <c r="SN208" s="35"/>
      <c r="SO208" s="35"/>
      <c r="SP208" s="35"/>
      <c r="SQ208" s="35"/>
      <c r="SR208" s="35"/>
      <c r="SS208" s="35"/>
      <c r="ST208" s="35"/>
      <c r="SU208" s="35"/>
      <c r="SV208" s="35"/>
      <c r="SW208" s="35"/>
      <c r="SX208" s="35"/>
      <c r="SY208" s="35"/>
      <c r="SZ208" s="35"/>
      <c r="TA208" s="35"/>
      <c r="TB208" s="35"/>
      <c r="TC208" s="35">
        <v>3071.4</v>
      </c>
      <c r="TD208" s="35"/>
      <c r="TE208" s="35"/>
      <c r="TF208" s="35"/>
      <c r="TG208" s="35"/>
      <c r="TH208" s="35"/>
      <c r="TI208" s="35"/>
      <c r="TJ208" s="35"/>
      <c r="TK208" s="35"/>
      <c r="TL208" s="35"/>
      <c r="TM208" s="35"/>
      <c r="TN208" s="35"/>
      <c r="TO208" s="35"/>
      <c r="TP208" s="35"/>
      <c r="TQ208" s="35"/>
      <c r="TR208" s="35"/>
      <c r="TS208" s="35"/>
      <c r="TT208" s="35"/>
      <c r="TU208" s="35">
        <v>1448.32</v>
      </c>
      <c r="TV208" s="35"/>
      <c r="TW208" s="35"/>
      <c r="TX208" s="35"/>
      <c r="TY208" s="35"/>
      <c r="TZ208" s="35"/>
      <c r="UA208" s="35"/>
      <c r="UB208" s="35"/>
      <c r="UC208" s="35"/>
      <c r="UD208" s="35"/>
      <c r="UE208" s="35"/>
      <c r="UF208" s="35"/>
      <c r="UG208" s="35"/>
      <c r="UH208" s="35"/>
      <c r="UI208" s="35"/>
      <c r="UJ208" s="35"/>
      <c r="UK208" s="35"/>
      <c r="UL208" s="35"/>
      <c r="UM208" s="35"/>
      <c r="UN208" s="35"/>
      <c r="UO208" s="35"/>
      <c r="UP208" s="35"/>
      <c r="UQ208" s="35"/>
      <c r="UR208" s="35"/>
      <c r="US208" s="35"/>
      <c r="UT208" s="35"/>
      <c r="UU208" s="35"/>
      <c r="UV208" s="35"/>
      <c r="UW208" s="35"/>
      <c r="UX208" s="35"/>
      <c r="UY208" s="35"/>
      <c r="UZ208" s="35"/>
      <c r="VA208" s="35"/>
      <c r="VB208" s="35"/>
      <c r="VC208" s="35"/>
      <c r="VD208" s="35"/>
      <c r="VE208" s="35"/>
      <c r="VF208" s="35"/>
      <c r="VG208" s="35"/>
      <c r="VH208" s="35"/>
      <c r="VI208" s="35"/>
      <c r="VJ208" s="35"/>
      <c r="VK208" s="35"/>
      <c r="VL208" s="35"/>
      <c r="VM208" s="35"/>
      <c r="VN208" s="35"/>
      <c r="VO208" s="35"/>
      <c r="VP208" s="35"/>
      <c r="VQ208" s="35">
        <v>4519.72</v>
      </c>
      <c r="VR208" s="35"/>
      <c r="VS208" s="35"/>
      <c r="VT208" s="35"/>
      <c r="VU208" s="35"/>
      <c r="VV208" s="35"/>
      <c r="VW208" s="35"/>
      <c r="VX208" s="35"/>
      <c r="VY208" s="35"/>
      <c r="VZ208" s="35"/>
      <c r="WA208" s="35">
        <v>46</v>
      </c>
      <c r="WB208" s="35"/>
      <c r="WC208" s="35"/>
      <c r="WD208" s="35"/>
      <c r="WE208" s="35"/>
      <c r="WF208" s="35"/>
      <c r="WG208" s="35"/>
      <c r="WH208" s="35"/>
      <c r="WI208" s="35"/>
      <c r="WJ208" s="35"/>
      <c r="WK208" s="35"/>
      <c r="WL208" s="35"/>
      <c r="WM208" s="35"/>
      <c r="WN208" s="35"/>
      <c r="WO208" s="35"/>
      <c r="WP208" s="35"/>
      <c r="WQ208" s="35"/>
      <c r="WR208" s="35">
        <v>408810</v>
      </c>
      <c r="WS208" s="35"/>
      <c r="WT208" s="35"/>
      <c r="WU208" s="35"/>
      <c r="WV208" s="35"/>
      <c r="WW208" s="35"/>
      <c r="WX208" s="35"/>
      <c r="WY208" s="35"/>
      <c r="WZ208" s="35"/>
      <c r="XA208" s="35"/>
      <c r="XB208" s="35"/>
      <c r="XC208" s="35"/>
      <c r="XD208" s="35"/>
      <c r="XE208" s="35"/>
      <c r="XF208" s="35"/>
      <c r="XG208" s="35"/>
      <c r="XH208" s="35"/>
      <c r="XI208" s="35"/>
      <c r="XJ208" s="35"/>
      <c r="XK208" s="35"/>
      <c r="XL208" s="35"/>
      <c r="XM208" s="35"/>
      <c r="XN208" s="35"/>
      <c r="XO208" s="35">
        <v>5737.69</v>
      </c>
      <c r="XP208" s="35"/>
      <c r="XQ208" s="35"/>
      <c r="XR208" s="35">
        <v>1311.67</v>
      </c>
      <c r="XS208" s="35"/>
      <c r="XT208" s="35"/>
      <c r="XU208" s="35"/>
      <c r="XV208" s="35"/>
      <c r="XW208" s="35"/>
      <c r="XX208" s="35"/>
      <c r="XY208" s="35"/>
      <c r="XZ208" s="35"/>
      <c r="YA208" s="35"/>
      <c r="YB208" s="35"/>
      <c r="YC208" s="35"/>
      <c r="YD208" s="35"/>
      <c r="YE208" s="35"/>
      <c r="YF208" s="35"/>
      <c r="YG208" s="35"/>
      <c r="YH208" s="35"/>
      <c r="YI208" s="35"/>
      <c r="YJ208" s="35"/>
      <c r="YK208" s="35"/>
      <c r="YL208" s="35"/>
      <c r="YM208" s="35"/>
      <c r="YN208" s="35"/>
      <c r="YO208" s="35"/>
      <c r="YP208" s="35"/>
      <c r="YQ208" s="35"/>
      <c r="YR208" s="35"/>
      <c r="YS208" s="35"/>
      <c r="YT208" s="35"/>
      <c r="YU208" s="35"/>
      <c r="YV208" s="35"/>
      <c r="YW208" s="35"/>
      <c r="YX208" s="35"/>
      <c r="YY208" s="35"/>
      <c r="YZ208" s="35"/>
      <c r="ZA208" s="35"/>
      <c r="ZB208" s="35"/>
      <c r="ZC208" s="35">
        <v>415905.36</v>
      </c>
      <c r="ZD208" s="35"/>
      <c r="ZE208" s="35"/>
      <c r="ZF208" s="35"/>
      <c r="ZG208" s="35"/>
      <c r="ZH208" s="35"/>
      <c r="ZI208" s="35"/>
      <c r="ZJ208" s="35"/>
      <c r="ZK208" s="35"/>
      <c r="ZL208" s="35"/>
      <c r="ZM208" s="35"/>
      <c r="ZN208" s="35"/>
      <c r="ZO208" s="35"/>
      <c r="ZP208" s="35"/>
      <c r="ZQ208" s="35"/>
      <c r="ZR208" s="35">
        <v>35000.01</v>
      </c>
      <c r="ZS208" s="35"/>
      <c r="ZT208" s="35"/>
      <c r="ZU208" s="35"/>
      <c r="ZV208" s="35"/>
      <c r="ZW208" s="35"/>
      <c r="ZX208" s="35"/>
      <c r="ZY208" s="35"/>
      <c r="ZZ208" s="35"/>
      <c r="AAA208" s="35"/>
      <c r="AAB208" s="35"/>
      <c r="AAC208" s="35"/>
      <c r="AAD208" s="35"/>
      <c r="AAE208" s="35"/>
      <c r="AAF208" s="35"/>
      <c r="AAG208" s="35"/>
      <c r="AAH208" s="35"/>
      <c r="AAI208" s="35"/>
      <c r="AAJ208" s="35"/>
      <c r="AAK208" s="35"/>
      <c r="AAL208" s="35"/>
      <c r="AAM208" s="35"/>
      <c r="AAN208" s="35"/>
      <c r="AAO208" s="35"/>
      <c r="AAP208" s="35"/>
      <c r="AAQ208" s="35"/>
      <c r="AAR208" s="35"/>
      <c r="AAS208" s="35"/>
      <c r="AAT208" s="35"/>
      <c r="AAU208" s="35"/>
      <c r="AAV208" s="35"/>
      <c r="AAW208" s="35">
        <v>3248.43</v>
      </c>
      <c r="AAX208" s="35">
        <v>0</v>
      </c>
      <c r="AAY208" s="35"/>
      <c r="AAZ208" s="35"/>
      <c r="ABA208" s="35"/>
      <c r="ABB208" s="35"/>
      <c r="ABC208" s="35"/>
      <c r="ABD208" s="35"/>
      <c r="ABE208" s="35"/>
      <c r="ABF208" s="35"/>
      <c r="ABG208" s="35"/>
      <c r="ABH208" s="35">
        <v>263.01</v>
      </c>
      <c r="ABI208" s="35"/>
      <c r="ABJ208" s="35"/>
      <c r="ABK208" s="35"/>
      <c r="ABL208" s="35"/>
      <c r="ABM208" s="35"/>
      <c r="ABN208" s="35"/>
      <c r="ABO208" s="35"/>
      <c r="ABP208" s="35"/>
      <c r="ABQ208" s="35"/>
      <c r="ABR208" s="35"/>
      <c r="ABS208" s="35"/>
      <c r="ABT208" s="35"/>
      <c r="ABU208" s="35"/>
      <c r="ABV208" s="35"/>
      <c r="ABW208" s="35">
        <v>38511.450000000004</v>
      </c>
      <c r="ABX208" s="35">
        <v>3659.76</v>
      </c>
      <c r="ABY208" s="35"/>
      <c r="ABZ208" s="35"/>
      <c r="ACA208" s="35"/>
      <c r="ACB208" s="35"/>
      <c r="ACC208" s="35"/>
      <c r="ACD208" s="35"/>
      <c r="ACE208" s="35"/>
      <c r="ACF208" s="35"/>
      <c r="ACG208" s="35">
        <v>2111.12</v>
      </c>
      <c r="ACH208" s="35"/>
      <c r="ACI208" s="35"/>
      <c r="ACJ208" s="35"/>
      <c r="ACK208" s="35"/>
      <c r="ACL208" s="35"/>
      <c r="ACM208" s="35"/>
      <c r="ACN208" s="35"/>
      <c r="ACO208" s="35"/>
      <c r="ACP208" s="35"/>
      <c r="ACQ208" s="35"/>
      <c r="ACR208" s="35"/>
      <c r="ACS208" s="35"/>
      <c r="ACT208" s="35"/>
      <c r="ACU208" s="35"/>
      <c r="ACV208" s="35"/>
      <c r="ACW208" s="35"/>
      <c r="ACX208" s="35"/>
      <c r="ACY208" s="35"/>
      <c r="ACZ208" s="35"/>
      <c r="ADA208" s="35"/>
      <c r="ADB208" s="35"/>
      <c r="ADC208" s="35"/>
      <c r="ADD208" s="35"/>
      <c r="ADE208" s="35"/>
      <c r="ADF208" s="35"/>
      <c r="ADG208" s="35"/>
      <c r="ADH208" s="35"/>
      <c r="ADI208" s="35"/>
      <c r="ADJ208" s="35"/>
      <c r="ADK208" s="35"/>
      <c r="ADL208" s="35"/>
      <c r="ADM208" s="35"/>
      <c r="ADN208" s="35"/>
      <c r="ADO208" s="35"/>
      <c r="ADP208" s="35">
        <v>54620.37</v>
      </c>
      <c r="ADQ208" s="35"/>
      <c r="ADR208" s="35">
        <v>13349.97</v>
      </c>
      <c r="ADS208" s="35"/>
      <c r="ADT208" s="35"/>
      <c r="ADU208" s="35"/>
      <c r="ADV208" s="35"/>
      <c r="ADW208" s="35"/>
      <c r="ADX208" s="35"/>
      <c r="ADY208" s="35"/>
      <c r="ADZ208" s="35"/>
      <c r="AEA208" s="35"/>
      <c r="AEB208" s="35"/>
      <c r="AEC208" s="35"/>
      <c r="AED208" s="35"/>
      <c r="AEE208" s="35"/>
      <c r="AEF208" s="35"/>
      <c r="AEG208" s="35"/>
      <c r="AEH208" s="35"/>
      <c r="AEI208" s="35"/>
      <c r="AEJ208" s="35"/>
      <c r="AEK208" s="35"/>
      <c r="AEL208" s="35">
        <v>14076</v>
      </c>
      <c r="AEM208" s="35"/>
      <c r="AEN208" s="35"/>
      <c r="AEO208" s="35"/>
      <c r="AEP208" s="35"/>
      <c r="AEQ208" s="35"/>
      <c r="AER208" s="35"/>
      <c r="AES208" s="35"/>
      <c r="AET208" s="35"/>
      <c r="AEU208" s="35"/>
      <c r="AEV208" s="35">
        <v>8526.42</v>
      </c>
      <c r="AEW208" s="35"/>
      <c r="AEX208" s="35"/>
      <c r="AEY208" s="35"/>
      <c r="AEZ208" s="35">
        <v>96343.64</v>
      </c>
      <c r="AFA208" s="35"/>
      <c r="AFB208" s="35"/>
      <c r="AFC208" s="35"/>
      <c r="AFD208" s="35"/>
      <c r="AFE208" s="35"/>
      <c r="AFF208" s="35"/>
      <c r="AFG208" s="35"/>
      <c r="AFH208" s="35"/>
      <c r="AFI208" s="35"/>
      <c r="AFJ208" s="35"/>
      <c r="AFK208" s="35"/>
      <c r="AFL208" s="35"/>
      <c r="AFM208" s="35"/>
      <c r="AFN208" s="35"/>
      <c r="AFO208" s="35"/>
      <c r="AFP208" s="35"/>
      <c r="AFQ208" s="35"/>
      <c r="AFR208" s="35"/>
      <c r="AFS208" s="35"/>
      <c r="AFT208" s="35"/>
      <c r="AFU208" s="35"/>
      <c r="AFV208" s="35"/>
      <c r="AFW208" s="35"/>
      <c r="AFX208" s="35"/>
      <c r="AFY208" s="35"/>
      <c r="AFZ208" s="35"/>
      <c r="AGA208" s="35"/>
      <c r="AGB208" s="35"/>
      <c r="AGC208" s="35"/>
      <c r="AGD208" s="35">
        <v>17462.16</v>
      </c>
      <c r="AGE208" s="35"/>
      <c r="AGF208" s="35"/>
      <c r="AGG208" s="35"/>
      <c r="AGH208" s="35"/>
      <c r="AGI208" s="35"/>
      <c r="AGJ208" s="35"/>
      <c r="AGK208" s="35"/>
      <c r="AGL208" s="35"/>
      <c r="AGM208" s="35"/>
      <c r="AGN208" s="35"/>
      <c r="AGO208" s="35"/>
      <c r="AGP208" s="35"/>
      <c r="AGQ208" s="35"/>
      <c r="AGR208" s="35"/>
      <c r="AGS208" s="35"/>
      <c r="AGT208" s="35"/>
      <c r="AGU208" s="35"/>
      <c r="AGV208" s="35"/>
      <c r="AGW208" s="35"/>
      <c r="AGX208" s="35"/>
      <c r="AGY208" s="35"/>
      <c r="AGZ208" s="35"/>
      <c r="AHA208" s="35"/>
      <c r="AHB208" s="35"/>
      <c r="AHC208" s="35">
        <v>201362</v>
      </c>
      <c r="AHD208" s="35">
        <v>65153.95</v>
      </c>
      <c r="AHE208" s="35"/>
      <c r="AHF208" s="35"/>
      <c r="AHG208" s="35"/>
      <c r="AHH208" s="35"/>
      <c r="AHI208" s="35"/>
      <c r="AHJ208" s="35"/>
      <c r="AHK208" s="35"/>
      <c r="AHL208" s="35"/>
      <c r="AHM208" s="35"/>
      <c r="AHN208" s="35"/>
      <c r="AHO208" s="35"/>
      <c r="AHP208" s="35"/>
      <c r="AHQ208" s="35"/>
      <c r="AHR208" s="35"/>
      <c r="AHS208" s="35"/>
      <c r="AHT208" s="35"/>
      <c r="AHU208" s="35"/>
      <c r="AHV208" s="35"/>
      <c r="AHW208" s="35"/>
      <c r="AHX208" s="35"/>
      <c r="AHY208" s="35"/>
      <c r="AHZ208" s="35"/>
      <c r="AIA208" s="35">
        <v>283978.11</v>
      </c>
      <c r="AIB208" s="35">
        <v>1656026.1299999997</v>
      </c>
    </row>
    <row r="209" spans="1:912" x14ac:dyDescent="0.5">
      <c r="A209" s="34" t="s">
        <v>2308</v>
      </c>
      <c r="B209" s="34" t="s">
        <v>2337</v>
      </c>
      <c r="C209" s="34" t="s">
        <v>2338</v>
      </c>
      <c r="D209" s="35">
        <v>297.43</v>
      </c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>
        <v>1299.96</v>
      </c>
      <c r="CW209" s="35">
        <v>42.19</v>
      </c>
      <c r="CX209" s="35"/>
      <c r="CY209" s="35"/>
      <c r="CZ209" s="35">
        <v>9450</v>
      </c>
      <c r="DA209" s="35"/>
      <c r="DB209" s="35">
        <v>11089.58</v>
      </c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>
        <v>1956.38</v>
      </c>
      <c r="DN209" s="35"/>
      <c r="DO209" s="35"/>
      <c r="DP209" s="35"/>
      <c r="DQ209" s="35">
        <v>0</v>
      </c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>
        <v>15900.47</v>
      </c>
      <c r="EO209" s="35"/>
      <c r="EP209" s="35"/>
      <c r="EQ209" s="35"/>
      <c r="ER209" s="35"/>
      <c r="ES209" s="35"/>
      <c r="ET209" s="35"/>
      <c r="EU209" s="35"/>
      <c r="EV209" s="35"/>
      <c r="EW209" s="35"/>
      <c r="EX209" s="35">
        <v>17856.849999999999</v>
      </c>
      <c r="EY209" s="35"/>
      <c r="EZ209" s="35"/>
      <c r="FA209" s="35"/>
      <c r="FB209" s="35">
        <v>5969.97</v>
      </c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>
        <v>10546.03</v>
      </c>
      <c r="FP209" s="35"/>
      <c r="FQ209" s="35"/>
      <c r="FR209" s="35"/>
      <c r="FS209" s="35"/>
      <c r="FT209" s="35"/>
      <c r="FU209" s="35"/>
      <c r="FV209" s="35"/>
      <c r="FW209" s="35"/>
      <c r="FX209" s="35"/>
      <c r="FY209" s="35">
        <v>250000.01</v>
      </c>
      <c r="FZ209" s="35"/>
      <c r="GA209" s="35"/>
      <c r="GB209" s="35"/>
      <c r="GC209" s="35"/>
      <c r="GD209" s="35"/>
      <c r="GE209" s="35"/>
      <c r="GF209" s="35">
        <v>0</v>
      </c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>
        <v>266516.01</v>
      </c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>
        <v>38807.370000000003</v>
      </c>
      <c r="ID209" s="35"/>
      <c r="IE209" s="35"/>
      <c r="IF209" s="35"/>
      <c r="IG209" s="35"/>
      <c r="IH209" s="35"/>
      <c r="II209" s="35"/>
      <c r="IJ209" s="35"/>
      <c r="IK209" s="35"/>
      <c r="IL209" s="35">
        <v>7274.97</v>
      </c>
      <c r="IM209" s="35"/>
      <c r="IN209" s="35"/>
      <c r="IO209" s="35"/>
      <c r="IP209" s="35"/>
      <c r="IQ209" s="35"/>
      <c r="IR209" s="35"/>
      <c r="IS209" s="35"/>
      <c r="IT209" s="35"/>
      <c r="IU209" s="35">
        <v>17466.57</v>
      </c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>
        <v>29991.200000000001</v>
      </c>
      <c r="JG209" s="35"/>
      <c r="JH209" s="35"/>
      <c r="JI209" s="35">
        <v>8095.1</v>
      </c>
      <c r="JJ209" s="35"/>
      <c r="JK209" s="35"/>
      <c r="JL209" s="35"/>
      <c r="JM209" s="35"/>
      <c r="JN209" s="35"/>
      <c r="JO209" s="35"/>
      <c r="JP209" s="35"/>
      <c r="JQ209" s="35">
        <v>3287.52</v>
      </c>
      <c r="JR209" s="35"/>
      <c r="JS209" s="35"/>
      <c r="JT209" s="35"/>
      <c r="JU209" s="35">
        <v>104922.73000000001</v>
      </c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>
        <v>4050</v>
      </c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>
        <v>5523.42</v>
      </c>
      <c r="LK209" s="35"/>
      <c r="LL209" s="35"/>
      <c r="LM209" s="35"/>
      <c r="LN209" s="35"/>
      <c r="LO209" s="35">
        <v>1913.45</v>
      </c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>
        <v>11486.87</v>
      </c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>
        <v>20563.38</v>
      </c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>
        <v>4857.41</v>
      </c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>
        <v>0</v>
      </c>
      <c r="OM209" s="35"/>
      <c r="ON209" s="35"/>
      <c r="OO209" s="35"/>
      <c r="OP209" s="35"/>
      <c r="OQ209" s="35"/>
      <c r="OR209" s="35">
        <v>48811.61</v>
      </c>
      <c r="OS209" s="35"/>
      <c r="OT209" s="35"/>
      <c r="OU209" s="35"/>
      <c r="OV209" s="35"/>
      <c r="OW209" s="35"/>
      <c r="OX209" s="35"/>
      <c r="OY209" s="35"/>
      <c r="OZ209" s="35"/>
      <c r="PA209" s="35"/>
      <c r="PB209" s="35">
        <v>665.64</v>
      </c>
      <c r="PC209" s="35"/>
      <c r="PD209" s="35"/>
      <c r="PE209" s="35"/>
      <c r="PF209" s="35">
        <v>74898.039999999994</v>
      </c>
      <c r="PG209" s="35"/>
      <c r="PH209" s="35"/>
      <c r="PI209" s="35"/>
      <c r="PJ209" s="35"/>
      <c r="PK209" s="35"/>
      <c r="PL209" s="35"/>
      <c r="PM209" s="35"/>
      <c r="PN209" s="35">
        <v>27075.61</v>
      </c>
      <c r="PO209" s="35"/>
      <c r="PP209" s="35"/>
      <c r="PQ209" s="35"/>
      <c r="PR209" s="35">
        <v>15506.19</v>
      </c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  <c r="QR209" s="35"/>
      <c r="QS209" s="35"/>
      <c r="QT209" s="35"/>
      <c r="QU209" s="35"/>
      <c r="QV209" s="35"/>
      <c r="QW209" s="35"/>
      <c r="QX209" s="35"/>
      <c r="QY209" s="35"/>
      <c r="QZ209" s="35"/>
      <c r="RA209" s="35"/>
      <c r="RB209" s="35"/>
      <c r="RC209" s="35"/>
      <c r="RD209" s="35"/>
      <c r="RE209" s="35">
        <v>67642.47</v>
      </c>
      <c r="RF209" s="35"/>
      <c r="RG209" s="35"/>
      <c r="RH209" s="35"/>
      <c r="RI209" s="35"/>
      <c r="RJ209" s="35"/>
      <c r="RK209" s="35"/>
      <c r="RL209" s="35"/>
      <c r="RM209" s="35"/>
      <c r="RN209" s="35"/>
      <c r="RO209" s="35">
        <v>92118.39</v>
      </c>
      <c r="RP209" s="35"/>
      <c r="RQ209" s="35">
        <v>9964.5</v>
      </c>
      <c r="RR209" s="35"/>
      <c r="RS209" s="35"/>
      <c r="RT209" s="35"/>
      <c r="RU209" s="35"/>
      <c r="RV209" s="35"/>
      <c r="RW209" s="35"/>
      <c r="RX209" s="35"/>
      <c r="RY209" s="35"/>
      <c r="RZ209" s="35"/>
      <c r="SA209" s="35"/>
      <c r="SB209" s="35">
        <v>38693.21</v>
      </c>
      <c r="SC209" s="35"/>
      <c r="SD209" s="35"/>
      <c r="SE209" s="35"/>
      <c r="SF209" s="35">
        <v>251000.37</v>
      </c>
      <c r="SG209" s="35"/>
      <c r="SH209" s="35"/>
      <c r="SI209" s="35"/>
      <c r="SJ209" s="35">
        <v>6357.45</v>
      </c>
      <c r="SK209" s="35"/>
      <c r="SL209" s="35"/>
      <c r="SM209" s="35"/>
      <c r="SN209" s="35"/>
      <c r="SO209" s="35"/>
      <c r="SP209" s="35"/>
      <c r="SQ209" s="35"/>
      <c r="SR209" s="35"/>
      <c r="SS209" s="35"/>
      <c r="ST209" s="35"/>
      <c r="SU209" s="35"/>
      <c r="SV209" s="35"/>
      <c r="SW209" s="35"/>
      <c r="SX209" s="35"/>
      <c r="SY209" s="35"/>
      <c r="SZ209" s="35"/>
      <c r="TA209" s="35"/>
      <c r="TB209" s="35"/>
      <c r="TC209" s="35"/>
      <c r="TD209" s="35"/>
      <c r="TE209" s="35"/>
      <c r="TF209" s="35"/>
      <c r="TG209" s="35"/>
      <c r="TH209" s="35"/>
      <c r="TI209" s="35"/>
      <c r="TJ209" s="35"/>
      <c r="TK209" s="35"/>
      <c r="TL209" s="35"/>
      <c r="TM209" s="35"/>
      <c r="TN209" s="35"/>
      <c r="TO209" s="35"/>
      <c r="TP209" s="35"/>
      <c r="TQ209" s="35"/>
      <c r="TR209" s="35"/>
      <c r="TS209" s="35"/>
      <c r="TT209" s="35"/>
      <c r="TU209" s="35"/>
      <c r="TV209" s="35"/>
      <c r="TW209" s="35"/>
      <c r="TX209" s="35"/>
      <c r="TY209" s="35"/>
      <c r="TZ209" s="35"/>
      <c r="UA209" s="35"/>
      <c r="UB209" s="35"/>
      <c r="UC209" s="35"/>
      <c r="UD209" s="35"/>
      <c r="UE209" s="35"/>
      <c r="UF209" s="35"/>
      <c r="UG209" s="35"/>
      <c r="UH209" s="35"/>
      <c r="UI209" s="35"/>
      <c r="UJ209" s="35"/>
      <c r="UK209" s="35"/>
      <c r="UL209" s="35"/>
      <c r="UM209" s="35"/>
      <c r="UN209" s="35"/>
      <c r="UO209" s="35"/>
      <c r="UP209" s="35"/>
      <c r="UQ209" s="35"/>
      <c r="UR209" s="35"/>
      <c r="US209" s="35"/>
      <c r="UT209" s="35"/>
      <c r="UU209" s="35"/>
      <c r="UV209" s="35"/>
      <c r="UW209" s="35"/>
      <c r="UX209" s="35"/>
      <c r="UY209" s="35"/>
      <c r="UZ209" s="35"/>
      <c r="VA209" s="35"/>
      <c r="VB209" s="35"/>
      <c r="VC209" s="35"/>
      <c r="VD209" s="35"/>
      <c r="VE209" s="35"/>
      <c r="VF209" s="35"/>
      <c r="VG209" s="35"/>
      <c r="VH209" s="35"/>
      <c r="VI209" s="35"/>
      <c r="VJ209" s="35"/>
      <c r="VK209" s="35"/>
      <c r="VL209" s="35"/>
      <c r="VM209" s="35"/>
      <c r="VN209" s="35"/>
      <c r="VO209" s="35"/>
      <c r="VP209" s="35">
        <v>123036.75</v>
      </c>
      <c r="VQ209" s="35">
        <v>129394.2</v>
      </c>
      <c r="VR209" s="35"/>
      <c r="VS209" s="35"/>
      <c r="VT209" s="35"/>
      <c r="VU209" s="35"/>
      <c r="VV209" s="35"/>
      <c r="VW209" s="35"/>
      <c r="VX209" s="35"/>
      <c r="VY209" s="35"/>
      <c r="VZ209" s="35"/>
      <c r="WA209" s="35">
        <v>28356.639999999999</v>
      </c>
      <c r="WB209" s="35"/>
      <c r="WC209" s="35"/>
      <c r="WD209" s="35"/>
      <c r="WE209" s="35"/>
      <c r="WF209" s="35"/>
      <c r="WG209" s="35"/>
      <c r="WH209" s="35"/>
      <c r="WI209" s="35"/>
      <c r="WJ209" s="35"/>
      <c r="WK209" s="35"/>
      <c r="WL209" s="35"/>
      <c r="WM209" s="35"/>
      <c r="WN209" s="35"/>
      <c r="WO209" s="35"/>
      <c r="WP209" s="35"/>
      <c r="WQ209" s="35"/>
      <c r="WR209" s="35"/>
      <c r="WS209" s="35"/>
      <c r="WT209" s="35">
        <v>2218.5</v>
      </c>
      <c r="WU209" s="35"/>
      <c r="WV209" s="35"/>
      <c r="WW209" s="35"/>
      <c r="WX209" s="35"/>
      <c r="WY209" s="35"/>
      <c r="WZ209" s="35"/>
      <c r="XA209" s="35"/>
      <c r="XB209" s="35"/>
      <c r="XC209" s="35"/>
      <c r="XD209" s="35"/>
      <c r="XE209" s="35"/>
      <c r="XF209" s="35"/>
      <c r="XG209" s="35"/>
      <c r="XH209" s="35"/>
      <c r="XI209" s="35"/>
      <c r="XJ209" s="35"/>
      <c r="XK209" s="35"/>
      <c r="XL209" s="35"/>
      <c r="XM209" s="35"/>
      <c r="XN209" s="35"/>
      <c r="XO209" s="35">
        <v>5953.18</v>
      </c>
      <c r="XP209" s="35"/>
      <c r="XQ209" s="35"/>
      <c r="XR209" s="35">
        <v>3755.7</v>
      </c>
      <c r="XS209" s="35"/>
      <c r="XT209" s="35"/>
      <c r="XU209" s="35"/>
      <c r="XV209" s="35"/>
      <c r="XW209" s="35"/>
      <c r="XX209" s="35"/>
      <c r="XY209" s="35"/>
      <c r="XZ209" s="35"/>
      <c r="YA209" s="35"/>
      <c r="YB209" s="35"/>
      <c r="YC209" s="35"/>
      <c r="YD209" s="35"/>
      <c r="YE209" s="35"/>
      <c r="YF209" s="35"/>
      <c r="YG209" s="35"/>
      <c r="YH209" s="35"/>
      <c r="YI209" s="35"/>
      <c r="YJ209" s="35"/>
      <c r="YK209" s="35"/>
      <c r="YL209" s="35">
        <v>12265.57</v>
      </c>
      <c r="YM209" s="35"/>
      <c r="YN209" s="35"/>
      <c r="YO209" s="35"/>
      <c r="YP209" s="35"/>
      <c r="YQ209" s="35"/>
      <c r="YR209" s="35"/>
      <c r="YS209" s="35"/>
      <c r="YT209" s="35"/>
      <c r="YU209" s="35"/>
      <c r="YV209" s="35"/>
      <c r="YW209" s="35"/>
      <c r="YX209" s="35"/>
      <c r="YY209" s="35"/>
      <c r="YZ209" s="35"/>
      <c r="ZA209" s="35"/>
      <c r="ZB209" s="35">
        <v>111182.04</v>
      </c>
      <c r="ZC209" s="35">
        <v>163731.63</v>
      </c>
      <c r="ZD209" s="35"/>
      <c r="ZE209" s="35"/>
      <c r="ZF209" s="35"/>
      <c r="ZG209" s="35"/>
      <c r="ZH209" s="35"/>
      <c r="ZI209" s="35"/>
      <c r="ZJ209" s="35"/>
      <c r="ZK209" s="35"/>
      <c r="ZL209" s="35"/>
      <c r="ZM209" s="35"/>
      <c r="ZN209" s="35"/>
      <c r="ZO209" s="35"/>
      <c r="ZP209" s="35"/>
      <c r="ZQ209" s="35"/>
      <c r="ZR209" s="35"/>
      <c r="ZS209" s="35"/>
      <c r="ZT209" s="35"/>
      <c r="ZU209" s="35"/>
      <c r="ZV209" s="35"/>
      <c r="ZW209" s="35">
        <v>428.69</v>
      </c>
      <c r="ZX209" s="35"/>
      <c r="ZY209" s="35"/>
      <c r="ZZ209" s="35"/>
      <c r="AAA209" s="35"/>
      <c r="AAB209" s="35"/>
      <c r="AAC209" s="35"/>
      <c r="AAD209" s="35"/>
      <c r="AAE209" s="35"/>
      <c r="AAF209" s="35"/>
      <c r="AAG209" s="35">
        <v>5553</v>
      </c>
      <c r="AAH209" s="35"/>
      <c r="AAI209" s="35"/>
      <c r="AAJ209" s="35"/>
      <c r="AAK209" s="35"/>
      <c r="AAL209" s="35"/>
      <c r="AAM209" s="35"/>
      <c r="AAN209" s="35"/>
      <c r="AAO209" s="35"/>
      <c r="AAP209" s="35"/>
      <c r="AAQ209" s="35"/>
      <c r="AAR209" s="35"/>
      <c r="AAS209" s="35">
        <v>46639.98</v>
      </c>
      <c r="AAT209" s="35"/>
      <c r="AAU209" s="35"/>
      <c r="AAV209" s="35"/>
      <c r="AAW209" s="35">
        <v>4117.72</v>
      </c>
      <c r="AAX209" s="35">
        <v>0</v>
      </c>
      <c r="AAY209" s="35"/>
      <c r="AAZ209" s="35"/>
      <c r="ABA209" s="35"/>
      <c r="ABB209" s="35"/>
      <c r="ABC209" s="35"/>
      <c r="ABD209" s="35"/>
      <c r="ABE209" s="35"/>
      <c r="ABF209" s="35"/>
      <c r="ABG209" s="35"/>
      <c r="ABH209" s="35"/>
      <c r="ABI209" s="35"/>
      <c r="ABJ209" s="35"/>
      <c r="ABK209" s="35"/>
      <c r="ABL209" s="35"/>
      <c r="ABM209" s="35"/>
      <c r="ABN209" s="35"/>
      <c r="ABO209" s="35">
        <v>33395.17</v>
      </c>
      <c r="ABP209" s="35"/>
      <c r="ABQ209" s="35"/>
      <c r="ABR209" s="35"/>
      <c r="ABS209" s="35"/>
      <c r="ABT209" s="35"/>
      <c r="ABU209" s="35"/>
      <c r="ABV209" s="35"/>
      <c r="ABW209" s="35">
        <v>90134.56</v>
      </c>
      <c r="ABX209" s="35"/>
      <c r="ABY209" s="35"/>
      <c r="ABZ209" s="35"/>
      <c r="ACA209" s="35"/>
      <c r="ACB209" s="35"/>
      <c r="ACC209" s="35"/>
      <c r="ACD209" s="35"/>
      <c r="ACE209" s="35"/>
      <c r="ACF209" s="35"/>
      <c r="ACG209" s="35"/>
      <c r="ACH209" s="35"/>
      <c r="ACI209" s="35"/>
      <c r="ACJ209" s="35"/>
      <c r="ACK209" s="35"/>
      <c r="ACL209" s="35"/>
      <c r="ACM209" s="35"/>
      <c r="ACN209" s="35"/>
      <c r="ACO209" s="35"/>
      <c r="ACP209" s="35"/>
      <c r="ACQ209" s="35"/>
      <c r="ACR209" s="35"/>
      <c r="ACS209" s="35"/>
      <c r="ACT209" s="35"/>
      <c r="ACU209" s="35"/>
      <c r="ACV209" s="35"/>
      <c r="ACW209" s="35"/>
      <c r="ACX209" s="35"/>
      <c r="ACY209" s="35"/>
      <c r="ACZ209" s="35"/>
      <c r="ADA209" s="35"/>
      <c r="ADB209" s="35"/>
      <c r="ADC209" s="35"/>
      <c r="ADD209" s="35"/>
      <c r="ADE209" s="35"/>
      <c r="ADF209" s="35"/>
      <c r="ADG209" s="35"/>
      <c r="ADH209" s="35"/>
      <c r="ADI209" s="35"/>
      <c r="ADJ209" s="35"/>
      <c r="ADK209" s="35"/>
      <c r="ADL209" s="35"/>
      <c r="ADM209" s="35"/>
      <c r="ADN209" s="35"/>
      <c r="ADO209" s="35"/>
      <c r="ADP209" s="35"/>
      <c r="ADQ209" s="35"/>
      <c r="ADR209" s="35"/>
      <c r="ADS209" s="35"/>
      <c r="ADT209" s="35"/>
      <c r="ADU209" s="35"/>
      <c r="ADV209" s="35"/>
      <c r="ADW209" s="35"/>
      <c r="ADX209" s="35"/>
      <c r="ADY209" s="35"/>
      <c r="ADZ209" s="35">
        <v>1750.19</v>
      </c>
      <c r="AEA209" s="35"/>
      <c r="AEB209" s="35"/>
      <c r="AEC209" s="35"/>
      <c r="AED209" s="35"/>
      <c r="AEE209" s="35"/>
      <c r="AEF209" s="35">
        <v>1248789.96</v>
      </c>
      <c r="AEG209" s="35"/>
      <c r="AEH209" s="35"/>
      <c r="AEI209" s="35"/>
      <c r="AEJ209" s="35"/>
      <c r="AEK209" s="35"/>
      <c r="AEL209" s="35"/>
      <c r="AEM209" s="35"/>
      <c r="AEN209" s="35"/>
      <c r="AEO209" s="35"/>
      <c r="AEP209" s="35">
        <v>855</v>
      </c>
      <c r="AEQ209" s="35"/>
      <c r="AER209" s="35"/>
      <c r="AES209" s="35"/>
      <c r="AET209" s="35"/>
      <c r="AEU209" s="35"/>
      <c r="AEV209" s="35"/>
      <c r="AEW209" s="35"/>
      <c r="AEX209" s="35"/>
      <c r="AEY209" s="35"/>
      <c r="AEZ209" s="35">
        <v>1251395.1499999999</v>
      </c>
      <c r="AFA209" s="35"/>
      <c r="AFB209" s="35"/>
      <c r="AFC209" s="35"/>
      <c r="AFD209" s="35"/>
      <c r="AFE209" s="35"/>
      <c r="AFF209" s="35"/>
      <c r="AFG209" s="35"/>
      <c r="AFH209" s="35"/>
      <c r="AFI209" s="35"/>
      <c r="AFJ209" s="35"/>
      <c r="AFK209" s="35"/>
      <c r="AFL209" s="35"/>
      <c r="AFM209" s="35"/>
      <c r="AFN209" s="35"/>
      <c r="AFO209" s="35"/>
      <c r="AFP209" s="35"/>
      <c r="AFQ209" s="35"/>
      <c r="AFR209" s="35"/>
      <c r="AFS209" s="35"/>
      <c r="AFT209" s="35"/>
      <c r="AFU209" s="35"/>
      <c r="AFV209" s="35"/>
      <c r="AFW209" s="35"/>
      <c r="AFX209" s="35"/>
      <c r="AFY209" s="35"/>
      <c r="AFZ209" s="35"/>
      <c r="AGA209" s="35"/>
      <c r="AGB209" s="35"/>
      <c r="AGC209" s="35"/>
      <c r="AGD209" s="35"/>
      <c r="AGE209" s="35"/>
      <c r="AGF209" s="35"/>
      <c r="AGG209" s="35"/>
      <c r="AGH209" s="35"/>
      <c r="AGI209" s="35"/>
      <c r="AGJ209" s="35"/>
      <c r="AGK209" s="35"/>
      <c r="AGL209" s="35"/>
      <c r="AGM209" s="35"/>
      <c r="AGN209" s="35"/>
      <c r="AGO209" s="35"/>
      <c r="AGP209" s="35">
        <v>5203.71</v>
      </c>
      <c r="AGQ209" s="35"/>
      <c r="AGR209" s="35"/>
      <c r="AGS209" s="35">
        <v>6962.3132999999998</v>
      </c>
      <c r="AGT209" s="35"/>
      <c r="AGU209" s="35"/>
      <c r="AGV209" s="35"/>
      <c r="AGW209" s="35"/>
      <c r="AGX209" s="35"/>
      <c r="AGY209" s="35"/>
      <c r="AGZ209" s="35"/>
      <c r="AHA209" s="35"/>
      <c r="AHB209" s="35"/>
      <c r="AHC209" s="35">
        <v>6199</v>
      </c>
      <c r="AHD209" s="35">
        <v>47463.73</v>
      </c>
      <c r="AHE209" s="35"/>
      <c r="AHF209" s="35"/>
      <c r="AHG209" s="35"/>
      <c r="AHH209" s="35"/>
      <c r="AHI209" s="35"/>
      <c r="AHJ209" s="35"/>
      <c r="AHK209" s="35"/>
      <c r="AHL209" s="35"/>
      <c r="AHM209" s="35"/>
      <c r="AHN209" s="35"/>
      <c r="AHO209" s="35"/>
      <c r="AHP209" s="35"/>
      <c r="AHQ209" s="35"/>
      <c r="AHR209" s="35"/>
      <c r="AHS209" s="35"/>
      <c r="AHT209" s="35">
        <v>10471.23</v>
      </c>
      <c r="AHU209" s="35"/>
      <c r="AHV209" s="35"/>
      <c r="AHW209" s="35">
        <v>2177.3200000000002</v>
      </c>
      <c r="AHX209" s="35"/>
      <c r="AHY209" s="35"/>
      <c r="AHZ209" s="35"/>
      <c r="AIA209" s="35">
        <v>78477.303300000014</v>
      </c>
      <c r="AIB209" s="35">
        <v>2450903.2932999991</v>
      </c>
    </row>
    <row r="210" spans="1:912" x14ac:dyDescent="0.5">
      <c r="A210" s="34" t="s">
        <v>2308</v>
      </c>
      <c r="B210" s="34" t="s">
        <v>2339</v>
      </c>
      <c r="C210" s="34" t="s">
        <v>2340</v>
      </c>
      <c r="D210" s="35">
        <v>75460804.340000004</v>
      </c>
      <c r="E210" s="35">
        <v>2761913.55</v>
      </c>
      <c r="F210" s="35">
        <v>1450544</v>
      </c>
      <c r="G210" s="35"/>
      <c r="H210" s="35">
        <v>1041845.31</v>
      </c>
      <c r="I210" s="35">
        <v>1649145.85</v>
      </c>
      <c r="J210" s="35"/>
      <c r="K210" s="35">
        <v>2360740.19</v>
      </c>
      <c r="L210" s="35">
        <v>205220.8</v>
      </c>
      <c r="M210" s="35"/>
      <c r="N210" s="35">
        <v>1601233.34</v>
      </c>
      <c r="O210" s="35">
        <v>730534.08</v>
      </c>
      <c r="P210" s="35">
        <v>1526265</v>
      </c>
      <c r="Q210" s="35">
        <v>147436.42000000001</v>
      </c>
      <c r="R210" s="35">
        <v>587493.27</v>
      </c>
      <c r="S210" s="35">
        <v>261712.31</v>
      </c>
      <c r="T210" s="35">
        <v>100971.51</v>
      </c>
      <c r="U210" s="35">
        <v>106943.49</v>
      </c>
      <c r="V210" s="35">
        <v>137994.12</v>
      </c>
      <c r="W210" s="35">
        <v>81909.039999999994</v>
      </c>
      <c r="X210" s="35">
        <v>47435.88</v>
      </c>
      <c r="Y210" s="35">
        <v>137593.16</v>
      </c>
      <c r="Z210" s="35"/>
      <c r="AA210" s="35">
        <v>211351.77</v>
      </c>
      <c r="AB210" s="35">
        <v>54703878.450000003</v>
      </c>
      <c r="AC210" s="35">
        <v>216732.46</v>
      </c>
      <c r="AD210" s="35"/>
      <c r="AE210" s="35">
        <v>145693.53</v>
      </c>
      <c r="AF210" s="35">
        <v>2910078.46</v>
      </c>
      <c r="AG210" s="35"/>
      <c r="AH210" s="35">
        <v>2492956.42</v>
      </c>
      <c r="AI210" s="35"/>
      <c r="AJ210" s="35">
        <v>419350.95</v>
      </c>
      <c r="AK210" s="35">
        <v>1395580.2</v>
      </c>
      <c r="AL210" s="35">
        <v>23244.75</v>
      </c>
      <c r="AM210" s="35">
        <v>84666.64</v>
      </c>
      <c r="AN210" s="35">
        <v>968481.65</v>
      </c>
      <c r="AO210" s="35">
        <v>98649.99</v>
      </c>
      <c r="AP210" s="35">
        <v>89999.91</v>
      </c>
      <c r="AQ210" s="35">
        <v>1028129.45</v>
      </c>
      <c r="AR210" s="35">
        <v>204599.97</v>
      </c>
      <c r="AS210" s="35"/>
      <c r="AT210" s="35"/>
      <c r="AU210" s="35">
        <v>34553.25</v>
      </c>
      <c r="AV210" s="35">
        <v>393887.61</v>
      </c>
      <c r="AW210" s="35">
        <v>486987.39</v>
      </c>
      <c r="AX210" s="35">
        <v>321642</v>
      </c>
      <c r="AY210" s="35">
        <v>235446.39</v>
      </c>
      <c r="AZ210" s="35">
        <v>281115.96000000002</v>
      </c>
      <c r="BA210" s="35">
        <v>510588.45</v>
      </c>
      <c r="BB210" s="35">
        <v>1300327.68</v>
      </c>
      <c r="BC210" s="35">
        <v>958495.33</v>
      </c>
      <c r="BD210" s="35">
        <v>258450.03</v>
      </c>
      <c r="BE210" s="35">
        <v>175015.49</v>
      </c>
      <c r="BF210" s="35">
        <v>188397</v>
      </c>
      <c r="BG210" s="35">
        <v>209099.97</v>
      </c>
      <c r="BH210" s="35"/>
      <c r="BI210" s="35">
        <v>7229434.1200000001</v>
      </c>
      <c r="BJ210" s="35">
        <v>7830.53</v>
      </c>
      <c r="BK210" s="35">
        <v>278700.03000000003</v>
      </c>
      <c r="BL210" s="35"/>
      <c r="BM210" s="35">
        <v>858986.53</v>
      </c>
      <c r="BN210" s="35">
        <v>631053.54</v>
      </c>
      <c r="BO210" s="35">
        <v>321259.32</v>
      </c>
      <c r="BP210" s="35">
        <v>306422.12</v>
      </c>
      <c r="BQ210" s="35"/>
      <c r="BR210" s="35">
        <v>90000</v>
      </c>
      <c r="BS210" s="35">
        <v>543449.5</v>
      </c>
      <c r="BT210" s="35">
        <v>8095.95</v>
      </c>
      <c r="BU210" s="35">
        <v>2371837.59</v>
      </c>
      <c r="BV210" s="35">
        <v>387332.1</v>
      </c>
      <c r="BW210" s="35"/>
      <c r="BX210" s="35">
        <v>4906072.8099999996</v>
      </c>
      <c r="BY210" s="35">
        <v>7268467.1699999999</v>
      </c>
      <c r="BZ210" s="35">
        <v>416829.83</v>
      </c>
      <c r="CA210" s="35">
        <v>128099.97</v>
      </c>
      <c r="CB210" s="35">
        <v>366838.34</v>
      </c>
      <c r="CC210" s="35">
        <v>408183.33</v>
      </c>
      <c r="CD210" s="35">
        <v>512549.91</v>
      </c>
      <c r="CE210" s="35">
        <v>325749.03000000003</v>
      </c>
      <c r="CF210" s="35">
        <v>128218.3</v>
      </c>
      <c r="CG210" s="35">
        <v>45877611.969999999</v>
      </c>
      <c r="CH210" s="35">
        <v>164743.26</v>
      </c>
      <c r="CI210" s="35">
        <v>4617176.22</v>
      </c>
      <c r="CJ210" s="35">
        <v>105058.31</v>
      </c>
      <c r="CK210" s="35"/>
      <c r="CL210" s="35">
        <v>338550.03</v>
      </c>
      <c r="CM210" s="35">
        <v>127050.03</v>
      </c>
      <c r="CN210" s="35">
        <v>2535198.31</v>
      </c>
      <c r="CO210" s="35"/>
      <c r="CP210" s="35"/>
      <c r="CQ210" s="35">
        <v>13086</v>
      </c>
      <c r="CR210" s="35">
        <v>11101.3</v>
      </c>
      <c r="CS210" s="35">
        <v>137625.03</v>
      </c>
      <c r="CT210" s="35">
        <v>10900504.310000001</v>
      </c>
      <c r="CU210" s="35">
        <v>80028</v>
      </c>
      <c r="CV210" s="35">
        <v>1236356.82</v>
      </c>
      <c r="CW210" s="35">
        <v>705065.83</v>
      </c>
      <c r="CX210" s="35">
        <v>130642.07</v>
      </c>
      <c r="CY210" s="35">
        <v>359025.03</v>
      </c>
      <c r="CZ210" s="35">
        <v>341241.33</v>
      </c>
      <c r="DA210" s="35">
        <v>371085.54</v>
      </c>
      <c r="DB210" s="35">
        <v>256291696.22</v>
      </c>
      <c r="DC210" s="35">
        <v>10185789.210000001</v>
      </c>
      <c r="DD210" s="35">
        <v>293933.62</v>
      </c>
      <c r="DE210" s="35">
        <v>834599.79</v>
      </c>
      <c r="DF210" s="35">
        <v>2247842.46</v>
      </c>
      <c r="DG210" s="35">
        <v>48156.98</v>
      </c>
      <c r="DH210" s="35">
        <v>362473.15</v>
      </c>
      <c r="DI210" s="35">
        <v>93941.93</v>
      </c>
      <c r="DJ210" s="35"/>
      <c r="DK210" s="35">
        <v>243816.04</v>
      </c>
      <c r="DL210" s="35">
        <v>58728.98</v>
      </c>
      <c r="DM210" s="35">
        <v>3557956.27</v>
      </c>
      <c r="DN210" s="35">
        <v>9172838.3699999992</v>
      </c>
      <c r="DO210" s="35">
        <v>10339604.470000001</v>
      </c>
      <c r="DP210" s="35"/>
      <c r="DQ210" s="35">
        <v>1796024.01</v>
      </c>
      <c r="DR210" s="35">
        <v>2397137.5099999998</v>
      </c>
      <c r="DS210" s="35">
        <v>8535.58</v>
      </c>
      <c r="DT210" s="35">
        <v>632349.9</v>
      </c>
      <c r="DU210" s="35"/>
      <c r="DV210" s="35">
        <v>260233.83</v>
      </c>
      <c r="DW210" s="35">
        <v>28848075.050000001</v>
      </c>
      <c r="DX210" s="35">
        <v>651731.21</v>
      </c>
      <c r="DY210" s="35">
        <v>1111188.78</v>
      </c>
      <c r="DZ210" s="35">
        <v>653295.23</v>
      </c>
      <c r="EA210" s="35">
        <v>919205.34</v>
      </c>
      <c r="EB210" s="35">
        <v>297325.44</v>
      </c>
      <c r="EC210" s="35">
        <v>2361685.56</v>
      </c>
      <c r="ED210" s="35">
        <v>420750</v>
      </c>
      <c r="EE210" s="35">
        <v>3681568.5</v>
      </c>
      <c r="EF210" s="35">
        <v>13161035.199999999</v>
      </c>
      <c r="EG210" s="35">
        <v>6247849.5199999996</v>
      </c>
      <c r="EH210" s="35">
        <v>70229.25</v>
      </c>
      <c r="EI210" s="35">
        <v>280734.03999999998</v>
      </c>
      <c r="EJ210" s="35">
        <v>49189.14</v>
      </c>
      <c r="EK210" s="35">
        <v>333668.78999999998</v>
      </c>
      <c r="EL210" s="35">
        <v>1611390.58</v>
      </c>
      <c r="EM210" s="35">
        <v>384515.04</v>
      </c>
      <c r="EN210" s="35">
        <v>581239.92000000004</v>
      </c>
      <c r="EO210" s="35"/>
      <c r="EP210" s="35"/>
      <c r="EQ210" s="35">
        <v>244000</v>
      </c>
      <c r="ER210" s="35">
        <v>572883.49</v>
      </c>
      <c r="ES210" s="35">
        <v>420056.29</v>
      </c>
      <c r="ET210" s="35">
        <v>298577.99</v>
      </c>
      <c r="EU210" s="35">
        <v>1019722.77</v>
      </c>
      <c r="EV210" s="35">
        <v>1231548.33</v>
      </c>
      <c r="EW210" s="35">
        <v>62999.73</v>
      </c>
      <c r="EX210" s="35">
        <v>108048427.29000001</v>
      </c>
      <c r="EY210" s="35"/>
      <c r="EZ210" s="35"/>
      <c r="FA210" s="35"/>
      <c r="FB210" s="35"/>
      <c r="FC210" s="35"/>
      <c r="FD210" s="35"/>
      <c r="FE210" s="35">
        <v>996862.16</v>
      </c>
      <c r="FF210" s="35">
        <v>67500</v>
      </c>
      <c r="FG210" s="35"/>
      <c r="FH210" s="35"/>
      <c r="FI210" s="35">
        <v>67500</v>
      </c>
      <c r="FJ210" s="35"/>
      <c r="FK210" s="35">
        <v>19813177.359999999</v>
      </c>
      <c r="FL210" s="35">
        <v>333738.02</v>
      </c>
      <c r="FM210" s="35">
        <v>511077.44</v>
      </c>
      <c r="FN210" s="35"/>
      <c r="FO210" s="35">
        <v>987016.67</v>
      </c>
      <c r="FP210" s="35"/>
      <c r="FQ210" s="35">
        <v>343064.36</v>
      </c>
      <c r="FR210" s="35">
        <v>378364</v>
      </c>
      <c r="FS210" s="35">
        <v>14029067.539999999</v>
      </c>
      <c r="FT210" s="35">
        <v>8983.89</v>
      </c>
      <c r="FU210" s="35">
        <v>1186331.1399999999</v>
      </c>
      <c r="FV210" s="35">
        <v>446021.18</v>
      </c>
      <c r="FW210" s="35">
        <v>167854.32</v>
      </c>
      <c r="FX210" s="35">
        <v>173791.66</v>
      </c>
      <c r="FY210" s="35">
        <v>749968.05</v>
      </c>
      <c r="FZ210" s="35">
        <v>1211405.22</v>
      </c>
      <c r="GA210" s="35">
        <v>29600.67</v>
      </c>
      <c r="GB210" s="35">
        <v>1683655.05</v>
      </c>
      <c r="GC210" s="35">
        <v>753690.48</v>
      </c>
      <c r="GD210" s="35">
        <v>294988</v>
      </c>
      <c r="GE210" s="35">
        <v>64200</v>
      </c>
      <c r="GF210" s="35">
        <v>132739.01</v>
      </c>
      <c r="GG210" s="35">
        <v>10492463.689999999</v>
      </c>
      <c r="GH210" s="35">
        <v>304778.34999999998</v>
      </c>
      <c r="GI210" s="35">
        <v>150368.49</v>
      </c>
      <c r="GJ210" s="35">
        <v>344443.23</v>
      </c>
      <c r="GK210" s="35">
        <v>513041.48</v>
      </c>
      <c r="GL210" s="35">
        <v>229484.25</v>
      </c>
      <c r="GM210" s="35">
        <v>222913.01</v>
      </c>
      <c r="GN210" s="35">
        <v>600458</v>
      </c>
      <c r="GO210" s="35">
        <v>126964.26</v>
      </c>
      <c r="GP210" s="35">
        <v>177406.26</v>
      </c>
      <c r="GQ210" s="35">
        <v>391309.79</v>
      </c>
      <c r="GR210" s="35">
        <v>201445.3</v>
      </c>
      <c r="GS210" s="35">
        <v>8176758.3300000001</v>
      </c>
      <c r="GT210" s="35">
        <v>823714.29</v>
      </c>
      <c r="GU210" s="35">
        <v>805645.3</v>
      </c>
      <c r="GV210" s="35">
        <v>684138.26</v>
      </c>
      <c r="GW210" s="35">
        <v>329665.67</v>
      </c>
      <c r="GX210" s="35">
        <v>282321.45</v>
      </c>
      <c r="GY210" s="35">
        <v>735711.9</v>
      </c>
      <c r="GZ210" s="35">
        <v>788892.86</v>
      </c>
      <c r="HA210" s="35">
        <v>70812520.389999986</v>
      </c>
      <c r="HB210" s="35">
        <v>4016220.72</v>
      </c>
      <c r="HC210" s="35">
        <v>757262.86</v>
      </c>
      <c r="HD210" s="35">
        <v>1186694.75</v>
      </c>
      <c r="HE210" s="35">
        <v>1794623</v>
      </c>
      <c r="HF210" s="35">
        <v>15188390.050000001</v>
      </c>
      <c r="HG210" s="35"/>
      <c r="HH210" s="35">
        <v>1697143</v>
      </c>
      <c r="HI210" s="35"/>
      <c r="HJ210" s="35">
        <v>1456839.81</v>
      </c>
      <c r="HK210" s="35"/>
      <c r="HL210" s="35">
        <v>1940683.32</v>
      </c>
      <c r="HM210" s="35">
        <v>9343229.3300000001</v>
      </c>
      <c r="HN210" s="35">
        <v>725599.39</v>
      </c>
      <c r="HO210" s="35">
        <v>351527.38</v>
      </c>
      <c r="HP210" s="35">
        <v>674984.43</v>
      </c>
      <c r="HQ210" s="35">
        <v>96336.66</v>
      </c>
      <c r="HR210" s="35">
        <v>219525.03</v>
      </c>
      <c r="HS210" s="35"/>
      <c r="HT210" s="35"/>
      <c r="HU210" s="35">
        <v>8298234.3600000003</v>
      </c>
      <c r="HV210" s="35">
        <v>4123659.62</v>
      </c>
      <c r="HW210" s="35">
        <v>4500</v>
      </c>
      <c r="HX210" s="35">
        <v>516447.36</v>
      </c>
      <c r="HY210" s="35">
        <v>306444.78000000003</v>
      </c>
      <c r="HZ210" s="35">
        <v>397364.99</v>
      </c>
      <c r="IA210" s="35">
        <v>1060008.6599999999</v>
      </c>
      <c r="IB210" s="35">
        <v>139832.82</v>
      </c>
      <c r="IC210" s="35">
        <v>314378.09999999998</v>
      </c>
      <c r="ID210" s="35"/>
      <c r="IE210" s="35">
        <v>299720.53000000003</v>
      </c>
      <c r="IF210" s="35">
        <v>2176247.4</v>
      </c>
      <c r="IG210" s="35">
        <v>141760.62</v>
      </c>
      <c r="IH210" s="35">
        <v>379821.33</v>
      </c>
      <c r="II210" s="35">
        <v>413234.64</v>
      </c>
      <c r="IJ210" s="35">
        <v>25017.84</v>
      </c>
      <c r="IK210" s="35">
        <v>6080016.6399999997</v>
      </c>
      <c r="IL210" s="35">
        <v>2012355.81</v>
      </c>
      <c r="IM210" s="35">
        <v>1209681.27</v>
      </c>
      <c r="IN210" s="35">
        <v>1045327.62</v>
      </c>
      <c r="IO210" s="35"/>
      <c r="IP210" s="35">
        <v>16344.32</v>
      </c>
      <c r="IQ210" s="35">
        <v>584004.68999999994</v>
      </c>
      <c r="IR210" s="35"/>
      <c r="IS210" s="35">
        <v>409488.19</v>
      </c>
      <c r="IT210" s="35"/>
      <c r="IU210" s="35">
        <v>228283.61</v>
      </c>
      <c r="IV210" s="35">
        <v>14761360.34</v>
      </c>
      <c r="IW210" s="35"/>
      <c r="IX210" s="35">
        <v>540857.28</v>
      </c>
      <c r="IY210" s="35"/>
      <c r="IZ210" s="35">
        <v>232030.02</v>
      </c>
      <c r="JA210" s="35">
        <v>5680.32</v>
      </c>
      <c r="JB210" s="35">
        <v>302348.65999999997</v>
      </c>
      <c r="JC210" s="35">
        <v>430164.45</v>
      </c>
      <c r="JD210" s="35"/>
      <c r="JE210" s="35">
        <v>10888.88</v>
      </c>
      <c r="JF210" s="35"/>
      <c r="JG210" s="35">
        <v>889786.28</v>
      </c>
      <c r="JH210" s="35"/>
      <c r="JI210" s="35">
        <v>7202436.4800000004</v>
      </c>
      <c r="JJ210" s="35">
        <v>263920.61</v>
      </c>
      <c r="JK210" s="35"/>
      <c r="JL210" s="35"/>
      <c r="JM210" s="35"/>
      <c r="JN210" s="35">
        <v>5362062.5199999996</v>
      </c>
      <c r="JO210" s="35">
        <v>601425.06000000006</v>
      </c>
      <c r="JP210" s="35"/>
      <c r="JQ210" s="35">
        <v>767019.6</v>
      </c>
      <c r="JR210" s="35">
        <v>580164.68000000005</v>
      </c>
      <c r="JS210" s="35">
        <v>2137940.5699999998</v>
      </c>
      <c r="JT210" s="35">
        <v>325936.69</v>
      </c>
      <c r="JU210" s="35">
        <v>104045257.36999997</v>
      </c>
      <c r="JV210" s="35">
        <v>5784464.4299999997</v>
      </c>
      <c r="JW210" s="35">
        <v>63214.29</v>
      </c>
      <c r="JX210" s="35">
        <v>349678.52</v>
      </c>
      <c r="JY210" s="35">
        <v>1192544.72</v>
      </c>
      <c r="JZ210" s="35">
        <v>295392.86</v>
      </c>
      <c r="KA210" s="35">
        <v>459914.85</v>
      </c>
      <c r="KB210" s="35">
        <v>426286.29</v>
      </c>
      <c r="KC210" s="35"/>
      <c r="KD210" s="35"/>
      <c r="KE210" s="35">
        <v>3299432.42</v>
      </c>
      <c r="KF210" s="35">
        <v>1551323.2</v>
      </c>
      <c r="KG210" s="35">
        <v>286713</v>
      </c>
      <c r="KH210" s="35">
        <v>58550</v>
      </c>
      <c r="KI210" s="35">
        <v>250992.85</v>
      </c>
      <c r="KJ210" s="35"/>
      <c r="KK210" s="35">
        <v>2166883.98</v>
      </c>
      <c r="KL210" s="35">
        <v>105902.19</v>
      </c>
      <c r="KM210" s="35">
        <v>582585.31000000006</v>
      </c>
      <c r="KN210" s="35"/>
      <c r="KO210" s="35">
        <v>292592.96999999997</v>
      </c>
      <c r="KP210" s="35">
        <v>164896.66</v>
      </c>
      <c r="KQ210" s="35"/>
      <c r="KR210" s="35">
        <v>1867826.7</v>
      </c>
      <c r="KS210" s="35">
        <v>19887840</v>
      </c>
      <c r="KT210" s="35">
        <v>344229</v>
      </c>
      <c r="KU210" s="35"/>
      <c r="KV210" s="35">
        <v>279208.27</v>
      </c>
      <c r="KW210" s="35"/>
      <c r="KX210" s="35"/>
      <c r="KY210" s="35"/>
      <c r="KZ210" s="35"/>
      <c r="LA210" s="35">
        <v>71955</v>
      </c>
      <c r="LB210" s="35">
        <v>1960622.92</v>
      </c>
      <c r="LC210" s="35">
        <v>158723.35</v>
      </c>
      <c r="LD210" s="35">
        <v>226881</v>
      </c>
      <c r="LE210" s="35">
        <v>2606192.14</v>
      </c>
      <c r="LF210" s="35">
        <v>310039.28999999998</v>
      </c>
      <c r="LG210" s="35">
        <v>720685.71</v>
      </c>
      <c r="LH210" s="35">
        <v>10803605.890000001</v>
      </c>
      <c r="LI210" s="35"/>
      <c r="LJ210" s="35">
        <v>19218256.77</v>
      </c>
      <c r="LK210" s="35">
        <v>3555831.57</v>
      </c>
      <c r="LL210" s="35">
        <v>3816553.91</v>
      </c>
      <c r="LM210" s="35">
        <v>4171648.45</v>
      </c>
      <c r="LN210" s="35"/>
      <c r="LO210" s="35">
        <v>287701.21000000002</v>
      </c>
      <c r="LP210" s="35"/>
      <c r="LQ210" s="35">
        <v>489946.42</v>
      </c>
      <c r="LR210" s="35">
        <v>519750</v>
      </c>
      <c r="LS210" s="35">
        <v>46672.87</v>
      </c>
      <c r="LT210" s="35">
        <v>305100.09000000003</v>
      </c>
      <c r="LU210" s="35">
        <v>9129893.5299999993</v>
      </c>
      <c r="LV210" s="35">
        <v>4641115.05</v>
      </c>
      <c r="LW210" s="35">
        <v>793764.74</v>
      </c>
      <c r="LX210" s="35">
        <v>3322154.15</v>
      </c>
      <c r="LY210" s="35">
        <v>3339921.23</v>
      </c>
      <c r="LZ210" s="35">
        <v>3687419.28</v>
      </c>
      <c r="MA210" s="35">
        <v>2803403.58</v>
      </c>
      <c r="MB210" s="35">
        <v>460917.44</v>
      </c>
      <c r="MC210" s="35">
        <v>731686.52</v>
      </c>
      <c r="MD210" s="35">
        <v>601643.47</v>
      </c>
      <c r="ME210" s="35">
        <v>593781.93999999994</v>
      </c>
      <c r="MF210" s="35">
        <v>552207.82999999996</v>
      </c>
      <c r="MG210" s="35">
        <v>314705.89</v>
      </c>
      <c r="MH210" s="35">
        <v>2849790.21</v>
      </c>
      <c r="MI210" s="35">
        <v>695420.23</v>
      </c>
      <c r="MJ210" s="35">
        <v>123498464.18999998</v>
      </c>
      <c r="MK210" s="35">
        <v>8756221.5299999993</v>
      </c>
      <c r="ML210" s="35">
        <v>1339954.79</v>
      </c>
      <c r="MM210" s="35">
        <v>210468.68</v>
      </c>
      <c r="MN210" s="35">
        <v>110823.98</v>
      </c>
      <c r="MO210" s="35">
        <v>124451.71</v>
      </c>
      <c r="MP210" s="35">
        <v>538721.81000000006</v>
      </c>
      <c r="MQ210" s="35">
        <v>4883.12</v>
      </c>
      <c r="MR210" s="35">
        <v>343270.67</v>
      </c>
      <c r="MS210" s="35">
        <v>216058.01</v>
      </c>
      <c r="MT210" s="35">
        <v>29312.58</v>
      </c>
      <c r="MU210" s="35">
        <v>71774.2</v>
      </c>
      <c r="MV210" s="35">
        <v>554078.76</v>
      </c>
      <c r="MW210" s="35"/>
      <c r="MX210" s="35">
        <v>274500</v>
      </c>
      <c r="MY210" s="35">
        <v>26219.32</v>
      </c>
      <c r="MZ210" s="35">
        <v>281868.52</v>
      </c>
      <c r="NA210" s="35"/>
      <c r="NB210" s="35"/>
      <c r="NC210" s="35">
        <v>2098809.9900000002</v>
      </c>
      <c r="ND210" s="35">
        <v>138000</v>
      </c>
      <c r="NE210" s="35">
        <v>235898.75</v>
      </c>
      <c r="NF210" s="35">
        <v>118423.97</v>
      </c>
      <c r="NG210" s="35"/>
      <c r="NH210" s="35">
        <v>295652.28999999998</v>
      </c>
      <c r="NI210" s="35">
        <v>2522324.02</v>
      </c>
      <c r="NJ210" s="35">
        <v>117524.97</v>
      </c>
      <c r="NK210" s="35">
        <v>4478006.05</v>
      </c>
      <c r="NL210" s="35">
        <v>254736.09</v>
      </c>
      <c r="NM210" s="35">
        <v>404466.1</v>
      </c>
      <c r="NN210" s="35">
        <v>1538920.03</v>
      </c>
      <c r="NO210" s="35">
        <v>1725910.08</v>
      </c>
      <c r="NP210" s="35"/>
      <c r="NQ210" s="35">
        <v>995145.82</v>
      </c>
      <c r="NR210" s="35">
        <v>200936.26</v>
      </c>
      <c r="NS210" s="35">
        <v>139828.74</v>
      </c>
      <c r="NT210" s="35">
        <v>25618521.469999999</v>
      </c>
      <c r="NU210" s="35">
        <v>49737.31</v>
      </c>
      <c r="NV210" s="35">
        <v>41170.1</v>
      </c>
      <c r="NW210" s="35">
        <v>55441.05</v>
      </c>
      <c r="NX210" s="35">
        <v>70128.179999999993</v>
      </c>
      <c r="NY210" s="35">
        <v>248817.89</v>
      </c>
      <c r="NZ210" s="35">
        <v>93492.94</v>
      </c>
      <c r="OA210" s="35">
        <v>24712707.129999999</v>
      </c>
      <c r="OB210" s="35">
        <v>2038743.75</v>
      </c>
      <c r="OC210" s="35">
        <v>161141.44</v>
      </c>
      <c r="OD210" s="35">
        <v>177783.42</v>
      </c>
      <c r="OE210" s="35">
        <v>315161.78999999998</v>
      </c>
      <c r="OF210" s="35">
        <v>673007.79</v>
      </c>
      <c r="OG210" s="35">
        <v>285447.64</v>
      </c>
      <c r="OH210" s="35">
        <v>17223321.780000001</v>
      </c>
      <c r="OI210" s="35">
        <v>3168185.28</v>
      </c>
      <c r="OJ210" s="35">
        <v>47013.59</v>
      </c>
      <c r="OK210" s="35">
        <v>706667.61</v>
      </c>
      <c r="OL210" s="35">
        <v>1297770.8799999999</v>
      </c>
      <c r="OM210" s="35">
        <v>146666.64000000001</v>
      </c>
      <c r="ON210" s="35"/>
      <c r="OO210" s="35"/>
      <c r="OP210" s="35"/>
      <c r="OQ210" s="35">
        <v>16044245.76</v>
      </c>
      <c r="OR210" s="35">
        <v>106956.17</v>
      </c>
      <c r="OS210" s="35">
        <v>254004.39</v>
      </c>
      <c r="OT210" s="35"/>
      <c r="OU210" s="35">
        <v>27823.56</v>
      </c>
      <c r="OV210" s="35"/>
      <c r="OW210" s="35">
        <v>14269579.130000001</v>
      </c>
      <c r="OX210" s="35">
        <v>5534.64</v>
      </c>
      <c r="OY210" s="35">
        <v>338817.61</v>
      </c>
      <c r="OZ210" s="35">
        <v>202048.27</v>
      </c>
      <c r="PA210" s="35"/>
      <c r="PB210" s="35">
        <v>1406422.89</v>
      </c>
      <c r="PC210" s="35">
        <v>97767.02</v>
      </c>
      <c r="PD210" s="35">
        <v>435084.11</v>
      </c>
      <c r="PE210" s="35">
        <v>944605.58</v>
      </c>
      <c r="PF210" s="35">
        <v>139411007.65000007</v>
      </c>
      <c r="PG210" s="35">
        <v>8979692.0600000005</v>
      </c>
      <c r="PH210" s="35"/>
      <c r="PI210" s="35">
        <v>1256535.0900000001</v>
      </c>
      <c r="PJ210" s="35"/>
      <c r="PK210" s="35"/>
      <c r="PL210" s="35">
        <v>808563.28</v>
      </c>
      <c r="PM210" s="35"/>
      <c r="PN210" s="35">
        <v>435169.61</v>
      </c>
      <c r="PO210" s="35">
        <v>152327.32</v>
      </c>
      <c r="PP210" s="35"/>
      <c r="PQ210" s="35">
        <v>772784.37</v>
      </c>
      <c r="PR210" s="35">
        <v>1315546.28</v>
      </c>
      <c r="PS210" s="35">
        <v>31275.27</v>
      </c>
      <c r="PT210" s="35">
        <v>3105537.59</v>
      </c>
      <c r="PU210" s="35"/>
      <c r="PV210" s="35">
        <v>524584.48</v>
      </c>
      <c r="PW210" s="35">
        <v>477537.18</v>
      </c>
      <c r="PX210" s="35">
        <v>368257.68</v>
      </c>
      <c r="PY210" s="35">
        <v>48747829.200000003</v>
      </c>
      <c r="PZ210" s="35">
        <v>626634.13</v>
      </c>
      <c r="QA210" s="35">
        <v>105775.98</v>
      </c>
      <c r="QB210" s="35">
        <v>177530.46</v>
      </c>
      <c r="QC210" s="35">
        <v>815532.42</v>
      </c>
      <c r="QD210" s="35"/>
      <c r="QE210" s="35">
        <v>384444</v>
      </c>
      <c r="QF210" s="35">
        <v>580307.30000000005</v>
      </c>
      <c r="QG210" s="35"/>
      <c r="QH210" s="35">
        <v>20305.38</v>
      </c>
      <c r="QI210" s="35">
        <v>327988</v>
      </c>
      <c r="QJ210" s="35">
        <v>10471.24</v>
      </c>
      <c r="QK210" s="35"/>
      <c r="QL210" s="35"/>
      <c r="QM210" s="35"/>
      <c r="QN210" s="35"/>
      <c r="QO210" s="35"/>
      <c r="QP210" s="35"/>
      <c r="QQ210" s="35"/>
      <c r="QR210" s="35">
        <v>41514.550000000003</v>
      </c>
      <c r="QS210" s="35">
        <v>2280729.02</v>
      </c>
      <c r="QT210" s="35"/>
      <c r="QU210" s="35"/>
      <c r="QV210" s="35"/>
      <c r="QW210" s="35">
        <v>64012.92</v>
      </c>
      <c r="QX210" s="35">
        <v>233193.81</v>
      </c>
      <c r="QY210" s="35">
        <v>9359256.6400000006</v>
      </c>
      <c r="QZ210" s="35">
        <v>98119.51</v>
      </c>
      <c r="RA210" s="35"/>
      <c r="RB210" s="35">
        <v>2054647.33</v>
      </c>
      <c r="RC210" s="35">
        <v>3635317.69</v>
      </c>
      <c r="RD210" s="35">
        <v>561707.71</v>
      </c>
      <c r="RE210" s="35">
        <v>2165929.29</v>
      </c>
      <c r="RF210" s="35">
        <v>403355.72</v>
      </c>
      <c r="RG210" s="35">
        <v>686905.77</v>
      </c>
      <c r="RH210" s="35"/>
      <c r="RI210" s="35">
        <v>1377928.98</v>
      </c>
      <c r="RJ210" s="35">
        <v>505247.47</v>
      </c>
      <c r="RK210" s="35">
        <v>292602.61</v>
      </c>
      <c r="RL210" s="35">
        <v>142758.29999999999</v>
      </c>
      <c r="RM210" s="35">
        <v>782761.71</v>
      </c>
      <c r="RN210" s="35">
        <v>488808.34</v>
      </c>
      <c r="RO210" s="35"/>
      <c r="RP210" s="35">
        <v>408267.2</v>
      </c>
      <c r="RQ210" s="35">
        <v>1951088.22</v>
      </c>
      <c r="RR210" s="35">
        <v>2289288.8199999998</v>
      </c>
      <c r="RS210" s="35">
        <v>373291.76</v>
      </c>
      <c r="RT210" s="35">
        <v>71794.33</v>
      </c>
      <c r="RU210" s="35">
        <v>1071238.3500000001</v>
      </c>
      <c r="RV210" s="35"/>
      <c r="RW210" s="35">
        <v>67127.97</v>
      </c>
      <c r="RX210" s="35">
        <v>208909.83</v>
      </c>
      <c r="RY210" s="35">
        <v>421268.62</v>
      </c>
      <c r="RZ210" s="35">
        <v>259786.8</v>
      </c>
      <c r="SA210" s="35">
        <v>50779.63</v>
      </c>
      <c r="SB210" s="35">
        <v>285602.59000000003</v>
      </c>
      <c r="SC210" s="35">
        <v>127827.31</v>
      </c>
      <c r="SD210" s="35">
        <v>373344.81</v>
      </c>
      <c r="SE210" s="35">
        <v>306610.46999999997</v>
      </c>
      <c r="SF210" s="35">
        <v>103465652.39999996</v>
      </c>
      <c r="SG210" s="35">
        <v>1634645.55</v>
      </c>
      <c r="SH210" s="35">
        <v>463225.32</v>
      </c>
      <c r="SI210" s="35">
        <v>30796.99</v>
      </c>
      <c r="SJ210" s="35">
        <v>226687.94</v>
      </c>
      <c r="SK210" s="35">
        <v>227101.62</v>
      </c>
      <c r="SL210" s="35">
        <v>234961.66</v>
      </c>
      <c r="SM210" s="35"/>
      <c r="SN210" s="35">
        <v>918509.25</v>
      </c>
      <c r="SO210" s="35"/>
      <c r="SP210" s="35">
        <v>51790.86</v>
      </c>
      <c r="SQ210" s="35">
        <v>228040.33</v>
      </c>
      <c r="SR210" s="35">
        <v>944449.86</v>
      </c>
      <c r="SS210" s="35">
        <v>306901.82</v>
      </c>
      <c r="ST210" s="35">
        <v>596158.02</v>
      </c>
      <c r="SU210" s="35">
        <v>9612872.4499999993</v>
      </c>
      <c r="SV210" s="35"/>
      <c r="SW210" s="35"/>
      <c r="SX210" s="35"/>
      <c r="SY210" s="35"/>
      <c r="SZ210" s="35"/>
      <c r="TA210" s="35">
        <v>136936.42000000001</v>
      </c>
      <c r="TB210" s="35"/>
      <c r="TC210" s="35">
        <v>1057991.51</v>
      </c>
      <c r="TD210" s="35"/>
      <c r="TE210" s="35">
        <v>1233823.26</v>
      </c>
      <c r="TF210" s="35">
        <v>1283632.26</v>
      </c>
      <c r="TG210" s="35">
        <v>8020343.6100000003</v>
      </c>
      <c r="TH210" s="35">
        <v>23265.64</v>
      </c>
      <c r="TI210" s="35"/>
      <c r="TJ210" s="35">
        <v>286499.3</v>
      </c>
      <c r="TK210" s="35"/>
      <c r="TL210" s="35"/>
      <c r="TM210" s="35"/>
      <c r="TN210" s="35"/>
      <c r="TO210" s="35">
        <v>26204431.530000001</v>
      </c>
      <c r="TP210" s="35">
        <v>204566.79</v>
      </c>
      <c r="TQ210" s="35">
        <v>377698.75</v>
      </c>
      <c r="TR210" s="35">
        <v>32816.019999999997</v>
      </c>
      <c r="TS210" s="35">
        <v>172872.01</v>
      </c>
      <c r="TT210" s="35">
        <v>652049.31000000006</v>
      </c>
      <c r="TU210" s="35">
        <v>12872.47</v>
      </c>
      <c r="TV210" s="35">
        <v>1449867.53</v>
      </c>
      <c r="TW210" s="35">
        <v>398638.03</v>
      </c>
      <c r="TX210" s="35">
        <v>364773.33</v>
      </c>
      <c r="TY210" s="35">
        <v>382020.19</v>
      </c>
      <c r="TZ210" s="35">
        <v>414951.03</v>
      </c>
      <c r="UA210" s="35">
        <v>158942.45000000001</v>
      </c>
      <c r="UB210" s="35">
        <v>233385.98</v>
      </c>
      <c r="UC210" s="35">
        <v>156711.76999999999</v>
      </c>
      <c r="UD210" s="35">
        <v>107213.22</v>
      </c>
      <c r="UE210" s="35">
        <v>4040272.73</v>
      </c>
      <c r="UF210" s="35">
        <v>88253.11</v>
      </c>
      <c r="UG210" s="35">
        <v>4262721.26</v>
      </c>
      <c r="UH210" s="35">
        <v>576792.97</v>
      </c>
      <c r="UI210" s="35">
        <v>836067.04</v>
      </c>
      <c r="UJ210" s="35"/>
      <c r="UK210" s="35">
        <v>4100873.95</v>
      </c>
      <c r="UL210" s="35"/>
      <c r="UM210" s="35">
        <v>309109.90000000002</v>
      </c>
      <c r="UN210" s="35">
        <v>420621.62</v>
      </c>
      <c r="UO210" s="35"/>
      <c r="UP210" s="35">
        <v>6417943.8200000003</v>
      </c>
      <c r="UQ210" s="35">
        <v>1201436.6499999999</v>
      </c>
      <c r="UR210" s="35">
        <v>832254.32</v>
      </c>
      <c r="US210" s="35">
        <v>1143106.6499999999</v>
      </c>
      <c r="UT210" s="35">
        <v>98517.86</v>
      </c>
      <c r="UU210" s="35">
        <v>2308142.34</v>
      </c>
      <c r="UV210" s="35">
        <v>11827260.83</v>
      </c>
      <c r="UW210" s="35"/>
      <c r="UX210" s="35"/>
      <c r="UY210" s="35">
        <v>1790379.97</v>
      </c>
      <c r="UZ210" s="35"/>
      <c r="VA210" s="35"/>
      <c r="VB210" s="35">
        <v>133305.01999999999</v>
      </c>
      <c r="VC210" s="35">
        <v>247363.62</v>
      </c>
      <c r="VD210" s="35">
        <v>584140</v>
      </c>
      <c r="VE210" s="35">
        <v>128124.97</v>
      </c>
      <c r="VF210" s="35">
        <v>242685</v>
      </c>
      <c r="VG210" s="35">
        <v>645779.5</v>
      </c>
      <c r="VH210" s="35">
        <v>135846.39999999999</v>
      </c>
      <c r="VI210" s="35">
        <v>1823724.49</v>
      </c>
      <c r="VJ210" s="35"/>
      <c r="VK210" s="35"/>
      <c r="VL210" s="35">
        <v>444899.97</v>
      </c>
      <c r="VM210" s="35">
        <v>503138.98</v>
      </c>
      <c r="VN210" s="35">
        <v>778181.67</v>
      </c>
      <c r="VO210" s="35">
        <v>18000</v>
      </c>
      <c r="VP210" s="35">
        <v>557482.18000000005</v>
      </c>
      <c r="VQ210" s="35">
        <v>105338870.90000004</v>
      </c>
      <c r="VR210" s="35"/>
      <c r="VS210" s="35">
        <v>13196580.32</v>
      </c>
      <c r="VT210" s="35">
        <v>161574.03</v>
      </c>
      <c r="VU210" s="35">
        <v>257430.05</v>
      </c>
      <c r="VV210" s="35">
        <v>647504.76</v>
      </c>
      <c r="VW210" s="35">
        <v>438785.52</v>
      </c>
      <c r="VX210" s="35">
        <v>293263.90000000002</v>
      </c>
      <c r="VY210" s="35"/>
      <c r="VZ210" s="35">
        <v>675922.5</v>
      </c>
      <c r="WA210" s="35">
        <v>570127.55000000005</v>
      </c>
      <c r="WB210" s="35">
        <v>1461877.51</v>
      </c>
      <c r="WC210" s="35"/>
      <c r="WD210" s="35">
        <v>568485.81999999995</v>
      </c>
      <c r="WE210" s="35"/>
      <c r="WF210" s="35">
        <v>220441.52</v>
      </c>
      <c r="WG210" s="35"/>
      <c r="WH210" s="35"/>
      <c r="WI210" s="35">
        <v>421499.88</v>
      </c>
      <c r="WJ210" s="35"/>
      <c r="WK210" s="35">
        <v>181621.78</v>
      </c>
      <c r="WL210" s="35">
        <v>238369.43</v>
      </c>
      <c r="WM210" s="35"/>
      <c r="WN210" s="35">
        <v>176248.81</v>
      </c>
      <c r="WO210" s="35">
        <v>16048.81</v>
      </c>
      <c r="WP210" s="35">
        <v>396789.32</v>
      </c>
      <c r="WQ210" s="35"/>
      <c r="WR210" s="35"/>
      <c r="WS210" s="35">
        <v>1622679.48</v>
      </c>
      <c r="WT210" s="35">
        <v>2006105.22</v>
      </c>
      <c r="WU210" s="35">
        <v>130619.65</v>
      </c>
      <c r="WV210" s="35"/>
      <c r="WW210" s="35"/>
      <c r="WX210" s="35">
        <v>84451.05</v>
      </c>
      <c r="WY210" s="35">
        <v>227075.22</v>
      </c>
      <c r="WZ210" s="35">
        <v>70623</v>
      </c>
      <c r="XA210" s="35">
        <v>229282.8</v>
      </c>
      <c r="XB210" s="35">
        <v>1936192.54</v>
      </c>
      <c r="XC210" s="35"/>
      <c r="XD210" s="35"/>
      <c r="XE210" s="35"/>
      <c r="XF210" s="35"/>
      <c r="XG210" s="35"/>
      <c r="XH210" s="35"/>
      <c r="XI210" s="35">
        <v>931780.66</v>
      </c>
      <c r="XJ210" s="35">
        <v>4087543.11</v>
      </c>
      <c r="XK210" s="35">
        <v>137250</v>
      </c>
      <c r="XL210" s="35">
        <v>576824.16</v>
      </c>
      <c r="XM210" s="35">
        <v>324302.67</v>
      </c>
      <c r="XN210" s="35">
        <v>2536.02</v>
      </c>
      <c r="XO210" s="35">
        <v>15877675.43</v>
      </c>
      <c r="XP210" s="35">
        <v>209471.22</v>
      </c>
      <c r="XQ210" s="35">
        <v>16852.5</v>
      </c>
      <c r="XR210" s="35">
        <v>3834851.58</v>
      </c>
      <c r="XS210" s="35">
        <v>243333</v>
      </c>
      <c r="XT210" s="35">
        <v>493889.14</v>
      </c>
      <c r="XU210" s="35">
        <v>515156.29</v>
      </c>
      <c r="XV210" s="35">
        <v>280019.76</v>
      </c>
      <c r="XW210" s="35">
        <v>183266.97</v>
      </c>
      <c r="XX210" s="35">
        <v>821281.95</v>
      </c>
      <c r="XY210" s="35">
        <v>675453.29</v>
      </c>
      <c r="XZ210" s="35">
        <v>191700</v>
      </c>
      <c r="YA210" s="35">
        <v>804674.97</v>
      </c>
      <c r="YB210" s="35">
        <v>20331.330000000002</v>
      </c>
      <c r="YC210" s="35">
        <v>277776.05</v>
      </c>
      <c r="YD210" s="35">
        <v>125322.48</v>
      </c>
      <c r="YE210" s="35">
        <v>351983.67</v>
      </c>
      <c r="YF210" s="35">
        <v>208948.14</v>
      </c>
      <c r="YG210" s="35">
        <v>200284.69</v>
      </c>
      <c r="YH210" s="35">
        <v>35930.33</v>
      </c>
      <c r="YI210" s="35">
        <v>397939.97</v>
      </c>
      <c r="YJ210" s="35"/>
      <c r="YK210" s="35">
        <v>821767.5</v>
      </c>
      <c r="YL210" s="35">
        <v>15693889.24</v>
      </c>
      <c r="YM210" s="35"/>
      <c r="YN210" s="35"/>
      <c r="YO210" s="35">
        <v>124829.95</v>
      </c>
      <c r="YP210" s="35">
        <v>238875</v>
      </c>
      <c r="YQ210" s="35">
        <v>163186.75</v>
      </c>
      <c r="YR210" s="35">
        <v>3022362.14</v>
      </c>
      <c r="YS210" s="35">
        <v>34189.910000000003</v>
      </c>
      <c r="YT210" s="35">
        <v>733292.47</v>
      </c>
      <c r="YU210" s="35">
        <v>921000.06</v>
      </c>
      <c r="YV210" s="35">
        <v>39547.599999999999</v>
      </c>
      <c r="YW210" s="35"/>
      <c r="YX210" s="35"/>
      <c r="YY210" s="35">
        <v>1454918.33</v>
      </c>
      <c r="YZ210" s="35">
        <v>590453.56999999995</v>
      </c>
      <c r="ZA210" s="35">
        <v>656748.88</v>
      </c>
      <c r="ZB210" s="35">
        <v>302318.28000000003</v>
      </c>
      <c r="ZC210" s="35">
        <v>82853359.529999956</v>
      </c>
      <c r="ZD210" s="35">
        <v>11418710.619999999</v>
      </c>
      <c r="ZE210" s="35">
        <v>214499.7</v>
      </c>
      <c r="ZF210" s="35">
        <v>338242.24</v>
      </c>
      <c r="ZG210" s="35">
        <v>630116.1</v>
      </c>
      <c r="ZH210" s="35">
        <v>676005.26</v>
      </c>
      <c r="ZI210" s="35">
        <v>482507.91</v>
      </c>
      <c r="ZJ210" s="35">
        <v>63325.88</v>
      </c>
      <c r="ZK210" s="35">
        <v>7864780.3499999996</v>
      </c>
      <c r="ZL210" s="35">
        <v>317856</v>
      </c>
      <c r="ZM210" s="35"/>
      <c r="ZN210" s="35">
        <v>27880</v>
      </c>
      <c r="ZO210" s="35"/>
      <c r="ZP210" s="35">
        <v>8975.2000000000007</v>
      </c>
      <c r="ZQ210" s="35">
        <v>297201.90999999997</v>
      </c>
      <c r="ZR210" s="35">
        <v>15300</v>
      </c>
      <c r="ZS210" s="35"/>
      <c r="ZT210" s="35">
        <v>13703393.189999999</v>
      </c>
      <c r="ZU210" s="35">
        <v>91071.45</v>
      </c>
      <c r="ZV210" s="35"/>
      <c r="ZW210" s="35">
        <v>2229390.4700000002</v>
      </c>
      <c r="ZX210" s="35"/>
      <c r="ZY210" s="35"/>
      <c r="ZZ210" s="35"/>
      <c r="AAA210" s="35">
        <v>2813524.17</v>
      </c>
      <c r="AAB210" s="35">
        <v>125439.09</v>
      </c>
      <c r="AAC210" s="35"/>
      <c r="AAD210" s="35">
        <v>217194.46</v>
      </c>
      <c r="AAE210" s="35"/>
      <c r="AAF210" s="35"/>
      <c r="AAG210" s="35"/>
      <c r="AAH210" s="35"/>
      <c r="AAI210" s="35">
        <v>27729.81</v>
      </c>
      <c r="AAJ210" s="35"/>
      <c r="AAK210" s="35">
        <v>404982.16</v>
      </c>
      <c r="AAL210" s="35">
        <v>1512694.98</v>
      </c>
      <c r="AAM210" s="35">
        <v>334127.33</v>
      </c>
      <c r="AAN210" s="35">
        <v>181080.33</v>
      </c>
      <c r="AAO210" s="35">
        <v>112978.93</v>
      </c>
      <c r="AAP210" s="35"/>
      <c r="AAQ210" s="35"/>
      <c r="AAR210" s="35"/>
      <c r="AAS210" s="35">
        <v>883608.2</v>
      </c>
      <c r="AAT210" s="35"/>
      <c r="AAU210" s="35"/>
      <c r="AAV210" s="35"/>
      <c r="AAW210" s="35">
        <v>104804254.77</v>
      </c>
      <c r="AAX210" s="35">
        <v>44769.42</v>
      </c>
      <c r="AAY210" s="35">
        <v>0</v>
      </c>
      <c r="AAZ210" s="35">
        <v>854.94</v>
      </c>
      <c r="ABA210" s="35">
        <v>61601.02</v>
      </c>
      <c r="ABB210" s="35"/>
      <c r="ABC210" s="35">
        <v>560.87</v>
      </c>
      <c r="ABD210" s="35"/>
      <c r="ABE210" s="35">
        <v>1015069.36</v>
      </c>
      <c r="ABF210" s="35">
        <v>62005.41</v>
      </c>
      <c r="ABG210" s="35"/>
      <c r="ABH210" s="35">
        <v>285170.23</v>
      </c>
      <c r="ABI210" s="35">
        <v>112191.46</v>
      </c>
      <c r="ABJ210" s="35">
        <v>222332.46</v>
      </c>
      <c r="ABK210" s="35"/>
      <c r="ABL210" s="35">
        <v>30750.65</v>
      </c>
      <c r="ABM210" s="35"/>
      <c r="ABN210" s="35"/>
      <c r="ABO210" s="35">
        <v>367478.52</v>
      </c>
      <c r="ABP210" s="35">
        <v>614802.09</v>
      </c>
      <c r="ABQ210" s="35">
        <v>356589.95</v>
      </c>
      <c r="ABR210" s="35"/>
      <c r="ABS210" s="35"/>
      <c r="ABT210" s="35"/>
      <c r="ABU210" s="35"/>
      <c r="ABV210" s="35">
        <v>61219.32</v>
      </c>
      <c r="ABW210" s="35">
        <v>153032266.21000001</v>
      </c>
      <c r="ABX210" s="35">
        <v>13057656.699999999</v>
      </c>
      <c r="ABY210" s="35">
        <v>460073</v>
      </c>
      <c r="ABZ210" s="35">
        <v>484996.9</v>
      </c>
      <c r="ACA210" s="35">
        <v>455582.94</v>
      </c>
      <c r="ACB210" s="35">
        <v>369200</v>
      </c>
      <c r="ACC210" s="35">
        <v>337684.23</v>
      </c>
      <c r="ACD210" s="35">
        <v>277332.98</v>
      </c>
      <c r="ACE210" s="35">
        <v>74850</v>
      </c>
      <c r="ACF210" s="35">
        <v>478928.61</v>
      </c>
      <c r="ACG210" s="35">
        <v>5663142.21</v>
      </c>
      <c r="ACH210" s="35">
        <v>136837.82</v>
      </c>
      <c r="ACI210" s="35">
        <v>607409.71</v>
      </c>
      <c r="ACJ210" s="35">
        <v>419104.85</v>
      </c>
      <c r="ACK210" s="35">
        <v>148576.07</v>
      </c>
      <c r="ACL210" s="35">
        <v>2029363.03</v>
      </c>
      <c r="ACM210" s="35"/>
      <c r="ACN210" s="35">
        <v>829488.45</v>
      </c>
      <c r="ACO210" s="35">
        <v>548944.29</v>
      </c>
      <c r="ACP210" s="35">
        <v>143144.03</v>
      </c>
      <c r="ACQ210" s="35">
        <v>216514.45</v>
      </c>
      <c r="ACR210" s="35"/>
      <c r="ACS210" s="35"/>
      <c r="ACT210" s="35">
        <v>72000</v>
      </c>
      <c r="ACU210" s="35">
        <v>1082782.68</v>
      </c>
      <c r="ACV210" s="35">
        <v>3</v>
      </c>
      <c r="ACW210" s="35">
        <v>2454784.38</v>
      </c>
      <c r="ACX210" s="35"/>
      <c r="ACY210" s="35"/>
      <c r="ACZ210" s="35">
        <v>190500.03</v>
      </c>
      <c r="ADA210" s="35">
        <v>153702.9</v>
      </c>
      <c r="ADB210" s="35"/>
      <c r="ADC210" s="35"/>
      <c r="ADD210" s="35"/>
      <c r="ADE210" s="35"/>
      <c r="ADF210" s="35">
        <v>1676867.42</v>
      </c>
      <c r="ADG210" s="35"/>
      <c r="ADH210" s="35"/>
      <c r="ADI210" s="35">
        <v>236550.02</v>
      </c>
      <c r="ADJ210" s="35">
        <v>373451.95</v>
      </c>
      <c r="ADK210" s="35">
        <v>22785.09</v>
      </c>
      <c r="ADL210" s="35">
        <v>491876.91</v>
      </c>
      <c r="ADM210" s="35">
        <v>82622.97</v>
      </c>
      <c r="ADN210" s="35"/>
      <c r="ADO210" s="35">
        <v>4702324.8</v>
      </c>
      <c r="ADP210" s="35">
        <v>25392156.57</v>
      </c>
      <c r="ADQ210" s="35">
        <v>840957.84</v>
      </c>
      <c r="ADR210" s="35">
        <v>365620.68</v>
      </c>
      <c r="ADS210" s="35">
        <v>352759.86</v>
      </c>
      <c r="ADT210" s="35">
        <v>153185.41</v>
      </c>
      <c r="ADU210" s="35">
        <v>1530607.49</v>
      </c>
      <c r="ADV210" s="35">
        <v>199402</v>
      </c>
      <c r="ADW210" s="35"/>
      <c r="ADX210" s="35">
        <v>33481005.030000001</v>
      </c>
      <c r="ADY210" s="35">
        <v>5908033.1500000004</v>
      </c>
      <c r="ADZ210" s="35">
        <v>856330.9</v>
      </c>
      <c r="AEA210" s="35">
        <v>5034088.7699999996</v>
      </c>
      <c r="AEB210" s="35"/>
      <c r="AEC210" s="35"/>
      <c r="AED210" s="35">
        <v>436249.98</v>
      </c>
      <c r="AEE210" s="35"/>
      <c r="AEF210" s="35">
        <v>81511901.920000002</v>
      </c>
      <c r="AEG210" s="35">
        <v>2720861.55</v>
      </c>
      <c r="AEH210" s="35">
        <v>2672848.94</v>
      </c>
      <c r="AEI210" s="35">
        <v>291375</v>
      </c>
      <c r="AEJ210" s="35">
        <v>19071.45</v>
      </c>
      <c r="AEK210" s="35">
        <v>161185.76999999999</v>
      </c>
      <c r="AEL210" s="35">
        <v>63280.89</v>
      </c>
      <c r="AEM210" s="35">
        <v>603740.12</v>
      </c>
      <c r="AEN210" s="35">
        <v>208650.86</v>
      </c>
      <c r="AEO210" s="35"/>
      <c r="AEP210" s="35"/>
      <c r="AEQ210" s="35">
        <v>1289725.3799999999</v>
      </c>
      <c r="AER210" s="35">
        <v>768440.77</v>
      </c>
      <c r="AES210" s="35">
        <v>145500.03</v>
      </c>
      <c r="AET210" s="35">
        <v>535440.89</v>
      </c>
      <c r="AEU210" s="35"/>
      <c r="AEV210" s="35">
        <v>293154.77</v>
      </c>
      <c r="AEW210" s="35">
        <v>2313451.98</v>
      </c>
      <c r="AEX210" s="35"/>
      <c r="AEY210" s="35">
        <v>741520.57</v>
      </c>
      <c r="AEZ210" s="35">
        <v>207169630.99000001</v>
      </c>
      <c r="AFA210" s="35">
        <v>4996137.74</v>
      </c>
      <c r="AFB210" s="35">
        <v>458813.05</v>
      </c>
      <c r="AFC210" s="35">
        <v>968422.41</v>
      </c>
      <c r="AFD210" s="35">
        <v>113768.55</v>
      </c>
      <c r="AFE210" s="35">
        <v>20883.240000000002</v>
      </c>
      <c r="AFF210" s="35">
        <v>3158229</v>
      </c>
      <c r="AFG210" s="35">
        <v>218949.19</v>
      </c>
      <c r="AFH210" s="35">
        <v>550978.29</v>
      </c>
      <c r="AFI210" s="35">
        <v>521067.18</v>
      </c>
      <c r="AFJ210" s="35">
        <v>837303.33</v>
      </c>
      <c r="AFK210" s="35">
        <v>11969725.869999999</v>
      </c>
      <c r="AFL210" s="35">
        <v>13284187.41</v>
      </c>
      <c r="AFM210" s="35">
        <v>673575.52</v>
      </c>
      <c r="AFN210" s="35"/>
      <c r="AFO210" s="35">
        <v>241686.53</v>
      </c>
      <c r="AFP210" s="35">
        <v>555986.24</v>
      </c>
      <c r="AFQ210" s="35">
        <v>87660.92</v>
      </c>
      <c r="AFR210" s="35">
        <v>148865.17000000001</v>
      </c>
      <c r="AFS210" s="35">
        <v>321322.3</v>
      </c>
      <c r="AFT210" s="35">
        <v>224924.34</v>
      </c>
      <c r="AFU210" s="35">
        <v>8939.92</v>
      </c>
      <c r="AFV210" s="35">
        <v>336918.91</v>
      </c>
      <c r="AFW210" s="35"/>
      <c r="AFX210" s="35">
        <v>5153453.3</v>
      </c>
      <c r="AFY210" s="35"/>
      <c r="AFZ210" s="35">
        <v>161845.57</v>
      </c>
      <c r="AGA210" s="35">
        <v>115824.23</v>
      </c>
      <c r="AGB210" s="35">
        <v>253071.87</v>
      </c>
      <c r="AGC210" s="35"/>
      <c r="AGD210" s="35">
        <v>604945.91</v>
      </c>
      <c r="AGE210" s="35">
        <v>134458.32999999999</v>
      </c>
      <c r="AGF210" s="35">
        <v>761672.77</v>
      </c>
      <c r="AGG210" s="35">
        <v>215377.11</v>
      </c>
      <c r="AGH210" s="35">
        <v>833210.18</v>
      </c>
      <c r="AGI210" s="35">
        <v>626860.99</v>
      </c>
      <c r="AGJ210" s="35">
        <v>3020203.34</v>
      </c>
      <c r="AGK210" s="35"/>
      <c r="AGL210" s="35"/>
      <c r="AGM210" s="35">
        <v>554442.84</v>
      </c>
      <c r="AGN210" s="35">
        <v>447713.21</v>
      </c>
      <c r="AGO210" s="35">
        <v>407776.96</v>
      </c>
      <c r="AGP210" s="35">
        <v>233700.21</v>
      </c>
      <c r="AGQ210" s="35">
        <v>5323.8</v>
      </c>
      <c r="AGR210" s="35">
        <v>155326.07999999999</v>
      </c>
      <c r="AGS210" s="35">
        <v>137999.97330000001</v>
      </c>
      <c r="AGT210" s="35">
        <v>145168.66</v>
      </c>
      <c r="AGU210" s="35">
        <v>16126941.85</v>
      </c>
      <c r="AGV210" s="35">
        <v>5550983.25</v>
      </c>
      <c r="AGW210" s="35">
        <v>858534.37</v>
      </c>
      <c r="AGX210" s="35">
        <v>437266.65</v>
      </c>
      <c r="AGY210" s="35">
        <v>1077108.67</v>
      </c>
      <c r="AGZ210" s="35">
        <v>4027127.88</v>
      </c>
      <c r="AHA210" s="35">
        <v>218266.67</v>
      </c>
      <c r="AHB210" s="35">
        <v>283795.25</v>
      </c>
      <c r="AHC210" s="35">
        <v>76014174.370000005</v>
      </c>
      <c r="AHD210" s="35">
        <v>36435045.659999996</v>
      </c>
      <c r="AHE210" s="35">
        <v>1762077.5</v>
      </c>
      <c r="AHF210" s="35"/>
      <c r="AHG210" s="35">
        <v>3122871.45</v>
      </c>
      <c r="AHH210" s="35"/>
      <c r="AHI210" s="35">
        <v>397634.25</v>
      </c>
      <c r="AHJ210" s="35">
        <v>69785.7</v>
      </c>
      <c r="AHK210" s="35">
        <v>23715.17</v>
      </c>
      <c r="AHL210" s="35">
        <v>1881006.15</v>
      </c>
      <c r="AHM210" s="35">
        <v>1809224.78</v>
      </c>
      <c r="AHN210" s="35">
        <v>238470.23</v>
      </c>
      <c r="AHO210" s="35">
        <v>308187.57</v>
      </c>
      <c r="AHP210" s="35">
        <v>187499.97</v>
      </c>
      <c r="AHQ210" s="35"/>
      <c r="AHR210" s="35"/>
      <c r="AHS210" s="35">
        <v>61071.26</v>
      </c>
      <c r="AHT210" s="35">
        <v>16512245.859999999</v>
      </c>
      <c r="AHU210" s="35">
        <v>213378.21</v>
      </c>
      <c r="AHV210" s="35">
        <v>27723.96</v>
      </c>
      <c r="AHW210" s="35">
        <v>51610.7</v>
      </c>
      <c r="AHX210" s="35">
        <v>48325</v>
      </c>
      <c r="AHY210" s="35">
        <v>381299.98</v>
      </c>
      <c r="AHZ210" s="35">
        <v>10576.98</v>
      </c>
      <c r="AIA210" s="35">
        <v>221802669.78329992</v>
      </c>
      <c r="AIB210" s="35">
        <v>1675769822.923301</v>
      </c>
    </row>
    <row r="211" spans="1:912" x14ac:dyDescent="0.5">
      <c r="A211" s="34" t="s">
        <v>2308</v>
      </c>
      <c r="B211" s="34" t="s">
        <v>2341</v>
      </c>
      <c r="C211" s="34" t="s">
        <v>2342</v>
      </c>
      <c r="D211" s="35">
        <v>3452661.9</v>
      </c>
      <c r="E211" s="35"/>
      <c r="F211" s="35"/>
      <c r="G211" s="35"/>
      <c r="H211" s="35"/>
      <c r="I211" s="35">
        <v>39842.080000000002</v>
      </c>
      <c r="J211" s="35"/>
      <c r="K211" s="35"/>
      <c r="L211" s="35"/>
      <c r="M211" s="35"/>
      <c r="N211" s="35"/>
      <c r="O211" s="35"/>
      <c r="P211" s="35"/>
      <c r="Q211" s="35"/>
      <c r="R211" s="35">
        <v>76834.16</v>
      </c>
      <c r="S211" s="35"/>
      <c r="T211" s="35"/>
      <c r="U211" s="35"/>
      <c r="V211" s="35"/>
      <c r="W211" s="35"/>
      <c r="X211" s="35"/>
      <c r="Y211" s="35">
        <v>119641.5</v>
      </c>
      <c r="Z211" s="35"/>
      <c r="AA211" s="35">
        <v>86249.97</v>
      </c>
      <c r="AB211" s="35">
        <v>3289311.09</v>
      </c>
      <c r="AC211" s="35"/>
      <c r="AD211" s="35"/>
      <c r="AE211" s="35"/>
      <c r="AF211" s="35"/>
      <c r="AG211" s="35">
        <v>76319.56</v>
      </c>
      <c r="AH211" s="35"/>
      <c r="AI211" s="35"/>
      <c r="AJ211" s="35"/>
      <c r="AK211" s="35"/>
      <c r="AL211" s="35">
        <v>1616.57</v>
      </c>
      <c r="AM211" s="35"/>
      <c r="AN211" s="35">
        <v>127216.34</v>
      </c>
      <c r="AO211" s="35"/>
      <c r="AP211" s="35"/>
      <c r="AQ211" s="35">
        <v>5251.71</v>
      </c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>
        <v>98550</v>
      </c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>
        <v>13409.57</v>
      </c>
      <c r="BY211" s="35">
        <v>317450.31</v>
      </c>
      <c r="BZ211" s="35"/>
      <c r="CA211" s="35"/>
      <c r="CB211" s="35"/>
      <c r="CC211" s="35"/>
      <c r="CD211" s="35"/>
      <c r="CE211" s="35"/>
      <c r="CF211" s="35"/>
      <c r="CG211" s="35">
        <v>4178584</v>
      </c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>
        <v>638647.68999999994</v>
      </c>
      <c r="CU211" s="35"/>
      <c r="CV211" s="35"/>
      <c r="CW211" s="35"/>
      <c r="CX211" s="35"/>
      <c r="CY211" s="35"/>
      <c r="CZ211" s="35"/>
      <c r="DA211" s="35"/>
      <c r="DB211" s="35">
        <v>12521586.449999999</v>
      </c>
      <c r="DC211" s="35">
        <v>125313.75</v>
      </c>
      <c r="DD211" s="35"/>
      <c r="DE211" s="35"/>
      <c r="DF211" s="35"/>
      <c r="DG211" s="35"/>
      <c r="DH211" s="35"/>
      <c r="DI211" s="35"/>
      <c r="DJ211" s="35"/>
      <c r="DK211" s="35">
        <v>0</v>
      </c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>
        <v>58312.98</v>
      </c>
      <c r="EB211" s="35"/>
      <c r="EC211" s="35"/>
      <c r="ED211" s="35"/>
      <c r="EE211" s="35"/>
      <c r="EF211" s="35">
        <v>180643.8</v>
      </c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>
        <v>2213.89</v>
      </c>
      <c r="ER211" s="35"/>
      <c r="ES211" s="35"/>
      <c r="ET211" s="35"/>
      <c r="EU211" s="35"/>
      <c r="EV211" s="35"/>
      <c r="EW211" s="35"/>
      <c r="EX211" s="35">
        <v>366484.42000000004</v>
      </c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>
        <v>223551.15</v>
      </c>
      <c r="FL211" s="35"/>
      <c r="FM211" s="35"/>
      <c r="FN211" s="35"/>
      <c r="FO211" s="35">
        <v>1858.86</v>
      </c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>
        <v>1439.04</v>
      </c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>
        <v>207472.22</v>
      </c>
      <c r="GT211" s="35"/>
      <c r="GU211" s="35"/>
      <c r="GV211" s="35"/>
      <c r="GW211" s="35"/>
      <c r="GX211" s="35">
        <v>47032.35</v>
      </c>
      <c r="GY211" s="35"/>
      <c r="GZ211" s="35"/>
      <c r="HA211" s="35">
        <v>481353.62</v>
      </c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>
        <v>17107.650000000001</v>
      </c>
      <c r="IB211" s="35"/>
      <c r="IC211" s="35"/>
      <c r="ID211" s="35">
        <v>8865</v>
      </c>
      <c r="IE211" s="35"/>
      <c r="IF211" s="35"/>
      <c r="IG211" s="35"/>
      <c r="IH211" s="35"/>
      <c r="II211" s="35"/>
      <c r="IJ211" s="35"/>
      <c r="IK211" s="35"/>
      <c r="IL211" s="35">
        <v>120224.79</v>
      </c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>
        <v>1936.98</v>
      </c>
      <c r="JB211" s="35">
        <v>0</v>
      </c>
      <c r="JC211" s="35">
        <v>10327.200000000001</v>
      </c>
      <c r="JD211" s="35"/>
      <c r="JE211" s="35">
        <v>617500</v>
      </c>
      <c r="JF211" s="35"/>
      <c r="JG211" s="35">
        <v>17949.189999999999</v>
      </c>
      <c r="JH211" s="35"/>
      <c r="JI211" s="35">
        <v>49129.11</v>
      </c>
      <c r="JJ211" s="35">
        <v>1406.39</v>
      </c>
      <c r="JK211" s="35"/>
      <c r="JL211" s="35"/>
      <c r="JM211" s="35"/>
      <c r="JN211" s="35">
        <v>69669.48</v>
      </c>
      <c r="JO211" s="35"/>
      <c r="JP211" s="35"/>
      <c r="JQ211" s="35"/>
      <c r="JR211" s="35"/>
      <c r="JS211" s="35"/>
      <c r="JT211" s="35"/>
      <c r="JU211" s="35">
        <v>914115.78999999992</v>
      </c>
      <c r="JV211" s="35">
        <v>39156.93</v>
      </c>
      <c r="JW211" s="35">
        <v>12555.55</v>
      </c>
      <c r="JX211" s="35"/>
      <c r="JY211" s="35"/>
      <c r="JZ211" s="35"/>
      <c r="KA211" s="35"/>
      <c r="KB211" s="35">
        <v>783.82</v>
      </c>
      <c r="KC211" s="35"/>
      <c r="KD211" s="35"/>
      <c r="KE211" s="35">
        <v>324944.57</v>
      </c>
      <c r="KF211" s="35">
        <v>109648.2</v>
      </c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>
        <v>16650</v>
      </c>
      <c r="KT211" s="35"/>
      <c r="KU211" s="35"/>
      <c r="KV211" s="35"/>
      <c r="KW211" s="35"/>
      <c r="KX211" s="35">
        <v>59664.85</v>
      </c>
      <c r="KY211" s="35"/>
      <c r="KZ211" s="35"/>
      <c r="LA211" s="35"/>
      <c r="LB211" s="35"/>
      <c r="LC211" s="35"/>
      <c r="LD211" s="35">
        <v>8001</v>
      </c>
      <c r="LE211" s="35">
        <v>110400</v>
      </c>
      <c r="LF211" s="35"/>
      <c r="LG211" s="35"/>
      <c r="LH211" s="35"/>
      <c r="LI211" s="35"/>
      <c r="LJ211" s="35">
        <v>108490.93</v>
      </c>
      <c r="LK211" s="35"/>
      <c r="LL211" s="35"/>
      <c r="LM211" s="35">
        <v>30011.21</v>
      </c>
      <c r="LN211" s="35"/>
      <c r="LO211" s="35"/>
      <c r="LP211" s="35"/>
      <c r="LQ211" s="35"/>
      <c r="LR211" s="35"/>
      <c r="LS211" s="35"/>
      <c r="LT211" s="35"/>
      <c r="LU211" s="35">
        <v>350924.94</v>
      </c>
      <c r="LV211" s="35">
        <v>15065.82</v>
      </c>
      <c r="LW211" s="35">
        <v>84843.99</v>
      </c>
      <c r="LX211" s="35"/>
      <c r="LY211" s="35">
        <v>76290.41</v>
      </c>
      <c r="LZ211" s="35"/>
      <c r="MA211" s="35"/>
      <c r="MB211" s="35">
        <v>2816.9</v>
      </c>
      <c r="MC211" s="35"/>
      <c r="MD211" s="35"/>
      <c r="ME211" s="35">
        <v>100000</v>
      </c>
      <c r="MF211" s="35"/>
      <c r="MG211" s="35"/>
      <c r="MH211" s="35"/>
      <c r="MI211" s="35"/>
      <c r="MJ211" s="35">
        <v>1450249.1199999999</v>
      </c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>
        <v>10082.19</v>
      </c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>
        <v>586017.37</v>
      </c>
      <c r="NU211" s="35"/>
      <c r="NV211" s="35"/>
      <c r="NW211" s="35"/>
      <c r="NX211" s="35"/>
      <c r="NY211" s="35"/>
      <c r="NZ211" s="35"/>
      <c r="OA211" s="35">
        <v>1046195.36</v>
      </c>
      <c r="OB211" s="35"/>
      <c r="OC211" s="35"/>
      <c r="OD211" s="35"/>
      <c r="OE211" s="35"/>
      <c r="OF211" s="35"/>
      <c r="OG211" s="35"/>
      <c r="OH211" s="35">
        <v>268429.39</v>
      </c>
      <c r="OI211" s="35"/>
      <c r="OJ211" s="35"/>
      <c r="OK211" s="35"/>
      <c r="OL211" s="35">
        <v>10441.89</v>
      </c>
      <c r="OM211" s="35"/>
      <c r="ON211" s="35"/>
      <c r="OO211" s="35"/>
      <c r="OP211" s="35"/>
      <c r="OQ211" s="35">
        <v>2389710.52</v>
      </c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>
        <v>4796.57</v>
      </c>
      <c r="PF211" s="35">
        <v>4315673.29</v>
      </c>
      <c r="PG211" s="35">
        <v>15242.84</v>
      </c>
      <c r="PH211" s="35"/>
      <c r="PI211" s="35">
        <v>11667.78</v>
      </c>
      <c r="PJ211" s="35"/>
      <c r="PK211" s="35"/>
      <c r="PL211" s="35"/>
      <c r="PM211" s="35"/>
      <c r="PN211" s="35">
        <v>60179.65</v>
      </c>
      <c r="PO211" s="35"/>
      <c r="PP211" s="35"/>
      <c r="PQ211" s="35"/>
      <c r="PR211" s="35">
        <v>12922.21</v>
      </c>
      <c r="PS211" s="35"/>
      <c r="PT211" s="35">
        <v>9374.94</v>
      </c>
      <c r="PU211" s="35"/>
      <c r="PV211" s="35"/>
      <c r="PW211" s="35"/>
      <c r="PX211" s="35"/>
      <c r="PY211" s="35"/>
      <c r="PZ211" s="35">
        <v>141492.82</v>
      </c>
      <c r="QA211" s="35">
        <v>66</v>
      </c>
      <c r="QB211" s="35">
        <v>2640.61</v>
      </c>
      <c r="QC211" s="35"/>
      <c r="QD211" s="35"/>
      <c r="QE211" s="35"/>
      <c r="QF211" s="35"/>
      <c r="QG211" s="35"/>
      <c r="QH211" s="35"/>
      <c r="QI211" s="35">
        <v>1281.19</v>
      </c>
      <c r="QJ211" s="35"/>
      <c r="QK211" s="35"/>
      <c r="QL211" s="35"/>
      <c r="QM211" s="35"/>
      <c r="QN211" s="35"/>
      <c r="QO211" s="35"/>
      <c r="QP211" s="35"/>
      <c r="QQ211" s="35"/>
      <c r="QR211" s="35"/>
      <c r="QS211" s="35"/>
      <c r="QT211" s="35"/>
      <c r="QU211" s="35"/>
      <c r="QV211" s="35"/>
      <c r="QW211" s="35"/>
      <c r="QX211" s="35">
        <v>1384.04</v>
      </c>
      <c r="QY211" s="35"/>
      <c r="QZ211" s="35"/>
      <c r="RA211" s="35">
        <v>2433.9899999999998</v>
      </c>
      <c r="RB211" s="35">
        <v>169274.97</v>
      </c>
      <c r="RC211" s="35">
        <v>546750.42000000004</v>
      </c>
      <c r="RD211" s="35"/>
      <c r="RE211" s="35">
        <v>61541.96</v>
      </c>
      <c r="RF211" s="35"/>
      <c r="RG211" s="35"/>
      <c r="RH211" s="35"/>
      <c r="RI211" s="35"/>
      <c r="RJ211" s="35">
        <v>1194.6400000000001</v>
      </c>
      <c r="RK211" s="35">
        <v>57088.31</v>
      </c>
      <c r="RL211" s="35">
        <v>1964819.98</v>
      </c>
      <c r="RM211" s="35"/>
      <c r="RN211" s="35"/>
      <c r="RO211" s="35"/>
      <c r="RP211" s="35"/>
      <c r="RQ211" s="35"/>
      <c r="RR211" s="35"/>
      <c r="RS211" s="35"/>
      <c r="RT211" s="35"/>
      <c r="RU211" s="35"/>
      <c r="RV211" s="35"/>
      <c r="RW211" s="35"/>
      <c r="RX211" s="35">
        <v>4101</v>
      </c>
      <c r="RY211" s="35"/>
      <c r="RZ211" s="35"/>
      <c r="SA211" s="35"/>
      <c r="SB211" s="35"/>
      <c r="SC211" s="35"/>
      <c r="SD211" s="35"/>
      <c r="SE211" s="35"/>
      <c r="SF211" s="35">
        <v>3063457.35</v>
      </c>
      <c r="SG211" s="35"/>
      <c r="SH211" s="35"/>
      <c r="SI211" s="35"/>
      <c r="SJ211" s="35"/>
      <c r="SK211" s="35"/>
      <c r="SL211" s="35"/>
      <c r="SM211" s="35"/>
      <c r="SN211" s="35"/>
      <c r="SO211" s="35"/>
      <c r="SP211" s="35"/>
      <c r="SQ211" s="35"/>
      <c r="SR211" s="35"/>
      <c r="SS211" s="35"/>
      <c r="ST211" s="35"/>
      <c r="SU211" s="35"/>
      <c r="SV211" s="35"/>
      <c r="SW211" s="35"/>
      <c r="SX211" s="35"/>
      <c r="SY211" s="35"/>
      <c r="SZ211" s="35"/>
      <c r="TA211" s="35"/>
      <c r="TB211" s="35"/>
      <c r="TC211" s="35">
        <v>125856.62</v>
      </c>
      <c r="TD211" s="35"/>
      <c r="TE211" s="35"/>
      <c r="TF211" s="35">
        <v>3486.98</v>
      </c>
      <c r="TG211" s="35"/>
      <c r="TH211" s="35"/>
      <c r="TI211" s="35"/>
      <c r="TJ211" s="35"/>
      <c r="TK211" s="35"/>
      <c r="TL211" s="35"/>
      <c r="TM211" s="35"/>
      <c r="TN211" s="35"/>
      <c r="TO211" s="35"/>
      <c r="TP211" s="35"/>
      <c r="TQ211" s="35"/>
      <c r="TR211" s="35"/>
      <c r="TS211" s="35"/>
      <c r="TT211" s="35"/>
      <c r="TU211" s="35">
        <v>18908.88</v>
      </c>
      <c r="TV211" s="35"/>
      <c r="TW211" s="35"/>
      <c r="TX211" s="35"/>
      <c r="TY211" s="35"/>
      <c r="TZ211" s="35"/>
      <c r="UA211" s="35"/>
      <c r="UB211" s="35"/>
      <c r="UC211" s="35"/>
      <c r="UD211" s="35"/>
      <c r="UE211" s="35"/>
      <c r="UF211" s="35"/>
      <c r="UG211" s="35">
        <v>302.77999999999997</v>
      </c>
      <c r="UH211" s="35"/>
      <c r="UI211" s="35"/>
      <c r="UJ211" s="35"/>
      <c r="UK211" s="35"/>
      <c r="UL211" s="35"/>
      <c r="UM211" s="35"/>
      <c r="UN211" s="35"/>
      <c r="UO211" s="35"/>
      <c r="UP211" s="35"/>
      <c r="UQ211" s="35"/>
      <c r="UR211" s="35"/>
      <c r="US211" s="35"/>
      <c r="UT211" s="35"/>
      <c r="UU211" s="35"/>
      <c r="UV211" s="35"/>
      <c r="UW211" s="35"/>
      <c r="UX211" s="35"/>
      <c r="UY211" s="35"/>
      <c r="UZ211" s="35"/>
      <c r="VA211" s="35"/>
      <c r="VB211" s="35"/>
      <c r="VC211" s="35"/>
      <c r="VD211" s="35"/>
      <c r="VE211" s="35"/>
      <c r="VF211" s="35"/>
      <c r="VG211" s="35"/>
      <c r="VH211" s="35"/>
      <c r="VI211" s="35"/>
      <c r="VJ211" s="35"/>
      <c r="VK211" s="35"/>
      <c r="VL211" s="35"/>
      <c r="VM211" s="35"/>
      <c r="VN211" s="35"/>
      <c r="VO211" s="35"/>
      <c r="VP211" s="35"/>
      <c r="VQ211" s="35">
        <v>148555.25999999998</v>
      </c>
      <c r="VR211" s="35"/>
      <c r="VS211" s="35">
        <v>32779.4</v>
      </c>
      <c r="VT211" s="35"/>
      <c r="VU211" s="35"/>
      <c r="VV211" s="35"/>
      <c r="VW211" s="35">
        <v>4000</v>
      </c>
      <c r="VX211" s="35"/>
      <c r="VY211" s="35"/>
      <c r="VZ211" s="35"/>
      <c r="WA211" s="35"/>
      <c r="WB211" s="35"/>
      <c r="WC211" s="35"/>
      <c r="WD211" s="35"/>
      <c r="WE211" s="35"/>
      <c r="WF211" s="35"/>
      <c r="WG211" s="35"/>
      <c r="WH211" s="35"/>
      <c r="WI211" s="35"/>
      <c r="WJ211" s="35"/>
      <c r="WK211" s="35"/>
      <c r="WL211" s="35"/>
      <c r="WM211" s="35"/>
      <c r="WN211" s="35"/>
      <c r="WO211" s="35"/>
      <c r="WP211" s="35"/>
      <c r="WQ211" s="35"/>
      <c r="WR211" s="35"/>
      <c r="WS211" s="35"/>
      <c r="WT211" s="35"/>
      <c r="WU211" s="35"/>
      <c r="WV211" s="35"/>
      <c r="WW211" s="35"/>
      <c r="WX211" s="35"/>
      <c r="WY211" s="35"/>
      <c r="WZ211" s="35"/>
      <c r="XA211" s="35"/>
      <c r="XB211" s="35"/>
      <c r="XC211" s="35"/>
      <c r="XD211" s="35"/>
      <c r="XE211" s="35"/>
      <c r="XF211" s="35"/>
      <c r="XG211" s="35"/>
      <c r="XH211" s="35"/>
      <c r="XI211" s="35"/>
      <c r="XJ211" s="35"/>
      <c r="XK211" s="35"/>
      <c r="XL211" s="35"/>
      <c r="XM211" s="35"/>
      <c r="XN211" s="35"/>
      <c r="XO211" s="35">
        <v>402187.18</v>
      </c>
      <c r="XP211" s="35"/>
      <c r="XQ211" s="35"/>
      <c r="XR211" s="35">
        <v>6935.28</v>
      </c>
      <c r="XS211" s="35"/>
      <c r="XT211" s="35"/>
      <c r="XU211" s="35"/>
      <c r="XV211" s="35"/>
      <c r="XW211" s="35"/>
      <c r="XX211" s="35"/>
      <c r="XY211" s="35"/>
      <c r="XZ211" s="35"/>
      <c r="YA211" s="35"/>
      <c r="YB211" s="35"/>
      <c r="YC211" s="35"/>
      <c r="YD211" s="35"/>
      <c r="YE211" s="35"/>
      <c r="YF211" s="35"/>
      <c r="YG211" s="35"/>
      <c r="YH211" s="35"/>
      <c r="YI211" s="35"/>
      <c r="YJ211" s="35"/>
      <c r="YK211" s="35"/>
      <c r="YL211" s="35">
        <v>625618.5</v>
      </c>
      <c r="YM211" s="35"/>
      <c r="YN211" s="35"/>
      <c r="YO211" s="35"/>
      <c r="YP211" s="35"/>
      <c r="YQ211" s="35"/>
      <c r="YR211" s="35"/>
      <c r="YS211" s="35"/>
      <c r="YT211" s="35"/>
      <c r="YU211" s="35"/>
      <c r="YV211" s="35"/>
      <c r="YW211" s="35"/>
      <c r="YX211" s="35"/>
      <c r="YY211" s="35"/>
      <c r="YZ211" s="35"/>
      <c r="ZA211" s="35"/>
      <c r="ZB211" s="35">
        <v>23660.01</v>
      </c>
      <c r="ZC211" s="35">
        <v>1095180.3700000001</v>
      </c>
      <c r="ZD211" s="35"/>
      <c r="ZE211" s="35"/>
      <c r="ZF211" s="35"/>
      <c r="ZG211" s="35"/>
      <c r="ZH211" s="35"/>
      <c r="ZI211" s="35">
        <v>2548.61</v>
      </c>
      <c r="ZJ211" s="35"/>
      <c r="ZK211" s="35">
        <v>247435.87</v>
      </c>
      <c r="ZL211" s="35"/>
      <c r="ZM211" s="35"/>
      <c r="ZN211" s="35"/>
      <c r="ZO211" s="35"/>
      <c r="ZP211" s="35"/>
      <c r="ZQ211" s="35"/>
      <c r="ZR211" s="35"/>
      <c r="ZS211" s="35"/>
      <c r="ZT211" s="35"/>
      <c r="ZU211" s="35"/>
      <c r="ZV211" s="35"/>
      <c r="ZW211" s="35"/>
      <c r="ZX211" s="35"/>
      <c r="ZY211" s="35"/>
      <c r="ZZ211" s="35"/>
      <c r="AAA211" s="35"/>
      <c r="AAB211" s="35"/>
      <c r="AAC211" s="35"/>
      <c r="AAD211" s="35"/>
      <c r="AAE211" s="35"/>
      <c r="AAF211" s="35"/>
      <c r="AAG211" s="35"/>
      <c r="AAH211" s="35"/>
      <c r="AAI211" s="35"/>
      <c r="AAJ211" s="35"/>
      <c r="AAK211" s="35">
        <v>5082.5</v>
      </c>
      <c r="AAL211" s="35"/>
      <c r="AAM211" s="35"/>
      <c r="AAN211" s="35"/>
      <c r="AAO211" s="35"/>
      <c r="AAP211" s="35"/>
      <c r="AAQ211" s="35"/>
      <c r="AAR211" s="35"/>
      <c r="AAS211" s="35">
        <v>12490.4</v>
      </c>
      <c r="AAT211" s="35"/>
      <c r="AAU211" s="35"/>
      <c r="AAV211" s="35"/>
      <c r="AAW211" s="35">
        <v>5882059.1500000004</v>
      </c>
      <c r="AAX211" s="35">
        <v>3038.25</v>
      </c>
      <c r="AAY211" s="35">
        <v>0</v>
      </c>
      <c r="AAZ211" s="35"/>
      <c r="ABA211" s="35"/>
      <c r="ABB211" s="35"/>
      <c r="ABC211" s="35">
        <v>33842.94</v>
      </c>
      <c r="ABD211" s="35"/>
      <c r="ABE211" s="35"/>
      <c r="ABF211" s="35"/>
      <c r="ABG211" s="35"/>
      <c r="ABH211" s="35"/>
      <c r="ABI211" s="35"/>
      <c r="ABJ211" s="35"/>
      <c r="ABK211" s="35"/>
      <c r="ABL211" s="35"/>
      <c r="ABM211" s="35"/>
      <c r="ABN211" s="35"/>
      <c r="ABO211" s="35"/>
      <c r="ABP211" s="35"/>
      <c r="ABQ211" s="35"/>
      <c r="ABR211" s="35"/>
      <c r="ABS211" s="35"/>
      <c r="ABT211" s="35"/>
      <c r="ABU211" s="35"/>
      <c r="ABV211" s="35"/>
      <c r="ABW211" s="35">
        <v>6186497.7200000007</v>
      </c>
      <c r="ABX211" s="35"/>
      <c r="ABY211" s="35"/>
      <c r="ABZ211" s="35"/>
      <c r="ACA211" s="35"/>
      <c r="ACB211" s="35"/>
      <c r="ACC211" s="35"/>
      <c r="ACD211" s="35"/>
      <c r="ACE211" s="35"/>
      <c r="ACF211" s="35"/>
      <c r="ACG211" s="35">
        <v>28727.75</v>
      </c>
      <c r="ACH211" s="35"/>
      <c r="ACI211" s="35"/>
      <c r="ACJ211" s="35"/>
      <c r="ACK211" s="35"/>
      <c r="ACL211" s="35"/>
      <c r="ACM211" s="35"/>
      <c r="ACN211" s="35"/>
      <c r="ACO211" s="35"/>
      <c r="ACP211" s="35"/>
      <c r="ACQ211" s="35"/>
      <c r="ACR211" s="35"/>
      <c r="ACS211" s="35"/>
      <c r="ACT211" s="35"/>
      <c r="ACU211" s="35"/>
      <c r="ACV211" s="35">
        <v>7</v>
      </c>
      <c r="ACW211" s="35"/>
      <c r="ACX211" s="35"/>
      <c r="ACY211" s="35"/>
      <c r="ACZ211" s="35"/>
      <c r="ADA211" s="35"/>
      <c r="ADB211" s="35"/>
      <c r="ADC211" s="35"/>
      <c r="ADD211" s="35"/>
      <c r="ADE211" s="35"/>
      <c r="ADF211" s="35"/>
      <c r="ADG211" s="35"/>
      <c r="ADH211" s="35"/>
      <c r="ADI211" s="35"/>
      <c r="ADJ211" s="35"/>
      <c r="ADK211" s="35"/>
      <c r="ADL211" s="35"/>
      <c r="ADM211" s="35"/>
      <c r="ADN211" s="35"/>
      <c r="ADO211" s="35"/>
      <c r="ADP211" s="35">
        <v>1011011.58</v>
      </c>
      <c r="ADQ211" s="35"/>
      <c r="ADR211" s="35">
        <v>9749.9699999999993</v>
      </c>
      <c r="ADS211" s="35"/>
      <c r="ADT211" s="35"/>
      <c r="ADU211" s="35"/>
      <c r="ADV211" s="35"/>
      <c r="ADW211" s="35"/>
      <c r="ADX211" s="35"/>
      <c r="ADY211" s="35"/>
      <c r="ADZ211" s="35">
        <v>52704.07</v>
      </c>
      <c r="AEA211" s="35">
        <v>3885.52</v>
      </c>
      <c r="AEB211" s="35"/>
      <c r="AEC211" s="35"/>
      <c r="AED211" s="35"/>
      <c r="AEE211" s="35"/>
      <c r="AEF211" s="35">
        <v>2743399.08</v>
      </c>
      <c r="AEG211" s="35">
        <v>95361.75</v>
      </c>
      <c r="AEH211" s="35"/>
      <c r="AEI211" s="35"/>
      <c r="AEJ211" s="35"/>
      <c r="AEK211" s="35">
        <v>122603.67</v>
      </c>
      <c r="AEL211" s="35"/>
      <c r="AEM211" s="35"/>
      <c r="AEN211" s="35">
        <v>15531</v>
      </c>
      <c r="AEO211" s="35"/>
      <c r="AEP211" s="35"/>
      <c r="AEQ211" s="35"/>
      <c r="AER211" s="35"/>
      <c r="AES211" s="35"/>
      <c r="AET211" s="35"/>
      <c r="AEU211" s="35">
        <v>15552</v>
      </c>
      <c r="AEV211" s="35"/>
      <c r="AEW211" s="35"/>
      <c r="AEX211" s="35"/>
      <c r="AEY211" s="35"/>
      <c r="AEZ211" s="35">
        <v>4098533.39</v>
      </c>
      <c r="AFA211" s="35">
        <v>48603.83</v>
      </c>
      <c r="AFB211" s="35"/>
      <c r="AFC211" s="35"/>
      <c r="AFD211" s="35"/>
      <c r="AFE211" s="35"/>
      <c r="AFF211" s="35"/>
      <c r="AFG211" s="35"/>
      <c r="AFH211" s="35"/>
      <c r="AFI211" s="35"/>
      <c r="AFJ211" s="35"/>
      <c r="AFK211" s="35"/>
      <c r="AFL211" s="35"/>
      <c r="AFM211" s="35"/>
      <c r="AFN211" s="35"/>
      <c r="AFO211" s="35"/>
      <c r="AFP211" s="35">
        <v>32410.720000000001</v>
      </c>
      <c r="AFQ211" s="35"/>
      <c r="AFR211" s="35"/>
      <c r="AFS211" s="35">
        <v>51754.1</v>
      </c>
      <c r="AFT211" s="35"/>
      <c r="AFU211" s="35"/>
      <c r="AFV211" s="35"/>
      <c r="AFW211" s="35"/>
      <c r="AFX211" s="35">
        <v>13417.67</v>
      </c>
      <c r="AFY211" s="35"/>
      <c r="AFZ211" s="35"/>
      <c r="AGA211" s="35"/>
      <c r="AGB211" s="35"/>
      <c r="AGC211" s="35"/>
      <c r="AGD211" s="35"/>
      <c r="AGE211" s="35">
        <v>7479.19</v>
      </c>
      <c r="AGF211" s="35"/>
      <c r="AGG211" s="35"/>
      <c r="AGH211" s="35"/>
      <c r="AGI211" s="35"/>
      <c r="AGJ211" s="35"/>
      <c r="AGK211" s="35"/>
      <c r="AGL211" s="35"/>
      <c r="AGM211" s="35"/>
      <c r="AGN211" s="35"/>
      <c r="AGO211" s="35"/>
      <c r="AGP211" s="35"/>
      <c r="AGQ211" s="35"/>
      <c r="AGR211" s="35"/>
      <c r="AGS211" s="35"/>
      <c r="AGT211" s="35">
        <v>1110.77</v>
      </c>
      <c r="AGU211" s="35"/>
      <c r="AGV211" s="35"/>
      <c r="AGW211" s="35"/>
      <c r="AGX211" s="35"/>
      <c r="AGY211" s="35"/>
      <c r="AGZ211" s="35">
        <v>148629.85999999999</v>
      </c>
      <c r="AHA211" s="35"/>
      <c r="AHB211" s="35"/>
      <c r="AHC211" s="35">
        <v>3120875.71</v>
      </c>
      <c r="AHD211" s="35">
        <v>1098472.29</v>
      </c>
      <c r="AHE211" s="35">
        <v>13965.67</v>
      </c>
      <c r="AHF211" s="35"/>
      <c r="AHG211" s="35"/>
      <c r="AHH211" s="35"/>
      <c r="AHI211" s="35"/>
      <c r="AHJ211" s="35"/>
      <c r="AHK211" s="35"/>
      <c r="AHL211" s="35">
        <v>258494.88</v>
      </c>
      <c r="AHM211" s="35"/>
      <c r="AHN211" s="35"/>
      <c r="AHO211" s="35">
        <v>5789.99</v>
      </c>
      <c r="AHP211" s="35"/>
      <c r="AHQ211" s="35"/>
      <c r="AHR211" s="35"/>
      <c r="AHS211" s="35"/>
      <c r="AHT211" s="35">
        <v>320666.61</v>
      </c>
      <c r="AHU211" s="35"/>
      <c r="AHV211" s="35"/>
      <c r="AHW211" s="35">
        <v>975.99</v>
      </c>
      <c r="AHX211" s="35"/>
      <c r="AHY211" s="35"/>
      <c r="AHZ211" s="35"/>
      <c r="AIA211" s="35">
        <v>5122647.2800000012</v>
      </c>
      <c r="AIB211" s="35">
        <v>39764334.06000001</v>
      </c>
    </row>
    <row r="212" spans="1:912" x14ac:dyDescent="0.5">
      <c r="A212" s="34" t="s">
        <v>2308</v>
      </c>
      <c r="B212" s="34" t="s">
        <v>2343</v>
      </c>
      <c r="C212" s="34" t="s">
        <v>2344</v>
      </c>
      <c r="D212" s="35">
        <v>89655.18</v>
      </c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>
        <v>1950346.21</v>
      </c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>
        <v>779001.21</v>
      </c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>
        <v>441409.8</v>
      </c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>
        <v>3260412.3999999994</v>
      </c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>
        <v>444865.03</v>
      </c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>
        <v>444865.03</v>
      </c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>
        <v>583166.67000000004</v>
      </c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>
        <v>0</v>
      </c>
      <c r="GG212" s="35">
        <v>364602.66</v>
      </c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>
        <v>947769.33000000007</v>
      </c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>
        <v>3002146.12</v>
      </c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>
        <v>1475.7</v>
      </c>
      <c r="MA212" s="35"/>
      <c r="MB212" s="35"/>
      <c r="MC212" s="35"/>
      <c r="MD212" s="35"/>
      <c r="ME212" s="35"/>
      <c r="MF212" s="35"/>
      <c r="MG212" s="35"/>
      <c r="MH212" s="35"/>
      <c r="MI212" s="35"/>
      <c r="MJ212" s="35">
        <v>3003621.8200000003</v>
      </c>
      <c r="MK212" s="35">
        <v>460865.1</v>
      </c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>
        <v>309999</v>
      </c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>
        <v>1297156.68</v>
      </c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>
        <v>660982.43000000005</v>
      </c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>
        <v>2729003.21</v>
      </c>
      <c r="PG212" s="35">
        <v>349396.17</v>
      </c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>
        <v>43792.44</v>
      </c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  <c r="QR212" s="35"/>
      <c r="QS212" s="35"/>
      <c r="QT212" s="35"/>
      <c r="QU212" s="35"/>
      <c r="QV212" s="35"/>
      <c r="QW212" s="35"/>
      <c r="QX212" s="35"/>
      <c r="QY212" s="35"/>
      <c r="QZ212" s="35"/>
      <c r="RA212" s="35"/>
      <c r="RB212" s="35"/>
      <c r="RC212" s="35"/>
      <c r="RD212" s="35"/>
      <c r="RE212" s="35"/>
      <c r="RF212" s="35"/>
      <c r="RG212" s="35"/>
      <c r="RH212" s="35"/>
      <c r="RI212" s="35"/>
      <c r="RJ212" s="35"/>
      <c r="RK212" s="35"/>
      <c r="RL212" s="35"/>
      <c r="RM212" s="35"/>
      <c r="RN212" s="35"/>
      <c r="RO212" s="35"/>
      <c r="RP212" s="35"/>
      <c r="RQ212" s="35"/>
      <c r="RR212" s="35"/>
      <c r="RS212" s="35"/>
      <c r="RT212" s="35"/>
      <c r="RU212" s="35"/>
      <c r="RV212" s="35"/>
      <c r="RW212" s="35"/>
      <c r="RX212" s="35"/>
      <c r="RY212" s="35"/>
      <c r="RZ212" s="35"/>
      <c r="SA212" s="35"/>
      <c r="SB212" s="35"/>
      <c r="SC212" s="35"/>
      <c r="SD212" s="35"/>
      <c r="SE212" s="35"/>
      <c r="SF212" s="35">
        <v>393188.61</v>
      </c>
      <c r="SG212" s="35"/>
      <c r="SH212" s="35"/>
      <c r="SI212" s="35"/>
      <c r="SJ212" s="35"/>
      <c r="SK212" s="35"/>
      <c r="SL212" s="35"/>
      <c r="SM212" s="35"/>
      <c r="SN212" s="35"/>
      <c r="SO212" s="35"/>
      <c r="SP212" s="35"/>
      <c r="SQ212" s="35"/>
      <c r="SR212" s="35"/>
      <c r="SS212" s="35"/>
      <c r="ST212" s="35"/>
      <c r="SU212" s="35"/>
      <c r="SV212" s="35"/>
      <c r="SW212" s="35"/>
      <c r="SX212" s="35"/>
      <c r="SY212" s="35"/>
      <c r="SZ212" s="35"/>
      <c r="TA212" s="35"/>
      <c r="TB212" s="35"/>
      <c r="TC212" s="35"/>
      <c r="TD212" s="35"/>
      <c r="TE212" s="35"/>
      <c r="TF212" s="35"/>
      <c r="TG212" s="35"/>
      <c r="TH212" s="35"/>
      <c r="TI212" s="35"/>
      <c r="TJ212" s="35"/>
      <c r="TK212" s="35"/>
      <c r="TL212" s="35"/>
      <c r="TM212" s="35"/>
      <c r="TN212" s="35"/>
      <c r="TO212" s="35"/>
      <c r="TP212" s="35"/>
      <c r="TQ212" s="35"/>
      <c r="TR212" s="35"/>
      <c r="TS212" s="35"/>
      <c r="TT212" s="35"/>
      <c r="TU212" s="35"/>
      <c r="TV212" s="35"/>
      <c r="TW212" s="35"/>
      <c r="TX212" s="35"/>
      <c r="TY212" s="35"/>
      <c r="TZ212" s="35"/>
      <c r="UA212" s="35"/>
      <c r="UB212" s="35"/>
      <c r="UC212" s="35"/>
      <c r="UD212" s="35"/>
      <c r="UE212" s="35"/>
      <c r="UF212" s="35"/>
      <c r="UG212" s="35"/>
      <c r="UH212" s="35"/>
      <c r="UI212" s="35"/>
      <c r="UJ212" s="35"/>
      <c r="UK212" s="35"/>
      <c r="UL212" s="35">
        <v>5416.3</v>
      </c>
      <c r="UM212" s="35"/>
      <c r="UN212" s="35"/>
      <c r="UO212" s="35"/>
      <c r="UP212" s="35"/>
      <c r="UQ212" s="35"/>
      <c r="UR212" s="35"/>
      <c r="US212" s="35"/>
      <c r="UT212" s="35"/>
      <c r="UU212" s="35"/>
      <c r="UV212" s="35">
        <v>1817468.73</v>
      </c>
      <c r="UW212" s="35"/>
      <c r="UX212" s="35"/>
      <c r="UY212" s="35"/>
      <c r="UZ212" s="35"/>
      <c r="VA212" s="35"/>
      <c r="VB212" s="35"/>
      <c r="VC212" s="35"/>
      <c r="VD212" s="35"/>
      <c r="VE212" s="35"/>
      <c r="VF212" s="35"/>
      <c r="VG212" s="35"/>
      <c r="VH212" s="35"/>
      <c r="VI212" s="35"/>
      <c r="VJ212" s="35"/>
      <c r="VK212" s="35"/>
      <c r="VL212" s="35"/>
      <c r="VM212" s="35"/>
      <c r="VN212" s="35"/>
      <c r="VO212" s="35"/>
      <c r="VP212" s="35"/>
      <c r="VQ212" s="35">
        <v>1822885.03</v>
      </c>
      <c r="VR212" s="35"/>
      <c r="VS212" s="35">
        <v>399873.62</v>
      </c>
      <c r="VT212" s="35"/>
      <c r="VU212" s="35"/>
      <c r="VV212" s="35"/>
      <c r="VW212" s="35"/>
      <c r="VX212" s="35"/>
      <c r="VY212" s="35"/>
      <c r="VZ212" s="35"/>
      <c r="WA212" s="35"/>
      <c r="WB212" s="35"/>
      <c r="WC212" s="35"/>
      <c r="WD212" s="35"/>
      <c r="WE212" s="35"/>
      <c r="WF212" s="35"/>
      <c r="WG212" s="35"/>
      <c r="WH212" s="35"/>
      <c r="WI212" s="35"/>
      <c r="WJ212" s="35"/>
      <c r="WK212" s="35"/>
      <c r="WL212" s="35"/>
      <c r="WM212" s="35"/>
      <c r="WN212" s="35"/>
      <c r="WO212" s="35"/>
      <c r="WP212" s="35"/>
      <c r="WQ212" s="35"/>
      <c r="WR212" s="35"/>
      <c r="WS212" s="35"/>
      <c r="WT212" s="35"/>
      <c r="WU212" s="35"/>
      <c r="WV212" s="35"/>
      <c r="WW212" s="35"/>
      <c r="WX212" s="35"/>
      <c r="WY212" s="35"/>
      <c r="WZ212" s="35"/>
      <c r="XA212" s="35"/>
      <c r="XB212" s="35"/>
      <c r="XC212" s="35"/>
      <c r="XD212" s="35"/>
      <c r="XE212" s="35"/>
      <c r="XF212" s="35"/>
      <c r="XG212" s="35"/>
      <c r="XH212" s="35"/>
      <c r="XI212" s="35"/>
      <c r="XJ212" s="35"/>
      <c r="XK212" s="35"/>
      <c r="XL212" s="35"/>
      <c r="XM212" s="35"/>
      <c r="XN212" s="35"/>
      <c r="XO212" s="35"/>
      <c r="XP212" s="35"/>
      <c r="XQ212" s="35"/>
      <c r="XR212" s="35"/>
      <c r="XS212" s="35"/>
      <c r="XT212" s="35"/>
      <c r="XU212" s="35"/>
      <c r="XV212" s="35"/>
      <c r="XW212" s="35"/>
      <c r="XX212" s="35"/>
      <c r="XY212" s="35"/>
      <c r="XZ212" s="35"/>
      <c r="YA212" s="35"/>
      <c r="YB212" s="35"/>
      <c r="YC212" s="35"/>
      <c r="YD212" s="35"/>
      <c r="YE212" s="35"/>
      <c r="YF212" s="35"/>
      <c r="YG212" s="35"/>
      <c r="YH212" s="35"/>
      <c r="YI212" s="35"/>
      <c r="YJ212" s="35"/>
      <c r="YK212" s="35"/>
      <c r="YL212" s="35">
        <v>452426.34</v>
      </c>
      <c r="YM212" s="35"/>
      <c r="YN212" s="35"/>
      <c r="YO212" s="35"/>
      <c r="YP212" s="35"/>
      <c r="YQ212" s="35"/>
      <c r="YR212" s="35"/>
      <c r="YS212" s="35"/>
      <c r="YT212" s="35"/>
      <c r="YU212" s="35"/>
      <c r="YV212" s="35"/>
      <c r="YW212" s="35"/>
      <c r="YX212" s="35"/>
      <c r="YY212" s="35"/>
      <c r="YZ212" s="35"/>
      <c r="ZA212" s="35"/>
      <c r="ZB212" s="35"/>
      <c r="ZC212" s="35">
        <v>852299.96</v>
      </c>
      <c r="ZD212" s="35"/>
      <c r="ZE212" s="35"/>
      <c r="ZF212" s="35"/>
      <c r="ZG212" s="35"/>
      <c r="ZH212" s="35"/>
      <c r="ZI212" s="35"/>
      <c r="ZJ212" s="35"/>
      <c r="ZK212" s="35"/>
      <c r="ZL212" s="35"/>
      <c r="ZM212" s="35"/>
      <c r="ZN212" s="35"/>
      <c r="ZO212" s="35"/>
      <c r="ZP212" s="35"/>
      <c r="ZQ212" s="35"/>
      <c r="ZR212" s="35"/>
      <c r="ZS212" s="35"/>
      <c r="ZT212" s="35">
        <v>496810.42</v>
      </c>
      <c r="ZU212" s="35"/>
      <c r="ZV212" s="35"/>
      <c r="ZW212" s="35"/>
      <c r="ZX212" s="35"/>
      <c r="ZY212" s="35"/>
      <c r="ZZ212" s="35"/>
      <c r="AAA212" s="35"/>
      <c r="AAB212" s="35"/>
      <c r="AAC212" s="35"/>
      <c r="AAD212" s="35"/>
      <c r="AAE212" s="35"/>
      <c r="AAF212" s="35"/>
      <c r="AAG212" s="35"/>
      <c r="AAH212" s="35"/>
      <c r="AAI212" s="35"/>
      <c r="AAJ212" s="35"/>
      <c r="AAK212" s="35"/>
      <c r="AAL212" s="35">
        <v>2400.0300000000002</v>
      </c>
      <c r="AAM212" s="35"/>
      <c r="AAN212" s="35"/>
      <c r="AAO212" s="35"/>
      <c r="AAP212" s="35"/>
      <c r="AAQ212" s="35"/>
      <c r="AAR212" s="35"/>
      <c r="AAS212" s="35"/>
      <c r="AAT212" s="35"/>
      <c r="AAU212" s="35"/>
      <c r="AAV212" s="35"/>
      <c r="AAW212" s="35"/>
      <c r="AAX212" s="35">
        <v>0</v>
      </c>
      <c r="AAY212" s="35"/>
      <c r="AAZ212" s="35"/>
      <c r="ABA212" s="35"/>
      <c r="ABB212" s="35"/>
      <c r="ABC212" s="35"/>
      <c r="ABD212" s="35"/>
      <c r="ABE212" s="35"/>
      <c r="ABF212" s="35"/>
      <c r="ABG212" s="35"/>
      <c r="ABH212" s="35"/>
      <c r="ABI212" s="35"/>
      <c r="ABJ212" s="35"/>
      <c r="ABK212" s="35"/>
      <c r="ABL212" s="35"/>
      <c r="ABM212" s="35"/>
      <c r="ABN212" s="35"/>
      <c r="ABO212" s="35"/>
      <c r="ABP212" s="35"/>
      <c r="ABQ212" s="35"/>
      <c r="ABR212" s="35"/>
      <c r="ABS212" s="35"/>
      <c r="ABT212" s="35"/>
      <c r="ABU212" s="35"/>
      <c r="ABV212" s="35"/>
      <c r="ABW212" s="35">
        <v>499210.45</v>
      </c>
      <c r="ABX212" s="35"/>
      <c r="ABY212" s="35"/>
      <c r="ABZ212" s="35"/>
      <c r="ACA212" s="35"/>
      <c r="ACB212" s="35"/>
      <c r="ACC212" s="35"/>
      <c r="ACD212" s="35"/>
      <c r="ACE212" s="35"/>
      <c r="ACF212" s="35"/>
      <c r="ACG212" s="35"/>
      <c r="ACH212" s="35"/>
      <c r="ACI212" s="35"/>
      <c r="ACJ212" s="35"/>
      <c r="ACK212" s="35"/>
      <c r="ACL212" s="35"/>
      <c r="ACM212" s="35"/>
      <c r="ACN212" s="35"/>
      <c r="ACO212" s="35"/>
      <c r="ACP212" s="35"/>
      <c r="ACQ212" s="35"/>
      <c r="ACR212" s="35"/>
      <c r="ACS212" s="35"/>
      <c r="ACT212" s="35"/>
      <c r="ACU212" s="35"/>
      <c r="ACV212" s="35"/>
      <c r="ACW212" s="35"/>
      <c r="ACX212" s="35"/>
      <c r="ACY212" s="35"/>
      <c r="ACZ212" s="35"/>
      <c r="ADA212" s="35"/>
      <c r="ADB212" s="35"/>
      <c r="ADC212" s="35"/>
      <c r="ADD212" s="35"/>
      <c r="ADE212" s="35"/>
      <c r="ADF212" s="35"/>
      <c r="ADG212" s="35"/>
      <c r="ADH212" s="35"/>
      <c r="ADI212" s="35"/>
      <c r="ADJ212" s="35"/>
      <c r="ADK212" s="35"/>
      <c r="ADL212" s="35"/>
      <c r="ADM212" s="35"/>
      <c r="ADN212" s="35"/>
      <c r="ADO212" s="35"/>
      <c r="ADP212" s="35"/>
      <c r="ADQ212" s="35"/>
      <c r="ADR212" s="35"/>
      <c r="ADS212" s="35"/>
      <c r="ADT212" s="35"/>
      <c r="ADU212" s="35"/>
      <c r="ADV212" s="35"/>
      <c r="ADW212" s="35"/>
      <c r="ADX212" s="35"/>
      <c r="ADY212" s="35"/>
      <c r="ADZ212" s="35"/>
      <c r="AEA212" s="35"/>
      <c r="AEB212" s="35"/>
      <c r="AEC212" s="35"/>
      <c r="AED212" s="35"/>
      <c r="AEE212" s="35"/>
      <c r="AEF212" s="35">
        <v>163356.56</v>
      </c>
      <c r="AEG212" s="35"/>
      <c r="AEH212" s="35"/>
      <c r="AEI212" s="35"/>
      <c r="AEJ212" s="35"/>
      <c r="AEK212" s="35"/>
      <c r="AEL212" s="35"/>
      <c r="AEM212" s="35"/>
      <c r="AEN212" s="35"/>
      <c r="AEO212" s="35"/>
      <c r="AEP212" s="35"/>
      <c r="AEQ212" s="35"/>
      <c r="AER212" s="35"/>
      <c r="AES212" s="35"/>
      <c r="AET212" s="35"/>
      <c r="AEU212" s="35"/>
      <c r="AEV212" s="35"/>
      <c r="AEW212" s="35"/>
      <c r="AEX212" s="35"/>
      <c r="AEY212" s="35"/>
      <c r="AEZ212" s="35">
        <v>163356.56</v>
      </c>
      <c r="AFA212" s="35"/>
      <c r="AFB212" s="35"/>
      <c r="AFC212" s="35"/>
      <c r="AFD212" s="35"/>
      <c r="AFE212" s="35"/>
      <c r="AFF212" s="35"/>
      <c r="AFG212" s="35"/>
      <c r="AFH212" s="35"/>
      <c r="AFI212" s="35"/>
      <c r="AFJ212" s="35"/>
      <c r="AFK212" s="35"/>
      <c r="AFL212" s="35"/>
      <c r="AFM212" s="35"/>
      <c r="AFN212" s="35"/>
      <c r="AFO212" s="35"/>
      <c r="AFP212" s="35"/>
      <c r="AFQ212" s="35"/>
      <c r="AFR212" s="35"/>
      <c r="AFS212" s="35"/>
      <c r="AFT212" s="35"/>
      <c r="AFU212" s="35"/>
      <c r="AFV212" s="35"/>
      <c r="AFW212" s="35"/>
      <c r="AFX212" s="35"/>
      <c r="AFY212" s="35"/>
      <c r="AFZ212" s="35"/>
      <c r="AGA212" s="35"/>
      <c r="AGB212" s="35"/>
      <c r="AGC212" s="35"/>
      <c r="AGD212" s="35"/>
      <c r="AGE212" s="35"/>
      <c r="AGF212" s="35"/>
      <c r="AGG212" s="35"/>
      <c r="AGH212" s="35"/>
      <c r="AGI212" s="35"/>
      <c r="AGJ212" s="35"/>
      <c r="AGK212" s="35"/>
      <c r="AGL212" s="35"/>
      <c r="AGM212" s="35"/>
      <c r="AGN212" s="35"/>
      <c r="AGO212" s="35"/>
      <c r="AGP212" s="35"/>
      <c r="AGQ212" s="35"/>
      <c r="AGR212" s="35"/>
      <c r="AGS212" s="35"/>
      <c r="AGT212" s="35"/>
      <c r="AGU212" s="35">
        <v>46250.01</v>
      </c>
      <c r="AGV212" s="35"/>
      <c r="AGW212" s="35"/>
      <c r="AGX212" s="35"/>
      <c r="AGY212" s="35"/>
      <c r="AGZ212" s="35"/>
      <c r="AHA212" s="35"/>
      <c r="AHB212" s="35"/>
      <c r="AHC212" s="35">
        <v>310897.07</v>
      </c>
      <c r="AHD212" s="35">
        <v>712652.87</v>
      </c>
      <c r="AHE212" s="35"/>
      <c r="AHF212" s="35"/>
      <c r="AHG212" s="35"/>
      <c r="AHH212" s="35"/>
      <c r="AHI212" s="35"/>
      <c r="AHJ212" s="35"/>
      <c r="AHK212" s="35"/>
      <c r="AHL212" s="35"/>
      <c r="AHM212" s="35"/>
      <c r="AHN212" s="35"/>
      <c r="AHO212" s="35"/>
      <c r="AHP212" s="35"/>
      <c r="AHQ212" s="35"/>
      <c r="AHR212" s="35"/>
      <c r="AHS212" s="35"/>
      <c r="AHT212" s="35"/>
      <c r="AHU212" s="35"/>
      <c r="AHV212" s="35"/>
      <c r="AHW212" s="35"/>
      <c r="AHX212" s="35"/>
      <c r="AHY212" s="35"/>
      <c r="AHZ212" s="35"/>
      <c r="AIA212" s="35">
        <v>1069799.95</v>
      </c>
      <c r="AIB212" s="35">
        <v>15186412.349999998</v>
      </c>
    </row>
    <row r="213" spans="1:912" x14ac:dyDescent="0.5">
      <c r="A213" s="34" t="s">
        <v>2308</v>
      </c>
      <c r="B213" s="34" t="s">
        <v>2345</v>
      </c>
      <c r="C213" s="34" t="s">
        <v>2346</v>
      </c>
      <c r="D213" s="35">
        <v>1894775.72</v>
      </c>
      <c r="E213" s="35"/>
      <c r="F213" s="35"/>
      <c r="G213" s="35"/>
      <c r="H213" s="35">
        <v>89732.12</v>
      </c>
      <c r="I213" s="35">
        <v>440000.02</v>
      </c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>
        <v>1279.72</v>
      </c>
      <c r="Z213" s="35"/>
      <c r="AA213" s="35"/>
      <c r="AB213" s="35">
        <v>943834.61</v>
      </c>
      <c r="AC213" s="35"/>
      <c r="AD213" s="35"/>
      <c r="AE213" s="35"/>
      <c r="AF213" s="35"/>
      <c r="AG213" s="35"/>
      <c r="AH213" s="35"/>
      <c r="AI213" s="35"/>
      <c r="AJ213" s="35"/>
      <c r="AK213" s="35">
        <v>188985</v>
      </c>
      <c r="AL213" s="35">
        <v>1497.32</v>
      </c>
      <c r="AM213" s="35"/>
      <c r="AN213" s="35">
        <v>27972.54</v>
      </c>
      <c r="AO213" s="35"/>
      <c r="AP213" s="35"/>
      <c r="AQ213" s="35">
        <v>62321.37</v>
      </c>
      <c r="AR213" s="35">
        <v>57053.61</v>
      </c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>
        <v>12625.02</v>
      </c>
      <c r="BG213" s="35"/>
      <c r="BH213" s="35"/>
      <c r="BI213" s="35"/>
      <c r="BJ213" s="35"/>
      <c r="BK213" s="35">
        <v>7327.74</v>
      </c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>
        <v>353346.24</v>
      </c>
      <c r="BZ213" s="35"/>
      <c r="CA213" s="35"/>
      <c r="CB213" s="35"/>
      <c r="CC213" s="35"/>
      <c r="CD213" s="35">
        <v>37199.97</v>
      </c>
      <c r="CE213" s="35"/>
      <c r="CF213" s="35"/>
      <c r="CG213" s="35">
        <v>1184003</v>
      </c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>
        <v>94596.18</v>
      </c>
      <c r="CU213" s="35"/>
      <c r="CV213" s="35"/>
      <c r="CW213" s="35"/>
      <c r="CX213" s="35"/>
      <c r="CY213" s="35"/>
      <c r="CZ213" s="35"/>
      <c r="DA213" s="35"/>
      <c r="DB213" s="35">
        <v>5396550.1799999997</v>
      </c>
      <c r="DC213" s="35">
        <v>8400</v>
      </c>
      <c r="DD213" s="35"/>
      <c r="DE213" s="35"/>
      <c r="DF213" s="35">
        <v>51280.03</v>
      </c>
      <c r="DG213" s="35"/>
      <c r="DH213" s="35"/>
      <c r="DI213" s="35"/>
      <c r="DJ213" s="35"/>
      <c r="DK213" s="35">
        <v>41136.980000000003</v>
      </c>
      <c r="DL213" s="35"/>
      <c r="DM213" s="35">
        <v>20610.23</v>
      </c>
      <c r="DN213" s="35"/>
      <c r="DO213" s="35"/>
      <c r="DP213" s="35"/>
      <c r="DQ213" s="35"/>
      <c r="DR213" s="35"/>
      <c r="DS213" s="35"/>
      <c r="DT213" s="35"/>
      <c r="DU213" s="35"/>
      <c r="DV213" s="35"/>
      <c r="DW213" s="35">
        <v>6093.75</v>
      </c>
      <c r="DX213" s="35"/>
      <c r="DY213" s="35"/>
      <c r="DZ213" s="35">
        <v>34722.199999999997</v>
      </c>
      <c r="EA213" s="35"/>
      <c r="EB213" s="35"/>
      <c r="EC213" s="35"/>
      <c r="ED213" s="35"/>
      <c r="EE213" s="35"/>
      <c r="EF213" s="35">
        <v>146097.93</v>
      </c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>
        <v>830.56</v>
      </c>
      <c r="ER213" s="35"/>
      <c r="ES213" s="35"/>
      <c r="ET213" s="35">
        <v>90000</v>
      </c>
      <c r="EU213" s="35"/>
      <c r="EV213" s="35"/>
      <c r="EW213" s="35"/>
      <c r="EX213" s="35">
        <v>399171.68</v>
      </c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>
        <v>888349.23</v>
      </c>
      <c r="FL213" s="35"/>
      <c r="FM213" s="35">
        <v>54369.64</v>
      </c>
      <c r="FN213" s="35"/>
      <c r="FO213" s="35">
        <v>75166.61</v>
      </c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>
        <v>125833.32</v>
      </c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>
        <v>1143718.8</v>
      </c>
      <c r="HB213" s="35"/>
      <c r="HC213" s="35">
        <v>138611.1</v>
      </c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>
        <v>43333.36</v>
      </c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>
        <v>175999</v>
      </c>
      <c r="IL213" s="35">
        <v>79804.539999999994</v>
      </c>
      <c r="IM213" s="35"/>
      <c r="IN213" s="35"/>
      <c r="IO213" s="35"/>
      <c r="IP213" s="35">
        <v>147835.29999999999</v>
      </c>
      <c r="IQ213" s="35">
        <v>51287.57</v>
      </c>
      <c r="IR213" s="35"/>
      <c r="IS213" s="35">
        <v>9497.69</v>
      </c>
      <c r="IT213" s="35"/>
      <c r="IU213" s="35"/>
      <c r="IV213" s="35"/>
      <c r="IW213" s="35"/>
      <c r="IX213" s="35">
        <v>52272.56</v>
      </c>
      <c r="IY213" s="35"/>
      <c r="IZ213" s="35"/>
      <c r="JA213" s="35">
        <v>1000.06</v>
      </c>
      <c r="JB213" s="35">
        <v>31876</v>
      </c>
      <c r="JC213" s="35"/>
      <c r="JD213" s="35">
        <v>86882.81</v>
      </c>
      <c r="JE213" s="35">
        <v>320834.98</v>
      </c>
      <c r="JF213" s="35"/>
      <c r="JG213" s="35"/>
      <c r="JH213" s="35"/>
      <c r="JI213" s="35">
        <v>384016.77</v>
      </c>
      <c r="JJ213" s="35"/>
      <c r="JK213" s="35"/>
      <c r="JL213" s="35"/>
      <c r="JM213" s="35"/>
      <c r="JN213" s="35">
        <v>196410.97</v>
      </c>
      <c r="JO213" s="35"/>
      <c r="JP213" s="35">
        <v>198801</v>
      </c>
      <c r="JQ213" s="35">
        <v>45117.18</v>
      </c>
      <c r="JR213" s="35"/>
      <c r="JS213" s="35">
        <v>9552.7800000000007</v>
      </c>
      <c r="JT213" s="35"/>
      <c r="JU213" s="35">
        <v>1973133.67</v>
      </c>
      <c r="JV213" s="35">
        <v>234.22</v>
      </c>
      <c r="JW213" s="35"/>
      <c r="JX213" s="35"/>
      <c r="JY213" s="35"/>
      <c r="JZ213" s="35"/>
      <c r="KA213" s="35"/>
      <c r="KB213" s="35"/>
      <c r="KC213" s="35"/>
      <c r="KD213" s="35"/>
      <c r="KE213" s="35">
        <v>88901.81</v>
      </c>
      <c r="KF213" s="35">
        <v>40000.019999999997</v>
      </c>
      <c r="KG213" s="35"/>
      <c r="KH213" s="35"/>
      <c r="KI213" s="35"/>
      <c r="KJ213" s="35"/>
      <c r="KK213" s="35"/>
      <c r="KL213" s="35"/>
      <c r="KM213" s="35"/>
      <c r="KN213" s="35">
        <v>315000</v>
      </c>
      <c r="KO213" s="35"/>
      <c r="KP213" s="35"/>
      <c r="KQ213" s="35"/>
      <c r="KR213" s="35">
        <v>297500.12</v>
      </c>
      <c r="KS213" s="35">
        <v>199530</v>
      </c>
      <c r="KT213" s="35"/>
      <c r="KU213" s="35"/>
      <c r="KV213" s="35"/>
      <c r="KW213" s="35">
        <v>19444.45</v>
      </c>
      <c r="KX213" s="35"/>
      <c r="KY213" s="35"/>
      <c r="KZ213" s="35"/>
      <c r="LA213" s="35"/>
      <c r="LB213" s="35"/>
      <c r="LC213" s="35"/>
      <c r="LD213" s="35">
        <v>5287.51</v>
      </c>
      <c r="LE213" s="35"/>
      <c r="LF213" s="35"/>
      <c r="LG213" s="35"/>
      <c r="LH213" s="35">
        <v>475000.02</v>
      </c>
      <c r="LI213" s="35"/>
      <c r="LJ213" s="35">
        <v>70620.45</v>
      </c>
      <c r="LK213" s="35">
        <v>18082.82</v>
      </c>
      <c r="LL213" s="35"/>
      <c r="LM213" s="35"/>
      <c r="LN213" s="35"/>
      <c r="LO213" s="35"/>
      <c r="LP213" s="35"/>
      <c r="LQ213" s="35"/>
      <c r="LR213" s="35"/>
      <c r="LS213" s="35"/>
      <c r="LT213" s="35">
        <v>178125.03</v>
      </c>
      <c r="LU213" s="35"/>
      <c r="LV213" s="35">
        <v>17753.400000000001</v>
      </c>
      <c r="LW213" s="35"/>
      <c r="LX213" s="35"/>
      <c r="LY213" s="35"/>
      <c r="LZ213" s="35">
        <v>16518.57</v>
      </c>
      <c r="MA213" s="35"/>
      <c r="MB213" s="35"/>
      <c r="MC213" s="35"/>
      <c r="MD213" s="35"/>
      <c r="ME213" s="35">
        <v>200000</v>
      </c>
      <c r="MF213" s="35"/>
      <c r="MG213" s="35"/>
      <c r="MH213" s="35"/>
      <c r="MI213" s="35"/>
      <c r="MJ213" s="35">
        <v>1941998.42</v>
      </c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>
        <v>3928</v>
      </c>
      <c r="NM213" s="35"/>
      <c r="NN213" s="35"/>
      <c r="NO213" s="35"/>
      <c r="NP213" s="35"/>
      <c r="NQ213" s="35">
        <v>8013.69</v>
      </c>
      <c r="NR213" s="35"/>
      <c r="NS213" s="35"/>
      <c r="NT213" s="35">
        <v>1171035.1200000001</v>
      </c>
      <c r="NU213" s="35"/>
      <c r="NV213" s="35"/>
      <c r="NW213" s="35"/>
      <c r="NX213" s="35"/>
      <c r="NY213" s="35"/>
      <c r="NZ213" s="35"/>
      <c r="OA213" s="35">
        <v>532242.54</v>
      </c>
      <c r="OB213" s="35"/>
      <c r="OC213" s="35">
        <v>55653.78</v>
      </c>
      <c r="OD213" s="35"/>
      <c r="OE213" s="35"/>
      <c r="OF213" s="35">
        <v>47339.79</v>
      </c>
      <c r="OG213" s="35"/>
      <c r="OH213" s="35">
        <v>14921.77</v>
      </c>
      <c r="OI213" s="35">
        <v>199.74</v>
      </c>
      <c r="OJ213" s="35"/>
      <c r="OK213" s="35"/>
      <c r="OL213" s="35">
        <v>4161.07</v>
      </c>
      <c r="OM213" s="35"/>
      <c r="ON213" s="35"/>
      <c r="OO213" s="35"/>
      <c r="OP213" s="35"/>
      <c r="OQ213" s="35">
        <v>295953.84999999998</v>
      </c>
      <c r="OR213" s="35"/>
      <c r="OS213" s="35"/>
      <c r="OT213" s="35"/>
      <c r="OU213" s="35"/>
      <c r="OV213" s="35"/>
      <c r="OW213" s="35">
        <v>358251.51</v>
      </c>
      <c r="OX213" s="35"/>
      <c r="OY213" s="35"/>
      <c r="OZ213" s="35"/>
      <c r="PA213" s="35"/>
      <c r="PB213" s="35"/>
      <c r="PC213" s="35"/>
      <c r="PD213" s="35"/>
      <c r="PE213" s="35"/>
      <c r="PF213" s="35">
        <v>2491700.8600000003</v>
      </c>
      <c r="PG213" s="35"/>
      <c r="PH213" s="35"/>
      <c r="PI213" s="35">
        <v>2399.4899999999998</v>
      </c>
      <c r="PJ213" s="35"/>
      <c r="PK213" s="35"/>
      <c r="PL213" s="35"/>
      <c r="PM213" s="35"/>
      <c r="PN213" s="35">
        <v>61082.19</v>
      </c>
      <c r="PO213" s="35"/>
      <c r="PP213" s="35"/>
      <c r="PQ213" s="35"/>
      <c r="PR213" s="35">
        <v>58008.27</v>
      </c>
      <c r="PS213" s="35"/>
      <c r="PT213" s="35"/>
      <c r="PU213" s="35"/>
      <c r="PV213" s="35"/>
      <c r="PW213" s="35"/>
      <c r="PX213" s="35"/>
      <c r="PY213" s="35"/>
      <c r="PZ213" s="35">
        <v>19053.990000000002</v>
      </c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>
        <v>4167.13</v>
      </c>
      <c r="QN213" s="35"/>
      <c r="QO213" s="35"/>
      <c r="QP213" s="35"/>
      <c r="QQ213" s="35"/>
      <c r="QR213" s="35"/>
      <c r="QS213" s="35">
        <v>201945.21</v>
      </c>
      <c r="QT213" s="35"/>
      <c r="QU213" s="35"/>
      <c r="QV213" s="35"/>
      <c r="QW213" s="35">
        <v>3607.16</v>
      </c>
      <c r="QX213" s="35"/>
      <c r="QY213" s="35"/>
      <c r="QZ213" s="35"/>
      <c r="RA213" s="35">
        <v>1747.36</v>
      </c>
      <c r="RB213" s="35">
        <v>18982.53</v>
      </c>
      <c r="RC213" s="35">
        <v>139104.42000000001</v>
      </c>
      <c r="RD213" s="35"/>
      <c r="RE213" s="35">
        <v>72245.039999999994</v>
      </c>
      <c r="RF213" s="35"/>
      <c r="RG213" s="35"/>
      <c r="RH213" s="35"/>
      <c r="RI213" s="35"/>
      <c r="RJ213" s="35"/>
      <c r="RK213" s="35">
        <v>16282.18</v>
      </c>
      <c r="RL213" s="35">
        <v>34598.050000000003</v>
      </c>
      <c r="RM213" s="35"/>
      <c r="RN213" s="35"/>
      <c r="RO213" s="35"/>
      <c r="RP213" s="35">
        <v>91809.9</v>
      </c>
      <c r="RQ213" s="35">
        <v>36628.410000000003</v>
      </c>
      <c r="RR213" s="35"/>
      <c r="RS213" s="35"/>
      <c r="RT213" s="35"/>
      <c r="RU213" s="35"/>
      <c r="RV213" s="35"/>
      <c r="RW213" s="35"/>
      <c r="RX213" s="35"/>
      <c r="RY213" s="35"/>
      <c r="RZ213" s="35"/>
      <c r="SA213" s="35"/>
      <c r="SB213" s="35"/>
      <c r="SC213" s="35">
        <v>748.02</v>
      </c>
      <c r="SD213" s="35"/>
      <c r="SE213" s="35"/>
      <c r="SF213" s="35">
        <v>762409.35000000021</v>
      </c>
      <c r="SG213" s="35"/>
      <c r="SH213" s="35"/>
      <c r="SI213" s="35"/>
      <c r="SJ213" s="35"/>
      <c r="SK213" s="35"/>
      <c r="SL213" s="35"/>
      <c r="SM213" s="35"/>
      <c r="SN213" s="35">
        <v>124999</v>
      </c>
      <c r="SO213" s="35"/>
      <c r="SP213" s="35">
        <v>45833.34</v>
      </c>
      <c r="SQ213" s="35"/>
      <c r="SR213" s="35"/>
      <c r="SS213" s="35"/>
      <c r="ST213" s="35">
        <v>128.16999999999999</v>
      </c>
      <c r="SU213" s="35"/>
      <c r="SV213" s="35"/>
      <c r="SW213" s="35"/>
      <c r="SX213" s="35"/>
      <c r="SY213" s="35"/>
      <c r="SZ213" s="35"/>
      <c r="TA213" s="35"/>
      <c r="TB213" s="35"/>
      <c r="TC213" s="35">
        <v>170769.77</v>
      </c>
      <c r="TD213" s="35"/>
      <c r="TE213" s="35"/>
      <c r="TF213" s="35"/>
      <c r="TG213" s="35"/>
      <c r="TH213" s="35"/>
      <c r="TI213" s="35"/>
      <c r="TJ213" s="35"/>
      <c r="TK213" s="35">
        <v>20833.32</v>
      </c>
      <c r="TL213" s="35"/>
      <c r="TM213" s="35"/>
      <c r="TN213" s="35"/>
      <c r="TO213" s="35"/>
      <c r="TP213" s="35"/>
      <c r="TQ213" s="35"/>
      <c r="TR213" s="35"/>
      <c r="TS213" s="35"/>
      <c r="TT213" s="35"/>
      <c r="TU213" s="35">
        <v>6249.96</v>
      </c>
      <c r="TV213" s="35"/>
      <c r="TW213" s="35"/>
      <c r="TX213" s="35"/>
      <c r="TY213" s="35"/>
      <c r="TZ213" s="35"/>
      <c r="UA213" s="35"/>
      <c r="UB213" s="35"/>
      <c r="UC213" s="35"/>
      <c r="UD213" s="35"/>
      <c r="UE213" s="35"/>
      <c r="UF213" s="35"/>
      <c r="UG213" s="35">
        <v>35097.730000000003</v>
      </c>
      <c r="UH213" s="35">
        <v>127706.22</v>
      </c>
      <c r="UI213" s="35"/>
      <c r="UJ213" s="35"/>
      <c r="UK213" s="35"/>
      <c r="UL213" s="35"/>
      <c r="UM213" s="35"/>
      <c r="UN213" s="35"/>
      <c r="UO213" s="35"/>
      <c r="UP213" s="35"/>
      <c r="UQ213" s="35"/>
      <c r="UR213" s="35"/>
      <c r="US213" s="35"/>
      <c r="UT213" s="35"/>
      <c r="UU213" s="35"/>
      <c r="UV213" s="35"/>
      <c r="UW213" s="35">
        <v>59444.45</v>
      </c>
      <c r="UX213" s="35"/>
      <c r="UY213" s="35"/>
      <c r="UZ213" s="35"/>
      <c r="VA213" s="35"/>
      <c r="VB213" s="35"/>
      <c r="VC213" s="35"/>
      <c r="VD213" s="35"/>
      <c r="VE213" s="35">
        <v>83332.320000000007</v>
      </c>
      <c r="VF213" s="35"/>
      <c r="VG213" s="35"/>
      <c r="VH213" s="35"/>
      <c r="VI213" s="35"/>
      <c r="VJ213" s="35"/>
      <c r="VK213" s="35"/>
      <c r="VL213" s="35"/>
      <c r="VM213" s="35"/>
      <c r="VN213" s="35"/>
      <c r="VO213" s="35">
        <v>51750</v>
      </c>
      <c r="VP213" s="35">
        <v>5372.46</v>
      </c>
      <c r="VQ213" s="35">
        <v>731516.74</v>
      </c>
      <c r="VR213" s="35"/>
      <c r="VS213" s="35">
        <v>120437.08</v>
      </c>
      <c r="VT213" s="35"/>
      <c r="VU213" s="35"/>
      <c r="VV213" s="35"/>
      <c r="VW213" s="35">
        <v>4000</v>
      </c>
      <c r="VX213" s="35"/>
      <c r="VY213" s="35"/>
      <c r="VZ213" s="35"/>
      <c r="WA213" s="35"/>
      <c r="WB213" s="35"/>
      <c r="WC213" s="35"/>
      <c r="WD213" s="35"/>
      <c r="WE213" s="35"/>
      <c r="WF213" s="35"/>
      <c r="WG213" s="35"/>
      <c r="WH213" s="35"/>
      <c r="WI213" s="35"/>
      <c r="WJ213" s="35"/>
      <c r="WK213" s="35">
        <v>5599.98</v>
      </c>
      <c r="WL213" s="35">
        <v>32083.31</v>
      </c>
      <c r="WM213" s="35"/>
      <c r="WN213" s="35"/>
      <c r="WO213" s="35"/>
      <c r="WP213" s="35"/>
      <c r="WQ213" s="35"/>
      <c r="WR213" s="35"/>
      <c r="WS213" s="35">
        <v>309999</v>
      </c>
      <c r="WT213" s="35"/>
      <c r="WU213" s="35"/>
      <c r="WV213" s="35"/>
      <c r="WW213" s="35"/>
      <c r="WX213" s="35"/>
      <c r="WY213" s="35"/>
      <c r="WZ213" s="35"/>
      <c r="XA213" s="35"/>
      <c r="XB213" s="35"/>
      <c r="XC213" s="35"/>
      <c r="XD213" s="35"/>
      <c r="XE213" s="35"/>
      <c r="XF213" s="35"/>
      <c r="XG213" s="35"/>
      <c r="XH213" s="35"/>
      <c r="XI213" s="35"/>
      <c r="XJ213" s="35"/>
      <c r="XK213" s="35"/>
      <c r="XL213" s="35">
        <v>81249.990000000005</v>
      </c>
      <c r="XM213" s="35"/>
      <c r="XN213" s="35"/>
      <c r="XO213" s="35">
        <v>145718.51999999999</v>
      </c>
      <c r="XP213" s="35"/>
      <c r="XQ213" s="35"/>
      <c r="XR213" s="35">
        <v>6969.44</v>
      </c>
      <c r="XS213" s="35"/>
      <c r="XT213" s="35"/>
      <c r="XU213" s="35"/>
      <c r="XV213" s="35">
        <v>184799.97</v>
      </c>
      <c r="XW213" s="35"/>
      <c r="XX213" s="35"/>
      <c r="XY213" s="35"/>
      <c r="XZ213" s="35">
        <v>140024.97</v>
      </c>
      <c r="YA213" s="35"/>
      <c r="YB213" s="35"/>
      <c r="YC213" s="35"/>
      <c r="YD213" s="35"/>
      <c r="YE213" s="35"/>
      <c r="YF213" s="35"/>
      <c r="YG213" s="35"/>
      <c r="YH213" s="35"/>
      <c r="YI213" s="35"/>
      <c r="YJ213" s="35"/>
      <c r="YK213" s="35"/>
      <c r="YL213" s="35">
        <v>543296.43000000005</v>
      </c>
      <c r="YM213" s="35"/>
      <c r="YN213" s="35"/>
      <c r="YO213" s="35"/>
      <c r="YP213" s="35"/>
      <c r="YQ213" s="35"/>
      <c r="YR213" s="35"/>
      <c r="YS213" s="35"/>
      <c r="YT213" s="35"/>
      <c r="YU213" s="35"/>
      <c r="YV213" s="35"/>
      <c r="YW213" s="35"/>
      <c r="YX213" s="35"/>
      <c r="YY213" s="35">
        <v>190000</v>
      </c>
      <c r="YZ213" s="35"/>
      <c r="ZA213" s="35"/>
      <c r="ZB213" s="35">
        <v>948750.03</v>
      </c>
      <c r="ZC213" s="35">
        <v>2712928.7199999997</v>
      </c>
      <c r="ZD213" s="35"/>
      <c r="ZE213" s="35"/>
      <c r="ZF213" s="35"/>
      <c r="ZG213" s="35"/>
      <c r="ZH213" s="35"/>
      <c r="ZI213" s="35">
        <v>72.42</v>
      </c>
      <c r="ZJ213" s="35"/>
      <c r="ZK213" s="35">
        <v>14051.13</v>
      </c>
      <c r="ZL213" s="35"/>
      <c r="ZM213" s="35"/>
      <c r="ZN213" s="35"/>
      <c r="ZO213" s="35"/>
      <c r="ZP213" s="35"/>
      <c r="ZQ213" s="35"/>
      <c r="ZR213" s="35">
        <v>104861.1</v>
      </c>
      <c r="ZS213" s="35"/>
      <c r="ZT213" s="35">
        <v>4048.49</v>
      </c>
      <c r="ZU213" s="35"/>
      <c r="ZV213" s="35"/>
      <c r="ZW213" s="35"/>
      <c r="ZX213" s="35"/>
      <c r="ZY213" s="35"/>
      <c r="ZZ213" s="35"/>
      <c r="AAA213" s="35">
        <v>157024.04999999999</v>
      </c>
      <c r="AAB213" s="35"/>
      <c r="AAC213" s="35"/>
      <c r="AAD213" s="35"/>
      <c r="AAE213" s="35"/>
      <c r="AAF213" s="35"/>
      <c r="AAG213" s="35"/>
      <c r="AAH213" s="35"/>
      <c r="AAI213" s="35"/>
      <c r="AAJ213" s="35"/>
      <c r="AAK213" s="35"/>
      <c r="AAL213" s="35">
        <v>120899.97</v>
      </c>
      <c r="AAM213" s="35"/>
      <c r="AAN213" s="35"/>
      <c r="AAO213" s="35"/>
      <c r="AAP213" s="35"/>
      <c r="AAQ213" s="35"/>
      <c r="AAR213" s="35"/>
      <c r="AAS213" s="35"/>
      <c r="AAT213" s="35"/>
      <c r="AAU213" s="35"/>
      <c r="AAV213" s="35"/>
      <c r="AAW213" s="35">
        <v>576019.26</v>
      </c>
      <c r="AAX213" s="35">
        <v>0</v>
      </c>
      <c r="AAY213" s="35">
        <v>0</v>
      </c>
      <c r="AAZ213" s="35"/>
      <c r="ABA213" s="35"/>
      <c r="ABB213" s="35"/>
      <c r="ABC213" s="35"/>
      <c r="ABD213" s="35"/>
      <c r="ABE213" s="35"/>
      <c r="ABF213" s="35"/>
      <c r="ABG213" s="35"/>
      <c r="ABH213" s="35"/>
      <c r="ABI213" s="35"/>
      <c r="ABJ213" s="35"/>
      <c r="ABK213" s="35"/>
      <c r="ABL213" s="35"/>
      <c r="ABM213" s="35"/>
      <c r="ABN213" s="35">
        <v>1628.14</v>
      </c>
      <c r="ABO213" s="35"/>
      <c r="ABP213" s="35"/>
      <c r="ABQ213" s="35"/>
      <c r="ABR213" s="35"/>
      <c r="ABS213" s="35"/>
      <c r="ABT213" s="35"/>
      <c r="ABU213" s="35"/>
      <c r="ABV213" s="35"/>
      <c r="ABW213" s="35">
        <v>978604.56</v>
      </c>
      <c r="ABX213" s="35">
        <v>19289</v>
      </c>
      <c r="ABY213" s="35"/>
      <c r="ABZ213" s="35">
        <v>650</v>
      </c>
      <c r="ACA213" s="35"/>
      <c r="ACB213" s="35"/>
      <c r="ACC213" s="35"/>
      <c r="ACD213" s="35"/>
      <c r="ACE213" s="35">
        <v>112499</v>
      </c>
      <c r="ACF213" s="35">
        <v>12375</v>
      </c>
      <c r="ACG213" s="35">
        <v>19855.57</v>
      </c>
      <c r="ACH213" s="35"/>
      <c r="ACI213" s="35"/>
      <c r="ACJ213" s="35"/>
      <c r="ACK213" s="35"/>
      <c r="ACL213" s="35"/>
      <c r="ACM213" s="35"/>
      <c r="ACN213" s="35"/>
      <c r="ACO213" s="35"/>
      <c r="ACP213" s="35"/>
      <c r="ACQ213" s="35"/>
      <c r="ACR213" s="35"/>
      <c r="ACS213" s="35"/>
      <c r="ACT213" s="35"/>
      <c r="ACU213" s="35">
        <v>0.09</v>
      </c>
      <c r="ACV213" s="35"/>
      <c r="ACW213" s="35"/>
      <c r="ACX213" s="35"/>
      <c r="ACY213" s="35"/>
      <c r="ACZ213" s="35"/>
      <c r="ADA213" s="35"/>
      <c r="ADB213" s="35"/>
      <c r="ADC213" s="35"/>
      <c r="ADD213" s="35"/>
      <c r="ADE213" s="35"/>
      <c r="ADF213" s="35">
        <v>57065.84</v>
      </c>
      <c r="ADG213" s="35"/>
      <c r="ADH213" s="35"/>
      <c r="ADI213" s="35"/>
      <c r="ADJ213" s="35"/>
      <c r="ADK213" s="35"/>
      <c r="ADL213" s="35">
        <v>72222.240000000005</v>
      </c>
      <c r="ADM213" s="35"/>
      <c r="ADN213" s="35"/>
      <c r="ADO213" s="35"/>
      <c r="ADP213" s="35">
        <v>151896</v>
      </c>
      <c r="ADQ213" s="35">
        <v>147500.01</v>
      </c>
      <c r="ADR213" s="35">
        <v>121249.98</v>
      </c>
      <c r="ADS213" s="35"/>
      <c r="ADT213" s="35"/>
      <c r="ADU213" s="35">
        <v>2418.4</v>
      </c>
      <c r="ADV213" s="35"/>
      <c r="ADW213" s="35">
        <v>62499.96</v>
      </c>
      <c r="ADX213" s="35"/>
      <c r="ADY213" s="35">
        <v>379597.15</v>
      </c>
      <c r="ADZ213" s="35">
        <v>37216.44</v>
      </c>
      <c r="AEA213" s="35">
        <v>423.64</v>
      </c>
      <c r="AEB213" s="35"/>
      <c r="AEC213" s="35"/>
      <c r="AED213" s="35">
        <v>110833.32</v>
      </c>
      <c r="AEE213" s="35"/>
      <c r="AEF213" s="35">
        <v>743436</v>
      </c>
      <c r="AEG213" s="35">
        <v>14499.72</v>
      </c>
      <c r="AEH213" s="35"/>
      <c r="AEI213" s="35"/>
      <c r="AEJ213" s="35"/>
      <c r="AEK213" s="35">
        <v>65914.11</v>
      </c>
      <c r="AEL213" s="35"/>
      <c r="AEM213" s="35"/>
      <c r="AEN213" s="35"/>
      <c r="AEO213" s="35"/>
      <c r="AEP213" s="35"/>
      <c r="AEQ213" s="35"/>
      <c r="AER213" s="35"/>
      <c r="AES213" s="35"/>
      <c r="AET213" s="35"/>
      <c r="AEU213" s="35"/>
      <c r="AEV213" s="35"/>
      <c r="AEW213" s="35"/>
      <c r="AEX213" s="35"/>
      <c r="AEY213" s="35"/>
      <c r="AEZ213" s="35">
        <v>2131441.4699999997</v>
      </c>
      <c r="AFA213" s="35">
        <v>61675.63</v>
      </c>
      <c r="AFB213" s="35"/>
      <c r="AFC213" s="35"/>
      <c r="AFD213" s="35"/>
      <c r="AFE213" s="35"/>
      <c r="AFF213" s="35"/>
      <c r="AFG213" s="35">
        <v>61249.919999999998</v>
      </c>
      <c r="AFH213" s="35"/>
      <c r="AFI213" s="35"/>
      <c r="AFJ213" s="35"/>
      <c r="AFK213" s="35"/>
      <c r="AFL213" s="35"/>
      <c r="AFM213" s="35"/>
      <c r="AFN213" s="35"/>
      <c r="AFO213" s="35">
        <v>1617.81</v>
      </c>
      <c r="AFP213" s="35"/>
      <c r="AFQ213" s="35"/>
      <c r="AFR213" s="35"/>
      <c r="AFS213" s="35">
        <v>7719.64</v>
      </c>
      <c r="AFT213" s="35">
        <v>271479.96999999997</v>
      </c>
      <c r="AFU213" s="35"/>
      <c r="AFV213" s="35"/>
      <c r="AFW213" s="35"/>
      <c r="AFX213" s="35">
        <v>890.26</v>
      </c>
      <c r="AFY213" s="35"/>
      <c r="AFZ213" s="35"/>
      <c r="AGA213" s="35">
        <v>8725.7900000000009</v>
      </c>
      <c r="AGB213" s="35"/>
      <c r="AGC213" s="35"/>
      <c r="AGD213" s="35"/>
      <c r="AGE213" s="35">
        <v>24930.99</v>
      </c>
      <c r="AGF213" s="35"/>
      <c r="AGG213" s="35"/>
      <c r="AGH213" s="35"/>
      <c r="AGI213" s="35"/>
      <c r="AGJ213" s="35">
        <v>4786.8500000000004</v>
      </c>
      <c r="AGK213" s="35"/>
      <c r="AGL213" s="35"/>
      <c r="AGM213" s="35"/>
      <c r="AGN213" s="35"/>
      <c r="AGO213" s="35"/>
      <c r="AGP213" s="35"/>
      <c r="AGQ213" s="35"/>
      <c r="AGR213" s="35">
        <v>2204.94</v>
      </c>
      <c r="AGS213" s="35"/>
      <c r="AGT213" s="35">
        <v>54317.7</v>
      </c>
      <c r="AGU213" s="35"/>
      <c r="AGV213" s="35">
        <v>465387.97</v>
      </c>
      <c r="AGW213" s="35"/>
      <c r="AGX213" s="35"/>
      <c r="AGY213" s="35">
        <v>47777.78</v>
      </c>
      <c r="AGZ213" s="35">
        <v>126922.76</v>
      </c>
      <c r="AHA213" s="35"/>
      <c r="AHB213" s="35"/>
      <c r="AHC213" s="35">
        <v>1104330.92</v>
      </c>
      <c r="AHD213" s="35">
        <v>145417.38</v>
      </c>
      <c r="AHE213" s="35">
        <v>226750</v>
      </c>
      <c r="AHF213" s="35"/>
      <c r="AHG213" s="35">
        <v>712.32</v>
      </c>
      <c r="AHH213" s="35"/>
      <c r="AHI213" s="35"/>
      <c r="AHJ213" s="35"/>
      <c r="AHK213" s="35"/>
      <c r="AHL213" s="35">
        <v>46461.26</v>
      </c>
      <c r="AHM213" s="35"/>
      <c r="AHN213" s="35"/>
      <c r="AHO213" s="35"/>
      <c r="AHP213" s="35"/>
      <c r="AHQ213" s="35"/>
      <c r="AHR213" s="35">
        <v>5127.93</v>
      </c>
      <c r="AHS213" s="35"/>
      <c r="AHT213" s="35">
        <v>277990.27</v>
      </c>
      <c r="AHU213" s="35"/>
      <c r="AHV213" s="35"/>
      <c r="AHW213" s="35">
        <v>1144.46</v>
      </c>
      <c r="AHX213" s="35"/>
      <c r="AHY213" s="35">
        <v>2441.25</v>
      </c>
      <c r="AHZ213" s="35"/>
      <c r="AIA213" s="35">
        <v>2950063.7999999993</v>
      </c>
      <c r="AIB213" s="35">
        <v>23613238.249999996</v>
      </c>
    </row>
    <row r="214" spans="1:912" x14ac:dyDescent="0.5">
      <c r="A214" s="34" t="s">
        <v>2308</v>
      </c>
      <c r="B214" s="34" t="s">
        <v>2347</v>
      </c>
      <c r="C214" s="34" t="s">
        <v>2348</v>
      </c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>
        <v>14100.03</v>
      </c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>
        <v>7944.28</v>
      </c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>
        <v>22044.31</v>
      </c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>
        <v>28000.080000000002</v>
      </c>
      <c r="JP214" s="35"/>
      <c r="JQ214" s="35">
        <v>136110.66</v>
      </c>
      <c r="JR214" s="35">
        <v>55999.62</v>
      </c>
      <c r="JS214" s="35"/>
      <c r="JT214" s="35"/>
      <c r="JU214" s="35">
        <v>220110.36</v>
      </c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>
        <v>11846.87</v>
      </c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>
        <v>11846.87</v>
      </c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>
        <v>58395.67</v>
      </c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>
        <v>58395.67</v>
      </c>
      <c r="PG214" s="35">
        <v>6031.43</v>
      </c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  <c r="QR214" s="35"/>
      <c r="QS214" s="35"/>
      <c r="QT214" s="35"/>
      <c r="QU214" s="35"/>
      <c r="QV214" s="35"/>
      <c r="QW214" s="35"/>
      <c r="QX214" s="35"/>
      <c r="QY214" s="35"/>
      <c r="QZ214" s="35"/>
      <c r="RA214" s="35"/>
      <c r="RB214" s="35"/>
      <c r="RC214" s="35"/>
      <c r="RD214" s="35"/>
      <c r="RE214" s="35"/>
      <c r="RF214" s="35"/>
      <c r="RG214" s="35"/>
      <c r="RH214" s="35"/>
      <c r="RI214" s="35"/>
      <c r="RJ214" s="35"/>
      <c r="RK214" s="35"/>
      <c r="RL214" s="35"/>
      <c r="RM214" s="35"/>
      <c r="RN214" s="35"/>
      <c r="RO214" s="35"/>
      <c r="RP214" s="35"/>
      <c r="RQ214" s="35"/>
      <c r="RR214" s="35"/>
      <c r="RS214" s="35"/>
      <c r="RT214" s="35"/>
      <c r="RU214" s="35">
        <v>10466.82</v>
      </c>
      <c r="RV214" s="35"/>
      <c r="RW214" s="35"/>
      <c r="RX214" s="35"/>
      <c r="RY214" s="35"/>
      <c r="RZ214" s="35"/>
      <c r="SA214" s="35"/>
      <c r="SB214" s="35"/>
      <c r="SC214" s="35"/>
      <c r="SD214" s="35"/>
      <c r="SE214" s="35"/>
      <c r="SF214" s="35">
        <v>16498.25</v>
      </c>
      <c r="SG214" s="35"/>
      <c r="SH214" s="35"/>
      <c r="SI214" s="35"/>
      <c r="SJ214" s="35"/>
      <c r="SK214" s="35"/>
      <c r="SL214" s="35"/>
      <c r="SM214" s="35"/>
      <c r="SN214" s="35"/>
      <c r="SO214" s="35"/>
      <c r="SP214" s="35"/>
      <c r="SQ214" s="35"/>
      <c r="SR214" s="35"/>
      <c r="SS214" s="35"/>
      <c r="ST214" s="35"/>
      <c r="SU214" s="35"/>
      <c r="SV214" s="35"/>
      <c r="SW214" s="35"/>
      <c r="SX214" s="35"/>
      <c r="SY214" s="35"/>
      <c r="SZ214" s="35"/>
      <c r="TA214" s="35"/>
      <c r="TB214" s="35"/>
      <c r="TC214" s="35"/>
      <c r="TD214" s="35"/>
      <c r="TE214" s="35"/>
      <c r="TF214" s="35"/>
      <c r="TG214" s="35"/>
      <c r="TH214" s="35"/>
      <c r="TI214" s="35"/>
      <c r="TJ214" s="35"/>
      <c r="TK214" s="35"/>
      <c r="TL214" s="35"/>
      <c r="TM214" s="35"/>
      <c r="TN214" s="35"/>
      <c r="TO214" s="35"/>
      <c r="TP214" s="35"/>
      <c r="TQ214" s="35"/>
      <c r="TR214" s="35"/>
      <c r="TS214" s="35"/>
      <c r="TT214" s="35"/>
      <c r="TU214" s="35"/>
      <c r="TV214" s="35"/>
      <c r="TW214" s="35"/>
      <c r="TX214" s="35"/>
      <c r="TY214" s="35"/>
      <c r="TZ214" s="35"/>
      <c r="UA214" s="35"/>
      <c r="UB214" s="35"/>
      <c r="UC214" s="35"/>
      <c r="UD214" s="35"/>
      <c r="UE214" s="35"/>
      <c r="UF214" s="35"/>
      <c r="UG214" s="35"/>
      <c r="UH214" s="35"/>
      <c r="UI214" s="35"/>
      <c r="UJ214" s="35"/>
      <c r="UK214" s="35"/>
      <c r="UL214" s="35"/>
      <c r="UM214" s="35"/>
      <c r="UN214" s="35"/>
      <c r="UO214" s="35"/>
      <c r="UP214" s="35"/>
      <c r="UQ214" s="35"/>
      <c r="UR214" s="35"/>
      <c r="US214" s="35"/>
      <c r="UT214" s="35"/>
      <c r="UU214" s="35"/>
      <c r="UV214" s="35"/>
      <c r="UW214" s="35"/>
      <c r="UX214" s="35"/>
      <c r="UY214" s="35"/>
      <c r="UZ214" s="35"/>
      <c r="VA214" s="35"/>
      <c r="VB214" s="35"/>
      <c r="VC214" s="35"/>
      <c r="VD214" s="35"/>
      <c r="VE214" s="35"/>
      <c r="VF214" s="35"/>
      <c r="VG214" s="35"/>
      <c r="VH214" s="35"/>
      <c r="VI214" s="35"/>
      <c r="VJ214" s="35"/>
      <c r="VK214" s="35"/>
      <c r="VL214" s="35"/>
      <c r="VM214" s="35"/>
      <c r="VN214" s="35"/>
      <c r="VO214" s="35"/>
      <c r="VP214" s="35"/>
      <c r="VQ214" s="35"/>
      <c r="VR214" s="35"/>
      <c r="VS214" s="35"/>
      <c r="VT214" s="35"/>
      <c r="VU214" s="35"/>
      <c r="VV214" s="35"/>
      <c r="VW214" s="35"/>
      <c r="VX214" s="35"/>
      <c r="VY214" s="35"/>
      <c r="VZ214" s="35"/>
      <c r="WA214" s="35"/>
      <c r="WB214" s="35"/>
      <c r="WC214" s="35"/>
      <c r="WD214" s="35"/>
      <c r="WE214" s="35">
        <v>19444.45</v>
      </c>
      <c r="WF214" s="35"/>
      <c r="WG214" s="35"/>
      <c r="WH214" s="35"/>
      <c r="WI214" s="35"/>
      <c r="WJ214" s="35"/>
      <c r="WK214" s="35"/>
      <c r="WL214" s="35"/>
      <c r="WM214" s="35"/>
      <c r="WN214" s="35"/>
      <c r="WO214" s="35"/>
      <c r="WP214" s="35"/>
      <c r="WQ214" s="35"/>
      <c r="WR214" s="35"/>
      <c r="WS214" s="35"/>
      <c r="WT214" s="35"/>
      <c r="WU214" s="35"/>
      <c r="WV214" s="35"/>
      <c r="WW214" s="35"/>
      <c r="WX214" s="35"/>
      <c r="WY214" s="35"/>
      <c r="WZ214" s="35"/>
      <c r="XA214" s="35"/>
      <c r="XB214" s="35"/>
      <c r="XC214" s="35"/>
      <c r="XD214" s="35"/>
      <c r="XE214" s="35"/>
      <c r="XF214" s="35"/>
      <c r="XG214" s="35"/>
      <c r="XH214" s="35"/>
      <c r="XI214" s="35"/>
      <c r="XJ214" s="35"/>
      <c r="XK214" s="35"/>
      <c r="XL214" s="35"/>
      <c r="XM214" s="35"/>
      <c r="XN214" s="35"/>
      <c r="XO214" s="35"/>
      <c r="XP214" s="35"/>
      <c r="XQ214" s="35"/>
      <c r="XR214" s="35"/>
      <c r="XS214" s="35"/>
      <c r="XT214" s="35"/>
      <c r="XU214" s="35"/>
      <c r="XV214" s="35"/>
      <c r="XW214" s="35"/>
      <c r="XX214" s="35"/>
      <c r="XY214" s="35"/>
      <c r="XZ214" s="35"/>
      <c r="YA214" s="35"/>
      <c r="YB214" s="35"/>
      <c r="YC214" s="35"/>
      <c r="YD214" s="35"/>
      <c r="YE214" s="35"/>
      <c r="YF214" s="35"/>
      <c r="YG214" s="35"/>
      <c r="YH214" s="35"/>
      <c r="YI214" s="35"/>
      <c r="YJ214" s="35"/>
      <c r="YK214" s="35"/>
      <c r="YL214" s="35"/>
      <c r="YM214" s="35"/>
      <c r="YN214" s="35"/>
      <c r="YO214" s="35"/>
      <c r="YP214" s="35"/>
      <c r="YQ214" s="35"/>
      <c r="YR214" s="35"/>
      <c r="YS214" s="35"/>
      <c r="YT214" s="35"/>
      <c r="YU214" s="35"/>
      <c r="YV214" s="35"/>
      <c r="YW214" s="35"/>
      <c r="YX214" s="35"/>
      <c r="YY214" s="35"/>
      <c r="YZ214" s="35"/>
      <c r="ZA214" s="35"/>
      <c r="ZB214" s="35"/>
      <c r="ZC214" s="35">
        <v>19444.45</v>
      </c>
      <c r="ZD214" s="35"/>
      <c r="ZE214" s="35"/>
      <c r="ZF214" s="35"/>
      <c r="ZG214" s="35"/>
      <c r="ZH214" s="35"/>
      <c r="ZI214" s="35"/>
      <c r="ZJ214" s="35"/>
      <c r="ZK214" s="35"/>
      <c r="ZL214" s="35"/>
      <c r="ZM214" s="35"/>
      <c r="ZN214" s="35"/>
      <c r="ZO214" s="35"/>
      <c r="ZP214" s="35"/>
      <c r="ZQ214" s="35"/>
      <c r="ZR214" s="35"/>
      <c r="ZS214" s="35"/>
      <c r="ZT214" s="35"/>
      <c r="ZU214" s="35"/>
      <c r="ZV214" s="35"/>
      <c r="ZW214" s="35"/>
      <c r="ZX214" s="35"/>
      <c r="ZY214" s="35"/>
      <c r="ZZ214" s="35"/>
      <c r="AAA214" s="35"/>
      <c r="AAB214" s="35"/>
      <c r="AAC214" s="35"/>
      <c r="AAD214" s="35"/>
      <c r="AAE214" s="35"/>
      <c r="AAF214" s="35"/>
      <c r="AAG214" s="35"/>
      <c r="AAH214" s="35"/>
      <c r="AAI214" s="35"/>
      <c r="AAJ214" s="35"/>
      <c r="AAK214" s="35"/>
      <c r="AAL214" s="35"/>
      <c r="AAM214" s="35"/>
      <c r="AAN214" s="35"/>
      <c r="AAO214" s="35"/>
      <c r="AAP214" s="35"/>
      <c r="AAQ214" s="35"/>
      <c r="AAR214" s="35"/>
      <c r="AAS214" s="35"/>
      <c r="AAT214" s="35"/>
      <c r="AAU214" s="35"/>
      <c r="AAV214" s="35"/>
      <c r="AAW214" s="35"/>
      <c r="AAX214" s="35">
        <v>0</v>
      </c>
      <c r="AAY214" s="35"/>
      <c r="AAZ214" s="35"/>
      <c r="ABA214" s="35"/>
      <c r="ABB214" s="35"/>
      <c r="ABC214" s="35"/>
      <c r="ABD214" s="35"/>
      <c r="ABE214" s="35"/>
      <c r="ABF214" s="35"/>
      <c r="ABG214" s="35"/>
      <c r="ABH214" s="35"/>
      <c r="ABI214" s="35"/>
      <c r="ABJ214" s="35"/>
      <c r="ABK214" s="35"/>
      <c r="ABL214" s="35"/>
      <c r="ABM214" s="35"/>
      <c r="ABN214" s="35"/>
      <c r="ABO214" s="35"/>
      <c r="ABP214" s="35"/>
      <c r="ABQ214" s="35"/>
      <c r="ABR214" s="35"/>
      <c r="ABS214" s="35"/>
      <c r="ABT214" s="35"/>
      <c r="ABU214" s="35"/>
      <c r="ABV214" s="35"/>
      <c r="ABW214" s="35"/>
      <c r="ABX214" s="35"/>
      <c r="ABY214" s="35"/>
      <c r="ABZ214" s="35"/>
      <c r="ACA214" s="35"/>
      <c r="ACB214" s="35"/>
      <c r="ACC214" s="35"/>
      <c r="ACD214" s="35"/>
      <c r="ACE214" s="35"/>
      <c r="ACF214" s="35"/>
      <c r="ACG214" s="35"/>
      <c r="ACH214" s="35"/>
      <c r="ACI214" s="35"/>
      <c r="ACJ214" s="35"/>
      <c r="ACK214" s="35"/>
      <c r="ACL214" s="35"/>
      <c r="ACM214" s="35"/>
      <c r="ACN214" s="35"/>
      <c r="ACO214" s="35"/>
      <c r="ACP214" s="35"/>
      <c r="ACQ214" s="35"/>
      <c r="ACR214" s="35"/>
      <c r="ACS214" s="35"/>
      <c r="ACT214" s="35"/>
      <c r="ACU214" s="35"/>
      <c r="ACV214" s="35"/>
      <c r="ACW214" s="35"/>
      <c r="ACX214" s="35"/>
      <c r="ACY214" s="35"/>
      <c r="ACZ214" s="35"/>
      <c r="ADA214" s="35"/>
      <c r="ADB214" s="35"/>
      <c r="ADC214" s="35"/>
      <c r="ADD214" s="35"/>
      <c r="ADE214" s="35"/>
      <c r="ADF214" s="35"/>
      <c r="ADG214" s="35"/>
      <c r="ADH214" s="35"/>
      <c r="ADI214" s="35"/>
      <c r="ADJ214" s="35"/>
      <c r="ADK214" s="35"/>
      <c r="ADL214" s="35"/>
      <c r="ADM214" s="35"/>
      <c r="ADN214" s="35"/>
      <c r="ADO214" s="35"/>
      <c r="ADP214" s="35">
        <v>1721.34</v>
      </c>
      <c r="ADQ214" s="35"/>
      <c r="ADR214" s="35"/>
      <c r="ADS214" s="35"/>
      <c r="ADT214" s="35"/>
      <c r="ADU214" s="35"/>
      <c r="ADV214" s="35"/>
      <c r="ADW214" s="35"/>
      <c r="ADX214" s="35"/>
      <c r="ADY214" s="35"/>
      <c r="ADZ214" s="35"/>
      <c r="AEA214" s="35"/>
      <c r="AEB214" s="35"/>
      <c r="AEC214" s="35"/>
      <c r="AED214" s="35"/>
      <c r="AEE214" s="35"/>
      <c r="AEF214" s="35"/>
      <c r="AEG214" s="35"/>
      <c r="AEH214" s="35"/>
      <c r="AEI214" s="35"/>
      <c r="AEJ214" s="35"/>
      <c r="AEK214" s="35"/>
      <c r="AEL214" s="35"/>
      <c r="AEM214" s="35"/>
      <c r="AEN214" s="35"/>
      <c r="AEO214" s="35"/>
      <c r="AEP214" s="35"/>
      <c r="AEQ214" s="35"/>
      <c r="AER214" s="35"/>
      <c r="AES214" s="35"/>
      <c r="AET214" s="35"/>
      <c r="AEU214" s="35"/>
      <c r="AEV214" s="35"/>
      <c r="AEW214" s="35"/>
      <c r="AEX214" s="35"/>
      <c r="AEY214" s="35"/>
      <c r="AEZ214" s="35">
        <v>1721.34</v>
      </c>
      <c r="AFA214" s="35"/>
      <c r="AFB214" s="35"/>
      <c r="AFC214" s="35"/>
      <c r="AFD214" s="35"/>
      <c r="AFE214" s="35"/>
      <c r="AFF214" s="35"/>
      <c r="AFG214" s="35"/>
      <c r="AFH214" s="35"/>
      <c r="AFI214" s="35"/>
      <c r="AFJ214" s="35"/>
      <c r="AFK214" s="35"/>
      <c r="AFL214" s="35"/>
      <c r="AFM214" s="35"/>
      <c r="AFN214" s="35"/>
      <c r="AFO214" s="35"/>
      <c r="AFP214" s="35"/>
      <c r="AFQ214" s="35"/>
      <c r="AFR214" s="35"/>
      <c r="AFS214" s="35"/>
      <c r="AFT214" s="35"/>
      <c r="AFU214" s="35"/>
      <c r="AFV214" s="35"/>
      <c r="AFW214" s="35"/>
      <c r="AFX214" s="35"/>
      <c r="AFY214" s="35"/>
      <c r="AFZ214" s="35"/>
      <c r="AGA214" s="35"/>
      <c r="AGB214" s="35"/>
      <c r="AGC214" s="35"/>
      <c r="AGD214" s="35"/>
      <c r="AGE214" s="35"/>
      <c r="AGF214" s="35"/>
      <c r="AGG214" s="35"/>
      <c r="AGH214" s="35"/>
      <c r="AGI214" s="35"/>
      <c r="AGJ214" s="35"/>
      <c r="AGK214" s="35"/>
      <c r="AGL214" s="35"/>
      <c r="AGM214" s="35"/>
      <c r="AGN214" s="35"/>
      <c r="AGO214" s="35"/>
      <c r="AGP214" s="35"/>
      <c r="AGQ214" s="35"/>
      <c r="AGR214" s="35"/>
      <c r="AGS214" s="35"/>
      <c r="AGT214" s="35"/>
      <c r="AGU214" s="35"/>
      <c r="AGV214" s="35"/>
      <c r="AGW214" s="35"/>
      <c r="AGX214" s="35"/>
      <c r="AGY214" s="35"/>
      <c r="AGZ214" s="35"/>
      <c r="AHA214" s="35"/>
      <c r="AHB214" s="35"/>
      <c r="AHC214" s="35"/>
      <c r="AHD214" s="35"/>
      <c r="AHE214" s="35"/>
      <c r="AHF214" s="35"/>
      <c r="AHG214" s="35"/>
      <c r="AHH214" s="35"/>
      <c r="AHI214" s="35"/>
      <c r="AHJ214" s="35"/>
      <c r="AHK214" s="35"/>
      <c r="AHL214" s="35">
        <v>9842.66</v>
      </c>
      <c r="AHM214" s="35"/>
      <c r="AHN214" s="35"/>
      <c r="AHO214" s="35"/>
      <c r="AHP214" s="35"/>
      <c r="AHQ214" s="35"/>
      <c r="AHR214" s="35"/>
      <c r="AHS214" s="35"/>
      <c r="AHT214" s="35"/>
      <c r="AHU214" s="35"/>
      <c r="AHV214" s="35"/>
      <c r="AHW214" s="35"/>
      <c r="AHX214" s="35"/>
      <c r="AHY214" s="35"/>
      <c r="AHZ214" s="35"/>
      <c r="AIA214" s="35">
        <v>9842.66</v>
      </c>
      <c r="AIB214" s="35">
        <v>359903.91</v>
      </c>
    </row>
    <row r="215" spans="1:912" x14ac:dyDescent="0.5">
      <c r="A215" s="34" t="s">
        <v>2308</v>
      </c>
      <c r="B215" s="34" t="s">
        <v>2349</v>
      </c>
      <c r="C215" s="34" t="s">
        <v>2350</v>
      </c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>
        <v>3123.92</v>
      </c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>
        <v>3123.92</v>
      </c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  <c r="QR215" s="35"/>
      <c r="QS215" s="35"/>
      <c r="QT215" s="35"/>
      <c r="QU215" s="35"/>
      <c r="QV215" s="35"/>
      <c r="QW215" s="35"/>
      <c r="QX215" s="35"/>
      <c r="QY215" s="35"/>
      <c r="QZ215" s="35"/>
      <c r="RA215" s="35"/>
      <c r="RB215" s="35"/>
      <c r="RC215" s="35"/>
      <c r="RD215" s="35"/>
      <c r="RE215" s="35"/>
      <c r="RF215" s="35"/>
      <c r="RG215" s="35"/>
      <c r="RH215" s="35"/>
      <c r="RI215" s="35"/>
      <c r="RJ215" s="35"/>
      <c r="RK215" s="35"/>
      <c r="RL215" s="35"/>
      <c r="RM215" s="35"/>
      <c r="RN215" s="35"/>
      <c r="RO215" s="35"/>
      <c r="RP215" s="35"/>
      <c r="RQ215" s="35"/>
      <c r="RR215" s="35"/>
      <c r="RS215" s="35"/>
      <c r="RT215" s="35"/>
      <c r="RU215" s="35"/>
      <c r="RV215" s="35"/>
      <c r="RW215" s="35"/>
      <c r="RX215" s="35"/>
      <c r="RY215" s="35"/>
      <c r="RZ215" s="35"/>
      <c r="SA215" s="35"/>
      <c r="SB215" s="35"/>
      <c r="SC215" s="35"/>
      <c r="SD215" s="35"/>
      <c r="SE215" s="35"/>
      <c r="SF215" s="35"/>
      <c r="SG215" s="35"/>
      <c r="SH215" s="35"/>
      <c r="SI215" s="35"/>
      <c r="SJ215" s="35"/>
      <c r="SK215" s="35"/>
      <c r="SL215" s="35"/>
      <c r="SM215" s="35"/>
      <c r="SN215" s="35"/>
      <c r="SO215" s="35"/>
      <c r="SP215" s="35"/>
      <c r="SQ215" s="35"/>
      <c r="SR215" s="35"/>
      <c r="SS215" s="35"/>
      <c r="ST215" s="35"/>
      <c r="SU215" s="35"/>
      <c r="SV215" s="35"/>
      <c r="SW215" s="35"/>
      <c r="SX215" s="35"/>
      <c r="SY215" s="35"/>
      <c r="SZ215" s="35"/>
      <c r="TA215" s="35"/>
      <c r="TB215" s="35"/>
      <c r="TC215" s="35"/>
      <c r="TD215" s="35"/>
      <c r="TE215" s="35"/>
      <c r="TF215" s="35"/>
      <c r="TG215" s="35"/>
      <c r="TH215" s="35"/>
      <c r="TI215" s="35"/>
      <c r="TJ215" s="35"/>
      <c r="TK215" s="35"/>
      <c r="TL215" s="35"/>
      <c r="TM215" s="35"/>
      <c r="TN215" s="35"/>
      <c r="TO215" s="35"/>
      <c r="TP215" s="35"/>
      <c r="TQ215" s="35"/>
      <c r="TR215" s="35"/>
      <c r="TS215" s="35"/>
      <c r="TT215" s="35"/>
      <c r="TU215" s="35"/>
      <c r="TV215" s="35"/>
      <c r="TW215" s="35"/>
      <c r="TX215" s="35"/>
      <c r="TY215" s="35"/>
      <c r="TZ215" s="35"/>
      <c r="UA215" s="35"/>
      <c r="UB215" s="35"/>
      <c r="UC215" s="35"/>
      <c r="UD215" s="35"/>
      <c r="UE215" s="35"/>
      <c r="UF215" s="35"/>
      <c r="UG215" s="35"/>
      <c r="UH215" s="35"/>
      <c r="UI215" s="35"/>
      <c r="UJ215" s="35"/>
      <c r="UK215" s="35"/>
      <c r="UL215" s="35"/>
      <c r="UM215" s="35"/>
      <c r="UN215" s="35"/>
      <c r="UO215" s="35"/>
      <c r="UP215" s="35"/>
      <c r="UQ215" s="35"/>
      <c r="UR215" s="35"/>
      <c r="US215" s="35"/>
      <c r="UT215" s="35"/>
      <c r="UU215" s="35"/>
      <c r="UV215" s="35"/>
      <c r="UW215" s="35"/>
      <c r="UX215" s="35"/>
      <c r="UY215" s="35"/>
      <c r="UZ215" s="35"/>
      <c r="VA215" s="35"/>
      <c r="VB215" s="35"/>
      <c r="VC215" s="35"/>
      <c r="VD215" s="35"/>
      <c r="VE215" s="35"/>
      <c r="VF215" s="35"/>
      <c r="VG215" s="35"/>
      <c r="VH215" s="35"/>
      <c r="VI215" s="35"/>
      <c r="VJ215" s="35"/>
      <c r="VK215" s="35"/>
      <c r="VL215" s="35"/>
      <c r="VM215" s="35"/>
      <c r="VN215" s="35"/>
      <c r="VO215" s="35"/>
      <c r="VP215" s="35"/>
      <c r="VQ215" s="35"/>
      <c r="VR215" s="35"/>
      <c r="VS215" s="35"/>
      <c r="VT215" s="35"/>
      <c r="VU215" s="35"/>
      <c r="VV215" s="35"/>
      <c r="VW215" s="35"/>
      <c r="VX215" s="35"/>
      <c r="VY215" s="35"/>
      <c r="VZ215" s="35"/>
      <c r="WA215" s="35"/>
      <c r="WB215" s="35"/>
      <c r="WC215" s="35"/>
      <c r="WD215" s="35"/>
      <c r="WE215" s="35"/>
      <c r="WF215" s="35"/>
      <c r="WG215" s="35"/>
      <c r="WH215" s="35"/>
      <c r="WI215" s="35"/>
      <c r="WJ215" s="35"/>
      <c r="WK215" s="35"/>
      <c r="WL215" s="35"/>
      <c r="WM215" s="35"/>
      <c r="WN215" s="35"/>
      <c r="WO215" s="35"/>
      <c r="WP215" s="35"/>
      <c r="WQ215" s="35"/>
      <c r="WR215" s="35"/>
      <c r="WS215" s="35"/>
      <c r="WT215" s="35"/>
      <c r="WU215" s="35"/>
      <c r="WV215" s="35"/>
      <c r="WW215" s="35"/>
      <c r="WX215" s="35"/>
      <c r="WY215" s="35"/>
      <c r="WZ215" s="35"/>
      <c r="XA215" s="35"/>
      <c r="XB215" s="35"/>
      <c r="XC215" s="35"/>
      <c r="XD215" s="35"/>
      <c r="XE215" s="35"/>
      <c r="XF215" s="35"/>
      <c r="XG215" s="35"/>
      <c r="XH215" s="35"/>
      <c r="XI215" s="35"/>
      <c r="XJ215" s="35"/>
      <c r="XK215" s="35"/>
      <c r="XL215" s="35"/>
      <c r="XM215" s="35"/>
      <c r="XN215" s="35"/>
      <c r="XO215" s="35"/>
      <c r="XP215" s="35"/>
      <c r="XQ215" s="35"/>
      <c r="XR215" s="35"/>
      <c r="XS215" s="35"/>
      <c r="XT215" s="35"/>
      <c r="XU215" s="35"/>
      <c r="XV215" s="35"/>
      <c r="XW215" s="35"/>
      <c r="XX215" s="35"/>
      <c r="XY215" s="35"/>
      <c r="XZ215" s="35"/>
      <c r="YA215" s="35"/>
      <c r="YB215" s="35"/>
      <c r="YC215" s="35"/>
      <c r="YD215" s="35"/>
      <c r="YE215" s="35"/>
      <c r="YF215" s="35"/>
      <c r="YG215" s="35"/>
      <c r="YH215" s="35"/>
      <c r="YI215" s="35"/>
      <c r="YJ215" s="35"/>
      <c r="YK215" s="35"/>
      <c r="YL215" s="35"/>
      <c r="YM215" s="35"/>
      <c r="YN215" s="35"/>
      <c r="YO215" s="35"/>
      <c r="YP215" s="35"/>
      <c r="YQ215" s="35"/>
      <c r="YR215" s="35"/>
      <c r="YS215" s="35"/>
      <c r="YT215" s="35"/>
      <c r="YU215" s="35"/>
      <c r="YV215" s="35"/>
      <c r="YW215" s="35"/>
      <c r="YX215" s="35"/>
      <c r="YY215" s="35"/>
      <c r="YZ215" s="35"/>
      <c r="ZA215" s="35"/>
      <c r="ZB215" s="35"/>
      <c r="ZC215" s="35"/>
      <c r="ZD215" s="35"/>
      <c r="ZE215" s="35"/>
      <c r="ZF215" s="35"/>
      <c r="ZG215" s="35"/>
      <c r="ZH215" s="35"/>
      <c r="ZI215" s="35"/>
      <c r="ZJ215" s="35"/>
      <c r="ZK215" s="35"/>
      <c r="ZL215" s="35"/>
      <c r="ZM215" s="35"/>
      <c r="ZN215" s="35"/>
      <c r="ZO215" s="35"/>
      <c r="ZP215" s="35"/>
      <c r="ZQ215" s="35"/>
      <c r="ZR215" s="35"/>
      <c r="ZS215" s="35"/>
      <c r="ZT215" s="35"/>
      <c r="ZU215" s="35"/>
      <c r="ZV215" s="35"/>
      <c r="ZW215" s="35"/>
      <c r="ZX215" s="35"/>
      <c r="ZY215" s="35"/>
      <c r="ZZ215" s="35"/>
      <c r="AAA215" s="35"/>
      <c r="AAB215" s="35"/>
      <c r="AAC215" s="35"/>
      <c r="AAD215" s="35"/>
      <c r="AAE215" s="35"/>
      <c r="AAF215" s="35"/>
      <c r="AAG215" s="35"/>
      <c r="AAH215" s="35"/>
      <c r="AAI215" s="35"/>
      <c r="AAJ215" s="35"/>
      <c r="AAK215" s="35"/>
      <c r="AAL215" s="35"/>
      <c r="AAM215" s="35"/>
      <c r="AAN215" s="35"/>
      <c r="AAO215" s="35"/>
      <c r="AAP215" s="35"/>
      <c r="AAQ215" s="35"/>
      <c r="AAR215" s="35"/>
      <c r="AAS215" s="35"/>
      <c r="AAT215" s="35"/>
      <c r="AAU215" s="35"/>
      <c r="AAV215" s="35"/>
      <c r="AAW215" s="35"/>
      <c r="AAX215" s="35">
        <v>0</v>
      </c>
      <c r="AAY215" s="35"/>
      <c r="AAZ215" s="35"/>
      <c r="ABA215" s="35"/>
      <c r="ABB215" s="35"/>
      <c r="ABC215" s="35"/>
      <c r="ABD215" s="35"/>
      <c r="ABE215" s="35"/>
      <c r="ABF215" s="35"/>
      <c r="ABG215" s="35"/>
      <c r="ABH215" s="35"/>
      <c r="ABI215" s="35"/>
      <c r="ABJ215" s="35"/>
      <c r="ABK215" s="35"/>
      <c r="ABL215" s="35"/>
      <c r="ABM215" s="35"/>
      <c r="ABN215" s="35"/>
      <c r="ABO215" s="35"/>
      <c r="ABP215" s="35"/>
      <c r="ABQ215" s="35"/>
      <c r="ABR215" s="35"/>
      <c r="ABS215" s="35"/>
      <c r="ABT215" s="35"/>
      <c r="ABU215" s="35"/>
      <c r="ABV215" s="35"/>
      <c r="ABW215" s="35"/>
      <c r="ABX215" s="35"/>
      <c r="ABY215" s="35"/>
      <c r="ABZ215" s="35"/>
      <c r="ACA215" s="35"/>
      <c r="ACB215" s="35"/>
      <c r="ACC215" s="35"/>
      <c r="ACD215" s="35"/>
      <c r="ACE215" s="35"/>
      <c r="ACF215" s="35"/>
      <c r="ACG215" s="35"/>
      <c r="ACH215" s="35"/>
      <c r="ACI215" s="35"/>
      <c r="ACJ215" s="35"/>
      <c r="ACK215" s="35"/>
      <c r="ACL215" s="35"/>
      <c r="ACM215" s="35"/>
      <c r="ACN215" s="35"/>
      <c r="ACO215" s="35"/>
      <c r="ACP215" s="35"/>
      <c r="ACQ215" s="35"/>
      <c r="ACR215" s="35"/>
      <c r="ACS215" s="35"/>
      <c r="ACT215" s="35"/>
      <c r="ACU215" s="35"/>
      <c r="ACV215" s="35"/>
      <c r="ACW215" s="35"/>
      <c r="ACX215" s="35"/>
      <c r="ACY215" s="35"/>
      <c r="ACZ215" s="35"/>
      <c r="ADA215" s="35"/>
      <c r="ADB215" s="35"/>
      <c r="ADC215" s="35"/>
      <c r="ADD215" s="35"/>
      <c r="ADE215" s="35"/>
      <c r="ADF215" s="35"/>
      <c r="ADG215" s="35"/>
      <c r="ADH215" s="35"/>
      <c r="ADI215" s="35"/>
      <c r="ADJ215" s="35"/>
      <c r="ADK215" s="35"/>
      <c r="ADL215" s="35"/>
      <c r="ADM215" s="35"/>
      <c r="ADN215" s="35"/>
      <c r="ADO215" s="35"/>
      <c r="ADP215" s="35"/>
      <c r="ADQ215" s="35"/>
      <c r="ADR215" s="35"/>
      <c r="ADS215" s="35"/>
      <c r="ADT215" s="35"/>
      <c r="ADU215" s="35"/>
      <c r="ADV215" s="35"/>
      <c r="ADW215" s="35"/>
      <c r="ADX215" s="35"/>
      <c r="ADY215" s="35"/>
      <c r="ADZ215" s="35"/>
      <c r="AEA215" s="35"/>
      <c r="AEB215" s="35"/>
      <c r="AEC215" s="35"/>
      <c r="AED215" s="35"/>
      <c r="AEE215" s="35"/>
      <c r="AEF215" s="35"/>
      <c r="AEG215" s="35"/>
      <c r="AEH215" s="35"/>
      <c r="AEI215" s="35"/>
      <c r="AEJ215" s="35"/>
      <c r="AEK215" s="35"/>
      <c r="AEL215" s="35"/>
      <c r="AEM215" s="35"/>
      <c r="AEN215" s="35"/>
      <c r="AEO215" s="35"/>
      <c r="AEP215" s="35"/>
      <c r="AEQ215" s="35"/>
      <c r="AER215" s="35"/>
      <c r="AES215" s="35"/>
      <c r="AET215" s="35"/>
      <c r="AEU215" s="35"/>
      <c r="AEV215" s="35"/>
      <c r="AEW215" s="35"/>
      <c r="AEX215" s="35"/>
      <c r="AEY215" s="35"/>
      <c r="AEZ215" s="35"/>
      <c r="AFA215" s="35"/>
      <c r="AFB215" s="35"/>
      <c r="AFC215" s="35"/>
      <c r="AFD215" s="35"/>
      <c r="AFE215" s="35"/>
      <c r="AFF215" s="35"/>
      <c r="AFG215" s="35"/>
      <c r="AFH215" s="35"/>
      <c r="AFI215" s="35"/>
      <c r="AFJ215" s="35"/>
      <c r="AFK215" s="35"/>
      <c r="AFL215" s="35"/>
      <c r="AFM215" s="35"/>
      <c r="AFN215" s="35"/>
      <c r="AFO215" s="35"/>
      <c r="AFP215" s="35"/>
      <c r="AFQ215" s="35"/>
      <c r="AFR215" s="35"/>
      <c r="AFS215" s="35"/>
      <c r="AFT215" s="35"/>
      <c r="AFU215" s="35"/>
      <c r="AFV215" s="35"/>
      <c r="AFW215" s="35"/>
      <c r="AFX215" s="35"/>
      <c r="AFY215" s="35"/>
      <c r="AFZ215" s="35"/>
      <c r="AGA215" s="35"/>
      <c r="AGB215" s="35"/>
      <c r="AGC215" s="35"/>
      <c r="AGD215" s="35"/>
      <c r="AGE215" s="35"/>
      <c r="AGF215" s="35"/>
      <c r="AGG215" s="35"/>
      <c r="AGH215" s="35"/>
      <c r="AGI215" s="35"/>
      <c r="AGJ215" s="35"/>
      <c r="AGK215" s="35"/>
      <c r="AGL215" s="35"/>
      <c r="AGM215" s="35"/>
      <c r="AGN215" s="35"/>
      <c r="AGO215" s="35"/>
      <c r="AGP215" s="35"/>
      <c r="AGQ215" s="35"/>
      <c r="AGR215" s="35"/>
      <c r="AGS215" s="35"/>
      <c r="AGT215" s="35"/>
      <c r="AGU215" s="35"/>
      <c r="AGV215" s="35"/>
      <c r="AGW215" s="35"/>
      <c r="AGX215" s="35"/>
      <c r="AGY215" s="35"/>
      <c r="AGZ215" s="35"/>
      <c r="AHA215" s="35"/>
      <c r="AHB215" s="35"/>
      <c r="AHC215" s="35"/>
      <c r="AHD215" s="35"/>
      <c r="AHE215" s="35"/>
      <c r="AHF215" s="35"/>
      <c r="AHG215" s="35"/>
      <c r="AHH215" s="35"/>
      <c r="AHI215" s="35"/>
      <c r="AHJ215" s="35"/>
      <c r="AHK215" s="35"/>
      <c r="AHL215" s="35"/>
      <c r="AHM215" s="35"/>
      <c r="AHN215" s="35"/>
      <c r="AHO215" s="35"/>
      <c r="AHP215" s="35"/>
      <c r="AHQ215" s="35"/>
      <c r="AHR215" s="35"/>
      <c r="AHS215" s="35"/>
      <c r="AHT215" s="35"/>
      <c r="AHU215" s="35"/>
      <c r="AHV215" s="35"/>
      <c r="AHW215" s="35"/>
      <c r="AHX215" s="35"/>
      <c r="AHY215" s="35"/>
      <c r="AHZ215" s="35"/>
      <c r="AIA215" s="35"/>
      <c r="AIB215" s="35">
        <v>3123.92</v>
      </c>
    </row>
    <row r="216" spans="1:912" x14ac:dyDescent="0.5">
      <c r="A216" s="34" t="s">
        <v>2308</v>
      </c>
      <c r="B216" s="34" t="s">
        <v>2351</v>
      </c>
      <c r="C216" s="34" t="s">
        <v>2352</v>
      </c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>
        <v>1416.67</v>
      </c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>
        <v>1416.67</v>
      </c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  <c r="QR216" s="35"/>
      <c r="QS216" s="35"/>
      <c r="QT216" s="35"/>
      <c r="QU216" s="35"/>
      <c r="QV216" s="35"/>
      <c r="QW216" s="35"/>
      <c r="QX216" s="35"/>
      <c r="QY216" s="35"/>
      <c r="QZ216" s="35"/>
      <c r="RA216" s="35"/>
      <c r="RB216" s="35"/>
      <c r="RC216" s="35"/>
      <c r="RD216" s="35"/>
      <c r="RE216" s="35"/>
      <c r="RF216" s="35"/>
      <c r="RG216" s="35"/>
      <c r="RH216" s="35"/>
      <c r="RI216" s="35"/>
      <c r="RJ216" s="35"/>
      <c r="RK216" s="35"/>
      <c r="RL216" s="35"/>
      <c r="RM216" s="35"/>
      <c r="RN216" s="35"/>
      <c r="RO216" s="35"/>
      <c r="RP216" s="35"/>
      <c r="RQ216" s="35"/>
      <c r="RR216" s="35"/>
      <c r="RS216" s="35"/>
      <c r="RT216" s="35"/>
      <c r="RU216" s="35"/>
      <c r="RV216" s="35"/>
      <c r="RW216" s="35"/>
      <c r="RX216" s="35"/>
      <c r="RY216" s="35"/>
      <c r="RZ216" s="35"/>
      <c r="SA216" s="35"/>
      <c r="SB216" s="35"/>
      <c r="SC216" s="35"/>
      <c r="SD216" s="35"/>
      <c r="SE216" s="35"/>
      <c r="SF216" s="35"/>
      <c r="SG216" s="35"/>
      <c r="SH216" s="35"/>
      <c r="SI216" s="35"/>
      <c r="SJ216" s="35"/>
      <c r="SK216" s="35"/>
      <c r="SL216" s="35"/>
      <c r="SM216" s="35"/>
      <c r="SN216" s="35"/>
      <c r="SO216" s="35"/>
      <c r="SP216" s="35"/>
      <c r="SQ216" s="35"/>
      <c r="SR216" s="35"/>
      <c r="SS216" s="35"/>
      <c r="ST216" s="35"/>
      <c r="SU216" s="35"/>
      <c r="SV216" s="35"/>
      <c r="SW216" s="35"/>
      <c r="SX216" s="35"/>
      <c r="SY216" s="35"/>
      <c r="SZ216" s="35"/>
      <c r="TA216" s="35"/>
      <c r="TB216" s="35"/>
      <c r="TC216" s="35"/>
      <c r="TD216" s="35"/>
      <c r="TE216" s="35"/>
      <c r="TF216" s="35"/>
      <c r="TG216" s="35"/>
      <c r="TH216" s="35"/>
      <c r="TI216" s="35"/>
      <c r="TJ216" s="35"/>
      <c r="TK216" s="35"/>
      <c r="TL216" s="35"/>
      <c r="TM216" s="35"/>
      <c r="TN216" s="35"/>
      <c r="TO216" s="35"/>
      <c r="TP216" s="35"/>
      <c r="TQ216" s="35"/>
      <c r="TR216" s="35"/>
      <c r="TS216" s="35"/>
      <c r="TT216" s="35"/>
      <c r="TU216" s="35"/>
      <c r="TV216" s="35"/>
      <c r="TW216" s="35"/>
      <c r="TX216" s="35"/>
      <c r="TY216" s="35"/>
      <c r="TZ216" s="35"/>
      <c r="UA216" s="35"/>
      <c r="UB216" s="35"/>
      <c r="UC216" s="35"/>
      <c r="UD216" s="35"/>
      <c r="UE216" s="35"/>
      <c r="UF216" s="35"/>
      <c r="UG216" s="35"/>
      <c r="UH216" s="35"/>
      <c r="UI216" s="35"/>
      <c r="UJ216" s="35"/>
      <c r="UK216" s="35"/>
      <c r="UL216" s="35"/>
      <c r="UM216" s="35"/>
      <c r="UN216" s="35"/>
      <c r="UO216" s="35"/>
      <c r="UP216" s="35"/>
      <c r="UQ216" s="35"/>
      <c r="UR216" s="35"/>
      <c r="US216" s="35"/>
      <c r="UT216" s="35"/>
      <c r="UU216" s="35"/>
      <c r="UV216" s="35"/>
      <c r="UW216" s="35"/>
      <c r="UX216" s="35"/>
      <c r="UY216" s="35"/>
      <c r="UZ216" s="35"/>
      <c r="VA216" s="35"/>
      <c r="VB216" s="35"/>
      <c r="VC216" s="35"/>
      <c r="VD216" s="35"/>
      <c r="VE216" s="35"/>
      <c r="VF216" s="35"/>
      <c r="VG216" s="35"/>
      <c r="VH216" s="35"/>
      <c r="VI216" s="35"/>
      <c r="VJ216" s="35"/>
      <c r="VK216" s="35"/>
      <c r="VL216" s="35"/>
      <c r="VM216" s="35"/>
      <c r="VN216" s="35"/>
      <c r="VO216" s="35"/>
      <c r="VP216" s="35"/>
      <c r="VQ216" s="35"/>
      <c r="VR216" s="35"/>
      <c r="VS216" s="35"/>
      <c r="VT216" s="35"/>
      <c r="VU216" s="35"/>
      <c r="VV216" s="35"/>
      <c r="VW216" s="35"/>
      <c r="VX216" s="35"/>
      <c r="VY216" s="35"/>
      <c r="VZ216" s="35"/>
      <c r="WA216" s="35"/>
      <c r="WB216" s="35"/>
      <c r="WC216" s="35"/>
      <c r="WD216" s="35"/>
      <c r="WE216" s="35"/>
      <c r="WF216" s="35"/>
      <c r="WG216" s="35"/>
      <c r="WH216" s="35"/>
      <c r="WI216" s="35"/>
      <c r="WJ216" s="35"/>
      <c r="WK216" s="35"/>
      <c r="WL216" s="35"/>
      <c r="WM216" s="35"/>
      <c r="WN216" s="35"/>
      <c r="WO216" s="35"/>
      <c r="WP216" s="35"/>
      <c r="WQ216" s="35"/>
      <c r="WR216" s="35"/>
      <c r="WS216" s="35"/>
      <c r="WT216" s="35"/>
      <c r="WU216" s="35"/>
      <c r="WV216" s="35"/>
      <c r="WW216" s="35"/>
      <c r="WX216" s="35"/>
      <c r="WY216" s="35"/>
      <c r="WZ216" s="35"/>
      <c r="XA216" s="35"/>
      <c r="XB216" s="35"/>
      <c r="XC216" s="35"/>
      <c r="XD216" s="35"/>
      <c r="XE216" s="35"/>
      <c r="XF216" s="35"/>
      <c r="XG216" s="35"/>
      <c r="XH216" s="35"/>
      <c r="XI216" s="35"/>
      <c r="XJ216" s="35"/>
      <c r="XK216" s="35"/>
      <c r="XL216" s="35"/>
      <c r="XM216" s="35"/>
      <c r="XN216" s="35"/>
      <c r="XO216" s="35"/>
      <c r="XP216" s="35"/>
      <c r="XQ216" s="35"/>
      <c r="XR216" s="35"/>
      <c r="XS216" s="35"/>
      <c r="XT216" s="35"/>
      <c r="XU216" s="35"/>
      <c r="XV216" s="35"/>
      <c r="XW216" s="35"/>
      <c r="XX216" s="35"/>
      <c r="XY216" s="35"/>
      <c r="XZ216" s="35"/>
      <c r="YA216" s="35"/>
      <c r="YB216" s="35"/>
      <c r="YC216" s="35"/>
      <c r="YD216" s="35"/>
      <c r="YE216" s="35"/>
      <c r="YF216" s="35"/>
      <c r="YG216" s="35"/>
      <c r="YH216" s="35"/>
      <c r="YI216" s="35"/>
      <c r="YJ216" s="35"/>
      <c r="YK216" s="35"/>
      <c r="YL216" s="35"/>
      <c r="YM216" s="35"/>
      <c r="YN216" s="35"/>
      <c r="YO216" s="35"/>
      <c r="YP216" s="35"/>
      <c r="YQ216" s="35"/>
      <c r="YR216" s="35"/>
      <c r="YS216" s="35"/>
      <c r="YT216" s="35"/>
      <c r="YU216" s="35"/>
      <c r="YV216" s="35"/>
      <c r="YW216" s="35"/>
      <c r="YX216" s="35"/>
      <c r="YY216" s="35"/>
      <c r="YZ216" s="35"/>
      <c r="ZA216" s="35"/>
      <c r="ZB216" s="35"/>
      <c r="ZC216" s="35"/>
      <c r="ZD216" s="35"/>
      <c r="ZE216" s="35"/>
      <c r="ZF216" s="35"/>
      <c r="ZG216" s="35"/>
      <c r="ZH216" s="35"/>
      <c r="ZI216" s="35"/>
      <c r="ZJ216" s="35"/>
      <c r="ZK216" s="35"/>
      <c r="ZL216" s="35"/>
      <c r="ZM216" s="35"/>
      <c r="ZN216" s="35"/>
      <c r="ZO216" s="35"/>
      <c r="ZP216" s="35"/>
      <c r="ZQ216" s="35"/>
      <c r="ZR216" s="35"/>
      <c r="ZS216" s="35"/>
      <c r="ZT216" s="35"/>
      <c r="ZU216" s="35"/>
      <c r="ZV216" s="35"/>
      <c r="ZW216" s="35"/>
      <c r="ZX216" s="35"/>
      <c r="ZY216" s="35"/>
      <c r="ZZ216" s="35"/>
      <c r="AAA216" s="35"/>
      <c r="AAB216" s="35"/>
      <c r="AAC216" s="35"/>
      <c r="AAD216" s="35"/>
      <c r="AAE216" s="35"/>
      <c r="AAF216" s="35"/>
      <c r="AAG216" s="35"/>
      <c r="AAH216" s="35"/>
      <c r="AAI216" s="35"/>
      <c r="AAJ216" s="35"/>
      <c r="AAK216" s="35"/>
      <c r="AAL216" s="35"/>
      <c r="AAM216" s="35"/>
      <c r="AAN216" s="35"/>
      <c r="AAO216" s="35"/>
      <c r="AAP216" s="35"/>
      <c r="AAQ216" s="35"/>
      <c r="AAR216" s="35"/>
      <c r="AAS216" s="35"/>
      <c r="AAT216" s="35"/>
      <c r="AAU216" s="35"/>
      <c r="AAV216" s="35"/>
      <c r="AAW216" s="35"/>
      <c r="AAX216" s="35">
        <v>0</v>
      </c>
      <c r="AAY216" s="35"/>
      <c r="AAZ216" s="35"/>
      <c r="ABA216" s="35"/>
      <c r="ABB216" s="35"/>
      <c r="ABC216" s="35"/>
      <c r="ABD216" s="35"/>
      <c r="ABE216" s="35"/>
      <c r="ABF216" s="35"/>
      <c r="ABG216" s="35"/>
      <c r="ABH216" s="35"/>
      <c r="ABI216" s="35"/>
      <c r="ABJ216" s="35"/>
      <c r="ABK216" s="35"/>
      <c r="ABL216" s="35"/>
      <c r="ABM216" s="35"/>
      <c r="ABN216" s="35"/>
      <c r="ABO216" s="35"/>
      <c r="ABP216" s="35"/>
      <c r="ABQ216" s="35"/>
      <c r="ABR216" s="35"/>
      <c r="ABS216" s="35"/>
      <c r="ABT216" s="35"/>
      <c r="ABU216" s="35"/>
      <c r="ABV216" s="35"/>
      <c r="ABW216" s="35"/>
      <c r="ABX216" s="35"/>
      <c r="ABY216" s="35"/>
      <c r="ABZ216" s="35"/>
      <c r="ACA216" s="35"/>
      <c r="ACB216" s="35"/>
      <c r="ACC216" s="35"/>
      <c r="ACD216" s="35"/>
      <c r="ACE216" s="35"/>
      <c r="ACF216" s="35"/>
      <c r="ACG216" s="35"/>
      <c r="ACH216" s="35"/>
      <c r="ACI216" s="35"/>
      <c r="ACJ216" s="35"/>
      <c r="ACK216" s="35"/>
      <c r="ACL216" s="35"/>
      <c r="ACM216" s="35"/>
      <c r="ACN216" s="35"/>
      <c r="ACO216" s="35"/>
      <c r="ACP216" s="35"/>
      <c r="ACQ216" s="35"/>
      <c r="ACR216" s="35"/>
      <c r="ACS216" s="35"/>
      <c r="ACT216" s="35"/>
      <c r="ACU216" s="35"/>
      <c r="ACV216" s="35"/>
      <c r="ACW216" s="35"/>
      <c r="ACX216" s="35"/>
      <c r="ACY216" s="35"/>
      <c r="ACZ216" s="35"/>
      <c r="ADA216" s="35"/>
      <c r="ADB216" s="35"/>
      <c r="ADC216" s="35"/>
      <c r="ADD216" s="35"/>
      <c r="ADE216" s="35"/>
      <c r="ADF216" s="35"/>
      <c r="ADG216" s="35"/>
      <c r="ADH216" s="35"/>
      <c r="ADI216" s="35"/>
      <c r="ADJ216" s="35"/>
      <c r="ADK216" s="35"/>
      <c r="ADL216" s="35"/>
      <c r="ADM216" s="35"/>
      <c r="ADN216" s="35"/>
      <c r="ADO216" s="35"/>
      <c r="ADP216" s="35"/>
      <c r="ADQ216" s="35"/>
      <c r="ADR216" s="35"/>
      <c r="ADS216" s="35"/>
      <c r="ADT216" s="35"/>
      <c r="ADU216" s="35"/>
      <c r="ADV216" s="35"/>
      <c r="ADW216" s="35"/>
      <c r="ADX216" s="35"/>
      <c r="ADY216" s="35"/>
      <c r="ADZ216" s="35"/>
      <c r="AEA216" s="35"/>
      <c r="AEB216" s="35"/>
      <c r="AEC216" s="35"/>
      <c r="AED216" s="35"/>
      <c r="AEE216" s="35"/>
      <c r="AEF216" s="35"/>
      <c r="AEG216" s="35"/>
      <c r="AEH216" s="35"/>
      <c r="AEI216" s="35"/>
      <c r="AEJ216" s="35"/>
      <c r="AEK216" s="35"/>
      <c r="AEL216" s="35"/>
      <c r="AEM216" s="35"/>
      <c r="AEN216" s="35"/>
      <c r="AEO216" s="35"/>
      <c r="AEP216" s="35"/>
      <c r="AEQ216" s="35"/>
      <c r="AER216" s="35"/>
      <c r="AES216" s="35"/>
      <c r="AET216" s="35"/>
      <c r="AEU216" s="35"/>
      <c r="AEV216" s="35"/>
      <c r="AEW216" s="35"/>
      <c r="AEX216" s="35"/>
      <c r="AEY216" s="35"/>
      <c r="AEZ216" s="35"/>
      <c r="AFA216" s="35"/>
      <c r="AFB216" s="35"/>
      <c r="AFC216" s="35"/>
      <c r="AFD216" s="35"/>
      <c r="AFE216" s="35"/>
      <c r="AFF216" s="35"/>
      <c r="AFG216" s="35"/>
      <c r="AFH216" s="35"/>
      <c r="AFI216" s="35"/>
      <c r="AFJ216" s="35"/>
      <c r="AFK216" s="35"/>
      <c r="AFL216" s="35"/>
      <c r="AFM216" s="35"/>
      <c r="AFN216" s="35"/>
      <c r="AFO216" s="35"/>
      <c r="AFP216" s="35"/>
      <c r="AFQ216" s="35"/>
      <c r="AFR216" s="35"/>
      <c r="AFS216" s="35"/>
      <c r="AFT216" s="35"/>
      <c r="AFU216" s="35"/>
      <c r="AFV216" s="35"/>
      <c r="AFW216" s="35"/>
      <c r="AFX216" s="35"/>
      <c r="AFY216" s="35"/>
      <c r="AFZ216" s="35"/>
      <c r="AGA216" s="35"/>
      <c r="AGB216" s="35"/>
      <c r="AGC216" s="35"/>
      <c r="AGD216" s="35"/>
      <c r="AGE216" s="35"/>
      <c r="AGF216" s="35"/>
      <c r="AGG216" s="35"/>
      <c r="AGH216" s="35"/>
      <c r="AGI216" s="35"/>
      <c r="AGJ216" s="35"/>
      <c r="AGK216" s="35"/>
      <c r="AGL216" s="35"/>
      <c r="AGM216" s="35"/>
      <c r="AGN216" s="35"/>
      <c r="AGO216" s="35"/>
      <c r="AGP216" s="35"/>
      <c r="AGQ216" s="35"/>
      <c r="AGR216" s="35"/>
      <c r="AGS216" s="35"/>
      <c r="AGT216" s="35"/>
      <c r="AGU216" s="35"/>
      <c r="AGV216" s="35"/>
      <c r="AGW216" s="35"/>
      <c r="AGX216" s="35"/>
      <c r="AGY216" s="35"/>
      <c r="AGZ216" s="35"/>
      <c r="AHA216" s="35"/>
      <c r="AHB216" s="35"/>
      <c r="AHC216" s="35"/>
      <c r="AHD216" s="35"/>
      <c r="AHE216" s="35"/>
      <c r="AHF216" s="35"/>
      <c r="AHG216" s="35"/>
      <c r="AHH216" s="35"/>
      <c r="AHI216" s="35"/>
      <c r="AHJ216" s="35"/>
      <c r="AHK216" s="35"/>
      <c r="AHL216" s="35"/>
      <c r="AHM216" s="35"/>
      <c r="AHN216" s="35"/>
      <c r="AHO216" s="35"/>
      <c r="AHP216" s="35"/>
      <c r="AHQ216" s="35"/>
      <c r="AHR216" s="35"/>
      <c r="AHS216" s="35"/>
      <c r="AHT216" s="35"/>
      <c r="AHU216" s="35"/>
      <c r="AHV216" s="35"/>
      <c r="AHW216" s="35"/>
      <c r="AHX216" s="35"/>
      <c r="AHY216" s="35"/>
      <c r="AHZ216" s="35"/>
      <c r="AIA216" s="35"/>
      <c r="AIB216" s="35">
        <v>1416.67</v>
      </c>
    </row>
    <row r="217" spans="1:912" x14ac:dyDescent="0.5">
      <c r="A217" s="34" t="s">
        <v>2308</v>
      </c>
      <c r="B217" s="34" t="s">
        <v>2353</v>
      </c>
      <c r="C217" s="34" t="s">
        <v>2354</v>
      </c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>
        <v>5249.88</v>
      </c>
      <c r="Z217" s="35"/>
      <c r="AA217" s="35"/>
      <c r="AB217" s="35">
        <v>43175.8</v>
      </c>
      <c r="AC217" s="35"/>
      <c r="AD217" s="35"/>
      <c r="AE217" s="35"/>
      <c r="AF217" s="35"/>
      <c r="AG217" s="35">
        <v>20915.669999999998</v>
      </c>
      <c r="AH217" s="35"/>
      <c r="AI217" s="35"/>
      <c r="AJ217" s="35"/>
      <c r="AK217" s="35"/>
      <c r="AL217" s="35"/>
      <c r="AM217" s="35"/>
      <c r="AN217" s="35">
        <v>29132.27</v>
      </c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>
        <v>59379.05</v>
      </c>
      <c r="BZ217" s="35"/>
      <c r="CA217" s="35"/>
      <c r="CB217" s="35"/>
      <c r="CC217" s="35"/>
      <c r="CD217" s="35"/>
      <c r="CE217" s="35"/>
      <c r="CF217" s="35"/>
      <c r="CG217" s="35">
        <v>2214917</v>
      </c>
      <c r="CH217" s="35"/>
      <c r="CI217" s="35"/>
      <c r="CJ217" s="35"/>
      <c r="CK217" s="35"/>
      <c r="CL217" s="35"/>
      <c r="CM217" s="35"/>
      <c r="CN217" s="35">
        <v>6450.03</v>
      </c>
      <c r="CO217" s="35"/>
      <c r="CP217" s="35"/>
      <c r="CQ217" s="35"/>
      <c r="CR217" s="35"/>
      <c r="CS217" s="35"/>
      <c r="CT217" s="35">
        <v>225272.1</v>
      </c>
      <c r="CU217" s="35"/>
      <c r="CV217" s="35"/>
      <c r="CW217" s="35">
        <v>2269.25</v>
      </c>
      <c r="CX217" s="35"/>
      <c r="CY217" s="35"/>
      <c r="CZ217" s="35"/>
      <c r="DA217" s="35"/>
      <c r="DB217" s="35">
        <v>2606761.0499999998</v>
      </c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>
        <v>0</v>
      </c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>
        <v>11968.32</v>
      </c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>
        <v>3000</v>
      </c>
      <c r="ER217" s="35"/>
      <c r="ES217" s="35"/>
      <c r="ET217" s="35"/>
      <c r="EU217" s="35"/>
      <c r="EV217" s="35"/>
      <c r="EW217" s="35"/>
      <c r="EX217" s="35">
        <v>14968.32</v>
      </c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>
        <v>401967.53</v>
      </c>
      <c r="FL217" s="35"/>
      <c r="FM217" s="35"/>
      <c r="FN217" s="35"/>
      <c r="FO217" s="35">
        <v>9880.65</v>
      </c>
      <c r="FP217" s="35">
        <v>5</v>
      </c>
      <c r="FQ217" s="35"/>
      <c r="FR217" s="35"/>
      <c r="FS217" s="35"/>
      <c r="FT217" s="35"/>
      <c r="FU217" s="35"/>
      <c r="FV217" s="35">
        <v>1020.96</v>
      </c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>
        <v>82037.25</v>
      </c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>
        <v>494911.39000000007</v>
      </c>
      <c r="HB217" s="35"/>
      <c r="HC217" s="35"/>
      <c r="HD217" s="35"/>
      <c r="HE217" s="35"/>
      <c r="HF217" s="35"/>
      <c r="HG217" s="35"/>
      <c r="HH217" s="35">
        <v>12</v>
      </c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>
        <v>3465</v>
      </c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>
        <v>583.28</v>
      </c>
      <c r="JB217" s="35"/>
      <c r="JC217" s="35"/>
      <c r="JD217" s="35">
        <v>1499.88</v>
      </c>
      <c r="JE217" s="35"/>
      <c r="JF217" s="35"/>
      <c r="JG217" s="35"/>
      <c r="JH217" s="35"/>
      <c r="JI217" s="35">
        <v>250</v>
      </c>
      <c r="JJ217" s="35"/>
      <c r="JK217" s="35"/>
      <c r="JL217" s="35"/>
      <c r="JM217" s="35"/>
      <c r="JN217" s="35"/>
      <c r="JO217" s="35"/>
      <c r="JP217" s="35">
        <v>21216.63</v>
      </c>
      <c r="JQ217" s="35"/>
      <c r="JR217" s="35"/>
      <c r="JS217" s="35"/>
      <c r="JT217" s="35"/>
      <c r="JU217" s="35">
        <v>27026.79</v>
      </c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>
        <v>68395.14</v>
      </c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>
        <v>68395.14</v>
      </c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>
        <v>1879.44</v>
      </c>
      <c r="MW217" s="35">
        <v>87452.13</v>
      </c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>
        <v>43382.13</v>
      </c>
      <c r="NU217" s="35"/>
      <c r="NV217" s="35"/>
      <c r="NW217" s="35"/>
      <c r="NX217" s="35"/>
      <c r="NY217" s="35"/>
      <c r="NZ217" s="35"/>
      <c r="OA217" s="35">
        <v>2109.36</v>
      </c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>
        <v>4035.07</v>
      </c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>
        <v>138858.13</v>
      </c>
      <c r="PG217" s="35">
        <v>165111.63</v>
      </c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>
        <v>1211747.75</v>
      </c>
      <c r="PZ217" s="35">
        <v>21602.74</v>
      </c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  <c r="QR217" s="35"/>
      <c r="QS217" s="35"/>
      <c r="QT217" s="35"/>
      <c r="QU217" s="35"/>
      <c r="QV217" s="35"/>
      <c r="QW217" s="35"/>
      <c r="QX217" s="35"/>
      <c r="QY217" s="35">
        <v>100820.92</v>
      </c>
      <c r="QZ217" s="35"/>
      <c r="RA217" s="35"/>
      <c r="RB217" s="35"/>
      <c r="RC217" s="35"/>
      <c r="RD217" s="35"/>
      <c r="RE217" s="35"/>
      <c r="RF217" s="35"/>
      <c r="RG217" s="35"/>
      <c r="RH217" s="35"/>
      <c r="RI217" s="35"/>
      <c r="RJ217" s="35"/>
      <c r="RK217" s="35"/>
      <c r="RL217" s="35"/>
      <c r="RM217" s="35"/>
      <c r="RN217" s="35"/>
      <c r="RO217" s="35"/>
      <c r="RP217" s="35">
        <v>30474.99</v>
      </c>
      <c r="RQ217" s="35"/>
      <c r="RR217" s="35"/>
      <c r="RS217" s="35"/>
      <c r="RT217" s="35"/>
      <c r="RU217" s="35"/>
      <c r="RV217" s="35"/>
      <c r="RW217" s="35"/>
      <c r="RX217" s="35"/>
      <c r="RY217" s="35"/>
      <c r="RZ217" s="35"/>
      <c r="SA217" s="35">
        <v>5017.46</v>
      </c>
      <c r="SB217" s="35"/>
      <c r="SC217" s="35"/>
      <c r="SD217" s="35"/>
      <c r="SE217" s="35"/>
      <c r="SF217" s="35">
        <v>1534775.4899999998</v>
      </c>
      <c r="SG217" s="35"/>
      <c r="SH217" s="35"/>
      <c r="SI217" s="35"/>
      <c r="SJ217" s="35"/>
      <c r="SK217" s="35"/>
      <c r="SL217" s="35"/>
      <c r="SM217" s="35"/>
      <c r="SN217" s="35"/>
      <c r="SO217" s="35"/>
      <c r="SP217" s="35"/>
      <c r="SQ217" s="35"/>
      <c r="SR217" s="35"/>
      <c r="SS217" s="35"/>
      <c r="ST217" s="35"/>
      <c r="SU217" s="35"/>
      <c r="SV217" s="35"/>
      <c r="SW217" s="35"/>
      <c r="SX217" s="35"/>
      <c r="SY217" s="35"/>
      <c r="SZ217" s="35"/>
      <c r="TA217" s="35"/>
      <c r="TB217" s="35"/>
      <c r="TC217" s="35"/>
      <c r="TD217" s="35"/>
      <c r="TE217" s="35"/>
      <c r="TF217" s="35"/>
      <c r="TG217" s="35"/>
      <c r="TH217" s="35"/>
      <c r="TI217" s="35"/>
      <c r="TJ217" s="35"/>
      <c r="TK217" s="35"/>
      <c r="TL217" s="35"/>
      <c r="TM217" s="35"/>
      <c r="TN217" s="35"/>
      <c r="TO217" s="35"/>
      <c r="TP217" s="35"/>
      <c r="TQ217" s="35"/>
      <c r="TR217" s="35"/>
      <c r="TS217" s="35">
        <v>13350</v>
      </c>
      <c r="TT217" s="35"/>
      <c r="TU217" s="35"/>
      <c r="TV217" s="35"/>
      <c r="TW217" s="35"/>
      <c r="TX217" s="35"/>
      <c r="TY217" s="35"/>
      <c r="TZ217" s="35"/>
      <c r="UA217" s="35"/>
      <c r="UB217" s="35"/>
      <c r="UC217" s="35"/>
      <c r="UD217" s="35"/>
      <c r="UE217" s="35"/>
      <c r="UF217" s="35"/>
      <c r="UG217" s="35"/>
      <c r="UH217" s="35"/>
      <c r="UI217" s="35"/>
      <c r="UJ217" s="35"/>
      <c r="UK217" s="35"/>
      <c r="UL217" s="35"/>
      <c r="UM217" s="35"/>
      <c r="UN217" s="35"/>
      <c r="UO217" s="35"/>
      <c r="UP217" s="35"/>
      <c r="UQ217" s="35"/>
      <c r="UR217" s="35"/>
      <c r="US217" s="35"/>
      <c r="UT217" s="35"/>
      <c r="UU217" s="35"/>
      <c r="UV217" s="35"/>
      <c r="UW217" s="35"/>
      <c r="UX217" s="35"/>
      <c r="UY217" s="35"/>
      <c r="UZ217" s="35"/>
      <c r="VA217" s="35"/>
      <c r="VB217" s="35"/>
      <c r="VC217" s="35"/>
      <c r="VD217" s="35"/>
      <c r="VE217" s="35"/>
      <c r="VF217" s="35"/>
      <c r="VG217" s="35"/>
      <c r="VH217" s="35"/>
      <c r="VI217" s="35"/>
      <c r="VJ217" s="35">
        <v>13500</v>
      </c>
      <c r="VK217" s="35"/>
      <c r="VL217" s="35"/>
      <c r="VM217" s="35"/>
      <c r="VN217" s="35"/>
      <c r="VO217" s="35"/>
      <c r="VP217" s="35"/>
      <c r="VQ217" s="35">
        <v>26850</v>
      </c>
      <c r="VR217" s="35"/>
      <c r="VS217" s="35"/>
      <c r="VT217" s="35"/>
      <c r="VU217" s="35"/>
      <c r="VV217" s="35"/>
      <c r="VW217" s="35"/>
      <c r="VX217" s="35"/>
      <c r="VY217" s="35"/>
      <c r="VZ217" s="35"/>
      <c r="WA217" s="35"/>
      <c r="WB217" s="35"/>
      <c r="WC217" s="35"/>
      <c r="WD217" s="35"/>
      <c r="WE217" s="35"/>
      <c r="WF217" s="35"/>
      <c r="WG217" s="35"/>
      <c r="WH217" s="35"/>
      <c r="WI217" s="35"/>
      <c r="WJ217" s="35"/>
      <c r="WK217" s="35"/>
      <c r="WL217" s="35"/>
      <c r="WM217" s="35"/>
      <c r="WN217" s="35"/>
      <c r="WO217" s="35"/>
      <c r="WP217" s="35"/>
      <c r="WQ217" s="35"/>
      <c r="WR217" s="35"/>
      <c r="WS217" s="35"/>
      <c r="WT217" s="35"/>
      <c r="WU217" s="35"/>
      <c r="WV217" s="35"/>
      <c r="WW217" s="35"/>
      <c r="WX217" s="35"/>
      <c r="WY217" s="35"/>
      <c r="WZ217" s="35"/>
      <c r="XA217" s="35"/>
      <c r="XB217" s="35"/>
      <c r="XC217" s="35"/>
      <c r="XD217" s="35"/>
      <c r="XE217" s="35"/>
      <c r="XF217" s="35"/>
      <c r="XG217" s="35"/>
      <c r="XH217" s="35"/>
      <c r="XI217" s="35"/>
      <c r="XJ217" s="35"/>
      <c r="XK217" s="35"/>
      <c r="XL217" s="35"/>
      <c r="XM217" s="35"/>
      <c r="XN217" s="35"/>
      <c r="XO217" s="35">
        <v>1891147.56</v>
      </c>
      <c r="XP217" s="35"/>
      <c r="XQ217" s="35"/>
      <c r="XR217" s="35">
        <v>3570.67</v>
      </c>
      <c r="XS217" s="35"/>
      <c r="XT217" s="35"/>
      <c r="XU217" s="35"/>
      <c r="XV217" s="35"/>
      <c r="XW217" s="35"/>
      <c r="XX217" s="35"/>
      <c r="XY217" s="35"/>
      <c r="XZ217" s="35"/>
      <c r="YA217" s="35"/>
      <c r="YB217" s="35"/>
      <c r="YC217" s="35"/>
      <c r="YD217" s="35"/>
      <c r="YE217" s="35"/>
      <c r="YF217" s="35"/>
      <c r="YG217" s="35"/>
      <c r="YH217" s="35"/>
      <c r="YI217" s="35"/>
      <c r="YJ217" s="35"/>
      <c r="YK217" s="35"/>
      <c r="YL217" s="35">
        <v>7784.35</v>
      </c>
      <c r="YM217" s="35"/>
      <c r="YN217" s="35"/>
      <c r="YO217" s="35"/>
      <c r="YP217" s="35"/>
      <c r="YQ217" s="35"/>
      <c r="YR217" s="35"/>
      <c r="YS217" s="35"/>
      <c r="YT217" s="35"/>
      <c r="YU217" s="35"/>
      <c r="YV217" s="35"/>
      <c r="YW217" s="35"/>
      <c r="YX217" s="35"/>
      <c r="YY217" s="35"/>
      <c r="YZ217" s="35"/>
      <c r="ZA217" s="35"/>
      <c r="ZB217" s="35"/>
      <c r="ZC217" s="35">
        <v>1902502.58</v>
      </c>
      <c r="ZD217" s="35"/>
      <c r="ZE217" s="35"/>
      <c r="ZF217" s="35"/>
      <c r="ZG217" s="35"/>
      <c r="ZH217" s="35"/>
      <c r="ZI217" s="35"/>
      <c r="ZJ217" s="35"/>
      <c r="ZK217" s="35">
        <v>974.99</v>
      </c>
      <c r="ZL217" s="35"/>
      <c r="ZM217" s="35"/>
      <c r="ZN217" s="35"/>
      <c r="ZO217" s="35"/>
      <c r="ZP217" s="35"/>
      <c r="ZQ217" s="35"/>
      <c r="ZR217" s="35"/>
      <c r="ZS217" s="35"/>
      <c r="ZT217" s="35"/>
      <c r="ZU217" s="35"/>
      <c r="ZV217" s="35"/>
      <c r="ZW217" s="35"/>
      <c r="ZX217" s="35"/>
      <c r="ZY217" s="35"/>
      <c r="ZZ217" s="35"/>
      <c r="AAA217" s="35"/>
      <c r="AAB217" s="35"/>
      <c r="AAC217" s="35"/>
      <c r="AAD217" s="35"/>
      <c r="AAE217" s="35"/>
      <c r="AAF217" s="35">
        <v>7470</v>
      </c>
      <c r="AAG217" s="35"/>
      <c r="AAH217" s="35"/>
      <c r="AAI217" s="35"/>
      <c r="AAJ217" s="35"/>
      <c r="AAK217" s="35"/>
      <c r="AAL217" s="35"/>
      <c r="AAM217" s="35"/>
      <c r="AAN217" s="35"/>
      <c r="AAO217" s="35"/>
      <c r="AAP217" s="35"/>
      <c r="AAQ217" s="35"/>
      <c r="AAR217" s="35"/>
      <c r="AAS217" s="35"/>
      <c r="AAT217" s="35"/>
      <c r="AAU217" s="35"/>
      <c r="AAV217" s="35"/>
      <c r="AAW217" s="35">
        <v>1123941.5900000001</v>
      </c>
      <c r="AAX217" s="35">
        <v>0</v>
      </c>
      <c r="AAY217" s="35"/>
      <c r="AAZ217" s="35"/>
      <c r="ABA217" s="35"/>
      <c r="ABB217" s="35"/>
      <c r="ABC217" s="35"/>
      <c r="ABD217" s="35"/>
      <c r="ABE217" s="35"/>
      <c r="ABF217" s="35"/>
      <c r="ABG217" s="35"/>
      <c r="ABH217" s="35"/>
      <c r="ABI217" s="35"/>
      <c r="ABJ217" s="35"/>
      <c r="ABK217" s="35"/>
      <c r="ABL217" s="35"/>
      <c r="ABM217" s="35"/>
      <c r="ABN217" s="35"/>
      <c r="ABO217" s="35"/>
      <c r="ABP217" s="35"/>
      <c r="ABQ217" s="35"/>
      <c r="ABR217" s="35"/>
      <c r="ABS217" s="35"/>
      <c r="ABT217" s="35"/>
      <c r="ABU217" s="35"/>
      <c r="ABV217" s="35"/>
      <c r="ABW217" s="35">
        <v>1132386.58</v>
      </c>
      <c r="ABX217" s="35"/>
      <c r="ABY217" s="35"/>
      <c r="ABZ217" s="35"/>
      <c r="ACA217" s="35"/>
      <c r="ACB217" s="35"/>
      <c r="ACC217" s="35"/>
      <c r="ACD217" s="35"/>
      <c r="ACE217" s="35"/>
      <c r="ACF217" s="35"/>
      <c r="ACG217" s="35"/>
      <c r="ACH217" s="35"/>
      <c r="ACI217" s="35"/>
      <c r="ACJ217" s="35"/>
      <c r="ACK217" s="35"/>
      <c r="ACL217" s="35"/>
      <c r="ACM217" s="35"/>
      <c r="ACN217" s="35"/>
      <c r="ACO217" s="35"/>
      <c r="ACP217" s="35"/>
      <c r="ACQ217" s="35"/>
      <c r="ACR217" s="35"/>
      <c r="ACS217" s="35"/>
      <c r="ACT217" s="35"/>
      <c r="ACU217" s="35"/>
      <c r="ACV217" s="35"/>
      <c r="ACW217" s="35"/>
      <c r="ACX217" s="35">
        <v>40525.019999999997</v>
      </c>
      <c r="ACY217" s="35"/>
      <c r="ACZ217" s="35"/>
      <c r="ADA217" s="35"/>
      <c r="ADB217" s="35"/>
      <c r="ADC217" s="35"/>
      <c r="ADD217" s="35"/>
      <c r="ADE217" s="35"/>
      <c r="ADF217" s="35"/>
      <c r="ADG217" s="35"/>
      <c r="ADH217" s="35"/>
      <c r="ADI217" s="35"/>
      <c r="ADJ217" s="35"/>
      <c r="ADK217" s="35"/>
      <c r="ADL217" s="35"/>
      <c r="ADM217" s="35"/>
      <c r="ADN217" s="35"/>
      <c r="ADO217" s="35"/>
      <c r="ADP217" s="35"/>
      <c r="ADQ217" s="35"/>
      <c r="ADR217" s="35"/>
      <c r="ADS217" s="35"/>
      <c r="ADT217" s="35"/>
      <c r="ADU217" s="35"/>
      <c r="ADV217" s="35"/>
      <c r="ADW217" s="35"/>
      <c r="ADX217" s="35"/>
      <c r="ADY217" s="35"/>
      <c r="ADZ217" s="35"/>
      <c r="AEA217" s="35"/>
      <c r="AEB217" s="35"/>
      <c r="AEC217" s="35"/>
      <c r="AED217" s="35"/>
      <c r="AEE217" s="35"/>
      <c r="AEF217" s="35">
        <v>30502.79</v>
      </c>
      <c r="AEG217" s="35"/>
      <c r="AEH217" s="35"/>
      <c r="AEI217" s="35"/>
      <c r="AEJ217" s="35">
        <v>2359.87</v>
      </c>
      <c r="AEK217" s="35"/>
      <c r="AEL217" s="35"/>
      <c r="AEM217" s="35"/>
      <c r="AEN217" s="35"/>
      <c r="AEO217" s="35"/>
      <c r="AEP217" s="35"/>
      <c r="AEQ217" s="35"/>
      <c r="AER217" s="35"/>
      <c r="AES217" s="35"/>
      <c r="AET217" s="35"/>
      <c r="AEU217" s="35"/>
      <c r="AEV217" s="35"/>
      <c r="AEW217" s="35"/>
      <c r="AEX217" s="35"/>
      <c r="AEY217" s="35"/>
      <c r="AEZ217" s="35">
        <v>73387.679999999993</v>
      </c>
      <c r="AFA217" s="35">
        <v>276628.28999999998</v>
      </c>
      <c r="AFB217" s="35"/>
      <c r="AFC217" s="35"/>
      <c r="AFD217" s="35"/>
      <c r="AFE217" s="35"/>
      <c r="AFF217" s="35"/>
      <c r="AFG217" s="35"/>
      <c r="AFH217" s="35"/>
      <c r="AFI217" s="35"/>
      <c r="AFJ217" s="35"/>
      <c r="AFK217" s="35"/>
      <c r="AFL217" s="35"/>
      <c r="AFM217" s="35"/>
      <c r="AFN217" s="35"/>
      <c r="AFO217" s="35"/>
      <c r="AFP217" s="35"/>
      <c r="AFQ217" s="35"/>
      <c r="AFR217" s="35"/>
      <c r="AFS217" s="35"/>
      <c r="AFT217" s="35"/>
      <c r="AFU217" s="35"/>
      <c r="AFV217" s="35"/>
      <c r="AFW217" s="35"/>
      <c r="AFX217" s="35"/>
      <c r="AFY217" s="35"/>
      <c r="AFZ217" s="35"/>
      <c r="AGA217" s="35"/>
      <c r="AGB217" s="35"/>
      <c r="AGC217" s="35"/>
      <c r="AGD217" s="35"/>
      <c r="AGE217" s="35"/>
      <c r="AGF217" s="35"/>
      <c r="AGG217" s="35"/>
      <c r="AGH217" s="35"/>
      <c r="AGI217" s="35"/>
      <c r="AGJ217" s="35"/>
      <c r="AGK217" s="35"/>
      <c r="AGL217" s="35"/>
      <c r="AGM217" s="35"/>
      <c r="AGN217" s="35"/>
      <c r="AGO217" s="35"/>
      <c r="AGP217" s="35"/>
      <c r="AGQ217" s="35"/>
      <c r="AGR217" s="35"/>
      <c r="AGS217" s="35"/>
      <c r="AGT217" s="35"/>
      <c r="AGU217" s="35"/>
      <c r="AGV217" s="35"/>
      <c r="AGW217" s="35"/>
      <c r="AGX217" s="35"/>
      <c r="AGY217" s="35"/>
      <c r="AGZ217" s="35"/>
      <c r="AHA217" s="35"/>
      <c r="AHB217" s="35"/>
      <c r="AHC217" s="35"/>
      <c r="AHD217" s="35">
        <v>944962.38</v>
      </c>
      <c r="AHE217" s="35"/>
      <c r="AHF217" s="35"/>
      <c r="AHG217" s="35"/>
      <c r="AHH217" s="35"/>
      <c r="AHI217" s="35"/>
      <c r="AHJ217" s="35"/>
      <c r="AHK217" s="35"/>
      <c r="AHL217" s="35"/>
      <c r="AHM217" s="35"/>
      <c r="AHN217" s="35"/>
      <c r="AHO217" s="35"/>
      <c r="AHP217" s="35"/>
      <c r="AHQ217" s="35"/>
      <c r="AHR217" s="35"/>
      <c r="AHS217" s="35"/>
      <c r="AHT217" s="35">
        <v>62736.14</v>
      </c>
      <c r="AHU217" s="35"/>
      <c r="AHV217" s="35"/>
      <c r="AHW217" s="35"/>
      <c r="AHX217" s="35"/>
      <c r="AHY217" s="35"/>
      <c r="AHZ217" s="35"/>
      <c r="AIA217" s="35">
        <v>1284326.8099999998</v>
      </c>
      <c r="AIB217" s="35">
        <v>9305149.959999999</v>
      </c>
    </row>
    <row r="218" spans="1:912" x14ac:dyDescent="0.5">
      <c r="A218" s="34" t="s">
        <v>2308</v>
      </c>
      <c r="B218" s="34" t="s">
        <v>2355</v>
      </c>
      <c r="C218" s="34" t="s">
        <v>2356</v>
      </c>
      <c r="D218" s="35">
        <v>8556.4500000000007</v>
      </c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>
        <v>94523.9</v>
      </c>
      <c r="AC218" s="35"/>
      <c r="AD218" s="35"/>
      <c r="AE218" s="35"/>
      <c r="AF218" s="35"/>
      <c r="AG218" s="35"/>
      <c r="AH218" s="35"/>
      <c r="AI218" s="35"/>
      <c r="AJ218" s="35"/>
      <c r="AK218" s="35"/>
      <c r="AL218" s="35">
        <v>4280.7</v>
      </c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>
        <v>318888.76</v>
      </c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>
        <v>21267.4</v>
      </c>
      <c r="BW218" s="35"/>
      <c r="BX218" s="35"/>
      <c r="BY218" s="35">
        <v>199452.06</v>
      </c>
      <c r="BZ218" s="35"/>
      <c r="CA218" s="35"/>
      <c r="CB218" s="35"/>
      <c r="CC218" s="35"/>
      <c r="CD218" s="35"/>
      <c r="CE218" s="35"/>
      <c r="CF218" s="35"/>
      <c r="CG218" s="35">
        <v>37251</v>
      </c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>
        <v>137704.28</v>
      </c>
      <c r="CU218" s="35"/>
      <c r="CV218" s="35"/>
      <c r="CW218" s="35"/>
      <c r="CX218" s="35"/>
      <c r="CY218" s="35"/>
      <c r="CZ218" s="35"/>
      <c r="DA218" s="35"/>
      <c r="DB218" s="35">
        <v>821924.55</v>
      </c>
      <c r="DC218" s="35"/>
      <c r="DD218" s="35"/>
      <c r="DE218" s="35"/>
      <c r="DF218" s="35"/>
      <c r="DG218" s="35"/>
      <c r="DH218" s="35"/>
      <c r="DI218" s="35"/>
      <c r="DJ218" s="35"/>
      <c r="DK218" s="35"/>
      <c r="DL218" s="35">
        <v>14810.95</v>
      </c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>
        <v>14810.95</v>
      </c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>
        <v>59854</v>
      </c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>
        <v>59854</v>
      </c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>
        <v>756694.36</v>
      </c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>
        <v>756694.36</v>
      </c>
      <c r="PG218" s="35"/>
      <c r="PH218" s="35"/>
      <c r="PI218" s="35"/>
      <c r="PJ218" s="35"/>
      <c r="PK218" s="35">
        <v>1558.82</v>
      </c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>
        <v>2942.01</v>
      </c>
      <c r="QP218" s="35"/>
      <c r="QQ218" s="35"/>
      <c r="QR218" s="35"/>
      <c r="QS218" s="35"/>
      <c r="QT218" s="35"/>
      <c r="QU218" s="35"/>
      <c r="QV218" s="35"/>
      <c r="QW218" s="35"/>
      <c r="QX218" s="35"/>
      <c r="QY218" s="35"/>
      <c r="QZ218" s="35"/>
      <c r="RA218" s="35"/>
      <c r="RB218" s="35"/>
      <c r="RC218" s="35"/>
      <c r="RD218" s="35">
        <v>2</v>
      </c>
      <c r="RE218" s="35"/>
      <c r="RF218" s="35"/>
      <c r="RG218" s="35"/>
      <c r="RH218" s="35"/>
      <c r="RI218" s="35"/>
      <c r="RJ218" s="35"/>
      <c r="RK218" s="35"/>
      <c r="RL218" s="35"/>
      <c r="RM218" s="35"/>
      <c r="RN218" s="35"/>
      <c r="RO218" s="35"/>
      <c r="RP218" s="35"/>
      <c r="RQ218" s="35"/>
      <c r="RR218" s="35"/>
      <c r="RS218" s="35"/>
      <c r="RT218" s="35"/>
      <c r="RU218" s="35"/>
      <c r="RV218" s="35"/>
      <c r="RW218" s="35"/>
      <c r="RX218" s="35"/>
      <c r="RY218" s="35"/>
      <c r="RZ218" s="35"/>
      <c r="SA218" s="35"/>
      <c r="SB218" s="35"/>
      <c r="SC218" s="35"/>
      <c r="SD218" s="35"/>
      <c r="SE218" s="35"/>
      <c r="SF218" s="35">
        <v>4502.83</v>
      </c>
      <c r="SG218" s="35"/>
      <c r="SH218" s="35"/>
      <c r="SI218" s="35"/>
      <c r="SJ218" s="35"/>
      <c r="SK218" s="35"/>
      <c r="SL218" s="35"/>
      <c r="SM218" s="35"/>
      <c r="SN218" s="35"/>
      <c r="SO218" s="35"/>
      <c r="SP218" s="35"/>
      <c r="SQ218" s="35"/>
      <c r="SR218" s="35"/>
      <c r="SS218" s="35"/>
      <c r="ST218" s="35"/>
      <c r="SU218" s="35"/>
      <c r="SV218" s="35"/>
      <c r="SW218" s="35"/>
      <c r="SX218" s="35"/>
      <c r="SY218" s="35"/>
      <c r="SZ218" s="35"/>
      <c r="TA218" s="35"/>
      <c r="TB218" s="35"/>
      <c r="TC218" s="35"/>
      <c r="TD218" s="35"/>
      <c r="TE218" s="35"/>
      <c r="TF218" s="35"/>
      <c r="TG218" s="35"/>
      <c r="TH218" s="35"/>
      <c r="TI218" s="35"/>
      <c r="TJ218" s="35"/>
      <c r="TK218" s="35"/>
      <c r="TL218" s="35"/>
      <c r="TM218" s="35"/>
      <c r="TN218" s="35"/>
      <c r="TO218" s="35">
        <v>7472.01</v>
      </c>
      <c r="TP218" s="35"/>
      <c r="TQ218" s="35"/>
      <c r="TR218" s="35"/>
      <c r="TS218" s="35"/>
      <c r="TT218" s="35"/>
      <c r="TU218" s="35"/>
      <c r="TV218" s="35"/>
      <c r="TW218" s="35"/>
      <c r="TX218" s="35"/>
      <c r="TY218" s="35"/>
      <c r="TZ218" s="35"/>
      <c r="UA218" s="35"/>
      <c r="UB218" s="35"/>
      <c r="UC218" s="35"/>
      <c r="UD218" s="35"/>
      <c r="UE218" s="35"/>
      <c r="UF218" s="35"/>
      <c r="UG218" s="35"/>
      <c r="UH218" s="35"/>
      <c r="UI218" s="35"/>
      <c r="UJ218" s="35"/>
      <c r="UK218" s="35"/>
      <c r="UL218" s="35"/>
      <c r="UM218" s="35"/>
      <c r="UN218" s="35"/>
      <c r="UO218" s="35"/>
      <c r="UP218" s="35"/>
      <c r="UQ218" s="35"/>
      <c r="UR218" s="35"/>
      <c r="US218" s="35"/>
      <c r="UT218" s="35"/>
      <c r="UU218" s="35"/>
      <c r="UV218" s="35"/>
      <c r="UW218" s="35"/>
      <c r="UX218" s="35"/>
      <c r="UY218" s="35"/>
      <c r="UZ218" s="35"/>
      <c r="VA218" s="35"/>
      <c r="VB218" s="35"/>
      <c r="VC218" s="35"/>
      <c r="VD218" s="35"/>
      <c r="VE218" s="35"/>
      <c r="VF218" s="35"/>
      <c r="VG218" s="35"/>
      <c r="VH218" s="35"/>
      <c r="VI218" s="35"/>
      <c r="VJ218" s="35"/>
      <c r="VK218" s="35"/>
      <c r="VL218" s="35"/>
      <c r="VM218" s="35"/>
      <c r="VN218" s="35"/>
      <c r="VO218" s="35"/>
      <c r="VP218" s="35"/>
      <c r="VQ218" s="35">
        <v>7472.01</v>
      </c>
      <c r="VR218" s="35"/>
      <c r="VS218" s="35"/>
      <c r="VT218" s="35"/>
      <c r="VU218" s="35"/>
      <c r="VV218" s="35"/>
      <c r="VW218" s="35"/>
      <c r="VX218" s="35"/>
      <c r="VY218" s="35"/>
      <c r="VZ218" s="35"/>
      <c r="WA218" s="35"/>
      <c r="WB218" s="35"/>
      <c r="WC218" s="35"/>
      <c r="WD218" s="35"/>
      <c r="WE218" s="35"/>
      <c r="WF218" s="35"/>
      <c r="WG218" s="35"/>
      <c r="WH218" s="35"/>
      <c r="WI218" s="35"/>
      <c r="WJ218" s="35"/>
      <c r="WK218" s="35"/>
      <c r="WL218" s="35"/>
      <c r="WM218" s="35"/>
      <c r="WN218" s="35"/>
      <c r="WO218" s="35"/>
      <c r="WP218" s="35"/>
      <c r="WQ218" s="35"/>
      <c r="WR218" s="35">
        <v>80000</v>
      </c>
      <c r="WS218" s="35"/>
      <c r="WT218" s="35"/>
      <c r="WU218" s="35"/>
      <c r="WV218" s="35"/>
      <c r="WW218" s="35"/>
      <c r="WX218" s="35"/>
      <c r="WY218" s="35"/>
      <c r="WZ218" s="35"/>
      <c r="XA218" s="35"/>
      <c r="XB218" s="35"/>
      <c r="XC218" s="35"/>
      <c r="XD218" s="35"/>
      <c r="XE218" s="35"/>
      <c r="XF218" s="35"/>
      <c r="XG218" s="35"/>
      <c r="XH218" s="35"/>
      <c r="XI218" s="35"/>
      <c r="XJ218" s="35"/>
      <c r="XK218" s="35"/>
      <c r="XL218" s="35"/>
      <c r="XM218" s="35"/>
      <c r="XN218" s="35"/>
      <c r="XO218" s="35">
        <v>32017.86</v>
      </c>
      <c r="XP218" s="35"/>
      <c r="XQ218" s="35"/>
      <c r="XR218" s="35"/>
      <c r="XS218" s="35"/>
      <c r="XT218" s="35"/>
      <c r="XU218" s="35"/>
      <c r="XV218" s="35"/>
      <c r="XW218" s="35"/>
      <c r="XX218" s="35"/>
      <c r="XY218" s="35"/>
      <c r="XZ218" s="35"/>
      <c r="YA218" s="35"/>
      <c r="YB218" s="35"/>
      <c r="YC218" s="35"/>
      <c r="YD218" s="35"/>
      <c r="YE218" s="35"/>
      <c r="YF218" s="35"/>
      <c r="YG218" s="35"/>
      <c r="YH218" s="35"/>
      <c r="YI218" s="35"/>
      <c r="YJ218" s="35"/>
      <c r="YK218" s="35"/>
      <c r="YL218" s="35"/>
      <c r="YM218" s="35"/>
      <c r="YN218" s="35"/>
      <c r="YO218" s="35"/>
      <c r="YP218" s="35"/>
      <c r="YQ218" s="35"/>
      <c r="YR218" s="35"/>
      <c r="YS218" s="35"/>
      <c r="YT218" s="35"/>
      <c r="YU218" s="35"/>
      <c r="YV218" s="35"/>
      <c r="YW218" s="35"/>
      <c r="YX218" s="35"/>
      <c r="YY218" s="35"/>
      <c r="YZ218" s="35"/>
      <c r="ZA218" s="35"/>
      <c r="ZB218" s="35"/>
      <c r="ZC218" s="35">
        <v>112017.86</v>
      </c>
      <c r="ZD218" s="35"/>
      <c r="ZE218" s="35"/>
      <c r="ZF218" s="35"/>
      <c r="ZG218" s="35"/>
      <c r="ZH218" s="35"/>
      <c r="ZI218" s="35"/>
      <c r="ZJ218" s="35"/>
      <c r="ZK218" s="35"/>
      <c r="ZL218" s="35"/>
      <c r="ZM218" s="35"/>
      <c r="ZN218" s="35"/>
      <c r="ZO218" s="35"/>
      <c r="ZP218" s="35"/>
      <c r="ZQ218" s="35"/>
      <c r="ZR218" s="35"/>
      <c r="ZS218" s="35"/>
      <c r="ZT218" s="35"/>
      <c r="ZU218" s="35"/>
      <c r="ZV218" s="35"/>
      <c r="ZW218" s="35"/>
      <c r="ZX218" s="35"/>
      <c r="ZY218" s="35"/>
      <c r="ZZ218" s="35"/>
      <c r="AAA218" s="35"/>
      <c r="AAB218" s="35"/>
      <c r="AAC218" s="35"/>
      <c r="AAD218" s="35"/>
      <c r="AAE218" s="35"/>
      <c r="AAF218" s="35"/>
      <c r="AAG218" s="35"/>
      <c r="AAH218" s="35"/>
      <c r="AAI218" s="35"/>
      <c r="AAJ218" s="35"/>
      <c r="AAK218" s="35"/>
      <c r="AAL218" s="35"/>
      <c r="AAM218" s="35"/>
      <c r="AAN218" s="35"/>
      <c r="AAO218" s="35"/>
      <c r="AAP218" s="35"/>
      <c r="AAQ218" s="35"/>
      <c r="AAR218" s="35"/>
      <c r="AAS218" s="35"/>
      <c r="AAT218" s="35"/>
      <c r="AAU218" s="35"/>
      <c r="AAV218" s="35"/>
      <c r="AAW218" s="35">
        <v>538996.92000000004</v>
      </c>
      <c r="AAX218" s="35">
        <v>0</v>
      </c>
      <c r="AAY218" s="35"/>
      <c r="AAZ218" s="35"/>
      <c r="ABA218" s="35"/>
      <c r="ABB218" s="35"/>
      <c r="ABC218" s="35"/>
      <c r="ABD218" s="35"/>
      <c r="ABE218" s="35"/>
      <c r="ABF218" s="35"/>
      <c r="ABG218" s="35"/>
      <c r="ABH218" s="35"/>
      <c r="ABI218" s="35"/>
      <c r="ABJ218" s="35"/>
      <c r="ABK218" s="35"/>
      <c r="ABL218" s="35"/>
      <c r="ABM218" s="35"/>
      <c r="ABN218" s="35"/>
      <c r="ABO218" s="35"/>
      <c r="ABP218" s="35"/>
      <c r="ABQ218" s="35"/>
      <c r="ABR218" s="35"/>
      <c r="ABS218" s="35">
        <v>58950</v>
      </c>
      <c r="ABT218" s="35"/>
      <c r="ABU218" s="35"/>
      <c r="ABV218" s="35"/>
      <c r="ABW218" s="35">
        <v>597946.92000000004</v>
      </c>
      <c r="ABX218" s="35"/>
      <c r="ABY218" s="35"/>
      <c r="ABZ218" s="35"/>
      <c r="ACA218" s="35"/>
      <c r="ACB218" s="35"/>
      <c r="ACC218" s="35"/>
      <c r="ACD218" s="35"/>
      <c r="ACE218" s="35"/>
      <c r="ACF218" s="35"/>
      <c r="ACG218" s="35"/>
      <c r="ACH218" s="35"/>
      <c r="ACI218" s="35"/>
      <c r="ACJ218" s="35"/>
      <c r="ACK218" s="35"/>
      <c r="ACL218" s="35"/>
      <c r="ACM218" s="35"/>
      <c r="ACN218" s="35"/>
      <c r="ACO218" s="35"/>
      <c r="ACP218" s="35"/>
      <c r="ACQ218" s="35"/>
      <c r="ACR218" s="35"/>
      <c r="ACS218" s="35"/>
      <c r="ACT218" s="35"/>
      <c r="ACU218" s="35"/>
      <c r="ACV218" s="35"/>
      <c r="ACW218" s="35"/>
      <c r="ACX218" s="35"/>
      <c r="ACY218" s="35"/>
      <c r="ACZ218" s="35"/>
      <c r="ADA218" s="35"/>
      <c r="ADB218" s="35"/>
      <c r="ADC218" s="35"/>
      <c r="ADD218" s="35"/>
      <c r="ADE218" s="35"/>
      <c r="ADF218" s="35"/>
      <c r="ADG218" s="35"/>
      <c r="ADH218" s="35"/>
      <c r="ADI218" s="35"/>
      <c r="ADJ218" s="35"/>
      <c r="ADK218" s="35"/>
      <c r="ADL218" s="35"/>
      <c r="ADM218" s="35"/>
      <c r="ADN218" s="35"/>
      <c r="ADO218" s="35"/>
      <c r="ADP218" s="35"/>
      <c r="ADQ218" s="35"/>
      <c r="ADR218" s="35"/>
      <c r="ADS218" s="35"/>
      <c r="ADT218" s="35"/>
      <c r="ADU218" s="35"/>
      <c r="ADV218" s="35"/>
      <c r="ADW218" s="35"/>
      <c r="ADX218" s="35"/>
      <c r="ADY218" s="35"/>
      <c r="ADZ218" s="35">
        <v>-1787.04</v>
      </c>
      <c r="AEA218" s="35"/>
      <c r="AEB218" s="35"/>
      <c r="AEC218" s="35"/>
      <c r="AED218" s="35"/>
      <c r="AEE218" s="35"/>
      <c r="AEF218" s="35"/>
      <c r="AEG218" s="35"/>
      <c r="AEH218" s="35"/>
      <c r="AEI218" s="35"/>
      <c r="AEJ218" s="35"/>
      <c r="AEK218" s="35"/>
      <c r="AEL218" s="35"/>
      <c r="AEM218" s="35"/>
      <c r="AEN218" s="35"/>
      <c r="AEO218" s="35"/>
      <c r="AEP218" s="35"/>
      <c r="AEQ218" s="35"/>
      <c r="AER218" s="35"/>
      <c r="AES218" s="35"/>
      <c r="AET218" s="35"/>
      <c r="AEU218" s="35"/>
      <c r="AEV218" s="35"/>
      <c r="AEW218" s="35"/>
      <c r="AEX218" s="35"/>
      <c r="AEY218" s="35"/>
      <c r="AEZ218" s="35">
        <v>-1787.04</v>
      </c>
      <c r="AFA218" s="35"/>
      <c r="AFB218" s="35"/>
      <c r="AFC218" s="35"/>
      <c r="AFD218" s="35"/>
      <c r="AFE218" s="35"/>
      <c r="AFF218" s="35"/>
      <c r="AFG218" s="35"/>
      <c r="AFH218" s="35"/>
      <c r="AFI218" s="35"/>
      <c r="AFJ218" s="35"/>
      <c r="AFK218" s="35"/>
      <c r="AFL218" s="35"/>
      <c r="AFM218" s="35"/>
      <c r="AFN218" s="35"/>
      <c r="AFO218" s="35"/>
      <c r="AFP218" s="35"/>
      <c r="AFQ218" s="35"/>
      <c r="AFR218" s="35"/>
      <c r="AFS218" s="35"/>
      <c r="AFT218" s="35"/>
      <c r="AFU218" s="35"/>
      <c r="AFV218" s="35"/>
      <c r="AFW218" s="35"/>
      <c r="AFX218" s="35"/>
      <c r="AFY218" s="35"/>
      <c r="AFZ218" s="35"/>
      <c r="AGA218" s="35"/>
      <c r="AGB218" s="35"/>
      <c r="AGC218" s="35"/>
      <c r="AGD218" s="35"/>
      <c r="AGE218" s="35"/>
      <c r="AGF218" s="35"/>
      <c r="AGG218" s="35"/>
      <c r="AGH218" s="35"/>
      <c r="AGI218" s="35"/>
      <c r="AGJ218" s="35"/>
      <c r="AGK218" s="35"/>
      <c r="AGL218" s="35"/>
      <c r="AGM218" s="35"/>
      <c r="AGN218" s="35"/>
      <c r="AGO218" s="35"/>
      <c r="AGP218" s="35"/>
      <c r="AGQ218" s="35"/>
      <c r="AGR218" s="35"/>
      <c r="AGS218" s="35"/>
      <c r="AGT218" s="35"/>
      <c r="AGU218" s="35"/>
      <c r="AGV218" s="35"/>
      <c r="AGW218" s="35"/>
      <c r="AGX218" s="35"/>
      <c r="AGY218" s="35"/>
      <c r="AGZ218" s="35"/>
      <c r="AHA218" s="35"/>
      <c r="AHB218" s="35"/>
      <c r="AHC218" s="35">
        <v>45137.82</v>
      </c>
      <c r="AHD218" s="35"/>
      <c r="AHE218" s="35"/>
      <c r="AHF218" s="35"/>
      <c r="AHG218" s="35"/>
      <c r="AHH218" s="35"/>
      <c r="AHI218" s="35"/>
      <c r="AHJ218" s="35"/>
      <c r="AHK218" s="35"/>
      <c r="AHL218" s="35"/>
      <c r="AHM218" s="35"/>
      <c r="AHN218" s="35"/>
      <c r="AHO218" s="35"/>
      <c r="AHP218" s="35"/>
      <c r="AHQ218" s="35"/>
      <c r="AHR218" s="35"/>
      <c r="AHS218" s="35"/>
      <c r="AHT218" s="35"/>
      <c r="AHU218" s="35"/>
      <c r="AHV218" s="35"/>
      <c r="AHW218" s="35"/>
      <c r="AHX218" s="35"/>
      <c r="AHY218" s="35"/>
      <c r="AHZ218" s="35"/>
      <c r="AIA218" s="35">
        <v>45137.82</v>
      </c>
      <c r="AIB218" s="35">
        <v>2418574.2599999998</v>
      </c>
    </row>
    <row r="219" spans="1:912" x14ac:dyDescent="0.5">
      <c r="A219" s="34" t="s">
        <v>2308</v>
      </c>
      <c r="B219" s="34" t="s">
        <v>2357</v>
      </c>
      <c r="C219" s="34" t="s">
        <v>2358</v>
      </c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>
        <v>29798.19</v>
      </c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>
        <v>74437.490000000005</v>
      </c>
      <c r="BC219" s="35"/>
      <c r="BD219" s="35"/>
      <c r="BE219" s="35"/>
      <c r="BF219" s="35"/>
      <c r="BG219" s="35"/>
      <c r="BH219" s="35"/>
      <c r="BI219" s="35">
        <v>33303.06</v>
      </c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>
        <v>152158.85999999999</v>
      </c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>
        <v>289697.59999999998</v>
      </c>
      <c r="DC219" s="35"/>
      <c r="DD219" s="35"/>
      <c r="DE219" s="35"/>
      <c r="DF219" s="35"/>
      <c r="DG219" s="35"/>
      <c r="DH219" s="35"/>
      <c r="DI219" s="35"/>
      <c r="DJ219" s="35">
        <v>59440.55</v>
      </c>
      <c r="DK219" s="35">
        <v>132376.29999999999</v>
      </c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>
        <v>26600.04</v>
      </c>
      <c r="EB219" s="35"/>
      <c r="EC219" s="35"/>
      <c r="ED219" s="35"/>
      <c r="EE219" s="35"/>
      <c r="EF219" s="35">
        <v>65038.15</v>
      </c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>
        <v>283455.03999999998</v>
      </c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>
        <v>0</v>
      </c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>
        <v>0</v>
      </c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>
        <v>26430</v>
      </c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>
        <v>26430</v>
      </c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>
        <v>114242.14</v>
      </c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>
        <v>114242.14</v>
      </c>
      <c r="PG219" s="35">
        <v>18671.060000000001</v>
      </c>
      <c r="PH219" s="35"/>
      <c r="PI219" s="35"/>
      <c r="PJ219" s="35"/>
      <c r="PK219" s="35"/>
      <c r="PL219" s="35"/>
      <c r="PM219" s="35"/>
      <c r="PN219" s="35"/>
      <c r="PO219" s="35"/>
      <c r="PP219" s="35"/>
      <c r="PQ219" s="35">
        <v>12824.64</v>
      </c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>
        <v>176618.78</v>
      </c>
      <c r="QH219" s="35"/>
      <c r="QI219" s="35"/>
      <c r="QJ219" s="35"/>
      <c r="QK219" s="35"/>
      <c r="QL219" s="35"/>
      <c r="QM219" s="35"/>
      <c r="QN219" s="35"/>
      <c r="QO219" s="35">
        <v>84154.05</v>
      </c>
      <c r="QP219" s="35"/>
      <c r="QQ219" s="35"/>
      <c r="QR219" s="35"/>
      <c r="QS219" s="35"/>
      <c r="QT219" s="35"/>
      <c r="QU219" s="35"/>
      <c r="QV219" s="35"/>
      <c r="QW219" s="35"/>
      <c r="QX219" s="35"/>
      <c r="QY219" s="35"/>
      <c r="QZ219" s="35">
        <v>101792.46</v>
      </c>
      <c r="RA219" s="35"/>
      <c r="RB219" s="35">
        <v>7789.68</v>
      </c>
      <c r="RC219" s="35"/>
      <c r="RD219" s="35">
        <v>259523.89</v>
      </c>
      <c r="RE219" s="35"/>
      <c r="RF219" s="35"/>
      <c r="RG219" s="35"/>
      <c r="RH219" s="35"/>
      <c r="RI219" s="35"/>
      <c r="RJ219" s="35"/>
      <c r="RK219" s="35"/>
      <c r="RL219" s="35"/>
      <c r="RM219" s="35"/>
      <c r="RN219" s="35"/>
      <c r="RO219" s="35"/>
      <c r="RP219" s="35"/>
      <c r="RQ219" s="35">
        <v>174971.16</v>
      </c>
      <c r="RR219" s="35"/>
      <c r="RS219" s="35">
        <v>39347.49</v>
      </c>
      <c r="RT219" s="35"/>
      <c r="RU219" s="35"/>
      <c r="RV219" s="35"/>
      <c r="RW219" s="35"/>
      <c r="RX219" s="35"/>
      <c r="RY219" s="35"/>
      <c r="RZ219" s="35"/>
      <c r="SA219" s="35"/>
      <c r="SB219" s="35"/>
      <c r="SC219" s="35"/>
      <c r="SD219" s="35"/>
      <c r="SE219" s="35"/>
      <c r="SF219" s="35">
        <v>875693.21000000008</v>
      </c>
      <c r="SG219" s="35"/>
      <c r="SH219" s="35"/>
      <c r="SI219" s="35"/>
      <c r="SJ219" s="35"/>
      <c r="SK219" s="35"/>
      <c r="SL219" s="35"/>
      <c r="SM219" s="35"/>
      <c r="SN219" s="35"/>
      <c r="SO219" s="35"/>
      <c r="SP219" s="35"/>
      <c r="SQ219" s="35"/>
      <c r="SR219" s="35"/>
      <c r="SS219" s="35"/>
      <c r="ST219" s="35"/>
      <c r="SU219" s="35"/>
      <c r="SV219" s="35"/>
      <c r="SW219" s="35"/>
      <c r="SX219" s="35"/>
      <c r="SY219" s="35"/>
      <c r="SZ219" s="35"/>
      <c r="TA219" s="35"/>
      <c r="TB219" s="35"/>
      <c r="TC219" s="35"/>
      <c r="TD219" s="35"/>
      <c r="TE219" s="35"/>
      <c r="TF219" s="35"/>
      <c r="TG219" s="35"/>
      <c r="TH219" s="35"/>
      <c r="TI219" s="35"/>
      <c r="TJ219" s="35"/>
      <c r="TK219" s="35"/>
      <c r="TL219" s="35"/>
      <c r="TM219" s="35"/>
      <c r="TN219" s="35"/>
      <c r="TO219" s="35"/>
      <c r="TP219" s="35"/>
      <c r="TQ219" s="35"/>
      <c r="TR219" s="35"/>
      <c r="TS219" s="35"/>
      <c r="TT219" s="35"/>
      <c r="TU219" s="35"/>
      <c r="TV219" s="35"/>
      <c r="TW219" s="35"/>
      <c r="TX219" s="35"/>
      <c r="TY219" s="35"/>
      <c r="TZ219" s="35"/>
      <c r="UA219" s="35"/>
      <c r="UB219" s="35"/>
      <c r="UC219" s="35"/>
      <c r="UD219" s="35"/>
      <c r="UE219" s="35"/>
      <c r="UF219" s="35"/>
      <c r="UG219" s="35"/>
      <c r="UH219" s="35"/>
      <c r="UI219" s="35"/>
      <c r="UJ219" s="35"/>
      <c r="UK219" s="35"/>
      <c r="UL219" s="35"/>
      <c r="UM219" s="35"/>
      <c r="UN219" s="35"/>
      <c r="UO219" s="35"/>
      <c r="UP219" s="35"/>
      <c r="UQ219" s="35"/>
      <c r="UR219" s="35"/>
      <c r="US219" s="35"/>
      <c r="UT219" s="35"/>
      <c r="UU219" s="35"/>
      <c r="UV219" s="35"/>
      <c r="UW219" s="35"/>
      <c r="UX219" s="35"/>
      <c r="UY219" s="35"/>
      <c r="UZ219" s="35"/>
      <c r="VA219" s="35">
        <v>15573.67</v>
      </c>
      <c r="VB219" s="35"/>
      <c r="VC219" s="35">
        <v>120997.89</v>
      </c>
      <c r="VD219" s="35"/>
      <c r="VE219" s="35"/>
      <c r="VF219" s="35"/>
      <c r="VG219" s="35"/>
      <c r="VH219" s="35"/>
      <c r="VI219" s="35"/>
      <c r="VJ219" s="35"/>
      <c r="VK219" s="35"/>
      <c r="VL219" s="35"/>
      <c r="VM219" s="35"/>
      <c r="VN219" s="35"/>
      <c r="VO219" s="35"/>
      <c r="VP219" s="35"/>
      <c r="VQ219" s="35">
        <v>136571.56</v>
      </c>
      <c r="VR219" s="35"/>
      <c r="VS219" s="35"/>
      <c r="VT219" s="35"/>
      <c r="VU219" s="35"/>
      <c r="VV219" s="35"/>
      <c r="VW219" s="35"/>
      <c r="VX219" s="35"/>
      <c r="VY219" s="35"/>
      <c r="VZ219" s="35"/>
      <c r="WA219" s="35"/>
      <c r="WB219" s="35"/>
      <c r="WC219" s="35"/>
      <c r="WD219" s="35"/>
      <c r="WE219" s="35"/>
      <c r="WF219" s="35"/>
      <c r="WG219" s="35"/>
      <c r="WH219" s="35"/>
      <c r="WI219" s="35"/>
      <c r="WJ219" s="35"/>
      <c r="WK219" s="35"/>
      <c r="WL219" s="35"/>
      <c r="WM219" s="35"/>
      <c r="WN219" s="35"/>
      <c r="WO219" s="35"/>
      <c r="WP219" s="35"/>
      <c r="WQ219" s="35"/>
      <c r="WR219" s="35"/>
      <c r="WS219" s="35"/>
      <c r="WT219" s="35"/>
      <c r="WU219" s="35"/>
      <c r="WV219" s="35"/>
      <c r="WW219" s="35"/>
      <c r="WX219" s="35"/>
      <c r="WY219" s="35"/>
      <c r="WZ219" s="35"/>
      <c r="XA219" s="35"/>
      <c r="XB219" s="35"/>
      <c r="XC219" s="35"/>
      <c r="XD219" s="35"/>
      <c r="XE219" s="35"/>
      <c r="XF219" s="35"/>
      <c r="XG219" s="35"/>
      <c r="XH219" s="35"/>
      <c r="XI219" s="35"/>
      <c r="XJ219" s="35"/>
      <c r="XK219" s="35"/>
      <c r="XL219" s="35"/>
      <c r="XM219" s="35"/>
      <c r="XN219" s="35"/>
      <c r="XO219" s="35"/>
      <c r="XP219" s="35"/>
      <c r="XQ219" s="35"/>
      <c r="XR219" s="35"/>
      <c r="XS219" s="35"/>
      <c r="XT219" s="35"/>
      <c r="XU219" s="35"/>
      <c r="XV219" s="35"/>
      <c r="XW219" s="35"/>
      <c r="XX219" s="35"/>
      <c r="XY219" s="35"/>
      <c r="XZ219" s="35"/>
      <c r="YA219" s="35"/>
      <c r="YB219" s="35"/>
      <c r="YC219" s="35"/>
      <c r="YD219" s="35"/>
      <c r="YE219" s="35"/>
      <c r="YF219" s="35"/>
      <c r="YG219" s="35"/>
      <c r="YH219" s="35"/>
      <c r="YI219" s="35"/>
      <c r="YJ219" s="35"/>
      <c r="YK219" s="35"/>
      <c r="YL219" s="35"/>
      <c r="YM219" s="35"/>
      <c r="YN219" s="35"/>
      <c r="YO219" s="35"/>
      <c r="YP219" s="35"/>
      <c r="YQ219" s="35"/>
      <c r="YR219" s="35"/>
      <c r="YS219" s="35"/>
      <c r="YT219" s="35"/>
      <c r="YU219" s="35"/>
      <c r="YV219" s="35"/>
      <c r="YW219" s="35"/>
      <c r="YX219" s="35"/>
      <c r="YY219" s="35"/>
      <c r="YZ219" s="35"/>
      <c r="ZA219" s="35"/>
      <c r="ZB219" s="35"/>
      <c r="ZC219" s="35"/>
      <c r="ZD219" s="35">
        <v>36581.199999999997</v>
      </c>
      <c r="ZE219" s="35"/>
      <c r="ZF219" s="35"/>
      <c r="ZG219" s="35"/>
      <c r="ZH219" s="35"/>
      <c r="ZI219" s="35"/>
      <c r="ZJ219" s="35"/>
      <c r="ZK219" s="35">
        <v>3583567.53</v>
      </c>
      <c r="ZL219" s="35"/>
      <c r="ZM219" s="35"/>
      <c r="ZN219" s="35"/>
      <c r="ZO219" s="35"/>
      <c r="ZP219" s="35"/>
      <c r="ZQ219" s="35"/>
      <c r="ZR219" s="35">
        <v>18284.43</v>
      </c>
      <c r="ZS219" s="35"/>
      <c r="ZT219" s="35"/>
      <c r="ZU219" s="35"/>
      <c r="ZV219" s="35"/>
      <c r="ZW219" s="35"/>
      <c r="ZX219" s="35"/>
      <c r="ZY219" s="35"/>
      <c r="ZZ219" s="35"/>
      <c r="AAA219" s="35"/>
      <c r="AAB219" s="35"/>
      <c r="AAC219" s="35"/>
      <c r="AAD219" s="35"/>
      <c r="AAE219" s="35"/>
      <c r="AAF219" s="35"/>
      <c r="AAG219" s="35"/>
      <c r="AAH219" s="35"/>
      <c r="AAI219" s="35"/>
      <c r="AAJ219" s="35"/>
      <c r="AAK219" s="35"/>
      <c r="AAL219" s="35"/>
      <c r="AAM219" s="35"/>
      <c r="AAN219" s="35"/>
      <c r="AAO219" s="35"/>
      <c r="AAP219" s="35"/>
      <c r="AAQ219" s="35"/>
      <c r="AAR219" s="35">
        <v>69210</v>
      </c>
      <c r="AAS219" s="35"/>
      <c r="AAT219" s="35"/>
      <c r="AAU219" s="35">
        <v>68445.88</v>
      </c>
      <c r="AAV219" s="35"/>
      <c r="AAW219" s="35"/>
      <c r="AAX219" s="35">
        <v>0</v>
      </c>
      <c r="AAY219" s="35"/>
      <c r="AAZ219" s="35"/>
      <c r="ABA219" s="35"/>
      <c r="ABB219" s="35"/>
      <c r="ABC219" s="35"/>
      <c r="ABD219" s="35"/>
      <c r="ABE219" s="35"/>
      <c r="ABF219" s="35"/>
      <c r="ABG219" s="35"/>
      <c r="ABH219" s="35"/>
      <c r="ABI219" s="35"/>
      <c r="ABJ219" s="35"/>
      <c r="ABK219" s="35"/>
      <c r="ABL219" s="35"/>
      <c r="ABM219" s="35"/>
      <c r="ABN219" s="35"/>
      <c r="ABO219" s="35"/>
      <c r="ABP219" s="35"/>
      <c r="ABQ219" s="35"/>
      <c r="ABR219" s="35"/>
      <c r="ABS219" s="35"/>
      <c r="ABT219" s="35"/>
      <c r="ABU219" s="35"/>
      <c r="ABV219" s="35"/>
      <c r="ABW219" s="35">
        <v>3776089.04</v>
      </c>
      <c r="ABX219" s="35"/>
      <c r="ABY219" s="35"/>
      <c r="ABZ219" s="35"/>
      <c r="ACA219" s="35"/>
      <c r="ACB219" s="35"/>
      <c r="ACC219" s="35"/>
      <c r="ACD219" s="35"/>
      <c r="ACE219" s="35"/>
      <c r="ACF219" s="35"/>
      <c r="ACG219" s="35"/>
      <c r="ACH219" s="35"/>
      <c r="ACI219" s="35"/>
      <c r="ACJ219" s="35"/>
      <c r="ACK219" s="35"/>
      <c r="ACL219" s="35"/>
      <c r="ACM219" s="35"/>
      <c r="ACN219" s="35"/>
      <c r="ACO219" s="35"/>
      <c r="ACP219" s="35"/>
      <c r="ACQ219" s="35"/>
      <c r="ACR219" s="35"/>
      <c r="ACS219" s="35"/>
      <c r="ACT219" s="35"/>
      <c r="ACU219" s="35"/>
      <c r="ACV219" s="35"/>
      <c r="ACW219" s="35"/>
      <c r="ACX219" s="35"/>
      <c r="ACY219" s="35"/>
      <c r="ACZ219" s="35"/>
      <c r="ADA219" s="35">
        <v>131816.43</v>
      </c>
      <c r="ADB219" s="35"/>
      <c r="ADC219" s="35"/>
      <c r="ADD219" s="35"/>
      <c r="ADE219" s="35"/>
      <c r="ADF219" s="35"/>
      <c r="ADG219" s="35"/>
      <c r="ADH219" s="35"/>
      <c r="ADI219" s="35"/>
      <c r="ADJ219" s="35"/>
      <c r="ADK219" s="35"/>
      <c r="ADL219" s="35"/>
      <c r="ADM219" s="35"/>
      <c r="ADN219" s="35"/>
      <c r="ADO219" s="35">
        <v>19579.95</v>
      </c>
      <c r="ADP219" s="35"/>
      <c r="ADQ219" s="35"/>
      <c r="ADR219" s="35"/>
      <c r="ADS219" s="35"/>
      <c r="ADT219" s="35"/>
      <c r="ADU219" s="35"/>
      <c r="ADV219" s="35"/>
      <c r="ADW219" s="35"/>
      <c r="ADX219" s="35"/>
      <c r="ADY219" s="35"/>
      <c r="ADZ219" s="35"/>
      <c r="AEA219" s="35"/>
      <c r="AEB219" s="35"/>
      <c r="AEC219" s="35"/>
      <c r="AED219" s="35"/>
      <c r="AEE219" s="35"/>
      <c r="AEF219" s="35"/>
      <c r="AEG219" s="35"/>
      <c r="AEH219" s="35"/>
      <c r="AEI219" s="35"/>
      <c r="AEJ219" s="35"/>
      <c r="AEK219" s="35"/>
      <c r="AEL219" s="35"/>
      <c r="AEM219" s="35"/>
      <c r="AEN219" s="35"/>
      <c r="AEO219" s="35"/>
      <c r="AEP219" s="35"/>
      <c r="AEQ219" s="35"/>
      <c r="AER219" s="35"/>
      <c r="AES219" s="35"/>
      <c r="AET219" s="35"/>
      <c r="AEU219" s="35"/>
      <c r="AEV219" s="35"/>
      <c r="AEW219" s="35"/>
      <c r="AEX219" s="35"/>
      <c r="AEY219" s="35"/>
      <c r="AEZ219" s="35">
        <v>151396.38</v>
      </c>
      <c r="AFA219" s="35"/>
      <c r="AFB219" s="35"/>
      <c r="AFC219" s="35"/>
      <c r="AFD219" s="35"/>
      <c r="AFE219" s="35"/>
      <c r="AFF219" s="35"/>
      <c r="AFG219" s="35"/>
      <c r="AFH219" s="35"/>
      <c r="AFI219" s="35"/>
      <c r="AFJ219" s="35"/>
      <c r="AFK219" s="35"/>
      <c r="AFL219" s="35"/>
      <c r="AFM219" s="35"/>
      <c r="AFN219" s="35"/>
      <c r="AFO219" s="35"/>
      <c r="AFP219" s="35"/>
      <c r="AFQ219" s="35"/>
      <c r="AFR219" s="35"/>
      <c r="AFS219" s="35"/>
      <c r="AFT219" s="35"/>
      <c r="AFU219" s="35"/>
      <c r="AFV219" s="35"/>
      <c r="AFW219" s="35"/>
      <c r="AFX219" s="35"/>
      <c r="AFY219" s="35"/>
      <c r="AFZ219" s="35"/>
      <c r="AGA219" s="35"/>
      <c r="AGB219" s="35"/>
      <c r="AGC219" s="35"/>
      <c r="AGD219" s="35"/>
      <c r="AGE219" s="35"/>
      <c r="AGF219" s="35"/>
      <c r="AGG219" s="35"/>
      <c r="AGH219" s="35"/>
      <c r="AGI219" s="35"/>
      <c r="AGJ219" s="35"/>
      <c r="AGK219" s="35">
        <v>78635.429999999993</v>
      </c>
      <c r="AGL219" s="35"/>
      <c r="AGM219" s="35"/>
      <c r="AGN219" s="35"/>
      <c r="AGO219" s="35"/>
      <c r="AGP219" s="35"/>
      <c r="AGQ219" s="35"/>
      <c r="AGR219" s="35"/>
      <c r="AGS219" s="35"/>
      <c r="AGT219" s="35"/>
      <c r="AGU219" s="35"/>
      <c r="AGV219" s="35"/>
      <c r="AGW219" s="35"/>
      <c r="AGX219" s="35"/>
      <c r="AGY219" s="35"/>
      <c r="AGZ219" s="35"/>
      <c r="AHA219" s="35"/>
      <c r="AHB219" s="35"/>
      <c r="AHC219" s="35">
        <v>37361.160000000003</v>
      </c>
      <c r="AHD219" s="35"/>
      <c r="AHE219" s="35">
        <v>227283.34</v>
      </c>
      <c r="AHF219" s="35"/>
      <c r="AHG219" s="35"/>
      <c r="AHH219" s="35"/>
      <c r="AHI219" s="35"/>
      <c r="AHJ219" s="35"/>
      <c r="AHK219" s="35"/>
      <c r="AHL219" s="35"/>
      <c r="AHM219" s="35"/>
      <c r="AHN219" s="35"/>
      <c r="AHO219" s="35"/>
      <c r="AHP219" s="35"/>
      <c r="AHQ219" s="35"/>
      <c r="AHR219" s="35"/>
      <c r="AHS219" s="35"/>
      <c r="AHT219" s="35"/>
      <c r="AHU219" s="35"/>
      <c r="AHV219" s="35"/>
      <c r="AHW219" s="35"/>
      <c r="AHX219" s="35"/>
      <c r="AHY219" s="35"/>
      <c r="AHZ219" s="35"/>
      <c r="AIA219" s="35">
        <v>343279.93</v>
      </c>
      <c r="AIB219" s="35">
        <v>5996854.8999999985</v>
      </c>
    </row>
    <row r="220" spans="1:912" x14ac:dyDescent="0.5">
      <c r="A220" s="34" t="s">
        <v>2308</v>
      </c>
      <c r="B220" s="34" t="s">
        <v>2359</v>
      </c>
      <c r="C220" s="34" t="s">
        <v>2360</v>
      </c>
      <c r="D220" s="35"/>
      <c r="E220" s="35">
        <v>2864.97</v>
      </c>
      <c r="F220" s="35"/>
      <c r="G220" s="35">
        <v>660952.49</v>
      </c>
      <c r="H220" s="35"/>
      <c r="I220" s="35"/>
      <c r="J220" s="35">
        <v>566946.81000000006</v>
      </c>
      <c r="K220" s="35">
        <v>468645.42</v>
      </c>
      <c r="L220" s="35">
        <v>251793</v>
      </c>
      <c r="M220" s="35">
        <v>51946.720000000001</v>
      </c>
      <c r="N220" s="35"/>
      <c r="O220" s="35"/>
      <c r="P220" s="35"/>
      <c r="Q220" s="35"/>
      <c r="R220" s="35"/>
      <c r="S220" s="35">
        <v>0.01</v>
      </c>
      <c r="T220" s="35">
        <v>29642.400000000001</v>
      </c>
      <c r="U220" s="35">
        <v>146338.64000000001</v>
      </c>
      <c r="V220" s="35"/>
      <c r="W220" s="35"/>
      <c r="X220" s="35">
        <v>206244.18</v>
      </c>
      <c r="Y220" s="35"/>
      <c r="Z220" s="35"/>
      <c r="AA220" s="35">
        <v>95078.07</v>
      </c>
      <c r="AB220" s="35">
        <v>823500</v>
      </c>
      <c r="AC220" s="35">
        <v>9254.9699999999993</v>
      </c>
      <c r="AD220" s="35">
        <v>24000.03</v>
      </c>
      <c r="AE220" s="35">
        <v>473195.97</v>
      </c>
      <c r="AF220" s="35">
        <v>511175.97</v>
      </c>
      <c r="AG220" s="35">
        <v>28313.279999999999</v>
      </c>
      <c r="AH220" s="35">
        <v>797350</v>
      </c>
      <c r="AI220" s="35">
        <v>550240.29</v>
      </c>
      <c r="AJ220" s="35">
        <v>6799.95</v>
      </c>
      <c r="AK220" s="35">
        <v>300653.17</v>
      </c>
      <c r="AL220" s="35">
        <v>13020.03</v>
      </c>
      <c r="AM220" s="35">
        <v>28116</v>
      </c>
      <c r="AN220" s="35">
        <v>569999.97</v>
      </c>
      <c r="AO220" s="35">
        <v>281499.94</v>
      </c>
      <c r="AP220" s="35">
        <v>268165.98</v>
      </c>
      <c r="AQ220" s="35">
        <v>284874.03000000003</v>
      </c>
      <c r="AR220" s="35">
        <v>41556.69</v>
      </c>
      <c r="AS220" s="35">
        <v>29022.03</v>
      </c>
      <c r="AT220" s="35"/>
      <c r="AU220" s="35">
        <v>14730.03</v>
      </c>
      <c r="AV220" s="35">
        <v>270066.06</v>
      </c>
      <c r="AW220" s="35">
        <v>193910.52</v>
      </c>
      <c r="AX220" s="35">
        <v>297171</v>
      </c>
      <c r="AY220" s="35">
        <v>399280.19</v>
      </c>
      <c r="AZ220" s="35">
        <v>197079.99</v>
      </c>
      <c r="BA220" s="35">
        <v>7838.55</v>
      </c>
      <c r="BB220" s="35"/>
      <c r="BC220" s="35"/>
      <c r="BD220" s="35">
        <v>762252.57</v>
      </c>
      <c r="BE220" s="35">
        <v>972800.37</v>
      </c>
      <c r="BF220" s="35">
        <v>890946</v>
      </c>
      <c r="BG220" s="35">
        <v>9083.9699999999993</v>
      </c>
      <c r="BH220" s="35"/>
      <c r="BI220" s="35">
        <v>285510</v>
      </c>
      <c r="BJ220" s="35"/>
      <c r="BK220" s="35"/>
      <c r="BL220" s="35"/>
      <c r="BM220" s="35"/>
      <c r="BN220" s="35"/>
      <c r="BO220" s="35">
        <v>30594.44</v>
      </c>
      <c r="BP220" s="35"/>
      <c r="BQ220" s="35">
        <v>90</v>
      </c>
      <c r="BR220" s="35"/>
      <c r="BS220" s="35">
        <v>290520</v>
      </c>
      <c r="BT220" s="35"/>
      <c r="BU220" s="35"/>
      <c r="BV220" s="35"/>
      <c r="BW220" s="35"/>
      <c r="BX220" s="35">
        <v>1087360.3799999999</v>
      </c>
      <c r="BY220" s="35">
        <v>138349.98000000001</v>
      </c>
      <c r="BZ220" s="35"/>
      <c r="CA220" s="35"/>
      <c r="CB220" s="35">
        <v>188097.33</v>
      </c>
      <c r="CC220" s="35"/>
      <c r="CD220" s="35"/>
      <c r="CE220" s="35"/>
      <c r="CF220" s="35"/>
      <c r="CG220" s="35">
        <v>657081</v>
      </c>
      <c r="CH220" s="35">
        <v>187038.18</v>
      </c>
      <c r="CI220" s="35">
        <v>197822.16</v>
      </c>
      <c r="CJ220" s="35"/>
      <c r="CK220" s="35">
        <v>240395.58</v>
      </c>
      <c r="CL220" s="35"/>
      <c r="CM220" s="35"/>
      <c r="CN220" s="35">
        <v>124427.97</v>
      </c>
      <c r="CO220" s="35"/>
      <c r="CP220" s="35"/>
      <c r="CQ220" s="35">
        <v>23904</v>
      </c>
      <c r="CR220" s="35"/>
      <c r="CS220" s="35">
        <v>51977.97</v>
      </c>
      <c r="CT220" s="35">
        <v>553321.43999999994</v>
      </c>
      <c r="CU220" s="35"/>
      <c r="CV220" s="35">
        <v>231207.3</v>
      </c>
      <c r="CW220" s="35">
        <v>454957.41</v>
      </c>
      <c r="CX220" s="35">
        <v>146420.72</v>
      </c>
      <c r="CY220" s="35"/>
      <c r="CZ220" s="35"/>
      <c r="DA220" s="35"/>
      <c r="DB220" s="35">
        <v>16425426.120000005</v>
      </c>
      <c r="DC220" s="35">
        <v>59863.49</v>
      </c>
      <c r="DD220" s="35">
        <v>120382.37</v>
      </c>
      <c r="DE220" s="35">
        <v>354816.45</v>
      </c>
      <c r="DF220" s="35">
        <v>303000.09000000003</v>
      </c>
      <c r="DG220" s="35">
        <v>66655.53</v>
      </c>
      <c r="DH220" s="35"/>
      <c r="DI220" s="35"/>
      <c r="DJ220" s="35"/>
      <c r="DK220" s="35"/>
      <c r="DL220" s="35">
        <v>66031.38</v>
      </c>
      <c r="DM220" s="35"/>
      <c r="DN220" s="35"/>
      <c r="DO220" s="35"/>
      <c r="DP220" s="35">
        <v>7499.97</v>
      </c>
      <c r="DQ220" s="35">
        <v>0</v>
      </c>
      <c r="DR220" s="35">
        <v>231835.02</v>
      </c>
      <c r="DS220" s="35">
        <v>1031262.77</v>
      </c>
      <c r="DT220" s="35">
        <v>298072.34999999998</v>
      </c>
      <c r="DU220" s="35">
        <v>116342.02</v>
      </c>
      <c r="DV220" s="35">
        <v>13005.23</v>
      </c>
      <c r="DW220" s="35">
        <v>1425621.34</v>
      </c>
      <c r="DX220" s="35">
        <v>165294.38</v>
      </c>
      <c r="DY220" s="35">
        <v>505367.01</v>
      </c>
      <c r="DZ220" s="35">
        <v>850033.35</v>
      </c>
      <c r="EA220" s="35">
        <v>215756.92</v>
      </c>
      <c r="EB220" s="35">
        <v>497643.3</v>
      </c>
      <c r="EC220" s="35">
        <v>253593</v>
      </c>
      <c r="ED220" s="35">
        <v>264014.64</v>
      </c>
      <c r="EE220" s="35">
        <v>631118.67000000004</v>
      </c>
      <c r="EF220" s="35">
        <v>136016.79</v>
      </c>
      <c r="EG220" s="35">
        <v>904626.45</v>
      </c>
      <c r="EH220" s="35">
        <v>280594.86</v>
      </c>
      <c r="EI220" s="35">
        <v>132189.32999999999</v>
      </c>
      <c r="EJ220" s="35">
        <v>227201.52</v>
      </c>
      <c r="EK220" s="35">
        <v>18012.54</v>
      </c>
      <c r="EL220" s="35">
        <v>23150.400000000001</v>
      </c>
      <c r="EM220" s="35"/>
      <c r="EN220" s="35">
        <v>212388.54</v>
      </c>
      <c r="EO220" s="35">
        <v>218163.44</v>
      </c>
      <c r="EP220" s="35">
        <v>246446.73</v>
      </c>
      <c r="EQ220" s="35"/>
      <c r="ER220" s="35">
        <v>8857.51</v>
      </c>
      <c r="ES220" s="35"/>
      <c r="ET220" s="35"/>
      <c r="EU220" s="35">
        <v>155852.85</v>
      </c>
      <c r="EV220" s="35">
        <v>5970</v>
      </c>
      <c r="EW220" s="35"/>
      <c r="EX220" s="35">
        <v>10046680.239999996</v>
      </c>
      <c r="EY220" s="35">
        <v>1876763.8</v>
      </c>
      <c r="EZ220" s="35"/>
      <c r="FA220" s="35">
        <v>227392.08</v>
      </c>
      <c r="FB220" s="35">
        <v>301502.96999999997</v>
      </c>
      <c r="FC220" s="35"/>
      <c r="FD220" s="35">
        <v>228903.03</v>
      </c>
      <c r="FE220" s="35"/>
      <c r="FF220" s="35">
        <v>228902.94</v>
      </c>
      <c r="FG220" s="35">
        <v>228903.03</v>
      </c>
      <c r="FH220" s="35">
        <v>551369.34</v>
      </c>
      <c r="FI220" s="35"/>
      <c r="FJ220" s="35">
        <v>369900</v>
      </c>
      <c r="FK220" s="35"/>
      <c r="FL220" s="35"/>
      <c r="FM220" s="35">
        <v>183555.95</v>
      </c>
      <c r="FN220" s="35"/>
      <c r="FO220" s="35">
        <v>328781.92</v>
      </c>
      <c r="FP220" s="35"/>
      <c r="FQ220" s="35"/>
      <c r="FR220" s="35"/>
      <c r="FS220" s="35">
        <v>530489.97</v>
      </c>
      <c r="FT220" s="35"/>
      <c r="FU220" s="35">
        <v>237000</v>
      </c>
      <c r="FV220" s="35">
        <v>265974.90999999997</v>
      </c>
      <c r="FW220" s="35">
        <v>686377.48</v>
      </c>
      <c r="FX220" s="35">
        <v>265212.71999999997</v>
      </c>
      <c r="FY220" s="35">
        <v>4375</v>
      </c>
      <c r="FZ220" s="35">
        <v>69813.09</v>
      </c>
      <c r="GA220" s="35">
        <v>58061.64</v>
      </c>
      <c r="GB220" s="35">
        <v>21750</v>
      </c>
      <c r="GC220" s="35">
        <v>57618</v>
      </c>
      <c r="GD220" s="35">
        <v>52140</v>
      </c>
      <c r="GE220" s="35">
        <v>957102.55</v>
      </c>
      <c r="GF220" s="35">
        <v>60218.28</v>
      </c>
      <c r="GG220" s="35">
        <v>114479.94</v>
      </c>
      <c r="GH220" s="35"/>
      <c r="GI220" s="35"/>
      <c r="GJ220" s="35"/>
      <c r="GK220" s="35">
        <v>58382.82</v>
      </c>
      <c r="GL220" s="35"/>
      <c r="GM220" s="35"/>
      <c r="GN220" s="35">
        <v>545699.97</v>
      </c>
      <c r="GO220" s="35">
        <v>4950</v>
      </c>
      <c r="GP220" s="35"/>
      <c r="GQ220" s="35"/>
      <c r="GR220" s="35"/>
      <c r="GS220" s="35">
        <v>766500</v>
      </c>
      <c r="GT220" s="35">
        <v>371385</v>
      </c>
      <c r="GU220" s="35">
        <v>35842.879999999997</v>
      </c>
      <c r="GV220" s="35"/>
      <c r="GW220" s="35">
        <v>19438.349999999999</v>
      </c>
      <c r="GX220" s="35">
        <v>315245.96999999997</v>
      </c>
      <c r="GY220" s="35">
        <v>230666.95</v>
      </c>
      <c r="GZ220" s="35">
        <v>133484.54999999999</v>
      </c>
      <c r="HA220" s="35">
        <v>10388185.129999999</v>
      </c>
      <c r="HB220" s="35"/>
      <c r="HC220" s="35">
        <v>264441.78000000003</v>
      </c>
      <c r="HD220" s="35"/>
      <c r="HE220" s="35">
        <v>99476.04</v>
      </c>
      <c r="HF220" s="35"/>
      <c r="HG220" s="35"/>
      <c r="HH220" s="35"/>
      <c r="HI220" s="35"/>
      <c r="HJ220" s="35">
        <v>63000</v>
      </c>
      <c r="HK220" s="35"/>
      <c r="HL220" s="35"/>
      <c r="HM220" s="35">
        <v>1221012.45</v>
      </c>
      <c r="HN220" s="35">
        <v>2927.52</v>
      </c>
      <c r="HO220" s="35"/>
      <c r="HP220" s="35">
        <v>366534</v>
      </c>
      <c r="HQ220" s="35"/>
      <c r="HR220" s="35">
        <v>2700</v>
      </c>
      <c r="HS220" s="35"/>
      <c r="HT220" s="35">
        <v>17259.57</v>
      </c>
      <c r="HU220" s="35">
        <v>504172.44</v>
      </c>
      <c r="HV220" s="35">
        <v>5750.01</v>
      </c>
      <c r="HW220" s="35"/>
      <c r="HX220" s="35"/>
      <c r="HY220" s="35">
        <v>37749.96</v>
      </c>
      <c r="HZ220" s="35"/>
      <c r="IA220" s="35"/>
      <c r="IB220" s="35"/>
      <c r="IC220" s="35"/>
      <c r="ID220" s="35"/>
      <c r="IE220" s="35"/>
      <c r="IF220" s="35">
        <v>28199.97</v>
      </c>
      <c r="IG220" s="35"/>
      <c r="IH220" s="35">
        <v>223238.25</v>
      </c>
      <c r="II220" s="35"/>
      <c r="IJ220" s="35"/>
      <c r="IK220" s="35">
        <v>3380477.22</v>
      </c>
      <c r="IL220" s="35">
        <v>1145084.76</v>
      </c>
      <c r="IM220" s="35"/>
      <c r="IN220" s="35"/>
      <c r="IO220" s="35">
        <v>473512.06</v>
      </c>
      <c r="IP220" s="35"/>
      <c r="IQ220" s="35">
        <v>286642.31</v>
      </c>
      <c r="IR220" s="35"/>
      <c r="IS220" s="35">
        <v>169382.39999999999</v>
      </c>
      <c r="IT220" s="35"/>
      <c r="IU220" s="35"/>
      <c r="IV220" s="35">
        <v>1335538.4099999999</v>
      </c>
      <c r="IW220" s="35"/>
      <c r="IX220" s="35"/>
      <c r="IY220" s="35"/>
      <c r="IZ220" s="35"/>
      <c r="JA220" s="35"/>
      <c r="JB220" s="35">
        <v>35070.49</v>
      </c>
      <c r="JC220" s="35"/>
      <c r="JD220" s="35"/>
      <c r="JE220" s="35"/>
      <c r="JF220" s="35">
        <v>44619.73</v>
      </c>
      <c r="JG220" s="35"/>
      <c r="JH220" s="35">
        <v>1499545.94</v>
      </c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>
        <v>11206335.310000001</v>
      </c>
      <c r="JV220" s="35">
        <v>1355842.07</v>
      </c>
      <c r="JW220" s="35"/>
      <c r="JX220" s="35"/>
      <c r="JY220" s="35">
        <v>265558.87</v>
      </c>
      <c r="JZ220" s="35">
        <v>510881.06</v>
      </c>
      <c r="KA220" s="35">
        <v>8700.0300000000007</v>
      </c>
      <c r="KB220" s="35">
        <v>28800</v>
      </c>
      <c r="KC220" s="35"/>
      <c r="KD220" s="35"/>
      <c r="KE220" s="35"/>
      <c r="KF220" s="35"/>
      <c r="KG220" s="35"/>
      <c r="KH220" s="35">
        <v>416781</v>
      </c>
      <c r="KI220" s="35">
        <v>380610</v>
      </c>
      <c r="KJ220" s="35">
        <v>1078152.75</v>
      </c>
      <c r="KK220" s="35">
        <v>490728.06</v>
      </c>
      <c r="KL220" s="35">
        <v>219459.99</v>
      </c>
      <c r="KM220" s="35"/>
      <c r="KN220" s="35"/>
      <c r="KO220" s="35">
        <v>175875.03</v>
      </c>
      <c r="KP220" s="35">
        <v>616966.43999999994</v>
      </c>
      <c r="KQ220" s="35">
        <v>210103.02</v>
      </c>
      <c r="KR220" s="35">
        <v>434133</v>
      </c>
      <c r="KS220" s="35"/>
      <c r="KT220" s="35">
        <v>329666.69</v>
      </c>
      <c r="KU220" s="35">
        <v>309517.69</v>
      </c>
      <c r="KV220" s="35">
        <v>320022.68</v>
      </c>
      <c r="KW220" s="35">
        <v>11220.03</v>
      </c>
      <c r="KX220" s="35">
        <v>271840.05</v>
      </c>
      <c r="KY220" s="35">
        <v>60194.97</v>
      </c>
      <c r="KZ220" s="35">
        <v>185397.03</v>
      </c>
      <c r="LA220" s="35">
        <v>363617.1</v>
      </c>
      <c r="LB220" s="35"/>
      <c r="LC220" s="35">
        <v>383648.04</v>
      </c>
      <c r="LD220" s="35">
        <v>9060.0300000000007</v>
      </c>
      <c r="LE220" s="35">
        <v>423105</v>
      </c>
      <c r="LF220" s="35">
        <v>61336.26</v>
      </c>
      <c r="LG220" s="35">
        <v>17512.560000000001</v>
      </c>
      <c r="LH220" s="35">
        <v>1640876.88</v>
      </c>
      <c r="LI220" s="35">
        <v>291861.90000000002</v>
      </c>
      <c r="LJ220" s="35"/>
      <c r="LK220" s="35"/>
      <c r="LL220" s="35"/>
      <c r="LM220" s="35">
        <v>252029.22</v>
      </c>
      <c r="LN220" s="35">
        <v>258405.66</v>
      </c>
      <c r="LO220" s="35"/>
      <c r="LP220" s="35">
        <v>306564.03000000003</v>
      </c>
      <c r="LQ220" s="35">
        <v>220750.27</v>
      </c>
      <c r="LR220" s="35">
        <v>1625</v>
      </c>
      <c r="LS220" s="35"/>
      <c r="LT220" s="35">
        <v>115199.82</v>
      </c>
      <c r="LU220" s="35"/>
      <c r="LV220" s="35"/>
      <c r="LW220" s="35"/>
      <c r="LX220" s="35"/>
      <c r="LY220" s="35">
        <v>11070000</v>
      </c>
      <c r="LZ220" s="35"/>
      <c r="MA220" s="35"/>
      <c r="MB220" s="35">
        <v>567451.06000000006</v>
      </c>
      <c r="MC220" s="35">
        <v>880208.85</v>
      </c>
      <c r="MD220" s="35"/>
      <c r="ME220" s="35"/>
      <c r="MF220" s="35">
        <v>399506.67</v>
      </c>
      <c r="MG220" s="35"/>
      <c r="MH220" s="35">
        <v>876741.37</v>
      </c>
      <c r="MI220" s="35"/>
      <c r="MJ220" s="35">
        <v>25819950.18</v>
      </c>
      <c r="MK220" s="35">
        <v>810209.88</v>
      </c>
      <c r="ML220" s="35">
        <v>168012.33</v>
      </c>
      <c r="MM220" s="35">
        <v>54594.66</v>
      </c>
      <c r="MN220" s="35">
        <v>188266.79</v>
      </c>
      <c r="MO220" s="35">
        <v>162381</v>
      </c>
      <c r="MP220" s="35">
        <v>295314.09000000003</v>
      </c>
      <c r="MQ220" s="35">
        <v>88605.88</v>
      </c>
      <c r="MR220" s="35">
        <v>427234.04</v>
      </c>
      <c r="MS220" s="35">
        <v>454039.86</v>
      </c>
      <c r="MT220" s="35">
        <v>493277.95</v>
      </c>
      <c r="MU220" s="35">
        <v>293279.93</v>
      </c>
      <c r="MV220" s="35">
        <v>314220.65999999997</v>
      </c>
      <c r="MW220" s="35"/>
      <c r="MX220" s="35">
        <v>216749.97</v>
      </c>
      <c r="MY220" s="35">
        <v>25218.63</v>
      </c>
      <c r="MZ220" s="35"/>
      <c r="NA220" s="35">
        <v>694631.97</v>
      </c>
      <c r="NB220" s="35"/>
      <c r="NC220" s="35">
        <v>90515.499899999995</v>
      </c>
      <c r="ND220" s="35">
        <v>966436.14</v>
      </c>
      <c r="NE220" s="35"/>
      <c r="NF220" s="35"/>
      <c r="NG220" s="35"/>
      <c r="NH220" s="35">
        <v>2645453.98</v>
      </c>
      <c r="NI220" s="35">
        <v>1434842.09</v>
      </c>
      <c r="NJ220" s="35"/>
      <c r="NK220" s="35"/>
      <c r="NL220" s="35"/>
      <c r="NM220" s="35"/>
      <c r="NN220" s="35">
        <v>1507917.42</v>
      </c>
      <c r="NO220" s="35">
        <v>647311.81000000006</v>
      </c>
      <c r="NP220" s="35"/>
      <c r="NQ220" s="35">
        <v>82227.210000000006</v>
      </c>
      <c r="NR220" s="35">
        <v>561477.51</v>
      </c>
      <c r="NS220" s="35"/>
      <c r="NT220" s="35"/>
      <c r="NU220" s="35"/>
      <c r="NV220" s="35">
        <v>7500</v>
      </c>
      <c r="NW220" s="35">
        <v>201059.94</v>
      </c>
      <c r="NX220" s="35"/>
      <c r="NY220" s="35">
        <v>11308.79</v>
      </c>
      <c r="NZ220" s="35"/>
      <c r="OA220" s="35"/>
      <c r="OB220" s="35">
        <v>452710.01</v>
      </c>
      <c r="OC220" s="35">
        <v>224417.31</v>
      </c>
      <c r="OD220" s="35">
        <v>309644.26</v>
      </c>
      <c r="OE220" s="35"/>
      <c r="OF220" s="35"/>
      <c r="OG220" s="35">
        <v>235482.79</v>
      </c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>
        <v>7509.37</v>
      </c>
      <c r="OS220" s="35">
        <v>1802676.53</v>
      </c>
      <c r="OT220" s="35">
        <v>263098</v>
      </c>
      <c r="OU220" s="35"/>
      <c r="OV220" s="35"/>
      <c r="OW220" s="35"/>
      <c r="OX220" s="35">
        <v>68921.05</v>
      </c>
      <c r="OY220" s="35"/>
      <c r="OZ220" s="35">
        <v>193180.35</v>
      </c>
      <c r="PA220" s="35"/>
      <c r="PB220" s="35">
        <v>477524.8</v>
      </c>
      <c r="PC220" s="35">
        <v>385030.14</v>
      </c>
      <c r="PD220" s="35"/>
      <c r="PE220" s="35"/>
      <c r="PF220" s="35">
        <v>17262282.639899999</v>
      </c>
      <c r="PG220" s="35">
        <v>940878.81</v>
      </c>
      <c r="PH220" s="35">
        <v>7231.13</v>
      </c>
      <c r="PI220" s="35">
        <v>257376.96</v>
      </c>
      <c r="PJ220" s="35">
        <v>50742.51</v>
      </c>
      <c r="PK220" s="35">
        <v>247482.33</v>
      </c>
      <c r="PL220" s="35">
        <v>230885.7</v>
      </c>
      <c r="PM220" s="35">
        <v>442466.64</v>
      </c>
      <c r="PN220" s="35">
        <v>30607.72</v>
      </c>
      <c r="PO220" s="35">
        <v>13570.83</v>
      </c>
      <c r="PP220" s="35">
        <v>52717.5</v>
      </c>
      <c r="PQ220" s="35">
        <v>460793.61</v>
      </c>
      <c r="PR220" s="35">
        <v>70127.62</v>
      </c>
      <c r="PS220" s="35">
        <v>5170.62</v>
      </c>
      <c r="PT220" s="35">
        <v>8658.81</v>
      </c>
      <c r="PU220" s="35"/>
      <c r="PV220" s="35">
        <v>182030.24</v>
      </c>
      <c r="PW220" s="35"/>
      <c r="PX220" s="35">
        <v>23804.1</v>
      </c>
      <c r="PY220" s="35">
        <v>480979.51</v>
      </c>
      <c r="PZ220" s="35"/>
      <c r="QA220" s="35">
        <v>192683.71</v>
      </c>
      <c r="QB220" s="35">
        <v>195313.43</v>
      </c>
      <c r="QC220" s="35">
        <v>129400.81</v>
      </c>
      <c r="QD220" s="35">
        <v>459382.89</v>
      </c>
      <c r="QE220" s="35">
        <v>225280</v>
      </c>
      <c r="QF220" s="35"/>
      <c r="QG220" s="35">
        <v>20972.400000000001</v>
      </c>
      <c r="QH220" s="35">
        <v>283156.59999999998</v>
      </c>
      <c r="QI220" s="35"/>
      <c r="QJ220" s="35">
        <v>274325.87</v>
      </c>
      <c r="QK220" s="35">
        <v>283979.36</v>
      </c>
      <c r="QL220" s="35">
        <v>311184.13</v>
      </c>
      <c r="QM220" s="35">
        <v>484941.32</v>
      </c>
      <c r="QN220" s="35">
        <v>325081.90999999997</v>
      </c>
      <c r="QO220" s="35">
        <v>374882.32</v>
      </c>
      <c r="QP220" s="35">
        <v>24490.03</v>
      </c>
      <c r="QQ220" s="35">
        <v>19628.990000000002</v>
      </c>
      <c r="QR220" s="35">
        <v>19547</v>
      </c>
      <c r="QS220" s="35">
        <v>69887.990000000005</v>
      </c>
      <c r="QT220" s="35">
        <v>250534.57</v>
      </c>
      <c r="QU220" s="35"/>
      <c r="QV220" s="35">
        <v>7503.56</v>
      </c>
      <c r="QW220" s="35"/>
      <c r="QX220" s="35"/>
      <c r="QY220" s="35"/>
      <c r="QZ220" s="35"/>
      <c r="RA220" s="35">
        <v>174332.52</v>
      </c>
      <c r="RB220" s="35">
        <v>36240.03</v>
      </c>
      <c r="RC220" s="35"/>
      <c r="RD220" s="35">
        <v>259031.37</v>
      </c>
      <c r="RE220" s="35"/>
      <c r="RF220" s="35"/>
      <c r="RG220" s="35"/>
      <c r="RH220" s="35">
        <v>223320.06</v>
      </c>
      <c r="RI220" s="35"/>
      <c r="RJ220" s="35"/>
      <c r="RK220" s="35"/>
      <c r="RL220" s="35">
        <v>1115891.1000000001</v>
      </c>
      <c r="RM220" s="35">
        <v>469877.06</v>
      </c>
      <c r="RN220" s="35"/>
      <c r="RO220" s="35">
        <v>697828.95</v>
      </c>
      <c r="RP220" s="35">
        <v>971.88</v>
      </c>
      <c r="RQ220" s="35"/>
      <c r="RR220" s="35">
        <v>357935.76</v>
      </c>
      <c r="RS220" s="35">
        <v>166936.76999999999</v>
      </c>
      <c r="RT220" s="35">
        <v>119729.68</v>
      </c>
      <c r="RU220" s="35">
        <v>14198.73</v>
      </c>
      <c r="RV220" s="35">
        <v>298230.65999999997</v>
      </c>
      <c r="RW220" s="35">
        <v>16980.599999999999</v>
      </c>
      <c r="RX220" s="35">
        <v>21132.93</v>
      </c>
      <c r="RY220" s="35">
        <v>34467.660000000003</v>
      </c>
      <c r="RZ220" s="35">
        <v>24640.98</v>
      </c>
      <c r="SA220" s="35"/>
      <c r="SB220" s="35"/>
      <c r="SC220" s="35"/>
      <c r="SD220" s="35">
        <v>262008.06</v>
      </c>
      <c r="SE220" s="35"/>
      <c r="SF220" s="35">
        <v>11751456.330000002</v>
      </c>
      <c r="SG220" s="35"/>
      <c r="SH220" s="35"/>
      <c r="SI220" s="35">
        <v>64622.46</v>
      </c>
      <c r="SJ220" s="35">
        <v>9420.0300000000007</v>
      </c>
      <c r="SK220" s="35"/>
      <c r="SL220" s="35">
        <v>54994.77</v>
      </c>
      <c r="SM220" s="35">
        <v>246753</v>
      </c>
      <c r="SN220" s="35">
        <v>206406</v>
      </c>
      <c r="SO220" s="35">
        <v>193771.79</v>
      </c>
      <c r="SP220" s="35">
        <v>15032.97</v>
      </c>
      <c r="SQ220" s="35">
        <v>1649.97</v>
      </c>
      <c r="SR220" s="35"/>
      <c r="SS220" s="35"/>
      <c r="ST220" s="35"/>
      <c r="SU220" s="35">
        <v>822739.7</v>
      </c>
      <c r="SV220" s="35">
        <v>53453.38</v>
      </c>
      <c r="SW220" s="35">
        <v>226418.56</v>
      </c>
      <c r="SX220" s="35"/>
      <c r="SY220" s="35">
        <v>243384.3</v>
      </c>
      <c r="SZ220" s="35">
        <v>184740.63</v>
      </c>
      <c r="TA220" s="35"/>
      <c r="TB220" s="35"/>
      <c r="TC220" s="35"/>
      <c r="TD220" s="35">
        <v>373393.94</v>
      </c>
      <c r="TE220" s="35"/>
      <c r="TF220" s="35"/>
      <c r="TG220" s="35">
        <v>457154.28</v>
      </c>
      <c r="TH220" s="35">
        <v>34636.720000000001</v>
      </c>
      <c r="TI220" s="35">
        <v>108692.34</v>
      </c>
      <c r="TJ220" s="35">
        <v>93858.03</v>
      </c>
      <c r="TK220" s="35">
        <v>349939.44</v>
      </c>
      <c r="TL220" s="35">
        <v>300335.67</v>
      </c>
      <c r="TM220" s="35">
        <v>11513.7</v>
      </c>
      <c r="TN220" s="35"/>
      <c r="TO220" s="35">
        <v>1661494.38</v>
      </c>
      <c r="TP220" s="35"/>
      <c r="TQ220" s="35"/>
      <c r="TR220" s="35">
        <v>302358.67</v>
      </c>
      <c r="TS220" s="35"/>
      <c r="TT220" s="35"/>
      <c r="TU220" s="35"/>
      <c r="TV220" s="35">
        <v>225300.08</v>
      </c>
      <c r="TW220" s="35">
        <v>179871.03</v>
      </c>
      <c r="TX220" s="35">
        <v>230381.91</v>
      </c>
      <c r="TY220" s="35">
        <v>81870.460000000006</v>
      </c>
      <c r="TZ220" s="35"/>
      <c r="UA220" s="35">
        <v>17640</v>
      </c>
      <c r="UB220" s="35">
        <v>2130.0300000000002</v>
      </c>
      <c r="UC220" s="35">
        <v>34616.65</v>
      </c>
      <c r="UD220" s="35">
        <v>18999.990000000002</v>
      </c>
      <c r="UE220" s="35">
        <v>462450.06</v>
      </c>
      <c r="UF220" s="35">
        <v>875598.77</v>
      </c>
      <c r="UG220" s="35">
        <v>30780.09</v>
      </c>
      <c r="UH220" s="35">
        <v>254063.43</v>
      </c>
      <c r="UI220" s="35"/>
      <c r="UJ220" s="35">
        <v>38256.01</v>
      </c>
      <c r="UK220" s="35">
        <v>738585.1</v>
      </c>
      <c r="UL220" s="35">
        <v>464296.5</v>
      </c>
      <c r="UM220" s="35">
        <v>236999.97</v>
      </c>
      <c r="UN220" s="35">
        <v>233246.97</v>
      </c>
      <c r="UO220" s="35"/>
      <c r="UP220" s="35"/>
      <c r="UQ220" s="35">
        <v>45216</v>
      </c>
      <c r="UR220" s="35">
        <v>56117.97</v>
      </c>
      <c r="US220" s="35">
        <v>238034.8</v>
      </c>
      <c r="UT220" s="35"/>
      <c r="UU220" s="35">
        <v>15471</v>
      </c>
      <c r="UV220" s="35">
        <v>1575600.03</v>
      </c>
      <c r="UW220" s="35"/>
      <c r="UX220" s="35">
        <v>149955.03</v>
      </c>
      <c r="UY220" s="35"/>
      <c r="UZ220" s="35"/>
      <c r="VA220" s="35">
        <v>22799.97</v>
      </c>
      <c r="VB220" s="35">
        <v>356153.66</v>
      </c>
      <c r="VC220" s="35"/>
      <c r="VD220" s="35">
        <v>51811.74</v>
      </c>
      <c r="VE220" s="35">
        <v>149759.97</v>
      </c>
      <c r="VF220" s="35">
        <v>102825.07</v>
      </c>
      <c r="VG220" s="35">
        <v>366909.42</v>
      </c>
      <c r="VH220" s="35">
        <v>320009.94</v>
      </c>
      <c r="VI220" s="35">
        <v>134700.03</v>
      </c>
      <c r="VJ220" s="35">
        <v>38999.97</v>
      </c>
      <c r="VK220" s="35">
        <v>47319.839999999997</v>
      </c>
      <c r="VL220" s="35">
        <v>242666.37</v>
      </c>
      <c r="VM220" s="35"/>
      <c r="VN220" s="35">
        <v>329733</v>
      </c>
      <c r="VO220" s="35"/>
      <c r="VP220" s="35">
        <v>14786.67</v>
      </c>
      <c r="VQ220" s="35">
        <v>14400722.26</v>
      </c>
      <c r="VR220" s="35">
        <v>1344416.66</v>
      </c>
      <c r="VS220" s="35"/>
      <c r="VT220" s="35"/>
      <c r="VU220" s="35"/>
      <c r="VV220" s="35">
        <v>1077311.99</v>
      </c>
      <c r="VW220" s="35"/>
      <c r="VX220" s="35">
        <v>821949.68</v>
      </c>
      <c r="VY220" s="35">
        <v>719759.43</v>
      </c>
      <c r="VZ220" s="35">
        <v>68812.47</v>
      </c>
      <c r="WA220" s="35"/>
      <c r="WB220" s="35">
        <v>1459768.93</v>
      </c>
      <c r="WC220" s="35">
        <v>153108.53</v>
      </c>
      <c r="WD220" s="35"/>
      <c r="WE220" s="35">
        <v>87879.35</v>
      </c>
      <c r="WF220" s="35">
        <v>218700</v>
      </c>
      <c r="WG220" s="35"/>
      <c r="WH220" s="35">
        <v>3312873</v>
      </c>
      <c r="WI220" s="35">
        <v>399824.73</v>
      </c>
      <c r="WJ220" s="35">
        <v>224700.03</v>
      </c>
      <c r="WK220" s="35">
        <v>43777.08</v>
      </c>
      <c r="WL220" s="35">
        <v>28919.97</v>
      </c>
      <c r="WM220" s="35">
        <v>702177.92</v>
      </c>
      <c r="WN220" s="35">
        <v>200099.97</v>
      </c>
      <c r="WO220" s="35">
        <v>9799.83</v>
      </c>
      <c r="WP220" s="35">
        <v>482469.94</v>
      </c>
      <c r="WQ220" s="35"/>
      <c r="WR220" s="35"/>
      <c r="WS220" s="35">
        <v>97650</v>
      </c>
      <c r="WT220" s="35"/>
      <c r="WU220" s="35"/>
      <c r="WV220" s="35">
        <v>1742880</v>
      </c>
      <c r="WW220" s="35"/>
      <c r="WX220" s="35">
        <v>818756.54</v>
      </c>
      <c r="WY220" s="35">
        <v>277497</v>
      </c>
      <c r="WZ220" s="35">
        <v>32069.97</v>
      </c>
      <c r="XA220" s="35">
        <v>377177.68</v>
      </c>
      <c r="XB220" s="35">
        <v>568789.18999999994</v>
      </c>
      <c r="XC220" s="35"/>
      <c r="XD220" s="35">
        <v>89501.94</v>
      </c>
      <c r="XE220" s="35">
        <v>64739.97</v>
      </c>
      <c r="XF220" s="35"/>
      <c r="XG220" s="35">
        <v>121914.07</v>
      </c>
      <c r="XH220" s="35">
        <v>300645</v>
      </c>
      <c r="XI220" s="35">
        <v>518201.34</v>
      </c>
      <c r="XJ220" s="35"/>
      <c r="XK220" s="35">
        <v>340719.93</v>
      </c>
      <c r="XL220" s="35">
        <v>104633.33</v>
      </c>
      <c r="XM220" s="35"/>
      <c r="XN220" s="35"/>
      <c r="XO220" s="35">
        <v>5789427.2800000003</v>
      </c>
      <c r="XP220" s="35">
        <v>94363.29</v>
      </c>
      <c r="XQ220" s="35">
        <v>231342.03</v>
      </c>
      <c r="XR220" s="35">
        <v>906656.67</v>
      </c>
      <c r="XS220" s="35">
        <v>200984.31</v>
      </c>
      <c r="XT220" s="35">
        <v>514540.35</v>
      </c>
      <c r="XU220" s="35">
        <v>1335047.1299999999</v>
      </c>
      <c r="XV220" s="35">
        <v>498296.97</v>
      </c>
      <c r="XW220" s="35"/>
      <c r="XX220" s="35">
        <v>827117.78</v>
      </c>
      <c r="XY220" s="35">
        <v>550797.03</v>
      </c>
      <c r="XZ220" s="35">
        <v>224610.03</v>
      </c>
      <c r="YA220" s="35">
        <v>141932.88</v>
      </c>
      <c r="YB220" s="35">
        <v>233902.89</v>
      </c>
      <c r="YC220" s="35">
        <v>349768.06</v>
      </c>
      <c r="YD220" s="35">
        <v>162534.06</v>
      </c>
      <c r="YE220" s="35">
        <v>252306.72</v>
      </c>
      <c r="YF220" s="35">
        <v>547413.56999999995</v>
      </c>
      <c r="YG220" s="35">
        <v>488747.61</v>
      </c>
      <c r="YH220" s="35">
        <v>332538.3</v>
      </c>
      <c r="YI220" s="35">
        <v>240741.81</v>
      </c>
      <c r="YJ220" s="35">
        <v>97387.92</v>
      </c>
      <c r="YK220" s="35">
        <v>24419.97</v>
      </c>
      <c r="YL220" s="35"/>
      <c r="YM220" s="35">
        <v>21730.59</v>
      </c>
      <c r="YN220" s="35">
        <v>666646.92000000004</v>
      </c>
      <c r="YO220" s="35"/>
      <c r="YP220" s="35">
        <v>2297823.39</v>
      </c>
      <c r="YQ220" s="35">
        <v>276443.25</v>
      </c>
      <c r="YR220" s="35">
        <v>521700.03</v>
      </c>
      <c r="YS220" s="35">
        <v>290935.01</v>
      </c>
      <c r="YT220" s="35"/>
      <c r="YU220" s="35">
        <v>1188892.98</v>
      </c>
      <c r="YV220" s="35">
        <v>1659620.43</v>
      </c>
      <c r="YW220" s="35">
        <v>263436.75</v>
      </c>
      <c r="YX220" s="35"/>
      <c r="YY220" s="35">
        <v>640438.61</v>
      </c>
      <c r="YZ220" s="35"/>
      <c r="ZA220" s="35">
        <v>68381.91</v>
      </c>
      <c r="ZB220" s="35">
        <v>46499.94</v>
      </c>
      <c r="ZC220" s="35">
        <v>38798951.93999999</v>
      </c>
      <c r="ZD220" s="35">
        <v>595810.03</v>
      </c>
      <c r="ZE220" s="35">
        <v>23243.439999999999</v>
      </c>
      <c r="ZF220" s="35"/>
      <c r="ZG220" s="35"/>
      <c r="ZH220" s="35"/>
      <c r="ZI220" s="35"/>
      <c r="ZJ220" s="35"/>
      <c r="ZK220" s="35">
        <v>1095399.99</v>
      </c>
      <c r="ZL220" s="35"/>
      <c r="ZM220" s="35">
        <v>361945.74</v>
      </c>
      <c r="ZN220" s="35"/>
      <c r="ZO220" s="35">
        <v>320065.5</v>
      </c>
      <c r="ZP220" s="35">
        <v>251133.01</v>
      </c>
      <c r="ZQ220" s="35"/>
      <c r="ZR220" s="35"/>
      <c r="ZS220" s="35">
        <v>466589.82</v>
      </c>
      <c r="ZT220" s="35">
        <v>625529.97</v>
      </c>
      <c r="ZU220" s="35">
        <v>32560.74</v>
      </c>
      <c r="ZV220" s="35">
        <v>446301</v>
      </c>
      <c r="ZW220" s="35">
        <v>1393440.03</v>
      </c>
      <c r="ZX220" s="35">
        <v>373500</v>
      </c>
      <c r="ZY220" s="35">
        <v>38709.360000000001</v>
      </c>
      <c r="ZZ220" s="35">
        <v>13126.23</v>
      </c>
      <c r="AAA220" s="35"/>
      <c r="AAB220" s="35">
        <v>913906.26</v>
      </c>
      <c r="AAC220" s="35">
        <v>949732.41</v>
      </c>
      <c r="AAD220" s="35"/>
      <c r="AAE220" s="35">
        <v>210067.20000000001</v>
      </c>
      <c r="AAF220" s="35">
        <v>221913</v>
      </c>
      <c r="AAG220" s="35">
        <v>194890</v>
      </c>
      <c r="AAH220" s="35">
        <v>225855</v>
      </c>
      <c r="AAI220" s="35">
        <v>39465</v>
      </c>
      <c r="AAJ220" s="35">
        <v>4950</v>
      </c>
      <c r="AAK220" s="35">
        <v>14700</v>
      </c>
      <c r="AAL220" s="35"/>
      <c r="AAM220" s="35">
        <v>224399.64</v>
      </c>
      <c r="AAN220" s="35">
        <v>239100</v>
      </c>
      <c r="AAO220" s="35">
        <v>271444.40000000002</v>
      </c>
      <c r="AAP220" s="35"/>
      <c r="AAQ220" s="35"/>
      <c r="AAR220" s="35"/>
      <c r="AAS220" s="35">
        <v>10620</v>
      </c>
      <c r="AAT220" s="35">
        <v>25755.03</v>
      </c>
      <c r="AAU220" s="35"/>
      <c r="AAV220" s="35">
        <v>34151.99</v>
      </c>
      <c r="AAW220" s="35">
        <v>296784.65000000002</v>
      </c>
      <c r="AAX220" s="35">
        <v>40388.769999999997</v>
      </c>
      <c r="AAY220" s="35">
        <v>242606.42</v>
      </c>
      <c r="AAZ220" s="35">
        <v>376548.45</v>
      </c>
      <c r="ABA220" s="35">
        <v>66543.210000000006</v>
      </c>
      <c r="ABB220" s="35">
        <v>189484.35</v>
      </c>
      <c r="ABC220" s="35">
        <v>260978.97</v>
      </c>
      <c r="ABD220" s="35">
        <v>811417.5</v>
      </c>
      <c r="ABE220" s="35">
        <v>2692.58</v>
      </c>
      <c r="ABF220" s="35">
        <v>570689.59</v>
      </c>
      <c r="ABG220" s="35">
        <v>154253.32999999999</v>
      </c>
      <c r="ABH220" s="35">
        <v>1134782.3700000001</v>
      </c>
      <c r="ABI220" s="35">
        <v>999572.58</v>
      </c>
      <c r="ABJ220" s="35"/>
      <c r="ABK220" s="35">
        <v>217638.37</v>
      </c>
      <c r="ABL220" s="35">
        <v>461335.53</v>
      </c>
      <c r="ABM220" s="35"/>
      <c r="ABN220" s="35">
        <v>132601.65</v>
      </c>
      <c r="ABO220" s="35"/>
      <c r="ABP220" s="35">
        <v>1295290.73</v>
      </c>
      <c r="ABQ220" s="35"/>
      <c r="ABR220" s="35">
        <v>616531.43000000005</v>
      </c>
      <c r="ABS220" s="35">
        <v>308290.89</v>
      </c>
      <c r="ABT220" s="35">
        <v>285924.32</v>
      </c>
      <c r="ABU220" s="35">
        <v>294870.7</v>
      </c>
      <c r="ABV220" s="35">
        <v>36481.71</v>
      </c>
      <c r="ABW220" s="35">
        <v>18414012.890000001</v>
      </c>
      <c r="ABX220" s="35">
        <v>46368.63</v>
      </c>
      <c r="ABY220" s="35"/>
      <c r="ABZ220" s="35"/>
      <c r="ACA220" s="35">
        <v>244839.78</v>
      </c>
      <c r="ACB220" s="35">
        <v>15396</v>
      </c>
      <c r="ACC220" s="35"/>
      <c r="ACD220" s="35">
        <v>48840.03</v>
      </c>
      <c r="ACE220" s="35">
        <v>13206</v>
      </c>
      <c r="ACF220" s="35"/>
      <c r="ACG220" s="35"/>
      <c r="ACH220" s="35"/>
      <c r="ACI220" s="35">
        <v>62882.91</v>
      </c>
      <c r="ACJ220" s="35">
        <v>6670.96</v>
      </c>
      <c r="ACK220" s="35">
        <v>187800</v>
      </c>
      <c r="ACL220" s="35">
        <v>453995.86</v>
      </c>
      <c r="ACM220" s="35">
        <v>-4131.6000000000004</v>
      </c>
      <c r="ACN220" s="35">
        <v>171107.35</v>
      </c>
      <c r="ACO220" s="35">
        <v>190848.72</v>
      </c>
      <c r="ACP220" s="35">
        <v>10813.83</v>
      </c>
      <c r="ACQ220" s="35"/>
      <c r="ACR220" s="35"/>
      <c r="ACS220" s="35"/>
      <c r="ACT220" s="35">
        <v>4571.66</v>
      </c>
      <c r="ACU220" s="35">
        <v>13644</v>
      </c>
      <c r="ACV220" s="35"/>
      <c r="ACW220" s="35"/>
      <c r="ACX220" s="35">
        <v>232220.97</v>
      </c>
      <c r="ACY220" s="35">
        <v>707249.97</v>
      </c>
      <c r="ACZ220" s="35">
        <v>563592.06000000006</v>
      </c>
      <c r="ADA220" s="35"/>
      <c r="ADB220" s="35">
        <v>272392.56</v>
      </c>
      <c r="ADC220" s="35">
        <v>337799.97</v>
      </c>
      <c r="ADD220" s="35"/>
      <c r="ADE220" s="35">
        <v>45458.87</v>
      </c>
      <c r="ADF220" s="35"/>
      <c r="ADG220" s="35">
        <v>929717.58</v>
      </c>
      <c r="ADH220" s="35">
        <v>219421.71</v>
      </c>
      <c r="ADI220" s="35">
        <v>12419.5</v>
      </c>
      <c r="ADJ220" s="35">
        <v>240754.59</v>
      </c>
      <c r="ADK220" s="35"/>
      <c r="ADL220" s="35"/>
      <c r="ADM220" s="35"/>
      <c r="ADN220" s="35"/>
      <c r="ADO220" s="35"/>
      <c r="ADP220" s="35"/>
      <c r="ADQ220" s="35">
        <v>578459.25</v>
      </c>
      <c r="ADR220" s="35">
        <v>37755</v>
      </c>
      <c r="ADS220" s="35"/>
      <c r="ADT220" s="35">
        <v>2520</v>
      </c>
      <c r="ADU220" s="35">
        <v>182963.27</v>
      </c>
      <c r="ADV220" s="35">
        <v>107417.97</v>
      </c>
      <c r="ADW220" s="35">
        <v>403387.2</v>
      </c>
      <c r="ADX220" s="35">
        <v>320679</v>
      </c>
      <c r="ADY220" s="35">
        <v>791232.92</v>
      </c>
      <c r="ADZ220" s="35"/>
      <c r="AEA220" s="35"/>
      <c r="AEB220" s="35">
        <v>3547.53</v>
      </c>
      <c r="AEC220" s="35"/>
      <c r="AED220" s="35"/>
      <c r="AEE220" s="35">
        <v>96716.68</v>
      </c>
      <c r="AEF220" s="35"/>
      <c r="AEG220" s="35">
        <v>1089763.02</v>
      </c>
      <c r="AEH220" s="35">
        <v>383507.44</v>
      </c>
      <c r="AEI220" s="35"/>
      <c r="AEJ220" s="35"/>
      <c r="AEK220" s="35">
        <v>110508.93</v>
      </c>
      <c r="AEL220" s="35">
        <v>341768.34</v>
      </c>
      <c r="AEM220" s="35">
        <v>93408</v>
      </c>
      <c r="AEN220" s="35"/>
      <c r="AEO220" s="35">
        <v>31824.66</v>
      </c>
      <c r="AEP220" s="35">
        <v>600269.22</v>
      </c>
      <c r="AEQ220" s="35">
        <v>20674.8</v>
      </c>
      <c r="AER220" s="35">
        <v>227441.43</v>
      </c>
      <c r="AES220" s="35">
        <v>61743.78</v>
      </c>
      <c r="AET220" s="35">
        <v>427716.74</v>
      </c>
      <c r="AEU220" s="35"/>
      <c r="AEV220" s="35"/>
      <c r="AEW220" s="35"/>
      <c r="AEX220" s="35">
        <v>313986.51</v>
      </c>
      <c r="AEY220" s="35">
        <v>31278.35</v>
      </c>
      <c r="AEZ220" s="35">
        <v>11286451.949999999</v>
      </c>
      <c r="AFA220" s="35">
        <v>1168717.95</v>
      </c>
      <c r="AFB220" s="35">
        <v>200247.9</v>
      </c>
      <c r="AFC220" s="35">
        <v>126000</v>
      </c>
      <c r="AFD220" s="35">
        <v>33519.93</v>
      </c>
      <c r="AFE220" s="35"/>
      <c r="AFF220" s="35"/>
      <c r="AFG220" s="35">
        <v>212621.56</v>
      </c>
      <c r="AFH220" s="35">
        <v>429180.36</v>
      </c>
      <c r="AFI220" s="35"/>
      <c r="AFJ220" s="35">
        <v>327681</v>
      </c>
      <c r="AFK220" s="35">
        <v>4381432.76</v>
      </c>
      <c r="AFL220" s="35">
        <v>985316.21</v>
      </c>
      <c r="AFM220" s="35">
        <v>545425.19999999995</v>
      </c>
      <c r="AFN220" s="35">
        <v>481698.83</v>
      </c>
      <c r="AFO220" s="35"/>
      <c r="AFP220" s="35"/>
      <c r="AFQ220" s="35">
        <v>8972.32</v>
      </c>
      <c r="AFR220" s="35">
        <v>154442.23999999999</v>
      </c>
      <c r="AFS220" s="35"/>
      <c r="AFT220" s="35">
        <v>5424.07</v>
      </c>
      <c r="AFU220" s="35">
        <v>52300.72</v>
      </c>
      <c r="AFV220" s="35">
        <v>139416.87</v>
      </c>
      <c r="AFW220" s="35">
        <v>208615.55</v>
      </c>
      <c r="AFX220" s="35">
        <v>2159886.1800000002</v>
      </c>
      <c r="AFY220" s="35">
        <v>777197.81</v>
      </c>
      <c r="AFZ220" s="35"/>
      <c r="AGA220" s="35">
        <v>1113.32</v>
      </c>
      <c r="AGB220" s="35">
        <v>166343</v>
      </c>
      <c r="AGC220" s="35">
        <v>446239.17</v>
      </c>
      <c r="AGD220" s="35"/>
      <c r="AGE220" s="35">
        <v>36505.29</v>
      </c>
      <c r="AGF220" s="35"/>
      <c r="AGG220" s="35"/>
      <c r="AGH220" s="35">
        <v>553813.79</v>
      </c>
      <c r="AGI220" s="35">
        <v>560295.9</v>
      </c>
      <c r="AGJ220" s="35"/>
      <c r="AGK220" s="35">
        <v>94770</v>
      </c>
      <c r="AGL220" s="35">
        <v>66002.679999999993</v>
      </c>
      <c r="AGM220" s="35">
        <v>755.73</v>
      </c>
      <c r="AGN220" s="35"/>
      <c r="AGO220" s="35">
        <v>51527.73</v>
      </c>
      <c r="AGP220" s="35"/>
      <c r="AGQ220" s="35"/>
      <c r="AGR220" s="35"/>
      <c r="AGS220" s="35">
        <v>20850.026699999999</v>
      </c>
      <c r="AGT220" s="35">
        <v>512900.13</v>
      </c>
      <c r="AGU220" s="35"/>
      <c r="AGV220" s="35">
        <v>133134.18</v>
      </c>
      <c r="AGW220" s="35"/>
      <c r="AGX220" s="35"/>
      <c r="AGY220" s="35"/>
      <c r="AGZ220" s="35">
        <v>844442.82</v>
      </c>
      <c r="AHA220" s="35"/>
      <c r="AHB220" s="35"/>
      <c r="AHC220" s="35">
        <v>1170000</v>
      </c>
      <c r="AHD220" s="35"/>
      <c r="AHE220" s="35">
        <v>25237.5</v>
      </c>
      <c r="AHF220" s="35"/>
      <c r="AHG220" s="35">
        <v>598181.38</v>
      </c>
      <c r="AHH220" s="35">
        <v>733065.18</v>
      </c>
      <c r="AHI220" s="35">
        <v>2542.9899999999998</v>
      </c>
      <c r="AHJ220" s="35"/>
      <c r="AHK220" s="35"/>
      <c r="AHL220" s="35"/>
      <c r="AHM220" s="35"/>
      <c r="AHN220" s="35">
        <v>382105.58</v>
      </c>
      <c r="AHO220" s="35">
        <v>248684.57</v>
      </c>
      <c r="AHP220" s="35"/>
      <c r="AHQ220" s="35"/>
      <c r="AHR220" s="35"/>
      <c r="AHS220" s="35">
        <v>62415.37</v>
      </c>
      <c r="AHT220" s="35">
        <v>238653.81</v>
      </c>
      <c r="AHU220" s="35"/>
      <c r="AHV220" s="35"/>
      <c r="AHW220" s="35"/>
      <c r="AHX220" s="35">
        <v>276144.03000000003</v>
      </c>
      <c r="AHY220" s="35"/>
      <c r="AHZ220" s="35"/>
      <c r="AIA220" s="35">
        <v>19623821.636699997</v>
      </c>
      <c r="AIB220" s="35">
        <v>205424276.62660003</v>
      </c>
    </row>
    <row r="221" spans="1:912" x14ac:dyDescent="0.5">
      <c r="A221" s="34" t="s">
        <v>2308</v>
      </c>
      <c r="B221" s="34" t="s">
        <v>2361</v>
      </c>
      <c r="C221" s="34" t="s">
        <v>2362</v>
      </c>
      <c r="D221" s="35"/>
      <c r="E221" s="35">
        <v>4534158.78</v>
      </c>
      <c r="F221" s="35">
        <v>101331</v>
      </c>
      <c r="G221" s="35">
        <v>755961.66</v>
      </c>
      <c r="H221" s="35">
        <v>837000</v>
      </c>
      <c r="I221" s="35"/>
      <c r="J221" s="35">
        <v>90090</v>
      </c>
      <c r="K221" s="35">
        <v>123700.48</v>
      </c>
      <c r="L221" s="35">
        <v>601941.48</v>
      </c>
      <c r="M221" s="35">
        <v>430513.67</v>
      </c>
      <c r="N221" s="35">
        <v>1773572.31</v>
      </c>
      <c r="O221" s="35">
        <v>58613.279999999999</v>
      </c>
      <c r="P221" s="35">
        <v>39112.47</v>
      </c>
      <c r="Q221" s="35"/>
      <c r="R221" s="35"/>
      <c r="S221" s="35"/>
      <c r="T221" s="35">
        <v>86408.67</v>
      </c>
      <c r="U221" s="35">
        <v>933.36</v>
      </c>
      <c r="V221" s="35">
        <v>2459.9699999999998</v>
      </c>
      <c r="W221" s="35"/>
      <c r="X221" s="35">
        <v>511540.7</v>
      </c>
      <c r="Y221" s="35">
        <v>16722</v>
      </c>
      <c r="Z221" s="35"/>
      <c r="AA221" s="35"/>
      <c r="AB221" s="35">
        <v>3695223.45</v>
      </c>
      <c r="AC221" s="35">
        <v>965260.08</v>
      </c>
      <c r="AD221" s="35">
        <v>5514.23</v>
      </c>
      <c r="AE221" s="35">
        <v>77687.73</v>
      </c>
      <c r="AF221" s="35">
        <v>286341.57</v>
      </c>
      <c r="AG221" s="35">
        <v>670602.75</v>
      </c>
      <c r="AH221" s="35">
        <v>16662.5</v>
      </c>
      <c r="AI221" s="35">
        <v>667468.56000000006</v>
      </c>
      <c r="AJ221" s="35">
        <v>568344.30000000005</v>
      </c>
      <c r="AK221" s="35">
        <v>511134.57</v>
      </c>
      <c r="AL221" s="35">
        <v>566929.17000000004</v>
      </c>
      <c r="AM221" s="35">
        <v>90088.1</v>
      </c>
      <c r="AN221" s="35">
        <v>310410.99</v>
      </c>
      <c r="AO221" s="35"/>
      <c r="AP221" s="35">
        <v>144198.87</v>
      </c>
      <c r="AQ221" s="35">
        <v>275578.46999999997</v>
      </c>
      <c r="AR221" s="35">
        <v>140332.41</v>
      </c>
      <c r="AS221" s="35">
        <v>491945</v>
      </c>
      <c r="AT221" s="35"/>
      <c r="AU221" s="35">
        <v>557260.07999999996</v>
      </c>
      <c r="AV221" s="35">
        <v>486349.47</v>
      </c>
      <c r="AW221" s="35">
        <v>1348023.6</v>
      </c>
      <c r="AX221" s="35">
        <v>205737.61</v>
      </c>
      <c r="AY221" s="35">
        <v>380299.89</v>
      </c>
      <c r="AZ221" s="35">
        <v>148640.85</v>
      </c>
      <c r="BA221" s="35">
        <v>1014667.74</v>
      </c>
      <c r="BB221" s="35">
        <v>259188.92</v>
      </c>
      <c r="BC221" s="35"/>
      <c r="BD221" s="35"/>
      <c r="BE221" s="35"/>
      <c r="BF221" s="35"/>
      <c r="BG221" s="35">
        <v>3857.94</v>
      </c>
      <c r="BH221" s="35"/>
      <c r="BI221" s="35">
        <v>25245</v>
      </c>
      <c r="BJ221" s="35"/>
      <c r="BK221" s="35">
        <v>49560.03</v>
      </c>
      <c r="BL221" s="35"/>
      <c r="BM221" s="35">
        <v>416484.31</v>
      </c>
      <c r="BN221" s="35">
        <v>241551.46</v>
      </c>
      <c r="BO221" s="35">
        <v>39650</v>
      </c>
      <c r="BP221" s="35">
        <v>86648.33</v>
      </c>
      <c r="BQ221" s="35">
        <v>18000</v>
      </c>
      <c r="BR221" s="35"/>
      <c r="BS221" s="35">
        <v>122560.2</v>
      </c>
      <c r="BT221" s="35"/>
      <c r="BU221" s="35">
        <v>35150.04</v>
      </c>
      <c r="BV221" s="35">
        <v>13610.9</v>
      </c>
      <c r="BW221" s="35"/>
      <c r="BX221" s="35">
        <v>157977</v>
      </c>
      <c r="BY221" s="35">
        <v>24694.2</v>
      </c>
      <c r="BZ221" s="35">
        <v>102238.74</v>
      </c>
      <c r="CA221" s="35">
        <v>159580.51</v>
      </c>
      <c r="CB221" s="35">
        <v>426759.76</v>
      </c>
      <c r="CC221" s="35">
        <v>277221.46999999997</v>
      </c>
      <c r="CD221" s="35">
        <v>73334.509999999995</v>
      </c>
      <c r="CE221" s="35">
        <v>1587.43</v>
      </c>
      <c r="CF221" s="35"/>
      <c r="CG221" s="35">
        <v>2155221</v>
      </c>
      <c r="CH221" s="35">
        <v>720000</v>
      </c>
      <c r="CI221" s="35">
        <v>49853.97</v>
      </c>
      <c r="CJ221" s="35">
        <v>49624.92</v>
      </c>
      <c r="CK221" s="35"/>
      <c r="CL221" s="35"/>
      <c r="CM221" s="35">
        <v>269097.03000000003</v>
      </c>
      <c r="CN221" s="35"/>
      <c r="CO221" s="35"/>
      <c r="CP221" s="35"/>
      <c r="CQ221" s="35"/>
      <c r="CR221" s="35">
        <v>307050.03000000003</v>
      </c>
      <c r="CS221" s="35">
        <v>39404.97</v>
      </c>
      <c r="CT221" s="35">
        <v>994166.1</v>
      </c>
      <c r="CU221" s="35">
        <v>5346</v>
      </c>
      <c r="CV221" s="35"/>
      <c r="CW221" s="35">
        <v>856167.34</v>
      </c>
      <c r="CX221" s="35">
        <v>46640.26</v>
      </c>
      <c r="CY221" s="35"/>
      <c r="CZ221" s="35"/>
      <c r="DA221" s="35">
        <v>616781.43000000005</v>
      </c>
      <c r="DB221" s="35">
        <v>32233015.620000008</v>
      </c>
      <c r="DC221" s="35"/>
      <c r="DD221" s="35">
        <v>1014366.44</v>
      </c>
      <c r="DE221" s="35">
        <v>215249.94</v>
      </c>
      <c r="DF221" s="35"/>
      <c r="DG221" s="35"/>
      <c r="DH221" s="35">
        <v>22111.27</v>
      </c>
      <c r="DI221" s="35"/>
      <c r="DJ221" s="35">
        <v>52894.66</v>
      </c>
      <c r="DK221" s="35">
        <v>53044.29</v>
      </c>
      <c r="DL221" s="35"/>
      <c r="DM221" s="35"/>
      <c r="DN221" s="35"/>
      <c r="DO221" s="35"/>
      <c r="DP221" s="35">
        <v>151139.04999999999</v>
      </c>
      <c r="DQ221" s="35">
        <v>0</v>
      </c>
      <c r="DR221" s="35">
        <v>478220.65</v>
      </c>
      <c r="DS221" s="35">
        <v>1707824.03</v>
      </c>
      <c r="DT221" s="35">
        <v>1554455.73</v>
      </c>
      <c r="DU221" s="35"/>
      <c r="DV221" s="35"/>
      <c r="DW221" s="35">
        <v>1075251</v>
      </c>
      <c r="DX221" s="35">
        <v>513545.76</v>
      </c>
      <c r="DY221" s="35">
        <v>801680.76</v>
      </c>
      <c r="DZ221" s="35"/>
      <c r="EA221" s="35">
        <v>1241431.29</v>
      </c>
      <c r="EB221" s="35">
        <v>847213.38</v>
      </c>
      <c r="EC221" s="35">
        <v>920190</v>
      </c>
      <c r="ED221" s="35">
        <v>381532.41</v>
      </c>
      <c r="EE221" s="35">
        <v>9497.67</v>
      </c>
      <c r="EF221" s="35">
        <v>1861229.37</v>
      </c>
      <c r="EG221" s="35">
        <v>92500.04</v>
      </c>
      <c r="EH221" s="35">
        <v>180084.45</v>
      </c>
      <c r="EI221" s="35">
        <v>259063.35</v>
      </c>
      <c r="EJ221" s="35">
        <v>164045.70000000001</v>
      </c>
      <c r="EK221" s="35"/>
      <c r="EL221" s="35">
        <v>457141.23</v>
      </c>
      <c r="EM221" s="35">
        <v>63729.120000000003</v>
      </c>
      <c r="EN221" s="35"/>
      <c r="EO221" s="35">
        <v>257614.96</v>
      </c>
      <c r="EP221" s="35">
        <v>23985</v>
      </c>
      <c r="EQ221" s="35"/>
      <c r="ER221" s="35">
        <v>119755.42</v>
      </c>
      <c r="ES221" s="35"/>
      <c r="ET221" s="35">
        <v>31252.01</v>
      </c>
      <c r="EU221" s="35">
        <v>1090485.1200000001</v>
      </c>
      <c r="EV221" s="35">
        <v>414068.28</v>
      </c>
      <c r="EW221" s="35">
        <v>137551.32</v>
      </c>
      <c r="EX221" s="35">
        <v>16192153.700000001</v>
      </c>
      <c r="EY221" s="35">
        <v>8678080.8900000006</v>
      </c>
      <c r="EZ221" s="35">
        <v>397523.33</v>
      </c>
      <c r="FA221" s="35">
        <v>57091.68</v>
      </c>
      <c r="FB221" s="35">
        <v>533252.06999999995</v>
      </c>
      <c r="FC221" s="35"/>
      <c r="FD221" s="35">
        <v>2184452.37</v>
      </c>
      <c r="FE221" s="35">
        <v>27696.959999999999</v>
      </c>
      <c r="FF221" s="35">
        <v>323447.49</v>
      </c>
      <c r="FG221" s="35">
        <v>362016</v>
      </c>
      <c r="FH221" s="35">
        <v>334497.42</v>
      </c>
      <c r="FI221" s="35">
        <v>63008.82</v>
      </c>
      <c r="FJ221" s="35">
        <v>634025</v>
      </c>
      <c r="FK221" s="35">
        <v>73079.73</v>
      </c>
      <c r="FL221" s="35">
        <v>65612.88</v>
      </c>
      <c r="FM221" s="35">
        <v>722420.04</v>
      </c>
      <c r="FN221" s="35"/>
      <c r="FO221" s="35">
        <v>183964.6</v>
      </c>
      <c r="FP221" s="35">
        <v>347135.2</v>
      </c>
      <c r="FQ221" s="35"/>
      <c r="FR221" s="35"/>
      <c r="FS221" s="35">
        <v>2182363.38</v>
      </c>
      <c r="FT221" s="35">
        <v>203758.65</v>
      </c>
      <c r="FU221" s="35"/>
      <c r="FV221" s="35">
        <v>51440.03</v>
      </c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>
        <v>110372.49</v>
      </c>
      <c r="GI221" s="35">
        <v>136586.84</v>
      </c>
      <c r="GJ221" s="35">
        <v>301754.25</v>
      </c>
      <c r="GK221" s="35">
        <v>107204.67</v>
      </c>
      <c r="GL221" s="35">
        <v>162057.13</v>
      </c>
      <c r="GM221" s="35">
        <v>57752.02</v>
      </c>
      <c r="GN221" s="35">
        <v>1372362.66</v>
      </c>
      <c r="GO221" s="35">
        <v>131536.53</v>
      </c>
      <c r="GP221" s="35"/>
      <c r="GQ221" s="35">
        <v>21596.45</v>
      </c>
      <c r="GR221" s="35">
        <v>11288.13</v>
      </c>
      <c r="GS221" s="35">
        <v>1016947.69</v>
      </c>
      <c r="GT221" s="35">
        <v>350823</v>
      </c>
      <c r="GU221" s="35">
        <v>758756.87</v>
      </c>
      <c r="GV221" s="35">
        <v>538686.14</v>
      </c>
      <c r="GW221" s="35">
        <v>57572.75</v>
      </c>
      <c r="GX221" s="35">
        <v>201142.26</v>
      </c>
      <c r="GY221" s="35">
        <v>33043.65</v>
      </c>
      <c r="GZ221" s="35"/>
      <c r="HA221" s="35">
        <v>22794350.070000004</v>
      </c>
      <c r="HB221" s="35"/>
      <c r="HC221" s="35">
        <v>324441.71999999997</v>
      </c>
      <c r="HD221" s="35">
        <v>13991.49</v>
      </c>
      <c r="HE221" s="35">
        <v>578935.41</v>
      </c>
      <c r="HF221" s="35">
        <v>421987.98</v>
      </c>
      <c r="HG221" s="35">
        <v>842528.07</v>
      </c>
      <c r="HH221" s="35"/>
      <c r="HI221" s="35">
        <v>1491531.66</v>
      </c>
      <c r="HJ221" s="35">
        <v>99600.03</v>
      </c>
      <c r="HK221" s="35"/>
      <c r="HL221" s="35"/>
      <c r="HM221" s="35">
        <v>767495.79</v>
      </c>
      <c r="HN221" s="35">
        <v>159370.70000000001</v>
      </c>
      <c r="HO221" s="35">
        <v>120093.75</v>
      </c>
      <c r="HP221" s="35">
        <v>249380.19</v>
      </c>
      <c r="HQ221" s="35">
        <v>22710</v>
      </c>
      <c r="HR221" s="35">
        <v>621581.67000000004</v>
      </c>
      <c r="HS221" s="35">
        <v>60457.91</v>
      </c>
      <c r="HT221" s="35">
        <v>52298.73</v>
      </c>
      <c r="HU221" s="35">
        <v>168286.59</v>
      </c>
      <c r="HV221" s="35">
        <v>434555.58</v>
      </c>
      <c r="HW221" s="35"/>
      <c r="HX221" s="35">
        <v>30950.9</v>
      </c>
      <c r="HY221" s="35">
        <v>171569.97</v>
      </c>
      <c r="HZ221" s="35"/>
      <c r="IA221" s="35">
        <v>16425</v>
      </c>
      <c r="IB221" s="35"/>
      <c r="IC221" s="35">
        <v>673923.51</v>
      </c>
      <c r="ID221" s="35"/>
      <c r="IE221" s="35">
        <v>19983.87</v>
      </c>
      <c r="IF221" s="35">
        <v>2380136.94</v>
      </c>
      <c r="IG221" s="35">
        <v>8100</v>
      </c>
      <c r="IH221" s="35"/>
      <c r="II221" s="35">
        <v>1414674.6</v>
      </c>
      <c r="IJ221" s="35">
        <v>346020.84</v>
      </c>
      <c r="IK221" s="35">
        <v>1139499.99</v>
      </c>
      <c r="IL221" s="35"/>
      <c r="IM221" s="35">
        <v>1014271.38</v>
      </c>
      <c r="IN221" s="35"/>
      <c r="IO221" s="35">
        <v>1291030.3</v>
      </c>
      <c r="IP221" s="35"/>
      <c r="IQ221" s="35">
        <v>466410.93</v>
      </c>
      <c r="IR221" s="35"/>
      <c r="IS221" s="35">
        <v>286615.39</v>
      </c>
      <c r="IT221" s="35">
        <v>245073.12</v>
      </c>
      <c r="IU221" s="35"/>
      <c r="IV221" s="35">
        <v>1470389.9</v>
      </c>
      <c r="IW221" s="35">
        <v>9481244.0199999996</v>
      </c>
      <c r="IX221" s="35">
        <v>20265.12</v>
      </c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>
        <v>262849.3</v>
      </c>
      <c r="JK221" s="35">
        <v>314540.74</v>
      </c>
      <c r="JL221" s="35">
        <v>755701.92</v>
      </c>
      <c r="JM221" s="35"/>
      <c r="JN221" s="35">
        <v>26107.599999999999</v>
      </c>
      <c r="JO221" s="35"/>
      <c r="JP221" s="35"/>
      <c r="JQ221" s="35">
        <v>1005.03</v>
      </c>
      <c r="JR221" s="35">
        <v>50478.57</v>
      </c>
      <c r="JS221" s="35">
        <v>2770200</v>
      </c>
      <c r="JT221" s="35">
        <v>623070</v>
      </c>
      <c r="JU221" s="35">
        <v>31709786.210000005</v>
      </c>
      <c r="JV221" s="35"/>
      <c r="JW221" s="35">
        <v>146926.53</v>
      </c>
      <c r="JX221" s="35"/>
      <c r="JY221" s="35"/>
      <c r="JZ221" s="35">
        <v>2412093.4</v>
      </c>
      <c r="KA221" s="35">
        <v>81988.289999999994</v>
      </c>
      <c r="KB221" s="35"/>
      <c r="KC221" s="35"/>
      <c r="KD221" s="35"/>
      <c r="KE221" s="35"/>
      <c r="KF221" s="35"/>
      <c r="KG221" s="35">
        <v>36000</v>
      </c>
      <c r="KH221" s="35">
        <v>307447.65000000002</v>
      </c>
      <c r="KI221" s="35">
        <v>400499.94</v>
      </c>
      <c r="KJ221" s="35">
        <v>3864690</v>
      </c>
      <c r="KK221" s="35">
        <v>556608.15</v>
      </c>
      <c r="KL221" s="35">
        <v>1230635.24</v>
      </c>
      <c r="KM221" s="35"/>
      <c r="KN221" s="35"/>
      <c r="KO221" s="35"/>
      <c r="KP221" s="35">
        <v>413428.68</v>
      </c>
      <c r="KQ221" s="35"/>
      <c r="KR221" s="35"/>
      <c r="KS221" s="35"/>
      <c r="KT221" s="35"/>
      <c r="KU221" s="35"/>
      <c r="KV221" s="35"/>
      <c r="KW221" s="35"/>
      <c r="KX221" s="35">
        <v>3307907.07</v>
      </c>
      <c r="KY221" s="35">
        <v>2276179.38</v>
      </c>
      <c r="KZ221" s="35">
        <v>125951.03999999999</v>
      </c>
      <c r="LA221" s="35">
        <v>1408583.07</v>
      </c>
      <c r="LB221" s="35"/>
      <c r="LC221" s="35">
        <v>655673.57999999996</v>
      </c>
      <c r="LD221" s="35">
        <v>173057.84</v>
      </c>
      <c r="LE221" s="35">
        <v>534737.32999999996</v>
      </c>
      <c r="LF221" s="35">
        <v>77073.679999999993</v>
      </c>
      <c r="LG221" s="35">
        <v>9258.1200000000008</v>
      </c>
      <c r="LH221" s="35"/>
      <c r="LI221" s="35">
        <v>140850</v>
      </c>
      <c r="LJ221" s="35"/>
      <c r="LK221" s="35"/>
      <c r="LL221" s="35">
        <v>412712.27</v>
      </c>
      <c r="LM221" s="35"/>
      <c r="LN221" s="35">
        <v>978432.87</v>
      </c>
      <c r="LO221" s="35">
        <v>79910.45</v>
      </c>
      <c r="LP221" s="35"/>
      <c r="LQ221" s="35">
        <v>66455.649999999994</v>
      </c>
      <c r="LR221" s="35">
        <v>264861.43</v>
      </c>
      <c r="LS221" s="35"/>
      <c r="LT221" s="35">
        <v>602835.03</v>
      </c>
      <c r="LU221" s="35">
        <v>3378305.79</v>
      </c>
      <c r="LV221" s="35"/>
      <c r="LW221" s="35">
        <v>47447.65</v>
      </c>
      <c r="LX221" s="35"/>
      <c r="LY221" s="35">
        <v>5634000</v>
      </c>
      <c r="LZ221" s="35"/>
      <c r="MA221" s="35"/>
      <c r="MB221" s="35"/>
      <c r="MC221" s="35"/>
      <c r="MD221" s="35"/>
      <c r="ME221" s="35">
        <v>964554.245</v>
      </c>
      <c r="MF221" s="35"/>
      <c r="MG221" s="35"/>
      <c r="MH221" s="35">
        <v>64482.62</v>
      </c>
      <c r="MI221" s="35">
        <v>88575.34</v>
      </c>
      <c r="MJ221" s="35">
        <v>30742162.334999993</v>
      </c>
      <c r="MK221" s="35"/>
      <c r="ML221" s="35">
        <v>206791.67</v>
      </c>
      <c r="MM221" s="35">
        <v>429808.43</v>
      </c>
      <c r="MN221" s="35">
        <v>431213.77</v>
      </c>
      <c r="MO221" s="35">
        <v>280689.75</v>
      </c>
      <c r="MP221" s="35">
        <v>214.9</v>
      </c>
      <c r="MQ221" s="35">
        <v>72501.05</v>
      </c>
      <c r="MR221" s="35">
        <v>651336.24</v>
      </c>
      <c r="MS221" s="35">
        <v>306082.5</v>
      </c>
      <c r="MT221" s="35">
        <v>679794.84</v>
      </c>
      <c r="MU221" s="35">
        <v>372297.05</v>
      </c>
      <c r="MV221" s="35">
        <v>577520.02</v>
      </c>
      <c r="MW221" s="35"/>
      <c r="MX221" s="35">
        <v>332920.90999999997</v>
      </c>
      <c r="MY221" s="35"/>
      <c r="MZ221" s="35"/>
      <c r="NA221" s="35"/>
      <c r="NB221" s="35"/>
      <c r="NC221" s="35">
        <v>1798281.33</v>
      </c>
      <c r="ND221" s="35"/>
      <c r="NE221" s="35">
        <v>106712.69</v>
      </c>
      <c r="NF221" s="35"/>
      <c r="NG221" s="35"/>
      <c r="NH221" s="35">
        <v>15345400.02</v>
      </c>
      <c r="NI221" s="35">
        <v>2741230.56</v>
      </c>
      <c r="NJ221" s="35"/>
      <c r="NK221" s="35"/>
      <c r="NL221" s="35"/>
      <c r="NM221" s="35"/>
      <c r="NN221" s="35">
        <v>3182294.79</v>
      </c>
      <c r="NO221" s="35">
        <v>90479.35</v>
      </c>
      <c r="NP221" s="35"/>
      <c r="NQ221" s="35"/>
      <c r="NR221" s="35">
        <v>335999.07</v>
      </c>
      <c r="NS221" s="35"/>
      <c r="NT221" s="35"/>
      <c r="NU221" s="35"/>
      <c r="NV221" s="35">
        <v>35075.279999999999</v>
      </c>
      <c r="NW221" s="35">
        <v>95970.26</v>
      </c>
      <c r="NX221" s="35">
        <v>58608.9</v>
      </c>
      <c r="NY221" s="35">
        <v>111997.27</v>
      </c>
      <c r="NZ221" s="35">
        <v>17738.14</v>
      </c>
      <c r="OA221" s="35">
        <v>1938688.73</v>
      </c>
      <c r="OB221" s="35">
        <v>74835.42</v>
      </c>
      <c r="OC221" s="35"/>
      <c r="OD221" s="35">
        <v>18572.89</v>
      </c>
      <c r="OE221" s="35"/>
      <c r="OF221" s="35"/>
      <c r="OG221" s="35"/>
      <c r="OH221" s="35">
        <v>837148.21</v>
      </c>
      <c r="OI221" s="35"/>
      <c r="OJ221" s="35">
        <v>519157.88</v>
      </c>
      <c r="OK221" s="35">
        <v>334957.55</v>
      </c>
      <c r="OL221" s="35">
        <v>12969.1</v>
      </c>
      <c r="OM221" s="35"/>
      <c r="ON221" s="35">
        <v>1252154.3500000001</v>
      </c>
      <c r="OO221" s="35"/>
      <c r="OP221" s="35"/>
      <c r="OQ221" s="35"/>
      <c r="OR221" s="35">
        <v>11886.35</v>
      </c>
      <c r="OS221" s="35">
        <v>136979.66</v>
      </c>
      <c r="OT221" s="35">
        <v>2267470</v>
      </c>
      <c r="OU221" s="35"/>
      <c r="OV221" s="35">
        <v>511038.05</v>
      </c>
      <c r="OW221" s="35"/>
      <c r="OX221" s="35"/>
      <c r="OY221" s="35">
        <v>402979.58</v>
      </c>
      <c r="OZ221" s="35">
        <v>530244.29</v>
      </c>
      <c r="PA221" s="35"/>
      <c r="PB221" s="35">
        <v>1348325.52</v>
      </c>
      <c r="PC221" s="35">
        <v>54749.53</v>
      </c>
      <c r="PD221" s="35"/>
      <c r="PE221" s="35"/>
      <c r="PF221" s="35">
        <v>38513115.900000006</v>
      </c>
      <c r="PG221" s="35"/>
      <c r="PH221" s="35">
        <v>45560.94</v>
      </c>
      <c r="PI221" s="35">
        <v>1075000.95</v>
      </c>
      <c r="PJ221" s="35"/>
      <c r="PK221" s="35">
        <v>446010.5</v>
      </c>
      <c r="PL221" s="35">
        <v>1101856.8899999999</v>
      </c>
      <c r="PM221" s="35">
        <v>100649.97</v>
      </c>
      <c r="PN221" s="35">
        <v>10842.21</v>
      </c>
      <c r="PO221" s="35">
        <v>260632.86</v>
      </c>
      <c r="PP221" s="35">
        <v>809159.9</v>
      </c>
      <c r="PQ221" s="35">
        <v>258001.11</v>
      </c>
      <c r="PR221" s="35">
        <v>351548.74</v>
      </c>
      <c r="PS221" s="35">
        <v>63690.02</v>
      </c>
      <c r="PT221" s="35">
        <v>111806.28</v>
      </c>
      <c r="PU221" s="35">
        <v>297398.40999999997</v>
      </c>
      <c r="PV221" s="35">
        <v>36731.11</v>
      </c>
      <c r="PW221" s="35"/>
      <c r="PX221" s="35">
        <v>175471.05</v>
      </c>
      <c r="PY221" s="35">
        <v>6712646.7699999996</v>
      </c>
      <c r="PZ221" s="35">
        <v>135228.49</v>
      </c>
      <c r="QA221" s="35">
        <v>132680.75</v>
      </c>
      <c r="QB221" s="35">
        <v>25794.06</v>
      </c>
      <c r="QC221" s="35">
        <v>117564.14</v>
      </c>
      <c r="QD221" s="35"/>
      <c r="QE221" s="35"/>
      <c r="QF221" s="35"/>
      <c r="QG221" s="35">
        <v>48368.12</v>
      </c>
      <c r="QH221" s="35"/>
      <c r="QI221" s="35">
        <v>726271.67</v>
      </c>
      <c r="QJ221" s="35">
        <v>127879.45</v>
      </c>
      <c r="QK221" s="35"/>
      <c r="QL221" s="35">
        <v>53900.09</v>
      </c>
      <c r="QM221" s="35">
        <v>90855.62</v>
      </c>
      <c r="QN221" s="35">
        <v>288089.38</v>
      </c>
      <c r="QO221" s="35">
        <v>3552.74</v>
      </c>
      <c r="QP221" s="35"/>
      <c r="QQ221" s="35"/>
      <c r="QR221" s="35">
        <v>375270</v>
      </c>
      <c r="QS221" s="35">
        <v>9483.94</v>
      </c>
      <c r="QT221" s="35">
        <v>133596.51</v>
      </c>
      <c r="QU221" s="35"/>
      <c r="QV221" s="35"/>
      <c r="QW221" s="35">
        <v>18634.63</v>
      </c>
      <c r="QX221" s="35">
        <v>12909.54</v>
      </c>
      <c r="QY221" s="35"/>
      <c r="QZ221" s="35">
        <v>38187</v>
      </c>
      <c r="RA221" s="35">
        <v>116885.15</v>
      </c>
      <c r="RB221" s="35">
        <v>190673.64</v>
      </c>
      <c r="RC221" s="35"/>
      <c r="RD221" s="35">
        <v>2948543.63</v>
      </c>
      <c r="RE221" s="35"/>
      <c r="RF221" s="35"/>
      <c r="RG221" s="35"/>
      <c r="RH221" s="35">
        <v>120429.09</v>
      </c>
      <c r="RI221" s="35"/>
      <c r="RJ221" s="35"/>
      <c r="RK221" s="35"/>
      <c r="RL221" s="35"/>
      <c r="RM221" s="35">
        <v>739218.48</v>
      </c>
      <c r="RN221" s="35"/>
      <c r="RO221" s="35">
        <v>18891.599999999999</v>
      </c>
      <c r="RP221" s="35">
        <v>323367.62</v>
      </c>
      <c r="RQ221" s="35">
        <v>21526.05</v>
      </c>
      <c r="RR221" s="35">
        <v>45272.39</v>
      </c>
      <c r="RS221" s="35">
        <v>61468.68</v>
      </c>
      <c r="RT221" s="35">
        <v>567903.39</v>
      </c>
      <c r="RU221" s="35">
        <v>1158221.6100000001</v>
      </c>
      <c r="RV221" s="35">
        <v>2623420.7999999998</v>
      </c>
      <c r="RW221" s="35">
        <v>95197.28</v>
      </c>
      <c r="RX221" s="35">
        <v>22389.94</v>
      </c>
      <c r="RY221" s="35"/>
      <c r="RZ221" s="35"/>
      <c r="SA221" s="35">
        <v>597962.81999999995</v>
      </c>
      <c r="SB221" s="35">
        <v>201757.92</v>
      </c>
      <c r="SC221" s="35">
        <v>202041.84</v>
      </c>
      <c r="SD221" s="35">
        <v>48928.57</v>
      </c>
      <c r="SE221" s="35">
        <v>10494.12</v>
      </c>
      <c r="SF221" s="35">
        <v>24309868.460000008</v>
      </c>
      <c r="SG221" s="35">
        <v>2000496.11</v>
      </c>
      <c r="SH221" s="35">
        <v>90170.28</v>
      </c>
      <c r="SI221" s="35">
        <v>254167.52</v>
      </c>
      <c r="SJ221" s="35">
        <v>69469.38</v>
      </c>
      <c r="SK221" s="35">
        <v>2678.22</v>
      </c>
      <c r="SL221" s="35">
        <v>37051.89</v>
      </c>
      <c r="SM221" s="35">
        <v>168752.01</v>
      </c>
      <c r="SN221" s="35">
        <v>74982.960000000006</v>
      </c>
      <c r="SO221" s="35">
        <v>78210</v>
      </c>
      <c r="SP221" s="35">
        <v>50231.519999999997</v>
      </c>
      <c r="SQ221" s="35">
        <v>154010.43</v>
      </c>
      <c r="SR221" s="35">
        <v>582319.92000000004</v>
      </c>
      <c r="SS221" s="35">
        <v>56529.93</v>
      </c>
      <c r="ST221" s="35">
        <v>115884.5</v>
      </c>
      <c r="SU221" s="35">
        <v>23305.9</v>
      </c>
      <c r="SV221" s="35"/>
      <c r="SW221" s="35">
        <v>40397.19</v>
      </c>
      <c r="SX221" s="35"/>
      <c r="SY221" s="35">
        <v>65316.38</v>
      </c>
      <c r="SZ221" s="35">
        <v>492894.92</v>
      </c>
      <c r="TA221" s="35"/>
      <c r="TB221" s="35">
        <v>703392.24</v>
      </c>
      <c r="TC221" s="35">
        <v>1560</v>
      </c>
      <c r="TD221" s="35">
        <v>85828.12</v>
      </c>
      <c r="TE221" s="35">
        <v>1240649.43</v>
      </c>
      <c r="TF221" s="35"/>
      <c r="TG221" s="35">
        <v>1126138.77</v>
      </c>
      <c r="TH221" s="35">
        <v>374040.04</v>
      </c>
      <c r="TI221" s="35">
        <v>580668.98</v>
      </c>
      <c r="TJ221" s="35">
        <v>659205.28</v>
      </c>
      <c r="TK221" s="35">
        <v>50312.79</v>
      </c>
      <c r="TL221" s="35">
        <v>157922.42000000001</v>
      </c>
      <c r="TM221" s="35">
        <v>102978.91</v>
      </c>
      <c r="TN221" s="35">
        <v>91648.53</v>
      </c>
      <c r="TO221" s="35">
        <v>3096535.26</v>
      </c>
      <c r="TP221" s="35">
        <v>147752.91</v>
      </c>
      <c r="TQ221" s="35">
        <v>95339.97</v>
      </c>
      <c r="TR221" s="35">
        <v>946442.45</v>
      </c>
      <c r="TS221" s="35">
        <v>128310.72</v>
      </c>
      <c r="TT221" s="35">
        <v>192708.3</v>
      </c>
      <c r="TU221" s="35">
        <v>2637.54</v>
      </c>
      <c r="TV221" s="35">
        <v>1364029.4</v>
      </c>
      <c r="TW221" s="35">
        <v>125010</v>
      </c>
      <c r="TX221" s="35">
        <v>782445.83</v>
      </c>
      <c r="TY221" s="35">
        <v>774664.44</v>
      </c>
      <c r="TZ221" s="35">
        <v>6873.03</v>
      </c>
      <c r="UA221" s="35">
        <v>60534</v>
      </c>
      <c r="UB221" s="35">
        <v>826894.98</v>
      </c>
      <c r="UC221" s="35">
        <v>32685.03</v>
      </c>
      <c r="UD221" s="35">
        <v>201474.81</v>
      </c>
      <c r="UE221" s="35">
        <v>2032321.8</v>
      </c>
      <c r="UF221" s="35">
        <v>3109013.82</v>
      </c>
      <c r="UG221" s="35">
        <v>4468179.1500000004</v>
      </c>
      <c r="UH221" s="35">
        <v>1344419.85</v>
      </c>
      <c r="UI221" s="35">
        <v>46475.97</v>
      </c>
      <c r="UJ221" s="35">
        <v>107374.47</v>
      </c>
      <c r="UK221" s="35">
        <v>3149204.88</v>
      </c>
      <c r="UL221" s="35">
        <v>20153.3</v>
      </c>
      <c r="UM221" s="35">
        <v>32999.94</v>
      </c>
      <c r="UN221" s="35">
        <v>100720.82</v>
      </c>
      <c r="UO221" s="35"/>
      <c r="UP221" s="35">
        <v>555000</v>
      </c>
      <c r="UQ221" s="35">
        <v>430702.47</v>
      </c>
      <c r="UR221" s="35">
        <v>200907.54</v>
      </c>
      <c r="US221" s="35">
        <v>312939.26</v>
      </c>
      <c r="UT221" s="35">
        <v>56333.94</v>
      </c>
      <c r="UU221" s="35">
        <v>44574.75</v>
      </c>
      <c r="UV221" s="35">
        <v>17450722.350000001</v>
      </c>
      <c r="UW221" s="35">
        <v>43502.94</v>
      </c>
      <c r="UX221" s="35">
        <v>243649.94</v>
      </c>
      <c r="UY221" s="35"/>
      <c r="UZ221" s="35"/>
      <c r="VA221" s="35"/>
      <c r="VB221" s="35">
        <v>1449348.24</v>
      </c>
      <c r="VC221" s="35"/>
      <c r="VD221" s="35">
        <v>288648.27</v>
      </c>
      <c r="VE221" s="35">
        <v>44399.97</v>
      </c>
      <c r="VF221" s="35">
        <v>230568.01</v>
      </c>
      <c r="VG221" s="35"/>
      <c r="VH221" s="35"/>
      <c r="VI221" s="35">
        <v>292294.34999999998</v>
      </c>
      <c r="VJ221" s="35">
        <v>330477.65999999997</v>
      </c>
      <c r="VK221" s="35">
        <v>61019.93</v>
      </c>
      <c r="VL221" s="35">
        <v>43184.97</v>
      </c>
      <c r="VM221" s="35"/>
      <c r="VN221" s="35">
        <v>1670035.48</v>
      </c>
      <c r="VO221" s="35"/>
      <c r="VP221" s="35">
        <v>20029.32</v>
      </c>
      <c r="VQ221" s="35">
        <v>56494756.629999995</v>
      </c>
      <c r="VR221" s="35"/>
      <c r="VS221" s="35"/>
      <c r="VT221" s="35"/>
      <c r="VU221" s="35">
        <v>339796.54</v>
      </c>
      <c r="VV221" s="35"/>
      <c r="VW221" s="35"/>
      <c r="VX221" s="35"/>
      <c r="VY221" s="35">
        <v>1403444.52</v>
      </c>
      <c r="VZ221" s="35">
        <v>325171.44</v>
      </c>
      <c r="WA221" s="35">
        <v>451991.6</v>
      </c>
      <c r="WB221" s="35">
        <v>7159439.25</v>
      </c>
      <c r="WC221" s="35">
        <v>148200.03</v>
      </c>
      <c r="WD221" s="35">
        <v>953888.31</v>
      </c>
      <c r="WE221" s="35">
        <v>23584.77</v>
      </c>
      <c r="WF221" s="35"/>
      <c r="WG221" s="35"/>
      <c r="WH221" s="35">
        <v>984222</v>
      </c>
      <c r="WI221" s="35"/>
      <c r="WJ221" s="35">
        <v>187335.74</v>
      </c>
      <c r="WK221" s="35">
        <v>14100.03</v>
      </c>
      <c r="WL221" s="35">
        <v>823142.76</v>
      </c>
      <c r="WM221" s="35"/>
      <c r="WN221" s="35">
        <v>161689.19</v>
      </c>
      <c r="WO221" s="35"/>
      <c r="WP221" s="35"/>
      <c r="WQ221" s="35">
        <v>584390.49</v>
      </c>
      <c r="WR221" s="35"/>
      <c r="WS221" s="35">
        <v>548290.55000000005</v>
      </c>
      <c r="WT221" s="35">
        <v>245368.26</v>
      </c>
      <c r="WU221" s="35"/>
      <c r="WV221" s="35"/>
      <c r="WW221" s="35">
        <v>411734.97</v>
      </c>
      <c r="WX221" s="35"/>
      <c r="WY221" s="35">
        <v>17694</v>
      </c>
      <c r="WZ221" s="35">
        <v>303557.73</v>
      </c>
      <c r="XA221" s="35">
        <v>1093058.06</v>
      </c>
      <c r="XB221" s="35">
        <v>19650.060000000001</v>
      </c>
      <c r="XC221" s="35">
        <v>508574</v>
      </c>
      <c r="XD221" s="35">
        <v>1949.94</v>
      </c>
      <c r="XE221" s="35">
        <v>423397.71</v>
      </c>
      <c r="XF221" s="35"/>
      <c r="XG221" s="35">
        <v>39551.199999999997</v>
      </c>
      <c r="XH221" s="35"/>
      <c r="XI221" s="35"/>
      <c r="XJ221" s="35">
        <v>4629229.2</v>
      </c>
      <c r="XK221" s="35"/>
      <c r="XL221" s="35">
        <v>28478.78</v>
      </c>
      <c r="XM221" s="35"/>
      <c r="XN221" s="35"/>
      <c r="XO221" s="35">
        <v>9038931.9100000001</v>
      </c>
      <c r="XP221" s="35">
        <v>521214.57</v>
      </c>
      <c r="XQ221" s="35">
        <v>1066433.1299999999</v>
      </c>
      <c r="XR221" s="35">
        <v>3239121.53</v>
      </c>
      <c r="XS221" s="35">
        <v>1130192.6399999999</v>
      </c>
      <c r="XT221" s="35">
        <v>665094.15</v>
      </c>
      <c r="XU221" s="35">
        <v>1617238.44</v>
      </c>
      <c r="XV221" s="35">
        <v>409020.75</v>
      </c>
      <c r="XW221" s="35">
        <v>266335.83</v>
      </c>
      <c r="XX221" s="35">
        <v>1400638.59</v>
      </c>
      <c r="XY221" s="35">
        <v>1446588</v>
      </c>
      <c r="XZ221" s="35">
        <v>937181.97</v>
      </c>
      <c r="YA221" s="35">
        <v>485682.03</v>
      </c>
      <c r="YB221" s="35">
        <v>445481.28</v>
      </c>
      <c r="YC221" s="35">
        <v>821661.03</v>
      </c>
      <c r="YD221" s="35">
        <v>365924.25</v>
      </c>
      <c r="YE221" s="35">
        <v>483744.69</v>
      </c>
      <c r="YF221" s="35">
        <v>369396.9</v>
      </c>
      <c r="YG221" s="35">
        <v>131556.24</v>
      </c>
      <c r="YH221" s="35">
        <v>1056235.32</v>
      </c>
      <c r="YI221" s="35">
        <v>547576.47</v>
      </c>
      <c r="YJ221" s="35">
        <v>271331.73</v>
      </c>
      <c r="YK221" s="35">
        <v>40455</v>
      </c>
      <c r="YL221" s="35">
        <v>3131576.37</v>
      </c>
      <c r="YM221" s="35">
        <v>62070.03</v>
      </c>
      <c r="YN221" s="35"/>
      <c r="YO221" s="35">
        <v>530775</v>
      </c>
      <c r="YP221" s="35">
        <v>56.17</v>
      </c>
      <c r="YQ221" s="35"/>
      <c r="YR221" s="35">
        <v>551850.03</v>
      </c>
      <c r="YS221" s="35"/>
      <c r="YT221" s="35">
        <v>968617.85</v>
      </c>
      <c r="YU221" s="35">
        <v>339118.65</v>
      </c>
      <c r="YV221" s="35">
        <v>778532.61</v>
      </c>
      <c r="YW221" s="35"/>
      <c r="YX221" s="35"/>
      <c r="YY221" s="35"/>
      <c r="YZ221" s="35"/>
      <c r="ZA221" s="35"/>
      <c r="ZB221" s="35"/>
      <c r="ZC221" s="35">
        <v>54950564.289999992</v>
      </c>
      <c r="ZD221" s="35">
        <v>145031.93</v>
      </c>
      <c r="ZE221" s="35">
        <v>160185.06</v>
      </c>
      <c r="ZF221" s="35">
        <v>65474.64</v>
      </c>
      <c r="ZG221" s="35">
        <v>68987.97</v>
      </c>
      <c r="ZH221" s="35">
        <v>28280.97</v>
      </c>
      <c r="ZI221" s="35">
        <v>21000.69</v>
      </c>
      <c r="ZJ221" s="35">
        <v>185400.53</v>
      </c>
      <c r="ZK221" s="35">
        <v>3656999.97</v>
      </c>
      <c r="ZL221" s="35">
        <v>75799.199999999997</v>
      </c>
      <c r="ZM221" s="35">
        <v>385004.28</v>
      </c>
      <c r="ZN221" s="35">
        <v>23390.52</v>
      </c>
      <c r="ZO221" s="35">
        <v>21130.34</v>
      </c>
      <c r="ZP221" s="35">
        <v>386313.47</v>
      </c>
      <c r="ZQ221" s="35">
        <v>432994.84</v>
      </c>
      <c r="ZR221" s="35">
        <v>191310.03</v>
      </c>
      <c r="ZS221" s="35">
        <v>2058270.08</v>
      </c>
      <c r="ZT221" s="35">
        <v>949414.96</v>
      </c>
      <c r="ZU221" s="35">
        <v>7652.61</v>
      </c>
      <c r="ZV221" s="35">
        <v>1476963</v>
      </c>
      <c r="ZW221" s="35"/>
      <c r="ZX221" s="35">
        <v>844635.06</v>
      </c>
      <c r="ZY221" s="35">
        <v>692048.07</v>
      </c>
      <c r="ZZ221" s="35">
        <v>261009.37</v>
      </c>
      <c r="AAA221" s="35">
        <v>2288343.7799999998</v>
      </c>
      <c r="AAB221" s="35"/>
      <c r="AAC221" s="35">
        <v>1417152.48</v>
      </c>
      <c r="AAD221" s="35">
        <v>417562.47</v>
      </c>
      <c r="AAE221" s="35">
        <v>556992.54</v>
      </c>
      <c r="AAF221" s="35">
        <v>91365</v>
      </c>
      <c r="AAG221" s="35">
        <v>403432</v>
      </c>
      <c r="AAH221" s="35">
        <v>151395.03</v>
      </c>
      <c r="AAI221" s="35">
        <v>136809.14000000001</v>
      </c>
      <c r="AAJ221" s="35">
        <v>399249.99</v>
      </c>
      <c r="AAK221" s="35">
        <v>55863</v>
      </c>
      <c r="AAL221" s="35"/>
      <c r="AAM221" s="35">
        <v>330612</v>
      </c>
      <c r="AAN221" s="35">
        <v>335840.17</v>
      </c>
      <c r="AAO221" s="35">
        <v>225989.93</v>
      </c>
      <c r="AAP221" s="35"/>
      <c r="AAQ221" s="35">
        <v>89269.31</v>
      </c>
      <c r="AAR221" s="35">
        <v>344181</v>
      </c>
      <c r="AAS221" s="35">
        <v>28666.53</v>
      </c>
      <c r="AAT221" s="35"/>
      <c r="AAU221" s="35">
        <v>253919.98</v>
      </c>
      <c r="AAV221" s="35">
        <v>90179.99</v>
      </c>
      <c r="AAW221" s="35">
        <v>520113.17</v>
      </c>
      <c r="AAX221" s="35">
        <v>325409.32</v>
      </c>
      <c r="AAY221" s="35"/>
      <c r="AAZ221" s="35">
        <v>955932.54</v>
      </c>
      <c r="ABA221" s="35">
        <v>257351.72</v>
      </c>
      <c r="ABB221" s="35">
        <v>219431.93</v>
      </c>
      <c r="ABC221" s="35">
        <v>644161.85</v>
      </c>
      <c r="ABD221" s="35">
        <v>2013958.04</v>
      </c>
      <c r="ABE221" s="35">
        <v>91249.18</v>
      </c>
      <c r="ABF221" s="35">
        <v>224813.1</v>
      </c>
      <c r="ABG221" s="35">
        <v>717562.09</v>
      </c>
      <c r="ABH221" s="35">
        <v>1892487.7</v>
      </c>
      <c r="ABI221" s="35">
        <v>2292500.31</v>
      </c>
      <c r="ABJ221" s="35">
        <v>85497.83</v>
      </c>
      <c r="ABK221" s="35">
        <v>62337.14</v>
      </c>
      <c r="ABL221" s="35">
        <v>240994.73</v>
      </c>
      <c r="ABM221" s="35">
        <v>137083.32</v>
      </c>
      <c r="ABN221" s="35">
        <v>53533.52</v>
      </c>
      <c r="ABO221" s="35">
        <v>19356.77</v>
      </c>
      <c r="ABP221" s="35">
        <v>4344079.3499999996</v>
      </c>
      <c r="ABQ221" s="35">
        <v>22551.759999999998</v>
      </c>
      <c r="ABR221" s="35">
        <v>227043.3</v>
      </c>
      <c r="ABS221" s="35">
        <v>663009.85</v>
      </c>
      <c r="ABT221" s="35">
        <v>572242.23</v>
      </c>
      <c r="ABU221" s="35">
        <v>384281.75</v>
      </c>
      <c r="ABV221" s="35"/>
      <c r="ABW221" s="35">
        <v>36721104.429999992</v>
      </c>
      <c r="ABX221" s="35">
        <v>1045390.68</v>
      </c>
      <c r="ABY221" s="35"/>
      <c r="ABZ221" s="35"/>
      <c r="ACA221" s="35">
        <v>1316774.8600000001</v>
      </c>
      <c r="ACB221" s="35">
        <v>657585</v>
      </c>
      <c r="ACC221" s="35"/>
      <c r="ACD221" s="35">
        <v>375131.17</v>
      </c>
      <c r="ACE221" s="35">
        <v>2993.88</v>
      </c>
      <c r="ACF221" s="35"/>
      <c r="ACG221" s="35"/>
      <c r="ACH221" s="35"/>
      <c r="ACI221" s="35">
        <v>653831.11</v>
      </c>
      <c r="ACJ221" s="35">
        <v>68378.570000000007</v>
      </c>
      <c r="ACK221" s="35">
        <v>72660</v>
      </c>
      <c r="ACL221" s="35">
        <v>261945.98</v>
      </c>
      <c r="ACM221" s="35">
        <v>222104.2</v>
      </c>
      <c r="ACN221" s="35">
        <v>759682.89</v>
      </c>
      <c r="ACO221" s="35">
        <v>23856.09</v>
      </c>
      <c r="ACP221" s="35"/>
      <c r="ACQ221" s="35"/>
      <c r="ACR221" s="35"/>
      <c r="ACS221" s="35">
        <v>200152.35</v>
      </c>
      <c r="ACT221" s="35">
        <v>922022.09</v>
      </c>
      <c r="ACU221" s="35">
        <v>92075.04</v>
      </c>
      <c r="ACV221" s="35">
        <v>157102.41</v>
      </c>
      <c r="ACW221" s="35"/>
      <c r="ACX221" s="35">
        <v>1254981.42</v>
      </c>
      <c r="ACY221" s="35">
        <v>1571841.63</v>
      </c>
      <c r="ACZ221" s="35">
        <v>237319.02</v>
      </c>
      <c r="ADA221" s="35">
        <v>342922.5</v>
      </c>
      <c r="ADB221" s="35">
        <v>675434.25</v>
      </c>
      <c r="ADC221" s="35">
        <v>129660.03</v>
      </c>
      <c r="ADD221" s="35"/>
      <c r="ADE221" s="35">
        <v>1658445</v>
      </c>
      <c r="ADF221" s="35">
        <v>29880</v>
      </c>
      <c r="ADG221" s="35">
        <v>1140717.33</v>
      </c>
      <c r="ADH221" s="35"/>
      <c r="ADI221" s="35">
        <v>437124.75</v>
      </c>
      <c r="ADJ221" s="35">
        <v>122421.39</v>
      </c>
      <c r="ADK221" s="35">
        <v>2617916.94</v>
      </c>
      <c r="ADL221" s="35"/>
      <c r="ADM221" s="35"/>
      <c r="ADN221" s="35">
        <v>16339.18</v>
      </c>
      <c r="ADO221" s="35"/>
      <c r="ADP221" s="35"/>
      <c r="ADQ221" s="35">
        <v>959670</v>
      </c>
      <c r="ADR221" s="35">
        <v>164490.03</v>
      </c>
      <c r="ADS221" s="35">
        <v>287030.96999999997</v>
      </c>
      <c r="ADT221" s="35">
        <v>203474.88</v>
      </c>
      <c r="ADU221" s="35">
        <v>830080.04</v>
      </c>
      <c r="ADV221" s="35"/>
      <c r="ADW221" s="35"/>
      <c r="ADX221" s="35"/>
      <c r="ADY221" s="35">
        <v>8676.16</v>
      </c>
      <c r="ADZ221" s="35">
        <v>489251.32</v>
      </c>
      <c r="AEA221" s="35"/>
      <c r="AEB221" s="35">
        <v>593174.80000000005</v>
      </c>
      <c r="AEC221" s="35">
        <v>61054.44</v>
      </c>
      <c r="AED221" s="35">
        <v>1199512.53</v>
      </c>
      <c r="AEE221" s="35"/>
      <c r="AEF221" s="35"/>
      <c r="AEG221" s="35">
        <v>284400</v>
      </c>
      <c r="AEH221" s="35">
        <v>770741.78</v>
      </c>
      <c r="AEI221" s="35">
        <v>849097.8</v>
      </c>
      <c r="AEJ221" s="35">
        <v>22975.74</v>
      </c>
      <c r="AEK221" s="35">
        <v>57944.97</v>
      </c>
      <c r="AEL221" s="35">
        <v>605672.4</v>
      </c>
      <c r="AEM221" s="35">
        <v>61741.17</v>
      </c>
      <c r="AEN221" s="35"/>
      <c r="AEO221" s="35">
        <v>30414.76</v>
      </c>
      <c r="AEP221" s="35"/>
      <c r="AEQ221" s="35">
        <v>463651.11</v>
      </c>
      <c r="AER221" s="35">
        <v>49916.82</v>
      </c>
      <c r="AES221" s="35"/>
      <c r="AET221" s="35">
        <v>739744.37</v>
      </c>
      <c r="AEU221" s="35">
        <v>118037.12</v>
      </c>
      <c r="AEV221" s="35">
        <v>80146.7</v>
      </c>
      <c r="AEW221" s="35">
        <v>977771.88</v>
      </c>
      <c r="AEX221" s="35">
        <v>463568.27</v>
      </c>
      <c r="AEY221" s="35">
        <v>78430.22</v>
      </c>
      <c r="AEZ221" s="35">
        <v>27517360.039999999</v>
      </c>
      <c r="AFA221" s="35"/>
      <c r="AFB221" s="35">
        <v>186304.66</v>
      </c>
      <c r="AFC221" s="35">
        <v>371348.03</v>
      </c>
      <c r="AFD221" s="35">
        <v>163920.51</v>
      </c>
      <c r="AFE221" s="35">
        <v>359980.38</v>
      </c>
      <c r="AFF221" s="35">
        <v>98356.23</v>
      </c>
      <c r="AFG221" s="35">
        <v>37639.68</v>
      </c>
      <c r="AFH221" s="35">
        <v>28840.95</v>
      </c>
      <c r="AFI221" s="35">
        <v>59969.97</v>
      </c>
      <c r="AFJ221" s="35">
        <v>649575.72</v>
      </c>
      <c r="AFK221" s="35">
        <v>2924548.32</v>
      </c>
      <c r="AFL221" s="35">
        <v>10868660.810000001</v>
      </c>
      <c r="AFM221" s="35">
        <v>966072.37</v>
      </c>
      <c r="AFN221" s="35">
        <v>524578.73</v>
      </c>
      <c r="AFO221" s="35">
        <v>629441.86</v>
      </c>
      <c r="AFP221" s="35">
        <v>100254.45</v>
      </c>
      <c r="AFQ221" s="35">
        <v>29917.78</v>
      </c>
      <c r="AFR221" s="35">
        <v>38288.86</v>
      </c>
      <c r="AFS221" s="35"/>
      <c r="AFT221" s="35">
        <v>29934.23</v>
      </c>
      <c r="AFU221" s="35">
        <v>276888.28000000003</v>
      </c>
      <c r="AFV221" s="35">
        <v>237038.54</v>
      </c>
      <c r="AFW221" s="35">
        <v>570919.43999999994</v>
      </c>
      <c r="AFX221" s="35">
        <v>715524.75</v>
      </c>
      <c r="AFY221" s="35">
        <v>592548.69999999995</v>
      </c>
      <c r="AFZ221" s="35"/>
      <c r="AGA221" s="35">
        <v>269715.33</v>
      </c>
      <c r="AGB221" s="35">
        <v>52666.46</v>
      </c>
      <c r="AGC221" s="35">
        <v>39335.89</v>
      </c>
      <c r="AGD221" s="35"/>
      <c r="AGE221" s="35">
        <v>1571054.73</v>
      </c>
      <c r="AGF221" s="35">
        <v>46342.62</v>
      </c>
      <c r="AGG221" s="35"/>
      <c r="AGH221" s="35">
        <v>1306340.6399999999</v>
      </c>
      <c r="AGI221" s="35">
        <v>461085.21</v>
      </c>
      <c r="AGJ221" s="35">
        <v>280361.25</v>
      </c>
      <c r="AGK221" s="35">
        <v>229947</v>
      </c>
      <c r="AGL221" s="35">
        <v>285196.68</v>
      </c>
      <c r="AGM221" s="35">
        <v>217481.35</v>
      </c>
      <c r="AGN221" s="35">
        <v>65783.37</v>
      </c>
      <c r="AGO221" s="35">
        <v>146227.68</v>
      </c>
      <c r="AGP221" s="35">
        <v>47262.33</v>
      </c>
      <c r="AGQ221" s="35">
        <v>298241.64</v>
      </c>
      <c r="AGR221" s="35"/>
      <c r="AGS221" s="35">
        <v>32796</v>
      </c>
      <c r="AGT221" s="35"/>
      <c r="AGU221" s="35"/>
      <c r="AGV221" s="35"/>
      <c r="AGW221" s="35">
        <v>129747.87</v>
      </c>
      <c r="AGX221" s="35"/>
      <c r="AGY221" s="35"/>
      <c r="AGZ221" s="35">
        <v>463444.58</v>
      </c>
      <c r="AHA221" s="35">
        <v>483000</v>
      </c>
      <c r="AHB221" s="35">
        <v>145960.82999999999</v>
      </c>
      <c r="AHC221" s="35"/>
      <c r="AHD221" s="35"/>
      <c r="AHE221" s="35">
        <v>1546875</v>
      </c>
      <c r="AHF221" s="35"/>
      <c r="AHG221" s="35">
        <v>277763.77</v>
      </c>
      <c r="AHH221" s="35">
        <v>898093.85</v>
      </c>
      <c r="AHI221" s="35">
        <v>152617.57</v>
      </c>
      <c r="AHJ221" s="35">
        <v>2351246.31</v>
      </c>
      <c r="AHK221" s="35">
        <v>5625</v>
      </c>
      <c r="AHL221" s="35">
        <v>60279.839999999997</v>
      </c>
      <c r="AHM221" s="35">
        <v>2011780.21</v>
      </c>
      <c r="AHN221" s="35">
        <v>269767.21000000002</v>
      </c>
      <c r="AHO221" s="35">
        <v>212442.94</v>
      </c>
      <c r="AHP221" s="35">
        <v>85670.1</v>
      </c>
      <c r="AHQ221" s="35">
        <v>63987.3</v>
      </c>
      <c r="AHR221" s="35">
        <v>82620.91</v>
      </c>
      <c r="AHS221" s="35">
        <v>83981.35</v>
      </c>
      <c r="AHT221" s="35"/>
      <c r="AHU221" s="35"/>
      <c r="AHV221" s="35">
        <v>2490.0300000000002</v>
      </c>
      <c r="AHW221" s="35"/>
      <c r="AHX221" s="35">
        <v>29230.02</v>
      </c>
      <c r="AHY221" s="35">
        <v>2939.94</v>
      </c>
      <c r="AHZ221" s="35"/>
      <c r="AIA221" s="35">
        <v>35169956.059999995</v>
      </c>
      <c r="AIB221" s="35">
        <v>407348193.74499989</v>
      </c>
    </row>
    <row r="222" spans="1:912" x14ac:dyDescent="0.5">
      <c r="A222" s="34" t="s">
        <v>2308</v>
      </c>
      <c r="B222" s="34" t="s">
        <v>2363</v>
      </c>
      <c r="C222" s="34" t="s">
        <v>2364</v>
      </c>
      <c r="D222" s="35"/>
      <c r="E222" s="35">
        <v>5655.96</v>
      </c>
      <c r="F222" s="35">
        <v>90036</v>
      </c>
      <c r="G222" s="35"/>
      <c r="H222" s="35"/>
      <c r="I222" s="35">
        <v>11183.85</v>
      </c>
      <c r="J222" s="35"/>
      <c r="K222" s="35">
        <v>187217.68</v>
      </c>
      <c r="L222" s="35">
        <v>23760</v>
      </c>
      <c r="M222" s="35"/>
      <c r="N222" s="35">
        <v>125230.04</v>
      </c>
      <c r="O222" s="35">
        <v>1791.63</v>
      </c>
      <c r="P222" s="35">
        <v>153957.24</v>
      </c>
      <c r="Q222" s="35">
        <v>19372.5</v>
      </c>
      <c r="R222" s="35"/>
      <c r="S222" s="35">
        <v>37663.199999999997</v>
      </c>
      <c r="T222" s="35">
        <v>37353.019999999997</v>
      </c>
      <c r="U222" s="35">
        <v>158024.69</v>
      </c>
      <c r="V222" s="35">
        <v>141549.29999999999</v>
      </c>
      <c r="W222" s="35"/>
      <c r="X222" s="35">
        <v>136596.78</v>
      </c>
      <c r="Y222" s="35"/>
      <c r="Z222" s="35"/>
      <c r="AA222" s="35">
        <v>161016.93</v>
      </c>
      <c r="AB222" s="35">
        <v>296168.99</v>
      </c>
      <c r="AC222" s="35">
        <v>28429.98</v>
      </c>
      <c r="AD222" s="35">
        <v>190787.13</v>
      </c>
      <c r="AE222" s="35">
        <v>27761.4</v>
      </c>
      <c r="AF222" s="35">
        <v>460334.84</v>
      </c>
      <c r="AG222" s="35">
        <v>169334.25</v>
      </c>
      <c r="AH222" s="35">
        <v>516668.69</v>
      </c>
      <c r="AI222" s="35">
        <v>124387.22</v>
      </c>
      <c r="AJ222" s="35">
        <v>39366.629999999997</v>
      </c>
      <c r="AK222" s="35">
        <v>45954.43</v>
      </c>
      <c r="AL222" s="35">
        <v>2992.55</v>
      </c>
      <c r="AM222" s="35">
        <v>1926.9</v>
      </c>
      <c r="AN222" s="35">
        <v>29724.94</v>
      </c>
      <c r="AO222" s="35">
        <v>12831.03</v>
      </c>
      <c r="AP222" s="35">
        <v>126292.84</v>
      </c>
      <c r="AQ222" s="35">
        <v>40106.97</v>
      </c>
      <c r="AR222" s="35">
        <v>39728.160000000003</v>
      </c>
      <c r="AS222" s="35">
        <v>91739.97</v>
      </c>
      <c r="AT222" s="35"/>
      <c r="AU222" s="35">
        <v>865176.64</v>
      </c>
      <c r="AV222" s="35">
        <v>27921.8</v>
      </c>
      <c r="AW222" s="35">
        <v>29819.97</v>
      </c>
      <c r="AX222" s="35">
        <v>89476.74</v>
      </c>
      <c r="AY222" s="35">
        <v>22074.03</v>
      </c>
      <c r="AZ222" s="35">
        <v>132059.79999999999</v>
      </c>
      <c r="BA222" s="35">
        <v>55432.08</v>
      </c>
      <c r="BB222" s="35"/>
      <c r="BC222" s="35">
        <v>91096.31</v>
      </c>
      <c r="BD222" s="35">
        <v>503482.77</v>
      </c>
      <c r="BE222" s="35">
        <v>933003.27</v>
      </c>
      <c r="BF222" s="35">
        <v>31077</v>
      </c>
      <c r="BG222" s="35">
        <v>236807.2</v>
      </c>
      <c r="BH222" s="35">
        <v>766419.41</v>
      </c>
      <c r="BI222" s="35">
        <v>960799.05</v>
      </c>
      <c r="BJ222" s="35"/>
      <c r="BK222" s="35"/>
      <c r="BL222" s="35"/>
      <c r="BM222" s="35"/>
      <c r="BN222" s="35">
        <v>80908.83</v>
      </c>
      <c r="BO222" s="35">
        <v>48316.66</v>
      </c>
      <c r="BP222" s="35">
        <v>540</v>
      </c>
      <c r="BQ222" s="35">
        <v>7009.2</v>
      </c>
      <c r="BR222" s="35"/>
      <c r="BS222" s="35"/>
      <c r="BT222" s="35"/>
      <c r="BU222" s="35">
        <v>36450</v>
      </c>
      <c r="BV222" s="35">
        <v>75909.78</v>
      </c>
      <c r="BW222" s="35"/>
      <c r="BX222" s="35"/>
      <c r="BY222" s="35">
        <v>5953438.71</v>
      </c>
      <c r="BZ222" s="35">
        <v>12571.1</v>
      </c>
      <c r="CA222" s="35">
        <v>41527.56</v>
      </c>
      <c r="CB222" s="35">
        <v>79519.45</v>
      </c>
      <c r="CC222" s="35">
        <v>123030.36</v>
      </c>
      <c r="CD222" s="35">
        <v>17339.939999999999</v>
      </c>
      <c r="CE222" s="35">
        <v>5385</v>
      </c>
      <c r="CF222" s="35"/>
      <c r="CG222" s="35">
        <v>50433</v>
      </c>
      <c r="CH222" s="35">
        <v>596473.19999999995</v>
      </c>
      <c r="CI222" s="35">
        <v>290847.51</v>
      </c>
      <c r="CJ222" s="35">
        <v>193542.93</v>
      </c>
      <c r="CK222" s="35">
        <v>184332.51</v>
      </c>
      <c r="CL222" s="35">
        <v>96936.12</v>
      </c>
      <c r="CM222" s="35">
        <v>269250.39</v>
      </c>
      <c r="CN222" s="35">
        <v>508120.42</v>
      </c>
      <c r="CO222" s="35">
        <v>60285.42</v>
      </c>
      <c r="CP222" s="35">
        <v>45000</v>
      </c>
      <c r="CQ222" s="35"/>
      <c r="CR222" s="35">
        <v>94200.03</v>
      </c>
      <c r="CS222" s="35">
        <v>95860.98</v>
      </c>
      <c r="CT222" s="35">
        <v>3380863.16</v>
      </c>
      <c r="CU222" s="35">
        <v>148061</v>
      </c>
      <c r="CV222" s="35">
        <v>49154.94</v>
      </c>
      <c r="CW222" s="35">
        <v>39142.47</v>
      </c>
      <c r="CX222" s="35">
        <v>82932.639999999999</v>
      </c>
      <c r="CY222" s="35">
        <v>12285</v>
      </c>
      <c r="CZ222" s="35"/>
      <c r="DA222" s="35">
        <v>208571.35</v>
      </c>
      <c r="DB222" s="35">
        <v>21167831.470000003</v>
      </c>
      <c r="DC222" s="35">
        <v>1881120</v>
      </c>
      <c r="DD222" s="35">
        <v>164943.84</v>
      </c>
      <c r="DE222" s="35">
        <v>611489.97</v>
      </c>
      <c r="DF222" s="35">
        <v>79257.259999999995</v>
      </c>
      <c r="DG222" s="35">
        <v>40425.040000000001</v>
      </c>
      <c r="DH222" s="35"/>
      <c r="DI222" s="35">
        <v>87795.61</v>
      </c>
      <c r="DJ222" s="35">
        <v>313972.43</v>
      </c>
      <c r="DK222" s="35"/>
      <c r="DL222" s="35">
        <v>118834.63</v>
      </c>
      <c r="DM222" s="35">
        <v>460169.42</v>
      </c>
      <c r="DN222" s="35">
        <v>138899.97</v>
      </c>
      <c r="DO222" s="35">
        <v>12762955.77</v>
      </c>
      <c r="DP222" s="35"/>
      <c r="DQ222" s="35">
        <v>116151.46</v>
      </c>
      <c r="DR222" s="35">
        <v>71865.63</v>
      </c>
      <c r="DS222" s="35">
        <v>17925.259999999998</v>
      </c>
      <c r="DT222" s="35">
        <v>75449.789999999994</v>
      </c>
      <c r="DU222" s="35">
        <v>14165.34</v>
      </c>
      <c r="DV222" s="35">
        <v>930378.47</v>
      </c>
      <c r="DW222" s="35">
        <v>3456603.43</v>
      </c>
      <c r="DX222" s="35">
        <v>173571.8</v>
      </c>
      <c r="DY222" s="35">
        <v>64806.48</v>
      </c>
      <c r="DZ222" s="35">
        <v>645306.68999999994</v>
      </c>
      <c r="EA222" s="35">
        <v>184945.5</v>
      </c>
      <c r="EB222" s="35"/>
      <c r="EC222" s="35">
        <v>10714.67</v>
      </c>
      <c r="ED222" s="35">
        <v>83470.77</v>
      </c>
      <c r="EE222" s="35">
        <v>1509371.43</v>
      </c>
      <c r="EF222" s="35">
        <v>134843.34</v>
      </c>
      <c r="EG222" s="35">
        <v>139309.17000000001</v>
      </c>
      <c r="EH222" s="35">
        <v>186944.94</v>
      </c>
      <c r="EI222" s="35">
        <v>157010.49</v>
      </c>
      <c r="EJ222" s="35">
        <v>146852.16</v>
      </c>
      <c r="EK222" s="35">
        <v>181381.2</v>
      </c>
      <c r="EL222" s="35">
        <v>9339.33</v>
      </c>
      <c r="EM222" s="35">
        <v>25948.65</v>
      </c>
      <c r="EN222" s="35">
        <v>236093.13</v>
      </c>
      <c r="EO222" s="35"/>
      <c r="EP222" s="35">
        <v>216590.76</v>
      </c>
      <c r="EQ222" s="35"/>
      <c r="ER222" s="35">
        <v>111192.3</v>
      </c>
      <c r="ES222" s="35"/>
      <c r="ET222" s="35">
        <v>85502.76</v>
      </c>
      <c r="EU222" s="35"/>
      <c r="EV222" s="35"/>
      <c r="EW222" s="35"/>
      <c r="EX222" s="35">
        <v>25645598.890000004</v>
      </c>
      <c r="EY222" s="35">
        <v>109837.44</v>
      </c>
      <c r="EZ222" s="35">
        <v>40120.019999999997</v>
      </c>
      <c r="FA222" s="35">
        <v>116549.59</v>
      </c>
      <c r="FB222" s="35">
        <v>81878.13</v>
      </c>
      <c r="FC222" s="35">
        <v>27066.62</v>
      </c>
      <c r="FD222" s="35">
        <v>413667</v>
      </c>
      <c r="FE222" s="35">
        <v>19350.810000000001</v>
      </c>
      <c r="FF222" s="35"/>
      <c r="FG222" s="35">
        <v>50485</v>
      </c>
      <c r="FH222" s="35">
        <v>659.97</v>
      </c>
      <c r="FI222" s="35">
        <v>19724.509999999998</v>
      </c>
      <c r="FJ222" s="35">
        <v>265470.83</v>
      </c>
      <c r="FK222" s="35">
        <v>338389</v>
      </c>
      <c r="FL222" s="35"/>
      <c r="FM222" s="35">
        <v>65554.8</v>
      </c>
      <c r="FN222" s="35">
        <v>73848.87</v>
      </c>
      <c r="FO222" s="35">
        <v>274645.48</v>
      </c>
      <c r="FP222" s="35">
        <v>127799.4</v>
      </c>
      <c r="FQ222" s="35"/>
      <c r="FR222" s="35">
        <v>17976</v>
      </c>
      <c r="FS222" s="35"/>
      <c r="FT222" s="35">
        <v>22500</v>
      </c>
      <c r="FU222" s="35">
        <v>295569.61</v>
      </c>
      <c r="FV222" s="35">
        <v>30103.47</v>
      </c>
      <c r="FW222" s="35">
        <v>1228216.5900000001</v>
      </c>
      <c r="FX222" s="35">
        <v>201015.18</v>
      </c>
      <c r="FY222" s="35">
        <v>220799.04</v>
      </c>
      <c r="FZ222" s="35">
        <v>1441955.01</v>
      </c>
      <c r="GA222" s="35">
        <v>251358.1</v>
      </c>
      <c r="GB222" s="35">
        <v>102791</v>
      </c>
      <c r="GC222" s="35">
        <v>41653.25</v>
      </c>
      <c r="GD222" s="35">
        <v>699583.14</v>
      </c>
      <c r="GE222" s="35">
        <v>538280</v>
      </c>
      <c r="GF222" s="35">
        <v>0</v>
      </c>
      <c r="GG222" s="35">
        <v>5138509.96</v>
      </c>
      <c r="GH222" s="35">
        <v>2619.9899999999998</v>
      </c>
      <c r="GI222" s="35">
        <v>183956.85</v>
      </c>
      <c r="GJ222" s="35"/>
      <c r="GK222" s="35"/>
      <c r="GL222" s="35">
        <v>63398.7</v>
      </c>
      <c r="GM222" s="35">
        <v>19832.5</v>
      </c>
      <c r="GN222" s="35"/>
      <c r="GO222" s="35">
        <v>106440.03</v>
      </c>
      <c r="GP222" s="35">
        <v>6240.83</v>
      </c>
      <c r="GQ222" s="35">
        <v>2976.77</v>
      </c>
      <c r="GR222" s="35">
        <v>67272.53</v>
      </c>
      <c r="GS222" s="35">
        <v>107300</v>
      </c>
      <c r="GT222" s="35">
        <v>93210</v>
      </c>
      <c r="GU222" s="35"/>
      <c r="GV222" s="35">
        <v>184020.07</v>
      </c>
      <c r="GW222" s="35">
        <v>4020</v>
      </c>
      <c r="GX222" s="35">
        <v>2099.9699999999998</v>
      </c>
      <c r="GY222" s="35"/>
      <c r="GZ222" s="35"/>
      <c r="HA222" s="35">
        <v>13098746.059999999</v>
      </c>
      <c r="HB222" s="35">
        <v>41454.980000000003</v>
      </c>
      <c r="HC222" s="35">
        <v>312338.07</v>
      </c>
      <c r="HD222" s="35">
        <v>446913.55</v>
      </c>
      <c r="HE222" s="35">
        <v>32070</v>
      </c>
      <c r="HF222" s="35">
        <v>1303698.3400000001</v>
      </c>
      <c r="HG222" s="35"/>
      <c r="HH222" s="35">
        <v>3034202.38</v>
      </c>
      <c r="HI222" s="35">
        <v>9479.9699999999993</v>
      </c>
      <c r="HJ222" s="35"/>
      <c r="HK222" s="35"/>
      <c r="HL222" s="35">
        <v>70205.490000000005</v>
      </c>
      <c r="HM222" s="35">
        <v>11766975.48</v>
      </c>
      <c r="HN222" s="35"/>
      <c r="HO222" s="35">
        <v>1315415</v>
      </c>
      <c r="HP222" s="35"/>
      <c r="HQ222" s="35"/>
      <c r="HR222" s="35"/>
      <c r="HS222" s="35"/>
      <c r="HT222" s="35"/>
      <c r="HU222" s="35">
        <v>1515359.97</v>
      </c>
      <c r="HV222" s="35">
        <v>236985.03</v>
      </c>
      <c r="HW222" s="35"/>
      <c r="HX222" s="35"/>
      <c r="HY222" s="35">
        <v>7254</v>
      </c>
      <c r="HZ222" s="35"/>
      <c r="IA222" s="35">
        <v>5692.5</v>
      </c>
      <c r="IB222" s="35"/>
      <c r="IC222" s="35"/>
      <c r="ID222" s="35"/>
      <c r="IE222" s="35"/>
      <c r="IF222" s="35">
        <v>157663.07999999999</v>
      </c>
      <c r="IG222" s="35">
        <v>258734.07</v>
      </c>
      <c r="IH222" s="35">
        <v>85538.61</v>
      </c>
      <c r="II222" s="35">
        <v>49503.78</v>
      </c>
      <c r="IJ222" s="35"/>
      <c r="IK222" s="35">
        <v>15834064.140000001</v>
      </c>
      <c r="IL222" s="35">
        <v>13484.97</v>
      </c>
      <c r="IM222" s="35">
        <v>258316.29</v>
      </c>
      <c r="IN222" s="35"/>
      <c r="IO222" s="35"/>
      <c r="IP222" s="35"/>
      <c r="IQ222" s="35">
        <v>67057.600000000006</v>
      </c>
      <c r="IR222" s="35"/>
      <c r="IS222" s="35">
        <v>78942.77</v>
      </c>
      <c r="IT222" s="35"/>
      <c r="IU222" s="35">
        <v>33673.51</v>
      </c>
      <c r="IV222" s="35">
        <v>944906.06</v>
      </c>
      <c r="IW222" s="35"/>
      <c r="IX222" s="35"/>
      <c r="IY222" s="35">
        <v>2249878.13</v>
      </c>
      <c r="IZ222" s="35"/>
      <c r="JA222" s="35"/>
      <c r="JB222" s="35"/>
      <c r="JC222" s="35"/>
      <c r="JD222" s="35">
        <v>14985.71</v>
      </c>
      <c r="JE222" s="35"/>
      <c r="JF222" s="35">
        <v>12034.61</v>
      </c>
      <c r="JG222" s="35"/>
      <c r="JH222" s="35"/>
      <c r="JI222" s="35"/>
      <c r="JJ222" s="35"/>
      <c r="JK222" s="35"/>
      <c r="JL222" s="35"/>
      <c r="JM222" s="35">
        <v>842492.16</v>
      </c>
      <c r="JN222" s="35">
        <v>236745.93</v>
      </c>
      <c r="JO222" s="35"/>
      <c r="JP222" s="35">
        <v>4400</v>
      </c>
      <c r="JQ222" s="35">
        <v>1864046.97</v>
      </c>
      <c r="JR222" s="35">
        <v>4709.97</v>
      </c>
      <c r="JS222" s="35"/>
      <c r="JT222" s="35"/>
      <c r="JU222" s="35">
        <v>43109223.119999997</v>
      </c>
      <c r="JV222" s="35">
        <v>1646582.17</v>
      </c>
      <c r="JW222" s="35">
        <v>102791.83</v>
      </c>
      <c r="JX222" s="35">
        <v>77820.03</v>
      </c>
      <c r="JY222" s="35">
        <v>535493.24</v>
      </c>
      <c r="JZ222" s="35">
        <v>206692.18</v>
      </c>
      <c r="KA222" s="35">
        <v>255200.94</v>
      </c>
      <c r="KB222" s="35">
        <v>271261.62</v>
      </c>
      <c r="KC222" s="35"/>
      <c r="KD222" s="35">
        <v>16680168.68</v>
      </c>
      <c r="KE222" s="35">
        <v>4976940.1500000004</v>
      </c>
      <c r="KF222" s="35"/>
      <c r="KG222" s="35"/>
      <c r="KH222" s="35">
        <v>269583.45</v>
      </c>
      <c r="KI222" s="35">
        <v>142325.19</v>
      </c>
      <c r="KJ222" s="35">
        <v>534287.43000000005</v>
      </c>
      <c r="KK222" s="35">
        <v>154197.99</v>
      </c>
      <c r="KL222" s="35">
        <v>26600.17</v>
      </c>
      <c r="KM222" s="35">
        <v>599268.91</v>
      </c>
      <c r="KN222" s="35">
        <v>23130</v>
      </c>
      <c r="KO222" s="35">
        <v>1462844.38</v>
      </c>
      <c r="KP222" s="35">
        <v>379781.55</v>
      </c>
      <c r="KQ222" s="35">
        <v>326951.37</v>
      </c>
      <c r="KR222" s="35">
        <v>913957.42</v>
      </c>
      <c r="KS222" s="35"/>
      <c r="KT222" s="35"/>
      <c r="KU222" s="35">
        <v>1625820.51</v>
      </c>
      <c r="KV222" s="35">
        <v>98788.08</v>
      </c>
      <c r="KW222" s="35">
        <v>1271180.43</v>
      </c>
      <c r="KX222" s="35"/>
      <c r="KY222" s="35">
        <v>262757.21000000002</v>
      </c>
      <c r="KZ222" s="35">
        <v>59528.97</v>
      </c>
      <c r="LA222" s="35">
        <v>64968.03</v>
      </c>
      <c r="LB222" s="35">
        <v>34859.97</v>
      </c>
      <c r="LC222" s="35">
        <v>216705.7</v>
      </c>
      <c r="LD222" s="35">
        <v>22500</v>
      </c>
      <c r="LE222" s="35">
        <v>151850</v>
      </c>
      <c r="LF222" s="35">
        <v>155282.18</v>
      </c>
      <c r="LG222" s="35">
        <v>774449.82</v>
      </c>
      <c r="LH222" s="35">
        <v>1303740.5</v>
      </c>
      <c r="LI222" s="35">
        <v>433232.46</v>
      </c>
      <c r="LJ222" s="35">
        <v>1708173.3599999999</v>
      </c>
      <c r="LK222" s="35">
        <v>49929.88</v>
      </c>
      <c r="LL222" s="35"/>
      <c r="LM222" s="35">
        <v>119973.77</v>
      </c>
      <c r="LN222" s="35"/>
      <c r="LO222" s="35">
        <v>128176.72</v>
      </c>
      <c r="LP222" s="35"/>
      <c r="LQ222" s="35">
        <v>562830.18999999994</v>
      </c>
      <c r="LR222" s="35"/>
      <c r="LS222" s="35">
        <v>101643.82</v>
      </c>
      <c r="LT222" s="35">
        <v>14850</v>
      </c>
      <c r="LU222" s="35"/>
      <c r="LV222" s="35">
        <v>22642.560000000001</v>
      </c>
      <c r="LW222" s="35"/>
      <c r="LX222" s="35">
        <v>3258000</v>
      </c>
      <c r="LY222" s="35">
        <v>551250</v>
      </c>
      <c r="LZ222" s="35">
        <v>1116835.93</v>
      </c>
      <c r="MA222" s="35">
        <v>1148457.51</v>
      </c>
      <c r="MB222" s="35">
        <v>901920.19</v>
      </c>
      <c r="MC222" s="35">
        <v>1184596.48</v>
      </c>
      <c r="MD222" s="35"/>
      <c r="ME222" s="35"/>
      <c r="MF222" s="35">
        <v>1384745.74</v>
      </c>
      <c r="MG222" s="35">
        <v>842484.78</v>
      </c>
      <c r="MH222" s="35"/>
      <c r="MI222" s="35">
        <v>935.16</v>
      </c>
      <c r="MJ222" s="35">
        <v>49158988.649999999</v>
      </c>
      <c r="MK222" s="35"/>
      <c r="ML222" s="35">
        <v>68170.59</v>
      </c>
      <c r="MM222" s="35">
        <v>145973.78</v>
      </c>
      <c r="MN222" s="35">
        <v>158153.93</v>
      </c>
      <c r="MO222" s="35">
        <v>289622.34000000003</v>
      </c>
      <c r="MP222" s="35">
        <v>41508.25</v>
      </c>
      <c r="MQ222" s="35">
        <v>791076.65</v>
      </c>
      <c r="MR222" s="35">
        <v>150608.06</v>
      </c>
      <c r="MS222" s="35">
        <v>68064</v>
      </c>
      <c r="MT222" s="35"/>
      <c r="MU222" s="35">
        <v>101063.16</v>
      </c>
      <c r="MV222" s="35">
        <v>152209.72</v>
      </c>
      <c r="MW222" s="35"/>
      <c r="MX222" s="35">
        <v>11617.36</v>
      </c>
      <c r="MY222" s="35">
        <v>537151.06000000006</v>
      </c>
      <c r="MZ222" s="35"/>
      <c r="NA222" s="35">
        <v>3616587.27</v>
      </c>
      <c r="NB222" s="35"/>
      <c r="NC222" s="35">
        <v>397784.30989999999</v>
      </c>
      <c r="ND222" s="35">
        <v>307010.84999999998</v>
      </c>
      <c r="NE222" s="35">
        <v>71333.83</v>
      </c>
      <c r="NF222" s="35">
        <v>162252.72</v>
      </c>
      <c r="NG222" s="35">
        <v>76683.69</v>
      </c>
      <c r="NH222" s="35">
        <v>2820987.83</v>
      </c>
      <c r="NI222" s="35">
        <v>3711.17</v>
      </c>
      <c r="NJ222" s="35"/>
      <c r="NK222" s="35">
        <v>9012781</v>
      </c>
      <c r="NL222" s="35">
        <v>320501.88</v>
      </c>
      <c r="NM222" s="35">
        <v>2401218.71</v>
      </c>
      <c r="NN222" s="35"/>
      <c r="NO222" s="35">
        <v>1798494.43</v>
      </c>
      <c r="NP222" s="35"/>
      <c r="NQ222" s="35">
        <v>47814.2598</v>
      </c>
      <c r="NR222" s="35"/>
      <c r="NS222" s="35">
        <v>24941.03</v>
      </c>
      <c r="NT222" s="35"/>
      <c r="NU222" s="35"/>
      <c r="NV222" s="35"/>
      <c r="NW222" s="35">
        <v>14410.36</v>
      </c>
      <c r="NX222" s="35">
        <v>90022.62</v>
      </c>
      <c r="NY222" s="35"/>
      <c r="NZ222" s="35">
        <v>46505.79</v>
      </c>
      <c r="OA222" s="35">
        <v>1102274.94</v>
      </c>
      <c r="OB222" s="35">
        <v>2801630.33</v>
      </c>
      <c r="OC222" s="35">
        <v>365410.78</v>
      </c>
      <c r="OD222" s="35">
        <v>11210.39</v>
      </c>
      <c r="OE222" s="35">
        <v>348103.71</v>
      </c>
      <c r="OF222" s="35">
        <v>966213.09</v>
      </c>
      <c r="OG222" s="35">
        <v>451753.79</v>
      </c>
      <c r="OH222" s="35">
        <v>1610696.67</v>
      </c>
      <c r="OI222" s="35"/>
      <c r="OJ222" s="35">
        <v>135881.09</v>
      </c>
      <c r="OK222" s="35">
        <v>35421.839999999997</v>
      </c>
      <c r="OL222" s="35"/>
      <c r="OM222" s="35"/>
      <c r="ON222" s="35">
        <v>262167.05</v>
      </c>
      <c r="OO222" s="35">
        <v>1108634.22</v>
      </c>
      <c r="OP222" s="35"/>
      <c r="OQ222" s="35">
        <v>10685050.689999999</v>
      </c>
      <c r="OR222" s="35">
        <v>105076.51</v>
      </c>
      <c r="OS222" s="35">
        <v>37779.1</v>
      </c>
      <c r="OT222" s="35">
        <v>47268</v>
      </c>
      <c r="OU222" s="35">
        <v>130532.4</v>
      </c>
      <c r="OV222" s="35">
        <v>1277066.3</v>
      </c>
      <c r="OW222" s="35">
        <v>4462862.12</v>
      </c>
      <c r="OX222" s="35">
        <v>141097.97</v>
      </c>
      <c r="OY222" s="35">
        <v>3995.34</v>
      </c>
      <c r="OZ222" s="35">
        <v>140716.69</v>
      </c>
      <c r="PA222" s="35">
        <v>63360.65</v>
      </c>
      <c r="PB222" s="35">
        <v>52893.36</v>
      </c>
      <c r="PC222" s="35">
        <v>708283.27</v>
      </c>
      <c r="PD222" s="35">
        <v>2785.32</v>
      </c>
      <c r="PE222" s="35">
        <v>51761.96</v>
      </c>
      <c r="PF222" s="35">
        <v>50838188.229699992</v>
      </c>
      <c r="PG222" s="35">
        <v>6709791.2300000004</v>
      </c>
      <c r="PH222" s="35">
        <v>17085.03</v>
      </c>
      <c r="PI222" s="35">
        <v>15843.17</v>
      </c>
      <c r="PJ222" s="35">
        <v>13547.75</v>
      </c>
      <c r="PK222" s="35">
        <v>44679.26</v>
      </c>
      <c r="PL222" s="35">
        <v>32374.080000000002</v>
      </c>
      <c r="PM222" s="35">
        <v>7990.02</v>
      </c>
      <c r="PN222" s="35">
        <v>18042.759999999998</v>
      </c>
      <c r="PO222" s="35">
        <v>28665</v>
      </c>
      <c r="PP222" s="35">
        <v>21393.72</v>
      </c>
      <c r="PQ222" s="35">
        <v>366614.91</v>
      </c>
      <c r="PR222" s="35">
        <v>100464.37</v>
      </c>
      <c r="PS222" s="35">
        <v>21676.2</v>
      </c>
      <c r="PT222" s="35">
        <v>25228.44</v>
      </c>
      <c r="PU222" s="35">
        <v>20039.939999999999</v>
      </c>
      <c r="PV222" s="35">
        <v>31802.58</v>
      </c>
      <c r="PW222" s="35"/>
      <c r="PX222" s="35">
        <v>2750.04</v>
      </c>
      <c r="PY222" s="35">
        <v>689772.08</v>
      </c>
      <c r="PZ222" s="35">
        <v>5160.82</v>
      </c>
      <c r="QA222" s="35"/>
      <c r="QB222" s="35">
        <v>128597.77</v>
      </c>
      <c r="QC222" s="35">
        <v>5335301.9800000004</v>
      </c>
      <c r="QD222" s="35">
        <v>327592.24</v>
      </c>
      <c r="QE222" s="35">
        <v>25670</v>
      </c>
      <c r="QF222" s="35"/>
      <c r="QG222" s="35"/>
      <c r="QH222" s="35">
        <v>37397.26</v>
      </c>
      <c r="QI222" s="35">
        <v>423360.88</v>
      </c>
      <c r="QJ222" s="35">
        <v>262385.81</v>
      </c>
      <c r="QK222" s="35"/>
      <c r="QL222" s="35">
        <v>55767.77</v>
      </c>
      <c r="QM222" s="35">
        <v>2476.61</v>
      </c>
      <c r="QN222" s="35">
        <v>35886.42</v>
      </c>
      <c r="QO222" s="35">
        <v>13332.19</v>
      </c>
      <c r="QP222" s="35">
        <v>157468.38</v>
      </c>
      <c r="QQ222" s="35"/>
      <c r="QR222" s="35">
        <v>37644</v>
      </c>
      <c r="QS222" s="35">
        <v>56776.01</v>
      </c>
      <c r="QT222" s="35">
        <v>64134.080000000002</v>
      </c>
      <c r="QU222" s="35"/>
      <c r="QV222" s="35"/>
      <c r="QW222" s="35"/>
      <c r="QX222" s="35"/>
      <c r="QY222" s="35">
        <v>622116.78</v>
      </c>
      <c r="QZ222" s="35"/>
      <c r="RA222" s="35">
        <v>189779.71</v>
      </c>
      <c r="RB222" s="35">
        <v>54244.08</v>
      </c>
      <c r="RC222" s="35"/>
      <c r="RD222" s="35"/>
      <c r="RE222" s="35">
        <v>6912.63</v>
      </c>
      <c r="RF222" s="35">
        <v>1720.42</v>
      </c>
      <c r="RG222" s="35"/>
      <c r="RH222" s="35">
        <v>12988.53</v>
      </c>
      <c r="RI222" s="35"/>
      <c r="RJ222" s="35">
        <v>4944.96</v>
      </c>
      <c r="RK222" s="35"/>
      <c r="RL222" s="35">
        <v>4662198</v>
      </c>
      <c r="RM222" s="35">
        <v>321053.46000000002</v>
      </c>
      <c r="RN222" s="35">
        <v>18744.13</v>
      </c>
      <c r="RO222" s="35">
        <v>890958.45</v>
      </c>
      <c r="RP222" s="35">
        <v>104483.18</v>
      </c>
      <c r="RQ222" s="35">
        <v>17482.919999999998</v>
      </c>
      <c r="RR222" s="35">
        <v>90075.18</v>
      </c>
      <c r="RS222" s="35">
        <v>101168.34</v>
      </c>
      <c r="RT222" s="35"/>
      <c r="RU222" s="35">
        <v>10921.3</v>
      </c>
      <c r="RV222" s="35">
        <v>715614.9</v>
      </c>
      <c r="RW222" s="35">
        <v>33259.589999999997</v>
      </c>
      <c r="RX222" s="35">
        <v>21886.41</v>
      </c>
      <c r="RY222" s="35">
        <v>226233.93</v>
      </c>
      <c r="RZ222" s="35">
        <v>3985.8</v>
      </c>
      <c r="SA222" s="35">
        <v>71012.759999999995</v>
      </c>
      <c r="SB222" s="35">
        <v>3961.23</v>
      </c>
      <c r="SC222" s="35">
        <v>81845.399999999994</v>
      </c>
      <c r="SD222" s="35">
        <v>88454.73</v>
      </c>
      <c r="SE222" s="35">
        <v>247499.07</v>
      </c>
      <c r="SF222" s="35">
        <v>23740258.690000005</v>
      </c>
      <c r="SG222" s="35">
        <v>103761.84</v>
      </c>
      <c r="SH222" s="35">
        <v>28778.67</v>
      </c>
      <c r="SI222" s="35">
        <v>92723.78</v>
      </c>
      <c r="SJ222" s="35">
        <v>1770.03</v>
      </c>
      <c r="SK222" s="35">
        <v>13648.14</v>
      </c>
      <c r="SL222" s="35"/>
      <c r="SM222" s="35"/>
      <c r="SN222" s="35"/>
      <c r="SO222" s="35">
        <v>14930.1</v>
      </c>
      <c r="SP222" s="35">
        <v>21384</v>
      </c>
      <c r="SQ222" s="35">
        <v>79452</v>
      </c>
      <c r="SR222" s="35">
        <v>50120.07</v>
      </c>
      <c r="SS222" s="35">
        <v>9086.2900000000009</v>
      </c>
      <c r="ST222" s="35">
        <v>73614.44</v>
      </c>
      <c r="SU222" s="35">
        <v>43051.69</v>
      </c>
      <c r="SV222" s="35">
        <v>40806.39</v>
      </c>
      <c r="SW222" s="35">
        <v>42238.51</v>
      </c>
      <c r="SX222" s="35">
        <v>105385.48</v>
      </c>
      <c r="SY222" s="35">
        <v>7105.48</v>
      </c>
      <c r="SZ222" s="35">
        <v>7249.03</v>
      </c>
      <c r="TA222" s="35"/>
      <c r="TB222" s="35"/>
      <c r="TC222" s="35">
        <v>5633.35</v>
      </c>
      <c r="TD222" s="35">
        <v>59778.33</v>
      </c>
      <c r="TE222" s="35">
        <v>14648.46</v>
      </c>
      <c r="TF222" s="35"/>
      <c r="TG222" s="35">
        <v>217393.11</v>
      </c>
      <c r="TH222" s="35">
        <v>7849.99</v>
      </c>
      <c r="TI222" s="35">
        <v>116913.31</v>
      </c>
      <c r="TJ222" s="35">
        <v>101517.93</v>
      </c>
      <c r="TK222" s="35"/>
      <c r="TL222" s="35">
        <v>52148.160000000003</v>
      </c>
      <c r="TM222" s="35"/>
      <c r="TN222" s="35">
        <v>3999.96</v>
      </c>
      <c r="TO222" s="35">
        <v>95069.52</v>
      </c>
      <c r="TP222" s="35">
        <v>11279.97</v>
      </c>
      <c r="TQ222" s="35">
        <v>16200</v>
      </c>
      <c r="TR222" s="35">
        <v>29458.86</v>
      </c>
      <c r="TS222" s="35">
        <v>64499.96</v>
      </c>
      <c r="TT222" s="35">
        <v>88850.78</v>
      </c>
      <c r="TU222" s="35">
        <v>261452.52</v>
      </c>
      <c r="TV222" s="35">
        <v>14699.99</v>
      </c>
      <c r="TW222" s="35">
        <v>54946.71</v>
      </c>
      <c r="TX222" s="35">
        <v>130103.55</v>
      </c>
      <c r="TY222" s="35">
        <v>309263.46999999997</v>
      </c>
      <c r="TZ222" s="35">
        <v>41549.19</v>
      </c>
      <c r="UA222" s="35">
        <v>16499.98</v>
      </c>
      <c r="UB222" s="35"/>
      <c r="UC222" s="35">
        <v>275799.96000000002</v>
      </c>
      <c r="UD222" s="35">
        <v>289944.56</v>
      </c>
      <c r="UE222" s="35">
        <v>213265.83</v>
      </c>
      <c r="UF222" s="35">
        <v>152314.29</v>
      </c>
      <c r="UG222" s="35">
        <v>21549.96</v>
      </c>
      <c r="UH222" s="35">
        <v>259640.37</v>
      </c>
      <c r="UI222" s="35"/>
      <c r="UJ222" s="35">
        <v>70082.67</v>
      </c>
      <c r="UK222" s="35"/>
      <c r="UL222" s="35"/>
      <c r="UM222" s="35"/>
      <c r="UN222" s="35">
        <v>50209.46</v>
      </c>
      <c r="UO222" s="35">
        <v>22200.03</v>
      </c>
      <c r="UP222" s="35"/>
      <c r="UQ222" s="35">
        <v>14552.64</v>
      </c>
      <c r="UR222" s="35">
        <v>52038.9</v>
      </c>
      <c r="US222" s="35">
        <v>35220.400000000001</v>
      </c>
      <c r="UT222" s="35">
        <v>14322.6</v>
      </c>
      <c r="UU222" s="35">
        <v>55131.03</v>
      </c>
      <c r="UV222" s="35">
        <v>2378007.54</v>
      </c>
      <c r="UW222" s="35">
        <v>67891.8</v>
      </c>
      <c r="UX222" s="35">
        <v>35698.03</v>
      </c>
      <c r="UY222" s="35"/>
      <c r="UZ222" s="35">
        <v>133286.94</v>
      </c>
      <c r="VA222" s="35">
        <v>105257.97</v>
      </c>
      <c r="VB222" s="35">
        <v>40083.03</v>
      </c>
      <c r="VC222" s="35">
        <v>11835</v>
      </c>
      <c r="VD222" s="35">
        <v>62939.97</v>
      </c>
      <c r="VE222" s="35">
        <v>4989.96</v>
      </c>
      <c r="VF222" s="35"/>
      <c r="VG222" s="35">
        <v>92670</v>
      </c>
      <c r="VH222" s="35">
        <v>333396</v>
      </c>
      <c r="VI222" s="35">
        <v>11487.78</v>
      </c>
      <c r="VJ222" s="35">
        <v>12359.97</v>
      </c>
      <c r="VK222" s="35">
        <v>18299.97</v>
      </c>
      <c r="VL222" s="35">
        <v>180671.76</v>
      </c>
      <c r="VM222" s="35"/>
      <c r="VN222" s="35"/>
      <c r="VO222" s="35">
        <v>74340</v>
      </c>
      <c r="VP222" s="35">
        <v>49262.43</v>
      </c>
      <c r="VQ222" s="35">
        <v>7587613.8899999987</v>
      </c>
      <c r="VR222" s="35">
        <v>70385.58</v>
      </c>
      <c r="VS222" s="35"/>
      <c r="VT222" s="35">
        <v>129566.71</v>
      </c>
      <c r="VU222" s="35">
        <v>29513.8</v>
      </c>
      <c r="VV222" s="35">
        <v>1245006.29</v>
      </c>
      <c r="VW222" s="35">
        <v>48693.36</v>
      </c>
      <c r="VX222" s="35">
        <v>1319289.3</v>
      </c>
      <c r="VY222" s="35"/>
      <c r="VZ222" s="35">
        <v>71764.11</v>
      </c>
      <c r="WA222" s="35"/>
      <c r="WB222" s="35">
        <v>359974.58</v>
      </c>
      <c r="WC222" s="35">
        <v>730631.97</v>
      </c>
      <c r="WD222" s="35">
        <v>142844.51999999999</v>
      </c>
      <c r="WE222" s="35">
        <v>1621026.64</v>
      </c>
      <c r="WF222" s="35">
        <v>137869.56</v>
      </c>
      <c r="WG222" s="35"/>
      <c r="WH222" s="35">
        <v>2976795</v>
      </c>
      <c r="WI222" s="35">
        <v>2223141.48</v>
      </c>
      <c r="WJ222" s="35"/>
      <c r="WK222" s="35">
        <v>9511.83</v>
      </c>
      <c r="WL222" s="35"/>
      <c r="WM222" s="35">
        <v>1436533.02</v>
      </c>
      <c r="WN222" s="35"/>
      <c r="WO222" s="35">
        <v>155726.19</v>
      </c>
      <c r="WP222" s="35">
        <v>2488844.15</v>
      </c>
      <c r="WQ222" s="35">
        <v>1341858.97</v>
      </c>
      <c r="WR222" s="35"/>
      <c r="WS222" s="35"/>
      <c r="WT222" s="35">
        <v>147069.81</v>
      </c>
      <c r="WU222" s="35">
        <v>859503.09</v>
      </c>
      <c r="WV222" s="35">
        <v>1275059.97</v>
      </c>
      <c r="WW222" s="35"/>
      <c r="WX222" s="35">
        <v>813961.07</v>
      </c>
      <c r="WY222" s="35">
        <v>1284147</v>
      </c>
      <c r="WZ222" s="35"/>
      <c r="XA222" s="35">
        <v>202063</v>
      </c>
      <c r="XB222" s="35">
        <v>23779.439999999999</v>
      </c>
      <c r="XC222" s="35"/>
      <c r="XD222" s="35">
        <v>7499.97</v>
      </c>
      <c r="XE222" s="35"/>
      <c r="XF222" s="35"/>
      <c r="XG222" s="35">
        <v>375804.65</v>
      </c>
      <c r="XH222" s="35">
        <v>153549</v>
      </c>
      <c r="XI222" s="35">
        <v>762950</v>
      </c>
      <c r="XJ222" s="35"/>
      <c r="XK222" s="35">
        <v>1004632.76</v>
      </c>
      <c r="XL222" s="35"/>
      <c r="XM222" s="35">
        <v>10618.86</v>
      </c>
      <c r="XN222" s="35"/>
      <c r="XO222" s="35">
        <v>26666.240000000002</v>
      </c>
      <c r="XP222" s="35">
        <v>276462.18</v>
      </c>
      <c r="XQ222" s="35">
        <v>226341.37</v>
      </c>
      <c r="XR222" s="35">
        <v>647285.13</v>
      </c>
      <c r="XS222" s="35">
        <v>27000</v>
      </c>
      <c r="XT222" s="35">
        <v>57884.94</v>
      </c>
      <c r="XU222" s="35">
        <v>267177.15000000002</v>
      </c>
      <c r="XV222" s="35">
        <v>76732.89</v>
      </c>
      <c r="XW222" s="35">
        <v>110276.46</v>
      </c>
      <c r="XX222" s="35">
        <v>44745.120000000003</v>
      </c>
      <c r="XY222" s="35">
        <v>113631.12</v>
      </c>
      <c r="XZ222" s="35"/>
      <c r="YA222" s="35">
        <v>144309.96</v>
      </c>
      <c r="YB222" s="35">
        <v>68537.97</v>
      </c>
      <c r="YC222" s="35">
        <v>98933.94</v>
      </c>
      <c r="YD222" s="35">
        <v>351920.21</v>
      </c>
      <c r="YE222" s="35">
        <v>62544.69</v>
      </c>
      <c r="YF222" s="35">
        <v>78505.919999999998</v>
      </c>
      <c r="YG222" s="35">
        <v>167266.79999999999</v>
      </c>
      <c r="YH222" s="35">
        <v>203981.13</v>
      </c>
      <c r="YI222" s="35">
        <v>159009.66</v>
      </c>
      <c r="YJ222" s="35">
        <v>236524.95</v>
      </c>
      <c r="YK222" s="35">
        <v>21324.959999999999</v>
      </c>
      <c r="YL222" s="35"/>
      <c r="YM222" s="35">
        <v>192153.87</v>
      </c>
      <c r="YN222" s="35">
        <v>1253313.24</v>
      </c>
      <c r="YO222" s="35"/>
      <c r="YP222" s="35">
        <v>5122609.2</v>
      </c>
      <c r="YQ222" s="35">
        <v>958055.05</v>
      </c>
      <c r="YR222" s="35">
        <v>137866.96</v>
      </c>
      <c r="YS222" s="35">
        <v>884326.56</v>
      </c>
      <c r="YT222" s="35"/>
      <c r="YU222" s="35">
        <v>1399390.02</v>
      </c>
      <c r="YV222" s="35">
        <v>614665.6</v>
      </c>
      <c r="YW222" s="35">
        <v>567172.82999999996</v>
      </c>
      <c r="YX222" s="35">
        <v>61666.65</v>
      </c>
      <c r="YY222" s="35">
        <v>985556.51</v>
      </c>
      <c r="YZ222" s="35">
        <v>48568.59</v>
      </c>
      <c r="ZA222" s="35">
        <v>193875.03</v>
      </c>
      <c r="ZB222" s="35">
        <v>118715.04</v>
      </c>
      <c r="ZC222" s="35">
        <v>39464613.620000012</v>
      </c>
      <c r="ZD222" s="35"/>
      <c r="ZE222" s="35"/>
      <c r="ZF222" s="35">
        <v>18000.09</v>
      </c>
      <c r="ZG222" s="35">
        <v>131457.01</v>
      </c>
      <c r="ZH222" s="35">
        <v>78930.990000000005</v>
      </c>
      <c r="ZI222" s="35">
        <v>41472.29</v>
      </c>
      <c r="ZJ222" s="35">
        <v>28649.3</v>
      </c>
      <c r="ZK222" s="35"/>
      <c r="ZL222" s="35"/>
      <c r="ZM222" s="35">
        <v>601916.53</v>
      </c>
      <c r="ZN222" s="35">
        <v>93256.47</v>
      </c>
      <c r="ZO222" s="35">
        <v>116158</v>
      </c>
      <c r="ZP222" s="35"/>
      <c r="ZQ222" s="35">
        <v>38165.160000000003</v>
      </c>
      <c r="ZR222" s="35">
        <v>102637.53</v>
      </c>
      <c r="ZS222" s="35">
        <v>8955.9699999999993</v>
      </c>
      <c r="ZT222" s="35">
        <v>1826003.09</v>
      </c>
      <c r="ZU222" s="35">
        <v>17201.16</v>
      </c>
      <c r="ZV222" s="35">
        <v>28503</v>
      </c>
      <c r="ZW222" s="35">
        <v>6655545</v>
      </c>
      <c r="ZX222" s="35">
        <v>237930.12</v>
      </c>
      <c r="ZY222" s="35">
        <v>37440.089999999997</v>
      </c>
      <c r="ZZ222" s="35">
        <v>72836.070000000007</v>
      </c>
      <c r="AAA222" s="35"/>
      <c r="AAB222" s="35">
        <v>66331.67</v>
      </c>
      <c r="AAC222" s="35">
        <v>65616.149999999994</v>
      </c>
      <c r="AAD222" s="35">
        <v>209608.35</v>
      </c>
      <c r="AAE222" s="35">
        <v>113019.48</v>
      </c>
      <c r="AAF222" s="35"/>
      <c r="AAG222" s="35"/>
      <c r="AAH222" s="35">
        <v>31050.36</v>
      </c>
      <c r="AAI222" s="35">
        <v>11882.93</v>
      </c>
      <c r="AAJ222" s="35">
        <v>12564.54</v>
      </c>
      <c r="AAK222" s="35">
        <v>34940.1</v>
      </c>
      <c r="AAL222" s="35"/>
      <c r="AAM222" s="35">
        <v>136473</v>
      </c>
      <c r="AAN222" s="35">
        <v>27780</v>
      </c>
      <c r="AAO222" s="35"/>
      <c r="AAP222" s="35"/>
      <c r="AAQ222" s="35"/>
      <c r="AAR222" s="35">
        <v>41932.5</v>
      </c>
      <c r="AAS222" s="35">
        <v>442040.13</v>
      </c>
      <c r="AAT222" s="35">
        <v>12424.97</v>
      </c>
      <c r="AAU222" s="35">
        <v>11522.8</v>
      </c>
      <c r="AAV222" s="35">
        <v>11713.51</v>
      </c>
      <c r="AAW222" s="35"/>
      <c r="AAX222" s="35">
        <v>145355.07999999999</v>
      </c>
      <c r="AAY222" s="35">
        <v>145689.28</v>
      </c>
      <c r="AAZ222" s="35">
        <v>184600.01</v>
      </c>
      <c r="ABA222" s="35">
        <v>220362.23999999999</v>
      </c>
      <c r="ABB222" s="35">
        <v>77850.53</v>
      </c>
      <c r="ABC222" s="35">
        <v>130306.9</v>
      </c>
      <c r="ABD222" s="35">
        <v>378088.38</v>
      </c>
      <c r="ABE222" s="35">
        <v>969023.29</v>
      </c>
      <c r="ABF222" s="35"/>
      <c r="ABG222" s="35">
        <v>156390.29999999999</v>
      </c>
      <c r="ABH222" s="35">
        <v>307659.49</v>
      </c>
      <c r="ABI222" s="35">
        <v>113176.36</v>
      </c>
      <c r="ABJ222" s="35"/>
      <c r="ABK222" s="35">
        <v>400082.68</v>
      </c>
      <c r="ABL222" s="35"/>
      <c r="ABM222" s="35"/>
      <c r="ABN222" s="35">
        <v>58091.91</v>
      </c>
      <c r="ABO222" s="35">
        <v>64444.44</v>
      </c>
      <c r="ABP222" s="35">
        <v>470066.58</v>
      </c>
      <c r="ABQ222" s="35">
        <v>68644.05</v>
      </c>
      <c r="ABR222" s="35">
        <v>361556.36</v>
      </c>
      <c r="ABS222" s="35">
        <v>44153.42</v>
      </c>
      <c r="ABT222" s="35">
        <v>73918.3</v>
      </c>
      <c r="ABU222" s="35">
        <v>138231.75</v>
      </c>
      <c r="ABV222" s="35">
        <v>59906.239999999998</v>
      </c>
      <c r="ABW222" s="35">
        <v>15931555.950000001</v>
      </c>
      <c r="ABX222" s="35">
        <v>226236.06</v>
      </c>
      <c r="ABY222" s="35">
        <v>390457.08</v>
      </c>
      <c r="ABZ222" s="35">
        <v>163541.35</v>
      </c>
      <c r="ACA222" s="35">
        <v>427339.53</v>
      </c>
      <c r="ACB222" s="35">
        <v>273535.31</v>
      </c>
      <c r="ACC222" s="35">
        <v>425047.68</v>
      </c>
      <c r="ACD222" s="35">
        <v>11460.9</v>
      </c>
      <c r="ACE222" s="35">
        <v>626133.42000000004</v>
      </c>
      <c r="ACF222" s="35">
        <v>167632.65</v>
      </c>
      <c r="ACG222" s="35">
        <v>5687742.1200000001</v>
      </c>
      <c r="ACH222" s="35"/>
      <c r="ACI222" s="35">
        <v>75773.279999999999</v>
      </c>
      <c r="ACJ222" s="35">
        <v>1232.5899999999999</v>
      </c>
      <c r="ACK222" s="35">
        <v>36052.480000000003</v>
      </c>
      <c r="ACL222" s="35">
        <v>32037.03</v>
      </c>
      <c r="ACM222" s="35">
        <v>6884</v>
      </c>
      <c r="ACN222" s="35">
        <v>272653.15999999997</v>
      </c>
      <c r="ACO222" s="35">
        <v>126314.14</v>
      </c>
      <c r="ACP222" s="35">
        <v>435330.27</v>
      </c>
      <c r="ACQ222" s="35">
        <v>65390.78</v>
      </c>
      <c r="ACR222" s="35"/>
      <c r="ACS222" s="35">
        <v>146869.59</v>
      </c>
      <c r="ACT222" s="35">
        <v>51378.6</v>
      </c>
      <c r="ACU222" s="35">
        <v>21531.24</v>
      </c>
      <c r="ACV222" s="35">
        <v>6225.07</v>
      </c>
      <c r="ACW222" s="35"/>
      <c r="ACX222" s="35"/>
      <c r="ACY222" s="35">
        <v>194580</v>
      </c>
      <c r="ACZ222" s="35">
        <v>74187.289999999994</v>
      </c>
      <c r="ADA222" s="35">
        <v>60760</v>
      </c>
      <c r="ADB222" s="35">
        <v>222755.22</v>
      </c>
      <c r="ADC222" s="35">
        <v>112650.03</v>
      </c>
      <c r="ADD222" s="35">
        <v>838190.43</v>
      </c>
      <c r="ADE222" s="35">
        <v>57321.23</v>
      </c>
      <c r="ADF222" s="35">
        <v>142653.04999999999</v>
      </c>
      <c r="ADG222" s="35">
        <v>25481.38</v>
      </c>
      <c r="ADH222" s="35">
        <v>166905</v>
      </c>
      <c r="ADI222" s="35">
        <v>25884.2</v>
      </c>
      <c r="ADJ222" s="35">
        <v>397656.27</v>
      </c>
      <c r="ADK222" s="35"/>
      <c r="ADL222" s="35">
        <v>31677.21</v>
      </c>
      <c r="ADM222" s="35">
        <v>14969.97</v>
      </c>
      <c r="ADN222" s="35">
        <v>35066.639999999999</v>
      </c>
      <c r="ADO222" s="35"/>
      <c r="ADP222" s="35"/>
      <c r="ADQ222" s="35">
        <v>651215.97</v>
      </c>
      <c r="ADR222" s="35"/>
      <c r="ADS222" s="35">
        <v>27774.99</v>
      </c>
      <c r="ADT222" s="35">
        <v>40951.980000000003</v>
      </c>
      <c r="ADU222" s="35">
        <v>106916.38</v>
      </c>
      <c r="ADV222" s="35">
        <v>2545.59</v>
      </c>
      <c r="ADW222" s="35">
        <v>331923.51</v>
      </c>
      <c r="ADX222" s="35">
        <v>14032198.529999999</v>
      </c>
      <c r="ADY222" s="35">
        <v>36873.07</v>
      </c>
      <c r="ADZ222" s="35">
        <v>50634.6</v>
      </c>
      <c r="AEA222" s="35"/>
      <c r="AEB222" s="35"/>
      <c r="AEC222" s="35">
        <v>71915.100000000006</v>
      </c>
      <c r="AED222" s="35"/>
      <c r="AEE222" s="35">
        <v>112500</v>
      </c>
      <c r="AEF222" s="35"/>
      <c r="AEG222" s="35">
        <v>3616097.3</v>
      </c>
      <c r="AEH222" s="35">
        <v>336946.57</v>
      </c>
      <c r="AEI222" s="35">
        <v>38252.19</v>
      </c>
      <c r="AEJ222" s="35">
        <v>2842.19</v>
      </c>
      <c r="AEK222" s="35"/>
      <c r="AEL222" s="35">
        <v>219722.7</v>
      </c>
      <c r="AEM222" s="35">
        <v>415638.12</v>
      </c>
      <c r="AEN222" s="35"/>
      <c r="AEO222" s="35">
        <v>267700.43</v>
      </c>
      <c r="AEP222" s="35"/>
      <c r="AEQ222" s="35">
        <v>71245.62</v>
      </c>
      <c r="AER222" s="35"/>
      <c r="AES222" s="35">
        <v>358082.37</v>
      </c>
      <c r="AET222" s="35">
        <v>200478.56</v>
      </c>
      <c r="AEU222" s="35"/>
      <c r="AEV222" s="35">
        <v>91842.93</v>
      </c>
      <c r="AEW222" s="35">
        <v>106871.22</v>
      </c>
      <c r="AEX222" s="35">
        <v>400337.67</v>
      </c>
      <c r="AEY222" s="35">
        <v>91504.05</v>
      </c>
      <c r="AEZ222" s="35">
        <v>33760547.890000008</v>
      </c>
      <c r="AFA222" s="35">
        <v>13863106.970000001</v>
      </c>
      <c r="AFB222" s="35">
        <v>1268904.8799999999</v>
      </c>
      <c r="AFC222" s="35"/>
      <c r="AFD222" s="35">
        <v>86836.23</v>
      </c>
      <c r="AFE222" s="35">
        <v>175414.23</v>
      </c>
      <c r="AFF222" s="35"/>
      <c r="AFG222" s="35">
        <v>29440.84</v>
      </c>
      <c r="AFH222" s="35">
        <v>1111420.82</v>
      </c>
      <c r="AFI222" s="35">
        <v>144830.99</v>
      </c>
      <c r="AFJ222" s="35">
        <v>195640.49</v>
      </c>
      <c r="AFK222" s="35">
        <v>1657771.96</v>
      </c>
      <c r="AFL222" s="35">
        <v>1760373.18</v>
      </c>
      <c r="AFM222" s="35">
        <v>127094.01</v>
      </c>
      <c r="AFN222" s="35">
        <v>265289.65000000002</v>
      </c>
      <c r="AFO222" s="35">
        <v>207122</v>
      </c>
      <c r="AFP222" s="35">
        <v>51903.16</v>
      </c>
      <c r="AFQ222" s="35"/>
      <c r="AFR222" s="35">
        <v>787287.42</v>
      </c>
      <c r="AFS222" s="35">
        <v>239745.11</v>
      </c>
      <c r="AFT222" s="35"/>
      <c r="AFU222" s="35">
        <v>28218.18</v>
      </c>
      <c r="AFV222" s="35">
        <v>723052.99</v>
      </c>
      <c r="AFW222" s="35">
        <v>1109343.79</v>
      </c>
      <c r="AFX222" s="35">
        <v>586145.18000000005</v>
      </c>
      <c r="AFY222" s="35">
        <v>155567.79999999999</v>
      </c>
      <c r="AFZ222" s="35"/>
      <c r="AGA222" s="35">
        <v>35048.300000000003</v>
      </c>
      <c r="AGB222" s="35">
        <v>91009.68</v>
      </c>
      <c r="AGC222" s="35">
        <v>65962.179999999993</v>
      </c>
      <c r="AGD222" s="35"/>
      <c r="AGE222" s="35">
        <v>381497.68</v>
      </c>
      <c r="AGF222" s="35"/>
      <c r="AGG222" s="35">
        <v>87898.17</v>
      </c>
      <c r="AGH222" s="35">
        <v>195473.9</v>
      </c>
      <c r="AGI222" s="35">
        <v>53798.25</v>
      </c>
      <c r="AGJ222" s="35">
        <v>14580</v>
      </c>
      <c r="AGK222" s="35"/>
      <c r="AGL222" s="35">
        <v>62550.09</v>
      </c>
      <c r="AGM222" s="35">
        <v>49508.82</v>
      </c>
      <c r="AGN222" s="35">
        <v>35323.480000000003</v>
      </c>
      <c r="AGO222" s="35">
        <v>10941.03</v>
      </c>
      <c r="AGP222" s="35">
        <v>6959.97</v>
      </c>
      <c r="AGQ222" s="35"/>
      <c r="AGR222" s="35">
        <v>4924.9799999999996</v>
      </c>
      <c r="AGS222" s="35">
        <v>26700.026699999999</v>
      </c>
      <c r="AGT222" s="35">
        <v>1486770.2</v>
      </c>
      <c r="AGU222" s="35"/>
      <c r="AGV222" s="35"/>
      <c r="AGW222" s="35">
        <v>74887.97</v>
      </c>
      <c r="AGX222" s="35"/>
      <c r="AGY222" s="35"/>
      <c r="AGZ222" s="35">
        <v>615739.66</v>
      </c>
      <c r="AHA222" s="35"/>
      <c r="AHB222" s="35"/>
      <c r="AHC222" s="35"/>
      <c r="AHD222" s="35"/>
      <c r="AHE222" s="35"/>
      <c r="AHF222" s="35"/>
      <c r="AHG222" s="35">
        <v>3277.7</v>
      </c>
      <c r="AHH222" s="35">
        <v>32553.34</v>
      </c>
      <c r="AHI222" s="35">
        <v>31506.03</v>
      </c>
      <c r="AHJ222" s="35"/>
      <c r="AHK222" s="35">
        <v>188480.67</v>
      </c>
      <c r="AHL222" s="35"/>
      <c r="AHM222" s="35">
        <v>144185.66</v>
      </c>
      <c r="AHN222" s="35">
        <v>121774.72</v>
      </c>
      <c r="AHO222" s="35">
        <v>33255</v>
      </c>
      <c r="AHP222" s="35"/>
      <c r="AHQ222" s="35">
        <v>69881.600000000006</v>
      </c>
      <c r="AHR222" s="35">
        <v>230419.18</v>
      </c>
      <c r="AHS222" s="35">
        <v>442965.31</v>
      </c>
      <c r="AHT222" s="35">
        <v>136903.95000000001</v>
      </c>
      <c r="AHU222" s="35">
        <v>30077.37</v>
      </c>
      <c r="AHV222" s="35">
        <v>100433.07</v>
      </c>
      <c r="AHW222" s="35">
        <v>19427.509999999998</v>
      </c>
      <c r="AHX222" s="35">
        <v>35400.06</v>
      </c>
      <c r="AHY222" s="35">
        <v>33049.89</v>
      </c>
      <c r="AHZ222" s="35"/>
      <c r="AIA222" s="35">
        <v>29527675.326700006</v>
      </c>
      <c r="AIB222" s="35">
        <v>353030841.78640056</v>
      </c>
    </row>
    <row r="223" spans="1:912" x14ac:dyDescent="0.5">
      <c r="A223" s="34" t="s">
        <v>2308</v>
      </c>
      <c r="B223" s="34" t="s">
        <v>2365</v>
      </c>
      <c r="C223" s="34" t="s">
        <v>2366</v>
      </c>
      <c r="D223" s="35"/>
      <c r="E223" s="35">
        <v>22377.31</v>
      </c>
      <c r="F223" s="35">
        <v>738918</v>
      </c>
      <c r="G223" s="35">
        <v>340213.66</v>
      </c>
      <c r="H223" s="35"/>
      <c r="I223" s="35"/>
      <c r="J223" s="35">
        <v>4948.1099999999997</v>
      </c>
      <c r="K223" s="35">
        <v>170841.76</v>
      </c>
      <c r="L223" s="35">
        <v>1019542.13</v>
      </c>
      <c r="M223" s="35">
        <v>59619.54</v>
      </c>
      <c r="N223" s="35"/>
      <c r="O223" s="35">
        <v>148582.60999999999</v>
      </c>
      <c r="P223" s="35">
        <v>161173.62</v>
      </c>
      <c r="Q223" s="35"/>
      <c r="R223" s="35"/>
      <c r="S223" s="35">
        <v>61763.839999999997</v>
      </c>
      <c r="T223" s="35"/>
      <c r="U223" s="35">
        <v>51957.15</v>
      </c>
      <c r="V223" s="35">
        <v>122679.99</v>
      </c>
      <c r="W223" s="35">
        <v>39724.65</v>
      </c>
      <c r="X223" s="35">
        <v>33951.32</v>
      </c>
      <c r="Y223" s="35">
        <v>23999.94</v>
      </c>
      <c r="Z223" s="35"/>
      <c r="AA223" s="35">
        <v>172134.18</v>
      </c>
      <c r="AB223" s="35">
        <v>931948.82</v>
      </c>
      <c r="AC223" s="35">
        <v>200250</v>
      </c>
      <c r="AD223" s="35">
        <v>261777.69</v>
      </c>
      <c r="AE223" s="35">
        <v>153419.85</v>
      </c>
      <c r="AF223" s="35">
        <v>469305</v>
      </c>
      <c r="AG223" s="35">
        <v>81165.210000000006</v>
      </c>
      <c r="AH223" s="35"/>
      <c r="AI223" s="35">
        <v>418996.12</v>
      </c>
      <c r="AJ223" s="35">
        <v>193899.83</v>
      </c>
      <c r="AK223" s="35">
        <v>242862.61</v>
      </c>
      <c r="AL223" s="35">
        <v>12211.47</v>
      </c>
      <c r="AM223" s="35">
        <v>49319.89</v>
      </c>
      <c r="AN223" s="35"/>
      <c r="AO223" s="35">
        <v>10278.36</v>
      </c>
      <c r="AP223" s="35">
        <v>15617.52</v>
      </c>
      <c r="AQ223" s="35">
        <v>35326.089999999997</v>
      </c>
      <c r="AR223" s="35">
        <v>45788.85</v>
      </c>
      <c r="AS223" s="35">
        <v>84838.74</v>
      </c>
      <c r="AT223" s="35">
        <v>359117.89</v>
      </c>
      <c r="AU223" s="35">
        <v>52649.96</v>
      </c>
      <c r="AV223" s="35">
        <v>71124.479999999996</v>
      </c>
      <c r="AW223" s="35"/>
      <c r="AX223" s="35">
        <v>54000</v>
      </c>
      <c r="AY223" s="35">
        <v>93195.9</v>
      </c>
      <c r="AZ223" s="35"/>
      <c r="BA223" s="35">
        <v>63048.51</v>
      </c>
      <c r="BB223" s="35">
        <v>7031.86</v>
      </c>
      <c r="BC223" s="35"/>
      <c r="BD223" s="35">
        <v>176550.03</v>
      </c>
      <c r="BE223" s="35"/>
      <c r="BF223" s="35">
        <v>2999.97</v>
      </c>
      <c r="BG223" s="35">
        <v>74566.080000000002</v>
      </c>
      <c r="BH223" s="35"/>
      <c r="BI223" s="35">
        <v>925241.22</v>
      </c>
      <c r="BJ223" s="35">
        <v>36807.230000000003</v>
      </c>
      <c r="BK223" s="35"/>
      <c r="BL223" s="35"/>
      <c r="BM223" s="35">
        <v>12444.22</v>
      </c>
      <c r="BN223" s="35"/>
      <c r="BO223" s="35"/>
      <c r="BP223" s="35">
        <v>61551.62</v>
      </c>
      <c r="BQ223" s="35"/>
      <c r="BR223" s="35"/>
      <c r="BS223" s="35">
        <v>117164.52</v>
      </c>
      <c r="BT223" s="35"/>
      <c r="BU223" s="35">
        <v>258949.98</v>
      </c>
      <c r="BV223" s="35">
        <v>42646.32</v>
      </c>
      <c r="BW223" s="35"/>
      <c r="BX223" s="35">
        <v>191525.04</v>
      </c>
      <c r="BY223" s="35">
        <v>183887.01</v>
      </c>
      <c r="BZ223" s="35">
        <v>87716.7</v>
      </c>
      <c r="CA223" s="35"/>
      <c r="CB223" s="35">
        <v>134884.46</v>
      </c>
      <c r="CC223" s="35">
        <v>83615.399999999994</v>
      </c>
      <c r="CD223" s="35">
        <v>10586.74</v>
      </c>
      <c r="CE223" s="35">
        <v>886.67</v>
      </c>
      <c r="CF223" s="35"/>
      <c r="CG223" s="35">
        <v>325980</v>
      </c>
      <c r="CH223" s="35"/>
      <c r="CI223" s="35"/>
      <c r="CJ223" s="35">
        <v>4611.1099999999997</v>
      </c>
      <c r="CK223" s="35"/>
      <c r="CL223" s="35"/>
      <c r="CM223" s="35">
        <v>87413.04</v>
      </c>
      <c r="CN223" s="35">
        <v>8055.56</v>
      </c>
      <c r="CO223" s="35"/>
      <c r="CP223" s="35"/>
      <c r="CQ223" s="35"/>
      <c r="CR223" s="35">
        <v>30084.31</v>
      </c>
      <c r="CS223" s="35"/>
      <c r="CT223" s="35">
        <v>947944.71</v>
      </c>
      <c r="CU223" s="35">
        <v>23175</v>
      </c>
      <c r="CV223" s="35"/>
      <c r="CW223" s="35">
        <v>143174.51999999999</v>
      </c>
      <c r="CX223" s="35">
        <v>71942.559999999998</v>
      </c>
      <c r="CY223" s="35">
        <v>48140.37</v>
      </c>
      <c r="CZ223" s="35"/>
      <c r="DA223" s="35">
        <v>189073.13</v>
      </c>
      <c r="DB223" s="35">
        <v>11361219.979999999</v>
      </c>
      <c r="DC223" s="35">
        <v>47877.78</v>
      </c>
      <c r="DD223" s="35">
        <v>22530.61</v>
      </c>
      <c r="DE223" s="35">
        <v>61478.400000000001</v>
      </c>
      <c r="DF223" s="35">
        <v>59706.51</v>
      </c>
      <c r="DG223" s="35"/>
      <c r="DH223" s="35"/>
      <c r="DI223" s="35">
        <v>93601.76</v>
      </c>
      <c r="DJ223" s="35">
        <v>4886.57</v>
      </c>
      <c r="DK223" s="35">
        <v>98694.89</v>
      </c>
      <c r="DL223" s="35">
        <v>37643.599999999999</v>
      </c>
      <c r="DM223" s="35">
        <v>67315.070000000007</v>
      </c>
      <c r="DN223" s="35">
        <v>165549.69</v>
      </c>
      <c r="DO223" s="35">
        <v>367731.79</v>
      </c>
      <c r="DP223" s="35">
        <v>62814.11</v>
      </c>
      <c r="DQ223" s="35">
        <v>82745.83</v>
      </c>
      <c r="DR223" s="35">
        <v>97590.89</v>
      </c>
      <c r="DS223" s="35">
        <v>777163.15</v>
      </c>
      <c r="DT223" s="35">
        <v>133866.09</v>
      </c>
      <c r="DU223" s="35">
        <v>53970.89</v>
      </c>
      <c r="DV223" s="35">
        <v>246110.01</v>
      </c>
      <c r="DW223" s="35">
        <v>1196567</v>
      </c>
      <c r="DX223" s="35"/>
      <c r="DY223" s="35">
        <v>496028.31</v>
      </c>
      <c r="DZ223" s="35">
        <v>69765.84</v>
      </c>
      <c r="EA223" s="35">
        <v>5533.34</v>
      </c>
      <c r="EB223" s="35">
        <v>161592.24</v>
      </c>
      <c r="EC223" s="35">
        <v>195707.75</v>
      </c>
      <c r="ED223" s="35">
        <v>166179.78</v>
      </c>
      <c r="EE223" s="35">
        <v>338438.82</v>
      </c>
      <c r="EF223" s="35">
        <v>253578.78</v>
      </c>
      <c r="EG223" s="35">
        <v>394962.8</v>
      </c>
      <c r="EH223" s="35">
        <v>131362.14000000001</v>
      </c>
      <c r="EI223" s="35">
        <v>29036.28</v>
      </c>
      <c r="EJ223" s="35">
        <v>73568.039999999994</v>
      </c>
      <c r="EK223" s="35">
        <v>21673.47</v>
      </c>
      <c r="EL223" s="35">
        <v>81323.97</v>
      </c>
      <c r="EM223" s="35">
        <v>68858.789999999994</v>
      </c>
      <c r="EN223" s="35">
        <v>29634.75</v>
      </c>
      <c r="EO223" s="35">
        <v>76663.27</v>
      </c>
      <c r="EP223" s="35">
        <v>106741.61</v>
      </c>
      <c r="EQ223" s="35"/>
      <c r="ER223" s="35">
        <v>7319.99</v>
      </c>
      <c r="ES223" s="35"/>
      <c r="ET223" s="35">
        <v>41965.74</v>
      </c>
      <c r="EU223" s="35">
        <v>130558.13</v>
      </c>
      <c r="EV223" s="35">
        <v>105532.9</v>
      </c>
      <c r="EW223" s="35"/>
      <c r="EX223" s="35">
        <v>6663871.3800000008</v>
      </c>
      <c r="EY223" s="35">
        <v>405071.91</v>
      </c>
      <c r="EZ223" s="35">
        <v>99920.53</v>
      </c>
      <c r="FA223" s="35"/>
      <c r="FB223" s="35">
        <v>29881.88</v>
      </c>
      <c r="FC223" s="35">
        <v>60280.02</v>
      </c>
      <c r="FD223" s="35">
        <v>87900.03</v>
      </c>
      <c r="FE223" s="35">
        <v>232674.3</v>
      </c>
      <c r="FF223" s="35">
        <v>95914.34</v>
      </c>
      <c r="FG223" s="35">
        <v>52435.02</v>
      </c>
      <c r="FH223" s="35">
        <v>293165.65999999997</v>
      </c>
      <c r="FI223" s="35">
        <v>60288.93</v>
      </c>
      <c r="FJ223" s="35">
        <v>148150</v>
      </c>
      <c r="FK223" s="35">
        <v>769304.63</v>
      </c>
      <c r="FL223" s="35">
        <v>50859.34</v>
      </c>
      <c r="FM223" s="35">
        <v>47839.47</v>
      </c>
      <c r="FN223" s="35">
        <v>101104.47</v>
      </c>
      <c r="FO223" s="35">
        <v>57521.26</v>
      </c>
      <c r="FP223" s="35">
        <v>2986.19</v>
      </c>
      <c r="FQ223" s="35">
        <v>13053.24</v>
      </c>
      <c r="FR223" s="35">
        <v>70439</v>
      </c>
      <c r="FS223" s="35">
        <v>57535.31</v>
      </c>
      <c r="FT223" s="35">
        <v>195034.53</v>
      </c>
      <c r="FU223" s="35">
        <v>141299.25</v>
      </c>
      <c r="FV223" s="35">
        <v>36717.53</v>
      </c>
      <c r="FW223" s="35">
        <v>281678.3</v>
      </c>
      <c r="FX223" s="35">
        <v>17068.5</v>
      </c>
      <c r="FY223" s="35">
        <v>27350</v>
      </c>
      <c r="FZ223" s="35">
        <v>115662.55</v>
      </c>
      <c r="GA223" s="35">
        <v>208438.45</v>
      </c>
      <c r="GB223" s="35">
        <v>43555.55</v>
      </c>
      <c r="GC223" s="35">
        <v>296316.98</v>
      </c>
      <c r="GD223" s="35">
        <v>103554.78</v>
      </c>
      <c r="GE223" s="35">
        <v>50385</v>
      </c>
      <c r="GF223" s="35">
        <v>62178.03</v>
      </c>
      <c r="GG223" s="35"/>
      <c r="GH223" s="35">
        <v>4112.46</v>
      </c>
      <c r="GI223" s="35"/>
      <c r="GJ223" s="35">
        <v>139596.31</v>
      </c>
      <c r="GK223" s="35">
        <v>86715.57</v>
      </c>
      <c r="GL223" s="35">
        <v>236937.72</v>
      </c>
      <c r="GM223" s="35">
        <v>40875.31</v>
      </c>
      <c r="GN223" s="35"/>
      <c r="GO223" s="35">
        <v>83782.710000000006</v>
      </c>
      <c r="GP223" s="35">
        <v>16556.009999999998</v>
      </c>
      <c r="GQ223" s="35">
        <v>29603.51</v>
      </c>
      <c r="GR223" s="35">
        <v>8184.89</v>
      </c>
      <c r="GS223" s="35"/>
      <c r="GT223" s="35">
        <v>210498.58</v>
      </c>
      <c r="GU223" s="35">
        <v>156477.25</v>
      </c>
      <c r="GV223" s="35">
        <v>199490.12</v>
      </c>
      <c r="GW223" s="35">
        <v>26170.16</v>
      </c>
      <c r="GX223" s="35">
        <v>48209.31</v>
      </c>
      <c r="GY223" s="35">
        <v>12487.9</v>
      </c>
      <c r="GZ223" s="35"/>
      <c r="HA223" s="35">
        <v>5615262.7899999982</v>
      </c>
      <c r="HB223" s="35">
        <v>85716.6</v>
      </c>
      <c r="HC223" s="35">
        <v>179430.43</v>
      </c>
      <c r="HD223" s="35">
        <v>86775.78</v>
      </c>
      <c r="HE223" s="35">
        <v>410931.35</v>
      </c>
      <c r="HF223" s="35"/>
      <c r="HG223" s="35"/>
      <c r="HH223" s="35">
        <v>7740</v>
      </c>
      <c r="HI223" s="35">
        <v>56520.54</v>
      </c>
      <c r="HJ223" s="35">
        <v>4944.96</v>
      </c>
      <c r="HK223" s="35"/>
      <c r="HL223" s="35">
        <v>32579.19</v>
      </c>
      <c r="HM223" s="35">
        <v>467509.86</v>
      </c>
      <c r="HN223" s="35">
        <v>303183.40000000002</v>
      </c>
      <c r="HO223" s="35">
        <v>106132.47</v>
      </c>
      <c r="HP223" s="35"/>
      <c r="HQ223" s="35">
        <v>46690.36</v>
      </c>
      <c r="HR223" s="35">
        <v>117786.96</v>
      </c>
      <c r="HS223" s="35">
        <v>9220</v>
      </c>
      <c r="HT223" s="35">
        <v>6547.5</v>
      </c>
      <c r="HU223" s="35">
        <v>1527774.84</v>
      </c>
      <c r="HV223" s="35">
        <v>778127.72</v>
      </c>
      <c r="HW223" s="35"/>
      <c r="HX223" s="35">
        <v>12375</v>
      </c>
      <c r="HY223" s="35">
        <v>445356.72</v>
      </c>
      <c r="HZ223" s="35"/>
      <c r="IA223" s="35">
        <v>1297681.3799999999</v>
      </c>
      <c r="IB223" s="35"/>
      <c r="IC223" s="35"/>
      <c r="ID223" s="35">
        <v>23498.19</v>
      </c>
      <c r="IE223" s="35">
        <v>44312.4</v>
      </c>
      <c r="IF223" s="35">
        <v>32255.57</v>
      </c>
      <c r="IG223" s="35"/>
      <c r="IH223" s="35">
        <v>6802.02</v>
      </c>
      <c r="II223" s="35"/>
      <c r="IJ223" s="35">
        <v>69699.960000000006</v>
      </c>
      <c r="IK223" s="35"/>
      <c r="IL223" s="35"/>
      <c r="IM223" s="35">
        <v>92455.11</v>
      </c>
      <c r="IN223" s="35">
        <v>60332.3</v>
      </c>
      <c r="IO223" s="35">
        <v>139052.06</v>
      </c>
      <c r="IP223" s="35">
        <v>174535.83</v>
      </c>
      <c r="IQ223" s="35">
        <v>42162.94</v>
      </c>
      <c r="IR223" s="35">
        <v>51361.03</v>
      </c>
      <c r="IS223" s="35"/>
      <c r="IT223" s="35"/>
      <c r="IU223" s="35"/>
      <c r="IV223" s="35">
        <v>36280.68</v>
      </c>
      <c r="IW223" s="35"/>
      <c r="IX223" s="35"/>
      <c r="IY223" s="35"/>
      <c r="IZ223" s="35">
        <v>26166.68</v>
      </c>
      <c r="JA223" s="35"/>
      <c r="JB223" s="35">
        <v>78749.210000000006</v>
      </c>
      <c r="JC223" s="35"/>
      <c r="JD223" s="35"/>
      <c r="JE223" s="35"/>
      <c r="JF223" s="35"/>
      <c r="JG223" s="35"/>
      <c r="JH223" s="35"/>
      <c r="JI223" s="35"/>
      <c r="JJ223" s="35">
        <v>23569.27</v>
      </c>
      <c r="JK223" s="35"/>
      <c r="JL223" s="35">
        <v>143550</v>
      </c>
      <c r="JM223" s="35"/>
      <c r="JN223" s="35">
        <v>20434.77</v>
      </c>
      <c r="JO223" s="35">
        <v>255609.36</v>
      </c>
      <c r="JP223" s="35"/>
      <c r="JQ223" s="35">
        <v>501699.96</v>
      </c>
      <c r="JR223" s="35">
        <v>15089.94</v>
      </c>
      <c r="JS223" s="35">
        <v>92685.62</v>
      </c>
      <c r="JT223" s="35"/>
      <c r="JU223" s="35">
        <v>7913327.96</v>
      </c>
      <c r="JV223" s="35">
        <v>294213.62</v>
      </c>
      <c r="JW223" s="35">
        <v>14402.31</v>
      </c>
      <c r="JX223" s="35">
        <v>98039.97</v>
      </c>
      <c r="JY223" s="35"/>
      <c r="JZ223" s="35"/>
      <c r="KA223" s="35"/>
      <c r="KB223" s="35">
        <v>165179.76</v>
      </c>
      <c r="KC223" s="35"/>
      <c r="KD223" s="35"/>
      <c r="KE223" s="35"/>
      <c r="KF223" s="35">
        <v>27669</v>
      </c>
      <c r="KG223" s="35">
        <v>126521.46</v>
      </c>
      <c r="KH223" s="35">
        <v>134522.26999999999</v>
      </c>
      <c r="KI223" s="35">
        <v>9649.7999999999993</v>
      </c>
      <c r="KJ223" s="35">
        <v>4349.97</v>
      </c>
      <c r="KK223" s="35"/>
      <c r="KL223" s="35">
        <v>98250.21</v>
      </c>
      <c r="KM223" s="35"/>
      <c r="KN223" s="35"/>
      <c r="KO223" s="35">
        <v>56625.03</v>
      </c>
      <c r="KP223" s="35"/>
      <c r="KQ223" s="35">
        <v>117502.47</v>
      </c>
      <c r="KR223" s="35">
        <v>183724.78</v>
      </c>
      <c r="KS223" s="35"/>
      <c r="KT223" s="35">
        <v>306962.63</v>
      </c>
      <c r="KU223" s="35">
        <v>83201.149999999994</v>
      </c>
      <c r="KV223" s="35">
        <v>5649.98</v>
      </c>
      <c r="KW223" s="35">
        <v>9600.0300000000007</v>
      </c>
      <c r="KX223" s="35">
        <v>81516.87</v>
      </c>
      <c r="KY223" s="35">
        <v>80089.740000000005</v>
      </c>
      <c r="KZ223" s="35">
        <v>80698.679999999993</v>
      </c>
      <c r="LA223" s="35"/>
      <c r="LB223" s="35"/>
      <c r="LC223" s="35">
        <v>47750.04</v>
      </c>
      <c r="LD223" s="35"/>
      <c r="LE223" s="35">
        <v>777573.94</v>
      </c>
      <c r="LF223" s="35">
        <v>66199.360000000001</v>
      </c>
      <c r="LG223" s="35">
        <v>96916.86</v>
      </c>
      <c r="LH223" s="35">
        <v>631343.38</v>
      </c>
      <c r="LI223" s="35">
        <v>294700.23</v>
      </c>
      <c r="LJ223" s="35"/>
      <c r="LK223" s="35">
        <v>333888.21999999997</v>
      </c>
      <c r="LL223" s="35">
        <v>80147.649999999994</v>
      </c>
      <c r="LM223" s="35">
        <v>196242.12</v>
      </c>
      <c r="LN223" s="35">
        <v>41714.32</v>
      </c>
      <c r="LO223" s="35"/>
      <c r="LP223" s="35">
        <v>26759.97</v>
      </c>
      <c r="LQ223" s="35"/>
      <c r="LR223" s="35">
        <v>19200</v>
      </c>
      <c r="LS223" s="35"/>
      <c r="LT223" s="35">
        <v>129871.71</v>
      </c>
      <c r="LU223" s="35">
        <v>314148.96000000002</v>
      </c>
      <c r="LV223" s="35"/>
      <c r="LW223" s="35">
        <v>9933.07</v>
      </c>
      <c r="LX223" s="35"/>
      <c r="LY223" s="35">
        <v>378000</v>
      </c>
      <c r="LZ223" s="35">
        <v>854831.81</v>
      </c>
      <c r="MA223" s="35">
        <v>49221</v>
      </c>
      <c r="MB223" s="35"/>
      <c r="MC223" s="35">
        <v>102191.75</v>
      </c>
      <c r="MD223" s="35"/>
      <c r="ME223" s="35"/>
      <c r="MF223" s="35">
        <v>27798.63</v>
      </c>
      <c r="MG223" s="35">
        <v>38072.910000000003</v>
      </c>
      <c r="MH223" s="35">
        <v>668294.14</v>
      </c>
      <c r="MI223" s="35">
        <v>164327.28</v>
      </c>
      <c r="MJ223" s="35">
        <v>7327497.080000001</v>
      </c>
      <c r="MK223" s="35"/>
      <c r="ML223" s="35">
        <v>32880.019999999997</v>
      </c>
      <c r="MM223" s="35">
        <v>350558.75</v>
      </c>
      <c r="MN223" s="35">
        <v>36971.370000000003</v>
      </c>
      <c r="MO223" s="35">
        <v>97284.7</v>
      </c>
      <c r="MP223" s="35">
        <v>74572.23</v>
      </c>
      <c r="MQ223" s="35">
        <v>410580.13</v>
      </c>
      <c r="MR223" s="35">
        <v>40064.230000000003</v>
      </c>
      <c r="MS223" s="35">
        <v>115985.29</v>
      </c>
      <c r="MT223" s="35">
        <v>308553.42</v>
      </c>
      <c r="MU223" s="35">
        <v>52929.49</v>
      </c>
      <c r="MV223" s="35">
        <v>5548.71</v>
      </c>
      <c r="MW223" s="35"/>
      <c r="MX223" s="35">
        <v>68099.03</v>
      </c>
      <c r="MY223" s="35">
        <v>248973.75</v>
      </c>
      <c r="MZ223" s="35"/>
      <c r="NA223" s="35"/>
      <c r="NB223" s="35"/>
      <c r="NC223" s="35">
        <v>1163076.74</v>
      </c>
      <c r="ND223" s="35">
        <v>172169.1</v>
      </c>
      <c r="NE223" s="35">
        <v>33086.639999999999</v>
      </c>
      <c r="NF223" s="35">
        <v>12670.02</v>
      </c>
      <c r="NG223" s="35"/>
      <c r="NH223" s="35"/>
      <c r="NI223" s="35">
        <v>1876.43</v>
      </c>
      <c r="NJ223" s="35"/>
      <c r="NK223" s="35">
        <v>1647330.66</v>
      </c>
      <c r="NL223" s="35">
        <v>6261.13</v>
      </c>
      <c r="NM223" s="35"/>
      <c r="NN223" s="35"/>
      <c r="NO223" s="35">
        <v>108711.38</v>
      </c>
      <c r="NP223" s="35"/>
      <c r="NQ223" s="35">
        <v>74899.019899999999</v>
      </c>
      <c r="NR223" s="35"/>
      <c r="NS223" s="35"/>
      <c r="NT223" s="35"/>
      <c r="NU223" s="35"/>
      <c r="NV223" s="35">
        <v>171619.55</v>
      </c>
      <c r="NW223" s="35"/>
      <c r="NX223" s="35">
        <v>27717.599999999999</v>
      </c>
      <c r="NY223" s="35">
        <v>12834.53</v>
      </c>
      <c r="NZ223" s="35">
        <v>23186.22</v>
      </c>
      <c r="OA223" s="35">
        <v>260352.52</v>
      </c>
      <c r="OB223" s="35">
        <v>265122.59000000003</v>
      </c>
      <c r="OC223" s="35">
        <v>36133.870000000003</v>
      </c>
      <c r="OD223" s="35"/>
      <c r="OE223" s="35"/>
      <c r="OF223" s="35">
        <v>238394.02</v>
      </c>
      <c r="OG223" s="35">
        <v>8626.25</v>
      </c>
      <c r="OH223" s="35">
        <v>732.59</v>
      </c>
      <c r="OI223" s="35"/>
      <c r="OJ223" s="35">
        <v>814693.86</v>
      </c>
      <c r="OK223" s="35">
        <v>80469.179999999993</v>
      </c>
      <c r="OL223" s="35">
        <v>10857.02</v>
      </c>
      <c r="OM223" s="35"/>
      <c r="ON223" s="35">
        <v>93805.58</v>
      </c>
      <c r="OO223" s="35">
        <v>528343.38</v>
      </c>
      <c r="OP223" s="35"/>
      <c r="OQ223" s="35">
        <v>21331.4</v>
      </c>
      <c r="OR223" s="35">
        <v>241726.57</v>
      </c>
      <c r="OS223" s="35">
        <v>258439.38</v>
      </c>
      <c r="OT223" s="35">
        <v>164557</v>
      </c>
      <c r="OU223" s="35"/>
      <c r="OV223" s="35">
        <v>62136.22</v>
      </c>
      <c r="OW223" s="35">
        <v>363351.78</v>
      </c>
      <c r="OX223" s="35">
        <v>157125.35</v>
      </c>
      <c r="OY223" s="35">
        <v>4997.8599999999997</v>
      </c>
      <c r="OZ223" s="35">
        <v>105590</v>
      </c>
      <c r="PA223" s="35">
        <v>71804.179999999993</v>
      </c>
      <c r="PB223" s="35">
        <v>37975.68</v>
      </c>
      <c r="PC223" s="35">
        <v>101989.46</v>
      </c>
      <c r="PD223" s="35">
        <v>94078.34</v>
      </c>
      <c r="PE223" s="35">
        <v>6582.61</v>
      </c>
      <c r="PF223" s="35">
        <v>9327656.8298999965</v>
      </c>
      <c r="PG223" s="35">
        <v>7161.87</v>
      </c>
      <c r="PH223" s="35">
        <v>57945.21</v>
      </c>
      <c r="PI223" s="35">
        <v>35513.910000000003</v>
      </c>
      <c r="PJ223" s="35"/>
      <c r="PK223" s="35">
        <v>8983.4</v>
      </c>
      <c r="PL223" s="35">
        <v>278110</v>
      </c>
      <c r="PM223" s="35"/>
      <c r="PN223" s="35">
        <v>10845.2</v>
      </c>
      <c r="PO223" s="35">
        <v>446955.6</v>
      </c>
      <c r="PP223" s="35">
        <v>58860.42</v>
      </c>
      <c r="PQ223" s="35">
        <v>34614</v>
      </c>
      <c r="PR223" s="35">
        <v>148991.87</v>
      </c>
      <c r="PS223" s="35">
        <v>36038.730000000003</v>
      </c>
      <c r="PT223" s="35">
        <v>77939.460000000006</v>
      </c>
      <c r="PU223" s="35">
        <v>31665.06</v>
      </c>
      <c r="PV223" s="35">
        <v>117133.78</v>
      </c>
      <c r="PW223" s="35">
        <v>3333.87</v>
      </c>
      <c r="PX223" s="35">
        <v>52075.71</v>
      </c>
      <c r="PY223" s="35">
        <v>446381.2</v>
      </c>
      <c r="PZ223" s="35">
        <v>174659.51</v>
      </c>
      <c r="QA223" s="35">
        <v>19708.349999999999</v>
      </c>
      <c r="QB223" s="35">
        <v>81378.34</v>
      </c>
      <c r="QC223" s="35">
        <v>217190.89</v>
      </c>
      <c r="QD223" s="35">
        <v>75658.28</v>
      </c>
      <c r="QE223" s="35">
        <v>15978</v>
      </c>
      <c r="QF223" s="35"/>
      <c r="QG223" s="35">
        <v>150643.04999999999</v>
      </c>
      <c r="QH223" s="35">
        <v>24981.360000000001</v>
      </c>
      <c r="QI223" s="35"/>
      <c r="QJ223" s="35">
        <v>53189.87</v>
      </c>
      <c r="QK223" s="35"/>
      <c r="QL223" s="35"/>
      <c r="QM223" s="35">
        <v>89655.58</v>
      </c>
      <c r="QN223" s="35">
        <v>96352.93</v>
      </c>
      <c r="QO223" s="35">
        <v>31130.35</v>
      </c>
      <c r="QP223" s="35">
        <v>25066.14</v>
      </c>
      <c r="QQ223" s="35"/>
      <c r="QR223" s="35">
        <v>56697</v>
      </c>
      <c r="QS223" s="35">
        <v>20892.61</v>
      </c>
      <c r="QT223" s="35">
        <v>48231.8</v>
      </c>
      <c r="QU223" s="35">
        <v>12345.66</v>
      </c>
      <c r="QV223" s="35"/>
      <c r="QW223" s="35"/>
      <c r="QX223" s="35">
        <v>51508.59</v>
      </c>
      <c r="QY223" s="35"/>
      <c r="QZ223" s="35"/>
      <c r="RA223" s="35">
        <v>503194.5</v>
      </c>
      <c r="RB223" s="35">
        <v>14647.23</v>
      </c>
      <c r="RC223" s="35"/>
      <c r="RD223" s="35">
        <v>202273.37</v>
      </c>
      <c r="RE223" s="35"/>
      <c r="RF223" s="35">
        <v>63602.82</v>
      </c>
      <c r="RG223" s="35"/>
      <c r="RH223" s="35">
        <v>65986.02</v>
      </c>
      <c r="RI223" s="35">
        <v>65977.77</v>
      </c>
      <c r="RJ223" s="35">
        <v>10982.97</v>
      </c>
      <c r="RK223" s="35"/>
      <c r="RL223" s="35"/>
      <c r="RM223" s="35">
        <v>297337.95</v>
      </c>
      <c r="RN223" s="35">
        <v>22798.23</v>
      </c>
      <c r="RO223" s="35">
        <v>294859.11</v>
      </c>
      <c r="RP223" s="35">
        <v>110529.34</v>
      </c>
      <c r="RQ223" s="35">
        <v>5944.3</v>
      </c>
      <c r="RR223" s="35">
        <v>189792.26</v>
      </c>
      <c r="RS223" s="35">
        <v>126849.95</v>
      </c>
      <c r="RT223" s="35">
        <v>277330.69</v>
      </c>
      <c r="RU223" s="35">
        <v>170931.49</v>
      </c>
      <c r="RV223" s="35">
        <v>235844.7</v>
      </c>
      <c r="RW223" s="35">
        <v>32708.13</v>
      </c>
      <c r="RX223" s="35"/>
      <c r="RY223" s="35">
        <v>67394.25</v>
      </c>
      <c r="RZ223" s="35">
        <v>125345.37</v>
      </c>
      <c r="SA223" s="35">
        <v>68217.240000000005</v>
      </c>
      <c r="SB223" s="35">
        <v>39686.01</v>
      </c>
      <c r="SC223" s="35">
        <v>26700.11</v>
      </c>
      <c r="SD223" s="35">
        <v>168370.02</v>
      </c>
      <c r="SE223" s="35">
        <v>43729.14</v>
      </c>
      <c r="SF223" s="35">
        <v>6328850.5700000012</v>
      </c>
      <c r="SG223" s="35">
        <v>238167.37</v>
      </c>
      <c r="SH223" s="35">
        <v>86726.51</v>
      </c>
      <c r="SI223" s="35">
        <v>110413.67</v>
      </c>
      <c r="SJ223" s="35">
        <v>223408.78</v>
      </c>
      <c r="SK223" s="35">
        <v>49940.91</v>
      </c>
      <c r="SL223" s="35">
        <v>10384.02</v>
      </c>
      <c r="SM223" s="35">
        <v>156734.5</v>
      </c>
      <c r="SN223" s="35">
        <v>173675.3</v>
      </c>
      <c r="SO223" s="35"/>
      <c r="SP223" s="35">
        <v>28674.99</v>
      </c>
      <c r="SQ223" s="35">
        <v>18938.97</v>
      </c>
      <c r="SR223" s="35">
        <v>63204.959999999999</v>
      </c>
      <c r="SS223" s="35">
        <v>11698.86</v>
      </c>
      <c r="ST223" s="35">
        <v>19400</v>
      </c>
      <c r="SU223" s="35">
        <v>101400.05</v>
      </c>
      <c r="SV223" s="35">
        <v>88004.76</v>
      </c>
      <c r="SW223" s="35">
        <v>160209.1</v>
      </c>
      <c r="SX223" s="35">
        <v>195959.94</v>
      </c>
      <c r="SY223" s="35">
        <v>42713.08</v>
      </c>
      <c r="SZ223" s="35">
        <v>89230.32</v>
      </c>
      <c r="TA223" s="35"/>
      <c r="TB223" s="35">
        <v>24867.96</v>
      </c>
      <c r="TC223" s="35">
        <v>2736.1</v>
      </c>
      <c r="TD223" s="35">
        <v>17231.78</v>
      </c>
      <c r="TE223" s="35">
        <v>504415.63</v>
      </c>
      <c r="TF223" s="35"/>
      <c r="TG223" s="35">
        <v>448909.54</v>
      </c>
      <c r="TH223" s="35">
        <v>32249.9</v>
      </c>
      <c r="TI223" s="35">
        <v>114567.16</v>
      </c>
      <c r="TJ223" s="35">
        <v>56815.4</v>
      </c>
      <c r="TK223" s="35">
        <v>42547.86</v>
      </c>
      <c r="TL223" s="35">
        <v>25020</v>
      </c>
      <c r="TM223" s="35">
        <v>40940.01</v>
      </c>
      <c r="TN223" s="35">
        <v>29975.22</v>
      </c>
      <c r="TO223" s="35">
        <v>609171.65</v>
      </c>
      <c r="TP223" s="35">
        <v>84333.39</v>
      </c>
      <c r="TQ223" s="35">
        <v>26924.94</v>
      </c>
      <c r="TR223" s="35">
        <v>221137.72</v>
      </c>
      <c r="TS223" s="35">
        <v>22337</v>
      </c>
      <c r="TT223" s="35">
        <v>137364.1</v>
      </c>
      <c r="TU223" s="35"/>
      <c r="TV223" s="35">
        <v>128039.95</v>
      </c>
      <c r="TW223" s="35">
        <v>142946.01</v>
      </c>
      <c r="TX223" s="35">
        <v>270810.90000000002</v>
      </c>
      <c r="TY223" s="35">
        <v>42009.43</v>
      </c>
      <c r="TZ223" s="35">
        <v>226282.41</v>
      </c>
      <c r="UA223" s="35">
        <v>6708.33</v>
      </c>
      <c r="UB223" s="35">
        <v>24999.93</v>
      </c>
      <c r="UC223" s="35"/>
      <c r="UD223" s="35">
        <v>28305.63</v>
      </c>
      <c r="UE223" s="35">
        <v>106944.46</v>
      </c>
      <c r="UF223" s="35">
        <v>37101.599999999999</v>
      </c>
      <c r="UG223" s="35">
        <v>13875.03</v>
      </c>
      <c r="UH223" s="35">
        <v>184294.44</v>
      </c>
      <c r="UI223" s="35">
        <v>88979.78</v>
      </c>
      <c r="UJ223" s="35">
        <v>116648.05</v>
      </c>
      <c r="UK223" s="35">
        <v>487229.61</v>
      </c>
      <c r="UL223" s="35">
        <v>120556.68</v>
      </c>
      <c r="UM223" s="35">
        <v>157289.67000000001</v>
      </c>
      <c r="UN223" s="35">
        <v>92193.06</v>
      </c>
      <c r="UO223" s="35">
        <v>70155.13</v>
      </c>
      <c r="UP223" s="35"/>
      <c r="UQ223" s="35">
        <v>208205.28</v>
      </c>
      <c r="UR223" s="35">
        <v>46024.11</v>
      </c>
      <c r="US223" s="35">
        <v>25277.8</v>
      </c>
      <c r="UT223" s="35">
        <v>124725.37</v>
      </c>
      <c r="UU223" s="35">
        <v>3915</v>
      </c>
      <c r="UV223" s="35">
        <v>354585.15</v>
      </c>
      <c r="UW223" s="35">
        <v>88440.03</v>
      </c>
      <c r="UX223" s="35"/>
      <c r="UY223" s="35"/>
      <c r="UZ223" s="35"/>
      <c r="VA223" s="35"/>
      <c r="VB223" s="35">
        <v>85498.01</v>
      </c>
      <c r="VC223" s="35"/>
      <c r="VD223" s="35">
        <v>177559.02</v>
      </c>
      <c r="VE223" s="35"/>
      <c r="VF223" s="35">
        <v>25537.5</v>
      </c>
      <c r="VG223" s="35">
        <v>23797.7</v>
      </c>
      <c r="VH223" s="35"/>
      <c r="VI223" s="35">
        <v>6499.98</v>
      </c>
      <c r="VJ223" s="35">
        <v>40664.97</v>
      </c>
      <c r="VK223" s="35"/>
      <c r="VL223" s="35"/>
      <c r="VM223" s="35"/>
      <c r="VN223" s="35"/>
      <c r="VO223" s="35">
        <v>233392.16</v>
      </c>
      <c r="VP223" s="35">
        <v>41583.35</v>
      </c>
      <c r="VQ223" s="35">
        <v>8141506.9800000004</v>
      </c>
      <c r="VR223" s="35"/>
      <c r="VS223" s="35">
        <v>352307.25</v>
      </c>
      <c r="VT223" s="35"/>
      <c r="VU223" s="35">
        <v>51413.46</v>
      </c>
      <c r="VV223" s="35">
        <v>463695.63</v>
      </c>
      <c r="VW223" s="35">
        <v>147288.88</v>
      </c>
      <c r="VX223" s="35"/>
      <c r="VY223" s="35">
        <v>156141.9</v>
      </c>
      <c r="VZ223" s="35">
        <v>42292.53</v>
      </c>
      <c r="WA223" s="35">
        <v>364677.64</v>
      </c>
      <c r="WB223" s="35"/>
      <c r="WC223" s="35">
        <v>189315.29</v>
      </c>
      <c r="WD223" s="35">
        <v>47859.839999999997</v>
      </c>
      <c r="WE223" s="35">
        <v>307929.53000000003</v>
      </c>
      <c r="WF223" s="35">
        <v>166727.07</v>
      </c>
      <c r="WG223" s="35"/>
      <c r="WH223" s="35">
        <v>1716993</v>
      </c>
      <c r="WI223" s="35">
        <v>187467.21</v>
      </c>
      <c r="WJ223" s="35">
        <v>6475</v>
      </c>
      <c r="WK223" s="35">
        <v>36800.01</v>
      </c>
      <c r="WL223" s="35">
        <v>295999.90000000002</v>
      </c>
      <c r="WM223" s="35">
        <v>39031.15</v>
      </c>
      <c r="WN223" s="35">
        <v>125427.12</v>
      </c>
      <c r="WO223" s="35">
        <v>94958.97</v>
      </c>
      <c r="WP223" s="35">
        <v>457415.75</v>
      </c>
      <c r="WQ223" s="35">
        <v>91783.63</v>
      </c>
      <c r="WR223" s="35">
        <v>24285.57</v>
      </c>
      <c r="WS223" s="35">
        <v>244713.67</v>
      </c>
      <c r="WT223" s="35">
        <v>4050</v>
      </c>
      <c r="WU223" s="35"/>
      <c r="WV223" s="35">
        <v>350872.29</v>
      </c>
      <c r="WW223" s="35"/>
      <c r="WX223" s="35"/>
      <c r="WY223" s="35">
        <v>15597</v>
      </c>
      <c r="WZ223" s="35">
        <v>40459.56</v>
      </c>
      <c r="XA223" s="35">
        <v>326568.78000000003</v>
      </c>
      <c r="XB223" s="35"/>
      <c r="XC223" s="35">
        <v>64125</v>
      </c>
      <c r="XD223" s="35">
        <v>64386.54</v>
      </c>
      <c r="XE223" s="35">
        <v>84449.97</v>
      </c>
      <c r="XF223" s="35"/>
      <c r="XG223" s="35">
        <v>99176.94</v>
      </c>
      <c r="XH223" s="35">
        <v>23740</v>
      </c>
      <c r="XI223" s="35">
        <v>423233.55</v>
      </c>
      <c r="XJ223" s="35">
        <v>116626.31999999999</v>
      </c>
      <c r="XK223" s="35">
        <v>324048.49</v>
      </c>
      <c r="XL223" s="35">
        <v>149527.67000000001</v>
      </c>
      <c r="XM223" s="35">
        <v>92818.08</v>
      </c>
      <c r="XN223" s="35">
        <v>34393.230000000003</v>
      </c>
      <c r="XO223" s="35">
        <v>391491.76</v>
      </c>
      <c r="XP223" s="35">
        <v>165771.18</v>
      </c>
      <c r="XQ223" s="35">
        <v>104395.5</v>
      </c>
      <c r="XR223" s="35"/>
      <c r="XS223" s="35">
        <v>171860.94</v>
      </c>
      <c r="XT223" s="35"/>
      <c r="XU223" s="35"/>
      <c r="XV223" s="35">
        <v>324772.65000000002</v>
      </c>
      <c r="XW223" s="35">
        <v>2700</v>
      </c>
      <c r="XX223" s="35">
        <v>857995.48</v>
      </c>
      <c r="XY223" s="35">
        <v>319437.99</v>
      </c>
      <c r="XZ223" s="35">
        <v>310714.56</v>
      </c>
      <c r="YA223" s="35">
        <v>205150.26</v>
      </c>
      <c r="YB223" s="35">
        <v>103335.39</v>
      </c>
      <c r="YC223" s="35">
        <v>54018.45</v>
      </c>
      <c r="YD223" s="35">
        <v>43370.01</v>
      </c>
      <c r="YE223" s="35">
        <v>9674.64</v>
      </c>
      <c r="YF223" s="35">
        <v>263153.88</v>
      </c>
      <c r="YG223" s="35">
        <v>14699.97</v>
      </c>
      <c r="YH223" s="35">
        <v>111928.68</v>
      </c>
      <c r="YI223" s="35">
        <v>28448.46</v>
      </c>
      <c r="YJ223" s="35">
        <v>347865.48</v>
      </c>
      <c r="YK223" s="35">
        <v>129062.16</v>
      </c>
      <c r="YL223" s="35"/>
      <c r="YM223" s="35">
        <v>13999.98</v>
      </c>
      <c r="YN223" s="35">
        <v>909641.34</v>
      </c>
      <c r="YO223" s="35"/>
      <c r="YP223" s="35">
        <v>25245.72</v>
      </c>
      <c r="YQ223" s="35">
        <v>104270</v>
      </c>
      <c r="YR223" s="35"/>
      <c r="YS223" s="35"/>
      <c r="YT223" s="35">
        <v>869858.86</v>
      </c>
      <c r="YU223" s="35">
        <v>777551.85</v>
      </c>
      <c r="YV223" s="35">
        <v>357726.96</v>
      </c>
      <c r="YW223" s="35">
        <v>65263.59</v>
      </c>
      <c r="YX223" s="35"/>
      <c r="YY223" s="35">
        <v>153428.95000000001</v>
      </c>
      <c r="YZ223" s="35">
        <v>47838.78</v>
      </c>
      <c r="ZA223" s="35">
        <v>43619.040000000001</v>
      </c>
      <c r="ZB223" s="35"/>
      <c r="ZC223" s="35">
        <v>15153365.930000003</v>
      </c>
      <c r="ZD223" s="35">
        <v>130476.95</v>
      </c>
      <c r="ZE223" s="35">
        <v>52934.98</v>
      </c>
      <c r="ZF223" s="35"/>
      <c r="ZG223" s="35"/>
      <c r="ZH223" s="35">
        <v>10770.03</v>
      </c>
      <c r="ZI223" s="35"/>
      <c r="ZJ223" s="35">
        <v>39416.720000000001</v>
      </c>
      <c r="ZK223" s="35">
        <v>78149.97</v>
      </c>
      <c r="ZL223" s="35"/>
      <c r="ZM223" s="35">
        <v>21749.98</v>
      </c>
      <c r="ZN223" s="35"/>
      <c r="ZO223" s="35">
        <v>32173.75</v>
      </c>
      <c r="ZP223" s="35">
        <v>46019.48</v>
      </c>
      <c r="ZQ223" s="35">
        <v>34131.230000000003</v>
      </c>
      <c r="ZR223" s="35">
        <v>40675.050000000003</v>
      </c>
      <c r="ZS223" s="35">
        <v>14969.97</v>
      </c>
      <c r="ZT223" s="35">
        <v>4850.01</v>
      </c>
      <c r="ZU223" s="35">
        <v>167418.93</v>
      </c>
      <c r="ZV223" s="35">
        <v>554558</v>
      </c>
      <c r="ZW223" s="35">
        <v>261020.23</v>
      </c>
      <c r="ZX223" s="35">
        <v>335669.9</v>
      </c>
      <c r="ZY223" s="35">
        <v>74244.960000000006</v>
      </c>
      <c r="ZZ223" s="35">
        <v>49296.98</v>
      </c>
      <c r="AAA223" s="35">
        <v>3645.72</v>
      </c>
      <c r="AAB223" s="35"/>
      <c r="AAC223" s="35">
        <v>489167</v>
      </c>
      <c r="AAD223" s="35">
        <v>69750</v>
      </c>
      <c r="AAE223" s="35">
        <v>68923.92</v>
      </c>
      <c r="AAF223" s="35">
        <v>58941</v>
      </c>
      <c r="AAG223" s="35">
        <v>139638</v>
      </c>
      <c r="AAH223" s="35">
        <v>359648.77</v>
      </c>
      <c r="AAI223" s="35">
        <v>120399.66</v>
      </c>
      <c r="AAJ223" s="35">
        <v>108574.38</v>
      </c>
      <c r="AAK223" s="35">
        <v>44696</v>
      </c>
      <c r="AAL223" s="35"/>
      <c r="AAM223" s="35">
        <v>319293.15000000002</v>
      </c>
      <c r="AAN223" s="35">
        <v>161050.79999999999</v>
      </c>
      <c r="AAO223" s="35">
        <v>132308.4</v>
      </c>
      <c r="AAP223" s="35"/>
      <c r="AAQ223" s="35">
        <v>44000</v>
      </c>
      <c r="AAR223" s="35"/>
      <c r="AAS223" s="35"/>
      <c r="AAT223" s="35">
        <v>80700.03</v>
      </c>
      <c r="AAU223" s="35">
        <v>19150.04</v>
      </c>
      <c r="AAV223" s="35">
        <v>292642.2</v>
      </c>
      <c r="AAW223" s="35">
        <v>361228.82</v>
      </c>
      <c r="AAX223" s="35">
        <v>11366.74</v>
      </c>
      <c r="AAY223" s="35">
        <v>80688.649999999994</v>
      </c>
      <c r="AAZ223" s="35">
        <v>181111</v>
      </c>
      <c r="ABA223" s="35">
        <v>153947.19</v>
      </c>
      <c r="ABB223" s="35"/>
      <c r="ABC223" s="35">
        <v>39079.81</v>
      </c>
      <c r="ABD223" s="35">
        <v>176248.73</v>
      </c>
      <c r="ABE223" s="35">
        <v>167082.68</v>
      </c>
      <c r="ABF223" s="35">
        <v>93663.29</v>
      </c>
      <c r="ABG223" s="35">
        <v>510609.96</v>
      </c>
      <c r="ABH223" s="35">
        <v>150362.04999999999</v>
      </c>
      <c r="ABI223" s="35">
        <v>6485.41</v>
      </c>
      <c r="ABJ223" s="35">
        <v>19431.25</v>
      </c>
      <c r="ABK223" s="35">
        <v>114707.12</v>
      </c>
      <c r="ABL223" s="35">
        <v>138797.56</v>
      </c>
      <c r="ABM223" s="35">
        <v>69149.31</v>
      </c>
      <c r="ABN223" s="35">
        <v>61479.78</v>
      </c>
      <c r="ABO223" s="35">
        <v>7101.24</v>
      </c>
      <c r="ABP223" s="35">
        <v>929819.63</v>
      </c>
      <c r="ABQ223" s="35">
        <v>45227.86</v>
      </c>
      <c r="ABR223" s="35">
        <v>90634.03</v>
      </c>
      <c r="ABS223" s="35">
        <v>234212.98</v>
      </c>
      <c r="ABT223" s="35">
        <v>132616.43</v>
      </c>
      <c r="ABU223" s="35">
        <v>244996.63</v>
      </c>
      <c r="ABV223" s="35">
        <v>161230.41</v>
      </c>
      <c r="ABW223" s="35">
        <v>8642334.7500000019</v>
      </c>
      <c r="ABX223" s="35">
        <v>138291.75</v>
      </c>
      <c r="ABY223" s="35">
        <v>151426.62</v>
      </c>
      <c r="ABZ223" s="35">
        <v>13088.98</v>
      </c>
      <c r="ACA223" s="35">
        <v>65520.03</v>
      </c>
      <c r="ACB223" s="35">
        <v>140603.6</v>
      </c>
      <c r="ACC223" s="35">
        <v>283616.64000000001</v>
      </c>
      <c r="ACD223" s="35">
        <v>83583.179999999993</v>
      </c>
      <c r="ACE223" s="35">
        <v>105520.95</v>
      </c>
      <c r="ACF223" s="35">
        <v>89924.94</v>
      </c>
      <c r="ACG223" s="35"/>
      <c r="ACH223" s="35">
        <v>187782.02</v>
      </c>
      <c r="ACI223" s="35">
        <v>281417.43</v>
      </c>
      <c r="ACJ223" s="35">
        <v>53896.06</v>
      </c>
      <c r="ACK223" s="35">
        <v>70867.199999999997</v>
      </c>
      <c r="ACL223" s="35">
        <v>206511.46</v>
      </c>
      <c r="ACM223" s="35">
        <v>40301.379999999997</v>
      </c>
      <c r="ACN223" s="35">
        <v>154015.1</v>
      </c>
      <c r="ACO223" s="35"/>
      <c r="ACP223" s="35">
        <v>241559.46</v>
      </c>
      <c r="ACQ223" s="35"/>
      <c r="ACR223" s="35"/>
      <c r="ACS223" s="35"/>
      <c r="ACT223" s="35">
        <v>153355</v>
      </c>
      <c r="ACU223" s="35">
        <v>163984.76999999999</v>
      </c>
      <c r="ACV223" s="35"/>
      <c r="ACW223" s="35"/>
      <c r="ACX223" s="35"/>
      <c r="ACY223" s="35">
        <v>794310.66</v>
      </c>
      <c r="ACZ223" s="35">
        <v>286380.71999999997</v>
      </c>
      <c r="ADA223" s="35">
        <v>39050</v>
      </c>
      <c r="ADB223" s="35"/>
      <c r="ADC223" s="35"/>
      <c r="ADD223" s="35">
        <v>249539.67</v>
      </c>
      <c r="ADE223" s="35">
        <v>158825</v>
      </c>
      <c r="ADF223" s="35">
        <v>4400.03</v>
      </c>
      <c r="ADG223" s="35">
        <v>461143.8</v>
      </c>
      <c r="ADH223" s="35"/>
      <c r="ADI223" s="35">
        <v>56966.65</v>
      </c>
      <c r="ADJ223" s="35"/>
      <c r="ADK223" s="35"/>
      <c r="ADL223" s="35">
        <v>31050</v>
      </c>
      <c r="ADM223" s="35">
        <v>110296.81</v>
      </c>
      <c r="ADN223" s="35">
        <v>62249.919999999998</v>
      </c>
      <c r="ADO223" s="35"/>
      <c r="ADP223" s="35"/>
      <c r="ADQ223" s="35">
        <v>160949.97</v>
      </c>
      <c r="ADR223" s="35">
        <v>163028.07</v>
      </c>
      <c r="ADS223" s="35">
        <v>27196.74</v>
      </c>
      <c r="ADT223" s="35"/>
      <c r="ADU223" s="35">
        <v>79532.460000000006</v>
      </c>
      <c r="ADV223" s="35">
        <v>20364.72</v>
      </c>
      <c r="ADW223" s="35"/>
      <c r="ADX223" s="35"/>
      <c r="ADY223" s="35">
        <v>14916.62</v>
      </c>
      <c r="ADZ223" s="35">
        <v>255048.04</v>
      </c>
      <c r="AEA223" s="35"/>
      <c r="AEB223" s="35">
        <v>1575</v>
      </c>
      <c r="AEC223" s="35">
        <v>24990</v>
      </c>
      <c r="AED223" s="35">
        <v>384537.66</v>
      </c>
      <c r="AEE223" s="35">
        <v>84333.34</v>
      </c>
      <c r="AEF223" s="35"/>
      <c r="AEG223" s="35">
        <v>1073343.45</v>
      </c>
      <c r="AEH223" s="35">
        <v>413388.62</v>
      </c>
      <c r="AEI223" s="35">
        <v>151759.99</v>
      </c>
      <c r="AEJ223" s="35">
        <v>61550.04</v>
      </c>
      <c r="AEK223" s="35"/>
      <c r="AEL223" s="35">
        <v>61754.18</v>
      </c>
      <c r="AEM223" s="35">
        <v>151748.89000000001</v>
      </c>
      <c r="AEN223" s="35">
        <v>1641570.84</v>
      </c>
      <c r="AEO223" s="35">
        <v>9783.81</v>
      </c>
      <c r="AEP223" s="35"/>
      <c r="AEQ223" s="35">
        <v>352174.05</v>
      </c>
      <c r="AER223" s="35">
        <v>38935.599999999999</v>
      </c>
      <c r="AES223" s="35">
        <v>126920.7</v>
      </c>
      <c r="AET223" s="35">
        <v>144602.82999999999</v>
      </c>
      <c r="AEU223" s="35"/>
      <c r="AEV223" s="35">
        <v>14410.16</v>
      </c>
      <c r="AEW223" s="35"/>
      <c r="AEX223" s="35">
        <v>136533.32999999999</v>
      </c>
      <c r="AEY223" s="35">
        <v>434034.69</v>
      </c>
      <c r="AEZ223" s="35">
        <v>10908463.630000001</v>
      </c>
      <c r="AFA223" s="35">
        <v>696858.39</v>
      </c>
      <c r="AFB223" s="35">
        <v>162577.14000000001</v>
      </c>
      <c r="AFC223" s="35">
        <v>135699.29999999999</v>
      </c>
      <c r="AFD223" s="35">
        <v>73942.11</v>
      </c>
      <c r="AFE223" s="35"/>
      <c r="AFF223" s="35">
        <v>108766.7</v>
      </c>
      <c r="AFG223" s="35">
        <v>161911.93</v>
      </c>
      <c r="AFH223" s="35">
        <v>3451.41</v>
      </c>
      <c r="AFI223" s="35">
        <v>6660</v>
      </c>
      <c r="AFJ223" s="35">
        <v>520117.14</v>
      </c>
      <c r="AFK223" s="35"/>
      <c r="AFL223" s="35">
        <v>333583.21000000002</v>
      </c>
      <c r="AFM223" s="35">
        <v>294641.39</v>
      </c>
      <c r="AFN223" s="35">
        <v>639181.06000000006</v>
      </c>
      <c r="AFO223" s="35">
        <v>431049.7</v>
      </c>
      <c r="AFP223" s="35">
        <v>540448</v>
      </c>
      <c r="AFQ223" s="35">
        <v>380163.87</v>
      </c>
      <c r="AFR223" s="35">
        <v>116496.09</v>
      </c>
      <c r="AFS223" s="35">
        <v>274567.5</v>
      </c>
      <c r="AFT223" s="35">
        <v>10471.16</v>
      </c>
      <c r="AFU223" s="35">
        <v>300509.36</v>
      </c>
      <c r="AFV223" s="35">
        <v>508352.34</v>
      </c>
      <c r="AFW223" s="35">
        <v>845956.11</v>
      </c>
      <c r="AFX223" s="35"/>
      <c r="AFY223" s="35">
        <v>133381.01999999999</v>
      </c>
      <c r="AFZ223" s="35"/>
      <c r="AGA223" s="35">
        <v>147698.69</v>
      </c>
      <c r="AGB223" s="35">
        <v>6247.09</v>
      </c>
      <c r="AGC223" s="35">
        <v>294534.01</v>
      </c>
      <c r="AGD223" s="35">
        <v>286064.24</v>
      </c>
      <c r="AGE223" s="35">
        <v>195037.58</v>
      </c>
      <c r="AGF223" s="35">
        <v>795814.84</v>
      </c>
      <c r="AGG223" s="35">
        <v>367055.24</v>
      </c>
      <c r="AGH223" s="35">
        <v>240911.32</v>
      </c>
      <c r="AGI223" s="35">
        <v>551538.72</v>
      </c>
      <c r="AGJ223" s="35">
        <v>668683.55000000005</v>
      </c>
      <c r="AGK223" s="35">
        <v>28418.92</v>
      </c>
      <c r="AGL223" s="35">
        <v>62399.97</v>
      </c>
      <c r="AGM223" s="35">
        <v>40406.400000000001</v>
      </c>
      <c r="AGN223" s="35">
        <v>84252.43</v>
      </c>
      <c r="AGO223" s="35">
        <v>198047.52</v>
      </c>
      <c r="AGP223" s="35"/>
      <c r="AGQ223" s="35"/>
      <c r="AGR223" s="35">
        <v>85187.57</v>
      </c>
      <c r="AGS223" s="35">
        <v>10314</v>
      </c>
      <c r="AGT223" s="35">
        <v>81055.53</v>
      </c>
      <c r="AGU223" s="35"/>
      <c r="AGV223" s="35">
        <v>557934.19999999995</v>
      </c>
      <c r="AGW223" s="35"/>
      <c r="AGX223" s="35">
        <v>37499.03</v>
      </c>
      <c r="AGY223" s="35">
        <v>324520.5</v>
      </c>
      <c r="AGZ223" s="35">
        <v>175462.2</v>
      </c>
      <c r="AHA223" s="35"/>
      <c r="AHB223" s="35">
        <v>64289.52</v>
      </c>
      <c r="AHC223" s="35"/>
      <c r="AHD223" s="35"/>
      <c r="AHE223" s="35">
        <v>225764.17</v>
      </c>
      <c r="AHF223" s="35">
        <v>545727.22</v>
      </c>
      <c r="AHG223" s="35">
        <v>1254154.8999999999</v>
      </c>
      <c r="AHH223" s="35">
        <v>2022422.83</v>
      </c>
      <c r="AHI223" s="35">
        <v>94503.82</v>
      </c>
      <c r="AHJ223" s="35"/>
      <c r="AHK223" s="35">
        <v>9150</v>
      </c>
      <c r="AHL223" s="35"/>
      <c r="AHM223" s="35">
        <v>1015068.4</v>
      </c>
      <c r="AHN223" s="35">
        <v>11098.25</v>
      </c>
      <c r="AHO223" s="35">
        <v>112380.01</v>
      </c>
      <c r="AHP223" s="35">
        <v>19672.560000000001</v>
      </c>
      <c r="AHQ223" s="35"/>
      <c r="AHR223" s="35">
        <v>69228.02</v>
      </c>
      <c r="AHS223" s="35">
        <v>75360.38</v>
      </c>
      <c r="AHT223" s="35"/>
      <c r="AHU223" s="35"/>
      <c r="AHV223" s="35">
        <v>81243.3</v>
      </c>
      <c r="AHW223" s="35">
        <v>2009.98</v>
      </c>
      <c r="AHX223" s="35">
        <v>21328.74</v>
      </c>
      <c r="AHY223" s="35">
        <v>18235.169999999998</v>
      </c>
      <c r="AHZ223" s="35">
        <v>102019.78</v>
      </c>
      <c r="AIA223" s="35">
        <v>17661525.530000001</v>
      </c>
      <c r="AIB223" s="35">
        <v>115044883.40990008</v>
      </c>
    </row>
    <row r="224" spans="1:912" x14ac:dyDescent="0.5">
      <c r="A224" s="34" t="s">
        <v>2308</v>
      </c>
      <c r="B224" s="34" t="s">
        <v>2367</v>
      </c>
      <c r="C224" s="34" t="s">
        <v>2368</v>
      </c>
      <c r="D224" s="35"/>
      <c r="E224" s="35"/>
      <c r="F224" s="35"/>
      <c r="G224" s="35"/>
      <c r="H224" s="35"/>
      <c r="I224" s="35">
        <v>4874.99</v>
      </c>
      <c r="J224" s="35"/>
      <c r="K224" s="35"/>
      <c r="L224" s="35"/>
      <c r="M224" s="35">
        <v>3000</v>
      </c>
      <c r="N224" s="35">
        <v>37149.96</v>
      </c>
      <c r="O224" s="35"/>
      <c r="P224" s="35"/>
      <c r="Q224" s="35"/>
      <c r="R224" s="35"/>
      <c r="S224" s="35"/>
      <c r="T224" s="35"/>
      <c r="U224" s="35">
        <v>2066.64</v>
      </c>
      <c r="V224" s="35"/>
      <c r="W224" s="35"/>
      <c r="X224" s="35"/>
      <c r="Y224" s="35"/>
      <c r="Z224" s="35"/>
      <c r="AA224" s="35"/>
      <c r="AB224" s="35">
        <v>114450.03</v>
      </c>
      <c r="AC224" s="35"/>
      <c r="AD224" s="35">
        <v>98224.92</v>
      </c>
      <c r="AE224" s="35"/>
      <c r="AF224" s="35"/>
      <c r="AG224" s="35">
        <v>47225.01</v>
      </c>
      <c r="AH224" s="35"/>
      <c r="AI224" s="35">
        <v>176600.04</v>
      </c>
      <c r="AJ224" s="35">
        <v>86479.92</v>
      </c>
      <c r="AK224" s="35">
        <v>184459.1</v>
      </c>
      <c r="AL224" s="35">
        <v>3556.96</v>
      </c>
      <c r="AM224" s="35"/>
      <c r="AN224" s="35"/>
      <c r="AO224" s="35">
        <v>6149.97</v>
      </c>
      <c r="AP224" s="35">
        <v>88296.48</v>
      </c>
      <c r="AQ224" s="35"/>
      <c r="AR224" s="35">
        <v>12544.29</v>
      </c>
      <c r="AS224" s="35">
        <v>99524.97</v>
      </c>
      <c r="AT224" s="35"/>
      <c r="AU224" s="35"/>
      <c r="AV224" s="35">
        <v>19862.46</v>
      </c>
      <c r="AW224" s="35"/>
      <c r="AX224" s="35">
        <v>11424.96</v>
      </c>
      <c r="AY224" s="35"/>
      <c r="AZ224" s="35"/>
      <c r="BA224" s="35"/>
      <c r="BB224" s="35"/>
      <c r="BC224" s="35"/>
      <c r="BD224" s="35">
        <v>9299.9699999999993</v>
      </c>
      <c r="BE224" s="35">
        <v>16000.02</v>
      </c>
      <c r="BF224" s="35"/>
      <c r="BG224" s="35"/>
      <c r="BH224" s="35">
        <v>3750.03</v>
      </c>
      <c r="BI224" s="35">
        <v>29999.97</v>
      </c>
      <c r="BJ224" s="35"/>
      <c r="BK224" s="35"/>
      <c r="BL224" s="35"/>
      <c r="BM224" s="35"/>
      <c r="BN224" s="35"/>
      <c r="BO224" s="35">
        <v>921.06</v>
      </c>
      <c r="BP224" s="35"/>
      <c r="BQ224" s="35"/>
      <c r="BR224" s="35"/>
      <c r="BS224" s="35"/>
      <c r="BT224" s="35"/>
      <c r="BU224" s="35">
        <v>48690</v>
      </c>
      <c r="BV224" s="35"/>
      <c r="BW224" s="35"/>
      <c r="BX224" s="35"/>
      <c r="BY224" s="35"/>
      <c r="BZ224" s="35"/>
      <c r="CA224" s="35">
        <v>18136.71</v>
      </c>
      <c r="CB224" s="35"/>
      <c r="CC224" s="35"/>
      <c r="CD224" s="35"/>
      <c r="CE224" s="35"/>
      <c r="CF224" s="35"/>
      <c r="CG224" s="35">
        <v>23184</v>
      </c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>
        <v>381541.19</v>
      </c>
      <c r="CU224" s="35">
        <v>6410.94</v>
      </c>
      <c r="CV224" s="35"/>
      <c r="CW224" s="35"/>
      <c r="CX224" s="35">
        <v>15125.01</v>
      </c>
      <c r="CY224" s="35"/>
      <c r="CZ224" s="35"/>
      <c r="DA224" s="35"/>
      <c r="DB224" s="35">
        <v>1548949.5999999999</v>
      </c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>
        <v>74246.03</v>
      </c>
      <c r="DN224" s="35">
        <v>431299.98</v>
      </c>
      <c r="DO224" s="35">
        <v>100610.01</v>
      </c>
      <c r="DP224" s="35">
        <v>82199.97</v>
      </c>
      <c r="DQ224" s="35">
        <v>0</v>
      </c>
      <c r="DR224" s="35"/>
      <c r="DS224" s="35">
        <v>185767.15</v>
      </c>
      <c r="DT224" s="35">
        <v>1987.2</v>
      </c>
      <c r="DU224" s="35"/>
      <c r="DV224" s="35"/>
      <c r="DW224" s="35"/>
      <c r="DX224" s="35">
        <v>139555.96</v>
      </c>
      <c r="DY224" s="35"/>
      <c r="DZ224" s="35">
        <v>22833.360000000001</v>
      </c>
      <c r="EA224" s="35"/>
      <c r="EB224" s="35"/>
      <c r="EC224" s="35">
        <v>20686.72</v>
      </c>
      <c r="ED224" s="35">
        <v>2444.04</v>
      </c>
      <c r="EE224" s="35"/>
      <c r="EF224" s="35">
        <v>65997.75</v>
      </c>
      <c r="EG224" s="35"/>
      <c r="EH224" s="35"/>
      <c r="EI224" s="35">
        <v>4380.66</v>
      </c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>
        <v>19296.689999999999</v>
      </c>
      <c r="EV224" s="35"/>
      <c r="EW224" s="35"/>
      <c r="EX224" s="35">
        <v>1151305.5199999998</v>
      </c>
      <c r="EY224" s="35">
        <v>207548.19</v>
      </c>
      <c r="EZ224" s="35">
        <v>34918.43</v>
      </c>
      <c r="FA224" s="35">
        <v>44561.11</v>
      </c>
      <c r="FB224" s="35"/>
      <c r="FC224" s="35"/>
      <c r="FD224" s="35"/>
      <c r="FE224" s="35"/>
      <c r="FF224" s="35"/>
      <c r="FG224" s="35"/>
      <c r="FH224" s="35"/>
      <c r="FI224" s="35"/>
      <c r="FJ224" s="35">
        <v>149775</v>
      </c>
      <c r="FK224" s="35"/>
      <c r="FL224" s="35"/>
      <c r="FM224" s="35"/>
      <c r="FN224" s="35"/>
      <c r="FO224" s="35"/>
      <c r="FP224" s="35"/>
      <c r="FQ224" s="35"/>
      <c r="FR224" s="35"/>
      <c r="FS224" s="35">
        <v>67943.97</v>
      </c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>
        <v>13500</v>
      </c>
      <c r="GI224" s="35"/>
      <c r="GJ224" s="35">
        <v>166253.94</v>
      </c>
      <c r="GK224" s="35">
        <v>12754.45</v>
      </c>
      <c r="GL224" s="35"/>
      <c r="GM224" s="35"/>
      <c r="GN224" s="35">
        <v>9495</v>
      </c>
      <c r="GO224" s="35"/>
      <c r="GP224" s="35"/>
      <c r="GQ224" s="35"/>
      <c r="GR224" s="35"/>
      <c r="GS224" s="35"/>
      <c r="GT224" s="35"/>
      <c r="GU224" s="35"/>
      <c r="GV224" s="35"/>
      <c r="GW224" s="35">
        <v>36087.730000000003</v>
      </c>
      <c r="GX224" s="35"/>
      <c r="GY224" s="35"/>
      <c r="GZ224" s="35">
        <v>85866.67</v>
      </c>
      <c r="HA224" s="35">
        <v>828704.48999999987</v>
      </c>
      <c r="HB224" s="35"/>
      <c r="HC224" s="35"/>
      <c r="HD224" s="35"/>
      <c r="HE224" s="35"/>
      <c r="HF224" s="35"/>
      <c r="HG224" s="35"/>
      <c r="HH224" s="35"/>
      <c r="HI224" s="35">
        <v>5785.02</v>
      </c>
      <c r="HJ224" s="35"/>
      <c r="HK224" s="35"/>
      <c r="HL224" s="35">
        <v>33952.86</v>
      </c>
      <c r="HM224" s="35"/>
      <c r="HN224" s="35"/>
      <c r="HO224" s="35">
        <v>3452.9</v>
      </c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>
        <v>2015.47</v>
      </c>
      <c r="II224" s="35">
        <v>34356.78</v>
      </c>
      <c r="IJ224" s="35"/>
      <c r="IK224" s="35"/>
      <c r="IL224" s="35"/>
      <c r="IM224" s="35"/>
      <c r="IN224" s="35"/>
      <c r="IO224" s="35">
        <v>26901.42</v>
      </c>
      <c r="IP224" s="35"/>
      <c r="IQ224" s="35">
        <v>25152.22</v>
      </c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>
        <v>132496.91</v>
      </c>
      <c r="JO224" s="35"/>
      <c r="JP224" s="35"/>
      <c r="JQ224" s="35">
        <v>36525.300000000003</v>
      </c>
      <c r="JR224" s="35"/>
      <c r="JS224" s="35">
        <v>123580.83</v>
      </c>
      <c r="JT224" s="35"/>
      <c r="JU224" s="35">
        <v>424219.70999999996</v>
      </c>
      <c r="JV224" s="35">
        <v>2820.76</v>
      </c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>
        <v>2760.57</v>
      </c>
      <c r="KJ224" s="35"/>
      <c r="KK224" s="35">
        <v>216900</v>
      </c>
      <c r="KL224" s="35"/>
      <c r="KM224" s="35">
        <v>28037.78</v>
      </c>
      <c r="KN224" s="35"/>
      <c r="KO224" s="35"/>
      <c r="KP224" s="35">
        <v>101127</v>
      </c>
      <c r="KQ224" s="35">
        <v>67394.880000000005</v>
      </c>
      <c r="KR224" s="35">
        <v>162043.15</v>
      </c>
      <c r="KS224" s="35"/>
      <c r="KT224" s="35">
        <v>4950</v>
      </c>
      <c r="KU224" s="35"/>
      <c r="KV224" s="35"/>
      <c r="KW224" s="35">
        <v>4867.1899999999996</v>
      </c>
      <c r="KX224" s="35"/>
      <c r="KY224" s="35"/>
      <c r="KZ224" s="35"/>
      <c r="LA224" s="35">
        <v>29999.97</v>
      </c>
      <c r="LB224" s="35"/>
      <c r="LC224" s="35"/>
      <c r="LD224" s="35">
        <v>39116</v>
      </c>
      <c r="LE224" s="35">
        <v>832822.7</v>
      </c>
      <c r="LF224" s="35"/>
      <c r="LG224" s="35">
        <v>20690.099999999999</v>
      </c>
      <c r="LH224" s="35"/>
      <c r="LI224" s="35">
        <v>10787.49</v>
      </c>
      <c r="LJ224" s="35"/>
      <c r="LK224" s="35"/>
      <c r="LL224" s="35"/>
      <c r="LM224" s="35"/>
      <c r="LN224" s="35">
        <v>3499.92</v>
      </c>
      <c r="LO224" s="35"/>
      <c r="LP224" s="35">
        <v>2750.04</v>
      </c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>
        <v>50452.03</v>
      </c>
      <c r="MB224" s="35"/>
      <c r="MC224" s="35"/>
      <c r="MD224" s="35"/>
      <c r="ME224" s="35"/>
      <c r="MF224" s="35"/>
      <c r="MG224" s="35"/>
      <c r="MH224" s="35"/>
      <c r="MI224" s="35"/>
      <c r="MJ224" s="35">
        <v>1581019.58</v>
      </c>
      <c r="MK224" s="35"/>
      <c r="ML224" s="35"/>
      <c r="MM224" s="35"/>
      <c r="MN224" s="35">
        <v>64845</v>
      </c>
      <c r="MO224" s="35"/>
      <c r="MP224" s="35"/>
      <c r="MQ224" s="35"/>
      <c r="MR224" s="35"/>
      <c r="MS224" s="35"/>
      <c r="MT224" s="35"/>
      <c r="MU224" s="35"/>
      <c r="MV224" s="35">
        <v>51957.21</v>
      </c>
      <c r="MW224" s="35"/>
      <c r="MX224" s="35"/>
      <c r="MY224" s="35"/>
      <c r="MZ224" s="35">
        <v>4481.68</v>
      </c>
      <c r="NA224" s="35"/>
      <c r="NB224" s="35"/>
      <c r="NC224" s="35"/>
      <c r="ND224" s="35">
        <v>170405</v>
      </c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>
        <v>2794.59</v>
      </c>
      <c r="NW224" s="35"/>
      <c r="NX224" s="35"/>
      <c r="NY224" s="35"/>
      <c r="NZ224" s="35"/>
      <c r="OA224" s="35"/>
      <c r="OB224" s="35">
        <v>62301.01</v>
      </c>
      <c r="OC224" s="35">
        <v>43134.01</v>
      </c>
      <c r="OD224" s="35"/>
      <c r="OE224" s="35">
        <v>80427.100000000006</v>
      </c>
      <c r="OF224" s="35">
        <v>4921.42</v>
      </c>
      <c r="OG224" s="35"/>
      <c r="OH224" s="35"/>
      <c r="OI224" s="35"/>
      <c r="OJ224" s="35">
        <v>34660.410000000003</v>
      </c>
      <c r="OK224" s="35"/>
      <c r="OL224" s="35"/>
      <c r="OM224" s="35"/>
      <c r="ON224" s="35"/>
      <c r="OO224" s="35"/>
      <c r="OP224" s="35"/>
      <c r="OQ224" s="35"/>
      <c r="OR224" s="35"/>
      <c r="OS224" s="35">
        <v>6760.53</v>
      </c>
      <c r="OT224" s="35"/>
      <c r="OU224" s="35"/>
      <c r="OV224" s="35">
        <v>666.92</v>
      </c>
      <c r="OW224" s="35"/>
      <c r="OX224" s="35"/>
      <c r="OY224" s="35"/>
      <c r="OZ224" s="35"/>
      <c r="PA224" s="35">
        <v>9763.5300000000007</v>
      </c>
      <c r="PB224" s="35"/>
      <c r="PC224" s="35"/>
      <c r="PD224" s="35"/>
      <c r="PE224" s="35"/>
      <c r="PF224" s="35">
        <v>537118.41000000015</v>
      </c>
      <c r="PG224" s="35">
        <v>13636.64</v>
      </c>
      <c r="PH224" s="35"/>
      <c r="PI224" s="35"/>
      <c r="PJ224" s="35"/>
      <c r="PK224" s="35"/>
      <c r="PL224" s="35">
        <v>4220.21</v>
      </c>
      <c r="PM224" s="35"/>
      <c r="PN224" s="35"/>
      <c r="PO224" s="35">
        <v>4408.95</v>
      </c>
      <c r="PP224" s="35"/>
      <c r="PQ224" s="35"/>
      <c r="PR224" s="35"/>
      <c r="PS224" s="35">
        <v>2915.5</v>
      </c>
      <c r="PT224" s="35">
        <v>4500</v>
      </c>
      <c r="PU224" s="35"/>
      <c r="PV224" s="35"/>
      <c r="PW224" s="35"/>
      <c r="PX224" s="35">
        <v>6018.03</v>
      </c>
      <c r="PY224" s="35">
        <v>125189.61</v>
      </c>
      <c r="PZ224" s="35"/>
      <c r="QA224" s="35">
        <v>4487.67</v>
      </c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  <c r="QR224" s="35"/>
      <c r="QS224" s="35"/>
      <c r="QT224" s="35"/>
      <c r="QU224" s="35"/>
      <c r="QV224" s="35"/>
      <c r="QW224" s="35"/>
      <c r="QX224" s="35"/>
      <c r="QY224" s="35"/>
      <c r="QZ224" s="35"/>
      <c r="RA224" s="35"/>
      <c r="RB224" s="35"/>
      <c r="RC224" s="35"/>
      <c r="RD224" s="35">
        <v>11468.49</v>
      </c>
      <c r="RE224" s="35"/>
      <c r="RF224" s="35"/>
      <c r="RG224" s="35"/>
      <c r="RH224" s="35"/>
      <c r="RI224" s="35"/>
      <c r="RJ224" s="35"/>
      <c r="RK224" s="35"/>
      <c r="RL224" s="35"/>
      <c r="RM224" s="35"/>
      <c r="RN224" s="35"/>
      <c r="RO224" s="35">
        <v>32257.68</v>
      </c>
      <c r="RP224" s="35">
        <v>11635.26</v>
      </c>
      <c r="RQ224" s="35">
        <v>102981.06</v>
      </c>
      <c r="RR224" s="35">
        <v>27591.09</v>
      </c>
      <c r="RS224" s="35"/>
      <c r="RT224" s="35">
        <v>23133.200000000001</v>
      </c>
      <c r="RU224" s="35"/>
      <c r="RV224" s="35"/>
      <c r="RW224" s="35"/>
      <c r="RX224" s="35"/>
      <c r="RY224" s="35">
        <v>9752.0400000000009</v>
      </c>
      <c r="RZ224" s="35"/>
      <c r="SA224" s="35"/>
      <c r="SB224" s="35"/>
      <c r="SC224" s="35"/>
      <c r="SD224" s="35">
        <v>15795.78</v>
      </c>
      <c r="SE224" s="35"/>
      <c r="SF224" s="35">
        <v>399991.21</v>
      </c>
      <c r="SG224" s="35"/>
      <c r="SH224" s="35">
        <v>3979.98</v>
      </c>
      <c r="SI224" s="35"/>
      <c r="SJ224" s="35"/>
      <c r="SK224" s="35"/>
      <c r="SL224" s="35"/>
      <c r="SM224" s="35"/>
      <c r="SN224" s="35"/>
      <c r="SO224" s="35"/>
      <c r="SP224" s="35"/>
      <c r="SQ224" s="35"/>
      <c r="SR224" s="35"/>
      <c r="SS224" s="35"/>
      <c r="ST224" s="35"/>
      <c r="SU224" s="35"/>
      <c r="SV224" s="35">
        <v>22716.97</v>
      </c>
      <c r="SW224" s="35"/>
      <c r="SX224" s="35"/>
      <c r="SY224" s="35"/>
      <c r="SZ224" s="35"/>
      <c r="TA224" s="35"/>
      <c r="TB224" s="35"/>
      <c r="TC224" s="35"/>
      <c r="TD224" s="35"/>
      <c r="TE224" s="35"/>
      <c r="TF224" s="35"/>
      <c r="TG224" s="35"/>
      <c r="TH224" s="35">
        <v>8170.02</v>
      </c>
      <c r="TI224" s="35"/>
      <c r="TJ224" s="35"/>
      <c r="TK224" s="35">
        <v>2250</v>
      </c>
      <c r="TL224" s="35"/>
      <c r="TM224" s="35"/>
      <c r="TN224" s="35"/>
      <c r="TO224" s="35">
        <v>4782.96</v>
      </c>
      <c r="TP224" s="35"/>
      <c r="TQ224" s="35"/>
      <c r="TR224" s="35"/>
      <c r="TS224" s="35"/>
      <c r="TT224" s="35">
        <v>4568.8599999999997</v>
      </c>
      <c r="TU224" s="35"/>
      <c r="TV224" s="35">
        <v>13424.4</v>
      </c>
      <c r="TW224" s="35"/>
      <c r="TX224" s="35"/>
      <c r="TY224" s="35">
        <v>95826</v>
      </c>
      <c r="TZ224" s="35"/>
      <c r="UA224" s="35"/>
      <c r="UB224" s="35"/>
      <c r="UC224" s="35"/>
      <c r="UD224" s="35"/>
      <c r="UE224" s="35"/>
      <c r="UF224" s="35">
        <v>71651.789999999994</v>
      </c>
      <c r="UG224" s="35">
        <v>7242.84</v>
      </c>
      <c r="UH224" s="35"/>
      <c r="UI224" s="35">
        <v>5635.29</v>
      </c>
      <c r="UJ224" s="35">
        <v>13401.05</v>
      </c>
      <c r="UK224" s="35">
        <v>432477.64</v>
      </c>
      <c r="UL224" s="35">
        <v>9722.2000000000007</v>
      </c>
      <c r="UM224" s="35">
        <v>46851.93</v>
      </c>
      <c r="UN224" s="35">
        <v>48364.83</v>
      </c>
      <c r="UO224" s="35"/>
      <c r="UP224" s="35"/>
      <c r="UQ224" s="35">
        <v>54586.44</v>
      </c>
      <c r="UR224" s="35"/>
      <c r="US224" s="35">
        <v>156698</v>
      </c>
      <c r="UT224" s="35">
        <v>20142.73</v>
      </c>
      <c r="UU224" s="35">
        <v>4899.96</v>
      </c>
      <c r="UV224" s="35">
        <v>108988.65</v>
      </c>
      <c r="UW224" s="35"/>
      <c r="UX224" s="35">
        <v>401.25</v>
      </c>
      <c r="UY224" s="35"/>
      <c r="UZ224" s="35"/>
      <c r="VA224" s="35"/>
      <c r="VB224" s="35">
        <v>165221.49</v>
      </c>
      <c r="VC224" s="35">
        <v>17518.57</v>
      </c>
      <c r="VD224" s="35"/>
      <c r="VE224" s="35"/>
      <c r="VF224" s="35"/>
      <c r="VG224" s="35">
        <v>870.6</v>
      </c>
      <c r="VH224" s="35"/>
      <c r="VI224" s="35"/>
      <c r="VJ224" s="35">
        <v>4014.99</v>
      </c>
      <c r="VK224" s="35"/>
      <c r="VL224" s="35"/>
      <c r="VM224" s="35"/>
      <c r="VN224" s="35"/>
      <c r="VO224" s="35"/>
      <c r="VP224" s="35">
        <v>3525.03</v>
      </c>
      <c r="VQ224" s="35">
        <v>1327934.47</v>
      </c>
      <c r="VR224" s="35"/>
      <c r="VS224" s="35"/>
      <c r="VT224" s="35"/>
      <c r="VU224" s="35"/>
      <c r="VV224" s="35"/>
      <c r="VW224" s="35"/>
      <c r="VX224" s="35"/>
      <c r="VY224" s="35"/>
      <c r="VZ224" s="35"/>
      <c r="WA224" s="35"/>
      <c r="WB224" s="35"/>
      <c r="WC224" s="35"/>
      <c r="WD224" s="35"/>
      <c r="WE224" s="35">
        <v>68650.009999999995</v>
      </c>
      <c r="WF224" s="35">
        <v>4439.5200000000004</v>
      </c>
      <c r="WG224" s="35"/>
      <c r="WH224" s="35"/>
      <c r="WI224" s="35"/>
      <c r="WJ224" s="35"/>
      <c r="WK224" s="35">
        <v>35000.01</v>
      </c>
      <c r="WL224" s="35"/>
      <c r="WM224" s="35"/>
      <c r="WN224" s="35"/>
      <c r="WO224" s="35"/>
      <c r="WP224" s="35"/>
      <c r="WQ224" s="35"/>
      <c r="WR224" s="35"/>
      <c r="WS224" s="35"/>
      <c r="WT224" s="35">
        <v>11250</v>
      </c>
      <c r="WU224" s="35">
        <v>1917.8</v>
      </c>
      <c r="WV224" s="35"/>
      <c r="WW224" s="35"/>
      <c r="WX224" s="35"/>
      <c r="WY224" s="35"/>
      <c r="WZ224" s="35"/>
      <c r="XA224" s="35">
        <v>54455.4</v>
      </c>
      <c r="XB224" s="35"/>
      <c r="XC224" s="35"/>
      <c r="XD224" s="35"/>
      <c r="XE224" s="35"/>
      <c r="XF224" s="35"/>
      <c r="XG224" s="35">
        <v>1607.4</v>
      </c>
      <c r="XH224" s="35"/>
      <c r="XI224" s="35">
        <v>72881.05</v>
      </c>
      <c r="XJ224" s="35"/>
      <c r="XK224" s="35">
        <v>116566.29</v>
      </c>
      <c r="XL224" s="35"/>
      <c r="XM224" s="35"/>
      <c r="XN224" s="35"/>
      <c r="XO224" s="35"/>
      <c r="XP224" s="35"/>
      <c r="XQ224" s="35"/>
      <c r="XR224" s="35"/>
      <c r="XS224" s="35"/>
      <c r="XT224" s="35">
        <v>36123.03</v>
      </c>
      <c r="XU224" s="35">
        <v>117508.23</v>
      </c>
      <c r="XV224" s="35"/>
      <c r="XW224" s="35">
        <v>11534.85</v>
      </c>
      <c r="XX224" s="35"/>
      <c r="XY224" s="35">
        <v>104351.49</v>
      </c>
      <c r="XZ224" s="35"/>
      <c r="YA224" s="35"/>
      <c r="YB224" s="35">
        <v>49699.98</v>
      </c>
      <c r="YC224" s="35">
        <v>44010</v>
      </c>
      <c r="YD224" s="35"/>
      <c r="YE224" s="35">
        <v>69108.66</v>
      </c>
      <c r="YF224" s="35"/>
      <c r="YG224" s="35">
        <v>48675.51</v>
      </c>
      <c r="YH224" s="35"/>
      <c r="YI224" s="35"/>
      <c r="YJ224" s="35"/>
      <c r="YK224" s="35"/>
      <c r="YL224" s="35"/>
      <c r="YM224" s="35"/>
      <c r="YN224" s="35">
        <v>36764.730000000003</v>
      </c>
      <c r="YO224" s="35"/>
      <c r="YP224" s="35"/>
      <c r="YQ224" s="35">
        <v>31368.1</v>
      </c>
      <c r="YR224" s="35"/>
      <c r="YS224" s="35">
        <v>12766.83</v>
      </c>
      <c r="YT224" s="35"/>
      <c r="YU224" s="35"/>
      <c r="YV224" s="35"/>
      <c r="YW224" s="35"/>
      <c r="YX224" s="35"/>
      <c r="YY224" s="35">
        <v>138254.1</v>
      </c>
      <c r="YZ224" s="35"/>
      <c r="ZA224" s="35">
        <v>22500</v>
      </c>
      <c r="ZB224" s="35"/>
      <c r="ZC224" s="35">
        <v>1089432.99</v>
      </c>
      <c r="ZD224" s="35"/>
      <c r="ZE224" s="35">
        <v>7245.76</v>
      </c>
      <c r="ZF224" s="35">
        <v>99999.45</v>
      </c>
      <c r="ZG224" s="35"/>
      <c r="ZH224" s="35"/>
      <c r="ZI224" s="35"/>
      <c r="ZJ224" s="35"/>
      <c r="ZK224" s="35"/>
      <c r="ZL224" s="35"/>
      <c r="ZM224" s="35">
        <v>60083.31</v>
      </c>
      <c r="ZN224" s="35"/>
      <c r="ZO224" s="35"/>
      <c r="ZP224" s="35"/>
      <c r="ZQ224" s="35">
        <v>3490.42</v>
      </c>
      <c r="ZR224" s="35"/>
      <c r="ZS224" s="35"/>
      <c r="ZT224" s="35"/>
      <c r="ZU224" s="35">
        <v>33200.01</v>
      </c>
      <c r="ZV224" s="35"/>
      <c r="ZW224" s="35">
        <v>132795.45000000001</v>
      </c>
      <c r="ZX224" s="35"/>
      <c r="ZY224" s="35"/>
      <c r="ZZ224" s="35"/>
      <c r="AAA224" s="35"/>
      <c r="AAB224" s="35">
        <v>89174.56</v>
      </c>
      <c r="AAC224" s="35">
        <v>88668.97</v>
      </c>
      <c r="AAD224" s="35"/>
      <c r="AAE224" s="35"/>
      <c r="AAF224" s="35"/>
      <c r="AAG224" s="35"/>
      <c r="AAH224" s="35"/>
      <c r="AAI224" s="35"/>
      <c r="AAJ224" s="35">
        <v>50666.65</v>
      </c>
      <c r="AAK224" s="35"/>
      <c r="AAL224" s="35">
        <v>6112.53</v>
      </c>
      <c r="AAM224" s="35"/>
      <c r="AAN224" s="35"/>
      <c r="AAO224" s="35">
        <v>23888.25</v>
      </c>
      <c r="AAP224" s="35"/>
      <c r="AAQ224" s="35">
        <v>499.33</v>
      </c>
      <c r="AAR224" s="35"/>
      <c r="AAS224" s="35"/>
      <c r="AAT224" s="35">
        <v>5453.59</v>
      </c>
      <c r="AAU224" s="35">
        <v>9600.0300000000007</v>
      </c>
      <c r="AAV224" s="35"/>
      <c r="AAW224" s="35"/>
      <c r="AAX224" s="35">
        <v>11736.84</v>
      </c>
      <c r="AAY224" s="35"/>
      <c r="AAZ224" s="35"/>
      <c r="ABA224" s="35"/>
      <c r="ABB224" s="35"/>
      <c r="ABC224" s="35">
        <v>57647.24</v>
      </c>
      <c r="ABD224" s="35"/>
      <c r="ABE224" s="35"/>
      <c r="ABF224" s="35"/>
      <c r="ABG224" s="35">
        <v>16003.86</v>
      </c>
      <c r="ABH224" s="35">
        <v>11923.16</v>
      </c>
      <c r="ABI224" s="35"/>
      <c r="ABJ224" s="35"/>
      <c r="ABK224" s="35">
        <v>879.42</v>
      </c>
      <c r="ABL224" s="35">
        <v>12975.96</v>
      </c>
      <c r="ABM224" s="35"/>
      <c r="ABN224" s="35"/>
      <c r="ABO224" s="35">
        <v>6489.61</v>
      </c>
      <c r="ABP224" s="35">
        <v>163949.56</v>
      </c>
      <c r="ABQ224" s="35">
        <v>73662.67</v>
      </c>
      <c r="ABR224" s="35">
        <v>93924.08</v>
      </c>
      <c r="ABS224" s="35">
        <v>62683.79</v>
      </c>
      <c r="ABT224" s="35">
        <v>37397.230000000003</v>
      </c>
      <c r="ABU224" s="35">
        <v>104525.17</v>
      </c>
      <c r="ABV224" s="35"/>
      <c r="ABW224" s="35">
        <v>1264676.8999999999</v>
      </c>
      <c r="ABX224" s="35">
        <v>9356.4</v>
      </c>
      <c r="ABY224" s="35"/>
      <c r="ABZ224" s="35"/>
      <c r="ACA224" s="35">
        <v>51249.96</v>
      </c>
      <c r="ACB224" s="35"/>
      <c r="ACC224" s="35"/>
      <c r="ACD224" s="35"/>
      <c r="ACE224" s="35"/>
      <c r="ACF224" s="35"/>
      <c r="ACG224" s="35"/>
      <c r="ACH224" s="35"/>
      <c r="ACI224" s="35">
        <v>70462.27</v>
      </c>
      <c r="ACJ224" s="35">
        <v>22437.78</v>
      </c>
      <c r="ACK224" s="35">
        <v>3106.95</v>
      </c>
      <c r="ACL224" s="35"/>
      <c r="ACM224" s="35"/>
      <c r="ACN224" s="35">
        <v>10427.01</v>
      </c>
      <c r="ACO224" s="35"/>
      <c r="ACP224" s="35"/>
      <c r="ACQ224" s="35"/>
      <c r="ACR224" s="35"/>
      <c r="ACS224" s="35">
        <v>10770.03</v>
      </c>
      <c r="ACT224" s="35">
        <v>112749.95</v>
      </c>
      <c r="ACU224" s="35">
        <v>90868.06</v>
      </c>
      <c r="ACV224" s="35"/>
      <c r="ACW224" s="35"/>
      <c r="ACX224" s="35"/>
      <c r="ACY224" s="35">
        <v>62520.480000000003</v>
      </c>
      <c r="ACZ224" s="35"/>
      <c r="ADA224" s="35">
        <v>24075</v>
      </c>
      <c r="ADB224" s="35"/>
      <c r="ADC224" s="35"/>
      <c r="ADD224" s="35"/>
      <c r="ADE224" s="35"/>
      <c r="ADF224" s="35"/>
      <c r="ADG224" s="35"/>
      <c r="ADH224" s="35"/>
      <c r="ADI224" s="35">
        <v>9278</v>
      </c>
      <c r="ADJ224" s="35"/>
      <c r="ADK224" s="35"/>
      <c r="ADL224" s="35"/>
      <c r="ADM224" s="35"/>
      <c r="ADN224" s="35"/>
      <c r="ADO224" s="35"/>
      <c r="ADP224" s="35"/>
      <c r="ADQ224" s="35"/>
      <c r="ADR224" s="35"/>
      <c r="ADS224" s="35"/>
      <c r="ADT224" s="35"/>
      <c r="ADU224" s="35"/>
      <c r="ADV224" s="35"/>
      <c r="ADW224" s="35"/>
      <c r="ADX224" s="35"/>
      <c r="ADY224" s="35"/>
      <c r="ADZ224" s="35"/>
      <c r="AEA224" s="35"/>
      <c r="AEB224" s="35"/>
      <c r="AEC224" s="35"/>
      <c r="AED224" s="35">
        <v>10422</v>
      </c>
      <c r="AEE224" s="35"/>
      <c r="AEF224" s="35"/>
      <c r="AEG224" s="35"/>
      <c r="AEH224" s="35">
        <v>2679.61</v>
      </c>
      <c r="AEI224" s="35">
        <v>109791.27</v>
      </c>
      <c r="AEJ224" s="35"/>
      <c r="AEK224" s="35"/>
      <c r="AEL224" s="35"/>
      <c r="AEM224" s="35"/>
      <c r="AEN224" s="35">
        <v>38.1</v>
      </c>
      <c r="AEO224" s="35"/>
      <c r="AEP224" s="35"/>
      <c r="AEQ224" s="35"/>
      <c r="AER224" s="35"/>
      <c r="AES224" s="35"/>
      <c r="AET224" s="35">
        <v>39360.89</v>
      </c>
      <c r="AEU224" s="35"/>
      <c r="AEV224" s="35"/>
      <c r="AEW224" s="35">
        <v>43219.71</v>
      </c>
      <c r="AEX224" s="35">
        <v>4168.75</v>
      </c>
      <c r="AEY224" s="35"/>
      <c r="AEZ224" s="35">
        <v>686982.22</v>
      </c>
      <c r="AFA224" s="35"/>
      <c r="AFB224" s="35"/>
      <c r="AFC224" s="35"/>
      <c r="AFD224" s="35"/>
      <c r="AFE224" s="35">
        <v>73880.009999999995</v>
      </c>
      <c r="AFF224" s="35">
        <v>8400</v>
      </c>
      <c r="AFG224" s="35"/>
      <c r="AFH224" s="35">
        <v>39300.03</v>
      </c>
      <c r="AFI224" s="35"/>
      <c r="AFJ224" s="35"/>
      <c r="AFK224" s="35"/>
      <c r="AFL224" s="35"/>
      <c r="AFM224" s="35"/>
      <c r="AFN224" s="35"/>
      <c r="AFO224" s="35">
        <v>350008.25</v>
      </c>
      <c r="AFP224" s="35"/>
      <c r="AFQ224" s="35"/>
      <c r="AFR224" s="35">
        <v>18353.53</v>
      </c>
      <c r="AFS224" s="35"/>
      <c r="AFT224" s="35"/>
      <c r="AFU224" s="35">
        <v>38472.04</v>
      </c>
      <c r="AFV224" s="35">
        <v>207928.72</v>
      </c>
      <c r="AFW224" s="35">
        <v>524269.64</v>
      </c>
      <c r="AFX224" s="35"/>
      <c r="AFY224" s="35">
        <v>6123.6</v>
      </c>
      <c r="AFZ224" s="35"/>
      <c r="AGA224" s="35"/>
      <c r="AGB224" s="35">
        <v>2368.46</v>
      </c>
      <c r="AGC224" s="35">
        <v>24080.37</v>
      </c>
      <c r="AGD224" s="35">
        <v>9744.3799999999992</v>
      </c>
      <c r="AGE224" s="35">
        <v>303913.07</v>
      </c>
      <c r="AGF224" s="35">
        <v>58638.85</v>
      </c>
      <c r="AGG224" s="35"/>
      <c r="AGH224" s="35">
        <v>206287.88</v>
      </c>
      <c r="AGI224" s="35">
        <v>648.16999999999996</v>
      </c>
      <c r="AGJ224" s="35"/>
      <c r="AGK224" s="35"/>
      <c r="AGL224" s="35">
        <v>42449.94</v>
      </c>
      <c r="AGM224" s="35">
        <v>13269.51</v>
      </c>
      <c r="AGN224" s="35"/>
      <c r="AGO224" s="35"/>
      <c r="AGP224" s="35"/>
      <c r="AGQ224" s="35"/>
      <c r="AGR224" s="35"/>
      <c r="AGS224" s="35"/>
      <c r="AGT224" s="35">
        <v>18904.060000000001</v>
      </c>
      <c r="AGU224" s="35"/>
      <c r="AGV224" s="35"/>
      <c r="AGW224" s="35">
        <v>205684.87</v>
      </c>
      <c r="AGX224" s="35"/>
      <c r="AGY224" s="35"/>
      <c r="AGZ224" s="35"/>
      <c r="AHA224" s="35"/>
      <c r="AHB224" s="35"/>
      <c r="AHC224" s="35"/>
      <c r="AHD224" s="35"/>
      <c r="AHE224" s="35"/>
      <c r="AHF224" s="35"/>
      <c r="AHG224" s="35">
        <v>59685.93</v>
      </c>
      <c r="AHH224" s="35"/>
      <c r="AHI224" s="35"/>
      <c r="AHJ224" s="35">
        <v>214685.86</v>
      </c>
      <c r="AHK224" s="35">
        <v>10215</v>
      </c>
      <c r="AHL224" s="35"/>
      <c r="AHM224" s="35">
        <v>12833.33</v>
      </c>
      <c r="AHN224" s="35">
        <v>2702.24</v>
      </c>
      <c r="AHO224" s="35"/>
      <c r="AHP224" s="35"/>
      <c r="AHQ224" s="35">
        <v>4030</v>
      </c>
      <c r="AHR224" s="35"/>
      <c r="AHS224" s="35">
        <v>16324.85</v>
      </c>
      <c r="AHT224" s="35"/>
      <c r="AHU224" s="35"/>
      <c r="AHV224" s="35"/>
      <c r="AHW224" s="35"/>
      <c r="AHX224" s="35"/>
      <c r="AHY224" s="35">
        <v>23121.69</v>
      </c>
      <c r="AHZ224" s="35"/>
      <c r="AIA224" s="35">
        <v>2496324.2800000003</v>
      </c>
      <c r="AIB224" s="35">
        <v>13336659.379999995</v>
      </c>
    </row>
    <row r="225" spans="1:912" x14ac:dyDescent="0.5">
      <c r="A225" s="34" t="s">
        <v>2308</v>
      </c>
      <c r="B225" s="34" t="s">
        <v>2369</v>
      </c>
      <c r="C225" s="34" t="s">
        <v>2370</v>
      </c>
      <c r="D225" s="35"/>
      <c r="E225" s="35">
        <v>8559.9</v>
      </c>
      <c r="F225" s="35"/>
      <c r="G225" s="35"/>
      <c r="H225" s="35"/>
      <c r="I225" s="35">
        <v>3691.52</v>
      </c>
      <c r="J225" s="35"/>
      <c r="K225" s="35">
        <v>74311.490000000005</v>
      </c>
      <c r="L225" s="35">
        <v>5726.61</v>
      </c>
      <c r="M225" s="35"/>
      <c r="N225" s="35">
        <v>244399.95</v>
      </c>
      <c r="O225" s="35"/>
      <c r="P225" s="35"/>
      <c r="Q225" s="35"/>
      <c r="R225" s="35"/>
      <c r="S225" s="35">
        <v>2099.9699999999998</v>
      </c>
      <c r="T225" s="35"/>
      <c r="U225" s="35"/>
      <c r="V225" s="35"/>
      <c r="W225" s="35"/>
      <c r="X225" s="35">
        <v>11625</v>
      </c>
      <c r="Y225" s="35"/>
      <c r="Z225" s="35"/>
      <c r="AA225" s="35">
        <v>17683.560000000001</v>
      </c>
      <c r="AB225" s="35"/>
      <c r="AC225" s="35"/>
      <c r="AD225" s="35"/>
      <c r="AE225" s="35"/>
      <c r="AF225" s="35">
        <v>171111.12</v>
      </c>
      <c r="AG225" s="35"/>
      <c r="AH225" s="35"/>
      <c r="AI225" s="35"/>
      <c r="AJ225" s="35"/>
      <c r="AK225" s="35">
        <v>5200</v>
      </c>
      <c r="AL225" s="35"/>
      <c r="AM225" s="35"/>
      <c r="AN225" s="35"/>
      <c r="AO225" s="35">
        <v>2782.02</v>
      </c>
      <c r="AP225" s="35"/>
      <c r="AQ225" s="35"/>
      <c r="AR225" s="35"/>
      <c r="AS225" s="35">
        <v>78499.98</v>
      </c>
      <c r="AT225" s="35">
        <v>258735.16</v>
      </c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>
        <v>22655.25</v>
      </c>
      <c r="BH225" s="35"/>
      <c r="BI225" s="35"/>
      <c r="BJ225" s="35"/>
      <c r="BK225" s="35"/>
      <c r="BL225" s="35"/>
      <c r="BM225" s="35"/>
      <c r="BN225" s="35"/>
      <c r="BO225" s="35"/>
      <c r="BP225" s="35">
        <v>8025</v>
      </c>
      <c r="BQ225" s="35"/>
      <c r="BR225" s="35"/>
      <c r="BS225" s="35">
        <v>53576.28</v>
      </c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>
        <v>39447</v>
      </c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>
        <v>76428.320000000007</v>
      </c>
      <c r="DB225" s="35">
        <v>1084558.1300000001</v>
      </c>
      <c r="DC225" s="35">
        <v>225086.66</v>
      </c>
      <c r="DD225" s="35">
        <v>58182.62</v>
      </c>
      <c r="DE225" s="35"/>
      <c r="DF225" s="35"/>
      <c r="DG225" s="35"/>
      <c r="DH225" s="35"/>
      <c r="DI225" s="35"/>
      <c r="DJ225" s="35">
        <v>4338.08</v>
      </c>
      <c r="DK225" s="35"/>
      <c r="DL225" s="35"/>
      <c r="DM225" s="35">
        <v>6486.25</v>
      </c>
      <c r="DN225" s="35">
        <v>53999.91</v>
      </c>
      <c r="DO225" s="35"/>
      <c r="DP225" s="35">
        <v>22349.97</v>
      </c>
      <c r="DQ225" s="35"/>
      <c r="DR225" s="35">
        <v>136110</v>
      </c>
      <c r="DS225" s="35"/>
      <c r="DT225" s="35">
        <v>3626.28</v>
      </c>
      <c r="DU225" s="35"/>
      <c r="DV225" s="35"/>
      <c r="DW225" s="35">
        <v>3995611.02</v>
      </c>
      <c r="DX225" s="35"/>
      <c r="DY225" s="35">
        <v>4012.47</v>
      </c>
      <c r="DZ225" s="35"/>
      <c r="EA225" s="35"/>
      <c r="EB225" s="35"/>
      <c r="EC225" s="35">
        <v>21818.55</v>
      </c>
      <c r="ED225" s="35"/>
      <c r="EE225" s="35"/>
      <c r="EF225" s="35"/>
      <c r="EG225" s="35"/>
      <c r="EH225" s="35"/>
      <c r="EI225" s="35">
        <v>2901.99</v>
      </c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>
        <v>1277.76</v>
      </c>
      <c r="EU225" s="35">
        <v>78480.83</v>
      </c>
      <c r="EV225" s="35"/>
      <c r="EW225" s="35"/>
      <c r="EX225" s="35">
        <v>4614282.3899999997</v>
      </c>
      <c r="EY225" s="35"/>
      <c r="EZ225" s="35"/>
      <c r="FA225" s="35">
        <v>34347</v>
      </c>
      <c r="FB225" s="35"/>
      <c r="FC225" s="35">
        <v>18500.04</v>
      </c>
      <c r="FD225" s="35">
        <v>44910</v>
      </c>
      <c r="FE225" s="35">
        <v>23969.07</v>
      </c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>
        <v>36325.5</v>
      </c>
      <c r="GI225" s="35"/>
      <c r="GJ225" s="35"/>
      <c r="GK225" s="35"/>
      <c r="GL225" s="35"/>
      <c r="GM225" s="35">
        <v>18468.63</v>
      </c>
      <c r="GN225" s="35"/>
      <c r="GO225" s="35">
        <v>1749.96</v>
      </c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>
        <v>178270.2</v>
      </c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>
        <v>20281.07</v>
      </c>
      <c r="HU225" s="35"/>
      <c r="HV225" s="35">
        <v>138950.01</v>
      </c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>
        <v>15000.03</v>
      </c>
      <c r="IK225" s="35"/>
      <c r="IL225" s="35"/>
      <c r="IM225" s="35"/>
      <c r="IN225" s="35"/>
      <c r="IO225" s="35"/>
      <c r="IP225" s="35"/>
      <c r="IQ225" s="35">
        <v>35901.339999999997</v>
      </c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>
        <v>1805.67</v>
      </c>
      <c r="JT225" s="35"/>
      <c r="JU225" s="35">
        <v>211938.12000000002</v>
      </c>
      <c r="JV225" s="35"/>
      <c r="JW225" s="35"/>
      <c r="JX225" s="35"/>
      <c r="JY225" s="35"/>
      <c r="JZ225" s="35"/>
      <c r="KA225" s="35">
        <v>946.8</v>
      </c>
      <c r="KB225" s="35"/>
      <c r="KC225" s="35"/>
      <c r="KD225" s="35"/>
      <c r="KE225" s="35"/>
      <c r="KF225" s="35"/>
      <c r="KG225" s="35"/>
      <c r="KH225" s="35"/>
      <c r="KI225" s="35">
        <v>30881.81</v>
      </c>
      <c r="KJ225" s="35"/>
      <c r="KK225" s="35">
        <v>134700.03</v>
      </c>
      <c r="KL225" s="35"/>
      <c r="KM225" s="35"/>
      <c r="KN225" s="35"/>
      <c r="KO225" s="35"/>
      <c r="KP225" s="35"/>
      <c r="KQ225" s="35"/>
      <c r="KR225" s="35">
        <v>144600.57999999999</v>
      </c>
      <c r="KS225" s="35"/>
      <c r="KT225" s="35"/>
      <c r="KU225" s="35"/>
      <c r="KV225" s="35"/>
      <c r="KW225" s="35"/>
      <c r="KX225" s="35"/>
      <c r="KY225" s="35">
        <v>198915.68</v>
      </c>
      <c r="KZ225" s="35"/>
      <c r="LA225" s="35">
        <v>16505.91</v>
      </c>
      <c r="LB225" s="35"/>
      <c r="LC225" s="35">
        <v>2750.04</v>
      </c>
      <c r="LD225" s="35"/>
      <c r="LE225" s="35"/>
      <c r="LF225" s="35"/>
      <c r="LG225" s="35">
        <v>4199.76</v>
      </c>
      <c r="LH225" s="35"/>
      <c r="LI225" s="35"/>
      <c r="LJ225" s="35"/>
      <c r="LK225" s="35"/>
      <c r="LL225" s="35"/>
      <c r="LM225" s="35"/>
      <c r="LN225" s="35">
        <v>7155.54</v>
      </c>
      <c r="LO225" s="35"/>
      <c r="LP225" s="35"/>
      <c r="LQ225" s="35"/>
      <c r="LR225" s="35"/>
      <c r="LS225" s="35"/>
      <c r="LT225" s="35"/>
      <c r="LU225" s="35">
        <v>58200.03</v>
      </c>
      <c r="LV225" s="35"/>
      <c r="LW225" s="35">
        <v>25748.99</v>
      </c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>
        <v>624605.17000000004</v>
      </c>
      <c r="MK225" s="35"/>
      <c r="ML225" s="35"/>
      <c r="MM225" s="35">
        <v>28007.81</v>
      </c>
      <c r="MN225" s="35"/>
      <c r="MO225" s="35">
        <v>142587.81</v>
      </c>
      <c r="MP225" s="35">
        <v>4167.87</v>
      </c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>
        <v>23112</v>
      </c>
      <c r="NE225" s="35">
        <v>30378.04</v>
      </c>
      <c r="NF225" s="35"/>
      <c r="NG225" s="35"/>
      <c r="NH225" s="35"/>
      <c r="NI225" s="35"/>
      <c r="NJ225" s="35"/>
      <c r="NK225" s="35"/>
      <c r="NL225" s="35">
        <v>24638.93</v>
      </c>
      <c r="NM225" s="35"/>
      <c r="NN225" s="35"/>
      <c r="NO225" s="35">
        <v>152312.13</v>
      </c>
      <c r="NP225" s="35"/>
      <c r="NQ225" s="35"/>
      <c r="NR225" s="35"/>
      <c r="NS225" s="35"/>
      <c r="NT225" s="35"/>
      <c r="NU225" s="35"/>
      <c r="NV225" s="35">
        <v>11705.96</v>
      </c>
      <c r="NW225" s="35">
        <v>150095.25</v>
      </c>
      <c r="NX225" s="35"/>
      <c r="NY225" s="35"/>
      <c r="NZ225" s="35"/>
      <c r="OA225" s="35"/>
      <c r="OB225" s="35">
        <v>11907.43</v>
      </c>
      <c r="OC225" s="35">
        <v>7567.85</v>
      </c>
      <c r="OD225" s="35"/>
      <c r="OE225" s="35"/>
      <c r="OF225" s="35">
        <v>16205.23</v>
      </c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>
        <v>147345.10999999999</v>
      </c>
      <c r="OT225" s="35"/>
      <c r="OU225" s="35"/>
      <c r="OV225" s="35"/>
      <c r="OW225" s="35"/>
      <c r="OX225" s="35"/>
      <c r="OY225" s="35"/>
      <c r="OZ225" s="35"/>
      <c r="PA225" s="35">
        <v>21367.599999999999</v>
      </c>
      <c r="PB225" s="35">
        <v>39666.639999999999</v>
      </c>
      <c r="PC225" s="35">
        <v>401646.5</v>
      </c>
      <c r="PD225" s="35"/>
      <c r="PE225" s="35"/>
      <c r="PF225" s="35">
        <v>1212712.1600000001</v>
      </c>
      <c r="PG225" s="35">
        <v>151940.62</v>
      </c>
      <c r="PH225" s="35"/>
      <c r="PI225" s="35"/>
      <c r="PJ225" s="35"/>
      <c r="PK225" s="35"/>
      <c r="PL225" s="35">
        <v>2892.05</v>
      </c>
      <c r="PM225" s="35"/>
      <c r="PN225" s="35"/>
      <c r="PO225" s="35">
        <v>22115.73</v>
      </c>
      <c r="PP225" s="35"/>
      <c r="PQ225" s="35"/>
      <c r="PR225" s="35"/>
      <c r="PS225" s="35"/>
      <c r="PT225" s="35"/>
      <c r="PU225" s="35"/>
      <c r="PV225" s="35">
        <v>150356.74</v>
      </c>
      <c r="PW225" s="35"/>
      <c r="PX225" s="35"/>
      <c r="PY225" s="35"/>
      <c r="PZ225" s="35"/>
      <c r="QA225" s="35">
        <v>3521.33</v>
      </c>
      <c r="QB225" s="35"/>
      <c r="QC225" s="35">
        <v>3759.27</v>
      </c>
      <c r="QD225" s="35"/>
      <c r="QE225" s="35"/>
      <c r="QF225" s="35"/>
      <c r="QG225" s="35"/>
      <c r="QH225" s="35"/>
      <c r="QI225" s="35"/>
      <c r="QJ225" s="35">
        <v>36724.1</v>
      </c>
      <c r="QK225" s="35"/>
      <c r="QL225" s="35"/>
      <c r="QM225" s="35"/>
      <c r="QN225" s="35"/>
      <c r="QO225" s="35"/>
      <c r="QP225" s="35"/>
      <c r="QQ225" s="35"/>
      <c r="QR225" s="35"/>
      <c r="QS225" s="35"/>
      <c r="QT225" s="35">
        <v>3741.12</v>
      </c>
      <c r="QU225" s="35"/>
      <c r="QV225" s="35"/>
      <c r="QW225" s="35"/>
      <c r="QX225" s="35"/>
      <c r="QY225" s="35"/>
      <c r="QZ225" s="35"/>
      <c r="RA225" s="35"/>
      <c r="RB225" s="35"/>
      <c r="RC225" s="35"/>
      <c r="RD225" s="35"/>
      <c r="RE225" s="35"/>
      <c r="RF225" s="35"/>
      <c r="RG225" s="35"/>
      <c r="RH225" s="35"/>
      <c r="RI225" s="35"/>
      <c r="RJ225" s="35"/>
      <c r="RK225" s="35"/>
      <c r="RL225" s="35"/>
      <c r="RM225" s="35"/>
      <c r="RN225" s="35"/>
      <c r="RO225" s="35"/>
      <c r="RP225" s="35">
        <v>66482.759999999995</v>
      </c>
      <c r="RQ225" s="35"/>
      <c r="RR225" s="35"/>
      <c r="RS225" s="35"/>
      <c r="RT225" s="35"/>
      <c r="RU225" s="35"/>
      <c r="RV225" s="35">
        <v>18438.419999999998</v>
      </c>
      <c r="RW225" s="35"/>
      <c r="RX225" s="35"/>
      <c r="RY225" s="35"/>
      <c r="RZ225" s="35"/>
      <c r="SA225" s="35"/>
      <c r="SB225" s="35">
        <v>20240.22</v>
      </c>
      <c r="SC225" s="35">
        <v>22615.32</v>
      </c>
      <c r="SD225" s="35"/>
      <c r="SE225" s="35"/>
      <c r="SF225" s="35">
        <v>502827.68</v>
      </c>
      <c r="SG225" s="35"/>
      <c r="SH225" s="35"/>
      <c r="SI225" s="35"/>
      <c r="SJ225" s="35"/>
      <c r="SK225" s="35"/>
      <c r="SL225" s="35"/>
      <c r="SM225" s="35"/>
      <c r="SN225" s="35"/>
      <c r="SO225" s="35"/>
      <c r="SP225" s="35"/>
      <c r="SQ225" s="35"/>
      <c r="SR225" s="35"/>
      <c r="SS225" s="35"/>
      <c r="ST225" s="35">
        <v>45750</v>
      </c>
      <c r="SU225" s="35"/>
      <c r="SV225" s="35"/>
      <c r="SW225" s="35"/>
      <c r="SX225" s="35"/>
      <c r="SY225" s="35"/>
      <c r="SZ225" s="35"/>
      <c r="TA225" s="35"/>
      <c r="TB225" s="35"/>
      <c r="TC225" s="35"/>
      <c r="TD225" s="35"/>
      <c r="TE225" s="35"/>
      <c r="TF225" s="35"/>
      <c r="TG225" s="35"/>
      <c r="TH225" s="35"/>
      <c r="TI225" s="35"/>
      <c r="TJ225" s="35"/>
      <c r="TK225" s="35"/>
      <c r="TL225" s="35"/>
      <c r="TM225" s="35"/>
      <c r="TN225" s="35"/>
      <c r="TO225" s="35">
        <v>3961.23</v>
      </c>
      <c r="TP225" s="35"/>
      <c r="TQ225" s="35"/>
      <c r="TR225" s="35"/>
      <c r="TS225" s="35"/>
      <c r="TT225" s="35"/>
      <c r="TU225" s="35"/>
      <c r="TV225" s="35">
        <v>110400.01</v>
      </c>
      <c r="TW225" s="35"/>
      <c r="TX225" s="35"/>
      <c r="TY225" s="35"/>
      <c r="TZ225" s="35"/>
      <c r="UA225" s="35">
        <v>3844.98</v>
      </c>
      <c r="UB225" s="35"/>
      <c r="UC225" s="35"/>
      <c r="UD225" s="35">
        <v>12600</v>
      </c>
      <c r="UE225" s="35"/>
      <c r="UF225" s="35">
        <v>6000.03</v>
      </c>
      <c r="UG225" s="35">
        <v>90000</v>
      </c>
      <c r="UH225" s="35"/>
      <c r="UI225" s="35"/>
      <c r="UJ225" s="35">
        <v>6646.67</v>
      </c>
      <c r="UK225" s="35">
        <v>41144.76</v>
      </c>
      <c r="UL225" s="35">
        <v>26247.200000000001</v>
      </c>
      <c r="UM225" s="35">
        <v>41999.94</v>
      </c>
      <c r="UN225" s="35">
        <v>3874.94</v>
      </c>
      <c r="UO225" s="35"/>
      <c r="UP225" s="35"/>
      <c r="UQ225" s="35"/>
      <c r="UR225" s="35"/>
      <c r="US225" s="35">
        <v>13915.2</v>
      </c>
      <c r="UT225" s="35"/>
      <c r="UU225" s="35">
        <v>184500</v>
      </c>
      <c r="UV225" s="35">
        <v>93124.98</v>
      </c>
      <c r="UW225" s="35"/>
      <c r="UX225" s="35">
        <v>2541.27</v>
      </c>
      <c r="UY225" s="35"/>
      <c r="UZ225" s="35"/>
      <c r="VA225" s="35">
        <v>1412.37</v>
      </c>
      <c r="VB225" s="35"/>
      <c r="VC225" s="35"/>
      <c r="VD225" s="35">
        <v>122099.4</v>
      </c>
      <c r="VE225" s="35"/>
      <c r="VF225" s="35"/>
      <c r="VG225" s="35"/>
      <c r="VH225" s="35"/>
      <c r="VI225" s="35">
        <v>6361.83</v>
      </c>
      <c r="VJ225" s="35"/>
      <c r="VK225" s="35"/>
      <c r="VL225" s="35"/>
      <c r="VM225" s="35"/>
      <c r="VN225" s="35">
        <v>10500.03</v>
      </c>
      <c r="VO225" s="35"/>
      <c r="VP225" s="35">
        <v>49881.77</v>
      </c>
      <c r="VQ225" s="35">
        <v>876806.61</v>
      </c>
      <c r="VR225" s="35"/>
      <c r="VS225" s="35"/>
      <c r="VT225" s="35"/>
      <c r="VU225" s="35">
        <v>34016.519999999997</v>
      </c>
      <c r="VV225" s="35">
        <v>65739.460000000006</v>
      </c>
      <c r="VW225" s="35">
        <v>2275.44</v>
      </c>
      <c r="VX225" s="35"/>
      <c r="VY225" s="35"/>
      <c r="VZ225" s="35"/>
      <c r="WA225" s="35"/>
      <c r="WB225" s="35"/>
      <c r="WC225" s="35"/>
      <c r="WD225" s="35"/>
      <c r="WE225" s="35">
        <v>888.88</v>
      </c>
      <c r="WF225" s="35">
        <v>23883.439999999999</v>
      </c>
      <c r="WG225" s="35"/>
      <c r="WH225" s="35"/>
      <c r="WI225" s="35"/>
      <c r="WJ225" s="35"/>
      <c r="WK225" s="35"/>
      <c r="WL225" s="35"/>
      <c r="WM225" s="35"/>
      <c r="WN225" s="35">
        <v>60474.06</v>
      </c>
      <c r="WO225" s="35"/>
      <c r="WP225" s="35"/>
      <c r="WQ225" s="35"/>
      <c r="WR225" s="35"/>
      <c r="WS225" s="35"/>
      <c r="WT225" s="35"/>
      <c r="WU225" s="35"/>
      <c r="WV225" s="35"/>
      <c r="WW225" s="35"/>
      <c r="WX225" s="35">
        <v>52500.04</v>
      </c>
      <c r="WY225" s="35">
        <v>3996</v>
      </c>
      <c r="WZ225" s="35"/>
      <c r="XA225" s="35">
        <v>374053.59</v>
      </c>
      <c r="XB225" s="35"/>
      <c r="XC225" s="35"/>
      <c r="XD225" s="35"/>
      <c r="XE225" s="35"/>
      <c r="XF225" s="35"/>
      <c r="XG225" s="35"/>
      <c r="XH225" s="35"/>
      <c r="XI225" s="35"/>
      <c r="XJ225" s="35">
        <v>40171.230000000003</v>
      </c>
      <c r="XK225" s="35"/>
      <c r="XL225" s="35"/>
      <c r="XM225" s="35">
        <v>5391.75</v>
      </c>
      <c r="XN225" s="35"/>
      <c r="XO225" s="35"/>
      <c r="XP225" s="35"/>
      <c r="XQ225" s="35">
        <v>36556.949999999997</v>
      </c>
      <c r="XR225" s="35"/>
      <c r="XS225" s="35">
        <v>62546.400000000001</v>
      </c>
      <c r="XT225" s="35">
        <v>75500.820000000007</v>
      </c>
      <c r="XU225" s="35"/>
      <c r="XV225" s="35">
        <v>27412.47</v>
      </c>
      <c r="XW225" s="35">
        <v>21449.97</v>
      </c>
      <c r="XX225" s="35">
        <v>148799.97</v>
      </c>
      <c r="XY225" s="35">
        <v>215929.08</v>
      </c>
      <c r="XZ225" s="35">
        <v>30546.63</v>
      </c>
      <c r="YA225" s="35">
        <v>9535.32</v>
      </c>
      <c r="YB225" s="35">
        <v>19795.59</v>
      </c>
      <c r="YC225" s="35">
        <v>45649.98</v>
      </c>
      <c r="YD225" s="35">
        <v>29245.32</v>
      </c>
      <c r="YE225" s="35">
        <v>64850.04</v>
      </c>
      <c r="YF225" s="35">
        <v>34491.15</v>
      </c>
      <c r="YG225" s="35">
        <v>18200.16</v>
      </c>
      <c r="YH225" s="35">
        <v>44685.36</v>
      </c>
      <c r="YI225" s="35">
        <v>50282.1</v>
      </c>
      <c r="YJ225" s="35">
        <v>52070.04</v>
      </c>
      <c r="YK225" s="35">
        <v>14609.97</v>
      </c>
      <c r="YL225" s="35"/>
      <c r="YM225" s="35">
        <v>216181.71</v>
      </c>
      <c r="YN225" s="35">
        <v>600000.03</v>
      </c>
      <c r="YO225" s="35"/>
      <c r="YP225" s="35">
        <v>29367.54</v>
      </c>
      <c r="YQ225" s="35"/>
      <c r="YR225" s="35">
        <v>666299.97</v>
      </c>
      <c r="YS225" s="35">
        <v>532408.57999999996</v>
      </c>
      <c r="YT225" s="35"/>
      <c r="YU225" s="35">
        <v>287232.48</v>
      </c>
      <c r="YV225" s="35">
        <v>624244.22</v>
      </c>
      <c r="YW225" s="35"/>
      <c r="YX225" s="35">
        <v>27000</v>
      </c>
      <c r="YY225" s="35">
        <v>391150.53</v>
      </c>
      <c r="YZ225" s="35"/>
      <c r="ZA225" s="35"/>
      <c r="ZB225" s="35"/>
      <c r="ZC225" s="35">
        <v>5039432.790000001</v>
      </c>
      <c r="ZD225" s="35"/>
      <c r="ZE225" s="35">
        <v>4974.84</v>
      </c>
      <c r="ZF225" s="35"/>
      <c r="ZG225" s="35"/>
      <c r="ZH225" s="35"/>
      <c r="ZI225" s="35"/>
      <c r="ZJ225" s="35"/>
      <c r="ZK225" s="35"/>
      <c r="ZL225" s="35"/>
      <c r="ZM225" s="35"/>
      <c r="ZN225" s="35"/>
      <c r="ZO225" s="35"/>
      <c r="ZP225" s="35"/>
      <c r="ZQ225" s="35">
        <v>20328.900000000001</v>
      </c>
      <c r="ZR225" s="35">
        <v>12999.96</v>
      </c>
      <c r="ZS225" s="35"/>
      <c r="ZT225" s="35"/>
      <c r="ZU225" s="35">
        <v>40372.47</v>
      </c>
      <c r="ZV225" s="35"/>
      <c r="ZW225" s="35"/>
      <c r="ZX225" s="35"/>
      <c r="ZY225" s="35"/>
      <c r="ZZ225" s="35"/>
      <c r="AAA225" s="35">
        <v>58500</v>
      </c>
      <c r="AAB225" s="35"/>
      <c r="AAC225" s="35"/>
      <c r="AAD225" s="35"/>
      <c r="AAE225" s="35"/>
      <c r="AAF225" s="35">
        <v>5500</v>
      </c>
      <c r="AAG225" s="35"/>
      <c r="AAH225" s="35"/>
      <c r="AAI225" s="35">
        <v>13872.21</v>
      </c>
      <c r="AAJ225" s="35"/>
      <c r="AAK225" s="35"/>
      <c r="AAL225" s="35">
        <v>2674.98</v>
      </c>
      <c r="AAM225" s="35"/>
      <c r="AAN225" s="35"/>
      <c r="AAO225" s="35"/>
      <c r="AAP225" s="35">
        <v>40938.21</v>
      </c>
      <c r="AAQ225" s="35"/>
      <c r="AAR225" s="35"/>
      <c r="AAS225" s="35"/>
      <c r="AAT225" s="35"/>
      <c r="AAU225" s="35"/>
      <c r="AAV225" s="35">
        <v>47149.67</v>
      </c>
      <c r="AAW225" s="35"/>
      <c r="AAX225" s="35">
        <v>0</v>
      </c>
      <c r="AAY225" s="35"/>
      <c r="AAZ225" s="35"/>
      <c r="ABA225" s="35">
        <v>76384.3</v>
      </c>
      <c r="ABB225" s="35"/>
      <c r="ABC225" s="35"/>
      <c r="ABD225" s="35">
        <v>191162.12</v>
      </c>
      <c r="ABE225" s="35">
        <v>59865.46</v>
      </c>
      <c r="ABF225" s="35">
        <v>34397.75</v>
      </c>
      <c r="ABG225" s="35"/>
      <c r="ABH225" s="35">
        <v>2871.28</v>
      </c>
      <c r="ABI225" s="35"/>
      <c r="ABJ225" s="35"/>
      <c r="ABK225" s="35">
        <v>23036.240000000002</v>
      </c>
      <c r="ABL225" s="35"/>
      <c r="ABM225" s="35"/>
      <c r="ABN225" s="35"/>
      <c r="ABO225" s="35">
        <v>50860.13</v>
      </c>
      <c r="ABP225" s="35"/>
      <c r="ABQ225" s="35">
        <v>10226.99</v>
      </c>
      <c r="ABR225" s="35">
        <v>15841.07</v>
      </c>
      <c r="ABS225" s="35">
        <v>68500.09</v>
      </c>
      <c r="ABT225" s="35">
        <v>80329.45</v>
      </c>
      <c r="ABU225" s="35">
        <v>66011.67</v>
      </c>
      <c r="ABV225" s="35"/>
      <c r="ABW225" s="35">
        <v>926797.78999999992</v>
      </c>
      <c r="ABX225" s="35">
        <v>21997.26</v>
      </c>
      <c r="ABY225" s="35">
        <v>38400.03</v>
      </c>
      <c r="ABZ225" s="35">
        <v>2607.58</v>
      </c>
      <c r="ACA225" s="35"/>
      <c r="ACB225" s="35"/>
      <c r="ACC225" s="35">
        <v>45099.99</v>
      </c>
      <c r="ACD225" s="35"/>
      <c r="ACE225" s="35">
        <v>11922.35</v>
      </c>
      <c r="ACF225" s="35"/>
      <c r="ACG225" s="35"/>
      <c r="ACH225" s="35"/>
      <c r="ACI225" s="35"/>
      <c r="ACJ225" s="35">
        <v>40653.74</v>
      </c>
      <c r="ACK225" s="35">
        <v>3456</v>
      </c>
      <c r="ACL225" s="35"/>
      <c r="ACM225" s="35">
        <v>21393.45</v>
      </c>
      <c r="ACN225" s="35">
        <v>7034.62</v>
      </c>
      <c r="ACO225" s="35"/>
      <c r="ACP225" s="35"/>
      <c r="ACQ225" s="35"/>
      <c r="ACR225" s="35"/>
      <c r="ACS225" s="35">
        <v>7867.71</v>
      </c>
      <c r="ACT225" s="35"/>
      <c r="ACU225" s="35"/>
      <c r="ACV225" s="35"/>
      <c r="ACW225" s="35"/>
      <c r="ACX225" s="35"/>
      <c r="ACY225" s="35">
        <v>893.43</v>
      </c>
      <c r="ACZ225" s="35"/>
      <c r="ADA225" s="35"/>
      <c r="ADB225" s="35"/>
      <c r="ADC225" s="35">
        <v>25049.97</v>
      </c>
      <c r="ADD225" s="35">
        <v>4899.96</v>
      </c>
      <c r="ADE225" s="35"/>
      <c r="ADF225" s="35"/>
      <c r="ADG225" s="35"/>
      <c r="ADH225" s="35"/>
      <c r="ADI225" s="35">
        <v>1732.4</v>
      </c>
      <c r="ADJ225" s="35"/>
      <c r="ADK225" s="35"/>
      <c r="ADL225" s="35">
        <v>3880</v>
      </c>
      <c r="ADM225" s="35"/>
      <c r="ADN225" s="35"/>
      <c r="ADO225" s="35"/>
      <c r="ADP225" s="35"/>
      <c r="ADQ225" s="35"/>
      <c r="ADR225" s="35"/>
      <c r="ADS225" s="35"/>
      <c r="ADT225" s="35"/>
      <c r="ADU225" s="35"/>
      <c r="ADV225" s="35"/>
      <c r="ADW225" s="35"/>
      <c r="ADX225" s="35"/>
      <c r="ADY225" s="35"/>
      <c r="ADZ225" s="35">
        <v>24943.919999999998</v>
      </c>
      <c r="AEA225" s="35"/>
      <c r="AEB225" s="35">
        <v>1672.92</v>
      </c>
      <c r="AEC225" s="35"/>
      <c r="AED225" s="35">
        <v>12533.35</v>
      </c>
      <c r="AEE225" s="35"/>
      <c r="AEF225" s="35"/>
      <c r="AEG225" s="35"/>
      <c r="AEH225" s="35">
        <v>36772.699999999997</v>
      </c>
      <c r="AEI225" s="35">
        <v>14234.22</v>
      </c>
      <c r="AEJ225" s="35"/>
      <c r="AEK225" s="35"/>
      <c r="AEL225" s="35"/>
      <c r="AEM225" s="35"/>
      <c r="AEN225" s="35"/>
      <c r="AEO225" s="35"/>
      <c r="AEP225" s="35">
        <v>1497.96</v>
      </c>
      <c r="AEQ225" s="35">
        <v>45368.37</v>
      </c>
      <c r="AER225" s="35"/>
      <c r="AES225" s="35"/>
      <c r="AET225" s="35">
        <v>293.58999999999997</v>
      </c>
      <c r="AEU225" s="35"/>
      <c r="AEV225" s="35"/>
      <c r="AEW225" s="35">
        <v>97595.82</v>
      </c>
      <c r="AEX225" s="35">
        <v>88000.22</v>
      </c>
      <c r="AEY225" s="35">
        <v>102203.19</v>
      </c>
      <c r="AEZ225" s="35">
        <v>662004.75</v>
      </c>
      <c r="AFA225" s="35"/>
      <c r="AFB225" s="35"/>
      <c r="AFC225" s="35">
        <v>4864.41</v>
      </c>
      <c r="AFD225" s="35"/>
      <c r="AFE225" s="35">
        <v>44949.96</v>
      </c>
      <c r="AFF225" s="35"/>
      <c r="AFG225" s="35"/>
      <c r="AFH225" s="35"/>
      <c r="AFI225" s="35">
        <v>29116.89</v>
      </c>
      <c r="AFJ225" s="35"/>
      <c r="AFK225" s="35"/>
      <c r="AFL225" s="35"/>
      <c r="AFM225" s="35"/>
      <c r="AFN225" s="35"/>
      <c r="AFO225" s="35">
        <v>30913.97</v>
      </c>
      <c r="AFP225" s="35"/>
      <c r="AFQ225" s="35"/>
      <c r="AFR225" s="35">
        <v>41884.83</v>
      </c>
      <c r="AFS225" s="35"/>
      <c r="AFT225" s="35"/>
      <c r="AFU225" s="35">
        <v>104291.17</v>
      </c>
      <c r="AFV225" s="35">
        <v>153937.43</v>
      </c>
      <c r="AFW225" s="35">
        <v>585410.81000000006</v>
      </c>
      <c r="AFX225" s="35"/>
      <c r="AFY225" s="35">
        <v>17053.009999999998</v>
      </c>
      <c r="AFZ225" s="35"/>
      <c r="AGA225" s="35">
        <v>3988.83</v>
      </c>
      <c r="AGB225" s="35">
        <v>4908.4799999999996</v>
      </c>
      <c r="AGC225" s="35">
        <v>38692.300000000003</v>
      </c>
      <c r="AGD225" s="35"/>
      <c r="AGE225" s="35"/>
      <c r="AGF225" s="35">
        <v>17651.21</v>
      </c>
      <c r="AGG225" s="35">
        <v>10419.07</v>
      </c>
      <c r="AGH225" s="35">
        <v>4954.95</v>
      </c>
      <c r="AGI225" s="35">
        <v>67540.55</v>
      </c>
      <c r="AGJ225" s="35"/>
      <c r="AGK225" s="35"/>
      <c r="AGL225" s="35"/>
      <c r="AGM225" s="35"/>
      <c r="AGN225" s="35"/>
      <c r="AGO225" s="35"/>
      <c r="AGP225" s="35"/>
      <c r="AGQ225" s="35"/>
      <c r="AGR225" s="35"/>
      <c r="AGS225" s="35">
        <v>656.27670000000001</v>
      </c>
      <c r="AGT225" s="35"/>
      <c r="AGU225" s="35"/>
      <c r="AGV225" s="35">
        <v>12201.14</v>
      </c>
      <c r="AGW225" s="35"/>
      <c r="AGX225" s="35"/>
      <c r="AGY225" s="35"/>
      <c r="AGZ225" s="35"/>
      <c r="AHA225" s="35"/>
      <c r="AHB225" s="35">
        <v>21672.09</v>
      </c>
      <c r="AHC225" s="35"/>
      <c r="AHD225" s="35"/>
      <c r="AHE225" s="35"/>
      <c r="AHF225" s="35"/>
      <c r="AHG225" s="35"/>
      <c r="AHH225" s="35"/>
      <c r="AHI225" s="35"/>
      <c r="AHJ225" s="35"/>
      <c r="AHK225" s="35"/>
      <c r="AHL225" s="35"/>
      <c r="AHM225" s="35"/>
      <c r="AHN225" s="35">
        <v>1424.78</v>
      </c>
      <c r="AHO225" s="35">
        <v>80849.990000000005</v>
      </c>
      <c r="AHP225" s="35"/>
      <c r="AHQ225" s="35"/>
      <c r="AHR225" s="35"/>
      <c r="AHS225" s="35"/>
      <c r="AHT225" s="35"/>
      <c r="AHU225" s="35"/>
      <c r="AHV225" s="35"/>
      <c r="AHW225" s="35"/>
      <c r="AHX225" s="35"/>
      <c r="AHY225" s="35"/>
      <c r="AHZ225" s="35"/>
      <c r="AIA225" s="35">
        <v>1277382.1466999999</v>
      </c>
      <c r="AIB225" s="35">
        <v>17211617.936700005</v>
      </c>
    </row>
    <row r="226" spans="1:912" x14ac:dyDescent="0.5">
      <c r="A226" s="34" t="s">
        <v>2308</v>
      </c>
      <c r="B226" s="34" t="s">
        <v>2371</v>
      </c>
      <c r="C226" s="34" t="s">
        <v>2372</v>
      </c>
      <c r="D226" s="35"/>
      <c r="E226" s="35">
        <v>78369.929999999993</v>
      </c>
      <c r="F226" s="35"/>
      <c r="G226" s="35"/>
      <c r="H226" s="35"/>
      <c r="I226" s="35">
        <v>20891.349999999999</v>
      </c>
      <c r="J226" s="35"/>
      <c r="K226" s="35">
        <v>28476.99</v>
      </c>
      <c r="L226" s="35">
        <v>61276.32</v>
      </c>
      <c r="M226" s="35"/>
      <c r="N226" s="35"/>
      <c r="O226" s="35">
        <v>11958.25</v>
      </c>
      <c r="P226" s="35">
        <v>945564.21</v>
      </c>
      <c r="Q226" s="35"/>
      <c r="R226" s="35"/>
      <c r="S226" s="35">
        <v>23664.27</v>
      </c>
      <c r="T226" s="35"/>
      <c r="U226" s="35">
        <v>93471.76</v>
      </c>
      <c r="V226" s="35"/>
      <c r="W226" s="35"/>
      <c r="X226" s="35"/>
      <c r="Y226" s="35"/>
      <c r="Z226" s="35"/>
      <c r="AA226" s="35"/>
      <c r="AB226" s="35">
        <v>125047.01</v>
      </c>
      <c r="AC226" s="35">
        <v>167399.54999999999</v>
      </c>
      <c r="AD226" s="35">
        <v>101399.4</v>
      </c>
      <c r="AE226" s="35"/>
      <c r="AF226" s="35">
        <v>220634.19</v>
      </c>
      <c r="AG226" s="35">
        <v>30224.880000000001</v>
      </c>
      <c r="AH226" s="35">
        <v>34060.949999999997</v>
      </c>
      <c r="AI226" s="35">
        <v>318650.11</v>
      </c>
      <c r="AJ226" s="35">
        <v>177588</v>
      </c>
      <c r="AK226" s="35">
        <v>85623.66</v>
      </c>
      <c r="AL226" s="35">
        <v>5578.92</v>
      </c>
      <c r="AM226" s="35">
        <v>63538.74</v>
      </c>
      <c r="AN226" s="35"/>
      <c r="AO226" s="35">
        <v>1800</v>
      </c>
      <c r="AP226" s="35">
        <v>44082.63</v>
      </c>
      <c r="AQ226" s="35"/>
      <c r="AR226" s="35"/>
      <c r="AS226" s="35">
        <v>86748.84</v>
      </c>
      <c r="AT226" s="35"/>
      <c r="AU226" s="35"/>
      <c r="AV226" s="35">
        <v>25312.5</v>
      </c>
      <c r="AW226" s="35"/>
      <c r="AX226" s="35"/>
      <c r="AY226" s="35"/>
      <c r="AZ226" s="35"/>
      <c r="BA226" s="35"/>
      <c r="BB226" s="35"/>
      <c r="BC226" s="35"/>
      <c r="BD226" s="35">
        <v>64199.97</v>
      </c>
      <c r="BE226" s="35">
        <v>11353.77</v>
      </c>
      <c r="BF226" s="35"/>
      <c r="BG226" s="35">
        <v>34527.69</v>
      </c>
      <c r="BH226" s="35">
        <v>33642.81</v>
      </c>
      <c r="BI226" s="35"/>
      <c r="BJ226" s="35"/>
      <c r="BK226" s="35"/>
      <c r="BL226" s="35"/>
      <c r="BM226" s="35"/>
      <c r="BN226" s="35">
        <v>224100</v>
      </c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>
        <v>29999.97</v>
      </c>
      <c r="BZ226" s="35"/>
      <c r="CA226" s="35">
        <v>11684.97</v>
      </c>
      <c r="CB226" s="35"/>
      <c r="CC226" s="35"/>
      <c r="CD226" s="35">
        <v>4847.13</v>
      </c>
      <c r="CE226" s="35"/>
      <c r="CF226" s="35"/>
      <c r="CG226" s="35">
        <v>1320003</v>
      </c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>
        <v>62040.19</v>
      </c>
      <c r="CU226" s="35">
        <v>7011</v>
      </c>
      <c r="CV226" s="35"/>
      <c r="CW226" s="35">
        <v>293750.28000000003</v>
      </c>
      <c r="CX226" s="35">
        <v>30915.7</v>
      </c>
      <c r="CY226" s="35"/>
      <c r="CZ226" s="35"/>
      <c r="DA226" s="35"/>
      <c r="DB226" s="35">
        <v>4879438.9400000013</v>
      </c>
      <c r="DC226" s="35"/>
      <c r="DD226" s="35">
        <v>363727.96</v>
      </c>
      <c r="DE226" s="35">
        <v>55556.160000000003</v>
      </c>
      <c r="DF226" s="35">
        <v>107677.11</v>
      </c>
      <c r="DG226" s="35"/>
      <c r="DH226" s="35"/>
      <c r="DI226" s="35"/>
      <c r="DJ226" s="35">
        <v>96534.58</v>
      </c>
      <c r="DK226" s="35">
        <v>25331.43</v>
      </c>
      <c r="DL226" s="35"/>
      <c r="DM226" s="35">
        <v>35297.360000000001</v>
      </c>
      <c r="DN226" s="35"/>
      <c r="DO226" s="35">
        <v>1154311.4099999999</v>
      </c>
      <c r="DP226" s="35">
        <v>134448.47</v>
      </c>
      <c r="DQ226" s="35"/>
      <c r="DR226" s="35"/>
      <c r="DS226" s="35"/>
      <c r="DT226" s="35">
        <v>122460.57</v>
      </c>
      <c r="DU226" s="35"/>
      <c r="DV226" s="35"/>
      <c r="DW226" s="35"/>
      <c r="DX226" s="35">
        <v>135103.78</v>
      </c>
      <c r="DY226" s="35">
        <v>13100.04</v>
      </c>
      <c r="DZ226" s="35">
        <v>3139.98</v>
      </c>
      <c r="EA226" s="35"/>
      <c r="EB226" s="35"/>
      <c r="EC226" s="35"/>
      <c r="ED226" s="35">
        <v>2950.02</v>
      </c>
      <c r="EE226" s="35">
        <v>873149.55</v>
      </c>
      <c r="EF226" s="35">
        <v>293919.99</v>
      </c>
      <c r="EG226" s="35"/>
      <c r="EH226" s="35">
        <v>34804.769999999997</v>
      </c>
      <c r="EI226" s="35">
        <v>47067.93</v>
      </c>
      <c r="EJ226" s="35"/>
      <c r="EK226" s="35"/>
      <c r="EL226" s="35"/>
      <c r="EM226" s="35"/>
      <c r="EN226" s="35"/>
      <c r="EO226" s="35"/>
      <c r="EP226" s="35">
        <v>52475.22</v>
      </c>
      <c r="EQ226" s="35"/>
      <c r="ER226" s="35"/>
      <c r="ES226" s="35"/>
      <c r="ET226" s="35">
        <v>14950</v>
      </c>
      <c r="EU226" s="35"/>
      <c r="EV226" s="35"/>
      <c r="EW226" s="35"/>
      <c r="EX226" s="35">
        <v>3566006.3300000005</v>
      </c>
      <c r="EY226" s="35">
        <v>750319.02</v>
      </c>
      <c r="EZ226" s="35"/>
      <c r="FA226" s="35">
        <v>74886.31</v>
      </c>
      <c r="FB226" s="35"/>
      <c r="FC226" s="35"/>
      <c r="FD226" s="35"/>
      <c r="FE226" s="35">
        <v>31261.95</v>
      </c>
      <c r="FF226" s="35"/>
      <c r="FG226" s="35">
        <v>7605.09</v>
      </c>
      <c r="FH226" s="35">
        <v>17649.27</v>
      </c>
      <c r="FI226" s="35"/>
      <c r="FJ226" s="35">
        <v>60095.09</v>
      </c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>
        <v>37290.78</v>
      </c>
      <c r="GJ226" s="35"/>
      <c r="GK226" s="35"/>
      <c r="GL226" s="35"/>
      <c r="GM226" s="35"/>
      <c r="GN226" s="35">
        <v>66378.45</v>
      </c>
      <c r="GO226" s="35"/>
      <c r="GP226" s="35"/>
      <c r="GQ226" s="35"/>
      <c r="GR226" s="35"/>
      <c r="GS226" s="35"/>
      <c r="GT226" s="35"/>
      <c r="GU226" s="35"/>
      <c r="GV226" s="35">
        <v>4749.93</v>
      </c>
      <c r="GW226" s="35"/>
      <c r="GX226" s="35"/>
      <c r="GY226" s="35"/>
      <c r="GZ226" s="35"/>
      <c r="HA226" s="35">
        <v>1050235.8899999999</v>
      </c>
      <c r="HB226" s="35"/>
      <c r="HC226" s="35"/>
      <c r="HD226" s="35"/>
      <c r="HE226" s="35"/>
      <c r="HF226" s="35"/>
      <c r="HG226" s="35"/>
      <c r="HH226" s="35"/>
      <c r="HI226" s="35">
        <v>74017.53</v>
      </c>
      <c r="HJ226" s="35"/>
      <c r="HK226" s="35"/>
      <c r="HL226" s="35">
        <v>85546.98</v>
      </c>
      <c r="HM226" s="35"/>
      <c r="HN226" s="35"/>
      <c r="HO226" s="35"/>
      <c r="HP226" s="35"/>
      <c r="HQ226" s="35"/>
      <c r="HR226" s="35"/>
      <c r="HS226" s="35">
        <v>760047.75</v>
      </c>
      <c r="HT226" s="35">
        <v>8334.99</v>
      </c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>
        <v>51592.93</v>
      </c>
      <c r="IR226" s="35"/>
      <c r="IS226" s="35"/>
      <c r="IT226" s="35"/>
      <c r="IU226" s="35">
        <v>39.72</v>
      </c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>
        <v>0</v>
      </c>
      <c r="JL226" s="35"/>
      <c r="JM226" s="35"/>
      <c r="JN226" s="35"/>
      <c r="JO226" s="35"/>
      <c r="JP226" s="35">
        <v>28866.639999999999</v>
      </c>
      <c r="JQ226" s="35">
        <v>3840.39</v>
      </c>
      <c r="JR226" s="35"/>
      <c r="JS226" s="35"/>
      <c r="JT226" s="35">
        <v>18182.25</v>
      </c>
      <c r="JU226" s="35">
        <v>1030469.18</v>
      </c>
      <c r="JV226" s="35">
        <v>139313.07999999999</v>
      </c>
      <c r="JW226" s="35">
        <v>87638.18</v>
      </c>
      <c r="JX226" s="35"/>
      <c r="JY226" s="35"/>
      <c r="JZ226" s="35"/>
      <c r="KA226" s="35">
        <v>62443.35</v>
      </c>
      <c r="KB226" s="35">
        <v>132167.71</v>
      </c>
      <c r="KC226" s="35"/>
      <c r="KD226" s="35"/>
      <c r="KE226" s="35"/>
      <c r="KF226" s="35"/>
      <c r="KG226" s="35"/>
      <c r="KH226" s="35">
        <v>63978.75</v>
      </c>
      <c r="KI226" s="35">
        <v>29178.9</v>
      </c>
      <c r="KJ226" s="35"/>
      <c r="KK226" s="35">
        <v>1559.97</v>
      </c>
      <c r="KL226" s="35"/>
      <c r="KM226" s="35">
        <v>59557.38</v>
      </c>
      <c r="KN226" s="35"/>
      <c r="KO226" s="35"/>
      <c r="KP226" s="35">
        <v>160242.44</v>
      </c>
      <c r="KQ226" s="35"/>
      <c r="KR226" s="35">
        <v>47885</v>
      </c>
      <c r="KS226" s="35"/>
      <c r="KT226" s="35">
        <v>6855.03</v>
      </c>
      <c r="KU226" s="35"/>
      <c r="KV226" s="35"/>
      <c r="KW226" s="35">
        <v>67075.839999999997</v>
      </c>
      <c r="KX226" s="35"/>
      <c r="KY226" s="35">
        <v>23641.65</v>
      </c>
      <c r="KZ226" s="35"/>
      <c r="LA226" s="35">
        <v>6478.47</v>
      </c>
      <c r="LB226" s="35"/>
      <c r="LC226" s="35"/>
      <c r="LD226" s="35"/>
      <c r="LE226" s="35"/>
      <c r="LF226" s="35"/>
      <c r="LG226" s="35"/>
      <c r="LH226" s="35"/>
      <c r="LI226" s="35">
        <v>36744.51</v>
      </c>
      <c r="LJ226" s="35"/>
      <c r="LK226" s="35"/>
      <c r="LL226" s="35"/>
      <c r="LM226" s="35"/>
      <c r="LN226" s="35"/>
      <c r="LO226" s="35"/>
      <c r="LP226" s="35"/>
      <c r="LQ226" s="35"/>
      <c r="LR226" s="35">
        <v>17690.310000000001</v>
      </c>
      <c r="LS226" s="35"/>
      <c r="LT226" s="35"/>
      <c r="LU226" s="35"/>
      <c r="LV226" s="35"/>
      <c r="LW226" s="35">
        <v>36978.120000000003</v>
      </c>
      <c r="LX226" s="35"/>
      <c r="LY226" s="35"/>
      <c r="LZ226" s="35">
        <v>3414.03</v>
      </c>
      <c r="MA226" s="35"/>
      <c r="MB226" s="35"/>
      <c r="MC226" s="35"/>
      <c r="MD226" s="35"/>
      <c r="ME226" s="35"/>
      <c r="MF226" s="35"/>
      <c r="MG226" s="35"/>
      <c r="MH226" s="35"/>
      <c r="MI226" s="35"/>
      <c r="MJ226" s="35">
        <v>982842.72000000009</v>
      </c>
      <c r="MK226" s="35"/>
      <c r="ML226" s="35"/>
      <c r="MM226" s="35"/>
      <c r="MN226" s="35">
        <v>13870</v>
      </c>
      <c r="MO226" s="35"/>
      <c r="MP226" s="35">
        <v>24432.83</v>
      </c>
      <c r="MQ226" s="35">
        <v>14551.98</v>
      </c>
      <c r="MR226" s="35"/>
      <c r="MS226" s="35"/>
      <c r="MT226" s="35"/>
      <c r="MU226" s="35">
        <v>59106.11</v>
      </c>
      <c r="MV226" s="35"/>
      <c r="MW226" s="35"/>
      <c r="MX226" s="35">
        <v>86093.37</v>
      </c>
      <c r="MY226" s="35"/>
      <c r="MZ226" s="35"/>
      <c r="NA226" s="35"/>
      <c r="NB226" s="35"/>
      <c r="NC226" s="35">
        <v>100641.36</v>
      </c>
      <c r="ND226" s="35">
        <v>234275.24</v>
      </c>
      <c r="NE226" s="35"/>
      <c r="NF226" s="35"/>
      <c r="NG226" s="35"/>
      <c r="NH226" s="35">
        <v>88082.38</v>
      </c>
      <c r="NI226" s="35"/>
      <c r="NJ226" s="35"/>
      <c r="NK226" s="35"/>
      <c r="NL226" s="35"/>
      <c r="NM226" s="35"/>
      <c r="NN226" s="35"/>
      <c r="NO226" s="35">
        <v>180791.8</v>
      </c>
      <c r="NP226" s="35"/>
      <c r="NQ226" s="35"/>
      <c r="NR226" s="35"/>
      <c r="NS226" s="35"/>
      <c r="NT226" s="35"/>
      <c r="NU226" s="35">
        <v>91149.54</v>
      </c>
      <c r="NV226" s="35">
        <v>26784.52</v>
      </c>
      <c r="NW226" s="35"/>
      <c r="NX226" s="35"/>
      <c r="NY226" s="35"/>
      <c r="NZ226" s="35">
        <v>31812.57</v>
      </c>
      <c r="OA226" s="35">
        <v>290485.86</v>
      </c>
      <c r="OB226" s="35">
        <v>405565.36</v>
      </c>
      <c r="OC226" s="35">
        <v>10076.9</v>
      </c>
      <c r="OD226" s="35"/>
      <c r="OE226" s="35"/>
      <c r="OF226" s="35"/>
      <c r="OG226" s="35"/>
      <c r="OH226" s="35"/>
      <c r="OI226" s="35"/>
      <c r="OJ226" s="35">
        <v>8269.73</v>
      </c>
      <c r="OK226" s="35"/>
      <c r="OL226" s="35"/>
      <c r="OM226" s="35"/>
      <c r="ON226" s="35"/>
      <c r="OO226" s="35"/>
      <c r="OP226" s="35"/>
      <c r="OQ226" s="35"/>
      <c r="OR226" s="35">
        <v>46428.23</v>
      </c>
      <c r="OS226" s="35">
        <v>13238.48</v>
      </c>
      <c r="OT226" s="35"/>
      <c r="OU226" s="35"/>
      <c r="OV226" s="35">
        <v>199452.06</v>
      </c>
      <c r="OW226" s="35"/>
      <c r="OX226" s="35"/>
      <c r="OY226" s="35"/>
      <c r="OZ226" s="35">
        <v>77039.75</v>
      </c>
      <c r="PA226" s="35">
        <v>20895.740000000002</v>
      </c>
      <c r="PB226" s="35">
        <v>22279.919999999998</v>
      </c>
      <c r="PC226" s="35"/>
      <c r="PD226" s="35"/>
      <c r="PE226" s="35"/>
      <c r="PF226" s="35">
        <v>2045323.7299999997</v>
      </c>
      <c r="PG226" s="35"/>
      <c r="PH226" s="35"/>
      <c r="PI226" s="35">
        <v>134454.24</v>
      </c>
      <c r="PJ226" s="35"/>
      <c r="PK226" s="35"/>
      <c r="PL226" s="35">
        <v>15457.54</v>
      </c>
      <c r="PM226" s="35"/>
      <c r="PN226" s="35"/>
      <c r="PO226" s="35">
        <v>100575.93</v>
      </c>
      <c r="PP226" s="35">
        <v>69054.5</v>
      </c>
      <c r="PQ226" s="35">
        <v>8056.17</v>
      </c>
      <c r="PR226" s="35">
        <v>18510.349999999999</v>
      </c>
      <c r="PS226" s="35"/>
      <c r="PT226" s="35">
        <v>96199.83</v>
      </c>
      <c r="PU226" s="35"/>
      <c r="PV226" s="35"/>
      <c r="PW226" s="35"/>
      <c r="PX226" s="35"/>
      <c r="PY226" s="35">
        <v>851699.91</v>
      </c>
      <c r="PZ226" s="35"/>
      <c r="QA226" s="35"/>
      <c r="QB226" s="35">
        <v>25090.48</v>
      </c>
      <c r="QC226" s="35">
        <v>3422.98</v>
      </c>
      <c r="QD226" s="35"/>
      <c r="QE226" s="35"/>
      <c r="QF226" s="35"/>
      <c r="QG226" s="35"/>
      <c r="QH226" s="35"/>
      <c r="QI226" s="35"/>
      <c r="QJ226" s="35"/>
      <c r="QK226" s="35"/>
      <c r="QL226" s="35"/>
      <c r="QM226" s="35">
        <v>36838.17</v>
      </c>
      <c r="QN226" s="35">
        <v>79780.820000000007</v>
      </c>
      <c r="QO226" s="35"/>
      <c r="QP226" s="35">
        <v>23963.119999999999</v>
      </c>
      <c r="QQ226" s="35"/>
      <c r="QR226" s="35">
        <v>70000</v>
      </c>
      <c r="QS226" s="35"/>
      <c r="QT226" s="35"/>
      <c r="QU226" s="35"/>
      <c r="QV226" s="35"/>
      <c r="QW226" s="35"/>
      <c r="QX226" s="35"/>
      <c r="QY226" s="35"/>
      <c r="QZ226" s="35"/>
      <c r="RA226" s="35">
        <v>142346.07</v>
      </c>
      <c r="RB226" s="35"/>
      <c r="RC226" s="35"/>
      <c r="RD226" s="35">
        <v>176165.32</v>
      </c>
      <c r="RE226" s="35"/>
      <c r="RF226" s="35"/>
      <c r="RG226" s="35"/>
      <c r="RH226" s="35"/>
      <c r="RI226" s="35"/>
      <c r="RJ226" s="35"/>
      <c r="RK226" s="35"/>
      <c r="RL226" s="35"/>
      <c r="RM226" s="35"/>
      <c r="RN226" s="35"/>
      <c r="RO226" s="35">
        <v>4859.3999999999996</v>
      </c>
      <c r="RP226" s="35">
        <v>99623.16</v>
      </c>
      <c r="RQ226" s="35">
        <v>95304.3</v>
      </c>
      <c r="RR226" s="35">
        <v>69196.820000000007</v>
      </c>
      <c r="RS226" s="35"/>
      <c r="RT226" s="35">
        <v>398.6</v>
      </c>
      <c r="RU226" s="35"/>
      <c r="RV226" s="35"/>
      <c r="RW226" s="35"/>
      <c r="RX226" s="35"/>
      <c r="RY226" s="35">
        <v>60597.63</v>
      </c>
      <c r="RZ226" s="35"/>
      <c r="SA226" s="35">
        <v>8121.75</v>
      </c>
      <c r="SB226" s="35"/>
      <c r="SC226" s="35"/>
      <c r="SD226" s="35">
        <v>12972.96</v>
      </c>
      <c r="SE226" s="35"/>
      <c r="SF226" s="35">
        <v>2202690.0499999998</v>
      </c>
      <c r="SG226" s="35"/>
      <c r="SH226" s="35">
        <v>53394.66</v>
      </c>
      <c r="SI226" s="35">
        <v>14565.49</v>
      </c>
      <c r="SJ226" s="35"/>
      <c r="SK226" s="35"/>
      <c r="SL226" s="35">
        <v>19748.97</v>
      </c>
      <c r="SM226" s="35"/>
      <c r="SN226" s="35">
        <v>74800</v>
      </c>
      <c r="SO226" s="35"/>
      <c r="SP226" s="35">
        <v>6020.01</v>
      </c>
      <c r="SQ226" s="35"/>
      <c r="SR226" s="35">
        <v>101203.83</v>
      </c>
      <c r="SS226" s="35">
        <v>517833.8</v>
      </c>
      <c r="ST226" s="35">
        <v>2728.5</v>
      </c>
      <c r="SU226" s="35"/>
      <c r="SV226" s="35">
        <v>247898.67</v>
      </c>
      <c r="SW226" s="35">
        <v>14927.13</v>
      </c>
      <c r="SX226" s="35"/>
      <c r="SY226" s="35"/>
      <c r="SZ226" s="35">
        <v>64188.480000000003</v>
      </c>
      <c r="TA226" s="35"/>
      <c r="TB226" s="35"/>
      <c r="TC226" s="35"/>
      <c r="TD226" s="35"/>
      <c r="TE226" s="35"/>
      <c r="TF226" s="35"/>
      <c r="TG226" s="35">
        <v>63907.11</v>
      </c>
      <c r="TH226" s="35">
        <v>37250.089999999997</v>
      </c>
      <c r="TI226" s="35">
        <v>179927.66</v>
      </c>
      <c r="TJ226" s="35">
        <v>4460.67</v>
      </c>
      <c r="TK226" s="35"/>
      <c r="TL226" s="35"/>
      <c r="TM226" s="35"/>
      <c r="TN226" s="35"/>
      <c r="TO226" s="35"/>
      <c r="TP226" s="35"/>
      <c r="TQ226" s="35"/>
      <c r="TR226" s="35">
        <v>92485.32</v>
      </c>
      <c r="TS226" s="35"/>
      <c r="TT226" s="35">
        <v>85916.43</v>
      </c>
      <c r="TU226" s="35"/>
      <c r="TV226" s="35">
        <v>22500</v>
      </c>
      <c r="TW226" s="35">
        <v>51178.41</v>
      </c>
      <c r="TX226" s="35">
        <v>60043.5</v>
      </c>
      <c r="TY226" s="35"/>
      <c r="TZ226" s="35"/>
      <c r="UA226" s="35"/>
      <c r="UB226" s="35"/>
      <c r="UC226" s="35"/>
      <c r="UD226" s="35">
        <v>69569.91</v>
      </c>
      <c r="UE226" s="35"/>
      <c r="UF226" s="35"/>
      <c r="UG226" s="35">
        <v>60161.760000000002</v>
      </c>
      <c r="UH226" s="35">
        <v>113249.97</v>
      </c>
      <c r="UI226" s="35">
        <v>34999.93</v>
      </c>
      <c r="UJ226" s="35"/>
      <c r="UK226" s="35">
        <v>1071421.04</v>
      </c>
      <c r="UL226" s="35">
        <v>83333.3</v>
      </c>
      <c r="UM226" s="35">
        <v>83308.320000000007</v>
      </c>
      <c r="UN226" s="35">
        <v>5169.57</v>
      </c>
      <c r="UO226" s="35">
        <v>2974.59</v>
      </c>
      <c r="UP226" s="35"/>
      <c r="UQ226" s="35"/>
      <c r="UR226" s="35">
        <v>106749.99</v>
      </c>
      <c r="US226" s="35"/>
      <c r="UT226" s="35"/>
      <c r="UU226" s="35"/>
      <c r="UV226" s="35">
        <v>1067158.49</v>
      </c>
      <c r="UW226" s="35"/>
      <c r="UX226" s="35"/>
      <c r="UY226" s="35"/>
      <c r="UZ226" s="35"/>
      <c r="VA226" s="35"/>
      <c r="VB226" s="35">
        <v>93097.26</v>
      </c>
      <c r="VC226" s="35">
        <v>7350.03</v>
      </c>
      <c r="VD226" s="35">
        <v>49650.03</v>
      </c>
      <c r="VE226" s="35"/>
      <c r="VF226" s="35"/>
      <c r="VG226" s="35"/>
      <c r="VH226" s="35"/>
      <c r="VI226" s="35"/>
      <c r="VJ226" s="35"/>
      <c r="VK226" s="35"/>
      <c r="VL226" s="35">
        <v>25000.02</v>
      </c>
      <c r="VM226" s="35"/>
      <c r="VN226" s="35">
        <v>62298.99</v>
      </c>
      <c r="VO226" s="35"/>
      <c r="VP226" s="35">
        <v>17399.97</v>
      </c>
      <c r="VQ226" s="35">
        <v>4667871.8999999994</v>
      </c>
      <c r="VR226" s="35"/>
      <c r="VS226" s="35"/>
      <c r="VT226" s="35"/>
      <c r="VU226" s="35">
        <v>101198.7</v>
      </c>
      <c r="VV226" s="35">
        <v>179577.28</v>
      </c>
      <c r="VW226" s="35">
        <v>62638.080000000002</v>
      </c>
      <c r="VX226" s="35">
        <v>281422.8</v>
      </c>
      <c r="VY226" s="35"/>
      <c r="VZ226" s="35">
        <v>99779.76</v>
      </c>
      <c r="WA226" s="35"/>
      <c r="WB226" s="35"/>
      <c r="WC226" s="35"/>
      <c r="WD226" s="35"/>
      <c r="WE226" s="35">
        <v>159267.45000000001</v>
      </c>
      <c r="WF226" s="35">
        <v>15786</v>
      </c>
      <c r="WG226" s="35"/>
      <c r="WH226" s="35"/>
      <c r="WI226" s="35"/>
      <c r="WJ226" s="35">
        <v>35303.85</v>
      </c>
      <c r="WK226" s="35">
        <v>41804.01</v>
      </c>
      <c r="WL226" s="35"/>
      <c r="WM226" s="35">
        <v>20824.37</v>
      </c>
      <c r="WN226" s="35">
        <v>22315.47</v>
      </c>
      <c r="WO226" s="35"/>
      <c r="WP226" s="35">
        <v>24068.080000000002</v>
      </c>
      <c r="WQ226" s="35"/>
      <c r="WR226" s="35"/>
      <c r="WS226" s="35"/>
      <c r="WT226" s="35"/>
      <c r="WU226" s="35"/>
      <c r="WV226" s="35">
        <v>24217.7</v>
      </c>
      <c r="WW226" s="35"/>
      <c r="WX226" s="35">
        <v>139808.57</v>
      </c>
      <c r="WY226" s="35"/>
      <c r="WZ226" s="35"/>
      <c r="XA226" s="35">
        <v>82637.19</v>
      </c>
      <c r="XB226" s="35"/>
      <c r="XC226" s="35"/>
      <c r="XD226" s="35"/>
      <c r="XE226" s="35">
        <v>48179.43</v>
      </c>
      <c r="XF226" s="35"/>
      <c r="XG226" s="35"/>
      <c r="XH226" s="35"/>
      <c r="XI226" s="35">
        <v>154502.39999999999</v>
      </c>
      <c r="XJ226" s="35"/>
      <c r="XK226" s="35">
        <v>182670.85</v>
      </c>
      <c r="XL226" s="35"/>
      <c r="XM226" s="35"/>
      <c r="XN226" s="35"/>
      <c r="XO226" s="35"/>
      <c r="XP226" s="35">
        <v>225202.05</v>
      </c>
      <c r="XQ226" s="35">
        <v>3477.51</v>
      </c>
      <c r="XR226" s="35"/>
      <c r="XS226" s="35">
        <v>62511.57</v>
      </c>
      <c r="XT226" s="35"/>
      <c r="XU226" s="35">
        <v>128999.97</v>
      </c>
      <c r="XV226" s="35">
        <v>39724.83</v>
      </c>
      <c r="XW226" s="35"/>
      <c r="XX226" s="35">
        <v>302612.32</v>
      </c>
      <c r="XY226" s="35"/>
      <c r="XZ226" s="35"/>
      <c r="YA226" s="35">
        <v>68307.75</v>
      </c>
      <c r="YB226" s="35">
        <v>4300.0200000000004</v>
      </c>
      <c r="YC226" s="35">
        <v>179871.03</v>
      </c>
      <c r="YD226" s="35"/>
      <c r="YE226" s="35">
        <v>74134.98</v>
      </c>
      <c r="YF226" s="35"/>
      <c r="YG226" s="35"/>
      <c r="YH226" s="35"/>
      <c r="YI226" s="35">
        <v>25002.54</v>
      </c>
      <c r="YJ226" s="35"/>
      <c r="YK226" s="35"/>
      <c r="YL226" s="35"/>
      <c r="YM226" s="35">
        <v>30375.99</v>
      </c>
      <c r="YN226" s="35">
        <v>252759.35</v>
      </c>
      <c r="YO226" s="35"/>
      <c r="YP226" s="35">
        <v>40049.1</v>
      </c>
      <c r="YQ226" s="35">
        <v>118445.09</v>
      </c>
      <c r="YR226" s="35"/>
      <c r="YS226" s="35">
        <v>113393.69</v>
      </c>
      <c r="YT226" s="35"/>
      <c r="YU226" s="35"/>
      <c r="YV226" s="35"/>
      <c r="YW226" s="35"/>
      <c r="YX226" s="35">
        <v>18338.22</v>
      </c>
      <c r="YY226" s="35">
        <v>106000</v>
      </c>
      <c r="YZ226" s="35"/>
      <c r="ZA226" s="35"/>
      <c r="ZB226" s="35"/>
      <c r="ZC226" s="35">
        <v>3469508</v>
      </c>
      <c r="ZD226" s="35"/>
      <c r="ZE226" s="35"/>
      <c r="ZF226" s="35"/>
      <c r="ZG226" s="35">
        <v>24930.99</v>
      </c>
      <c r="ZH226" s="35"/>
      <c r="ZI226" s="35">
        <v>2773.89</v>
      </c>
      <c r="ZJ226" s="35"/>
      <c r="ZK226" s="35"/>
      <c r="ZL226" s="35"/>
      <c r="ZM226" s="35"/>
      <c r="ZN226" s="35"/>
      <c r="ZO226" s="35"/>
      <c r="ZP226" s="35"/>
      <c r="ZQ226" s="35"/>
      <c r="ZR226" s="35"/>
      <c r="ZS226" s="35"/>
      <c r="ZT226" s="35"/>
      <c r="ZU226" s="35"/>
      <c r="ZV226" s="35"/>
      <c r="ZW226" s="35">
        <v>324365.03999999998</v>
      </c>
      <c r="ZX226" s="35"/>
      <c r="ZY226" s="35">
        <v>23999.94</v>
      </c>
      <c r="ZZ226" s="35"/>
      <c r="AAA226" s="35"/>
      <c r="AAB226" s="35">
        <v>7479.31</v>
      </c>
      <c r="AAC226" s="35">
        <v>330748.79999999999</v>
      </c>
      <c r="AAD226" s="35">
        <v>44340.12</v>
      </c>
      <c r="AAE226" s="35">
        <v>14249.97</v>
      </c>
      <c r="AAF226" s="35">
        <v>33822</v>
      </c>
      <c r="AAG226" s="35">
        <v>57027</v>
      </c>
      <c r="AAH226" s="35"/>
      <c r="AAI226" s="35"/>
      <c r="AAJ226" s="35">
        <v>12134.98</v>
      </c>
      <c r="AAK226" s="35"/>
      <c r="AAL226" s="35"/>
      <c r="AAM226" s="35"/>
      <c r="AAN226" s="35"/>
      <c r="AAO226" s="35">
        <v>101312.25</v>
      </c>
      <c r="AAP226" s="35"/>
      <c r="AAQ226" s="35"/>
      <c r="AAR226" s="35">
        <v>16290.75</v>
      </c>
      <c r="AAS226" s="35"/>
      <c r="AAT226" s="35">
        <v>43628.72</v>
      </c>
      <c r="AAU226" s="35"/>
      <c r="AAV226" s="35"/>
      <c r="AAW226" s="35"/>
      <c r="AAX226" s="35">
        <v>0</v>
      </c>
      <c r="AAY226" s="35"/>
      <c r="AAZ226" s="35">
        <v>99429.55</v>
      </c>
      <c r="ABA226" s="35"/>
      <c r="ABB226" s="35"/>
      <c r="ABC226" s="35">
        <v>26241.42</v>
      </c>
      <c r="ABD226" s="35">
        <v>160887.89000000001</v>
      </c>
      <c r="ABE226" s="35"/>
      <c r="ABF226" s="35"/>
      <c r="ABG226" s="35">
        <v>119472.47</v>
      </c>
      <c r="ABH226" s="35">
        <v>60063.81</v>
      </c>
      <c r="ABI226" s="35"/>
      <c r="ABJ226" s="35"/>
      <c r="ABK226" s="35">
        <v>252741.85</v>
      </c>
      <c r="ABL226" s="35"/>
      <c r="ABM226" s="35"/>
      <c r="ABN226" s="35"/>
      <c r="ABO226" s="35"/>
      <c r="ABP226" s="35"/>
      <c r="ABQ226" s="35"/>
      <c r="ABR226" s="35">
        <v>47393.51</v>
      </c>
      <c r="ABS226" s="35"/>
      <c r="ABT226" s="35">
        <v>221227.95</v>
      </c>
      <c r="ABU226" s="35">
        <v>135226.16</v>
      </c>
      <c r="ABV226" s="35"/>
      <c r="ABW226" s="35">
        <v>2159788.3699999996</v>
      </c>
      <c r="ABX226" s="35">
        <v>172268.73</v>
      </c>
      <c r="ABY226" s="35"/>
      <c r="ABZ226" s="35"/>
      <c r="ACA226" s="35">
        <v>74913.75</v>
      </c>
      <c r="ACB226" s="35"/>
      <c r="ACC226" s="35"/>
      <c r="ACD226" s="35">
        <v>103953.51</v>
      </c>
      <c r="ACE226" s="35"/>
      <c r="ACF226" s="35"/>
      <c r="ACG226" s="35"/>
      <c r="ACH226" s="35"/>
      <c r="ACI226" s="35"/>
      <c r="ACJ226" s="35"/>
      <c r="ACK226" s="35"/>
      <c r="ACL226" s="35">
        <v>64749.599999999999</v>
      </c>
      <c r="ACM226" s="35"/>
      <c r="ACN226" s="35">
        <v>94041.18</v>
      </c>
      <c r="ACO226" s="35"/>
      <c r="ACP226" s="35">
        <v>20804.55</v>
      </c>
      <c r="ACQ226" s="35"/>
      <c r="ACR226" s="35"/>
      <c r="ACS226" s="35">
        <v>118510.92</v>
      </c>
      <c r="ACT226" s="35">
        <v>24072.13</v>
      </c>
      <c r="ACU226" s="35">
        <v>118629.3</v>
      </c>
      <c r="ACV226" s="35">
        <v>17842.22</v>
      </c>
      <c r="ACW226" s="35">
        <v>85041.81</v>
      </c>
      <c r="ACX226" s="35">
        <v>49513.77</v>
      </c>
      <c r="ACY226" s="35"/>
      <c r="ACZ226" s="35"/>
      <c r="ADA226" s="35">
        <v>123239.99</v>
      </c>
      <c r="ADB226" s="35"/>
      <c r="ADC226" s="35"/>
      <c r="ADD226" s="35"/>
      <c r="ADE226" s="35"/>
      <c r="ADF226" s="35">
        <v>74725.02</v>
      </c>
      <c r="ADG226" s="35"/>
      <c r="ADH226" s="35"/>
      <c r="ADI226" s="35">
        <v>5298.5</v>
      </c>
      <c r="ADJ226" s="35">
        <v>24345</v>
      </c>
      <c r="ADK226" s="35"/>
      <c r="ADL226" s="35"/>
      <c r="ADM226" s="35"/>
      <c r="ADN226" s="35"/>
      <c r="ADO226" s="35"/>
      <c r="ADP226" s="35"/>
      <c r="ADQ226" s="35"/>
      <c r="ADR226" s="35"/>
      <c r="ADS226" s="35"/>
      <c r="ADT226" s="35"/>
      <c r="ADU226" s="35"/>
      <c r="ADV226" s="35"/>
      <c r="ADW226" s="35">
        <v>9000</v>
      </c>
      <c r="ADX226" s="35">
        <v>912333.42</v>
      </c>
      <c r="ADY226" s="35"/>
      <c r="ADZ226" s="35"/>
      <c r="AEA226" s="35"/>
      <c r="AEB226" s="35"/>
      <c r="AEC226" s="35"/>
      <c r="AED226" s="35"/>
      <c r="AEE226" s="35"/>
      <c r="AEF226" s="35"/>
      <c r="AEG226" s="35"/>
      <c r="AEH226" s="35">
        <v>307177.14</v>
      </c>
      <c r="AEI226" s="35">
        <v>97655.85</v>
      </c>
      <c r="AEJ226" s="35">
        <v>38066.89</v>
      </c>
      <c r="AEK226" s="35"/>
      <c r="AEL226" s="35"/>
      <c r="AEM226" s="35"/>
      <c r="AEN226" s="35"/>
      <c r="AEO226" s="35"/>
      <c r="AEP226" s="35">
        <v>52149.96</v>
      </c>
      <c r="AEQ226" s="35">
        <v>13664.97</v>
      </c>
      <c r="AER226" s="35"/>
      <c r="AES226" s="35">
        <v>1</v>
      </c>
      <c r="AET226" s="35"/>
      <c r="AEU226" s="35"/>
      <c r="AEV226" s="35"/>
      <c r="AEW226" s="35"/>
      <c r="AEX226" s="35"/>
      <c r="AEY226" s="35">
        <v>47053.08</v>
      </c>
      <c r="AEZ226" s="35">
        <v>2649052.2900000005</v>
      </c>
      <c r="AFA226" s="35"/>
      <c r="AFB226" s="35"/>
      <c r="AFC226" s="35"/>
      <c r="AFD226" s="35"/>
      <c r="AFE226" s="35"/>
      <c r="AFF226" s="35"/>
      <c r="AFG226" s="35"/>
      <c r="AFH226" s="35"/>
      <c r="AFI226" s="35">
        <v>30138.57</v>
      </c>
      <c r="AFJ226" s="35"/>
      <c r="AFK226" s="35"/>
      <c r="AFL226" s="35"/>
      <c r="AFM226" s="35"/>
      <c r="AFN226" s="35">
        <v>80486.240000000005</v>
      </c>
      <c r="AFO226" s="35"/>
      <c r="AFP226" s="35"/>
      <c r="AFQ226" s="35"/>
      <c r="AFR226" s="35">
        <v>50487.53</v>
      </c>
      <c r="AFS226" s="35"/>
      <c r="AFT226" s="35">
        <v>16689.5</v>
      </c>
      <c r="AFU226" s="35">
        <v>26181.46</v>
      </c>
      <c r="AFV226" s="35">
        <v>74595.02</v>
      </c>
      <c r="AFW226" s="35">
        <v>38693.4</v>
      </c>
      <c r="AFX226" s="35"/>
      <c r="AFY226" s="35"/>
      <c r="AFZ226" s="35"/>
      <c r="AGA226" s="35"/>
      <c r="AGB226" s="35">
        <v>52311.75</v>
      </c>
      <c r="AGC226" s="35">
        <v>68626.13</v>
      </c>
      <c r="AGD226" s="35"/>
      <c r="AGE226" s="35">
        <v>115073.53</v>
      </c>
      <c r="AGF226" s="35">
        <v>115848.29</v>
      </c>
      <c r="AGG226" s="35"/>
      <c r="AGH226" s="35">
        <v>123887.86</v>
      </c>
      <c r="AGI226" s="35">
        <v>85556.479999999996</v>
      </c>
      <c r="AGJ226" s="35"/>
      <c r="AGK226" s="35"/>
      <c r="AGL226" s="35"/>
      <c r="AGM226" s="35">
        <v>15927.21</v>
      </c>
      <c r="AGN226" s="35"/>
      <c r="AGO226" s="35"/>
      <c r="AGP226" s="35"/>
      <c r="AGQ226" s="35"/>
      <c r="AGR226" s="35">
        <v>38149.919999999998</v>
      </c>
      <c r="AGS226" s="35"/>
      <c r="AGT226" s="35"/>
      <c r="AGU226" s="35"/>
      <c r="AGV226" s="35"/>
      <c r="AGW226" s="35"/>
      <c r="AGX226" s="35"/>
      <c r="AGY226" s="35"/>
      <c r="AGZ226" s="35">
        <v>38684.99</v>
      </c>
      <c r="AHA226" s="35">
        <v>232005.96</v>
      </c>
      <c r="AHB226" s="35"/>
      <c r="AHC226" s="35"/>
      <c r="AHD226" s="35"/>
      <c r="AHE226" s="35">
        <v>211853.42</v>
      </c>
      <c r="AHF226" s="35"/>
      <c r="AHG226" s="35">
        <v>206200.36</v>
      </c>
      <c r="AHH226" s="35">
        <v>247732.33</v>
      </c>
      <c r="AHI226" s="35"/>
      <c r="AHJ226" s="35"/>
      <c r="AHK226" s="35"/>
      <c r="AHL226" s="35"/>
      <c r="AHM226" s="35"/>
      <c r="AHN226" s="35"/>
      <c r="AHO226" s="35"/>
      <c r="AHP226" s="35">
        <v>6169.66</v>
      </c>
      <c r="AHQ226" s="35">
        <v>9800</v>
      </c>
      <c r="AHR226" s="35">
        <v>52290</v>
      </c>
      <c r="AHS226" s="35">
        <v>22853.56</v>
      </c>
      <c r="AHT226" s="35"/>
      <c r="AHU226" s="35"/>
      <c r="AHV226" s="35"/>
      <c r="AHW226" s="35"/>
      <c r="AHX226" s="35">
        <v>58452.75</v>
      </c>
      <c r="AHY226" s="35"/>
      <c r="AHZ226" s="35">
        <v>6779.67</v>
      </c>
      <c r="AIA226" s="35">
        <v>2025475.59</v>
      </c>
      <c r="AIB226" s="35">
        <v>30728702.990000013</v>
      </c>
    </row>
    <row r="227" spans="1:912" x14ac:dyDescent="0.5">
      <c r="A227" s="34" t="s">
        <v>2308</v>
      </c>
      <c r="B227" s="34" t="s">
        <v>2373</v>
      </c>
      <c r="C227" s="34" t="s">
        <v>2374</v>
      </c>
      <c r="D227" s="35"/>
      <c r="E227" s="35"/>
      <c r="F227" s="35"/>
      <c r="G227" s="35"/>
      <c r="H227" s="35"/>
      <c r="I227" s="35">
        <v>10418.719999999999</v>
      </c>
      <c r="J227" s="35"/>
      <c r="K227" s="35">
        <v>220266.01</v>
      </c>
      <c r="L227" s="35">
        <v>10792.53</v>
      </c>
      <c r="M227" s="35"/>
      <c r="N227" s="35">
        <v>84440.57</v>
      </c>
      <c r="O227" s="35"/>
      <c r="P227" s="35"/>
      <c r="Q227" s="35"/>
      <c r="R227" s="35"/>
      <c r="S227" s="35"/>
      <c r="T227" s="35"/>
      <c r="U227" s="35">
        <v>8257.0400000000009</v>
      </c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>
        <v>102532.05</v>
      </c>
      <c r="AJ227" s="35"/>
      <c r="AK227" s="35"/>
      <c r="AL227" s="35"/>
      <c r="AM227" s="35"/>
      <c r="AN227" s="35"/>
      <c r="AO227" s="35"/>
      <c r="AP227" s="35">
        <v>12749.85</v>
      </c>
      <c r="AQ227" s="35"/>
      <c r="AR227" s="35"/>
      <c r="AS227" s="35">
        <v>4875.03</v>
      </c>
      <c r="AT227" s="35"/>
      <c r="AU227" s="35"/>
      <c r="AV227" s="35"/>
      <c r="AW227" s="35"/>
      <c r="AX227" s="35"/>
      <c r="AY227" s="35"/>
      <c r="AZ227" s="35"/>
      <c r="BA227" s="35"/>
      <c r="BB227" s="35"/>
      <c r="BC227" s="35">
        <v>46791.76</v>
      </c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>
        <v>13878</v>
      </c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>
        <v>667398.87</v>
      </c>
      <c r="CU227" s="35"/>
      <c r="CV227" s="35"/>
      <c r="CW227" s="35">
        <v>5978.25</v>
      </c>
      <c r="CX227" s="35">
        <v>4315.8599999999997</v>
      </c>
      <c r="CY227" s="35"/>
      <c r="CZ227" s="35"/>
      <c r="DA227" s="35">
        <v>2121.54</v>
      </c>
      <c r="DB227" s="35">
        <v>1194816.08</v>
      </c>
      <c r="DC227" s="35"/>
      <c r="DD227" s="35"/>
      <c r="DE227" s="35"/>
      <c r="DF227" s="35">
        <v>11088.17</v>
      </c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>
        <v>0</v>
      </c>
      <c r="DR227" s="35">
        <v>1121.0899999999999</v>
      </c>
      <c r="DS227" s="35"/>
      <c r="DT227" s="35">
        <v>4256.1899999999996</v>
      </c>
      <c r="DU227" s="35"/>
      <c r="DV227" s="35"/>
      <c r="DW227" s="35"/>
      <c r="DX227" s="35"/>
      <c r="DY227" s="35">
        <v>13550.04</v>
      </c>
      <c r="DZ227" s="35"/>
      <c r="EA227" s="35"/>
      <c r="EB227" s="35">
        <v>3437.46</v>
      </c>
      <c r="EC227" s="35">
        <v>4495.07</v>
      </c>
      <c r="ED227" s="35"/>
      <c r="EE227" s="35">
        <v>1867.32</v>
      </c>
      <c r="EF227" s="35">
        <v>4103.1899999999996</v>
      </c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>
        <v>43918.530000000006</v>
      </c>
      <c r="EY227" s="35">
        <v>99250.02</v>
      </c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>
        <v>43397.26</v>
      </c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>
        <v>142647.28</v>
      </c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>
        <v>12014.73</v>
      </c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>
        <v>133499.97</v>
      </c>
      <c r="JQ227" s="35"/>
      <c r="JR227" s="35"/>
      <c r="JS227" s="35"/>
      <c r="JT227" s="35"/>
      <c r="JU227" s="35">
        <v>145514.70000000001</v>
      </c>
      <c r="JV227" s="35">
        <v>476067.07</v>
      </c>
      <c r="JW227" s="35"/>
      <c r="JX227" s="35"/>
      <c r="JY227" s="35"/>
      <c r="JZ227" s="35"/>
      <c r="KA227" s="35">
        <v>4985.6400000000003</v>
      </c>
      <c r="KB227" s="35"/>
      <c r="KC227" s="35"/>
      <c r="KD227" s="35"/>
      <c r="KE227" s="35"/>
      <c r="KF227" s="35"/>
      <c r="KG227" s="35"/>
      <c r="KH227" s="35">
        <v>92253.67</v>
      </c>
      <c r="KI227" s="35"/>
      <c r="KJ227" s="35"/>
      <c r="KK227" s="35">
        <v>183230.8</v>
      </c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>
        <v>4750.0200000000004</v>
      </c>
      <c r="KX227" s="35"/>
      <c r="KY227" s="35"/>
      <c r="KZ227" s="35"/>
      <c r="LA227" s="35">
        <v>810</v>
      </c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>
        <v>762097.2</v>
      </c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>
        <v>9424.44</v>
      </c>
      <c r="MY227" s="35"/>
      <c r="MZ227" s="35">
        <v>4748.45</v>
      </c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>
        <v>7334.61</v>
      </c>
      <c r="OC227" s="35"/>
      <c r="OD227" s="35"/>
      <c r="OE227" s="35"/>
      <c r="OF227" s="35"/>
      <c r="OG227" s="35"/>
      <c r="OH227" s="35"/>
      <c r="OI227" s="35"/>
      <c r="OJ227" s="35">
        <v>5494.81</v>
      </c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>
        <v>31525.89</v>
      </c>
      <c r="PB227" s="35"/>
      <c r="PC227" s="35"/>
      <c r="PD227" s="35"/>
      <c r="PE227" s="35"/>
      <c r="PF227" s="35">
        <v>58528.2</v>
      </c>
      <c r="PG227" s="35"/>
      <c r="PH227" s="35"/>
      <c r="PI227" s="35"/>
      <c r="PJ227" s="35"/>
      <c r="PK227" s="35"/>
      <c r="PL227" s="35">
        <v>15697.5</v>
      </c>
      <c r="PM227" s="35"/>
      <c r="PN227" s="35">
        <v>26505.98</v>
      </c>
      <c r="PO227" s="35">
        <v>1747.2</v>
      </c>
      <c r="PP227" s="35"/>
      <c r="PQ227" s="35">
        <v>5310</v>
      </c>
      <c r="PR227" s="35"/>
      <c r="PS227" s="35"/>
      <c r="PT227" s="35">
        <v>120457.53</v>
      </c>
      <c r="PU227" s="35"/>
      <c r="PV227" s="35"/>
      <c r="PW227" s="35"/>
      <c r="PX227" s="35">
        <v>588.69000000000005</v>
      </c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  <c r="QR227" s="35"/>
      <c r="QS227" s="35"/>
      <c r="QT227" s="35"/>
      <c r="QU227" s="35"/>
      <c r="QV227" s="35"/>
      <c r="QW227" s="35"/>
      <c r="QX227" s="35"/>
      <c r="QY227" s="35"/>
      <c r="QZ227" s="35"/>
      <c r="RA227" s="35">
        <v>24550.560000000001</v>
      </c>
      <c r="RB227" s="35"/>
      <c r="RC227" s="35"/>
      <c r="RD227" s="35"/>
      <c r="RE227" s="35"/>
      <c r="RF227" s="35"/>
      <c r="RG227" s="35"/>
      <c r="RH227" s="35"/>
      <c r="RI227" s="35"/>
      <c r="RJ227" s="35"/>
      <c r="RK227" s="35"/>
      <c r="RL227" s="35"/>
      <c r="RM227" s="35"/>
      <c r="RN227" s="35">
        <v>4859.3999999999996</v>
      </c>
      <c r="RO227" s="35"/>
      <c r="RP227" s="35">
        <v>2746.38</v>
      </c>
      <c r="RQ227" s="35">
        <v>5181.67</v>
      </c>
      <c r="RR227" s="35"/>
      <c r="RS227" s="35"/>
      <c r="RT227" s="35"/>
      <c r="RU227" s="35"/>
      <c r="RV227" s="35"/>
      <c r="RW227" s="35">
        <v>19953.57</v>
      </c>
      <c r="RX227" s="35"/>
      <c r="RY227" s="35">
        <v>11963.52</v>
      </c>
      <c r="RZ227" s="35"/>
      <c r="SA227" s="35"/>
      <c r="SB227" s="35">
        <v>49877.31</v>
      </c>
      <c r="SC227" s="35">
        <v>16557.45</v>
      </c>
      <c r="SD227" s="35">
        <v>2317.77</v>
      </c>
      <c r="SE227" s="35"/>
      <c r="SF227" s="35">
        <v>308314.53000000003</v>
      </c>
      <c r="SG227" s="35"/>
      <c r="SH227" s="35"/>
      <c r="SI227" s="35"/>
      <c r="SJ227" s="35"/>
      <c r="SK227" s="35"/>
      <c r="SL227" s="35"/>
      <c r="SM227" s="35"/>
      <c r="SN227" s="35"/>
      <c r="SO227" s="35"/>
      <c r="SP227" s="35"/>
      <c r="SQ227" s="35"/>
      <c r="SR227" s="35"/>
      <c r="SS227" s="35"/>
      <c r="ST227" s="35"/>
      <c r="SU227" s="35"/>
      <c r="SV227" s="35"/>
      <c r="SW227" s="35"/>
      <c r="SX227" s="35"/>
      <c r="SY227" s="35"/>
      <c r="SZ227" s="35"/>
      <c r="TA227" s="35"/>
      <c r="TB227" s="35"/>
      <c r="TC227" s="35"/>
      <c r="TD227" s="35"/>
      <c r="TE227" s="35"/>
      <c r="TF227" s="35"/>
      <c r="TG227" s="35"/>
      <c r="TH227" s="35"/>
      <c r="TI227" s="35">
        <v>4986.1899999999996</v>
      </c>
      <c r="TJ227" s="35">
        <v>34775.01</v>
      </c>
      <c r="TK227" s="35"/>
      <c r="TL227" s="35"/>
      <c r="TM227" s="35"/>
      <c r="TN227" s="35"/>
      <c r="TO227" s="35">
        <v>149131.71</v>
      </c>
      <c r="TP227" s="35"/>
      <c r="TQ227" s="35"/>
      <c r="TR227" s="35"/>
      <c r="TS227" s="35"/>
      <c r="TT227" s="35"/>
      <c r="TU227" s="35"/>
      <c r="TV227" s="35">
        <v>3600</v>
      </c>
      <c r="TW227" s="35"/>
      <c r="TX227" s="35"/>
      <c r="TY227" s="35"/>
      <c r="TZ227" s="35"/>
      <c r="UA227" s="35"/>
      <c r="UB227" s="35"/>
      <c r="UC227" s="35"/>
      <c r="UD227" s="35"/>
      <c r="UE227" s="35"/>
      <c r="UF227" s="35"/>
      <c r="UG227" s="35">
        <v>197923.59</v>
      </c>
      <c r="UH227" s="35"/>
      <c r="UI227" s="35">
        <v>17949.95</v>
      </c>
      <c r="UJ227" s="35"/>
      <c r="UK227" s="35">
        <v>33981.42</v>
      </c>
      <c r="UL227" s="35"/>
      <c r="UM227" s="35"/>
      <c r="UN227" s="35">
        <v>20950.740000000002</v>
      </c>
      <c r="UO227" s="35">
        <v>12385.26</v>
      </c>
      <c r="UP227" s="35"/>
      <c r="UQ227" s="35"/>
      <c r="UR227" s="35"/>
      <c r="US227" s="35"/>
      <c r="UT227" s="35"/>
      <c r="UU227" s="35"/>
      <c r="UV227" s="35">
        <v>247500</v>
      </c>
      <c r="UW227" s="35"/>
      <c r="UX227" s="35">
        <v>10785.6</v>
      </c>
      <c r="UY227" s="35"/>
      <c r="UZ227" s="35">
        <v>5868.27</v>
      </c>
      <c r="VA227" s="35"/>
      <c r="VB227" s="35">
        <v>72225</v>
      </c>
      <c r="VC227" s="35"/>
      <c r="VD227" s="35">
        <v>24157.18</v>
      </c>
      <c r="VE227" s="35"/>
      <c r="VF227" s="35"/>
      <c r="VG227" s="35"/>
      <c r="VH227" s="35"/>
      <c r="VI227" s="35"/>
      <c r="VJ227" s="35"/>
      <c r="VK227" s="35"/>
      <c r="VL227" s="35"/>
      <c r="VM227" s="35">
        <v>13111.04</v>
      </c>
      <c r="VN227" s="35">
        <v>384755.22</v>
      </c>
      <c r="VO227" s="35"/>
      <c r="VP227" s="35"/>
      <c r="VQ227" s="35">
        <v>1234086.1800000002</v>
      </c>
      <c r="VR227" s="35"/>
      <c r="VS227" s="35"/>
      <c r="VT227" s="35"/>
      <c r="VU227" s="35"/>
      <c r="VV227" s="35"/>
      <c r="VW227" s="35">
        <v>39333.440000000002</v>
      </c>
      <c r="VX227" s="35"/>
      <c r="VY227" s="35"/>
      <c r="VZ227" s="35"/>
      <c r="WA227" s="35"/>
      <c r="WB227" s="35"/>
      <c r="WC227" s="35">
        <v>9820.6200000000008</v>
      </c>
      <c r="WD227" s="35"/>
      <c r="WE227" s="35">
        <v>36203.4</v>
      </c>
      <c r="WF227" s="35"/>
      <c r="WG227" s="35"/>
      <c r="WH227" s="35"/>
      <c r="WI227" s="35"/>
      <c r="WJ227" s="35"/>
      <c r="WK227" s="35"/>
      <c r="WL227" s="35"/>
      <c r="WM227" s="35"/>
      <c r="WN227" s="35"/>
      <c r="WO227" s="35"/>
      <c r="WP227" s="35"/>
      <c r="WQ227" s="35"/>
      <c r="WR227" s="35"/>
      <c r="WS227" s="35"/>
      <c r="WT227" s="35"/>
      <c r="WU227" s="35">
        <v>63078.63</v>
      </c>
      <c r="WV227" s="35"/>
      <c r="WW227" s="35"/>
      <c r="WX227" s="35"/>
      <c r="WY227" s="35"/>
      <c r="WZ227" s="35"/>
      <c r="XA227" s="35">
        <v>82111.77</v>
      </c>
      <c r="XB227" s="35"/>
      <c r="XC227" s="35"/>
      <c r="XD227" s="35"/>
      <c r="XE227" s="35"/>
      <c r="XF227" s="35"/>
      <c r="XG227" s="35"/>
      <c r="XH227" s="35"/>
      <c r="XI227" s="35"/>
      <c r="XJ227" s="35"/>
      <c r="XK227" s="35">
        <v>12052.44</v>
      </c>
      <c r="XL227" s="35"/>
      <c r="XM227" s="35"/>
      <c r="XN227" s="35"/>
      <c r="XO227" s="35"/>
      <c r="XP227" s="35">
        <v>22159.17</v>
      </c>
      <c r="XQ227" s="35"/>
      <c r="XR227" s="35"/>
      <c r="XS227" s="35">
        <v>7200</v>
      </c>
      <c r="XT227" s="35">
        <v>11873.16</v>
      </c>
      <c r="XU227" s="35"/>
      <c r="XV227" s="35"/>
      <c r="XW227" s="35"/>
      <c r="XX227" s="35">
        <v>17424.060000000001</v>
      </c>
      <c r="XY227" s="35">
        <v>34557.660000000003</v>
      </c>
      <c r="XZ227" s="35"/>
      <c r="YA227" s="35"/>
      <c r="YB227" s="35"/>
      <c r="YC227" s="35"/>
      <c r="YD227" s="35"/>
      <c r="YE227" s="35"/>
      <c r="YF227" s="35"/>
      <c r="YG227" s="35"/>
      <c r="YH227" s="35">
        <v>822.92</v>
      </c>
      <c r="YI227" s="35">
        <v>17765.64</v>
      </c>
      <c r="YJ227" s="35"/>
      <c r="YK227" s="35">
        <v>11099.97</v>
      </c>
      <c r="YL227" s="35"/>
      <c r="YM227" s="35"/>
      <c r="YN227" s="35"/>
      <c r="YO227" s="35"/>
      <c r="YP227" s="35">
        <v>4967.46</v>
      </c>
      <c r="YQ227" s="35"/>
      <c r="YR227" s="35"/>
      <c r="YS227" s="35"/>
      <c r="YT227" s="35"/>
      <c r="YU227" s="35"/>
      <c r="YV227" s="35"/>
      <c r="YW227" s="35">
        <v>4012.47</v>
      </c>
      <c r="YX227" s="35"/>
      <c r="YY227" s="35">
        <v>15062.92</v>
      </c>
      <c r="YZ227" s="35">
        <v>4924.9799999999996</v>
      </c>
      <c r="ZA227" s="35">
        <v>28644.75</v>
      </c>
      <c r="ZB227" s="35"/>
      <c r="ZC227" s="35">
        <v>423115.4599999999</v>
      </c>
      <c r="ZD227" s="35"/>
      <c r="ZE227" s="35"/>
      <c r="ZF227" s="35">
        <v>98011.89</v>
      </c>
      <c r="ZG227" s="35"/>
      <c r="ZH227" s="35"/>
      <c r="ZI227" s="35"/>
      <c r="ZJ227" s="35"/>
      <c r="ZK227" s="35"/>
      <c r="ZL227" s="35"/>
      <c r="ZM227" s="35"/>
      <c r="ZN227" s="35"/>
      <c r="ZO227" s="35"/>
      <c r="ZP227" s="35"/>
      <c r="ZQ227" s="35"/>
      <c r="ZR227" s="35"/>
      <c r="ZS227" s="35"/>
      <c r="ZT227" s="35"/>
      <c r="ZU227" s="35">
        <v>34533.089999999997</v>
      </c>
      <c r="ZV227" s="35"/>
      <c r="ZW227" s="35"/>
      <c r="ZX227" s="35">
        <v>20500.11</v>
      </c>
      <c r="ZY227" s="35"/>
      <c r="ZZ227" s="35"/>
      <c r="AAA227" s="35"/>
      <c r="AAB227" s="35"/>
      <c r="AAC227" s="35">
        <v>75750.75</v>
      </c>
      <c r="AAD227" s="35">
        <v>13306.64</v>
      </c>
      <c r="AAE227" s="35">
        <v>35817.72</v>
      </c>
      <c r="AAF227" s="35"/>
      <c r="AAG227" s="35"/>
      <c r="AAH227" s="35"/>
      <c r="AAI227" s="35"/>
      <c r="AAJ227" s="35"/>
      <c r="AAK227" s="35"/>
      <c r="AAL227" s="35"/>
      <c r="AAM227" s="35"/>
      <c r="AAN227" s="35"/>
      <c r="AAO227" s="35"/>
      <c r="AAP227" s="35"/>
      <c r="AAQ227" s="35"/>
      <c r="AAR227" s="35"/>
      <c r="AAS227" s="35"/>
      <c r="AAT227" s="35"/>
      <c r="AAU227" s="35"/>
      <c r="AAV227" s="35"/>
      <c r="AAW227" s="35">
        <v>97032.03</v>
      </c>
      <c r="AAX227" s="35">
        <v>0</v>
      </c>
      <c r="AAY227" s="35"/>
      <c r="AAZ227" s="35"/>
      <c r="ABA227" s="35"/>
      <c r="ABB227" s="35"/>
      <c r="ABC227" s="35"/>
      <c r="ABD227" s="35">
        <v>25710.52</v>
      </c>
      <c r="ABE227" s="35"/>
      <c r="ABF227" s="35"/>
      <c r="ABG227" s="35">
        <v>9549.7199999999993</v>
      </c>
      <c r="ABH227" s="35"/>
      <c r="ABI227" s="35"/>
      <c r="ABJ227" s="35"/>
      <c r="ABK227" s="35">
        <v>50311.82</v>
      </c>
      <c r="ABL227" s="35"/>
      <c r="ABM227" s="35"/>
      <c r="ABN227" s="35"/>
      <c r="ABO227" s="35"/>
      <c r="ABP227" s="35"/>
      <c r="ABQ227" s="35">
        <v>62322.28</v>
      </c>
      <c r="ABR227" s="35"/>
      <c r="ABS227" s="35"/>
      <c r="ABT227" s="35"/>
      <c r="ABU227" s="35"/>
      <c r="ABV227" s="35"/>
      <c r="ABW227" s="35">
        <v>522846.56999999995</v>
      </c>
      <c r="ABX227" s="35">
        <v>83032.47</v>
      </c>
      <c r="ABY227" s="35"/>
      <c r="ABZ227" s="35"/>
      <c r="ACA227" s="35"/>
      <c r="ACB227" s="35"/>
      <c r="ACC227" s="35"/>
      <c r="ACD227" s="35"/>
      <c r="ACE227" s="35"/>
      <c r="ACF227" s="35"/>
      <c r="ACG227" s="35"/>
      <c r="ACH227" s="35"/>
      <c r="ACI227" s="35"/>
      <c r="ACJ227" s="35"/>
      <c r="ACK227" s="35"/>
      <c r="ACL227" s="35">
        <v>1596.72</v>
      </c>
      <c r="ACM227" s="35"/>
      <c r="ACN227" s="35">
        <v>9397.2999999999993</v>
      </c>
      <c r="ACO227" s="35"/>
      <c r="ACP227" s="35"/>
      <c r="ACQ227" s="35"/>
      <c r="ACR227" s="35"/>
      <c r="ACS227" s="35"/>
      <c r="ACT227" s="35"/>
      <c r="ACU227" s="35"/>
      <c r="ACV227" s="35">
        <v>20373.05</v>
      </c>
      <c r="ACW227" s="35">
        <v>9279.9</v>
      </c>
      <c r="ACX227" s="35"/>
      <c r="ACY227" s="35">
        <v>0.12</v>
      </c>
      <c r="ACZ227" s="35"/>
      <c r="ADA227" s="35"/>
      <c r="ADB227" s="35"/>
      <c r="ADC227" s="35"/>
      <c r="ADD227" s="35">
        <v>4950</v>
      </c>
      <c r="ADE227" s="35"/>
      <c r="ADF227" s="35">
        <v>93332.24</v>
      </c>
      <c r="ADG227" s="35"/>
      <c r="ADH227" s="35"/>
      <c r="ADI227" s="35">
        <v>9168.75</v>
      </c>
      <c r="ADJ227" s="35"/>
      <c r="ADK227" s="35"/>
      <c r="ADL227" s="35">
        <v>18499.72</v>
      </c>
      <c r="ADM227" s="35"/>
      <c r="ADN227" s="35"/>
      <c r="ADO227" s="35"/>
      <c r="ADP227" s="35"/>
      <c r="ADQ227" s="35"/>
      <c r="ADR227" s="35"/>
      <c r="ADS227" s="35"/>
      <c r="ADT227" s="35"/>
      <c r="ADU227" s="35"/>
      <c r="ADV227" s="35"/>
      <c r="ADW227" s="35"/>
      <c r="ADX227" s="35"/>
      <c r="ADY227" s="35"/>
      <c r="ADZ227" s="35"/>
      <c r="AEA227" s="35"/>
      <c r="AEB227" s="35"/>
      <c r="AEC227" s="35"/>
      <c r="AED227" s="35"/>
      <c r="AEE227" s="35"/>
      <c r="AEF227" s="35"/>
      <c r="AEG227" s="35"/>
      <c r="AEH227" s="35"/>
      <c r="AEI227" s="35"/>
      <c r="AEJ227" s="35"/>
      <c r="AEK227" s="35"/>
      <c r="AEL227" s="35"/>
      <c r="AEM227" s="35"/>
      <c r="AEN227" s="35"/>
      <c r="AEO227" s="35"/>
      <c r="AEP227" s="35"/>
      <c r="AEQ227" s="35"/>
      <c r="AER227" s="35"/>
      <c r="AES227" s="35"/>
      <c r="AET227" s="35"/>
      <c r="AEU227" s="35"/>
      <c r="AEV227" s="35"/>
      <c r="AEW227" s="35"/>
      <c r="AEX227" s="35"/>
      <c r="AEY227" s="35">
        <v>4469.67</v>
      </c>
      <c r="AEZ227" s="35">
        <v>254099.94</v>
      </c>
      <c r="AFA227" s="35"/>
      <c r="AFB227" s="35"/>
      <c r="AFC227" s="35"/>
      <c r="AFD227" s="35"/>
      <c r="AFE227" s="35"/>
      <c r="AFF227" s="35"/>
      <c r="AFG227" s="35"/>
      <c r="AFH227" s="35"/>
      <c r="AFI227" s="35">
        <v>37456.65</v>
      </c>
      <c r="AFJ227" s="35"/>
      <c r="AFK227" s="35"/>
      <c r="AFL227" s="35"/>
      <c r="AFM227" s="35"/>
      <c r="AFN227" s="35"/>
      <c r="AFO227" s="35"/>
      <c r="AFP227" s="35"/>
      <c r="AFQ227" s="35"/>
      <c r="AFR227" s="35">
        <v>18938.05</v>
      </c>
      <c r="AFS227" s="35"/>
      <c r="AFT227" s="35"/>
      <c r="AFU227" s="35"/>
      <c r="AFV227" s="35"/>
      <c r="AFW227" s="35"/>
      <c r="AFX227" s="35"/>
      <c r="AFY227" s="35"/>
      <c r="AFZ227" s="35"/>
      <c r="AGA227" s="35"/>
      <c r="AGB227" s="35"/>
      <c r="AGC227" s="35">
        <v>1301.1500000000001</v>
      </c>
      <c r="AGD227" s="35"/>
      <c r="AGE227" s="35">
        <v>53961.81</v>
      </c>
      <c r="AGF227" s="35"/>
      <c r="AGG227" s="35"/>
      <c r="AGH227" s="35">
        <v>6902.26</v>
      </c>
      <c r="AGI227" s="35"/>
      <c r="AGJ227" s="35"/>
      <c r="AGK227" s="35"/>
      <c r="AGL227" s="35"/>
      <c r="AGM227" s="35"/>
      <c r="AGN227" s="35"/>
      <c r="AGO227" s="35"/>
      <c r="AGP227" s="35"/>
      <c r="AGQ227" s="35"/>
      <c r="AGR227" s="35"/>
      <c r="AGS227" s="35"/>
      <c r="AGT227" s="35"/>
      <c r="AGU227" s="35"/>
      <c r="AGV227" s="35"/>
      <c r="AGW227" s="35"/>
      <c r="AGX227" s="35"/>
      <c r="AGY227" s="35"/>
      <c r="AGZ227" s="35"/>
      <c r="AHA227" s="35"/>
      <c r="AHB227" s="35"/>
      <c r="AHC227" s="35"/>
      <c r="AHD227" s="35"/>
      <c r="AHE227" s="35"/>
      <c r="AHF227" s="35"/>
      <c r="AHG227" s="35"/>
      <c r="AHH227" s="35"/>
      <c r="AHI227" s="35"/>
      <c r="AHJ227" s="35"/>
      <c r="AHK227" s="35"/>
      <c r="AHL227" s="35"/>
      <c r="AHM227" s="35">
        <v>55372.5</v>
      </c>
      <c r="AHN227" s="35"/>
      <c r="AHO227" s="35"/>
      <c r="AHP227" s="35"/>
      <c r="AHQ227" s="35"/>
      <c r="AHR227" s="35"/>
      <c r="AHS227" s="35"/>
      <c r="AHT227" s="35"/>
      <c r="AHU227" s="35"/>
      <c r="AHV227" s="35"/>
      <c r="AHW227" s="35"/>
      <c r="AHX227" s="35"/>
      <c r="AHY227" s="35"/>
      <c r="AHZ227" s="35">
        <v>2154.08</v>
      </c>
      <c r="AIA227" s="35">
        <v>176086.49999999997</v>
      </c>
      <c r="AIB227" s="35">
        <v>5266071.1699999981</v>
      </c>
    </row>
    <row r="228" spans="1:912" x14ac:dyDescent="0.5">
      <c r="A228" s="34" t="s">
        <v>2308</v>
      </c>
      <c r="B228" s="34" t="s">
        <v>2375</v>
      </c>
      <c r="C228" s="34" t="s">
        <v>2376</v>
      </c>
      <c r="D228" s="35"/>
      <c r="E228" s="35"/>
      <c r="F228" s="35"/>
      <c r="G228" s="35"/>
      <c r="H228" s="35"/>
      <c r="I228" s="35">
        <v>24392.04</v>
      </c>
      <c r="J228" s="35">
        <v>13935.6</v>
      </c>
      <c r="K228" s="35">
        <v>81024.34</v>
      </c>
      <c r="L228" s="35"/>
      <c r="M228" s="35"/>
      <c r="N228" s="35">
        <v>10942.53</v>
      </c>
      <c r="O228" s="35"/>
      <c r="P228" s="35"/>
      <c r="Q228" s="35"/>
      <c r="R228" s="35"/>
      <c r="S228" s="35">
        <v>71220.009999999995</v>
      </c>
      <c r="T228" s="35">
        <v>4950</v>
      </c>
      <c r="U228" s="35">
        <v>34119.199999999997</v>
      </c>
      <c r="V228" s="35">
        <v>50499.72</v>
      </c>
      <c r="W228" s="35"/>
      <c r="X228" s="35"/>
      <c r="Y228" s="35"/>
      <c r="Z228" s="35"/>
      <c r="AA228" s="35">
        <v>91122.03</v>
      </c>
      <c r="AB228" s="35">
        <v>172167.3</v>
      </c>
      <c r="AC228" s="35">
        <v>46150.02</v>
      </c>
      <c r="AD228" s="35">
        <v>3099.96</v>
      </c>
      <c r="AE228" s="35">
        <v>25650</v>
      </c>
      <c r="AF228" s="35">
        <v>164075.04</v>
      </c>
      <c r="AG228" s="35"/>
      <c r="AH228" s="35"/>
      <c r="AI228" s="35">
        <v>51528.1</v>
      </c>
      <c r="AJ228" s="35">
        <v>35517.06</v>
      </c>
      <c r="AK228" s="35">
        <v>57612.87</v>
      </c>
      <c r="AL228" s="35"/>
      <c r="AM228" s="35"/>
      <c r="AN228" s="35"/>
      <c r="AO228" s="35"/>
      <c r="AP228" s="35">
        <v>48539.79</v>
      </c>
      <c r="AQ228" s="35">
        <v>13167.99</v>
      </c>
      <c r="AR228" s="35"/>
      <c r="AS228" s="35">
        <v>133444.48000000001</v>
      </c>
      <c r="AT228" s="35">
        <v>140428.29999999999</v>
      </c>
      <c r="AU228" s="35"/>
      <c r="AV228" s="35"/>
      <c r="AW228" s="35"/>
      <c r="AX228" s="35">
        <v>11899.98</v>
      </c>
      <c r="AY228" s="35"/>
      <c r="AZ228" s="35"/>
      <c r="BA228" s="35"/>
      <c r="BB228" s="35">
        <v>3623.88</v>
      </c>
      <c r="BC228" s="35"/>
      <c r="BD228" s="35"/>
      <c r="BE228" s="35">
        <v>299999.96999999997</v>
      </c>
      <c r="BF228" s="35">
        <v>28199.97</v>
      </c>
      <c r="BG228" s="35">
        <v>70419.78</v>
      </c>
      <c r="BH228" s="35">
        <v>89461.01</v>
      </c>
      <c r="BI228" s="35">
        <v>126196.69</v>
      </c>
      <c r="BJ228" s="35">
        <v>2999.97</v>
      </c>
      <c r="BK228" s="35"/>
      <c r="BL228" s="35"/>
      <c r="BM228" s="35"/>
      <c r="BN228" s="35"/>
      <c r="BO228" s="35">
        <v>7722.22</v>
      </c>
      <c r="BP228" s="35"/>
      <c r="BQ228" s="35"/>
      <c r="BR228" s="35"/>
      <c r="BS228" s="35"/>
      <c r="BT228" s="35"/>
      <c r="BU228" s="35"/>
      <c r="BV228" s="35">
        <v>9350.01</v>
      </c>
      <c r="BW228" s="35"/>
      <c r="BX228" s="35"/>
      <c r="BY228" s="35"/>
      <c r="BZ228" s="35"/>
      <c r="CA228" s="35">
        <v>7462.53</v>
      </c>
      <c r="CB228" s="35">
        <v>21683.33</v>
      </c>
      <c r="CC228" s="35"/>
      <c r="CD228" s="35">
        <v>63500.01</v>
      </c>
      <c r="CE228" s="35"/>
      <c r="CF228" s="35"/>
      <c r="CG228" s="35">
        <v>51372</v>
      </c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>
        <v>38500.019999999997</v>
      </c>
      <c r="CS228" s="35"/>
      <c r="CT228" s="35">
        <v>227482.78</v>
      </c>
      <c r="CU228" s="35">
        <v>8172</v>
      </c>
      <c r="CV228" s="35">
        <v>18500.490000000002</v>
      </c>
      <c r="CW228" s="35">
        <v>168177.98</v>
      </c>
      <c r="CX228" s="35">
        <v>40359.29</v>
      </c>
      <c r="CY228" s="35"/>
      <c r="CZ228" s="35"/>
      <c r="DA228" s="35"/>
      <c r="DB228" s="35">
        <v>2568670.29</v>
      </c>
      <c r="DC228" s="35"/>
      <c r="DD228" s="35">
        <v>74570.14</v>
      </c>
      <c r="DE228" s="35">
        <v>139741.10999999999</v>
      </c>
      <c r="DF228" s="35">
        <v>49312.18</v>
      </c>
      <c r="DG228" s="35"/>
      <c r="DH228" s="35"/>
      <c r="DI228" s="35"/>
      <c r="DJ228" s="35">
        <v>19446.580000000002</v>
      </c>
      <c r="DK228" s="35">
        <v>51309.03</v>
      </c>
      <c r="DL228" s="35">
        <v>74288.740000000005</v>
      </c>
      <c r="DM228" s="35">
        <v>19695.89</v>
      </c>
      <c r="DN228" s="35"/>
      <c r="DO228" s="35">
        <v>93254.76</v>
      </c>
      <c r="DP228" s="35">
        <v>23000.04</v>
      </c>
      <c r="DQ228" s="35"/>
      <c r="DR228" s="35">
        <v>15927.39</v>
      </c>
      <c r="DS228" s="35"/>
      <c r="DT228" s="35">
        <v>19991.060000000001</v>
      </c>
      <c r="DU228" s="35"/>
      <c r="DV228" s="35"/>
      <c r="DW228" s="35"/>
      <c r="DX228" s="35">
        <v>26853.35</v>
      </c>
      <c r="DY228" s="35">
        <v>36726.03</v>
      </c>
      <c r="DZ228" s="35"/>
      <c r="EA228" s="35">
        <v>150704.72</v>
      </c>
      <c r="EB228" s="35"/>
      <c r="EC228" s="35">
        <v>69776.08</v>
      </c>
      <c r="ED228" s="35">
        <v>15888.87</v>
      </c>
      <c r="EE228" s="35">
        <v>237982.29</v>
      </c>
      <c r="EF228" s="35">
        <v>43226.82</v>
      </c>
      <c r="EG228" s="35">
        <v>38771.46</v>
      </c>
      <c r="EH228" s="35">
        <v>54286.05</v>
      </c>
      <c r="EI228" s="35">
        <v>107531.97</v>
      </c>
      <c r="EJ228" s="35"/>
      <c r="EK228" s="35"/>
      <c r="EL228" s="35"/>
      <c r="EM228" s="35"/>
      <c r="EN228" s="35"/>
      <c r="EO228" s="35"/>
      <c r="EP228" s="35">
        <v>76824.960000000006</v>
      </c>
      <c r="EQ228" s="35">
        <v>17949.97</v>
      </c>
      <c r="ER228" s="35">
        <v>9836</v>
      </c>
      <c r="ES228" s="35"/>
      <c r="ET228" s="35"/>
      <c r="EU228" s="35">
        <v>37096.79</v>
      </c>
      <c r="EV228" s="35">
        <v>112500</v>
      </c>
      <c r="EW228" s="35"/>
      <c r="EX228" s="35">
        <v>1616492.28</v>
      </c>
      <c r="EY228" s="35"/>
      <c r="EZ228" s="35"/>
      <c r="FA228" s="35">
        <v>31272.91</v>
      </c>
      <c r="FB228" s="35">
        <v>4343.9399999999996</v>
      </c>
      <c r="FC228" s="35">
        <v>18031.68</v>
      </c>
      <c r="FD228" s="35"/>
      <c r="FE228" s="35">
        <v>39044.160000000003</v>
      </c>
      <c r="FF228" s="35"/>
      <c r="FG228" s="35">
        <v>8639.4599999999991</v>
      </c>
      <c r="FH228" s="35"/>
      <c r="FI228" s="35">
        <v>72886.05</v>
      </c>
      <c r="FJ228" s="35">
        <v>370537.5</v>
      </c>
      <c r="FK228" s="35"/>
      <c r="FL228" s="35"/>
      <c r="FM228" s="35"/>
      <c r="FN228" s="35"/>
      <c r="FO228" s="35"/>
      <c r="FP228" s="35"/>
      <c r="FQ228" s="35"/>
      <c r="FR228" s="35"/>
      <c r="FS228" s="35">
        <v>54236.800000000003</v>
      </c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>
        <v>0</v>
      </c>
      <c r="GG228" s="35"/>
      <c r="GH228" s="35"/>
      <c r="GI228" s="35">
        <v>40470.03</v>
      </c>
      <c r="GJ228" s="35"/>
      <c r="GK228" s="35">
        <v>19983.02</v>
      </c>
      <c r="GL228" s="35">
        <v>58264.73</v>
      </c>
      <c r="GM228" s="35">
        <v>525.66</v>
      </c>
      <c r="GN228" s="35"/>
      <c r="GO228" s="35">
        <v>22875.03</v>
      </c>
      <c r="GP228" s="35">
        <v>5008.16</v>
      </c>
      <c r="GQ228" s="35">
        <v>2243.79</v>
      </c>
      <c r="GR228" s="35"/>
      <c r="GS228" s="35"/>
      <c r="GT228" s="35"/>
      <c r="GU228" s="35">
        <v>32369.4</v>
      </c>
      <c r="GV228" s="35"/>
      <c r="GW228" s="35"/>
      <c r="GX228" s="35"/>
      <c r="GY228" s="35">
        <v>4998</v>
      </c>
      <c r="GZ228" s="35"/>
      <c r="HA228" s="35">
        <v>785730.32000000018</v>
      </c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>
        <v>4999.8100000000004</v>
      </c>
      <c r="HP228" s="35"/>
      <c r="HQ228" s="35"/>
      <c r="HR228" s="35"/>
      <c r="HS228" s="35"/>
      <c r="HT228" s="35">
        <v>67115.789999999994</v>
      </c>
      <c r="HU228" s="35"/>
      <c r="HV228" s="35">
        <v>112779.99</v>
      </c>
      <c r="HW228" s="35"/>
      <c r="HX228" s="35"/>
      <c r="HY228" s="35"/>
      <c r="HZ228" s="35"/>
      <c r="IA228" s="35"/>
      <c r="IB228" s="35">
        <v>4899.96</v>
      </c>
      <c r="IC228" s="35"/>
      <c r="ID228" s="35"/>
      <c r="IE228" s="35"/>
      <c r="IF228" s="35">
        <v>829999.98</v>
      </c>
      <c r="IG228" s="35"/>
      <c r="IH228" s="35"/>
      <c r="II228" s="35"/>
      <c r="IJ228" s="35"/>
      <c r="IK228" s="35"/>
      <c r="IL228" s="35"/>
      <c r="IM228" s="35"/>
      <c r="IN228" s="35"/>
      <c r="IO228" s="35">
        <v>42336.34</v>
      </c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>
        <v>6666.68</v>
      </c>
      <c r="JO228" s="35"/>
      <c r="JP228" s="35"/>
      <c r="JQ228" s="35">
        <v>191529.99</v>
      </c>
      <c r="JR228" s="35"/>
      <c r="JS228" s="35"/>
      <c r="JT228" s="35"/>
      <c r="JU228" s="35">
        <v>1260328.54</v>
      </c>
      <c r="JV228" s="35"/>
      <c r="JW228" s="35">
        <v>61650</v>
      </c>
      <c r="JX228" s="35"/>
      <c r="JY228" s="35"/>
      <c r="JZ228" s="35"/>
      <c r="KA228" s="35">
        <v>4989.96</v>
      </c>
      <c r="KB228" s="35">
        <v>15559.92</v>
      </c>
      <c r="KC228" s="35">
        <v>26904.99</v>
      </c>
      <c r="KD228" s="35"/>
      <c r="KE228" s="35">
        <v>7080.03</v>
      </c>
      <c r="KF228" s="35"/>
      <c r="KG228" s="35">
        <v>14325.03</v>
      </c>
      <c r="KH228" s="35">
        <v>78024.960000000006</v>
      </c>
      <c r="KI228" s="35">
        <v>16844</v>
      </c>
      <c r="KJ228" s="35"/>
      <c r="KK228" s="35">
        <v>9410.0400000000009</v>
      </c>
      <c r="KL228" s="35">
        <v>172595.25</v>
      </c>
      <c r="KM228" s="35"/>
      <c r="KN228" s="35">
        <v>34949.97</v>
      </c>
      <c r="KO228" s="35"/>
      <c r="KP228" s="35">
        <v>185250.06</v>
      </c>
      <c r="KQ228" s="35">
        <v>77078.880000000005</v>
      </c>
      <c r="KR228" s="35">
        <v>7600</v>
      </c>
      <c r="KS228" s="35"/>
      <c r="KT228" s="35">
        <v>36583.11</v>
      </c>
      <c r="KU228" s="35"/>
      <c r="KV228" s="35">
        <v>450</v>
      </c>
      <c r="KW228" s="35">
        <v>56511.06</v>
      </c>
      <c r="KX228" s="35"/>
      <c r="KY228" s="35">
        <v>50550.03</v>
      </c>
      <c r="KZ228" s="35">
        <v>58342.5</v>
      </c>
      <c r="LA228" s="35">
        <v>700.47</v>
      </c>
      <c r="LB228" s="35"/>
      <c r="LC228" s="35"/>
      <c r="LD228" s="35"/>
      <c r="LE228" s="35"/>
      <c r="LF228" s="35"/>
      <c r="LG228" s="35">
        <v>46675.98</v>
      </c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>
        <v>161047.53</v>
      </c>
      <c r="LV228" s="35"/>
      <c r="LW228" s="35"/>
      <c r="LX228" s="35"/>
      <c r="LY228" s="35">
        <v>115200</v>
      </c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>
        <v>1238323.77</v>
      </c>
      <c r="MK228" s="35"/>
      <c r="ML228" s="35"/>
      <c r="MM228" s="35"/>
      <c r="MN228" s="35">
        <v>168253.01</v>
      </c>
      <c r="MO228" s="35">
        <v>74872.62</v>
      </c>
      <c r="MP228" s="35"/>
      <c r="MQ228" s="35">
        <v>98957.49</v>
      </c>
      <c r="MR228" s="35"/>
      <c r="MS228" s="35">
        <v>108226.2</v>
      </c>
      <c r="MT228" s="35">
        <v>96000.03</v>
      </c>
      <c r="MU228" s="35">
        <v>88146.33</v>
      </c>
      <c r="MV228" s="35">
        <v>43130.74</v>
      </c>
      <c r="MW228" s="35"/>
      <c r="MX228" s="35">
        <v>565800.03</v>
      </c>
      <c r="MY228" s="35"/>
      <c r="MZ228" s="35">
        <v>248765.52</v>
      </c>
      <c r="NA228" s="35"/>
      <c r="NB228" s="35"/>
      <c r="NC228" s="35"/>
      <c r="ND228" s="35">
        <v>27555</v>
      </c>
      <c r="NE228" s="35">
        <v>10445.1</v>
      </c>
      <c r="NF228" s="35"/>
      <c r="NG228" s="35"/>
      <c r="NH228" s="35"/>
      <c r="NI228" s="35">
        <v>19300</v>
      </c>
      <c r="NJ228" s="35"/>
      <c r="NK228" s="35"/>
      <c r="NL228" s="35"/>
      <c r="NM228" s="35"/>
      <c r="NN228" s="35">
        <v>83999.97</v>
      </c>
      <c r="NO228" s="35"/>
      <c r="NP228" s="35"/>
      <c r="NQ228" s="35"/>
      <c r="NR228" s="35">
        <v>203724.99</v>
      </c>
      <c r="NS228" s="35"/>
      <c r="NT228" s="35"/>
      <c r="NU228" s="35"/>
      <c r="NV228" s="35">
        <v>3590.09</v>
      </c>
      <c r="NW228" s="35">
        <v>105579.79</v>
      </c>
      <c r="NX228" s="35"/>
      <c r="NY228" s="35"/>
      <c r="NZ228" s="35"/>
      <c r="OA228" s="35"/>
      <c r="OB228" s="35">
        <v>61638.45</v>
      </c>
      <c r="OC228" s="35"/>
      <c r="OD228" s="35"/>
      <c r="OE228" s="35">
        <v>34372.35</v>
      </c>
      <c r="OF228" s="35">
        <v>61528.17</v>
      </c>
      <c r="OG228" s="35"/>
      <c r="OH228" s="35"/>
      <c r="OI228" s="35"/>
      <c r="OJ228" s="35"/>
      <c r="OK228" s="35">
        <v>17496</v>
      </c>
      <c r="OL228" s="35"/>
      <c r="OM228" s="35"/>
      <c r="ON228" s="35"/>
      <c r="OO228" s="35"/>
      <c r="OP228" s="35"/>
      <c r="OQ228" s="35"/>
      <c r="OR228" s="35">
        <v>21151.89</v>
      </c>
      <c r="OS228" s="35">
        <v>256526.44</v>
      </c>
      <c r="OT228" s="35">
        <v>271167</v>
      </c>
      <c r="OU228" s="35"/>
      <c r="OV228" s="35"/>
      <c r="OW228" s="35"/>
      <c r="OX228" s="35"/>
      <c r="OY228" s="35">
        <v>8647.1299999999992</v>
      </c>
      <c r="OZ228" s="35"/>
      <c r="PA228" s="35">
        <v>103993.28</v>
      </c>
      <c r="PB228" s="35"/>
      <c r="PC228" s="35"/>
      <c r="PD228" s="35"/>
      <c r="PE228" s="35"/>
      <c r="PF228" s="35">
        <v>2782867.62</v>
      </c>
      <c r="PG228" s="35">
        <v>57629.35</v>
      </c>
      <c r="PH228" s="35"/>
      <c r="PI228" s="35"/>
      <c r="PJ228" s="35"/>
      <c r="PK228" s="35">
        <v>25864.54</v>
      </c>
      <c r="PL228" s="35">
        <v>46416.72</v>
      </c>
      <c r="PM228" s="35"/>
      <c r="PN228" s="35"/>
      <c r="PO228" s="35"/>
      <c r="PP228" s="35">
        <v>112338.66</v>
      </c>
      <c r="PQ228" s="35">
        <v>9296.5499999999993</v>
      </c>
      <c r="PR228" s="35"/>
      <c r="PS228" s="35">
        <v>52607.1</v>
      </c>
      <c r="PT228" s="35"/>
      <c r="PU228" s="35">
        <v>13965.64</v>
      </c>
      <c r="PV228" s="35"/>
      <c r="PW228" s="35">
        <v>16434.78</v>
      </c>
      <c r="PX228" s="35">
        <v>10228.14</v>
      </c>
      <c r="PY228" s="35">
        <v>148989.75</v>
      </c>
      <c r="PZ228" s="35"/>
      <c r="QA228" s="35"/>
      <c r="QB228" s="35"/>
      <c r="QC228" s="35">
        <v>149476.68</v>
      </c>
      <c r="QD228" s="35">
        <v>40787.949999999997</v>
      </c>
      <c r="QE228" s="35">
        <v>110831</v>
      </c>
      <c r="QF228" s="35"/>
      <c r="QG228" s="35">
        <v>28833.29</v>
      </c>
      <c r="QH228" s="35"/>
      <c r="QI228" s="35"/>
      <c r="QJ228" s="35">
        <v>29461.56</v>
      </c>
      <c r="QK228" s="35"/>
      <c r="QL228" s="35"/>
      <c r="QM228" s="35"/>
      <c r="QN228" s="35">
        <v>3440.55</v>
      </c>
      <c r="QO228" s="35">
        <v>10442.25</v>
      </c>
      <c r="QP228" s="35">
        <v>38871.31</v>
      </c>
      <c r="QQ228" s="35"/>
      <c r="QR228" s="35">
        <v>63298</v>
      </c>
      <c r="QS228" s="35">
        <v>53803.21</v>
      </c>
      <c r="QT228" s="35">
        <v>7980.53</v>
      </c>
      <c r="QU228" s="35"/>
      <c r="QV228" s="35"/>
      <c r="QW228" s="35"/>
      <c r="QX228" s="35">
        <v>4660.2700000000004</v>
      </c>
      <c r="QY228" s="35"/>
      <c r="QZ228" s="35"/>
      <c r="RA228" s="35"/>
      <c r="RB228" s="35">
        <v>53327.97</v>
      </c>
      <c r="RC228" s="35"/>
      <c r="RD228" s="35">
        <v>30142.2</v>
      </c>
      <c r="RE228" s="35">
        <v>2614.5</v>
      </c>
      <c r="RF228" s="35"/>
      <c r="RG228" s="35"/>
      <c r="RH228" s="35"/>
      <c r="RI228" s="35">
        <v>17712.900000000001</v>
      </c>
      <c r="RJ228" s="35"/>
      <c r="RK228" s="35"/>
      <c r="RL228" s="35"/>
      <c r="RM228" s="35">
        <v>25214.28</v>
      </c>
      <c r="RN228" s="35">
        <v>66188.899999999994</v>
      </c>
      <c r="RO228" s="35">
        <v>172677.96</v>
      </c>
      <c r="RP228" s="35">
        <v>54790.47</v>
      </c>
      <c r="RQ228" s="35">
        <v>34531.769999999997</v>
      </c>
      <c r="RR228" s="35">
        <v>91602.86</v>
      </c>
      <c r="RS228" s="35">
        <v>45479.07</v>
      </c>
      <c r="RT228" s="35">
        <v>23175.31</v>
      </c>
      <c r="RU228" s="35">
        <v>14759.13</v>
      </c>
      <c r="RV228" s="35"/>
      <c r="RW228" s="35">
        <v>39462.15</v>
      </c>
      <c r="RX228" s="35">
        <v>11708.97</v>
      </c>
      <c r="RY228" s="35">
        <v>2870.19</v>
      </c>
      <c r="RZ228" s="35">
        <v>27065.22</v>
      </c>
      <c r="SA228" s="35"/>
      <c r="SB228" s="35">
        <v>14335.23</v>
      </c>
      <c r="SC228" s="35">
        <v>3737.37</v>
      </c>
      <c r="SD228" s="35">
        <v>26873.279999999999</v>
      </c>
      <c r="SE228" s="35"/>
      <c r="SF228" s="35">
        <v>1793927.5599999998</v>
      </c>
      <c r="SG228" s="35"/>
      <c r="SH228" s="35">
        <v>37784.97</v>
      </c>
      <c r="SI228" s="35">
        <v>198471.74</v>
      </c>
      <c r="SJ228" s="35"/>
      <c r="SK228" s="35"/>
      <c r="SL228" s="35">
        <v>42150.96</v>
      </c>
      <c r="SM228" s="35"/>
      <c r="SN228" s="35">
        <v>77557.5</v>
      </c>
      <c r="SO228" s="35">
        <v>30952.5</v>
      </c>
      <c r="SP228" s="35"/>
      <c r="SQ228" s="35">
        <v>21710.22</v>
      </c>
      <c r="SR228" s="35">
        <v>41496</v>
      </c>
      <c r="SS228" s="35">
        <v>6889.5</v>
      </c>
      <c r="ST228" s="35">
        <v>55241.67</v>
      </c>
      <c r="SU228" s="35"/>
      <c r="SV228" s="35"/>
      <c r="SW228" s="35">
        <v>22345.13</v>
      </c>
      <c r="SX228" s="35"/>
      <c r="SY228" s="35">
        <v>12466.96</v>
      </c>
      <c r="SZ228" s="35">
        <v>6352.24</v>
      </c>
      <c r="TA228" s="35"/>
      <c r="TB228" s="35">
        <v>17940.8</v>
      </c>
      <c r="TC228" s="35"/>
      <c r="TD228" s="35"/>
      <c r="TE228" s="35">
        <v>168439.73</v>
      </c>
      <c r="TF228" s="35"/>
      <c r="TG228" s="35"/>
      <c r="TH228" s="35"/>
      <c r="TI228" s="35">
        <v>61589.54</v>
      </c>
      <c r="TJ228" s="35">
        <v>46234.98</v>
      </c>
      <c r="TK228" s="35"/>
      <c r="TL228" s="35">
        <v>77474.97</v>
      </c>
      <c r="TM228" s="35">
        <v>26478.99</v>
      </c>
      <c r="TN228" s="35">
        <v>2850.03</v>
      </c>
      <c r="TO228" s="35">
        <v>8629.5300000000007</v>
      </c>
      <c r="TP228" s="35"/>
      <c r="TQ228" s="35"/>
      <c r="TR228" s="35">
        <v>29062.51</v>
      </c>
      <c r="TS228" s="35"/>
      <c r="TT228" s="35">
        <v>19218.14</v>
      </c>
      <c r="TU228" s="35"/>
      <c r="TV228" s="35"/>
      <c r="TW228" s="35"/>
      <c r="TX228" s="35">
        <v>51528.33</v>
      </c>
      <c r="TY228" s="35"/>
      <c r="TZ228" s="35"/>
      <c r="UA228" s="35"/>
      <c r="UB228" s="35"/>
      <c r="UC228" s="35"/>
      <c r="UD228" s="35">
        <v>46819.8</v>
      </c>
      <c r="UE228" s="35">
        <v>99800.01</v>
      </c>
      <c r="UF228" s="35"/>
      <c r="UG228" s="35">
        <v>2192.94</v>
      </c>
      <c r="UH228" s="35">
        <v>172094.76</v>
      </c>
      <c r="UI228" s="35"/>
      <c r="UJ228" s="35">
        <v>56419.18</v>
      </c>
      <c r="UK228" s="35">
        <v>189979.06</v>
      </c>
      <c r="UL228" s="35">
        <v>56841.3</v>
      </c>
      <c r="UM228" s="35">
        <v>113489.82</v>
      </c>
      <c r="UN228" s="35">
        <v>19549.98</v>
      </c>
      <c r="UO228" s="35"/>
      <c r="UP228" s="35"/>
      <c r="UQ228" s="35">
        <v>5499.99</v>
      </c>
      <c r="UR228" s="35">
        <v>32830.019999999997</v>
      </c>
      <c r="US228" s="35">
        <v>123666.7</v>
      </c>
      <c r="UT228" s="35">
        <v>9999.9</v>
      </c>
      <c r="UU228" s="35"/>
      <c r="UV228" s="35">
        <v>10999.98</v>
      </c>
      <c r="UW228" s="35">
        <v>22425.03</v>
      </c>
      <c r="UX228" s="35">
        <v>18725.849999999999</v>
      </c>
      <c r="UY228" s="35">
        <v>202500</v>
      </c>
      <c r="UZ228" s="35">
        <v>12350.69</v>
      </c>
      <c r="VA228" s="35">
        <v>26217.119999999999</v>
      </c>
      <c r="VB228" s="35"/>
      <c r="VC228" s="35">
        <v>11099.97</v>
      </c>
      <c r="VD228" s="35">
        <v>19219.939999999999</v>
      </c>
      <c r="VE228" s="35"/>
      <c r="VF228" s="35">
        <v>74773.14</v>
      </c>
      <c r="VG228" s="35"/>
      <c r="VH228" s="35"/>
      <c r="VI228" s="35">
        <v>13197.94</v>
      </c>
      <c r="VJ228" s="35">
        <v>10149.66</v>
      </c>
      <c r="VK228" s="35"/>
      <c r="VL228" s="35">
        <v>72225</v>
      </c>
      <c r="VM228" s="35"/>
      <c r="VN228" s="35">
        <v>141103.07999999999</v>
      </c>
      <c r="VO228" s="35"/>
      <c r="VP228" s="35">
        <v>6239.97</v>
      </c>
      <c r="VQ228" s="35">
        <v>2633277.7700000005</v>
      </c>
      <c r="VR228" s="35"/>
      <c r="VS228" s="35"/>
      <c r="VT228" s="35"/>
      <c r="VU228" s="35">
        <v>10994.76</v>
      </c>
      <c r="VV228" s="35">
        <v>48171.360000000001</v>
      </c>
      <c r="VW228" s="35">
        <v>47608.88</v>
      </c>
      <c r="VX228" s="35"/>
      <c r="VY228" s="35">
        <v>89811.54</v>
      </c>
      <c r="VZ228" s="35"/>
      <c r="WA228" s="35"/>
      <c r="WB228" s="35"/>
      <c r="WC228" s="35"/>
      <c r="WD228" s="35"/>
      <c r="WE228" s="35">
        <v>108294.94</v>
      </c>
      <c r="WF228" s="35">
        <v>54709.83</v>
      </c>
      <c r="WG228" s="35"/>
      <c r="WH228" s="35"/>
      <c r="WI228" s="35"/>
      <c r="WJ228" s="35">
        <v>103131</v>
      </c>
      <c r="WK228" s="35"/>
      <c r="WL228" s="35">
        <v>24662.52</v>
      </c>
      <c r="WM228" s="35">
        <v>95606</v>
      </c>
      <c r="WN228" s="35">
        <v>3387.96</v>
      </c>
      <c r="WO228" s="35"/>
      <c r="WP228" s="35"/>
      <c r="WQ228" s="35"/>
      <c r="WR228" s="35"/>
      <c r="WS228" s="35">
        <v>145247.48000000001</v>
      </c>
      <c r="WT228" s="35"/>
      <c r="WU228" s="35"/>
      <c r="WV228" s="35"/>
      <c r="WW228" s="35"/>
      <c r="WX228" s="35">
        <v>69458.559999999998</v>
      </c>
      <c r="WY228" s="35">
        <v>52983</v>
      </c>
      <c r="WZ228" s="35"/>
      <c r="XA228" s="35">
        <v>70495.92</v>
      </c>
      <c r="XB228" s="35"/>
      <c r="XC228" s="35"/>
      <c r="XD228" s="35"/>
      <c r="XE228" s="35"/>
      <c r="XF228" s="35"/>
      <c r="XG228" s="35"/>
      <c r="XH228" s="35">
        <v>1324</v>
      </c>
      <c r="XI228" s="35">
        <v>160567.73000000001</v>
      </c>
      <c r="XJ228" s="35"/>
      <c r="XK228" s="35">
        <v>212269.77</v>
      </c>
      <c r="XL228" s="35">
        <v>73580.77</v>
      </c>
      <c r="XM228" s="35">
        <v>56025</v>
      </c>
      <c r="XN228" s="35"/>
      <c r="XO228" s="35">
        <v>243373.28</v>
      </c>
      <c r="XP228" s="35">
        <v>107225.19</v>
      </c>
      <c r="XQ228" s="35">
        <v>46314.63</v>
      </c>
      <c r="XR228" s="35">
        <v>15953.07</v>
      </c>
      <c r="XS228" s="35">
        <v>95372.64</v>
      </c>
      <c r="XT228" s="35">
        <v>17858.43</v>
      </c>
      <c r="XU228" s="35">
        <v>167349.96</v>
      </c>
      <c r="XV228" s="35">
        <v>14830.02</v>
      </c>
      <c r="XW228" s="35">
        <v>25317.77</v>
      </c>
      <c r="XX228" s="35">
        <v>44469.99</v>
      </c>
      <c r="XY228" s="35">
        <v>7537.5</v>
      </c>
      <c r="XZ228" s="35">
        <v>16290.27</v>
      </c>
      <c r="YA228" s="35">
        <v>69745.14</v>
      </c>
      <c r="YB228" s="35">
        <v>101508.48</v>
      </c>
      <c r="YC228" s="35">
        <v>30892.86</v>
      </c>
      <c r="YD228" s="35">
        <v>43209.54</v>
      </c>
      <c r="YE228" s="35">
        <v>42657.03</v>
      </c>
      <c r="YF228" s="35">
        <v>78670.080000000002</v>
      </c>
      <c r="YG228" s="35"/>
      <c r="YH228" s="35">
        <v>71134.38</v>
      </c>
      <c r="YI228" s="35">
        <v>65493.54</v>
      </c>
      <c r="YJ228" s="35">
        <v>189900.99</v>
      </c>
      <c r="YK228" s="35">
        <v>21899.97</v>
      </c>
      <c r="YL228" s="35">
        <v>123266.15</v>
      </c>
      <c r="YM228" s="35">
        <v>8430.0300000000007</v>
      </c>
      <c r="YN228" s="35"/>
      <c r="YO228" s="35"/>
      <c r="YP228" s="35">
        <v>314947.28000000003</v>
      </c>
      <c r="YQ228" s="35">
        <v>119228.75</v>
      </c>
      <c r="YR228" s="35">
        <v>98448.67</v>
      </c>
      <c r="YS228" s="35">
        <v>23466.66</v>
      </c>
      <c r="YT228" s="35"/>
      <c r="YU228" s="35">
        <v>565785</v>
      </c>
      <c r="YV228" s="35">
        <v>16154.62</v>
      </c>
      <c r="YW228" s="35">
        <v>7814.81</v>
      </c>
      <c r="YX228" s="35">
        <v>17458.47</v>
      </c>
      <c r="YY228" s="35">
        <v>475862.54</v>
      </c>
      <c r="YZ228" s="35"/>
      <c r="ZA228" s="35"/>
      <c r="ZB228" s="35">
        <v>41697.99</v>
      </c>
      <c r="ZC228" s="35">
        <v>4757896.75</v>
      </c>
      <c r="ZD228" s="35"/>
      <c r="ZE228" s="35">
        <v>23147.22</v>
      </c>
      <c r="ZF228" s="35">
        <v>94599.99</v>
      </c>
      <c r="ZG228" s="35">
        <v>51900.03</v>
      </c>
      <c r="ZH228" s="35">
        <v>36629.550000000003</v>
      </c>
      <c r="ZI228" s="35">
        <v>75333.960000000006</v>
      </c>
      <c r="ZJ228" s="35">
        <v>40916.44</v>
      </c>
      <c r="ZK228" s="35"/>
      <c r="ZL228" s="35"/>
      <c r="ZM228" s="35"/>
      <c r="ZN228" s="35">
        <v>38246.400000000001</v>
      </c>
      <c r="ZO228" s="35">
        <v>13116.66</v>
      </c>
      <c r="ZP228" s="35"/>
      <c r="ZQ228" s="35">
        <v>22438.36</v>
      </c>
      <c r="ZR228" s="35"/>
      <c r="ZS228" s="35"/>
      <c r="ZT228" s="35"/>
      <c r="ZU228" s="35">
        <v>37727.61</v>
      </c>
      <c r="ZV228" s="35"/>
      <c r="ZW228" s="35"/>
      <c r="ZX228" s="35">
        <v>87344.36</v>
      </c>
      <c r="ZY228" s="35">
        <v>20999.97</v>
      </c>
      <c r="ZZ228" s="35">
        <v>30562.78</v>
      </c>
      <c r="AAA228" s="35">
        <v>73500.03</v>
      </c>
      <c r="AAB228" s="35"/>
      <c r="AAC228" s="35"/>
      <c r="AAD228" s="35">
        <v>141186.64000000001</v>
      </c>
      <c r="AAE228" s="35"/>
      <c r="AAF228" s="35">
        <v>16218</v>
      </c>
      <c r="AAG228" s="35">
        <v>4986</v>
      </c>
      <c r="AAH228" s="35">
        <v>38751.040000000001</v>
      </c>
      <c r="AAI228" s="35">
        <v>60241.05</v>
      </c>
      <c r="AAJ228" s="35">
        <v>175832.35</v>
      </c>
      <c r="AAK228" s="35"/>
      <c r="AAL228" s="35">
        <v>20999.97</v>
      </c>
      <c r="AAM228" s="35"/>
      <c r="AAN228" s="35"/>
      <c r="AAO228" s="35">
        <v>139258.69</v>
      </c>
      <c r="AAP228" s="35">
        <v>25749.99</v>
      </c>
      <c r="AAQ228" s="35">
        <v>250079.84</v>
      </c>
      <c r="AAR228" s="35"/>
      <c r="AAS228" s="35">
        <v>15140.25</v>
      </c>
      <c r="AAT228" s="35"/>
      <c r="AAU228" s="35"/>
      <c r="AAV228" s="35">
        <v>10052.48</v>
      </c>
      <c r="AAW228" s="35"/>
      <c r="AAX228" s="35">
        <v>14966.31</v>
      </c>
      <c r="AAY228" s="35"/>
      <c r="AAZ228" s="35">
        <v>131843.21</v>
      </c>
      <c r="ABA228" s="35">
        <v>233056.48</v>
      </c>
      <c r="ABB228" s="35">
        <v>35808.910000000003</v>
      </c>
      <c r="ABC228" s="35">
        <v>26050.41</v>
      </c>
      <c r="ABD228" s="35">
        <v>184010.15</v>
      </c>
      <c r="ABE228" s="35"/>
      <c r="ABF228" s="35">
        <v>25430.04</v>
      </c>
      <c r="ABG228" s="35">
        <v>72450</v>
      </c>
      <c r="ABH228" s="35"/>
      <c r="ABI228" s="35"/>
      <c r="ABJ228" s="35">
        <v>49032.37</v>
      </c>
      <c r="ABK228" s="35">
        <v>49286.92</v>
      </c>
      <c r="ABL228" s="35">
        <v>14873.45</v>
      </c>
      <c r="ABM228" s="35"/>
      <c r="ABN228" s="35"/>
      <c r="ABO228" s="35">
        <v>25544.560000000001</v>
      </c>
      <c r="ABP228" s="35"/>
      <c r="ABQ228" s="35"/>
      <c r="ABR228" s="35">
        <v>5983.48</v>
      </c>
      <c r="ABS228" s="35">
        <v>257702.66</v>
      </c>
      <c r="ABT228" s="35">
        <v>211229.83</v>
      </c>
      <c r="ABU228" s="35">
        <v>255808.9</v>
      </c>
      <c r="ABV228" s="35"/>
      <c r="ABW228" s="35">
        <v>3138037.3400000003</v>
      </c>
      <c r="ABX228" s="35">
        <v>28444.95</v>
      </c>
      <c r="ABY228" s="35">
        <v>163166.88</v>
      </c>
      <c r="ABZ228" s="35"/>
      <c r="ACA228" s="35">
        <v>182848.78</v>
      </c>
      <c r="ACB228" s="35">
        <v>19810.11</v>
      </c>
      <c r="ACC228" s="35">
        <v>14583.35</v>
      </c>
      <c r="ACD228" s="35"/>
      <c r="ACE228" s="35">
        <v>143742</v>
      </c>
      <c r="ACF228" s="35"/>
      <c r="ACG228" s="35"/>
      <c r="ACH228" s="35"/>
      <c r="ACI228" s="35"/>
      <c r="ACJ228" s="35"/>
      <c r="ACK228" s="35">
        <v>19300</v>
      </c>
      <c r="ACL228" s="35">
        <v>22958.79</v>
      </c>
      <c r="ACM228" s="35">
        <v>1012.58</v>
      </c>
      <c r="ACN228" s="35">
        <v>39317.129999999997</v>
      </c>
      <c r="ACO228" s="35"/>
      <c r="ACP228" s="35"/>
      <c r="ACQ228" s="35"/>
      <c r="ACR228" s="35"/>
      <c r="ACS228" s="35">
        <v>17353.32</v>
      </c>
      <c r="ACT228" s="35">
        <v>138923.25</v>
      </c>
      <c r="ACU228" s="35">
        <v>90692.82</v>
      </c>
      <c r="ACV228" s="35">
        <v>4000</v>
      </c>
      <c r="ACW228" s="35"/>
      <c r="ACX228" s="35"/>
      <c r="ACY228" s="35"/>
      <c r="ACZ228" s="35"/>
      <c r="ADA228" s="35">
        <v>167900</v>
      </c>
      <c r="ADB228" s="35">
        <v>6750.09</v>
      </c>
      <c r="ADC228" s="35">
        <v>26968.5</v>
      </c>
      <c r="ADD228" s="35"/>
      <c r="ADE228" s="35">
        <v>117669.39</v>
      </c>
      <c r="ADF228" s="35"/>
      <c r="ADG228" s="35"/>
      <c r="ADH228" s="35"/>
      <c r="ADI228" s="35">
        <v>3916.5</v>
      </c>
      <c r="ADJ228" s="35">
        <v>74555.58</v>
      </c>
      <c r="ADK228" s="35"/>
      <c r="ADL228" s="35"/>
      <c r="ADM228" s="35"/>
      <c r="ADN228" s="35"/>
      <c r="ADO228" s="35"/>
      <c r="ADP228" s="35"/>
      <c r="ADQ228" s="35">
        <v>230499.99</v>
      </c>
      <c r="ADR228" s="35">
        <v>107250.03</v>
      </c>
      <c r="ADS228" s="35">
        <v>14877.54</v>
      </c>
      <c r="ADT228" s="35"/>
      <c r="ADU228" s="35">
        <v>188949.22</v>
      </c>
      <c r="ADV228" s="35"/>
      <c r="ADW228" s="35">
        <v>226221.93</v>
      </c>
      <c r="ADX228" s="35"/>
      <c r="ADY228" s="35"/>
      <c r="ADZ228" s="35"/>
      <c r="AEA228" s="35"/>
      <c r="AEB228" s="35"/>
      <c r="AEC228" s="35"/>
      <c r="AED228" s="35"/>
      <c r="AEE228" s="35"/>
      <c r="AEF228" s="35"/>
      <c r="AEG228" s="35">
        <v>157682.34</v>
      </c>
      <c r="AEH228" s="35">
        <v>23036.720000000001</v>
      </c>
      <c r="AEI228" s="35">
        <v>118844</v>
      </c>
      <c r="AEJ228" s="35">
        <v>4528.03</v>
      </c>
      <c r="AEK228" s="35">
        <v>76165.02</v>
      </c>
      <c r="AEL228" s="35">
        <v>36333.31</v>
      </c>
      <c r="AEM228" s="35">
        <v>21179</v>
      </c>
      <c r="AEN228" s="35"/>
      <c r="AEO228" s="35">
        <v>137171.16</v>
      </c>
      <c r="AEP228" s="35"/>
      <c r="AEQ228" s="35">
        <v>50143.5</v>
      </c>
      <c r="AER228" s="35"/>
      <c r="AES228" s="35"/>
      <c r="AET228" s="35">
        <v>182838.82</v>
      </c>
      <c r="AEU228" s="35"/>
      <c r="AEV228" s="35">
        <v>50538.31</v>
      </c>
      <c r="AEW228" s="35">
        <v>64811.07</v>
      </c>
      <c r="AEX228" s="35">
        <v>7050.84</v>
      </c>
      <c r="AEY228" s="35">
        <v>35781.5</v>
      </c>
      <c r="AEZ228" s="35">
        <v>3017816.3499999996</v>
      </c>
      <c r="AFA228" s="35"/>
      <c r="AFB228" s="35">
        <v>93887.52</v>
      </c>
      <c r="AFC228" s="35">
        <v>88699.3</v>
      </c>
      <c r="AFD228" s="35"/>
      <c r="AFE228" s="35">
        <v>91999.98</v>
      </c>
      <c r="AFF228" s="35">
        <v>135000</v>
      </c>
      <c r="AFG228" s="35"/>
      <c r="AFH228" s="35"/>
      <c r="AFI228" s="35">
        <v>19449.990000000002</v>
      </c>
      <c r="AFJ228" s="35"/>
      <c r="AFK228" s="35"/>
      <c r="AFL228" s="35"/>
      <c r="AFM228" s="35"/>
      <c r="AFN228" s="35"/>
      <c r="AFO228" s="35"/>
      <c r="AFP228" s="35"/>
      <c r="AFQ228" s="35"/>
      <c r="AFR228" s="35"/>
      <c r="AFS228" s="35"/>
      <c r="AFT228" s="35"/>
      <c r="AFU228" s="35"/>
      <c r="AFV228" s="35"/>
      <c r="AFW228" s="35"/>
      <c r="AFX228" s="35"/>
      <c r="AFY228" s="35"/>
      <c r="AFZ228" s="35"/>
      <c r="AGA228" s="35"/>
      <c r="AGB228" s="35">
        <v>16878.38</v>
      </c>
      <c r="AGC228" s="35">
        <v>75101.89</v>
      </c>
      <c r="AGD228" s="35"/>
      <c r="AGE228" s="35">
        <v>64841.66</v>
      </c>
      <c r="AGF228" s="35"/>
      <c r="AGG228" s="35">
        <v>63724.69</v>
      </c>
      <c r="AGH228" s="35">
        <v>146846.48000000001</v>
      </c>
      <c r="AGI228" s="35"/>
      <c r="AGJ228" s="35"/>
      <c r="AGK228" s="35">
        <v>57226.41</v>
      </c>
      <c r="AGL228" s="35">
        <v>33699.96</v>
      </c>
      <c r="AGM228" s="35">
        <v>79247.520000000004</v>
      </c>
      <c r="AGN228" s="35">
        <v>17277.490000000002</v>
      </c>
      <c r="AGO228" s="35"/>
      <c r="AGP228" s="35">
        <v>44425.98</v>
      </c>
      <c r="AGQ228" s="35">
        <v>48450.06</v>
      </c>
      <c r="AGR228" s="35"/>
      <c r="AGS228" s="35"/>
      <c r="AGT228" s="35">
        <v>45561.33</v>
      </c>
      <c r="AGU228" s="35"/>
      <c r="AGV228" s="35"/>
      <c r="AGW228" s="35"/>
      <c r="AGX228" s="35"/>
      <c r="AGY228" s="35"/>
      <c r="AGZ228" s="35">
        <v>26174.99</v>
      </c>
      <c r="AHA228" s="35">
        <v>99600</v>
      </c>
      <c r="AHB228" s="35"/>
      <c r="AHC228" s="35"/>
      <c r="AHD228" s="35"/>
      <c r="AHE228" s="35"/>
      <c r="AHF228" s="35"/>
      <c r="AHG228" s="35">
        <v>1126704.28</v>
      </c>
      <c r="AHH228" s="35"/>
      <c r="AHI228" s="35">
        <v>53261.13</v>
      </c>
      <c r="AHJ228" s="35"/>
      <c r="AHK228" s="35">
        <v>3000</v>
      </c>
      <c r="AHL228" s="35"/>
      <c r="AHM228" s="35"/>
      <c r="AHN228" s="35">
        <v>14215.19</v>
      </c>
      <c r="AHO228" s="35">
        <v>1993.34</v>
      </c>
      <c r="AHP228" s="35">
        <v>2850.01</v>
      </c>
      <c r="AHQ228" s="35"/>
      <c r="AHR228" s="35"/>
      <c r="AHS228" s="35">
        <v>195851.5</v>
      </c>
      <c r="AHT228" s="35"/>
      <c r="AHU228" s="35"/>
      <c r="AHV228" s="35">
        <v>2788.83</v>
      </c>
      <c r="AHW228" s="35"/>
      <c r="AHX228" s="35">
        <v>11750.04</v>
      </c>
      <c r="AHY228" s="35">
        <v>34624.980000000003</v>
      </c>
      <c r="AHZ228" s="35"/>
      <c r="AIA228" s="35">
        <v>2695132.9299999997</v>
      </c>
      <c r="AIB228" s="35">
        <v>28288501.519999981</v>
      </c>
    </row>
    <row r="229" spans="1:912" x14ac:dyDescent="0.5">
      <c r="A229" s="34" t="s">
        <v>2308</v>
      </c>
      <c r="B229" s="34" t="s">
        <v>2377</v>
      </c>
      <c r="C229" s="34" t="s">
        <v>2378</v>
      </c>
      <c r="D229" s="35"/>
      <c r="E229" s="35">
        <v>538895.26</v>
      </c>
      <c r="F229" s="35">
        <v>53310</v>
      </c>
      <c r="G229" s="35">
        <v>480928.93</v>
      </c>
      <c r="H229" s="35">
        <v>30824.97</v>
      </c>
      <c r="I229" s="35">
        <v>174236</v>
      </c>
      <c r="J229" s="35">
        <v>6908.4</v>
      </c>
      <c r="K229" s="35">
        <v>279038.77</v>
      </c>
      <c r="L229" s="35">
        <v>753005.18</v>
      </c>
      <c r="M229" s="35">
        <v>74597.55</v>
      </c>
      <c r="N229" s="35">
        <v>1225508.51</v>
      </c>
      <c r="O229" s="35">
        <v>146153.29999999999</v>
      </c>
      <c r="P229" s="35">
        <v>658648.61</v>
      </c>
      <c r="Q229" s="35">
        <v>1206018.57</v>
      </c>
      <c r="R229" s="35">
        <v>268221.65999999997</v>
      </c>
      <c r="S229" s="35">
        <v>101064.66</v>
      </c>
      <c r="T229" s="35">
        <v>191180.3</v>
      </c>
      <c r="U229" s="35">
        <v>163036.73000000001</v>
      </c>
      <c r="V229" s="35">
        <v>225949.73</v>
      </c>
      <c r="W229" s="35">
        <v>448227.24</v>
      </c>
      <c r="X229" s="35">
        <v>165585.26999999999</v>
      </c>
      <c r="Y229" s="35">
        <v>158735.09</v>
      </c>
      <c r="Z229" s="35">
        <v>63542.79</v>
      </c>
      <c r="AA229" s="35">
        <v>4431.42</v>
      </c>
      <c r="AB229" s="35">
        <v>10111120.720000001</v>
      </c>
      <c r="AC229" s="35">
        <v>405790.04</v>
      </c>
      <c r="AD229" s="35">
        <v>347535.79</v>
      </c>
      <c r="AE229" s="35">
        <v>127943.44</v>
      </c>
      <c r="AF229" s="35">
        <v>1521132.83</v>
      </c>
      <c r="AG229" s="35">
        <v>317878.45</v>
      </c>
      <c r="AH229" s="35">
        <v>583483.91</v>
      </c>
      <c r="AI229" s="35">
        <v>702275.65</v>
      </c>
      <c r="AJ229" s="35">
        <v>533266.43000000005</v>
      </c>
      <c r="AK229" s="35">
        <v>240947.79</v>
      </c>
      <c r="AL229" s="35">
        <v>11564.67</v>
      </c>
      <c r="AM229" s="35">
        <v>107545.52</v>
      </c>
      <c r="AN229" s="35">
        <v>114950.19</v>
      </c>
      <c r="AO229" s="35">
        <v>207095.94</v>
      </c>
      <c r="AP229" s="35">
        <v>86529.83</v>
      </c>
      <c r="AQ229" s="35">
        <v>106547.72</v>
      </c>
      <c r="AR229" s="35">
        <v>311461.8</v>
      </c>
      <c r="AS229" s="35">
        <v>180619.18</v>
      </c>
      <c r="AT229" s="35">
        <v>1349770.83</v>
      </c>
      <c r="AU229" s="35">
        <v>353416.82</v>
      </c>
      <c r="AV229" s="35">
        <v>194087.38</v>
      </c>
      <c r="AW229" s="35">
        <v>140968.66</v>
      </c>
      <c r="AX229" s="35">
        <v>171644.95</v>
      </c>
      <c r="AY229" s="35">
        <v>205197.71</v>
      </c>
      <c r="AZ229" s="35">
        <v>142117.79</v>
      </c>
      <c r="BA229" s="35">
        <v>531635.09</v>
      </c>
      <c r="BB229" s="35">
        <v>159253.69</v>
      </c>
      <c r="BC229" s="35">
        <v>44608.43</v>
      </c>
      <c r="BD229" s="35">
        <v>236090.21</v>
      </c>
      <c r="BE229" s="35">
        <v>593959.99</v>
      </c>
      <c r="BF229" s="35">
        <v>159363</v>
      </c>
      <c r="BG229" s="35">
        <v>106160.86</v>
      </c>
      <c r="BH229" s="35">
        <v>76007.210000000006</v>
      </c>
      <c r="BI229" s="35">
        <v>2290752.02</v>
      </c>
      <c r="BJ229" s="35">
        <v>84101.81</v>
      </c>
      <c r="BK229" s="35">
        <v>27433.77</v>
      </c>
      <c r="BL229" s="35">
        <v>133635.96</v>
      </c>
      <c r="BM229" s="35">
        <v>58121.87</v>
      </c>
      <c r="BN229" s="35">
        <v>291525.78999999998</v>
      </c>
      <c r="BO229" s="35">
        <v>64800.959999999999</v>
      </c>
      <c r="BP229" s="35">
        <v>102304.86</v>
      </c>
      <c r="BQ229" s="35">
        <v>168903</v>
      </c>
      <c r="BR229" s="35">
        <v>22349.97</v>
      </c>
      <c r="BS229" s="35">
        <v>110601.31</v>
      </c>
      <c r="BT229" s="35">
        <v>27492.43</v>
      </c>
      <c r="BU229" s="35">
        <v>177810.36</v>
      </c>
      <c r="BV229" s="35">
        <v>37918.910000000003</v>
      </c>
      <c r="BW229" s="35"/>
      <c r="BX229" s="35">
        <v>234146.66</v>
      </c>
      <c r="BY229" s="35">
        <v>272463.17</v>
      </c>
      <c r="BZ229" s="35">
        <v>300047.84999999998</v>
      </c>
      <c r="CA229" s="35">
        <v>199592.37</v>
      </c>
      <c r="CB229" s="35">
        <v>358104.56</v>
      </c>
      <c r="CC229" s="35">
        <v>372671.21</v>
      </c>
      <c r="CD229" s="35">
        <v>153691.39000000001</v>
      </c>
      <c r="CE229" s="35">
        <v>17316.669999999998</v>
      </c>
      <c r="CF229" s="35">
        <v>2176.64</v>
      </c>
      <c r="CG229" s="35">
        <v>3062087.28</v>
      </c>
      <c r="CH229" s="35">
        <v>236516.46</v>
      </c>
      <c r="CI229" s="35">
        <v>746990.1</v>
      </c>
      <c r="CJ229" s="35">
        <v>168707.35</v>
      </c>
      <c r="CK229" s="35">
        <v>295829.37</v>
      </c>
      <c r="CL229" s="35">
        <v>99036.18</v>
      </c>
      <c r="CM229" s="35">
        <v>75433.41</v>
      </c>
      <c r="CN229" s="35">
        <v>541743.6</v>
      </c>
      <c r="CO229" s="35">
        <v>91079.98</v>
      </c>
      <c r="CP229" s="35">
        <v>1162310.42</v>
      </c>
      <c r="CQ229" s="35">
        <v>74610</v>
      </c>
      <c r="CR229" s="35">
        <v>354950.17</v>
      </c>
      <c r="CS229" s="35">
        <v>137765.12</v>
      </c>
      <c r="CT229" s="35">
        <v>2429617.77</v>
      </c>
      <c r="CU229" s="35">
        <v>13370</v>
      </c>
      <c r="CV229" s="35">
        <v>153259.79999999999</v>
      </c>
      <c r="CW229" s="35">
        <v>396135.44</v>
      </c>
      <c r="CX229" s="35">
        <v>154251.95000000001</v>
      </c>
      <c r="CY229" s="35">
        <v>611.11</v>
      </c>
      <c r="CZ229" s="35">
        <v>153396.59</v>
      </c>
      <c r="DA229" s="35">
        <v>80967.679999999993</v>
      </c>
      <c r="DB229" s="35">
        <v>43836654.779999994</v>
      </c>
      <c r="DC229" s="35">
        <v>3184143.7</v>
      </c>
      <c r="DD229" s="35">
        <v>565107.68000000005</v>
      </c>
      <c r="DE229" s="35">
        <v>484069.94</v>
      </c>
      <c r="DF229" s="35">
        <v>991687.6</v>
      </c>
      <c r="DG229" s="35">
        <v>119650.73</v>
      </c>
      <c r="DH229" s="35">
        <v>141631.46</v>
      </c>
      <c r="DI229" s="35">
        <v>938861.78</v>
      </c>
      <c r="DJ229" s="35">
        <v>109557.2</v>
      </c>
      <c r="DK229" s="35">
        <v>362436.99</v>
      </c>
      <c r="DL229" s="35">
        <v>105642.99</v>
      </c>
      <c r="DM229" s="35">
        <v>278958.15000000002</v>
      </c>
      <c r="DN229" s="35">
        <v>1392726.13</v>
      </c>
      <c r="DO229" s="35">
        <v>2441965.86</v>
      </c>
      <c r="DP229" s="35">
        <v>201972.68</v>
      </c>
      <c r="DQ229" s="35">
        <v>43525.01</v>
      </c>
      <c r="DR229" s="35">
        <v>379494</v>
      </c>
      <c r="DS229" s="35">
        <v>281864.44</v>
      </c>
      <c r="DT229" s="35">
        <v>734629.05</v>
      </c>
      <c r="DU229" s="35">
        <v>103373.36</v>
      </c>
      <c r="DV229" s="35">
        <v>171726.18</v>
      </c>
      <c r="DW229" s="35">
        <v>5885200.6200000001</v>
      </c>
      <c r="DX229" s="35">
        <v>253027.63</v>
      </c>
      <c r="DY229" s="35">
        <v>871407.01</v>
      </c>
      <c r="DZ229" s="35">
        <v>198930.52</v>
      </c>
      <c r="EA229" s="35">
        <v>249998.35</v>
      </c>
      <c r="EB229" s="35">
        <v>392562.28</v>
      </c>
      <c r="EC229" s="35">
        <v>562005.98</v>
      </c>
      <c r="ED229" s="35">
        <v>273674.96000000002</v>
      </c>
      <c r="EE229" s="35">
        <v>1265670.9099999999</v>
      </c>
      <c r="EF229" s="35">
        <v>2755068.97</v>
      </c>
      <c r="EG229" s="35">
        <v>2727860.44</v>
      </c>
      <c r="EH229" s="35">
        <v>315713.38</v>
      </c>
      <c r="EI229" s="35">
        <v>206950.23</v>
      </c>
      <c r="EJ229" s="35">
        <v>158268.54999999999</v>
      </c>
      <c r="EK229" s="35">
        <v>240766.24</v>
      </c>
      <c r="EL229" s="35">
        <v>611046.92000000004</v>
      </c>
      <c r="EM229" s="35">
        <v>186166.68</v>
      </c>
      <c r="EN229" s="35">
        <v>170172.37</v>
      </c>
      <c r="EO229" s="35">
        <v>2403989.2799999998</v>
      </c>
      <c r="EP229" s="35">
        <v>535589.34</v>
      </c>
      <c r="EQ229" s="35">
        <v>150831.67000000001</v>
      </c>
      <c r="ER229" s="35">
        <v>299348.56</v>
      </c>
      <c r="ES229" s="35">
        <v>123371.73</v>
      </c>
      <c r="ET229" s="35">
        <v>72513.490000000005</v>
      </c>
      <c r="EU229" s="35">
        <v>245171.5</v>
      </c>
      <c r="EV229" s="35">
        <v>633253.66</v>
      </c>
      <c r="EW229" s="35">
        <v>164706.48000000001</v>
      </c>
      <c r="EX229" s="35">
        <v>34986292.68</v>
      </c>
      <c r="EY229" s="35">
        <v>2657305.6800000002</v>
      </c>
      <c r="EZ229" s="35">
        <v>162459.69</v>
      </c>
      <c r="FA229" s="35">
        <v>247400.85</v>
      </c>
      <c r="FB229" s="35">
        <v>617904.68000000005</v>
      </c>
      <c r="FC229" s="35">
        <v>272874.19</v>
      </c>
      <c r="FD229" s="35">
        <v>400698.86</v>
      </c>
      <c r="FE229" s="35">
        <v>217579.78</v>
      </c>
      <c r="FF229" s="35">
        <v>383842.75</v>
      </c>
      <c r="FG229" s="35">
        <v>229071.96</v>
      </c>
      <c r="FH229" s="35">
        <v>214956.26</v>
      </c>
      <c r="FI229" s="35">
        <v>271867.87</v>
      </c>
      <c r="FJ229" s="35">
        <v>257854.81</v>
      </c>
      <c r="FK229" s="35">
        <v>462179.3</v>
      </c>
      <c r="FL229" s="35">
        <v>172611.04</v>
      </c>
      <c r="FM229" s="35">
        <v>221827.4</v>
      </c>
      <c r="FN229" s="35">
        <v>154455.41</v>
      </c>
      <c r="FO229" s="35">
        <v>83612.490000000005</v>
      </c>
      <c r="FP229" s="35">
        <v>113225.7</v>
      </c>
      <c r="FQ229" s="35">
        <v>147644.15</v>
      </c>
      <c r="FR229" s="35">
        <v>254082</v>
      </c>
      <c r="FS229" s="35">
        <v>2185976.02</v>
      </c>
      <c r="FT229" s="35">
        <v>110154.92</v>
      </c>
      <c r="FU229" s="35">
        <v>240832.77</v>
      </c>
      <c r="FV229" s="35">
        <v>111420.84</v>
      </c>
      <c r="FW229" s="35">
        <v>374296.73</v>
      </c>
      <c r="FX229" s="35">
        <v>384606.63</v>
      </c>
      <c r="FY229" s="35">
        <v>767448.49</v>
      </c>
      <c r="FZ229" s="35">
        <v>418872.4</v>
      </c>
      <c r="GA229" s="35">
        <v>314421.8</v>
      </c>
      <c r="GB229" s="35">
        <v>326391.61</v>
      </c>
      <c r="GC229" s="35">
        <v>520716.32</v>
      </c>
      <c r="GD229" s="35">
        <v>122092.55</v>
      </c>
      <c r="GE229" s="35">
        <v>163691.74</v>
      </c>
      <c r="GF229" s="35">
        <v>94872.01</v>
      </c>
      <c r="GG229" s="35">
        <v>1609982.59</v>
      </c>
      <c r="GH229" s="35">
        <v>65010.87</v>
      </c>
      <c r="GI229" s="35">
        <v>104517.85</v>
      </c>
      <c r="GJ229" s="35">
        <v>362812.57</v>
      </c>
      <c r="GK229" s="35">
        <v>166066.98000000001</v>
      </c>
      <c r="GL229" s="35">
        <v>497133.11</v>
      </c>
      <c r="GM229" s="35">
        <v>265579.15999999997</v>
      </c>
      <c r="GN229" s="35">
        <v>172679.62</v>
      </c>
      <c r="GO229" s="35">
        <v>127730.64</v>
      </c>
      <c r="GP229" s="35">
        <v>167043.91</v>
      </c>
      <c r="GQ229" s="35">
        <v>205882.4</v>
      </c>
      <c r="GR229" s="35">
        <v>89896.71</v>
      </c>
      <c r="GS229" s="35">
        <v>1215992.75</v>
      </c>
      <c r="GT229" s="35">
        <v>1353140.74</v>
      </c>
      <c r="GU229" s="35">
        <v>388465.24</v>
      </c>
      <c r="GV229" s="35">
        <v>492191.56</v>
      </c>
      <c r="GW229" s="35">
        <v>97410.96</v>
      </c>
      <c r="GX229" s="35">
        <v>247155.98</v>
      </c>
      <c r="GY229" s="35">
        <v>394262.31</v>
      </c>
      <c r="GZ229" s="35">
        <v>346112.03</v>
      </c>
      <c r="HA229" s="35">
        <v>22048317.68</v>
      </c>
      <c r="HB229" s="35">
        <v>1364768.34</v>
      </c>
      <c r="HC229" s="35">
        <v>162642.82999999999</v>
      </c>
      <c r="HD229" s="35">
        <v>355188.16</v>
      </c>
      <c r="HE229" s="35">
        <v>255452.75</v>
      </c>
      <c r="HF229" s="35">
        <v>5689496.5999999996</v>
      </c>
      <c r="HG229" s="35">
        <v>265654.56</v>
      </c>
      <c r="HH229" s="35">
        <v>1002227.93</v>
      </c>
      <c r="HI229" s="35">
        <v>16945.099999999999</v>
      </c>
      <c r="HJ229" s="35">
        <v>314459.38</v>
      </c>
      <c r="HK229" s="35">
        <v>161867.70000000001</v>
      </c>
      <c r="HL229" s="35">
        <v>354538.39</v>
      </c>
      <c r="HM229" s="35">
        <v>1836739.96</v>
      </c>
      <c r="HN229" s="35">
        <v>503543.59</v>
      </c>
      <c r="HO229" s="35">
        <v>1186850.53</v>
      </c>
      <c r="HP229" s="35">
        <v>344844.34</v>
      </c>
      <c r="HQ229" s="35">
        <v>89766.41</v>
      </c>
      <c r="HR229" s="35">
        <v>203136.37</v>
      </c>
      <c r="HS229" s="35">
        <v>401813.61</v>
      </c>
      <c r="HT229" s="35">
        <v>133851.59</v>
      </c>
      <c r="HU229" s="35">
        <v>1151785.8</v>
      </c>
      <c r="HV229" s="35">
        <v>1389548.11</v>
      </c>
      <c r="HW229" s="35">
        <v>37499.94</v>
      </c>
      <c r="HX229" s="35">
        <v>30741.58</v>
      </c>
      <c r="HY229" s="35">
        <v>96409.08</v>
      </c>
      <c r="HZ229" s="35">
        <v>104745.60000000001</v>
      </c>
      <c r="IA229" s="35">
        <v>9276.66</v>
      </c>
      <c r="IB229" s="35">
        <v>110880.61</v>
      </c>
      <c r="IC229" s="35">
        <v>239572.66</v>
      </c>
      <c r="ID229" s="35">
        <v>220320.54</v>
      </c>
      <c r="IE229" s="35">
        <v>119257.29</v>
      </c>
      <c r="IF229" s="35">
        <v>522438.03</v>
      </c>
      <c r="IG229" s="35">
        <v>193437.7</v>
      </c>
      <c r="IH229" s="35">
        <v>110334.15</v>
      </c>
      <c r="II229" s="35">
        <v>106587.53</v>
      </c>
      <c r="IJ229" s="35">
        <v>179973.36</v>
      </c>
      <c r="IK229" s="35">
        <v>561557.31999999995</v>
      </c>
      <c r="IL229" s="35">
        <v>100197.84</v>
      </c>
      <c r="IM229" s="35">
        <v>10699.89</v>
      </c>
      <c r="IN229" s="35">
        <v>127424.07</v>
      </c>
      <c r="IO229" s="35">
        <v>420541.25</v>
      </c>
      <c r="IP229" s="35">
        <v>164186</v>
      </c>
      <c r="IQ229" s="35">
        <v>413515.35</v>
      </c>
      <c r="IR229" s="35">
        <v>115066.45</v>
      </c>
      <c r="IS229" s="35">
        <v>143700.78</v>
      </c>
      <c r="IT229" s="35">
        <v>131611.66</v>
      </c>
      <c r="IU229" s="35">
        <v>62551.1</v>
      </c>
      <c r="IV229" s="35">
        <v>2013754.46</v>
      </c>
      <c r="IW229" s="35">
        <v>668332.38</v>
      </c>
      <c r="IX229" s="35">
        <v>174264.11</v>
      </c>
      <c r="IY229" s="35">
        <v>232714.9</v>
      </c>
      <c r="IZ229" s="35">
        <v>411111.33</v>
      </c>
      <c r="JA229" s="35">
        <v>100766.47</v>
      </c>
      <c r="JB229" s="35">
        <v>96018.02</v>
      </c>
      <c r="JC229" s="35">
        <v>78033.119999999995</v>
      </c>
      <c r="JD229" s="35">
        <v>244757.09</v>
      </c>
      <c r="JE229" s="35">
        <v>285596.5</v>
      </c>
      <c r="JF229" s="35">
        <v>270600.95</v>
      </c>
      <c r="JG229" s="35">
        <v>140179.53</v>
      </c>
      <c r="JH229" s="35">
        <v>294716.51</v>
      </c>
      <c r="JI229" s="35">
        <v>81333</v>
      </c>
      <c r="JJ229" s="35">
        <v>102483.53</v>
      </c>
      <c r="JK229" s="35">
        <v>68651.23</v>
      </c>
      <c r="JL229" s="35">
        <v>122230.8</v>
      </c>
      <c r="JM229" s="35">
        <v>83337.119999999995</v>
      </c>
      <c r="JN229" s="35">
        <v>1154178.73</v>
      </c>
      <c r="JO229" s="35">
        <v>98786.96</v>
      </c>
      <c r="JP229" s="35">
        <v>137362.04999999999</v>
      </c>
      <c r="JQ229" s="35">
        <v>126216.12</v>
      </c>
      <c r="JR229" s="35">
        <v>57460.75</v>
      </c>
      <c r="JS229" s="35">
        <v>378260.89</v>
      </c>
      <c r="JT229" s="35">
        <v>119034.42</v>
      </c>
      <c r="JU229" s="35">
        <v>29057829.460000005</v>
      </c>
      <c r="JV229" s="35">
        <v>1954948.52</v>
      </c>
      <c r="JW229" s="35">
        <v>332443.65999999997</v>
      </c>
      <c r="JX229" s="35">
        <v>122717.92</v>
      </c>
      <c r="JY229" s="35">
        <v>519547.28</v>
      </c>
      <c r="JZ229" s="35">
        <v>697205.19</v>
      </c>
      <c r="KA229" s="35">
        <v>243301.87</v>
      </c>
      <c r="KB229" s="35">
        <v>388492.6</v>
      </c>
      <c r="KC229" s="35">
        <v>200510.8</v>
      </c>
      <c r="KD229" s="35">
        <v>4675747.9400000004</v>
      </c>
      <c r="KE229" s="35">
        <v>73597.59</v>
      </c>
      <c r="KF229" s="35"/>
      <c r="KG229" s="35">
        <v>105259.32</v>
      </c>
      <c r="KH229" s="35">
        <v>271374.65999999997</v>
      </c>
      <c r="KI229" s="35">
        <v>245156.17</v>
      </c>
      <c r="KJ229" s="35">
        <v>292363.88</v>
      </c>
      <c r="KK229" s="35">
        <v>709581.94</v>
      </c>
      <c r="KL229" s="35">
        <v>171058.65</v>
      </c>
      <c r="KM229" s="35">
        <v>619437.98</v>
      </c>
      <c r="KN229" s="35">
        <v>126009.63</v>
      </c>
      <c r="KO229" s="35">
        <v>1063077.5900000001</v>
      </c>
      <c r="KP229" s="35">
        <v>802342.65</v>
      </c>
      <c r="KQ229" s="35">
        <v>111001.51</v>
      </c>
      <c r="KR229" s="35">
        <v>439697.69</v>
      </c>
      <c r="KS229" s="35">
        <v>4734450</v>
      </c>
      <c r="KT229" s="35">
        <v>285145.74</v>
      </c>
      <c r="KU229" s="35">
        <v>146858.76</v>
      </c>
      <c r="KV229" s="35">
        <v>326961.68</v>
      </c>
      <c r="KW229" s="35">
        <v>412701.08</v>
      </c>
      <c r="KX229" s="35">
        <v>308143.03000000003</v>
      </c>
      <c r="KY229" s="35">
        <v>1118699.04</v>
      </c>
      <c r="KZ229" s="35">
        <v>203763.62</v>
      </c>
      <c r="LA229" s="35">
        <v>184123.43</v>
      </c>
      <c r="LB229" s="35">
        <v>940716.04</v>
      </c>
      <c r="LC229" s="35">
        <v>328185.17</v>
      </c>
      <c r="LD229" s="35">
        <v>403266.29</v>
      </c>
      <c r="LE229" s="35">
        <v>1144613.42</v>
      </c>
      <c r="LF229" s="35">
        <v>229210.95</v>
      </c>
      <c r="LG229" s="35">
        <v>461441.88</v>
      </c>
      <c r="LH229" s="35">
        <v>2742362.94</v>
      </c>
      <c r="LI229" s="35">
        <v>522377.35</v>
      </c>
      <c r="LJ229" s="35">
        <v>1901617.5599999998</v>
      </c>
      <c r="LK229" s="35">
        <v>429527.65</v>
      </c>
      <c r="LL229" s="35">
        <v>2040745.62</v>
      </c>
      <c r="LM229" s="35">
        <v>724174.99</v>
      </c>
      <c r="LN229" s="35">
        <v>1037581.44</v>
      </c>
      <c r="LO229" s="35">
        <v>265539.68</v>
      </c>
      <c r="LP229" s="35">
        <v>44255.29</v>
      </c>
      <c r="LQ229" s="35">
        <v>326044.7</v>
      </c>
      <c r="LR229" s="35">
        <v>321257.37</v>
      </c>
      <c r="LS229" s="35">
        <v>258466.73</v>
      </c>
      <c r="LT229" s="35">
        <v>160923.29999999999</v>
      </c>
      <c r="LU229" s="35">
        <v>2335366.58</v>
      </c>
      <c r="LV229" s="35">
        <v>28071.21</v>
      </c>
      <c r="LW229" s="35">
        <v>262096.86</v>
      </c>
      <c r="LX229" s="35">
        <v>1005750</v>
      </c>
      <c r="LY229" s="35">
        <v>846000</v>
      </c>
      <c r="LZ229" s="35">
        <v>930616.46</v>
      </c>
      <c r="MA229" s="35">
        <v>676684.44</v>
      </c>
      <c r="MB229" s="35">
        <v>468332.43</v>
      </c>
      <c r="MC229" s="35">
        <v>272560.34000000003</v>
      </c>
      <c r="MD229" s="35">
        <v>366139.33</v>
      </c>
      <c r="ME229" s="35"/>
      <c r="MF229" s="35">
        <v>358433.79</v>
      </c>
      <c r="MG229" s="35">
        <v>388665.76</v>
      </c>
      <c r="MH229" s="35">
        <v>499376.11</v>
      </c>
      <c r="MI229" s="35">
        <v>201272.31</v>
      </c>
      <c r="MJ229" s="35">
        <v>44807395.409999989</v>
      </c>
      <c r="MK229" s="35">
        <v>4097383.03</v>
      </c>
      <c r="ML229" s="35">
        <v>251088.11</v>
      </c>
      <c r="MM229" s="35">
        <v>130618.85</v>
      </c>
      <c r="MN229" s="35">
        <v>230521.09</v>
      </c>
      <c r="MO229" s="35">
        <v>317660.68</v>
      </c>
      <c r="MP229" s="35">
        <v>255225.36</v>
      </c>
      <c r="MQ229" s="35">
        <v>281676.89</v>
      </c>
      <c r="MR229" s="35">
        <v>218246.83</v>
      </c>
      <c r="MS229" s="35">
        <v>92944.34</v>
      </c>
      <c r="MT229" s="35">
        <v>192706.64</v>
      </c>
      <c r="MU229" s="35">
        <v>116605.79</v>
      </c>
      <c r="MV229" s="35">
        <v>126184.67</v>
      </c>
      <c r="MW229" s="35">
        <v>1686326.72</v>
      </c>
      <c r="MX229" s="35">
        <v>286725.83</v>
      </c>
      <c r="MY229" s="35">
        <v>421266.01</v>
      </c>
      <c r="MZ229" s="35">
        <v>245018.33</v>
      </c>
      <c r="NA229" s="35">
        <v>56107.35</v>
      </c>
      <c r="NB229" s="35">
        <v>411136.07</v>
      </c>
      <c r="NC229" s="35">
        <v>580742.61939999997</v>
      </c>
      <c r="ND229" s="35">
        <v>423373.84</v>
      </c>
      <c r="NE229" s="35">
        <v>568661.75</v>
      </c>
      <c r="NF229" s="35">
        <v>138967.41</v>
      </c>
      <c r="NG229" s="35">
        <v>211084.6</v>
      </c>
      <c r="NH229" s="35">
        <v>7626973.04</v>
      </c>
      <c r="NI229" s="35">
        <v>1565741.76</v>
      </c>
      <c r="NJ229" s="35">
        <v>618472.91</v>
      </c>
      <c r="NK229" s="35">
        <v>4547097.88</v>
      </c>
      <c r="NL229" s="35">
        <v>273869.03999999998</v>
      </c>
      <c r="NM229" s="35">
        <v>634705.44999999995</v>
      </c>
      <c r="NN229" s="35">
        <v>1287350.97</v>
      </c>
      <c r="NO229" s="35">
        <v>2063229.6</v>
      </c>
      <c r="NP229" s="35">
        <v>76156.399999999994</v>
      </c>
      <c r="NQ229" s="35">
        <v>101352.72990000001</v>
      </c>
      <c r="NR229" s="35">
        <v>136334.04</v>
      </c>
      <c r="NS229" s="35">
        <v>259667.51</v>
      </c>
      <c r="NT229" s="35"/>
      <c r="NU229" s="35">
        <v>130382.65</v>
      </c>
      <c r="NV229" s="35">
        <v>302682.94</v>
      </c>
      <c r="NW229" s="35">
        <v>268186.8</v>
      </c>
      <c r="NX229" s="35">
        <v>64869.06</v>
      </c>
      <c r="NY229" s="35">
        <v>65362.34</v>
      </c>
      <c r="NZ229" s="35">
        <v>68797.05</v>
      </c>
      <c r="OA229" s="35">
        <v>3123922.11</v>
      </c>
      <c r="OB229" s="35">
        <v>1153263.3799999999</v>
      </c>
      <c r="OC229" s="35">
        <v>228464.1</v>
      </c>
      <c r="OD229" s="35">
        <v>103345.9</v>
      </c>
      <c r="OE229" s="35">
        <v>154966.26</v>
      </c>
      <c r="OF229" s="35">
        <v>240363.87</v>
      </c>
      <c r="OG229" s="35">
        <v>150860.4</v>
      </c>
      <c r="OH229" s="35">
        <v>7051440.5199999996</v>
      </c>
      <c r="OI229" s="35">
        <v>323626.49</v>
      </c>
      <c r="OJ229" s="35">
        <v>141139.10999999999</v>
      </c>
      <c r="OK229" s="35">
        <v>2866958.56</v>
      </c>
      <c r="OL229" s="35">
        <v>33665</v>
      </c>
      <c r="OM229" s="35">
        <v>41224.300000000003</v>
      </c>
      <c r="ON229" s="35">
        <v>96140.71</v>
      </c>
      <c r="OO229" s="35">
        <v>28866.51</v>
      </c>
      <c r="OP229" s="35">
        <v>90219.33</v>
      </c>
      <c r="OQ229" s="35">
        <v>2035895.98</v>
      </c>
      <c r="OR229" s="35">
        <v>1727499.23</v>
      </c>
      <c r="OS229" s="35">
        <v>1042782.81</v>
      </c>
      <c r="OT229" s="35">
        <v>443411</v>
      </c>
      <c r="OU229" s="35">
        <v>576980.66</v>
      </c>
      <c r="OV229" s="35">
        <v>106694.38</v>
      </c>
      <c r="OW229" s="35">
        <v>2491313.13</v>
      </c>
      <c r="OX229" s="35">
        <v>167795.37</v>
      </c>
      <c r="OY229" s="35">
        <v>396661.05</v>
      </c>
      <c r="OZ229" s="35">
        <v>377586.8</v>
      </c>
      <c r="PA229" s="35">
        <v>489573.89</v>
      </c>
      <c r="PB229" s="35">
        <v>114865.89</v>
      </c>
      <c r="PC229" s="35">
        <v>188190.6</v>
      </c>
      <c r="PD229" s="35">
        <v>202294.94</v>
      </c>
      <c r="PE229" s="35">
        <v>708608.57</v>
      </c>
      <c r="PF229" s="35">
        <v>58330125.829299986</v>
      </c>
      <c r="PG229" s="35">
        <v>2810214.91</v>
      </c>
      <c r="PH229" s="35">
        <v>96222.29</v>
      </c>
      <c r="PI229" s="35">
        <v>147136.10999999999</v>
      </c>
      <c r="PJ229" s="35">
        <v>67567.240000000005</v>
      </c>
      <c r="PK229" s="35">
        <v>351187.28</v>
      </c>
      <c r="PL229" s="35">
        <v>860214.11</v>
      </c>
      <c r="PM229" s="35"/>
      <c r="PN229" s="35">
        <v>117016.57</v>
      </c>
      <c r="PO229" s="35">
        <v>408229.49</v>
      </c>
      <c r="PP229" s="35">
        <v>474149.9</v>
      </c>
      <c r="PQ229" s="35">
        <v>192858.32</v>
      </c>
      <c r="PR229" s="35">
        <v>578089.35</v>
      </c>
      <c r="PS229" s="35">
        <v>125905.32</v>
      </c>
      <c r="PT229" s="35">
        <v>438622.01</v>
      </c>
      <c r="PU229" s="35">
        <v>317554.61</v>
      </c>
      <c r="PV229" s="35">
        <v>120834.98</v>
      </c>
      <c r="PW229" s="35">
        <v>79153.740000000005</v>
      </c>
      <c r="PX229" s="35">
        <v>155884.85999999999</v>
      </c>
      <c r="PY229" s="35">
        <v>1873619.16</v>
      </c>
      <c r="PZ229" s="35">
        <v>179868.98</v>
      </c>
      <c r="QA229" s="35">
        <v>171840.7</v>
      </c>
      <c r="QB229" s="35">
        <v>721378.18</v>
      </c>
      <c r="QC229" s="35">
        <v>6154015.1799999997</v>
      </c>
      <c r="QD229" s="35">
        <v>75982.25</v>
      </c>
      <c r="QE229" s="35">
        <v>533845</v>
      </c>
      <c r="QF229" s="35">
        <v>37259.29</v>
      </c>
      <c r="QG229" s="35">
        <v>227016.84</v>
      </c>
      <c r="QH229" s="35">
        <v>184654.26</v>
      </c>
      <c r="QI229" s="35">
        <v>788591.84</v>
      </c>
      <c r="QJ229" s="35">
        <v>232222.77</v>
      </c>
      <c r="QK229" s="35">
        <v>207584.35</v>
      </c>
      <c r="QL229" s="35">
        <v>169492.67</v>
      </c>
      <c r="QM229" s="35">
        <v>316037.93</v>
      </c>
      <c r="QN229" s="35">
        <v>512461.38</v>
      </c>
      <c r="QO229" s="35">
        <v>89891.12</v>
      </c>
      <c r="QP229" s="35">
        <v>111286.52</v>
      </c>
      <c r="QQ229" s="35">
        <v>108079.02</v>
      </c>
      <c r="QR229" s="35">
        <v>626686</v>
      </c>
      <c r="QS229" s="35">
        <v>641842.4</v>
      </c>
      <c r="QT229" s="35">
        <v>200546.22</v>
      </c>
      <c r="QU229" s="35">
        <v>79875.600000000006</v>
      </c>
      <c r="QV229" s="35">
        <v>106533.96</v>
      </c>
      <c r="QW229" s="35">
        <v>107975.17</v>
      </c>
      <c r="QX229" s="35">
        <v>47859.21</v>
      </c>
      <c r="QY229" s="35">
        <v>910767.99</v>
      </c>
      <c r="QZ229" s="35">
        <v>200330.97</v>
      </c>
      <c r="RA229" s="35">
        <v>397023.36</v>
      </c>
      <c r="RB229" s="35">
        <v>159355.16</v>
      </c>
      <c r="RC229" s="35">
        <v>215105.57</v>
      </c>
      <c r="RD229" s="35">
        <v>550776.9</v>
      </c>
      <c r="RE229" s="35">
        <v>79599.55</v>
      </c>
      <c r="RF229" s="35">
        <v>330507.71000000002</v>
      </c>
      <c r="RG229" s="35">
        <v>437421.96</v>
      </c>
      <c r="RH229" s="35">
        <v>119502.25</v>
      </c>
      <c r="RI229" s="35">
        <v>499304.2</v>
      </c>
      <c r="RJ229" s="35">
        <v>113110.74</v>
      </c>
      <c r="RK229" s="35">
        <v>203996.12</v>
      </c>
      <c r="RL229" s="35">
        <v>6638457.1799999997</v>
      </c>
      <c r="RM229" s="35">
        <v>526555.98</v>
      </c>
      <c r="RN229" s="35">
        <v>98064.46</v>
      </c>
      <c r="RO229" s="35">
        <v>794319.69</v>
      </c>
      <c r="RP229" s="35">
        <v>337241.85</v>
      </c>
      <c r="RQ229" s="35">
        <v>473645.62</v>
      </c>
      <c r="RR229" s="35">
        <v>1193163.8799999999</v>
      </c>
      <c r="RS229" s="35">
        <v>332689.99</v>
      </c>
      <c r="RT229" s="35">
        <v>392745.72</v>
      </c>
      <c r="RU229" s="35">
        <v>988900.58</v>
      </c>
      <c r="RV229" s="35">
        <v>439413.89</v>
      </c>
      <c r="RW229" s="35">
        <v>355124.1</v>
      </c>
      <c r="RX229" s="35">
        <v>177769.22</v>
      </c>
      <c r="RY229" s="35">
        <v>131544.87</v>
      </c>
      <c r="RZ229" s="35">
        <v>105375.78</v>
      </c>
      <c r="SA229" s="35">
        <v>177172.99</v>
      </c>
      <c r="SB229" s="35">
        <v>423870.08</v>
      </c>
      <c r="SC229" s="35">
        <v>268158.89</v>
      </c>
      <c r="SD229" s="35">
        <v>105128.14</v>
      </c>
      <c r="SE229" s="35">
        <v>65712.990000000005</v>
      </c>
      <c r="SF229" s="35">
        <v>40089145.470000006</v>
      </c>
      <c r="SG229" s="35">
        <v>1687103.12</v>
      </c>
      <c r="SH229" s="35">
        <v>217345.28</v>
      </c>
      <c r="SI229" s="35">
        <v>676287.48</v>
      </c>
      <c r="SJ229" s="35">
        <v>333446.17</v>
      </c>
      <c r="SK229" s="35">
        <v>53431.02</v>
      </c>
      <c r="SL229" s="35">
        <v>80243.23</v>
      </c>
      <c r="SM229" s="35">
        <v>337061.88</v>
      </c>
      <c r="SN229" s="35">
        <v>913823.68</v>
      </c>
      <c r="SO229" s="35">
        <v>193205.79</v>
      </c>
      <c r="SP229" s="35">
        <v>134528.22</v>
      </c>
      <c r="SQ229" s="35">
        <v>187503</v>
      </c>
      <c r="SR229" s="35">
        <v>344347.32</v>
      </c>
      <c r="SS229" s="35">
        <v>196710.6</v>
      </c>
      <c r="ST229" s="35">
        <v>126921.92</v>
      </c>
      <c r="SU229" s="35">
        <v>1427333.14</v>
      </c>
      <c r="SV229" s="35">
        <v>197149.45</v>
      </c>
      <c r="SW229" s="35">
        <v>169844.94</v>
      </c>
      <c r="SX229" s="35">
        <v>105341.09</v>
      </c>
      <c r="SY229" s="35">
        <v>175829.64</v>
      </c>
      <c r="SZ229" s="35">
        <v>103416.29</v>
      </c>
      <c r="TA229" s="35">
        <v>51245.03</v>
      </c>
      <c r="TB229" s="35">
        <v>600271.31000000006</v>
      </c>
      <c r="TC229" s="35">
        <v>16262.49</v>
      </c>
      <c r="TD229" s="35">
        <v>80612.41</v>
      </c>
      <c r="TE229" s="35">
        <v>222963.09</v>
      </c>
      <c r="TF229" s="35">
        <v>72045.27</v>
      </c>
      <c r="TG229" s="35">
        <v>753871.28</v>
      </c>
      <c r="TH229" s="35">
        <v>365614.71</v>
      </c>
      <c r="TI229" s="35">
        <v>449916.66</v>
      </c>
      <c r="TJ229" s="35">
        <v>74229.39</v>
      </c>
      <c r="TK229" s="35">
        <v>371996.77</v>
      </c>
      <c r="TL229" s="35">
        <v>287898.37</v>
      </c>
      <c r="TM229" s="35">
        <v>207268.11</v>
      </c>
      <c r="TN229" s="35">
        <v>57930.09</v>
      </c>
      <c r="TO229" s="35">
        <v>1685655.56</v>
      </c>
      <c r="TP229" s="35">
        <v>185427.4</v>
      </c>
      <c r="TQ229" s="35">
        <v>101538.81</v>
      </c>
      <c r="TR229" s="35">
        <v>188088.23</v>
      </c>
      <c r="TS229" s="35">
        <v>164333.78</v>
      </c>
      <c r="TT229" s="35">
        <v>256780.96</v>
      </c>
      <c r="TU229" s="35">
        <v>77216.100000000006</v>
      </c>
      <c r="TV229" s="35">
        <v>2162618</v>
      </c>
      <c r="TW229" s="35">
        <v>222359.56</v>
      </c>
      <c r="TX229" s="35">
        <v>898590.97</v>
      </c>
      <c r="TY229" s="35">
        <v>847512.76</v>
      </c>
      <c r="TZ229" s="35">
        <v>172792.11</v>
      </c>
      <c r="UA229" s="35">
        <v>92380.77</v>
      </c>
      <c r="UB229" s="35">
        <v>71142.53</v>
      </c>
      <c r="UC229" s="35">
        <v>200007.65</v>
      </c>
      <c r="UD229" s="35">
        <v>158061.59</v>
      </c>
      <c r="UE229" s="35">
        <v>795846.36</v>
      </c>
      <c r="UF229" s="35">
        <v>109726.13</v>
      </c>
      <c r="UG229" s="35">
        <v>520168.12</v>
      </c>
      <c r="UH229" s="35">
        <v>517960.64</v>
      </c>
      <c r="UI229" s="35">
        <v>107022.73</v>
      </c>
      <c r="UJ229" s="35">
        <v>194411.06</v>
      </c>
      <c r="UK229" s="35">
        <v>2095839.51</v>
      </c>
      <c r="UL229" s="35">
        <v>174090.45</v>
      </c>
      <c r="UM229" s="35">
        <v>135521.37</v>
      </c>
      <c r="UN229" s="35">
        <v>452731.56</v>
      </c>
      <c r="UO229" s="35">
        <v>217625.75</v>
      </c>
      <c r="UP229" s="35">
        <v>1316708.98</v>
      </c>
      <c r="UQ229" s="35">
        <v>427108.86</v>
      </c>
      <c r="UR229" s="35">
        <v>283985.59000000003</v>
      </c>
      <c r="US229" s="35">
        <v>598583.28</v>
      </c>
      <c r="UT229" s="35">
        <v>466405.01</v>
      </c>
      <c r="UU229" s="35">
        <v>430364.15999999997</v>
      </c>
      <c r="UV229" s="35">
        <v>4720232.33</v>
      </c>
      <c r="UW229" s="35">
        <v>414496.66</v>
      </c>
      <c r="UX229" s="35">
        <v>201559.46</v>
      </c>
      <c r="UY229" s="35">
        <v>483475.05</v>
      </c>
      <c r="UZ229" s="35">
        <v>579179.01</v>
      </c>
      <c r="VA229" s="35">
        <v>152831.1</v>
      </c>
      <c r="VB229" s="35">
        <v>469042.31</v>
      </c>
      <c r="VC229" s="35">
        <v>120834.66</v>
      </c>
      <c r="VD229" s="35">
        <v>153861.09</v>
      </c>
      <c r="VE229" s="35">
        <v>36344.949999999997</v>
      </c>
      <c r="VF229" s="35">
        <v>237912.68</v>
      </c>
      <c r="VG229" s="35">
        <v>293867.94</v>
      </c>
      <c r="VH229" s="35">
        <v>241691.63</v>
      </c>
      <c r="VI229" s="35">
        <v>346714.75</v>
      </c>
      <c r="VJ229" s="35">
        <v>98391.3</v>
      </c>
      <c r="VK229" s="35">
        <v>143299.35</v>
      </c>
      <c r="VL229" s="35">
        <v>182790</v>
      </c>
      <c r="VM229" s="35">
        <v>109373.06</v>
      </c>
      <c r="VN229" s="35">
        <v>773865.09</v>
      </c>
      <c r="VO229" s="35">
        <v>206553.23</v>
      </c>
      <c r="VP229" s="35">
        <v>290050.71999999997</v>
      </c>
      <c r="VQ229" s="35">
        <v>37857970.95000001</v>
      </c>
      <c r="VR229" s="35">
        <v>59612.31</v>
      </c>
      <c r="VS229" s="35">
        <v>3011042.53</v>
      </c>
      <c r="VT229" s="35">
        <v>219841.42</v>
      </c>
      <c r="VU229" s="35">
        <v>268042.56</v>
      </c>
      <c r="VV229" s="35">
        <v>1160100.21</v>
      </c>
      <c r="VW229" s="35">
        <v>154364.96</v>
      </c>
      <c r="VX229" s="35">
        <v>255582.74</v>
      </c>
      <c r="VY229" s="35">
        <v>387452.14</v>
      </c>
      <c r="VZ229" s="35">
        <v>115679.34</v>
      </c>
      <c r="WA229" s="35">
        <v>1004287.31</v>
      </c>
      <c r="WB229" s="35">
        <v>412882.5</v>
      </c>
      <c r="WC229" s="35">
        <v>430390.3</v>
      </c>
      <c r="WD229" s="35">
        <v>753454.23</v>
      </c>
      <c r="WE229" s="35">
        <v>165261.07999999999</v>
      </c>
      <c r="WF229" s="35">
        <v>182469.34</v>
      </c>
      <c r="WG229" s="35">
        <v>229010.99</v>
      </c>
      <c r="WH229" s="35">
        <v>8988570</v>
      </c>
      <c r="WI229" s="35">
        <v>1481447.43</v>
      </c>
      <c r="WJ229" s="35">
        <v>475383.87</v>
      </c>
      <c r="WK229" s="35">
        <v>33617.71</v>
      </c>
      <c r="WL229" s="35">
        <v>286190.56</v>
      </c>
      <c r="WM229" s="35">
        <v>553494.82999999996</v>
      </c>
      <c r="WN229" s="35">
        <v>173972.06</v>
      </c>
      <c r="WO229" s="35">
        <v>875044.12</v>
      </c>
      <c r="WP229" s="35">
        <v>506086.14</v>
      </c>
      <c r="WQ229" s="35">
        <v>148093.74</v>
      </c>
      <c r="WR229" s="35">
        <v>143306.5</v>
      </c>
      <c r="WS229" s="35">
        <v>3063327.6</v>
      </c>
      <c r="WT229" s="35">
        <v>146632.5</v>
      </c>
      <c r="WU229" s="35">
        <v>50281.61</v>
      </c>
      <c r="WV229" s="35">
        <v>418441.49</v>
      </c>
      <c r="WW229" s="35">
        <v>492923.14</v>
      </c>
      <c r="WX229" s="35">
        <v>297990.74</v>
      </c>
      <c r="WY229" s="35">
        <v>657818.81999999995</v>
      </c>
      <c r="WZ229" s="35">
        <v>402201.28</v>
      </c>
      <c r="XA229" s="35">
        <v>1074167.47</v>
      </c>
      <c r="XB229" s="35">
        <v>4010716.76</v>
      </c>
      <c r="XC229" s="35">
        <v>271985.21000000002</v>
      </c>
      <c r="XD229" s="35">
        <v>220261.14</v>
      </c>
      <c r="XE229" s="35"/>
      <c r="XF229" s="35">
        <v>489187.91</v>
      </c>
      <c r="XG229" s="35">
        <v>91823.87</v>
      </c>
      <c r="XH229" s="35">
        <v>342750</v>
      </c>
      <c r="XI229" s="35">
        <v>295341.23</v>
      </c>
      <c r="XJ229" s="35">
        <v>873856.78999999992</v>
      </c>
      <c r="XK229" s="35">
        <v>353489.08</v>
      </c>
      <c r="XL229" s="35">
        <v>162713.73000000001</v>
      </c>
      <c r="XM229" s="35">
        <v>197981.81</v>
      </c>
      <c r="XN229" s="35">
        <v>131444.26999999999</v>
      </c>
      <c r="XO229" s="35">
        <v>3596258.92</v>
      </c>
      <c r="XP229" s="35">
        <v>521657.97</v>
      </c>
      <c r="XQ229" s="35">
        <v>225429.45</v>
      </c>
      <c r="XR229" s="35">
        <v>804252.1</v>
      </c>
      <c r="XS229" s="35">
        <v>202124.16</v>
      </c>
      <c r="XT229" s="35">
        <v>437434.57</v>
      </c>
      <c r="XU229" s="35">
        <v>305379.7</v>
      </c>
      <c r="XV229" s="35">
        <v>476229.49</v>
      </c>
      <c r="XW229" s="35">
        <v>214239.55</v>
      </c>
      <c r="XX229" s="35">
        <v>1113658.56</v>
      </c>
      <c r="XY229" s="35">
        <v>562791.06000000006</v>
      </c>
      <c r="XZ229" s="35">
        <v>231589.44</v>
      </c>
      <c r="YA229" s="35">
        <v>201089.79</v>
      </c>
      <c r="YB229" s="35">
        <v>210897.99</v>
      </c>
      <c r="YC229" s="35">
        <v>280200.51</v>
      </c>
      <c r="YD229" s="35">
        <v>150847.13</v>
      </c>
      <c r="YE229" s="35">
        <v>115349.93</v>
      </c>
      <c r="YF229" s="35">
        <v>178628.13</v>
      </c>
      <c r="YG229" s="35">
        <v>63211.14</v>
      </c>
      <c r="YH229" s="35">
        <v>268811.01</v>
      </c>
      <c r="YI229" s="35">
        <v>116676.78</v>
      </c>
      <c r="YJ229" s="35">
        <v>924698.17</v>
      </c>
      <c r="YK229" s="35">
        <v>153468.18</v>
      </c>
      <c r="YL229" s="35">
        <v>858716.42</v>
      </c>
      <c r="YM229" s="35">
        <v>566136.31999999995</v>
      </c>
      <c r="YN229" s="35">
        <v>848562.31</v>
      </c>
      <c r="YO229" s="35">
        <v>283010.52</v>
      </c>
      <c r="YP229" s="35">
        <v>6133252.9900000002</v>
      </c>
      <c r="YQ229" s="35">
        <v>540814.19999999995</v>
      </c>
      <c r="YR229" s="35">
        <v>472856.71</v>
      </c>
      <c r="YS229" s="35">
        <v>176628.81</v>
      </c>
      <c r="YT229" s="35">
        <v>853309.77</v>
      </c>
      <c r="YU229" s="35">
        <v>1005660.21</v>
      </c>
      <c r="YV229" s="35">
        <v>516517.33</v>
      </c>
      <c r="YW229" s="35">
        <v>327958.78000000003</v>
      </c>
      <c r="YX229" s="35">
        <v>176098.53</v>
      </c>
      <c r="YY229" s="35">
        <v>185879.33</v>
      </c>
      <c r="YZ229" s="35">
        <v>224321.5</v>
      </c>
      <c r="ZA229" s="35">
        <v>412693.11</v>
      </c>
      <c r="ZB229" s="35">
        <v>561736.62</v>
      </c>
      <c r="ZC229" s="35">
        <v>62019094.560000017</v>
      </c>
      <c r="ZD229" s="35">
        <v>422126.1</v>
      </c>
      <c r="ZE229" s="35">
        <v>415902.65</v>
      </c>
      <c r="ZF229" s="35">
        <v>335217.46999999997</v>
      </c>
      <c r="ZG229" s="35">
        <v>234801.36</v>
      </c>
      <c r="ZH229" s="35">
        <v>185920.7</v>
      </c>
      <c r="ZI229" s="35">
        <v>266936.74</v>
      </c>
      <c r="ZJ229" s="35">
        <v>25924.77</v>
      </c>
      <c r="ZK229" s="35">
        <v>1157617.3899999999</v>
      </c>
      <c r="ZL229" s="35">
        <v>143890.5</v>
      </c>
      <c r="ZM229" s="35">
        <v>249328.79</v>
      </c>
      <c r="ZN229" s="35">
        <v>722498.89</v>
      </c>
      <c r="ZO229" s="35">
        <v>190298.75</v>
      </c>
      <c r="ZP229" s="35">
        <v>72531.649999999994</v>
      </c>
      <c r="ZQ229" s="35">
        <v>138828.25</v>
      </c>
      <c r="ZR229" s="35">
        <v>187233.34</v>
      </c>
      <c r="ZS229" s="35">
        <v>845385.15</v>
      </c>
      <c r="ZT229" s="35">
        <v>993480.44</v>
      </c>
      <c r="ZU229" s="35">
        <v>220331.41</v>
      </c>
      <c r="ZV229" s="35">
        <v>969778.75</v>
      </c>
      <c r="ZW229" s="35">
        <v>1059316.8999999999</v>
      </c>
      <c r="ZX229" s="35">
        <v>713559.43</v>
      </c>
      <c r="ZY229" s="35">
        <v>179054.03</v>
      </c>
      <c r="ZZ229" s="35">
        <v>214428.81</v>
      </c>
      <c r="AAA229" s="35">
        <v>312613.67</v>
      </c>
      <c r="AAB229" s="35">
        <v>268434.07</v>
      </c>
      <c r="AAC229" s="35">
        <v>782881.31</v>
      </c>
      <c r="AAD229" s="35">
        <v>169940.58</v>
      </c>
      <c r="AAE229" s="35">
        <v>270260.71999999997</v>
      </c>
      <c r="AAF229" s="35">
        <v>157080</v>
      </c>
      <c r="AAG229" s="35">
        <v>266041</v>
      </c>
      <c r="AAH229" s="35">
        <v>185838.95</v>
      </c>
      <c r="AAI229" s="35">
        <v>295027.76</v>
      </c>
      <c r="AAJ229" s="35">
        <v>217454.17</v>
      </c>
      <c r="AAK229" s="35">
        <v>132436.10999999999</v>
      </c>
      <c r="AAL229" s="35">
        <v>287166.49</v>
      </c>
      <c r="AAM229" s="35">
        <v>469855.75</v>
      </c>
      <c r="AAN229" s="35">
        <v>114055.27</v>
      </c>
      <c r="AAO229" s="35">
        <v>173791.73</v>
      </c>
      <c r="AAP229" s="35">
        <v>2518125.09</v>
      </c>
      <c r="AAQ229" s="35">
        <v>135297.66</v>
      </c>
      <c r="AAR229" s="35">
        <v>174405.65</v>
      </c>
      <c r="AAS229" s="35">
        <v>90979.11</v>
      </c>
      <c r="AAT229" s="35">
        <v>119051.12</v>
      </c>
      <c r="AAU229" s="35">
        <v>528090.38</v>
      </c>
      <c r="AAV229" s="35">
        <v>80232.67</v>
      </c>
      <c r="AAW229" s="35">
        <v>886439.06</v>
      </c>
      <c r="AAX229" s="35">
        <v>829064.03</v>
      </c>
      <c r="AAY229" s="35">
        <v>256169.47</v>
      </c>
      <c r="AAZ229" s="35">
        <v>428075.36</v>
      </c>
      <c r="ABA229" s="35">
        <v>381888.05</v>
      </c>
      <c r="ABB229" s="35">
        <v>51606.53</v>
      </c>
      <c r="ABC229" s="35">
        <v>143531.01</v>
      </c>
      <c r="ABD229" s="35">
        <v>162355.46</v>
      </c>
      <c r="ABE229" s="35">
        <v>358716.3</v>
      </c>
      <c r="ABF229" s="35">
        <v>387709.19</v>
      </c>
      <c r="ABG229" s="35">
        <v>260937.17</v>
      </c>
      <c r="ABH229" s="35">
        <v>658970.53</v>
      </c>
      <c r="ABI229" s="35">
        <v>712981.77</v>
      </c>
      <c r="ABJ229" s="35">
        <v>178185.1</v>
      </c>
      <c r="ABK229" s="35">
        <v>347546.74</v>
      </c>
      <c r="ABL229" s="35">
        <v>141460.01999999999</v>
      </c>
      <c r="ABM229" s="35">
        <v>50843.25</v>
      </c>
      <c r="ABN229" s="35">
        <v>177165.97</v>
      </c>
      <c r="ABO229" s="35">
        <v>140813.88</v>
      </c>
      <c r="ABP229" s="35">
        <v>1319449.6499999999</v>
      </c>
      <c r="ABQ229" s="35">
        <v>1002181.34</v>
      </c>
      <c r="ABR229" s="35">
        <v>162712.84</v>
      </c>
      <c r="ABS229" s="35">
        <v>208677.09</v>
      </c>
      <c r="ABT229" s="35">
        <v>167942.01</v>
      </c>
      <c r="ABU229" s="35">
        <v>103489.54</v>
      </c>
      <c r="ABV229" s="35">
        <v>180602.23999999999</v>
      </c>
      <c r="ABW229" s="35">
        <v>27392965.130000003</v>
      </c>
      <c r="ABX229" s="35">
        <v>1985739.52</v>
      </c>
      <c r="ABY229" s="35">
        <v>315471.11</v>
      </c>
      <c r="ABZ229" s="35">
        <v>313136.25</v>
      </c>
      <c r="ACA229" s="35">
        <v>615847.47</v>
      </c>
      <c r="ACB229" s="35">
        <v>542574.05000000005</v>
      </c>
      <c r="ACC229" s="35">
        <v>126727.29</v>
      </c>
      <c r="ACD229" s="35">
        <v>374266.35</v>
      </c>
      <c r="ACE229" s="35">
        <v>278052.01</v>
      </c>
      <c r="ACF229" s="35">
        <v>80744.100000000006</v>
      </c>
      <c r="ACG229" s="35">
        <v>1102932.1299999999</v>
      </c>
      <c r="ACH229" s="35">
        <v>158768.79</v>
      </c>
      <c r="ACI229" s="35">
        <v>634289.81000000006</v>
      </c>
      <c r="ACJ229" s="35">
        <v>347791.03</v>
      </c>
      <c r="ACK229" s="35">
        <v>212456.24</v>
      </c>
      <c r="ACL229" s="35">
        <v>291367.59000000003</v>
      </c>
      <c r="ACM229" s="35">
        <v>133306.95000000001</v>
      </c>
      <c r="ACN229" s="35">
        <v>217027.66</v>
      </c>
      <c r="ACO229" s="35">
        <v>233189.71</v>
      </c>
      <c r="ACP229" s="35">
        <v>51903.87</v>
      </c>
      <c r="ACQ229" s="35">
        <v>157632.35999999999</v>
      </c>
      <c r="ACR229" s="35">
        <v>760673.23</v>
      </c>
      <c r="ACS229" s="35">
        <v>114208.93</v>
      </c>
      <c r="ACT229" s="35">
        <v>241259.66</v>
      </c>
      <c r="ACU229" s="35">
        <v>168820.76</v>
      </c>
      <c r="ACV229" s="35">
        <v>134398.66</v>
      </c>
      <c r="ACW229" s="35">
        <v>279023</v>
      </c>
      <c r="ACX229" s="35">
        <v>528649.55000000005</v>
      </c>
      <c r="ACY229" s="35">
        <v>392566.84</v>
      </c>
      <c r="ACZ229" s="35">
        <v>1183786.1100000001</v>
      </c>
      <c r="ADA229" s="35">
        <v>310785.07</v>
      </c>
      <c r="ADB229" s="35">
        <v>63431</v>
      </c>
      <c r="ADC229" s="35">
        <v>276481.71999999997</v>
      </c>
      <c r="ADD229" s="35">
        <v>803125.44</v>
      </c>
      <c r="ADE229" s="35">
        <v>1418951.83</v>
      </c>
      <c r="ADF229" s="35">
        <v>252692.35</v>
      </c>
      <c r="ADG229" s="35">
        <v>447731.05</v>
      </c>
      <c r="ADH229" s="35">
        <v>184921.92</v>
      </c>
      <c r="ADI229" s="35">
        <v>596601.96</v>
      </c>
      <c r="ADJ229" s="35">
        <v>124395.77</v>
      </c>
      <c r="ADK229" s="35">
        <v>5270.67</v>
      </c>
      <c r="ADL229" s="35">
        <v>173697.94</v>
      </c>
      <c r="ADM229" s="35">
        <v>221920.18</v>
      </c>
      <c r="ADN229" s="35">
        <v>182745.92</v>
      </c>
      <c r="ADO229" s="35">
        <v>835150.84</v>
      </c>
      <c r="ADP229" s="35"/>
      <c r="ADQ229" s="35">
        <v>44575.92</v>
      </c>
      <c r="ADR229" s="35">
        <v>25049.97</v>
      </c>
      <c r="ADS229" s="35">
        <v>245988.18</v>
      </c>
      <c r="ADT229" s="35">
        <v>65873.39</v>
      </c>
      <c r="ADU229" s="35">
        <v>71959.97</v>
      </c>
      <c r="ADV229" s="35"/>
      <c r="ADW229" s="35"/>
      <c r="ADX229" s="35">
        <v>3841057.4</v>
      </c>
      <c r="ADY229" s="35">
        <v>541040.84</v>
      </c>
      <c r="ADZ229" s="35">
        <v>514337.82</v>
      </c>
      <c r="AEA229" s="35"/>
      <c r="AEB229" s="35">
        <v>63864.84</v>
      </c>
      <c r="AEC229" s="35">
        <v>44787.34</v>
      </c>
      <c r="AED229" s="35">
        <v>192657.68</v>
      </c>
      <c r="AEE229" s="35">
        <v>91098.29</v>
      </c>
      <c r="AEF229" s="35"/>
      <c r="AEG229" s="35">
        <v>901428.47</v>
      </c>
      <c r="AEH229" s="35">
        <v>1218098.3700000001</v>
      </c>
      <c r="AEI229" s="35">
        <v>387727.04</v>
      </c>
      <c r="AEJ229" s="35">
        <v>166617.1</v>
      </c>
      <c r="AEK229" s="35">
        <v>29903.31</v>
      </c>
      <c r="AEL229" s="35">
        <v>270735.40000000002</v>
      </c>
      <c r="AEM229" s="35">
        <v>269651.96999999997</v>
      </c>
      <c r="AEN229" s="35">
        <v>246991.32</v>
      </c>
      <c r="AEO229" s="35">
        <v>168900</v>
      </c>
      <c r="AEP229" s="35">
        <v>190112.45</v>
      </c>
      <c r="AEQ229" s="35">
        <v>384570.28</v>
      </c>
      <c r="AER229" s="35">
        <v>129138.09</v>
      </c>
      <c r="AES229" s="35">
        <v>285052.5</v>
      </c>
      <c r="AET229" s="35">
        <v>462298.96</v>
      </c>
      <c r="AEU229" s="35">
        <v>223243.8</v>
      </c>
      <c r="AEV229" s="35">
        <v>206688.95</v>
      </c>
      <c r="AEW229" s="35">
        <v>306192.78999999998</v>
      </c>
      <c r="AEX229" s="35">
        <v>484730</v>
      </c>
      <c r="AEY229" s="35">
        <v>196546.43</v>
      </c>
      <c r="AEZ229" s="35">
        <v>30145433.559999995</v>
      </c>
      <c r="AFA229" s="35">
        <v>1145961.8600000001</v>
      </c>
      <c r="AFB229" s="35">
        <v>463888.82</v>
      </c>
      <c r="AFC229" s="35">
        <v>483741.5</v>
      </c>
      <c r="AFD229" s="35">
        <v>402450.4</v>
      </c>
      <c r="AFE229" s="35">
        <v>508747.63</v>
      </c>
      <c r="AFF229" s="35">
        <v>376735.36</v>
      </c>
      <c r="AFG229" s="35">
        <v>190467.3</v>
      </c>
      <c r="AFH229" s="35">
        <v>215023.25</v>
      </c>
      <c r="AFI229" s="35">
        <v>198251.45</v>
      </c>
      <c r="AFJ229" s="35">
        <v>269273.62</v>
      </c>
      <c r="AFK229" s="35">
        <v>2092181.03</v>
      </c>
      <c r="AFL229" s="35">
        <v>2486450.5</v>
      </c>
      <c r="AFM229" s="35">
        <v>675193.54</v>
      </c>
      <c r="AFN229" s="35">
        <v>480103.77</v>
      </c>
      <c r="AFO229" s="35">
        <v>573523.51</v>
      </c>
      <c r="AFP229" s="35">
        <v>520521.15</v>
      </c>
      <c r="AFQ229" s="35">
        <v>395910.69</v>
      </c>
      <c r="AFR229" s="35">
        <v>440508.15</v>
      </c>
      <c r="AFS229" s="35">
        <v>174608.91</v>
      </c>
      <c r="AFT229" s="35">
        <v>502626.26</v>
      </c>
      <c r="AFU229" s="35">
        <v>292693.99</v>
      </c>
      <c r="AFV229" s="35">
        <v>263088.74</v>
      </c>
      <c r="AFW229" s="35">
        <v>882164.49</v>
      </c>
      <c r="AFX229" s="35">
        <v>770895.57</v>
      </c>
      <c r="AFY229" s="35">
        <v>234141.46</v>
      </c>
      <c r="AFZ229" s="35">
        <v>671777.57</v>
      </c>
      <c r="AGA229" s="35">
        <v>226816.06</v>
      </c>
      <c r="AGB229" s="35">
        <v>404432.88</v>
      </c>
      <c r="AGC229" s="35">
        <v>106091.99</v>
      </c>
      <c r="AGD229" s="35">
        <v>31649.51</v>
      </c>
      <c r="AGE229" s="35">
        <v>488101.87</v>
      </c>
      <c r="AGF229" s="35">
        <v>1653759.35</v>
      </c>
      <c r="AGG229" s="35">
        <v>370041.23</v>
      </c>
      <c r="AGH229" s="35">
        <v>239254.81</v>
      </c>
      <c r="AGI229" s="35">
        <v>82265.66</v>
      </c>
      <c r="AGJ229" s="35">
        <v>1876452.33</v>
      </c>
      <c r="AGK229" s="35">
        <v>324364.49</v>
      </c>
      <c r="AGL229" s="35">
        <v>178488.44</v>
      </c>
      <c r="AGM229" s="35">
        <v>75036.350000000006</v>
      </c>
      <c r="AGN229" s="35">
        <v>889915.16</v>
      </c>
      <c r="AGO229" s="35">
        <v>178964.32</v>
      </c>
      <c r="AGP229" s="35">
        <v>22558.63</v>
      </c>
      <c r="AGQ229" s="35">
        <v>162525.65</v>
      </c>
      <c r="AGR229" s="35">
        <v>115434.56</v>
      </c>
      <c r="AGS229" s="35">
        <v>141781.12669999999</v>
      </c>
      <c r="AGT229" s="35">
        <v>809615.61</v>
      </c>
      <c r="AGU229" s="35">
        <v>2857513.29</v>
      </c>
      <c r="AGV229" s="35">
        <v>335391.27</v>
      </c>
      <c r="AGW229" s="35">
        <v>128393.62</v>
      </c>
      <c r="AGX229" s="35">
        <v>121825.67</v>
      </c>
      <c r="AGY229" s="35">
        <v>732716.52</v>
      </c>
      <c r="AGZ229" s="35">
        <v>558898.15</v>
      </c>
      <c r="AHA229" s="35">
        <v>151470.76</v>
      </c>
      <c r="AHB229" s="35">
        <v>20327.78</v>
      </c>
      <c r="AHC229" s="35">
        <v>1056194.78</v>
      </c>
      <c r="AHD229" s="35"/>
      <c r="AHE229" s="35">
        <v>241139.78</v>
      </c>
      <c r="AHF229" s="35">
        <v>937839.09</v>
      </c>
      <c r="AHG229" s="35">
        <v>1565939.65</v>
      </c>
      <c r="AHH229" s="35">
        <v>344197.49</v>
      </c>
      <c r="AHI229" s="35">
        <v>597040.31000000006</v>
      </c>
      <c r="AHJ229" s="35">
        <v>185092.4</v>
      </c>
      <c r="AHK229" s="35">
        <v>135863.5</v>
      </c>
      <c r="AHL229" s="35">
        <v>187203.06</v>
      </c>
      <c r="AHM229" s="35">
        <v>312820.17</v>
      </c>
      <c r="AHN229" s="35">
        <v>117966.75</v>
      </c>
      <c r="AHO229" s="35">
        <v>288967.74</v>
      </c>
      <c r="AHP229" s="35">
        <v>191649.1</v>
      </c>
      <c r="AHQ229" s="35">
        <v>294788.08</v>
      </c>
      <c r="AHR229" s="35">
        <v>148446.93</v>
      </c>
      <c r="AHS229" s="35">
        <v>258200.18</v>
      </c>
      <c r="AHT229" s="35">
        <v>336806.15</v>
      </c>
      <c r="AHU229" s="35">
        <v>205394.41</v>
      </c>
      <c r="AHV229" s="35">
        <v>123740.24</v>
      </c>
      <c r="AHW229" s="35">
        <v>175849.74</v>
      </c>
      <c r="AHX229" s="35">
        <v>554249.34</v>
      </c>
      <c r="AHY229" s="35">
        <v>148881.92000000001</v>
      </c>
      <c r="AHZ229" s="35">
        <v>61577.46</v>
      </c>
      <c r="AIA229" s="35">
        <v>37464865.876700006</v>
      </c>
      <c r="AIB229" s="35">
        <v>468036091.3859998</v>
      </c>
    </row>
    <row r="230" spans="1:912" x14ac:dyDescent="0.5">
      <c r="A230" s="34" t="s">
        <v>2308</v>
      </c>
      <c r="B230" s="34" t="s">
        <v>2379</v>
      </c>
      <c r="C230" s="34" t="s">
        <v>2380</v>
      </c>
      <c r="D230" s="35"/>
      <c r="E230" s="35">
        <v>594723.27</v>
      </c>
      <c r="F230" s="35">
        <v>517139</v>
      </c>
      <c r="G230" s="35">
        <v>587845.14</v>
      </c>
      <c r="H230" s="35">
        <v>115180.92</v>
      </c>
      <c r="I230" s="35">
        <v>548896.69999999995</v>
      </c>
      <c r="J230" s="35">
        <v>9630</v>
      </c>
      <c r="K230" s="35">
        <v>630638.22</v>
      </c>
      <c r="L230" s="35">
        <v>1298305.1399999999</v>
      </c>
      <c r="M230" s="35">
        <v>420499.08</v>
      </c>
      <c r="N230" s="35">
        <v>787481.34</v>
      </c>
      <c r="O230" s="35">
        <v>122849.85</v>
      </c>
      <c r="P230" s="35">
        <v>483099.5</v>
      </c>
      <c r="Q230" s="35">
        <v>736245.54</v>
      </c>
      <c r="R230" s="35">
        <v>104007.27</v>
      </c>
      <c r="S230" s="35">
        <v>586133.28</v>
      </c>
      <c r="T230" s="35">
        <v>1948562.31</v>
      </c>
      <c r="U230" s="35">
        <v>626037.47</v>
      </c>
      <c r="V230" s="35">
        <v>1864559.97</v>
      </c>
      <c r="W230" s="35">
        <v>638941.79</v>
      </c>
      <c r="X230" s="35">
        <v>146437.5</v>
      </c>
      <c r="Y230" s="35">
        <v>635234.67000000004</v>
      </c>
      <c r="Z230" s="35">
        <v>314444.96999999997</v>
      </c>
      <c r="AA230" s="35">
        <v>150419.97</v>
      </c>
      <c r="AB230" s="35">
        <v>674389.01</v>
      </c>
      <c r="AC230" s="35">
        <v>1065637.67</v>
      </c>
      <c r="AD230" s="35">
        <v>1492820.79</v>
      </c>
      <c r="AE230" s="35">
        <v>178480.83</v>
      </c>
      <c r="AF230" s="35">
        <v>1163809.32</v>
      </c>
      <c r="AG230" s="35">
        <v>1047344.76</v>
      </c>
      <c r="AH230" s="35">
        <v>649488.32999999996</v>
      </c>
      <c r="AI230" s="35">
        <v>2030740.07</v>
      </c>
      <c r="AJ230" s="35">
        <v>1152374.46</v>
      </c>
      <c r="AK230" s="35">
        <v>1017337.75</v>
      </c>
      <c r="AL230" s="35">
        <v>249377.23</v>
      </c>
      <c r="AM230" s="35">
        <v>531173.79</v>
      </c>
      <c r="AN230" s="35">
        <v>431087.22</v>
      </c>
      <c r="AO230" s="35">
        <v>669812.88</v>
      </c>
      <c r="AP230" s="35">
        <v>479315.45</v>
      </c>
      <c r="AQ230" s="35">
        <v>539264.97</v>
      </c>
      <c r="AR230" s="35">
        <v>365939</v>
      </c>
      <c r="AS230" s="35">
        <v>1086822.6599999999</v>
      </c>
      <c r="AT230" s="35">
        <v>1542627.13</v>
      </c>
      <c r="AU230" s="35">
        <v>950621.91</v>
      </c>
      <c r="AV230" s="35">
        <v>266270.31</v>
      </c>
      <c r="AW230" s="35">
        <v>267895.53000000003</v>
      </c>
      <c r="AX230" s="35">
        <v>421244.36</v>
      </c>
      <c r="AY230" s="35">
        <v>809094.33</v>
      </c>
      <c r="AZ230" s="35">
        <v>862963.95</v>
      </c>
      <c r="BA230" s="35">
        <v>320098.40999999997</v>
      </c>
      <c r="BB230" s="35">
        <v>1128503.07</v>
      </c>
      <c r="BC230" s="35">
        <v>429223.99</v>
      </c>
      <c r="BD230" s="35">
        <v>134250.03</v>
      </c>
      <c r="BE230" s="35">
        <v>166950</v>
      </c>
      <c r="BF230" s="35">
        <v>758700</v>
      </c>
      <c r="BG230" s="35">
        <v>203298.84</v>
      </c>
      <c r="BH230" s="35">
        <v>599400</v>
      </c>
      <c r="BI230" s="35">
        <v>1424800.06</v>
      </c>
      <c r="BJ230" s="35">
        <v>0</v>
      </c>
      <c r="BK230" s="35">
        <v>7785</v>
      </c>
      <c r="BL230" s="35"/>
      <c r="BM230" s="35">
        <v>431820</v>
      </c>
      <c r="BN230" s="35">
        <v>271406.25</v>
      </c>
      <c r="BO230" s="35">
        <v>53244.99</v>
      </c>
      <c r="BP230" s="35">
        <v>523198.97</v>
      </c>
      <c r="BQ230" s="35">
        <v>96600</v>
      </c>
      <c r="BR230" s="35"/>
      <c r="BS230" s="35">
        <v>517185</v>
      </c>
      <c r="BT230" s="35">
        <v>1541.65</v>
      </c>
      <c r="BU230" s="35">
        <v>995759.97</v>
      </c>
      <c r="BV230" s="35">
        <v>450159.99</v>
      </c>
      <c r="BW230" s="35"/>
      <c r="BX230" s="35">
        <v>960194.97</v>
      </c>
      <c r="BY230" s="35">
        <v>494674.47</v>
      </c>
      <c r="BZ230" s="35">
        <v>131631.70000000001</v>
      </c>
      <c r="CA230" s="35">
        <v>160440.01</v>
      </c>
      <c r="CB230" s="35"/>
      <c r="CC230" s="35">
        <v>870717.33</v>
      </c>
      <c r="CD230" s="35">
        <v>171209.97</v>
      </c>
      <c r="CE230" s="35"/>
      <c r="CF230" s="35"/>
      <c r="CG230" s="35">
        <v>2027791</v>
      </c>
      <c r="CH230" s="35">
        <v>921107.98</v>
      </c>
      <c r="CI230" s="35">
        <v>307005.48</v>
      </c>
      <c r="CJ230" s="35">
        <v>8669.98</v>
      </c>
      <c r="CK230" s="35">
        <v>356634.9</v>
      </c>
      <c r="CL230" s="35">
        <v>74999.97</v>
      </c>
      <c r="CM230" s="35">
        <v>299332.53000000003</v>
      </c>
      <c r="CN230" s="35">
        <v>743776.66</v>
      </c>
      <c r="CO230" s="35">
        <v>290348.82</v>
      </c>
      <c r="CP230" s="35">
        <v>393081.75</v>
      </c>
      <c r="CQ230" s="35">
        <v>311220</v>
      </c>
      <c r="CR230" s="35">
        <v>112499.27</v>
      </c>
      <c r="CS230" s="35">
        <v>191588.97</v>
      </c>
      <c r="CT230" s="35"/>
      <c r="CU230" s="35"/>
      <c r="CV230" s="35">
        <v>117749.97</v>
      </c>
      <c r="CW230" s="35">
        <v>726383.01</v>
      </c>
      <c r="CX230" s="35">
        <v>428909.17</v>
      </c>
      <c r="CY230" s="35"/>
      <c r="CZ230" s="35"/>
      <c r="DA230" s="35">
        <v>104743.03</v>
      </c>
      <c r="DB230" s="35">
        <v>52531883.769999981</v>
      </c>
      <c r="DC230" s="35">
        <v>1076991</v>
      </c>
      <c r="DD230" s="35">
        <v>752783.02</v>
      </c>
      <c r="DE230" s="35">
        <v>585150.12</v>
      </c>
      <c r="DF230" s="35">
        <v>461019.44</v>
      </c>
      <c r="DG230" s="35">
        <v>175517.81</v>
      </c>
      <c r="DH230" s="35">
        <v>354248.22</v>
      </c>
      <c r="DI230" s="35">
        <v>193493.43</v>
      </c>
      <c r="DJ230" s="35">
        <v>203019.41</v>
      </c>
      <c r="DK230" s="35">
        <v>8728.92</v>
      </c>
      <c r="DL230" s="35">
        <v>148840.09</v>
      </c>
      <c r="DM230" s="35">
        <v>43216.29</v>
      </c>
      <c r="DN230" s="35">
        <v>2829602.79</v>
      </c>
      <c r="DO230" s="35">
        <v>1273730.75</v>
      </c>
      <c r="DP230" s="35">
        <v>205161.48</v>
      </c>
      <c r="DQ230" s="35">
        <v>298940.46000000002</v>
      </c>
      <c r="DR230" s="35">
        <v>1262684.32</v>
      </c>
      <c r="DS230" s="35">
        <v>893930.55</v>
      </c>
      <c r="DT230" s="35">
        <v>1066036.77</v>
      </c>
      <c r="DU230" s="35">
        <v>2630799.08</v>
      </c>
      <c r="DV230" s="35">
        <v>1160166.1299999999</v>
      </c>
      <c r="DW230" s="35">
        <v>1829599</v>
      </c>
      <c r="DX230" s="35">
        <v>634048.11</v>
      </c>
      <c r="DY230" s="35">
        <v>169980.03</v>
      </c>
      <c r="DZ230" s="35">
        <v>199555.02</v>
      </c>
      <c r="EA230" s="35">
        <v>414034.47</v>
      </c>
      <c r="EB230" s="35">
        <v>265999.71000000002</v>
      </c>
      <c r="EC230" s="35">
        <v>1196656.97</v>
      </c>
      <c r="ED230" s="35">
        <v>448159.67</v>
      </c>
      <c r="EE230" s="35">
        <v>570458.06999999995</v>
      </c>
      <c r="EF230" s="35">
        <v>960878.1</v>
      </c>
      <c r="EG230" s="35">
        <v>625575.85</v>
      </c>
      <c r="EH230" s="35">
        <v>507337.74</v>
      </c>
      <c r="EI230" s="35">
        <v>252530.46</v>
      </c>
      <c r="EJ230" s="35"/>
      <c r="EK230" s="35">
        <v>298776.65999999997</v>
      </c>
      <c r="EL230" s="35">
        <v>587971.02</v>
      </c>
      <c r="EM230" s="35"/>
      <c r="EN230" s="35">
        <v>7624.89</v>
      </c>
      <c r="EO230" s="35">
        <v>1158836.6499999999</v>
      </c>
      <c r="EP230" s="35">
        <v>839440.53</v>
      </c>
      <c r="EQ230" s="35">
        <v>1000</v>
      </c>
      <c r="ER230" s="35">
        <v>371317.83</v>
      </c>
      <c r="ES230" s="35">
        <v>107936.96000000001</v>
      </c>
      <c r="ET230" s="35">
        <v>828998.34</v>
      </c>
      <c r="EU230" s="35">
        <v>313758.25</v>
      </c>
      <c r="EV230" s="35">
        <v>182100</v>
      </c>
      <c r="EW230" s="35">
        <v>309556.08</v>
      </c>
      <c r="EX230" s="35">
        <v>28706190.490000002</v>
      </c>
      <c r="EY230" s="35">
        <v>1576160.34</v>
      </c>
      <c r="EZ230" s="35">
        <v>69900</v>
      </c>
      <c r="FA230" s="35">
        <v>694200</v>
      </c>
      <c r="FB230" s="35">
        <v>501824.97</v>
      </c>
      <c r="FC230" s="35">
        <v>193799.97</v>
      </c>
      <c r="FD230" s="35">
        <v>642543.35999999999</v>
      </c>
      <c r="FE230" s="35">
        <v>195000.03</v>
      </c>
      <c r="FF230" s="35">
        <v>1444.5</v>
      </c>
      <c r="FG230" s="35">
        <v>589635</v>
      </c>
      <c r="FH230" s="35">
        <v>307139.94</v>
      </c>
      <c r="FI230" s="35">
        <v>439523.28</v>
      </c>
      <c r="FJ230" s="35">
        <v>397283.33</v>
      </c>
      <c r="FK230" s="35">
        <v>300000</v>
      </c>
      <c r="FL230" s="35">
        <v>128608.48</v>
      </c>
      <c r="FM230" s="35"/>
      <c r="FN230" s="35">
        <v>245726.19</v>
      </c>
      <c r="FO230" s="35">
        <v>414841.64</v>
      </c>
      <c r="FP230" s="35">
        <v>629288.23</v>
      </c>
      <c r="FQ230" s="35">
        <v>335816.03</v>
      </c>
      <c r="FR230" s="35">
        <v>397479</v>
      </c>
      <c r="FS230" s="35">
        <v>1695483.32</v>
      </c>
      <c r="FT230" s="35">
        <v>988011</v>
      </c>
      <c r="FU230" s="35">
        <v>292500</v>
      </c>
      <c r="FV230" s="35">
        <v>124500.05</v>
      </c>
      <c r="FW230" s="35">
        <v>839926.69</v>
      </c>
      <c r="FX230" s="35"/>
      <c r="FY230" s="35">
        <v>1132262.83</v>
      </c>
      <c r="FZ230" s="35">
        <v>499666.5</v>
      </c>
      <c r="GA230" s="35">
        <v>673512.67</v>
      </c>
      <c r="GB230" s="35">
        <v>128700</v>
      </c>
      <c r="GC230" s="35">
        <v>1015126.66</v>
      </c>
      <c r="GD230" s="35"/>
      <c r="GE230" s="35">
        <v>396448.5</v>
      </c>
      <c r="GF230" s="35">
        <v>111149.82</v>
      </c>
      <c r="GG230" s="35">
        <v>788242.17</v>
      </c>
      <c r="GH230" s="35"/>
      <c r="GI230" s="35"/>
      <c r="GJ230" s="35">
        <v>397343.25</v>
      </c>
      <c r="GK230" s="35">
        <v>107333.25</v>
      </c>
      <c r="GL230" s="35">
        <v>451708.26</v>
      </c>
      <c r="GM230" s="35"/>
      <c r="GN230" s="35">
        <v>378253.47</v>
      </c>
      <c r="GO230" s="35"/>
      <c r="GP230" s="35"/>
      <c r="GQ230" s="35"/>
      <c r="GR230" s="35">
        <v>263640.52</v>
      </c>
      <c r="GS230" s="35">
        <v>1002004.68</v>
      </c>
      <c r="GT230" s="35">
        <v>434640.67</v>
      </c>
      <c r="GU230" s="35">
        <v>270000</v>
      </c>
      <c r="GV230" s="35">
        <v>51005.04</v>
      </c>
      <c r="GW230" s="35"/>
      <c r="GX230" s="35">
        <v>971433.33</v>
      </c>
      <c r="GY230" s="35">
        <v>345872.33</v>
      </c>
      <c r="GZ230" s="35"/>
      <c r="HA230" s="35">
        <v>21418979.299999997</v>
      </c>
      <c r="HB230" s="35">
        <v>267578</v>
      </c>
      <c r="HC230" s="35">
        <v>59325</v>
      </c>
      <c r="HD230" s="35">
        <v>718246.99</v>
      </c>
      <c r="HE230" s="35">
        <v>537316.66</v>
      </c>
      <c r="HF230" s="35">
        <v>322816.65999999997</v>
      </c>
      <c r="HG230" s="35"/>
      <c r="HH230" s="35">
        <v>1920</v>
      </c>
      <c r="HI230" s="35">
        <v>24583.31</v>
      </c>
      <c r="HJ230" s="35">
        <v>1226967.03</v>
      </c>
      <c r="HK230" s="35">
        <v>1127083.8600000001</v>
      </c>
      <c r="HL230" s="35"/>
      <c r="HM230" s="35">
        <v>870973.97</v>
      </c>
      <c r="HN230" s="35">
        <v>149801.25</v>
      </c>
      <c r="HO230" s="35">
        <v>558329.68000000005</v>
      </c>
      <c r="HP230" s="35">
        <v>138358.32999999999</v>
      </c>
      <c r="HQ230" s="35">
        <v>83550</v>
      </c>
      <c r="HR230" s="35">
        <v>139766.69</v>
      </c>
      <c r="HS230" s="35">
        <v>418243.9</v>
      </c>
      <c r="HT230" s="35"/>
      <c r="HU230" s="35">
        <v>1057883.76</v>
      </c>
      <c r="HV230" s="35">
        <v>310210.83</v>
      </c>
      <c r="HW230" s="35">
        <v>297499.94</v>
      </c>
      <c r="HX230" s="35">
        <v>124049.97</v>
      </c>
      <c r="HY230" s="35">
        <v>49749.93</v>
      </c>
      <c r="HZ230" s="35"/>
      <c r="IA230" s="35">
        <v>369225</v>
      </c>
      <c r="IB230" s="35">
        <v>6675.03</v>
      </c>
      <c r="IC230" s="35">
        <v>412424.91</v>
      </c>
      <c r="ID230" s="35">
        <v>193949.82</v>
      </c>
      <c r="IE230" s="35">
        <v>655200</v>
      </c>
      <c r="IF230" s="35">
        <v>921668.35</v>
      </c>
      <c r="IG230" s="35">
        <v>492600.06</v>
      </c>
      <c r="IH230" s="35">
        <v>344999.97</v>
      </c>
      <c r="II230" s="35"/>
      <c r="IJ230" s="35">
        <v>301500</v>
      </c>
      <c r="IK230" s="35">
        <v>486299.97</v>
      </c>
      <c r="IL230" s="35"/>
      <c r="IM230" s="35">
        <v>297749.96999999997</v>
      </c>
      <c r="IN230" s="35">
        <v>605589.25</v>
      </c>
      <c r="IO230" s="35">
        <v>4038.34</v>
      </c>
      <c r="IP230" s="35">
        <v>254246.47</v>
      </c>
      <c r="IQ230" s="35">
        <v>395598.95</v>
      </c>
      <c r="IR230" s="35"/>
      <c r="IS230" s="35">
        <v>115134.52</v>
      </c>
      <c r="IT230" s="35">
        <v>168464.13</v>
      </c>
      <c r="IU230" s="35">
        <v>5372.89</v>
      </c>
      <c r="IV230" s="35">
        <v>713371.7</v>
      </c>
      <c r="IW230" s="35">
        <v>65513.84</v>
      </c>
      <c r="IX230" s="35"/>
      <c r="IY230" s="35">
        <v>200553.97</v>
      </c>
      <c r="IZ230" s="35">
        <v>388329.76</v>
      </c>
      <c r="JA230" s="35">
        <v>201302.3</v>
      </c>
      <c r="JB230" s="35">
        <v>29434.38</v>
      </c>
      <c r="JC230" s="35">
        <v>117427.25</v>
      </c>
      <c r="JD230" s="35">
        <v>3065.15</v>
      </c>
      <c r="JE230" s="35">
        <v>872529.57</v>
      </c>
      <c r="JF230" s="35">
        <v>552012.74</v>
      </c>
      <c r="JG230" s="35">
        <v>144853.65</v>
      </c>
      <c r="JH230" s="35">
        <v>387999.92</v>
      </c>
      <c r="JI230" s="35">
        <v>162060.03</v>
      </c>
      <c r="JJ230" s="35">
        <v>166335.44</v>
      </c>
      <c r="JK230" s="35">
        <v>531828.47</v>
      </c>
      <c r="JL230" s="35">
        <v>422550</v>
      </c>
      <c r="JM230" s="35">
        <v>360406</v>
      </c>
      <c r="JN230" s="35">
        <v>461334.62</v>
      </c>
      <c r="JO230" s="35"/>
      <c r="JP230" s="35"/>
      <c r="JQ230" s="35">
        <v>295949.96999999997</v>
      </c>
      <c r="JR230" s="35">
        <v>117749.97</v>
      </c>
      <c r="JS230" s="35">
        <v>724436.87</v>
      </c>
      <c r="JT230" s="35"/>
      <c r="JU230" s="35">
        <v>21434038.990000002</v>
      </c>
      <c r="JV230" s="35">
        <v>1087736</v>
      </c>
      <c r="JW230" s="35">
        <v>464400</v>
      </c>
      <c r="JX230" s="35">
        <v>70499.97</v>
      </c>
      <c r="JY230" s="35">
        <v>513998</v>
      </c>
      <c r="JZ230" s="35">
        <v>875849.97</v>
      </c>
      <c r="KA230" s="35">
        <v>570147.03</v>
      </c>
      <c r="KB230" s="35">
        <v>813482.42</v>
      </c>
      <c r="KC230" s="35">
        <v>161944.47</v>
      </c>
      <c r="KD230" s="35">
        <v>5752427.5899999999</v>
      </c>
      <c r="KE230" s="35">
        <v>307050.03000000003</v>
      </c>
      <c r="KF230" s="35">
        <v>3852</v>
      </c>
      <c r="KG230" s="35">
        <v>136325.97</v>
      </c>
      <c r="KH230" s="35">
        <v>309607.46999999997</v>
      </c>
      <c r="KI230" s="35">
        <v>8811.4500000000007</v>
      </c>
      <c r="KJ230" s="35">
        <v>337571.64</v>
      </c>
      <c r="KK230" s="35">
        <v>540442.54</v>
      </c>
      <c r="KL230" s="35">
        <v>276053.94</v>
      </c>
      <c r="KM230" s="35">
        <v>338423.33</v>
      </c>
      <c r="KN230" s="35">
        <v>377399.97</v>
      </c>
      <c r="KO230" s="35">
        <v>337046.85</v>
      </c>
      <c r="KP230" s="35">
        <v>650834.99</v>
      </c>
      <c r="KQ230" s="35">
        <v>384858.12</v>
      </c>
      <c r="KR230" s="35">
        <v>201231.33</v>
      </c>
      <c r="KS230" s="35">
        <v>1664100</v>
      </c>
      <c r="KT230" s="35">
        <v>407999.97</v>
      </c>
      <c r="KU230" s="35">
        <v>314136.98</v>
      </c>
      <c r="KV230" s="35">
        <v>927116.71</v>
      </c>
      <c r="KW230" s="35">
        <v>552570.41</v>
      </c>
      <c r="KX230" s="35">
        <v>676275.03</v>
      </c>
      <c r="KY230" s="35">
        <v>923499.97</v>
      </c>
      <c r="KZ230" s="35">
        <v>405449.73</v>
      </c>
      <c r="LA230" s="35">
        <v>455952.31</v>
      </c>
      <c r="LB230" s="35">
        <v>420499.58</v>
      </c>
      <c r="LC230" s="35">
        <v>188639.03</v>
      </c>
      <c r="LD230" s="35">
        <v>825149.99</v>
      </c>
      <c r="LE230" s="35">
        <v>1503900</v>
      </c>
      <c r="LF230" s="35">
        <v>246381.69</v>
      </c>
      <c r="LG230" s="35">
        <v>563544</v>
      </c>
      <c r="LH230" s="35">
        <v>564481.59</v>
      </c>
      <c r="LI230" s="35">
        <v>389999.97</v>
      </c>
      <c r="LJ230" s="35">
        <v>673453.17</v>
      </c>
      <c r="LK230" s="35">
        <v>550335.12</v>
      </c>
      <c r="LL230" s="35">
        <v>972971.16</v>
      </c>
      <c r="LM230" s="35"/>
      <c r="LN230" s="35">
        <v>1413570.45</v>
      </c>
      <c r="LO230" s="35"/>
      <c r="LP230" s="35"/>
      <c r="LQ230" s="35">
        <v>333859.05</v>
      </c>
      <c r="LR230" s="35">
        <v>84236.21</v>
      </c>
      <c r="LS230" s="35">
        <v>421089.63</v>
      </c>
      <c r="LT230" s="35">
        <v>874485</v>
      </c>
      <c r="LU230" s="35">
        <v>463107.03</v>
      </c>
      <c r="LV230" s="35">
        <v>162148</v>
      </c>
      <c r="LW230" s="35">
        <v>185162.33</v>
      </c>
      <c r="LX230" s="35">
        <v>136269</v>
      </c>
      <c r="LY230" s="35">
        <v>360000</v>
      </c>
      <c r="LZ230" s="35">
        <v>752993.97</v>
      </c>
      <c r="MA230" s="35">
        <v>347664.24</v>
      </c>
      <c r="MB230" s="35">
        <v>515893.71</v>
      </c>
      <c r="MC230" s="35">
        <v>212994.5</v>
      </c>
      <c r="MD230" s="35">
        <v>98418.37</v>
      </c>
      <c r="ME230" s="35"/>
      <c r="MF230" s="35"/>
      <c r="MG230" s="35">
        <v>477787.58</v>
      </c>
      <c r="MH230" s="35">
        <v>157023.66</v>
      </c>
      <c r="MI230" s="35">
        <v>308588.23</v>
      </c>
      <c r="MJ230" s="35">
        <v>35051742.449999988</v>
      </c>
      <c r="MK230" s="35">
        <v>3204874.46</v>
      </c>
      <c r="ML230" s="35">
        <v>38688.46</v>
      </c>
      <c r="MM230" s="35">
        <v>82350</v>
      </c>
      <c r="MN230" s="35">
        <v>9299.9699999999993</v>
      </c>
      <c r="MO230" s="35"/>
      <c r="MP230" s="35">
        <v>434586.06</v>
      </c>
      <c r="MQ230" s="35">
        <v>240832.47</v>
      </c>
      <c r="MR230" s="35"/>
      <c r="MS230" s="35">
        <v>723527.5</v>
      </c>
      <c r="MT230" s="35">
        <v>157121.97</v>
      </c>
      <c r="MU230" s="35">
        <v>418005.07</v>
      </c>
      <c r="MV230" s="35"/>
      <c r="MW230" s="35">
        <v>832361.22</v>
      </c>
      <c r="MX230" s="35">
        <v>535285.26</v>
      </c>
      <c r="MY230" s="35">
        <v>499242.35</v>
      </c>
      <c r="MZ230" s="35">
        <v>92296.46</v>
      </c>
      <c r="NA230" s="35">
        <v>192642.84</v>
      </c>
      <c r="NB230" s="35">
        <v>149359.70000000001</v>
      </c>
      <c r="NC230" s="35">
        <v>649336.16940000001</v>
      </c>
      <c r="ND230" s="35">
        <v>298200</v>
      </c>
      <c r="NE230" s="35">
        <v>265021.5</v>
      </c>
      <c r="NF230" s="35">
        <v>4734</v>
      </c>
      <c r="NG230" s="35">
        <v>75857.22</v>
      </c>
      <c r="NH230" s="35">
        <v>1692994.84</v>
      </c>
      <c r="NI230" s="35">
        <v>1037029.14</v>
      </c>
      <c r="NJ230" s="35">
        <v>452625.03</v>
      </c>
      <c r="NK230" s="35">
        <v>770174.73</v>
      </c>
      <c r="NL230" s="35"/>
      <c r="NM230" s="35">
        <v>950149.25</v>
      </c>
      <c r="NN230" s="35">
        <v>611296.36</v>
      </c>
      <c r="NO230" s="35">
        <v>1240107.26</v>
      </c>
      <c r="NP230" s="35"/>
      <c r="NQ230" s="35">
        <v>989389.58</v>
      </c>
      <c r="NR230" s="35">
        <v>116849.97</v>
      </c>
      <c r="NS230" s="35">
        <v>425509.51</v>
      </c>
      <c r="NT230" s="35"/>
      <c r="NU230" s="35"/>
      <c r="NV230" s="35"/>
      <c r="NW230" s="35">
        <v>106058.48</v>
      </c>
      <c r="NX230" s="35">
        <v>298280.39</v>
      </c>
      <c r="NY230" s="35"/>
      <c r="NZ230" s="35">
        <v>141885.06</v>
      </c>
      <c r="OA230" s="35">
        <v>1438820.78</v>
      </c>
      <c r="OB230" s="35">
        <v>1722956.45</v>
      </c>
      <c r="OC230" s="35">
        <v>450186.6</v>
      </c>
      <c r="OD230" s="35">
        <v>11717.79</v>
      </c>
      <c r="OE230" s="35"/>
      <c r="OF230" s="35">
        <v>790128.57</v>
      </c>
      <c r="OG230" s="35"/>
      <c r="OH230" s="35">
        <v>1175702.3500000001</v>
      </c>
      <c r="OI230" s="35">
        <v>688520.28</v>
      </c>
      <c r="OJ230" s="35">
        <v>299177.95</v>
      </c>
      <c r="OK230" s="35">
        <v>905854.95</v>
      </c>
      <c r="OL230" s="35"/>
      <c r="OM230" s="35">
        <v>508866.54</v>
      </c>
      <c r="ON230" s="35">
        <v>121541.04</v>
      </c>
      <c r="OO230" s="35">
        <v>425914.2</v>
      </c>
      <c r="OP230" s="35">
        <v>1154866.77</v>
      </c>
      <c r="OQ230" s="35">
        <v>233212.69</v>
      </c>
      <c r="OR230" s="35">
        <v>299314.33</v>
      </c>
      <c r="OS230" s="35">
        <v>973385.85</v>
      </c>
      <c r="OT230" s="35">
        <v>693102</v>
      </c>
      <c r="OU230" s="35">
        <v>426610.74</v>
      </c>
      <c r="OV230" s="35">
        <v>1145692.92</v>
      </c>
      <c r="OW230" s="35">
        <v>246373.15</v>
      </c>
      <c r="OX230" s="35">
        <v>115781.77</v>
      </c>
      <c r="OY230" s="35">
        <v>139055.16</v>
      </c>
      <c r="OZ230" s="35">
        <v>383731.34</v>
      </c>
      <c r="PA230" s="35">
        <v>691031.04000000004</v>
      </c>
      <c r="PB230" s="35">
        <v>9626.68</v>
      </c>
      <c r="PC230" s="35">
        <v>269260.12</v>
      </c>
      <c r="PD230" s="35">
        <v>298045.48</v>
      </c>
      <c r="PE230" s="35">
        <v>46033.26</v>
      </c>
      <c r="PF230" s="35">
        <v>33400483.079399996</v>
      </c>
      <c r="PG230" s="35">
        <v>963033.82</v>
      </c>
      <c r="PH230" s="35">
        <v>244575.34</v>
      </c>
      <c r="PI230" s="35">
        <v>193499.82</v>
      </c>
      <c r="PJ230" s="35">
        <v>301659.53999999998</v>
      </c>
      <c r="PK230" s="35">
        <v>633882.81000000006</v>
      </c>
      <c r="PL230" s="35">
        <v>988584.11</v>
      </c>
      <c r="PM230" s="35"/>
      <c r="PN230" s="35">
        <v>6002.26</v>
      </c>
      <c r="PO230" s="35">
        <v>393704.95</v>
      </c>
      <c r="PP230" s="35">
        <v>700173.32</v>
      </c>
      <c r="PQ230" s="35">
        <v>172575.9</v>
      </c>
      <c r="PR230" s="35">
        <v>200591.78</v>
      </c>
      <c r="PS230" s="35">
        <v>10204.24</v>
      </c>
      <c r="PT230" s="35">
        <v>129483.21</v>
      </c>
      <c r="PU230" s="35">
        <v>198055.89</v>
      </c>
      <c r="PV230" s="35">
        <v>231747.8</v>
      </c>
      <c r="PW230" s="35">
        <v>297682.02</v>
      </c>
      <c r="PX230" s="35"/>
      <c r="PY230" s="35">
        <v>5155323.93</v>
      </c>
      <c r="PZ230" s="35">
        <v>198295.24</v>
      </c>
      <c r="QA230" s="35">
        <v>192341.59</v>
      </c>
      <c r="QB230" s="35">
        <v>175762.57</v>
      </c>
      <c r="QC230" s="35">
        <v>624645.05000000005</v>
      </c>
      <c r="QD230" s="35">
        <v>620797.47</v>
      </c>
      <c r="QE230" s="35">
        <v>923476</v>
      </c>
      <c r="QF230" s="35">
        <v>159056.99</v>
      </c>
      <c r="QG230" s="35">
        <v>547894.89</v>
      </c>
      <c r="QH230" s="35">
        <v>347462.44</v>
      </c>
      <c r="QI230" s="35">
        <v>823029.81</v>
      </c>
      <c r="QJ230" s="35">
        <v>298512.40999999997</v>
      </c>
      <c r="QK230" s="35">
        <v>414660.82</v>
      </c>
      <c r="QL230" s="35">
        <v>655614.65</v>
      </c>
      <c r="QM230" s="35">
        <v>419276.47</v>
      </c>
      <c r="QN230" s="35">
        <v>1080381.4099999999</v>
      </c>
      <c r="QO230" s="35">
        <v>479329.48</v>
      </c>
      <c r="QP230" s="35">
        <v>684669.03</v>
      </c>
      <c r="QQ230" s="35">
        <v>314879.45</v>
      </c>
      <c r="QR230" s="35">
        <v>297981</v>
      </c>
      <c r="QS230" s="35">
        <v>121765.48</v>
      </c>
      <c r="QT230" s="35">
        <v>275842.2</v>
      </c>
      <c r="QU230" s="35">
        <v>518253.58</v>
      </c>
      <c r="QV230" s="35">
        <v>120660.39</v>
      </c>
      <c r="QW230" s="35">
        <v>562033.23</v>
      </c>
      <c r="QX230" s="35">
        <v>11554.81</v>
      </c>
      <c r="QY230" s="35">
        <v>946514.07</v>
      </c>
      <c r="QZ230" s="35"/>
      <c r="RA230" s="35">
        <v>181320</v>
      </c>
      <c r="RB230" s="35"/>
      <c r="RC230" s="35"/>
      <c r="RD230" s="35">
        <v>389232.33</v>
      </c>
      <c r="RE230" s="35">
        <v>4650.03</v>
      </c>
      <c r="RF230" s="35">
        <v>296035.17</v>
      </c>
      <c r="RG230" s="35">
        <v>839755.56</v>
      </c>
      <c r="RH230" s="35">
        <v>200999.97</v>
      </c>
      <c r="RI230" s="35">
        <v>90184.5</v>
      </c>
      <c r="RJ230" s="35">
        <v>320849.96999999997</v>
      </c>
      <c r="RK230" s="35">
        <v>440984.97</v>
      </c>
      <c r="RL230" s="35">
        <v>4111003.24</v>
      </c>
      <c r="RM230" s="35">
        <v>636523.55000000005</v>
      </c>
      <c r="RN230" s="35">
        <v>557364.74</v>
      </c>
      <c r="RO230" s="35">
        <v>368683.77</v>
      </c>
      <c r="RP230" s="35">
        <v>911092.15</v>
      </c>
      <c r="RQ230" s="35"/>
      <c r="RR230" s="35">
        <v>355046.21</v>
      </c>
      <c r="RS230" s="35">
        <v>392188.06</v>
      </c>
      <c r="RT230" s="35">
        <v>932020.8</v>
      </c>
      <c r="RU230" s="35">
        <v>25491.26</v>
      </c>
      <c r="RV230" s="35">
        <v>526446.11</v>
      </c>
      <c r="RW230" s="35">
        <v>2077.5300000000002</v>
      </c>
      <c r="RX230" s="35">
        <v>171755.22</v>
      </c>
      <c r="RY230" s="35"/>
      <c r="RZ230" s="35">
        <v>366876.51</v>
      </c>
      <c r="SA230" s="35">
        <v>257183.29</v>
      </c>
      <c r="SB230" s="35">
        <v>101515.05</v>
      </c>
      <c r="SC230" s="35">
        <v>67848.69</v>
      </c>
      <c r="SD230" s="35">
        <v>356341.38</v>
      </c>
      <c r="SE230" s="35">
        <v>167407.4</v>
      </c>
      <c r="SF230" s="35">
        <v>35706348.729999982</v>
      </c>
      <c r="SG230" s="35">
        <v>334061.33</v>
      </c>
      <c r="SH230" s="35"/>
      <c r="SI230" s="35">
        <v>1133766.69</v>
      </c>
      <c r="SJ230" s="35">
        <v>1072716.69</v>
      </c>
      <c r="SK230" s="35">
        <v>213933.97</v>
      </c>
      <c r="SL230" s="35">
        <v>344884.69</v>
      </c>
      <c r="SM230" s="35">
        <v>442050</v>
      </c>
      <c r="SN230" s="35">
        <v>282117</v>
      </c>
      <c r="SO230" s="35">
        <v>135630.01</v>
      </c>
      <c r="SP230" s="35">
        <v>124500</v>
      </c>
      <c r="SQ230" s="35">
        <v>299250</v>
      </c>
      <c r="SR230" s="35"/>
      <c r="SS230" s="35"/>
      <c r="ST230" s="35"/>
      <c r="SU230" s="35">
        <v>552040.23</v>
      </c>
      <c r="SV230" s="35">
        <v>405163.61</v>
      </c>
      <c r="SW230" s="35"/>
      <c r="SX230" s="35">
        <v>309627.59999999998</v>
      </c>
      <c r="SY230" s="35">
        <v>15576.54</v>
      </c>
      <c r="SZ230" s="35">
        <v>321811.74</v>
      </c>
      <c r="TA230" s="35">
        <v>1348384.74</v>
      </c>
      <c r="TB230" s="35">
        <v>309217.90999999997</v>
      </c>
      <c r="TC230" s="35">
        <v>166516.65</v>
      </c>
      <c r="TD230" s="35">
        <v>268813.65000000002</v>
      </c>
      <c r="TE230" s="35">
        <v>13156.34</v>
      </c>
      <c r="TF230" s="35"/>
      <c r="TG230" s="35">
        <v>1045544.76</v>
      </c>
      <c r="TH230" s="35">
        <v>98249</v>
      </c>
      <c r="TI230" s="35">
        <v>738299.97</v>
      </c>
      <c r="TJ230" s="35">
        <v>111103.91</v>
      </c>
      <c r="TK230" s="35"/>
      <c r="TL230" s="35">
        <v>328465.46000000002</v>
      </c>
      <c r="TM230" s="35">
        <v>9308.9699999999993</v>
      </c>
      <c r="TN230" s="35"/>
      <c r="TO230" s="35">
        <v>1015845.64</v>
      </c>
      <c r="TP230" s="35">
        <v>887733.31</v>
      </c>
      <c r="TQ230" s="35">
        <v>110400.03</v>
      </c>
      <c r="TR230" s="35">
        <v>354958.71</v>
      </c>
      <c r="TS230" s="35">
        <v>399649.94</v>
      </c>
      <c r="TT230" s="35">
        <v>601716.53</v>
      </c>
      <c r="TU230" s="35">
        <v>360199.97</v>
      </c>
      <c r="TV230" s="35">
        <v>283583.33</v>
      </c>
      <c r="TW230" s="35">
        <v>315248.31</v>
      </c>
      <c r="TX230" s="35">
        <v>293549.94</v>
      </c>
      <c r="TY230" s="35">
        <v>913950</v>
      </c>
      <c r="TZ230" s="35">
        <v>55469.97</v>
      </c>
      <c r="UA230" s="35">
        <v>425733.34</v>
      </c>
      <c r="UB230" s="35">
        <v>127665.67</v>
      </c>
      <c r="UC230" s="35">
        <v>609149.93999999994</v>
      </c>
      <c r="UD230" s="35">
        <v>307015.81</v>
      </c>
      <c r="UE230" s="35">
        <v>2577906.65</v>
      </c>
      <c r="UF230" s="35">
        <v>732069.04</v>
      </c>
      <c r="UG230" s="35">
        <v>543436.76</v>
      </c>
      <c r="UH230" s="35">
        <v>291552.07</v>
      </c>
      <c r="UI230" s="35"/>
      <c r="UJ230" s="35">
        <v>402676.34</v>
      </c>
      <c r="UK230" s="35">
        <v>461004.3</v>
      </c>
      <c r="UL230" s="35">
        <v>309966.28999999998</v>
      </c>
      <c r="UM230" s="35">
        <v>661049.37</v>
      </c>
      <c r="UN230" s="35"/>
      <c r="UO230" s="35"/>
      <c r="UP230" s="35">
        <v>624428</v>
      </c>
      <c r="UQ230" s="35">
        <v>598050.04</v>
      </c>
      <c r="UR230" s="35">
        <v>598050</v>
      </c>
      <c r="US230" s="35">
        <v>305899</v>
      </c>
      <c r="UT230" s="35">
        <v>619200</v>
      </c>
      <c r="UU230" s="35">
        <v>190349</v>
      </c>
      <c r="UV230" s="35">
        <v>1219453.3999999999</v>
      </c>
      <c r="UW230" s="35">
        <v>50508.33</v>
      </c>
      <c r="UX230" s="35">
        <v>117000</v>
      </c>
      <c r="UY230" s="35">
        <v>948579</v>
      </c>
      <c r="UZ230" s="35">
        <v>227311.08</v>
      </c>
      <c r="VA230" s="35">
        <v>865050.03</v>
      </c>
      <c r="VB230" s="35">
        <v>974208.32</v>
      </c>
      <c r="VC230" s="35"/>
      <c r="VD230" s="35">
        <v>367200</v>
      </c>
      <c r="VE230" s="35">
        <v>117000</v>
      </c>
      <c r="VF230" s="35">
        <v>323536.83</v>
      </c>
      <c r="VG230" s="35">
        <v>921299</v>
      </c>
      <c r="VH230" s="35">
        <v>1086400.05</v>
      </c>
      <c r="VI230" s="35">
        <v>107850.03</v>
      </c>
      <c r="VJ230" s="35">
        <v>299400.03000000003</v>
      </c>
      <c r="VK230" s="35"/>
      <c r="VL230" s="35">
        <v>580609.99</v>
      </c>
      <c r="VM230" s="35">
        <v>929.97</v>
      </c>
      <c r="VN230" s="35">
        <v>1118812.75</v>
      </c>
      <c r="VO230" s="35"/>
      <c r="VP230" s="35">
        <v>7875</v>
      </c>
      <c r="VQ230" s="35">
        <v>35734722.57</v>
      </c>
      <c r="VR230" s="35">
        <v>248755</v>
      </c>
      <c r="VS230" s="35">
        <v>678285</v>
      </c>
      <c r="VT230" s="35">
        <v>297356.33</v>
      </c>
      <c r="VU230" s="35">
        <v>371838.87</v>
      </c>
      <c r="VV230" s="35">
        <v>522794.48</v>
      </c>
      <c r="VW230" s="35">
        <v>479973.36</v>
      </c>
      <c r="VX230" s="35">
        <v>357677.17</v>
      </c>
      <c r="VY230" s="35">
        <v>403406.19</v>
      </c>
      <c r="VZ230" s="35">
        <v>117749.97</v>
      </c>
      <c r="WA230" s="35">
        <v>546216.47</v>
      </c>
      <c r="WB230" s="35">
        <v>567499</v>
      </c>
      <c r="WC230" s="35">
        <v>306674.96999999997</v>
      </c>
      <c r="WD230" s="35">
        <v>1558522.05</v>
      </c>
      <c r="WE230" s="35">
        <v>334714.7</v>
      </c>
      <c r="WF230" s="35"/>
      <c r="WG230" s="35">
        <v>419850</v>
      </c>
      <c r="WH230" s="35">
        <v>1585035</v>
      </c>
      <c r="WI230" s="35">
        <v>432582.03</v>
      </c>
      <c r="WJ230" s="35">
        <v>359726.22</v>
      </c>
      <c r="WK230" s="35">
        <v>1748709</v>
      </c>
      <c r="WL230" s="35">
        <v>820400.22</v>
      </c>
      <c r="WM230" s="35">
        <v>474731.15</v>
      </c>
      <c r="WN230" s="35">
        <v>1067065.02</v>
      </c>
      <c r="WO230" s="35">
        <v>480106.68</v>
      </c>
      <c r="WP230" s="35">
        <v>1390202.49</v>
      </c>
      <c r="WQ230" s="35">
        <v>709858</v>
      </c>
      <c r="WR230" s="35"/>
      <c r="WS230" s="35">
        <v>241432.33</v>
      </c>
      <c r="WT230" s="35">
        <v>593780.67000000004</v>
      </c>
      <c r="WU230" s="35">
        <v>430663.36</v>
      </c>
      <c r="WV230" s="35">
        <v>819961.47</v>
      </c>
      <c r="WW230" s="35">
        <v>2023562.97</v>
      </c>
      <c r="WX230" s="35">
        <v>603661.19999999995</v>
      </c>
      <c r="WY230" s="35">
        <v>604474.47</v>
      </c>
      <c r="WZ230" s="35">
        <v>338024.25</v>
      </c>
      <c r="XA230" s="35">
        <v>1498544.29</v>
      </c>
      <c r="XB230" s="35">
        <v>1401012.42</v>
      </c>
      <c r="XC230" s="35">
        <v>986267</v>
      </c>
      <c r="XD230" s="35"/>
      <c r="XE230" s="35">
        <v>393270.03</v>
      </c>
      <c r="XF230" s="35">
        <v>718051.26</v>
      </c>
      <c r="XG230" s="35">
        <v>138787.48000000001</v>
      </c>
      <c r="XH230" s="35">
        <v>376946</v>
      </c>
      <c r="XI230" s="35">
        <v>115953.83</v>
      </c>
      <c r="XJ230" s="35">
        <v>603878.03</v>
      </c>
      <c r="XK230" s="35">
        <v>74993.67</v>
      </c>
      <c r="XL230" s="35">
        <v>129525</v>
      </c>
      <c r="XM230" s="35">
        <v>94966.67</v>
      </c>
      <c r="XN230" s="35">
        <v>621126</v>
      </c>
      <c r="XO230" s="35">
        <v>3749820.48</v>
      </c>
      <c r="XP230" s="35">
        <v>595760.04</v>
      </c>
      <c r="XQ230" s="35">
        <v>916210.17</v>
      </c>
      <c r="XR230" s="35">
        <v>1115714.49</v>
      </c>
      <c r="XS230" s="35">
        <v>318899.96999999997</v>
      </c>
      <c r="XT230" s="35">
        <v>737025.06</v>
      </c>
      <c r="XU230" s="35">
        <v>487350</v>
      </c>
      <c r="XV230" s="35">
        <v>613649.97</v>
      </c>
      <c r="XW230" s="35">
        <v>222110.82</v>
      </c>
      <c r="XX230" s="35">
        <v>902516.69</v>
      </c>
      <c r="XY230" s="35">
        <v>848516.49</v>
      </c>
      <c r="XZ230" s="35">
        <v>299250</v>
      </c>
      <c r="YA230" s="35">
        <v>503849.25</v>
      </c>
      <c r="YB230" s="35">
        <v>85616.639999999999</v>
      </c>
      <c r="YC230" s="35">
        <v>144718.74</v>
      </c>
      <c r="YD230" s="35">
        <v>383249.97</v>
      </c>
      <c r="YE230" s="35">
        <v>216884.97</v>
      </c>
      <c r="YF230" s="35">
        <v>361749.24</v>
      </c>
      <c r="YG230" s="35">
        <v>397800</v>
      </c>
      <c r="YH230" s="35">
        <v>168750</v>
      </c>
      <c r="YI230" s="35">
        <v>459749.97</v>
      </c>
      <c r="YJ230" s="35">
        <v>163387.07999999999</v>
      </c>
      <c r="YK230" s="35">
        <v>42000.03</v>
      </c>
      <c r="YL230" s="35">
        <v>558093.57999999996</v>
      </c>
      <c r="YM230" s="35">
        <v>427963.5</v>
      </c>
      <c r="YN230" s="35">
        <v>826836.65</v>
      </c>
      <c r="YO230" s="35">
        <v>1216800</v>
      </c>
      <c r="YP230" s="35">
        <v>1009000.2</v>
      </c>
      <c r="YQ230" s="35">
        <v>544475</v>
      </c>
      <c r="YR230" s="35">
        <v>927900</v>
      </c>
      <c r="YS230" s="35">
        <v>299249</v>
      </c>
      <c r="YT230" s="35">
        <v>886941.13</v>
      </c>
      <c r="YU230" s="35">
        <v>288068.87</v>
      </c>
      <c r="YV230" s="35">
        <v>543844.47</v>
      </c>
      <c r="YW230" s="35">
        <v>656196.79</v>
      </c>
      <c r="YX230" s="35">
        <v>269232.03999999998</v>
      </c>
      <c r="YY230" s="35">
        <v>295823.40000000002</v>
      </c>
      <c r="YZ230" s="35">
        <v>396717.08</v>
      </c>
      <c r="ZA230" s="35">
        <v>757500.03</v>
      </c>
      <c r="ZB230" s="35">
        <v>217350</v>
      </c>
      <c r="ZC230" s="35">
        <v>52945183.579999998</v>
      </c>
      <c r="ZD230" s="35">
        <v>70407.570000000007</v>
      </c>
      <c r="ZE230" s="35">
        <v>266466.65999999997</v>
      </c>
      <c r="ZF230" s="35"/>
      <c r="ZG230" s="35">
        <v>55998.95</v>
      </c>
      <c r="ZH230" s="35">
        <v>4124.97</v>
      </c>
      <c r="ZI230" s="35">
        <v>13321.5</v>
      </c>
      <c r="ZJ230" s="35">
        <v>144723.54</v>
      </c>
      <c r="ZK230" s="35">
        <v>1844008.2</v>
      </c>
      <c r="ZL230" s="35">
        <v>85364.85</v>
      </c>
      <c r="ZM230" s="35">
        <v>423971.73</v>
      </c>
      <c r="ZN230" s="35">
        <v>123120</v>
      </c>
      <c r="ZO230" s="35">
        <v>106.67</v>
      </c>
      <c r="ZP230" s="35">
        <v>188451.98</v>
      </c>
      <c r="ZQ230" s="35">
        <v>139701.21</v>
      </c>
      <c r="ZR230" s="35">
        <v>485025.03</v>
      </c>
      <c r="ZS230" s="35">
        <v>732132.96</v>
      </c>
      <c r="ZT230" s="35">
        <v>539367.81000000006</v>
      </c>
      <c r="ZU230" s="35">
        <v>342749.97</v>
      </c>
      <c r="ZV230" s="35">
        <v>1068768</v>
      </c>
      <c r="ZW230" s="35">
        <v>934598.25</v>
      </c>
      <c r="ZX230" s="35">
        <v>1178228.6299999999</v>
      </c>
      <c r="ZY230" s="35">
        <v>421660</v>
      </c>
      <c r="ZZ230" s="35">
        <v>228657.33</v>
      </c>
      <c r="AAA230" s="35"/>
      <c r="AAB230" s="35">
        <v>773030.26</v>
      </c>
      <c r="AAC230" s="35">
        <v>988470</v>
      </c>
      <c r="AAD230" s="35">
        <v>222142.89</v>
      </c>
      <c r="AAE230" s="35">
        <v>460906.69</v>
      </c>
      <c r="AAF230" s="35">
        <v>613350</v>
      </c>
      <c r="AAG230" s="35">
        <v>33430</v>
      </c>
      <c r="AAH230" s="35">
        <v>525607.16</v>
      </c>
      <c r="AAI230" s="35">
        <v>307047.58</v>
      </c>
      <c r="AAJ230" s="35"/>
      <c r="AAK230" s="35"/>
      <c r="AAL230" s="35">
        <v>335999.97</v>
      </c>
      <c r="AAM230" s="35">
        <v>119850.15</v>
      </c>
      <c r="AAN230" s="35">
        <v>4200</v>
      </c>
      <c r="AAO230" s="35"/>
      <c r="AAP230" s="35">
        <v>1014599.97</v>
      </c>
      <c r="AAQ230" s="35">
        <v>131164.69</v>
      </c>
      <c r="AAR230" s="35">
        <v>269550</v>
      </c>
      <c r="AAS230" s="35">
        <v>305699.94</v>
      </c>
      <c r="AAT230" s="35">
        <v>197699.94</v>
      </c>
      <c r="AAU230" s="35">
        <v>106192.17</v>
      </c>
      <c r="AAV230" s="35">
        <v>1237474.98</v>
      </c>
      <c r="AAW230" s="35">
        <v>410556.55</v>
      </c>
      <c r="AAX230" s="35">
        <v>146012.93</v>
      </c>
      <c r="AAY230" s="35">
        <v>734458.43</v>
      </c>
      <c r="AAZ230" s="35">
        <v>302465.59999999998</v>
      </c>
      <c r="ABA230" s="35">
        <v>540649</v>
      </c>
      <c r="ABB230" s="35">
        <v>249068.58</v>
      </c>
      <c r="ABC230" s="35">
        <v>590862.78</v>
      </c>
      <c r="ABD230" s="35">
        <v>937455.21</v>
      </c>
      <c r="ABE230" s="35">
        <v>636289.57999999996</v>
      </c>
      <c r="ABF230" s="35">
        <v>298878.74</v>
      </c>
      <c r="ABG230" s="35">
        <v>393404.95</v>
      </c>
      <c r="ABH230" s="35">
        <v>99409.64</v>
      </c>
      <c r="ABI230" s="35">
        <v>970575.94</v>
      </c>
      <c r="ABJ230" s="35">
        <v>63855.49</v>
      </c>
      <c r="ABK230" s="35">
        <v>335298.99</v>
      </c>
      <c r="ABL230" s="35">
        <v>415857.19</v>
      </c>
      <c r="ABM230" s="35">
        <v>264345.03999999998</v>
      </c>
      <c r="ABN230" s="35">
        <v>416305.83</v>
      </c>
      <c r="ABO230" s="35">
        <v>476821.86</v>
      </c>
      <c r="ABP230" s="35">
        <v>1029382.74</v>
      </c>
      <c r="ABQ230" s="35">
        <v>324682.21000000002</v>
      </c>
      <c r="ABR230" s="35">
        <v>299528.38</v>
      </c>
      <c r="ABS230" s="35">
        <v>39478.699999999997</v>
      </c>
      <c r="ABT230" s="35">
        <v>845866.76</v>
      </c>
      <c r="ABU230" s="35">
        <v>354077.07</v>
      </c>
      <c r="ABV230" s="35">
        <v>202958.1</v>
      </c>
      <c r="ABW230" s="35">
        <v>28315918.489999995</v>
      </c>
      <c r="ABX230" s="35">
        <v>1533571.5</v>
      </c>
      <c r="ABY230" s="35">
        <v>518325.03</v>
      </c>
      <c r="ABZ230" s="35">
        <v>25998</v>
      </c>
      <c r="ACA230" s="35">
        <v>443150.01</v>
      </c>
      <c r="ACB230" s="35">
        <v>138585</v>
      </c>
      <c r="ACC230" s="35">
        <v>826441.67</v>
      </c>
      <c r="ACD230" s="35">
        <v>441916.64</v>
      </c>
      <c r="ACE230" s="35">
        <v>121785</v>
      </c>
      <c r="ACF230" s="35">
        <v>59384.97</v>
      </c>
      <c r="ACG230" s="35">
        <v>632499.96</v>
      </c>
      <c r="ACH230" s="35"/>
      <c r="ACI230" s="35"/>
      <c r="ACJ230" s="35"/>
      <c r="ACK230" s="35">
        <v>6150</v>
      </c>
      <c r="ACL230" s="35"/>
      <c r="ACM230" s="35">
        <v>-383.53</v>
      </c>
      <c r="ACN230" s="35">
        <v>7068.45</v>
      </c>
      <c r="ACO230" s="35"/>
      <c r="ACP230" s="35">
        <v>4005.23</v>
      </c>
      <c r="ACQ230" s="35"/>
      <c r="ACR230" s="35">
        <v>217229.8</v>
      </c>
      <c r="ACS230" s="35">
        <v>300435.03000000003</v>
      </c>
      <c r="ACT230" s="35">
        <v>102450</v>
      </c>
      <c r="ACU230" s="35">
        <v>369675</v>
      </c>
      <c r="ACV230" s="35">
        <v>559508.34</v>
      </c>
      <c r="ACW230" s="35">
        <v>238583.1</v>
      </c>
      <c r="ACX230" s="35">
        <v>617850</v>
      </c>
      <c r="ACY230" s="35">
        <v>154099.99</v>
      </c>
      <c r="ACZ230" s="35">
        <v>289775.96999999997</v>
      </c>
      <c r="ADA230" s="35">
        <v>108900</v>
      </c>
      <c r="ADB230" s="35"/>
      <c r="ADC230" s="35"/>
      <c r="ADD230" s="35">
        <v>726000.03</v>
      </c>
      <c r="ADE230" s="35">
        <v>858336.67</v>
      </c>
      <c r="ADF230" s="35">
        <v>523.53</v>
      </c>
      <c r="ADG230" s="35">
        <v>407999.97</v>
      </c>
      <c r="ADH230" s="35">
        <v>106499.97</v>
      </c>
      <c r="ADI230" s="35">
        <v>482025</v>
      </c>
      <c r="ADJ230" s="35">
        <v>298500.03000000003</v>
      </c>
      <c r="ADK230" s="35"/>
      <c r="ADL230" s="35">
        <v>299999.96999999997</v>
      </c>
      <c r="ADM230" s="35">
        <v>552668.34</v>
      </c>
      <c r="ADN230" s="35">
        <v>137610.28</v>
      </c>
      <c r="ADO230" s="35">
        <v>300000</v>
      </c>
      <c r="ADP230" s="35"/>
      <c r="ADQ230" s="35">
        <v>7499.97</v>
      </c>
      <c r="ADR230" s="35"/>
      <c r="ADS230" s="35"/>
      <c r="ADT230" s="35"/>
      <c r="ADU230" s="35">
        <v>5571.79</v>
      </c>
      <c r="ADV230" s="35"/>
      <c r="ADW230" s="35"/>
      <c r="ADX230" s="35">
        <v>2352217.9300000002</v>
      </c>
      <c r="ADY230" s="35">
        <v>211188.48000000001</v>
      </c>
      <c r="ADZ230" s="35">
        <v>491373.84</v>
      </c>
      <c r="AEA230" s="35"/>
      <c r="AEB230" s="35"/>
      <c r="AEC230" s="35">
        <v>79285.710000000006</v>
      </c>
      <c r="AED230" s="35">
        <v>324696.42</v>
      </c>
      <c r="AEE230" s="35">
        <v>134185.70000000001</v>
      </c>
      <c r="AEF230" s="35"/>
      <c r="AEG230" s="35">
        <v>625259.06999999995</v>
      </c>
      <c r="AEH230" s="35">
        <v>321236.65000000002</v>
      </c>
      <c r="AEI230" s="35">
        <v>447075</v>
      </c>
      <c r="AEJ230" s="35">
        <v>196960.9</v>
      </c>
      <c r="AEK230" s="35">
        <v>169246.8</v>
      </c>
      <c r="AEL230" s="35">
        <v>928751.66</v>
      </c>
      <c r="AEM230" s="35">
        <v>531435</v>
      </c>
      <c r="AEN230" s="35">
        <v>6133.17</v>
      </c>
      <c r="AEO230" s="35">
        <v>574930.86</v>
      </c>
      <c r="AEP230" s="35">
        <v>142485.03</v>
      </c>
      <c r="AEQ230" s="35">
        <v>684346.32</v>
      </c>
      <c r="AER230" s="35">
        <v>141108</v>
      </c>
      <c r="AES230" s="35">
        <v>533437.51</v>
      </c>
      <c r="AET230" s="35">
        <v>456464.23</v>
      </c>
      <c r="AEU230" s="35">
        <v>299999.96999999997</v>
      </c>
      <c r="AEV230" s="35">
        <v>299177.93</v>
      </c>
      <c r="AEW230" s="35">
        <v>408448.32</v>
      </c>
      <c r="AEX230" s="35">
        <v>634407.53</v>
      </c>
      <c r="AEY230" s="35">
        <v>435104.11</v>
      </c>
      <c r="AEZ230" s="35">
        <v>23329196.850000001</v>
      </c>
      <c r="AFA230" s="35">
        <v>221344.74</v>
      </c>
      <c r="AFB230" s="35">
        <v>877278.74</v>
      </c>
      <c r="AFC230" s="35">
        <v>123150.01</v>
      </c>
      <c r="AFD230" s="35">
        <v>362949.99</v>
      </c>
      <c r="AFE230" s="35"/>
      <c r="AFF230" s="35">
        <v>173333.34</v>
      </c>
      <c r="AFG230" s="35">
        <v>108299.99</v>
      </c>
      <c r="AFH230" s="35">
        <v>422699.94</v>
      </c>
      <c r="AFI230" s="35"/>
      <c r="AFJ230" s="35">
        <v>312933.34000000003</v>
      </c>
      <c r="AFK230" s="35">
        <v>678750.03</v>
      </c>
      <c r="AFL230" s="35">
        <v>343261.38</v>
      </c>
      <c r="AFM230" s="35">
        <v>851774.85</v>
      </c>
      <c r="AFN230" s="35">
        <v>612865.69999999995</v>
      </c>
      <c r="AFO230" s="35">
        <v>1107989.8799999999</v>
      </c>
      <c r="AFP230" s="35">
        <v>492213.63</v>
      </c>
      <c r="AFQ230" s="35">
        <v>581685.71</v>
      </c>
      <c r="AFR230" s="35">
        <v>172602.62</v>
      </c>
      <c r="AFS230" s="35"/>
      <c r="AFT230" s="35"/>
      <c r="AFU230" s="35">
        <v>12649.04</v>
      </c>
      <c r="AFV230" s="35">
        <v>193568.04</v>
      </c>
      <c r="AFW230" s="35">
        <v>591427.27</v>
      </c>
      <c r="AFX230" s="35">
        <v>722017.27</v>
      </c>
      <c r="AFY230" s="35">
        <v>265644.65000000002</v>
      </c>
      <c r="AFZ230" s="35">
        <v>180433.15</v>
      </c>
      <c r="AGA230" s="35">
        <v>144246.47</v>
      </c>
      <c r="AGB230" s="35">
        <v>374591.27</v>
      </c>
      <c r="AGC230" s="35">
        <v>268416.44</v>
      </c>
      <c r="AGD230" s="35">
        <v>25442.71</v>
      </c>
      <c r="AGE230" s="35">
        <v>67829.2</v>
      </c>
      <c r="AGF230" s="35">
        <v>299177.93</v>
      </c>
      <c r="AGG230" s="35">
        <v>314735.03999999998</v>
      </c>
      <c r="AGH230" s="35">
        <v>361056.75</v>
      </c>
      <c r="AGI230" s="35">
        <v>189080.1</v>
      </c>
      <c r="AGJ230" s="35">
        <v>1064245.01</v>
      </c>
      <c r="AGK230" s="35"/>
      <c r="AGL230" s="35">
        <v>192449.97</v>
      </c>
      <c r="AGM230" s="35">
        <v>41227.230000000003</v>
      </c>
      <c r="AGN230" s="35">
        <v>370980.67</v>
      </c>
      <c r="AGO230" s="35">
        <v>415800</v>
      </c>
      <c r="AGP230" s="35">
        <v>106798.5</v>
      </c>
      <c r="AGQ230" s="35">
        <v>145629.19</v>
      </c>
      <c r="AGR230" s="35">
        <v>606.32000000000005</v>
      </c>
      <c r="AGS230" s="35">
        <v>6000.0267000000003</v>
      </c>
      <c r="AGT230" s="35"/>
      <c r="AGU230" s="35">
        <v>998250.03</v>
      </c>
      <c r="AGV230" s="35">
        <v>192670.55</v>
      </c>
      <c r="AGW230" s="35"/>
      <c r="AGX230" s="35">
        <v>146071.44</v>
      </c>
      <c r="AGY230" s="35">
        <v>694519.18</v>
      </c>
      <c r="AGZ230" s="35">
        <v>724362.02</v>
      </c>
      <c r="AHA230" s="35">
        <v>117371.42</v>
      </c>
      <c r="AHB230" s="35">
        <v>241302.73</v>
      </c>
      <c r="AHC230" s="35">
        <v>1219988.3</v>
      </c>
      <c r="AHD230" s="35"/>
      <c r="AHE230" s="35">
        <v>767142.86</v>
      </c>
      <c r="AHF230" s="35">
        <v>139648</v>
      </c>
      <c r="AHG230" s="35">
        <v>842962.94</v>
      </c>
      <c r="AHH230" s="35">
        <v>778550</v>
      </c>
      <c r="AHI230" s="35">
        <v>121315.01</v>
      </c>
      <c r="AHJ230" s="35">
        <v>729231.66</v>
      </c>
      <c r="AHK230" s="35">
        <v>132746.19</v>
      </c>
      <c r="AHL230" s="35"/>
      <c r="AHM230" s="35">
        <v>516750</v>
      </c>
      <c r="AHN230" s="35">
        <v>492849.44</v>
      </c>
      <c r="AHO230" s="35"/>
      <c r="AHP230" s="35"/>
      <c r="AHQ230" s="35">
        <v>206199.2</v>
      </c>
      <c r="AHR230" s="35">
        <v>285587.81</v>
      </c>
      <c r="AHS230" s="35">
        <v>9431.2900000000009</v>
      </c>
      <c r="AHT230" s="35">
        <v>335944.53</v>
      </c>
      <c r="AHU230" s="35"/>
      <c r="AHV230" s="35"/>
      <c r="AHW230" s="35">
        <v>466459.82</v>
      </c>
      <c r="AHX230" s="35">
        <v>66975.02</v>
      </c>
      <c r="AHY230" s="35">
        <v>92127.17</v>
      </c>
      <c r="AHZ230" s="35">
        <v>299178.07</v>
      </c>
      <c r="AIA230" s="35">
        <v>24414820.816700004</v>
      </c>
      <c r="AIB230" s="35">
        <v>392989509.11610025</v>
      </c>
    </row>
    <row r="231" spans="1:912" x14ac:dyDescent="0.5">
      <c r="A231" s="34" t="s">
        <v>2308</v>
      </c>
      <c r="B231" s="34" t="s">
        <v>2381</v>
      </c>
      <c r="C231" s="34" t="s">
        <v>2382</v>
      </c>
      <c r="D231" s="35"/>
      <c r="E231" s="35">
        <v>36093.300000000003</v>
      </c>
      <c r="F231" s="35">
        <v>189804</v>
      </c>
      <c r="G231" s="35">
        <v>667949.37</v>
      </c>
      <c r="H231" s="35">
        <v>3450.32</v>
      </c>
      <c r="I231" s="35">
        <v>77159.990000000005</v>
      </c>
      <c r="J231" s="35">
        <v>974.97</v>
      </c>
      <c r="K231" s="35">
        <v>181284.22</v>
      </c>
      <c r="L231" s="35">
        <v>220133.73</v>
      </c>
      <c r="M231" s="35">
        <v>22570.52</v>
      </c>
      <c r="N231" s="35">
        <v>155020.39000000001</v>
      </c>
      <c r="O231" s="35">
        <v>35874.69</v>
      </c>
      <c r="P231" s="35">
        <v>194198.75</v>
      </c>
      <c r="Q231" s="35">
        <v>216.67</v>
      </c>
      <c r="R231" s="35">
        <v>101846.99</v>
      </c>
      <c r="S231" s="35">
        <v>100916.55</v>
      </c>
      <c r="T231" s="35">
        <v>358357.06</v>
      </c>
      <c r="U231" s="35">
        <v>20796.21</v>
      </c>
      <c r="V231" s="35">
        <v>273374.46000000002</v>
      </c>
      <c r="W231" s="35">
        <v>36180.410000000003</v>
      </c>
      <c r="X231" s="35">
        <v>316438.2</v>
      </c>
      <c r="Y231" s="35">
        <v>27034.38</v>
      </c>
      <c r="Z231" s="35">
        <v>28609.02</v>
      </c>
      <c r="AA231" s="35">
        <v>124519.32</v>
      </c>
      <c r="AB231" s="35">
        <v>352394.33</v>
      </c>
      <c r="AC231" s="35">
        <v>12724.92</v>
      </c>
      <c r="AD231" s="35">
        <v>95847.57</v>
      </c>
      <c r="AE231" s="35">
        <v>38037.93</v>
      </c>
      <c r="AF231" s="35">
        <v>152353.41</v>
      </c>
      <c r="AG231" s="35">
        <v>192331.07</v>
      </c>
      <c r="AH231" s="35">
        <v>7621.54</v>
      </c>
      <c r="AI231" s="35">
        <v>282176.83</v>
      </c>
      <c r="AJ231" s="35">
        <v>114089.22</v>
      </c>
      <c r="AK231" s="35">
        <v>125891.91</v>
      </c>
      <c r="AL231" s="35">
        <v>1392.48</v>
      </c>
      <c r="AM231" s="35">
        <v>98749.98</v>
      </c>
      <c r="AN231" s="35">
        <v>501775.01</v>
      </c>
      <c r="AO231" s="35">
        <v>8174.16</v>
      </c>
      <c r="AP231" s="35">
        <v>91496.09</v>
      </c>
      <c r="AQ231" s="35">
        <v>38989.72</v>
      </c>
      <c r="AR231" s="35">
        <v>51361.48</v>
      </c>
      <c r="AS231" s="35">
        <v>231603.01</v>
      </c>
      <c r="AT231" s="35">
        <v>130505.42</v>
      </c>
      <c r="AU231" s="35">
        <v>69143.199999999997</v>
      </c>
      <c r="AV231" s="35">
        <v>50320.35</v>
      </c>
      <c r="AW231" s="35">
        <v>42644.97</v>
      </c>
      <c r="AX231" s="35">
        <v>124464.99</v>
      </c>
      <c r="AY231" s="35">
        <v>52634.98</v>
      </c>
      <c r="AZ231" s="35">
        <v>7302.73</v>
      </c>
      <c r="BA231" s="35">
        <v>46722.84</v>
      </c>
      <c r="BB231" s="35">
        <v>326500.89</v>
      </c>
      <c r="BC231" s="35">
        <v>5123</v>
      </c>
      <c r="BD231" s="35">
        <v>52849.53</v>
      </c>
      <c r="BE231" s="35">
        <v>176862.61</v>
      </c>
      <c r="BF231" s="35">
        <v>778.41</v>
      </c>
      <c r="BG231" s="35">
        <v>110971.18</v>
      </c>
      <c r="BH231" s="35">
        <v>179593.59</v>
      </c>
      <c r="BI231" s="35">
        <v>173911.33</v>
      </c>
      <c r="BJ231" s="35">
        <v>746.66</v>
      </c>
      <c r="BK231" s="35">
        <v>908.81</v>
      </c>
      <c r="BL231" s="35">
        <v>9495</v>
      </c>
      <c r="BM231" s="35">
        <v>227200.24</v>
      </c>
      <c r="BN231" s="35">
        <v>1206.0899999999999</v>
      </c>
      <c r="BO231" s="35">
        <v>4813.53</v>
      </c>
      <c r="BP231" s="35">
        <v>9900</v>
      </c>
      <c r="BQ231" s="35">
        <v>2475</v>
      </c>
      <c r="BR231" s="35">
        <v>4952.33</v>
      </c>
      <c r="BS231" s="35">
        <v>24082.92</v>
      </c>
      <c r="BT231" s="35">
        <v>3250</v>
      </c>
      <c r="BU231" s="35">
        <v>26255.58</v>
      </c>
      <c r="BV231" s="35">
        <v>33476.81</v>
      </c>
      <c r="BW231" s="35"/>
      <c r="BX231" s="35">
        <v>176442.38</v>
      </c>
      <c r="BY231" s="35">
        <v>48131.78</v>
      </c>
      <c r="BZ231" s="35">
        <v>73218.789999999994</v>
      </c>
      <c r="CA231" s="35">
        <v>73827</v>
      </c>
      <c r="CB231" s="35">
        <v>71677.600000000006</v>
      </c>
      <c r="CC231" s="35">
        <v>111754.19</v>
      </c>
      <c r="CD231" s="35">
        <v>12902.04</v>
      </c>
      <c r="CE231" s="35">
        <v>350</v>
      </c>
      <c r="CF231" s="35"/>
      <c r="CG231" s="35">
        <v>1535666.9</v>
      </c>
      <c r="CH231" s="35">
        <v>80831.67</v>
      </c>
      <c r="CI231" s="35">
        <v>265937.49</v>
      </c>
      <c r="CJ231" s="35">
        <v>749.88</v>
      </c>
      <c r="CK231" s="35">
        <v>244618.02</v>
      </c>
      <c r="CL231" s="35">
        <v>116160.84</v>
      </c>
      <c r="CM231" s="35">
        <v>70452.63</v>
      </c>
      <c r="CN231" s="35">
        <v>85995.31</v>
      </c>
      <c r="CO231" s="35">
        <v>2099.9699999999998</v>
      </c>
      <c r="CP231" s="35">
        <v>9810.67</v>
      </c>
      <c r="CQ231" s="35">
        <v>45900</v>
      </c>
      <c r="CR231" s="35">
        <v>15999.9</v>
      </c>
      <c r="CS231" s="35">
        <v>19531.62</v>
      </c>
      <c r="CT231" s="35">
        <v>19065.73</v>
      </c>
      <c r="CU231" s="35">
        <v>268002</v>
      </c>
      <c r="CV231" s="35">
        <v>10366.620000000001</v>
      </c>
      <c r="CW231" s="35">
        <v>198108.33</v>
      </c>
      <c r="CX231" s="35">
        <v>104558.47</v>
      </c>
      <c r="CY231" s="35">
        <v>33775.47</v>
      </c>
      <c r="CZ231" s="35">
        <v>41925.68</v>
      </c>
      <c r="DA231" s="35">
        <v>231734.81</v>
      </c>
      <c r="DB231" s="35">
        <v>11438502.960000005</v>
      </c>
      <c r="DC231" s="35">
        <v>157743.75</v>
      </c>
      <c r="DD231" s="35">
        <v>47105.68</v>
      </c>
      <c r="DE231" s="35">
        <v>49268.35</v>
      </c>
      <c r="DF231" s="35">
        <v>465100</v>
      </c>
      <c r="DG231" s="35">
        <v>43220.19</v>
      </c>
      <c r="DH231" s="35">
        <v>37878.11</v>
      </c>
      <c r="DI231" s="35">
        <v>4246.83</v>
      </c>
      <c r="DJ231" s="35">
        <v>5072.51</v>
      </c>
      <c r="DK231" s="35">
        <v>10160.44</v>
      </c>
      <c r="DL231" s="35">
        <v>7938.44</v>
      </c>
      <c r="DM231" s="35">
        <v>7949.87</v>
      </c>
      <c r="DN231" s="35">
        <v>489457.16</v>
      </c>
      <c r="DO231" s="35">
        <v>1267424.4099999999</v>
      </c>
      <c r="DP231" s="35">
        <v>7040.1</v>
      </c>
      <c r="DQ231" s="35">
        <v>40237.199999999997</v>
      </c>
      <c r="DR231" s="35">
        <v>72822.649999999994</v>
      </c>
      <c r="DS231" s="35">
        <v>218594.33</v>
      </c>
      <c r="DT231" s="35">
        <v>343310.58</v>
      </c>
      <c r="DU231" s="35">
        <v>56070.19</v>
      </c>
      <c r="DV231" s="35">
        <v>10135.91</v>
      </c>
      <c r="DW231" s="35">
        <v>811421.16</v>
      </c>
      <c r="DX231" s="35">
        <v>51325.63</v>
      </c>
      <c r="DY231" s="35">
        <v>147529.98000000001</v>
      </c>
      <c r="DZ231" s="35">
        <v>29844.9</v>
      </c>
      <c r="EA231" s="35">
        <v>30985.45</v>
      </c>
      <c r="EB231" s="35">
        <v>974.97</v>
      </c>
      <c r="EC231" s="35">
        <v>450594.65</v>
      </c>
      <c r="ED231" s="35">
        <v>40135.480000000003</v>
      </c>
      <c r="EE231" s="35">
        <v>39494.910000000003</v>
      </c>
      <c r="EF231" s="35">
        <v>431469.73</v>
      </c>
      <c r="EG231" s="35">
        <v>495801.59999999998</v>
      </c>
      <c r="EH231" s="35">
        <v>60800.29</v>
      </c>
      <c r="EI231" s="35">
        <v>116390.82</v>
      </c>
      <c r="EJ231" s="35">
        <v>52735.69</v>
      </c>
      <c r="EK231" s="35">
        <v>44991.61</v>
      </c>
      <c r="EL231" s="35">
        <v>151309.76000000001</v>
      </c>
      <c r="EM231" s="35">
        <v>14029.66</v>
      </c>
      <c r="EN231" s="35">
        <v>13420.1</v>
      </c>
      <c r="EO231" s="35">
        <v>489559.15</v>
      </c>
      <c r="EP231" s="35">
        <v>49314.65</v>
      </c>
      <c r="EQ231" s="35">
        <v>26924.01</v>
      </c>
      <c r="ER231" s="35">
        <v>74467.350000000006</v>
      </c>
      <c r="ES231" s="35"/>
      <c r="ET231" s="35">
        <v>105477.67</v>
      </c>
      <c r="EU231" s="35">
        <v>30602.57</v>
      </c>
      <c r="EV231" s="35">
        <v>371832.96</v>
      </c>
      <c r="EW231" s="35">
        <v>61583.22</v>
      </c>
      <c r="EX231" s="35">
        <v>7533794.6700000027</v>
      </c>
      <c r="EY231" s="35">
        <v>719732.25</v>
      </c>
      <c r="EZ231" s="35">
        <v>65087.06</v>
      </c>
      <c r="FA231" s="35">
        <v>75629.33</v>
      </c>
      <c r="FB231" s="35">
        <v>317898.34999999998</v>
      </c>
      <c r="FC231" s="35"/>
      <c r="FD231" s="35">
        <v>255116.73</v>
      </c>
      <c r="FE231" s="35">
        <v>59818.33</v>
      </c>
      <c r="FF231" s="35">
        <v>18710.66</v>
      </c>
      <c r="FG231" s="35">
        <v>86670.55</v>
      </c>
      <c r="FH231" s="35">
        <v>132820.07999999999</v>
      </c>
      <c r="FI231" s="35">
        <v>10792.49</v>
      </c>
      <c r="FJ231" s="35">
        <v>82140.34</v>
      </c>
      <c r="FK231" s="35">
        <v>23159.66</v>
      </c>
      <c r="FL231" s="35">
        <v>100259.5</v>
      </c>
      <c r="FM231" s="35">
        <v>658603.30000000005</v>
      </c>
      <c r="FN231" s="35">
        <v>8768.61</v>
      </c>
      <c r="FO231" s="35">
        <v>377167.4</v>
      </c>
      <c r="FP231" s="35">
        <v>5206.17</v>
      </c>
      <c r="FQ231" s="35">
        <v>74342.080000000002</v>
      </c>
      <c r="FR231" s="35">
        <v>19418</v>
      </c>
      <c r="FS231" s="35">
        <v>71904.38</v>
      </c>
      <c r="FT231" s="35">
        <v>5381.82</v>
      </c>
      <c r="FU231" s="35">
        <v>275400</v>
      </c>
      <c r="FV231" s="35">
        <v>42644.65</v>
      </c>
      <c r="FW231" s="35">
        <v>121085</v>
      </c>
      <c r="FX231" s="35">
        <v>20130.46</v>
      </c>
      <c r="FY231" s="35">
        <v>15370.51</v>
      </c>
      <c r="FZ231" s="35">
        <v>58119.32</v>
      </c>
      <c r="GA231" s="35">
        <v>36395.699999999997</v>
      </c>
      <c r="GB231" s="35">
        <v>196457</v>
      </c>
      <c r="GC231" s="35">
        <v>392229.4</v>
      </c>
      <c r="GD231" s="35">
        <v>80580</v>
      </c>
      <c r="GE231" s="35">
        <v>1125</v>
      </c>
      <c r="GF231" s="35">
        <v>7378.35</v>
      </c>
      <c r="GG231" s="35">
        <v>1300555.6599999999</v>
      </c>
      <c r="GH231" s="35">
        <v>9905.11</v>
      </c>
      <c r="GI231" s="35"/>
      <c r="GJ231" s="35">
        <v>152235.81</v>
      </c>
      <c r="GK231" s="35">
        <v>49876.83</v>
      </c>
      <c r="GL231" s="35">
        <v>11333.56</v>
      </c>
      <c r="GM231" s="35">
        <v>151983.22</v>
      </c>
      <c r="GN231" s="35">
        <v>41431.65</v>
      </c>
      <c r="GO231" s="35">
        <v>5335.02</v>
      </c>
      <c r="GP231" s="35">
        <v>108878.66</v>
      </c>
      <c r="GQ231" s="35">
        <v>52595.59</v>
      </c>
      <c r="GR231" s="35">
        <v>69340.03</v>
      </c>
      <c r="GS231" s="35">
        <v>89748.09</v>
      </c>
      <c r="GT231" s="35">
        <v>266564.81</v>
      </c>
      <c r="GU231" s="35">
        <v>40090.5</v>
      </c>
      <c r="GV231" s="35">
        <v>58987.75</v>
      </c>
      <c r="GW231" s="35">
        <v>9005.1200000000008</v>
      </c>
      <c r="GX231" s="35">
        <v>38607.42</v>
      </c>
      <c r="GY231" s="35">
        <v>89170</v>
      </c>
      <c r="GZ231" s="35">
        <v>66925.97</v>
      </c>
      <c r="HA231" s="35">
        <v>7028113.2799999975</v>
      </c>
      <c r="HB231" s="35">
        <v>189712.36</v>
      </c>
      <c r="HC231" s="35">
        <v>22118.38</v>
      </c>
      <c r="HD231" s="35">
        <v>141716.79</v>
      </c>
      <c r="HE231" s="35">
        <v>146504.87</v>
      </c>
      <c r="HF231" s="35">
        <v>555306.5</v>
      </c>
      <c r="HG231" s="35">
        <v>55118.51</v>
      </c>
      <c r="HH231" s="35">
        <v>12139.83</v>
      </c>
      <c r="HI231" s="35">
        <v>107</v>
      </c>
      <c r="HJ231" s="35">
        <v>309274.86</v>
      </c>
      <c r="HK231" s="35">
        <v>2502</v>
      </c>
      <c r="HL231" s="35">
        <v>10321.92</v>
      </c>
      <c r="HM231" s="35">
        <v>371650.67</v>
      </c>
      <c r="HN231" s="35">
        <v>176777</v>
      </c>
      <c r="HO231" s="35">
        <v>179375.43</v>
      </c>
      <c r="HP231" s="35">
        <v>224285.6</v>
      </c>
      <c r="HQ231" s="35">
        <v>6308.34</v>
      </c>
      <c r="HR231" s="35">
        <v>117476.58</v>
      </c>
      <c r="HS231" s="35">
        <v>248922.12</v>
      </c>
      <c r="HT231" s="35">
        <v>11627</v>
      </c>
      <c r="HU231" s="35">
        <v>277470.45</v>
      </c>
      <c r="HV231" s="35">
        <v>163926.65</v>
      </c>
      <c r="HW231" s="35"/>
      <c r="HX231" s="35">
        <v>6449.85</v>
      </c>
      <c r="HY231" s="35">
        <v>9820.98</v>
      </c>
      <c r="HZ231" s="35">
        <v>8811.67</v>
      </c>
      <c r="IA231" s="35"/>
      <c r="IB231" s="35"/>
      <c r="IC231" s="35">
        <v>1940.61</v>
      </c>
      <c r="ID231" s="35"/>
      <c r="IE231" s="35">
        <v>8336.9699999999993</v>
      </c>
      <c r="IF231" s="35">
        <v>115496.91</v>
      </c>
      <c r="IG231" s="35">
        <v>11432.88</v>
      </c>
      <c r="IH231" s="35">
        <v>14829.21</v>
      </c>
      <c r="II231" s="35">
        <v>12834.75</v>
      </c>
      <c r="IJ231" s="35">
        <v>58517.46</v>
      </c>
      <c r="IK231" s="35">
        <v>424805.66</v>
      </c>
      <c r="IL231" s="35">
        <v>155485.17000000001</v>
      </c>
      <c r="IM231" s="35">
        <v>112776.3</v>
      </c>
      <c r="IN231" s="35">
        <v>22346.63</v>
      </c>
      <c r="IO231" s="35">
        <v>141043.04999999999</v>
      </c>
      <c r="IP231" s="35">
        <v>259603.9</v>
      </c>
      <c r="IQ231" s="35">
        <v>2963.7</v>
      </c>
      <c r="IR231" s="35">
        <v>5552.2</v>
      </c>
      <c r="IS231" s="35">
        <v>19238.93</v>
      </c>
      <c r="IT231" s="35">
        <v>1513.9</v>
      </c>
      <c r="IU231" s="35">
        <v>317.76</v>
      </c>
      <c r="IV231" s="35">
        <v>126885.68</v>
      </c>
      <c r="IW231" s="35">
        <v>461569.5</v>
      </c>
      <c r="IX231" s="35">
        <v>20445.580000000002</v>
      </c>
      <c r="IY231" s="35">
        <v>1699.94</v>
      </c>
      <c r="IZ231" s="35">
        <v>19949.09</v>
      </c>
      <c r="JA231" s="35">
        <v>6610.49</v>
      </c>
      <c r="JB231" s="35">
        <v>9632.81</v>
      </c>
      <c r="JC231" s="35">
        <v>2629.07</v>
      </c>
      <c r="JD231" s="35">
        <v>2412.56</v>
      </c>
      <c r="JE231" s="35">
        <v>827846.32</v>
      </c>
      <c r="JF231" s="35">
        <v>13339.47</v>
      </c>
      <c r="JG231" s="35"/>
      <c r="JH231" s="35">
        <v>506822.7</v>
      </c>
      <c r="JI231" s="35"/>
      <c r="JJ231" s="35">
        <v>220838.02</v>
      </c>
      <c r="JK231" s="35">
        <v>3713.64</v>
      </c>
      <c r="JL231" s="35">
        <v>13160</v>
      </c>
      <c r="JM231" s="35"/>
      <c r="JN231" s="35">
        <v>101385.51</v>
      </c>
      <c r="JO231" s="35">
        <v>9907.2900000000009</v>
      </c>
      <c r="JP231" s="35"/>
      <c r="JQ231" s="35">
        <v>1874.97</v>
      </c>
      <c r="JR231" s="35">
        <v>2963.5</v>
      </c>
      <c r="JS231" s="35">
        <v>277160.64</v>
      </c>
      <c r="JT231" s="35">
        <v>126069.12</v>
      </c>
      <c r="JU231" s="35">
        <v>7373677.2499999991</v>
      </c>
      <c r="JV231" s="35">
        <v>33407.78</v>
      </c>
      <c r="JW231" s="35">
        <v>4583.33</v>
      </c>
      <c r="JX231" s="35">
        <v>10042.26</v>
      </c>
      <c r="JY231" s="35">
        <v>248309.86</v>
      </c>
      <c r="JZ231" s="35">
        <v>16896.669999999998</v>
      </c>
      <c r="KA231" s="35">
        <v>1961.37</v>
      </c>
      <c r="KB231" s="35">
        <v>29334.639999999999</v>
      </c>
      <c r="KC231" s="35">
        <v>77198.259999999995</v>
      </c>
      <c r="KD231" s="35">
        <v>2417943.89</v>
      </c>
      <c r="KE231" s="35">
        <v>353595.54</v>
      </c>
      <c r="KF231" s="35"/>
      <c r="KG231" s="35">
        <v>216392.67</v>
      </c>
      <c r="KH231" s="35">
        <v>84313.8</v>
      </c>
      <c r="KI231" s="35">
        <v>2814.5</v>
      </c>
      <c r="KJ231" s="35">
        <v>49009.599999999999</v>
      </c>
      <c r="KK231" s="35">
        <v>187123.23</v>
      </c>
      <c r="KL231" s="35">
        <v>112398.94</v>
      </c>
      <c r="KM231" s="35">
        <v>151241.32</v>
      </c>
      <c r="KN231" s="35">
        <v>176175</v>
      </c>
      <c r="KO231" s="35">
        <v>102878.65</v>
      </c>
      <c r="KP231" s="35">
        <v>39280.550000000003</v>
      </c>
      <c r="KQ231" s="35">
        <v>77413.77</v>
      </c>
      <c r="KR231" s="35">
        <v>19913.47</v>
      </c>
      <c r="KS231" s="35">
        <v>1396800</v>
      </c>
      <c r="KT231" s="35">
        <v>313574.31</v>
      </c>
      <c r="KU231" s="35">
        <v>97124.4</v>
      </c>
      <c r="KV231" s="35">
        <v>46196.07</v>
      </c>
      <c r="KW231" s="35">
        <v>394634.55</v>
      </c>
      <c r="KX231" s="35">
        <v>96247.65</v>
      </c>
      <c r="KY231" s="35">
        <v>243082.95</v>
      </c>
      <c r="KZ231" s="35">
        <v>9068.76</v>
      </c>
      <c r="LA231" s="35">
        <v>71268.3</v>
      </c>
      <c r="LB231" s="35">
        <v>2264.9899999999998</v>
      </c>
      <c r="LC231" s="35">
        <v>166139.06</v>
      </c>
      <c r="LD231" s="35">
        <v>17011.900000000001</v>
      </c>
      <c r="LE231" s="35">
        <v>622005.96</v>
      </c>
      <c r="LF231" s="35">
        <v>12077.27</v>
      </c>
      <c r="LG231" s="35">
        <v>223751.16</v>
      </c>
      <c r="LH231" s="35">
        <v>308051.77</v>
      </c>
      <c r="LI231" s="35">
        <v>86741.4</v>
      </c>
      <c r="LJ231" s="35">
        <v>115414.41999999998</v>
      </c>
      <c r="LK231" s="35">
        <v>29698.49</v>
      </c>
      <c r="LL231" s="35">
        <v>181714.69</v>
      </c>
      <c r="LM231" s="35">
        <v>104522.93</v>
      </c>
      <c r="LN231" s="35">
        <v>92653.11</v>
      </c>
      <c r="LO231" s="35">
        <v>42693.41</v>
      </c>
      <c r="LP231" s="35">
        <v>188921.39</v>
      </c>
      <c r="LQ231" s="35"/>
      <c r="LR231" s="35">
        <v>325917.78000000003</v>
      </c>
      <c r="LS231" s="35">
        <v>206336.41</v>
      </c>
      <c r="LT231" s="35">
        <v>70072.38</v>
      </c>
      <c r="LU231" s="35">
        <v>358887.21</v>
      </c>
      <c r="LV231" s="35">
        <v>92697.48</v>
      </c>
      <c r="LW231" s="35">
        <v>4340.87</v>
      </c>
      <c r="LX231" s="35">
        <v>111699</v>
      </c>
      <c r="LY231" s="35">
        <v>63000</v>
      </c>
      <c r="LZ231" s="35">
        <v>42755.23</v>
      </c>
      <c r="MA231" s="35">
        <v>31640.92</v>
      </c>
      <c r="MB231" s="35">
        <v>410962.98</v>
      </c>
      <c r="MC231" s="35">
        <v>34438.550000000003</v>
      </c>
      <c r="MD231" s="35">
        <v>84271.74</v>
      </c>
      <c r="ME231" s="35"/>
      <c r="MF231" s="35">
        <v>31393.72</v>
      </c>
      <c r="MG231" s="35">
        <v>798143.69</v>
      </c>
      <c r="MH231" s="35">
        <v>64986.68</v>
      </c>
      <c r="MI231" s="35"/>
      <c r="MJ231" s="35">
        <v>12005432.680000002</v>
      </c>
      <c r="MK231" s="35">
        <v>1462231.25</v>
      </c>
      <c r="ML231" s="35">
        <v>8871.8799999999992</v>
      </c>
      <c r="MM231" s="35">
        <v>111929.51</v>
      </c>
      <c r="MN231" s="35">
        <v>5924.24</v>
      </c>
      <c r="MO231" s="35">
        <v>80172</v>
      </c>
      <c r="MP231" s="35">
        <v>24260.57</v>
      </c>
      <c r="MQ231" s="35">
        <v>283031.23</v>
      </c>
      <c r="MR231" s="35">
        <v>40280.68</v>
      </c>
      <c r="MS231" s="35">
        <v>105511.79</v>
      </c>
      <c r="MT231" s="35">
        <v>46380.57</v>
      </c>
      <c r="MU231" s="35">
        <v>3326.56</v>
      </c>
      <c r="MV231" s="35">
        <v>78840.87</v>
      </c>
      <c r="MW231" s="35">
        <v>727230.27</v>
      </c>
      <c r="MX231" s="35">
        <v>24478.26</v>
      </c>
      <c r="MY231" s="35">
        <v>277078.02</v>
      </c>
      <c r="MZ231" s="35">
        <v>140064.19</v>
      </c>
      <c r="NA231" s="35"/>
      <c r="NB231" s="35">
        <v>3083.65</v>
      </c>
      <c r="NC231" s="35">
        <v>343927.3799</v>
      </c>
      <c r="ND231" s="35">
        <v>5202.83</v>
      </c>
      <c r="NE231" s="35">
        <v>91877.68</v>
      </c>
      <c r="NF231" s="35">
        <v>13382.73</v>
      </c>
      <c r="NG231" s="35">
        <v>17142.47</v>
      </c>
      <c r="NH231" s="35">
        <v>1815848.92</v>
      </c>
      <c r="NI231" s="35">
        <v>232994</v>
      </c>
      <c r="NJ231" s="35">
        <v>85860.99</v>
      </c>
      <c r="NK231" s="35">
        <v>393173.24</v>
      </c>
      <c r="NL231" s="35"/>
      <c r="NM231" s="35">
        <v>44877.59</v>
      </c>
      <c r="NN231" s="35">
        <v>234750.57</v>
      </c>
      <c r="NO231" s="35">
        <v>223164.93</v>
      </c>
      <c r="NP231" s="35">
        <v>67045.960000000006</v>
      </c>
      <c r="NQ231" s="35">
        <v>487690.09989999997</v>
      </c>
      <c r="NR231" s="35">
        <v>234529.71</v>
      </c>
      <c r="NS231" s="35">
        <v>188541.13</v>
      </c>
      <c r="NT231" s="35"/>
      <c r="NU231" s="35">
        <v>26582.61</v>
      </c>
      <c r="NV231" s="35">
        <v>23547.79</v>
      </c>
      <c r="NW231" s="35">
        <v>71371.990000000005</v>
      </c>
      <c r="NX231" s="35">
        <v>14960.21</v>
      </c>
      <c r="NY231" s="35">
        <v>7104.73</v>
      </c>
      <c r="NZ231" s="35">
        <v>1884.53</v>
      </c>
      <c r="OA231" s="35">
        <v>804757.77</v>
      </c>
      <c r="OB231" s="35">
        <v>7365.23</v>
      </c>
      <c r="OC231" s="35">
        <v>9463.92</v>
      </c>
      <c r="OD231" s="35">
        <v>22348.91</v>
      </c>
      <c r="OE231" s="35">
        <v>14504.64</v>
      </c>
      <c r="OF231" s="35">
        <v>69659.429999999993</v>
      </c>
      <c r="OG231" s="35">
        <v>3739.43</v>
      </c>
      <c r="OH231" s="35">
        <v>504782.58</v>
      </c>
      <c r="OI231" s="35">
        <v>146060.35</v>
      </c>
      <c r="OJ231" s="35">
        <v>34506.839999999997</v>
      </c>
      <c r="OK231" s="35">
        <v>804096.44</v>
      </c>
      <c r="OL231" s="35">
        <v>4786.7</v>
      </c>
      <c r="OM231" s="35">
        <v>2170.75</v>
      </c>
      <c r="ON231" s="35">
        <v>6533.39</v>
      </c>
      <c r="OO231" s="35">
        <v>2175.3000000000002</v>
      </c>
      <c r="OP231" s="35">
        <v>26780.45</v>
      </c>
      <c r="OQ231" s="35">
        <v>180675.48</v>
      </c>
      <c r="OR231" s="35">
        <v>65069.59</v>
      </c>
      <c r="OS231" s="35">
        <v>233535.9</v>
      </c>
      <c r="OT231" s="35">
        <v>238581</v>
      </c>
      <c r="OU231" s="35">
        <v>9870.2999999999993</v>
      </c>
      <c r="OV231" s="35">
        <v>46746.58</v>
      </c>
      <c r="OW231" s="35">
        <v>112540.65</v>
      </c>
      <c r="OX231" s="35">
        <v>78318.34</v>
      </c>
      <c r="OY231" s="35">
        <v>124497.49</v>
      </c>
      <c r="OZ231" s="35">
        <v>80080.820000000007</v>
      </c>
      <c r="PA231" s="35">
        <v>16084.66</v>
      </c>
      <c r="PB231" s="35">
        <v>10123.469999999999</v>
      </c>
      <c r="PC231" s="35">
        <v>118550.5</v>
      </c>
      <c r="PD231" s="35">
        <v>42406.92</v>
      </c>
      <c r="PE231" s="35">
        <v>13138.16</v>
      </c>
      <c r="PF231" s="35">
        <v>11882109.619800003</v>
      </c>
      <c r="PG231" s="35">
        <v>306960.18</v>
      </c>
      <c r="PH231" s="35">
        <v>221466.09</v>
      </c>
      <c r="PI231" s="35">
        <v>260589.11</v>
      </c>
      <c r="PJ231" s="35">
        <v>54782.23</v>
      </c>
      <c r="PK231" s="35">
        <v>71170.509999999995</v>
      </c>
      <c r="PL231" s="35">
        <v>101980.54</v>
      </c>
      <c r="PM231" s="35"/>
      <c r="PN231" s="35">
        <v>85928.82</v>
      </c>
      <c r="PO231" s="35">
        <v>38260.03</v>
      </c>
      <c r="PP231" s="35">
        <v>409551.98</v>
      </c>
      <c r="PQ231" s="35"/>
      <c r="PR231" s="35">
        <v>21505.85</v>
      </c>
      <c r="PS231" s="35">
        <v>4021.29</v>
      </c>
      <c r="PT231" s="35">
        <v>469686.51</v>
      </c>
      <c r="PU231" s="35">
        <v>3134.89</v>
      </c>
      <c r="PV231" s="35">
        <v>5534.51</v>
      </c>
      <c r="PW231" s="35">
        <v>20224.11</v>
      </c>
      <c r="PX231" s="35">
        <v>20076.02</v>
      </c>
      <c r="PY231" s="35">
        <v>427147.61</v>
      </c>
      <c r="PZ231" s="35">
        <v>1856.7</v>
      </c>
      <c r="QA231" s="35">
        <v>173495.5</v>
      </c>
      <c r="QB231" s="35">
        <v>9018.4699999999993</v>
      </c>
      <c r="QC231" s="35">
        <v>490113.02</v>
      </c>
      <c r="QD231" s="35">
        <v>3242.6</v>
      </c>
      <c r="QE231" s="35">
        <v>125546</v>
      </c>
      <c r="QF231" s="35">
        <v>79062.17</v>
      </c>
      <c r="QG231" s="35">
        <v>36495.32</v>
      </c>
      <c r="QH231" s="35">
        <v>215992.08</v>
      </c>
      <c r="QI231" s="35">
        <v>171066.58</v>
      </c>
      <c r="QJ231" s="35">
        <v>91322.44</v>
      </c>
      <c r="QK231" s="35">
        <v>140610.6</v>
      </c>
      <c r="QL231" s="35">
        <v>53416.68</v>
      </c>
      <c r="QM231" s="35">
        <v>161282</v>
      </c>
      <c r="QN231" s="35">
        <v>136943.01</v>
      </c>
      <c r="QO231" s="35">
        <v>34565.449999999997</v>
      </c>
      <c r="QP231" s="35">
        <v>19947.009999999998</v>
      </c>
      <c r="QQ231" s="35">
        <v>6062.37</v>
      </c>
      <c r="QR231" s="35">
        <v>24695</v>
      </c>
      <c r="QS231" s="35">
        <v>6736.54</v>
      </c>
      <c r="QT231" s="35">
        <v>26623.68</v>
      </c>
      <c r="QU231" s="35">
        <v>63824.65</v>
      </c>
      <c r="QV231" s="35">
        <v>1869.86</v>
      </c>
      <c r="QW231" s="35">
        <v>50433.85</v>
      </c>
      <c r="QX231" s="35">
        <v>82864.45</v>
      </c>
      <c r="QY231" s="35">
        <v>210392.98</v>
      </c>
      <c r="QZ231" s="35">
        <v>32753.79</v>
      </c>
      <c r="RA231" s="35">
        <v>158571</v>
      </c>
      <c r="RB231" s="35">
        <v>55290.87</v>
      </c>
      <c r="RC231" s="35">
        <v>1275.03</v>
      </c>
      <c r="RD231" s="35">
        <v>127563.14</v>
      </c>
      <c r="RE231" s="35">
        <v>5099.49</v>
      </c>
      <c r="RF231" s="35">
        <v>99206.64</v>
      </c>
      <c r="RG231" s="35">
        <v>715259.72</v>
      </c>
      <c r="RH231" s="35">
        <v>22411.17</v>
      </c>
      <c r="RI231" s="35">
        <v>1533.36</v>
      </c>
      <c r="RJ231" s="35"/>
      <c r="RK231" s="35">
        <v>18329.939999999999</v>
      </c>
      <c r="RL231" s="35">
        <v>4381899.32</v>
      </c>
      <c r="RM231" s="35">
        <v>75898.960000000006</v>
      </c>
      <c r="RN231" s="35">
        <v>11296.74</v>
      </c>
      <c r="RO231" s="35">
        <v>189192.95</v>
      </c>
      <c r="RP231" s="35">
        <v>24875.759999999998</v>
      </c>
      <c r="RQ231" s="35">
        <v>134186.68</v>
      </c>
      <c r="RR231" s="35">
        <v>50718.45</v>
      </c>
      <c r="RS231" s="35">
        <v>80788.78</v>
      </c>
      <c r="RT231" s="35">
        <v>134067.13</v>
      </c>
      <c r="RU231" s="35">
        <v>76375.92</v>
      </c>
      <c r="RV231" s="35">
        <v>497659.58</v>
      </c>
      <c r="RW231" s="35">
        <v>30880.78</v>
      </c>
      <c r="RX231" s="35">
        <v>5375.37</v>
      </c>
      <c r="RY231" s="35">
        <v>2776.11</v>
      </c>
      <c r="RZ231" s="35">
        <v>94286.25</v>
      </c>
      <c r="SA231" s="35">
        <v>11444.19</v>
      </c>
      <c r="SB231" s="35">
        <v>134810.57</v>
      </c>
      <c r="SC231" s="35">
        <v>11553.36</v>
      </c>
      <c r="SD231" s="35">
        <v>4679.22</v>
      </c>
      <c r="SE231" s="35">
        <v>20026.57</v>
      </c>
      <c r="SF231" s="35">
        <v>12149586.129999999</v>
      </c>
      <c r="SG231" s="35">
        <v>974390.08</v>
      </c>
      <c r="SH231" s="35">
        <v>154359.32</v>
      </c>
      <c r="SI231" s="35">
        <v>170973.81</v>
      </c>
      <c r="SJ231" s="35">
        <v>212601.67</v>
      </c>
      <c r="SK231" s="35">
        <v>30485.58</v>
      </c>
      <c r="SL231" s="35"/>
      <c r="SM231" s="35">
        <v>641795.32999999996</v>
      </c>
      <c r="SN231" s="35">
        <v>49118.34</v>
      </c>
      <c r="SO231" s="35">
        <v>104139</v>
      </c>
      <c r="SP231" s="35">
        <v>35931.03</v>
      </c>
      <c r="SQ231" s="35">
        <v>33985.99</v>
      </c>
      <c r="SR231" s="35">
        <v>88698.94</v>
      </c>
      <c r="SS231" s="35">
        <v>17444.12</v>
      </c>
      <c r="ST231" s="35">
        <v>59966.400000000001</v>
      </c>
      <c r="SU231" s="35">
        <v>254691.56</v>
      </c>
      <c r="SV231" s="35">
        <v>151521.88</v>
      </c>
      <c r="SW231" s="35">
        <v>73747.05</v>
      </c>
      <c r="SX231" s="35">
        <v>224130.82</v>
      </c>
      <c r="SY231" s="35">
        <v>227999.54</v>
      </c>
      <c r="SZ231" s="35">
        <v>81541.649999999994</v>
      </c>
      <c r="TA231" s="35"/>
      <c r="TB231" s="35">
        <v>169679.62</v>
      </c>
      <c r="TC231" s="35">
        <v>416.67</v>
      </c>
      <c r="TD231" s="35">
        <v>12520.35</v>
      </c>
      <c r="TE231" s="35">
        <v>230970.22</v>
      </c>
      <c r="TF231" s="35">
        <v>660.49</v>
      </c>
      <c r="TG231" s="35">
        <v>115547.73</v>
      </c>
      <c r="TH231" s="35">
        <v>3562.3</v>
      </c>
      <c r="TI231" s="35">
        <v>17544.25</v>
      </c>
      <c r="TJ231" s="35">
        <v>419738.13</v>
      </c>
      <c r="TK231" s="35">
        <v>370582</v>
      </c>
      <c r="TL231" s="35">
        <v>153876.75</v>
      </c>
      <c r="TM231" s="35">
        <v>70602.559999999998</v>
      </c>
      <c r="TN231" s="35"/>
      <c r="TO231" s="35">
        <v>519256.26</v>
      </c>
      <c r="TP231" s="35">
        <v>45947.85</v>
      </c>
      <c r="TQ231" s="35">
        <v>230978.66</v>
      </c>
      <c r="TR231" s="35">
        <v>18165.02</v>
      </c>
      <c r="TS231" s="35">
        <v>93319.78</v>
      </c>
      <c r="TT231" s="35">
        <v>48072.46</v>
      </c>
      <c r="TU231" s="35">
        <v>6448</v>
      </c>
      <c r="TV231" s="35">
        <v>317836.79999999999</v>
      </c>
      <c r="TW231" s="35">
        <v>53602.82</v>
      </c>
      <c r="TX231" s="35">
        <v>126846.36</v>
      </c>
      <c r="TY231" s="35">
        <v>139666.68</v>
      </c>
      <c r="TZ231" s="35">
        <v>214514.7</v>
      </c>
      <c r="UA231" s="35">
        <v>113326.56</v>
      </c>
      <c r="UB231" s="35">
        <v>18894.59</v>
      </c>
      <c r="UC231" s="35">
        <v>346010.97</v>
      </c>
      <c r="UD231" s="35">
        <v>7286.05</v>
      </c>
      <c r="UE231" s="35">
        <v>196275.87</v>
      </c>
      <c r="UF231" s="35">
        <v>268862.42</v>
      </c>
      <c r="UG231" s="35">
        <v>7399.83</v>
      </c>
      <c r="UH231" s="35">
        <v>94092.39</v>
      </c>
      <c r="UI231" s="35">
        <v>3732.91</v>
      </c>
      <c r="UJ231" s="35">
        <v>20820.759999999998</v>
      </c>
      <c r="UK231" s="35">
        <v>350919.13</v>
      </c>
      <c r="UL231" s="35">
        <v>14226.17</v>
      </c>
      <c r="UM231" s="35">
        <v>85460.47</v>
      </c>
      <c r="UN231" s="35">
        <v>101691.25</v>
      </c>
      <c r="UO231" s="35">
        <v>6251.36</v>
      </c>
      <c r="UP231" s="35">
        <v>143995.22</v>
      </c>
      <c r="UQ231" s="35">
        <v>100283.51</v>
      </c>
      <c r="UR231" s="35">
        <v>54722.53</v>
      </c>
      <c r="US231" s="35">
        <v>75879.89</v>
      </c>
      <c r="UT231" s="35">
        <v>188105.2</v>
      </c>
      <c r="UU231" s="35">
        <v>34803.839999999997</v>
      </c>
      <c r="UV231" s="35">
        <v>2245364.94</v>
      </c>
      <c r="UW231" s="35">
        <v>226764.89</v>
      </c>
      <c r="UX231" s="35">
        <v>37694.519999999997</v>
      </c>
      <c r="UY231" s="35">
        <v>363831.92</v>
      </c>
      <c r="UZ231" s="35">
        <v>143812.70000000001</v>
      </c>
      <c r="VA231" s="35">
        <v>15911.52</v>
      </c>
      <c r="VB231" s="35">
        <v>364872.69</v>
      </c>
      <c r="VC231" s="35">
        <v>13077</v>
      </c>
      <c r="VD231" s="35">
        <v>435.68</v>
      </c>
      <c r="VE231" s="35">
        <v>26601.03</v>
      </c>
      <c r="VF231" s="35">
        <v>28380.59</v>
      </c>
      <c r="VG231" s="35">
        <v>101613.94</v>
      </c>
      <c r="VH231" s="35">
        <v>34995.99</v>
      </c>
      <c r="VI231" s="35">
        <v>48833.81</v>
      </c>
      <c r="VJ231" s="35">
        <v>215316.64</v>
      </c>
      <c r="VK231" s="35">
        <v>26018.11</v>
      </c>
      <c r="VL231" s="35">
        <v>23256.82</v>
      </c>
      <c r="VM231" s="35">
        <v>78179.87</v>
      </c>
      <c r="VN231" s="35">
        <v>281002.23</v>
      </c>
      <c r="VO231" s="35">
        <v>18088.2</v>
      </c>
      <c r="VP231" s="35">
        <v>50306.02</v>
      </c>
      <c r="VQ231" s="35">
        <v>13545278.599999994</v>
      </c>
      <c r="VR231" s="35">
        <v>59240.31</v>
      </c>
      <c r="VS231" s="35">
        <v>6206</v>
      </c>
      <c r="VT231" s="35">
        <v>5505.37</v>
      </c>
      <c r="VU231" s="35">
        <v>3172.72</v>
      </c>
      <c r="VV231" s="35">
        <v>117178.3</v>
      </c>
      <c r="VW231" s="35">
        <v>215240</v>
      </c>
      <c r="VX231" s="35">
        <v>9674.58</v>
      </c>
      <c r="VY231" s="35">
        <v>160088.51999999999</v>
      </c>
      <c r="VZ231" s="35"/>
      <c r="WA231" s="35">
        <v>80926.38</v>
      </c>
      <c r="WB231" s="35">
        <v>351299.35</v>
      </c>
      <c r="WC231" s="35">
        <v>53714.96</v>
      </c>
      <c r="WD231" s="35">
        <v>254590.84</v>
      </c>
      <c r="WE231" s="35">
        <v>22392.720000000001</v>
      </c>
      <c r="WF231" s="35"/>
      <c r="WG231" s="35">
        <v>723.66</v>
      </c>
      <c r="WH231" s="35">
        <v>1226718</v>
      </c>
      <c r="WI231" s="35">
        <v>375900.93</v>
      </c>
      <c r="WJ231" s="35">
        <v>132919.67999999999</v>
      </c>
      <c r="WK231" s="35">
        <v>5045.6899999999996</v>
      </c>
      <c r="WL231" s="35">
        <v>61228.88</v>
      </c>
      <c r="WM231" s="35">
        <v>61039.02</v>
      </c>
      <c r="WN231" s="35">
        <v>3042.95</v>
      </c>
      <c r="WO231" s="35">
        <v>2279.9699999999998</v>
      </c>
      <c r="WP231" s="35">
        <v>66791.83</v>
      </c>
      <c r="WQ231" s="35">
        <v>38519.57</v>
      </c>
      <c r="WR231" s="35">
        <v>65234.22</v>
      </c>
      <c r="WS231" s="35">
        <v>96562.27</v>
      </c>
      <c r="WT231" s="35">
        <v>9952.56</v>
      </c>
      <c r="WU231" s="35">
        <v>18960.63</v>
      </c>
      <c r="WV231" s="35">
        <v>28193.87</v>
      </c>
      <c r="WW231" s="35">
        <v>32509.17</v>
      </c>
      <c r="WX231" s="35">
        <v>89430.94</v>
      </c>
      <c r="WY231" s="35">
        <v>380447.64</v>
      </c>
      <c r="WZ231" s="35">
        <v>359734.86</v>
      </c>
      <c r="XA231" s="35">
        <v>122314.62</v>
      </c>
      <c r="XB231" s="35">
        <v>109164.4</v>
      </c>
      <c r="XC231" s="35">
        <v>28091.9</v>
      </c>
      <c r="XD231" s="35">
        <v>200872.17</v>
      </c>
      <c r="XE231" s="35">
        <v>67974.75</v>
      </c>
      <c r="XF231" s="35">
        <v>258497.64</v>
      </c>
      <c r="XG231" s="35">
        <v>26568.01</v>
      </c>
      <c r="XH231" s="35">
        <v>2080</v>
      </c>
      <c r="XI231" s="35">
        <v>16598.21</v>
      </c>
      <c r="XJ231" s="35">
        <v>80903.199999999997</v>
      </c>
      <c r="XK231" s="35">
        <v>9390.35</v>
      </c>
      <c r="XL231" s="35">
        <v>10317.75</v>
      </c>
      <c r="XM231" s="35">
        <v>35802.800000000003</v>
      </c>
      <c r="XN231" s="35">
        <v>46499.040000000001</v>
      </c>
      <c r="XO231" s="35">
        <v>1146333.3600000001</v>
      </c>
      <c r="XP231" s="35">
        <v>92602.62</v>
      </c>
      <c r="XQ231" s="35">
        <v>24484.11</v>
      </c>
      <c r="XR231" s="35">
        <v>213181.28</v>
      </c>
      <c r="XS231" s="35">
        <v>157950.63</v>
      </c>
      <c r="XT231" s="35">
        <v>92465.8</v>
      </c>
      <c r="XU231" s="35">
        <v>24083.05</v>
      </c>
      <c r="XV231" s="35">
        <v>216359.75</v>
      </c>
      <c r="XW231" s="35">
        <v>72463.7</v>
      </c>
      <c r="XX231" s="35">
        <v>372455.13</v>
      </c>
      <c r="XY231" s="35">
        <v>21368.25</v>
      </c>
      <c r="XZ231" s="35">
        <v>14507.28</v>
      </c>
      <c r="YA231" s="35">
        <v>124443.57</v>
      </c>
      <c r="YB231" s="35">
        <v>23901.21</v>
      </c>
      <c r="YC231" s="35">
        <v>22153.23</v>
      </c>
      <c r="YD231" s="35">
        <v>863.46</v>
      </c>
      <c r="YE231" s="35"/>
      <c r="YF231" s="35">
        <v>3210.03</v>
      </c>
      <c r="YG231" s="35">
        <v>73400.039999999994</v>
      </c>
      <c r="YH231" s="35">
        <v>132272.1</v>
      </c>
      <c r="YI231" s="35">
        <v>9577.44</v>
      </c>
      <c r="YJ231" s="35">
        <v>55906.11</v>
      </c>
      <c r="YK231" s="35">
        <v>49842</v>
      </c>
      <c r="YL231" s="35">
        <v>191140.07</v>
      </c>
      <c r="YM231" s="35">
        <v>24111.85</v>
      </c>
      <c r="YN231" s="35">
        <v>86418.68</v>
      </c>
      <c r="YO231" s="35">
        <v>10385.33</v>
      </c>
      <c r="YP231" s="35">
        <v>287240.83</v>
      </c>
      <c r="YQ231" s="35">
        <v>36660.550000000003</v>
      </c>
      <c r="YR231" s="35">
        <v>724.67</v>
      </c>
      <c r="YS231" s="35">
        <v>82173.36</v>
      </c>
      <c r="YT231" s="35">
        <v>214731.91</v>
      </c>
      <c r="YU231" s="35">
        <v>277102.34000000003</v>
      </c>
      <c r="YV231" s="35">
        <v>429487.09</v>
      </c>
      <c r="YW231" s="35">
        <v>133854.71</v>
      </c>
      <c r="YX231" s="35">
        <v>242984.38</v>
      </c>
      <c r="YY231" s="35">
        <v>146393.65</v>
      </c>
      <c r="YZ231" s="35">
        <v>28809.09</v>
      </c>
      <c r="ZA231" s="35"/>
      <c r="ZB231" s="35">
        <v>60198.57</v>
      </c>
      <c r="ZC231" s="35">
        <v>10605782.460000005</v>
      </c>
      <c r="ZD231" s="35">
        <v>36635.53</v>
      </c>
      <c r="ZE231" s="35">
        <v>6765</v>
      </c>
      <c r="ZF231" s="35">
        <v>330124.5</v>
      </c>
      <c r="ZG231" s="35">
        <v>50170.74</v>
      </c>
      <c r="ZH231" s="35">
        <v>98735.67</v>
      </c>
      <c r="ZI231" s="35">
        <v>2060</v>
      </c>
      <c r="ZJ231" s="35">
        <v>24624.73</v>
      </c>
      <c r="ZK231" s="35">
        <v>348398.26</v>
      </c>
      <c r="ZL231" s="35">
        <v>38074.839999999997</v>
      </c>
      <c r="ZM231" s="35">
        <v>955341.61</v>
      </c>
      <c r="ZN231" s="35">
        <v>14934.64</v>
      </c>
      <c r="ZO231" s="35">
        <v>236557.5</v>
      </c>
      <c r="ZP231" s="35">
        <v>11741.54</v>
      </c>
      <c r="ZQ231" s="35">
        <v>128637.2</v>
      </c>
      <c r="ZR231" s="35">
        <v>301413.19</v>
      </c>
      <c r="ZS231" s="35">
        <v>197115.41</v>
      </c>
      <c r="ZT231" s="35">
        <v>177856.9</v>
      </c>
      <c r="ZU231" s="35">
        <v>89872.02</v>
      </c>
      <c r="ZV231" s="35">
        <v>123367</v>
      </c>
      <c r="ZW231" s="35">
        <v>67900.95</v>
      </c>
      <c r="ZX231" s="35">
        <v>158471.75</v>
      </c>
      <c r="ZY231" s="35">
        <v>31739.61</v>
      </c>
      <c r="ZZ231" s="35">
        <v>339660.66</v>
      </c>
      <c r="AAA231" s="35">
        <v>39433.74</v>
      </c>
      <c r="AAB231" s="35">
        <v>64052.57</v>
      </c>
      <c r="AAC231" s="35">
        <v>124930.13</v>
      </c>
      <c r="AAD231" s="35">
        <v>2995.02</v>
      </c>
      <c r="AAE231" s="35">
        <v>277355.7</v>
      </c>
      <c r="AAF231" s="35">
        <v>1303</v>
      </c>
      <c r="AAG231" s="35">
        <v>255351</v>
      </c>
      <c r="AAH231" s="35">
        <v>249308.4</v>
      </c>
      <c r="AAI231" s="35">
        <v>239479.22</v>
      </c>
      <c r="AAJ231" s="35">
        <v>269732.36</v>
      </c>
      <c r="AAK231" s="35">
        <v>124645</v>
      </c>
      <c r="AAL231" s="35">
        <v>47955.97</v>
      </c>
      <c r="AAM231" s="35">
        <v>40025.339999999997</v>
      </c>
      <c r="AAN231" s="35">
        <v>9457.84</v>
      </c>
      <c r="AAO231" s="35">
        <v>5799.67</v>
      </c>
      <c r="AAP231" s="35">
        <v>890914.78</v>
      </c>
      <c r="AAQ231" s="35">
        <v>355692.79999999999</v>
      </c>
      <c r="AAR231" s="35">
        <v>355174.55</v>
      </c>
      <c r="AAS231" s="35">
        <v>106755.93</v>
      </c>
      <c r="AAT231" s="35">
        <v>146605.19</v>
      </c>
      <c r="AAU231" s="35">
        <v>113998.5</v>
      </c>
      <c r="AAV231" s="35">
        <v>183884.58</v>
      </c>
      <c r="AAW231" s="35">
        <v>103262.66</v>
      </c>
      <c r="AAX231" s="35">
        <v>101709.33</v>
      </c>
      <c r="AAY231" s="35">
        <v>112086.07</v>
      </c>
      <c r="AAZ231" s="35">
        <v>175679.99</v>
      </c>
      <c r="ABA231" s="35">
        <v>156212.54999999999</v>
      </c>
      <c r="ABB231" s="35">
        <v>104077.45</v>
      </c>
      <c r="ABC231" s="35">
        <v>4991.1000000000004</v>
      </c>
      <c r="ABD231" s="35">
        <v>312816.65000000002</v>
      </c>
      <c r="ABE231" s="35">
        <v>169138.38</v>
      </c>
      <c r="ABF231" s="35">
        <v>40516.17</v>
      </c>
      <c r="ABG231" s="35">
        <v>53971.46</v>
      </c>
      <c r="ABH231" s="35">
        <v>90128.27</v>
      </c>
      <c r="ABI231" s="35">
        <v>541861.16</v>
      </c>
      <c r="ABJ231" s="35">
        <v>179919.75</v>
      </c>
      <c r="ABK231" s="35">
        <v>257029.3</v>
      </c>
      <c r="ABL231" s="35">
        <v>2838.81</v>
      </c>
      <c r="ABM231" s="35">
        <v>2848.12</v>
      </c>
      <c r="ABN231" s="35">
        <v>67149.45</v>
      </c>
      <c r="ABO231" s="35">
        <v>84370.240000000005</v>
      </c>
      <c r="ABP231" s="35">
        <v>342164.29</v>
      </c>
      <c r="ABQ231" s="35">
        <v>157766.07</v>
      </c>
      <c r="ABR231" s="35">
        <v>35100.769999999997</v>
      </c>
      <c r="ABS231" s="35">
        <v>236090.75</v>
      </c>
      <c r="ABT231" s="35">
        <v>258094.19</v>
      </c>
      <c r="ABU231" s="35">
        <v>21857.02</v>
      </c>
      <c r="ABV231" s="35">
        <v>210526.27</v>
      </c>
      <c r="ABW231" s="35">
        <v>11497256.809999999</v>
      </c>
      <c r="ABX231" s="35">
        <v>187554.6</v>
      </c>
      <c r="ABY231" s="35">
        <v>17066.97</v>
      </c>
      <c r="ABZ231" s="35">
        <v>45375.1</v>
      </c>
      <c r="ACA231" s="35">
        <v>83665.36</v>
      </c>
      <c r="ACB231" s="35">
        <v>75223.5</v>
      </c>
      <c r="ACC231" s="35">
        <v>11778.75</v>
      </c>
      <c r="ACD231" s="35">
        <v>8352.06</v>
      </c>
      <c r="ACE231" s="35">
        <v>10103</v>
      </c>
      <c r="ACF231" s="35">
        <v>105898.35</v>
      </c>
      <c r="ACG231" s="35">
        <v>74546.210000000006</v>
      </c>
      <c r="ACH231" s="35">
        <v>11060.83</v>
      </c>
      <c r="ACI231" s="35">
        <v>24062.880000000001</v>
      </c>
      <c r="ACJ231" s="35">
        <v>40137.620000000003</v>
      </c>
      <c r="ACK231" s="35">
        <v>55830</v>
      </c>
      <c r="ACL231" s="35">
        <v>189562.33</v>
      </c>
      <c r="ACM231" s="35">
        <v>6241.26</v>
      </c>
      <c r="ACN231" s="35">
        <v>6180.76</v>
      </c>
      <c r="ACO231" s="35">
        <v>10091.469999999999</v>
      </c>
      <c r="ACP231" s="35">
        <v>13862.9</v>
      </c>
      <c r="ACQ231" s="35"/>
      <c r="ACR231" s="35">
        <v>81559.81</v>
      </c>
      <c r="ACS231" s="35">
        <v>2387.9699999999998</v>
      </c>
      <c r="ACT231" s="35">
        <v>130794.1</v>
      </c>
      <c r="ACU231" s="35">
        <v>379623.93</v>
      </c>
      <c r="ACV231" s="35">
        <v>162586.81</v>
      </c>
      <c r="ACW231" s="35">
        <v>23746.400000000001</v>
      </c>
      <c r="ACX231" s="35">
        <v>33947.32</v>
      </c>
      <c r="ACY231" s="35">
        <v>170890.74</v>
      </c>
      <c r="ACZ231" s="35">
        <v>326883.33</v>
      </c>
      <c r="ADA231" s="35">
        <v>45974.34</v>
      </c>
      <c r="ADB231" s="35">
        <v>1483.42</v>
      </c>
      <c r="ADC231" s="35">
        <v>13878.65</v>
      </c>
      <c r="ADD231" s="35">
        <v>30191.759999999998</v>
      </c>
      <c r="ADE231" s="35">
        <v>1205376.23</v>
      </c>
      <c r="ADF231" s="35">
        <v>102278.52</v>
      </c>
      <c r="ADG231" s="35">
        <v>26667</v>
      </c>
      <c r="ADH231" s="35">
        <v>109140.5</v>
      </c>
      <c r="ADI231" s="35">
        <v>30753.599999999999</v>
      </c>
      <c r="ADJ231" s="35">
        <v>269325</v>
      </c>
      <c r="ADK231" s="35"/>
      <c r="ADL231" s="35">
        <v>2500</v>
      </c>
      <c r="ADM231" s="35">
        <v>26177.67</v>
      </c>
      <c r="ADN231" s="35">
        <v>4466.7</v>
      </c>
      <c r="ADO231" s="35">
        <v>45821.25</v>
      </c>
      <c r="ADP231" s="35"/>
      <c r="ADQ231" s="35">
        <v>3272.58</v>
      </c>
      <c r="ADR231" s="35">
        <v>7695</v>
      </c>
      <c r="ADS231" s="35">
        <v>269305.74</v>
      </c>
      <c r="ADT231" s="35">
        <v>45755.45</v>
      </c>
      <c r="ADU231" s="35">
        <v>4367</v>
      </c>
      <c r="ADV231" s="35">
        <v>5401</v>
      </c>
      <c r="ADW231" s="35">
        <v>603116.18999999994</v>
      </c>
      <c r="ADX231" s="35">
        <v>17154.45</v>
      </c>
      <c r="ADY231" s="35">
        <v>15681.83</v>
      </c>
      <c r="ADZ231" s="35">
        <v>15217.5</v>
      </c>
      <c r="AEA231" s="35"/>
      <c r="AEB231" s="35">
        <v>14197.5</v>
      </c>
      <c r="AEC231" s="35">
        <v>743411.11</v>
      </c>
      <c r="AED231" s="35">
        <v>23948.89</v>
      </c>
      <c r="AEE231" s="35">
        <v>33824.99</v>
      </c>
      <c r="AEF231" s="35"/>
      <c r="AEG231" s="35">
        <v>460191.64</v>
      </c>
      <c r="AEH231" s="35">
        <v>179012.97</v>
      </c>
      <c r="AEI231" s="35">
        <v>195776.31</v>
      </c>
      <c r="AEJ231" s="35">
        <v>159632.23000000001</v>
      </c>
      <c r="AEK231" s="35">
        <v>14846.22</v>
      </c>
      <c r="AEL231" s="35">
        <v>39039.85</v>
      </c>
      <c r="AEM231" s="35">
        <v>100754.98</v>
      </c>
      <c r="AEN231" s="35">
        <v>45670.3</v>
      </c>
      <c r="AEO231" s="35">
        <v>173430.45</v>
      </c>
      <c r="AEP231" s="35">
        <v>97684.72</v>
      </c>
      <c r="AEQ231" s="35">
        <v>99212.85</v>
      </c>
      <c r="AER231" s="35">
        <v>25955.29</v>
      </c>
      <c r="AES231" s="35">
        <v>73488.070000000007</v>
      </c>
      <c r="AET231" s="35">
        <v>27755.62</v>
      </c>
      <c r="AEU231" s="35">
        <v>74710.350000000006</v>
      </c>
      <c r="AEV231" s="35">
        <v>205949.91</v>
      </c>
      <c r="AEW231" s="35">
        <v>7056.05</v>
      </c>
      <c r="AEX231" s="35">
        <v>124835.89</v>
      </c>
      <c r="AEY231" s="35">
        <v>23082.19</v>
      </c>
      <c r="AEZ231" s="35">
        <v>8133484.1200000001</v>
      </c>
      <c r="AFA231" s="35">
        <v>691276.36</v>
      </c>
      <c r="AFB231" s="35">
        <v>168998.76</v>
      </c>
      <c r="AFC231" s="35">
        <v>54412.88</v>
      </c>
      <c r="AFD231" s="35">
        <v>41757.9</v>
      </c>
      <c r="AFE231" s="35">
        <v>2700</v>
      </c>
      <c r="AFF231" s="35">
        <v>38027</v>
      </c>
      <c r="AFG231" s="35">
        <v>49418.2</v>
      </c>
      <c r="AFH231" s="35">
        <v>98229.98</v>
      </c>
      <c r="AFI231" s="35">
        <v>28369.33</v>
      </c>
      <c r="AFJ231" s="35">
        <v>26002.84</v>
      </c>
      <c r="AFK231" s="35">
        <v>64592.46</v>
      </c>
      <c r="AFL231" s="35">
        <v>449453.89999999997</v>
      </c>
      <c r="AFM231" s="35">
        <v>493490.3</v>
      </c>
      <c r="AFN231" s="35">
        <v>19542.48</v>
      </c>
      <c r="AFO231" s="35">
        <v>60803.07</v>
      </c>
      <c r="AFP231" s="35">
        <v>49539.61</v>
      </c>
      <c r="AFQ231" s="35">
        <v>37694.559999999998</v>
      </c>
      <c r="AFR231" s="35">
        <v>96841.22</v>
      </c>
      <c r="AFS231" s="35"/>
      <c r="AFT231" s="35">
        <v>9556.09</v>
      </c>
      <c r="AFU231" s="35">
        <v>12076.24</v>
      </c>
      <c r="AFV231" s="35">
        <v>172534.17</v>
      </c>
      <c r="AFW231" s="35">
        <v>288743.28000000003</v>
      </c>
      <c r="AFX231" s="35">
        <v>154157.16</v>
      </c>
      <c r="AFY231" s="35">
        <v>89880.95</v>
      </c>
      <c r="AFZ231" s="35">
        <v>18200.96</v>
      </c>
      <c r="AGA231" s="35">
        <v>5444.6</v>
      </c>
      <c r="AGB231" s="35">
        <v>71543.27</v>
      </c>
      <c r="AGC231" s="35">
        <v>383766.95</v>
      </c>
      <c r="AGD231" s="35">
        <v>86163.14</v>
      </c>
      <c r="AGE231" s="35">
        <v>203469.83</v>
      </c>
      <c r="AGF231" s="35">
        <v>194836.39</v>
      </c>
      <c r="AGG231" s="35">
        <v>19273.009999999998</v>
      </c>
      <c r="AGH231" s="35">
        <v>353167.75</v>
      </c>
      <c r="AGI231" s="35">
        <v>146736.68</v>
      </c>
      <c r="AGJ231" s="35">
        <v>649683.18000000005</v>
      </c>
      <c r="AGK231" s="35">
        <v>6276.96</v>
      </c>
      <c r="AGL231" s="35">
        <v>79551.64</v>
      </c>
      <c r="AGM231" s="35">
        <v>30160.17</v>
      </c>
      <c r="AGN231" s="35">
        <v>75473.919999999998</v>
      </c>
      <c r="AGO231" s="35">
        <v>5997.93</v>
      </c>
      <c r="AGP231" s="35"/>
      <c r="AGQ231" s="35">
        <v>12676.49</v>
      </c>
      <c r="AGR231" s="35">
        <v>14624.2</v>
      </c>
      <c r="AGS231" s="35">
        <v>15763.853300000001</v>
      </c>
      <c r="AGT231" s="35">
        <v>27890.78</v>
      </c>
      <c r="AGU231" s="35">
        <v>215299.42</v>
      </c>
      <c r="AGV231" s="35">
        <v>76459.960000000006</v>
      </c>
      <c r="AGW231" s="35">
        <v>32650.47</v>
      </c>
      <c r="AGX231" s="35">
        <v>20570.32</v>
      </c>
      <c r="AGY231" s="35">
        <v>198929.76</v>
      </c>
      <c r="AGZ231" s="35">
        <v>129653.05</v>
      </c>
      <c r="AHA231" s="35">
        <v>36999.01</v>
      </c>
      <c r="AHB231" s="35">
        <v>67056.929999999993</v>
      </c>
      <c r="AHC231" s="35">
        <v>493325.12</v>
      </c>
      <c r="AHD231" s="35"/>
      <c r="AHE231" s="35">
        <v>17437.5</v>
      </c>
      <c r="AHF231" s="35">
        <v>221238.44</v>
      </c>
      <c r="AHG231" s="35">
        <v>714489.94</v>
      </c>
      <c r="AHH231" s="35">
        <v>78528.95</v>
      </c>
      <c r="AHI231" s="35">
        <v>127894.98</v>
      </c>
      <c r="AHJ231" s="35"/>
      <c r="AHK231" s="35">
        <v>11415</v>
      </c>
      <c r="AHL231" s="35"/>
      <c r="AHM231" s="35">
        <v>70446.67</v>
      </c>
      <c r="AHN231" s="35">
        <v>9363.7199999999993</v>
      </c>
      <c r="AHO231" s="35">
        <v>3600.22</v>
      </c>
      <c r="AHP231" s="35">
        <v>343243.71</v>
      </c>
      <c r="AHQ231" s="35">
        <v>3257.45</v>
      </c>
      <c r="AHR231" s="35">
        <v>1186.0899999999999</v>
      </c>
      <c r="AHS231" s="35">
        <v>148327</v>
      </c>
      <c r="AHT231" s="35">
        <v>4691.97</v>
      </c>
      <c r="AHU231" s="35">
        <v>127948.12</v>
      </c>
      <c r="AHV231" s="35">
        <v>6674.94</v>
      </c>
      <c r="AHW231" s="35">
        <v>25689.33</v>
      </c>
      <c r="AHX231" s="35">
        <v>181555.55</v>
      </c>
      <c r="AHY231" s="35">
        <v>10434.51</v>
      </c>
      <c r="AHZ231" s="35">
        <v>17086.47</v>
      </c>
      <c r="AIA231" s="35">
        <v>8994255.0432999991</v>
      </c>
      <c r="AIB231" s="35">
        <v>122187273.62309986</v>
      </c>
    </row>
    <row r="232" spans="1:912" x14ac:dyDescent="0.5">
      <c r="A232" s="34" t="s">
        <v>2308</v>
      </c>
      <c r="B232" s="34" t="s">
        <v>2383</v>
      </c>
      <c r="C232" s="34" t="s">
        <v>2384</v>
      </c>
      <c r="D232" s="35"/>
      <c r="E232" s="35">
        <v>93703.82</v>
      </c>
      <c r="F232" s="35">
        <v>18373</v>
      </c>
      <c r="G232" s="35">
        <v>32227.67</v>
      </c>
      <c r="H232" s="35">
        <v>3960</v>
      </c>
      <c r="I232" s="35">
        <v>41323.449999999997</v>
      </c>
      <c r="J232" s="35"/>
      <c r="K232" s="35">
        <v>132496.38</v>
      </c>
      <c r="L232" s="35">
        <v>192650.98</v>
      </c>
      <c r="M232" s="35">
        <v>32307.33</v>
      </c>
      <c r="N232" s="35">
        <v>75760.41</v>
      </c>
      <c r="O232" s="35">
        <v>43449.11</v>
      </c>
      <c r="P232" s="35">
        <v>418584.89</v>
      </c>
      <c r="Q232" s="35">
        <v>48079.32</v>
      </c>
      <c r="R232" s="35">
        <v>15171.68</v>
      </c>
      <c r="S232" s="35">
        <v>49731</v>
      </c>
      <c r="T232" s="35">
        <v>114344.58</v>
      </c>
      <c r="U232" s="35">
        <v>31752.240000000002</v>
      </c>
      <c r="V232" s="35">
        <v>32759.61</v>
      </c>
      <c r="W232" s="35">
        <v>75979.09</v>
      </c>
      <c r="X232" s="35">
        <v>9185.16</v>
      </c>
      <c r="Y232" s="35">
        <v>8086.42</v>
      </c>
      <c r="Z232" s="35">
        <v>29223</v>
      </c>
      <c r="AA232" s="35">
        <v>36877.26</v>
      </c>
      <c r="AB232" s="35">
        <v>873069.5</v>
      </c>
      <c r="AC232" s="35">
        <v>63463.94</v>
      </c>
      <c r="AD232" s="35">
        <v>163560.25</v>
      </c>
      <c r="AE232" s="35">
        <v>22048.46</v>
      </c>
      <c r="AF232" s="35">
        <v>155585.32</v>
      </c>
      <c r="AG232" s="35">
        <v>60210.71</v>
      </c>
      <c r="AH232" s="35">
        <v>212215.87</v>
      </c>
      <c r="AI232" s="35">
        <v>62816</v>
      </c>
      <c r="AJ232" s="35">
        <v>71928.39</v>
      </c>
      <c r="AK232" s="35">
        <v>41480.67</v>
      </c>
      <c r="AL232" s="35"/>
      <c r="AM232" s="35">
        <v>25104.1</v>
      </c>
      <c r="AN232" s="35"/>
      <c r="AO232" s="35">
        <v>35244.839999999997</v>
      </c>
      <c r="AP232" s="35">
        <v>19025.07</v>
      </c>
      <c r="AQ232" s="35">
        <v>50742.92</v>
      </c>
      <c r="AR232" s="35">
        <v>29580</v>
      </c>
      <c r="AS232" s="35">
        <v>13753.53</v>
      </c>
      <c r="AT232" s="35">
        <v>187021.01</v>
      </c>
      <c r="AU232" s="35">
        <v>42394.74</v>
      </c>
      <c r="AV232" s="35">
        <v>16031.97</v>
      </c>
      <c r="AW232" s="35">
        <v>13412.28</v>
      </c>
      <c r="AX232" s="35">
        <v>55521</v>
      </c>
      <c r="AY232" s="35">
        <v>29110.14</v>
      </c>
      <c r="AZ232" s="35">
        <v>25601.07</v>
      </c>
      <c r="BA232" s="35">
        <v>27746.31</v>
      </c>
      <c r="BB232" s="35">
        <v>98108.83</v>
      </c>
      <c r="BC232" s="35">
        <v>15493.16</v>
      </c>
      <c r="BD232" s="35">
        <v>33846.29</v>
      </c>
      <c r="BE232" s="35">
        <v>34468.65</v>
      </c>
      <c r="BF232" s="35">
        <v>13905</v>
      </c>
      <c r="BG232" s="35">
        <v>49206.37</v>
      </c>
      <c r="BH232" s="35">
        <v>4485.97</v>
      </c>
      <c r="BI232" s="35">
        <v>606898.47</v>
      </c>
      <c r="BJ232" s="35">
        <v>850.02</v>
      </c>
      <c r="BK232" s="35">
        <v>3781.32</v>
      </c>
      <c r="BL232" s="35">
        <v>55089</v>
      </c>
      <c r="BM232" s="35">
        <v>64903.65</v>
      </c>
      <c r="BN232" s="35">
        <v>41652.19</v>
      </c>
      <c r="BO232" s="35">
        <v>478.17</v>
      </c>
      <c r="BP232" s="35">
        <v>12976.64</v>
      </c>
      <c r="BQ232" s="35">
        <v>15976.85</v>
      </c>
      <c r="BR232" s="35">
        <v>20833.47</v>
      </c>
      <c r="BS232" s="35">
        <v>8400.34</v>
      </c>
      <c r="BT232" s="35">
        <v>1200.81</v>
      </c>
      <c r="BU232" s="35">
        <v>44538.31</v>
      </c>
      <c r="BV232" s="35">
        <v>120381.57</v>
      </c>
      <c r="BW232" s="35"/>
      <c r="BX232" s="35">
        <v>559153.52</v>
      </c>
      <c r="BY232" s="35">
        <v>44255</v>
      </c>
      <c r="BZ232" s="35">
        <v>159083.54</v>
      </c>
      <c r="CA232" s="35">
        <v>10005.030000000001</v>
      </c>
      <c r="CB232" s="35">
        <v>20196.5</v>
      </c>
      <c r="CC232" s="35">
        <v>46670</v>
      </c>
      <c r="CD232" s="35">
        <v>44925.13</v>
      </c>
      <c r="CE232" s="35">
        <v>4425</v>
      </c>
      <c r="CF232" s="35">
        <v>2182.36</v>
      </c>
      <c r="CG232" s="35">
        <v>1024224.53</v>
      </c>
      <c r="CH232" s="35">
        <v>185362.49</v>
      </c>
      <c r="CI232" s="35">
        <v>170955.9</v>
      </c>
      <c r="CJ232" s="35">
        <v>21644.68</v>
      </c>
      <c r="CK232" s="35">
        <v>14813.91</v>
      </c>
      <c r="CL232" s="35">
        <v>23345.91</v>
      </c>
      <c r="CM232" s="35">
        <v>16962.48</v>
      </c>
      <c r="CN232" s="35">
        <v>52657.06</v>
      </c>
      <c r="CO232" s="35">
        <v>7424.91</v>
      </c>
      <c r="CP232" s="35">
        <v>10251.719999999999</v>
      </c>
      <c r="CQ232" s="35">
        <v>13680</v>
      </c>
      <c r="CR232" s="35">
        <v>10340.469999999999</v>
      </c>
      <c r="CS232" s="35">
        <v>8051.07</v>
      </c>
      <c r="CT232" s="35">
        <v>448346.99</v>
      </c>
      <c r="CU232" s="35">
        <v>17019</v>
      </c>
      <c r="CV232" s="35"/>
      <c r="CW232" s="35">
        <v>66731.199999999997</v>
      </c>
      <c r="CX232" s="35">
        <v>29245.06</v>
      </c>
      <c r="CY232" s="35">
        <v>2535.0300000000002</v>
      </c>
      <c r="CZ232" s="35">
        <v>23664.45</v>
      </c>
      <c r="DA232" s="35">
        <v>12524.16</v>
      </c>
      <c r="DB232" s="35">
        <v>8130846.6700000018</v>
      </c>
      <c r="DC232" s="35">
        <v>393809.84</v>
      </c>
      <c r="DD232" s="35">
        <v>54834.559999999998</v>
      </c>
      <c r="DE232" s="35">
        <v>64513.37</v>
      </c>
      <c r="DF232" s="35">
        <v>113212.85</v>
      </c>
      <c r="DG232" s="35">
        <v>37063.339999999997</v>
      </c>
      <c r="DH232" s="35">
        <v>14893.59</v>
      </c>
      <c r="DI232" s="35">
        <v>37773.879999999997</v>
      </c>
      <c r="DJ232" s="35">
        <v>27740.93</v>
      </c>
      <c r="DK232" s="35">
        <v>321.19</v>
      </c>
      <c r="DL232" s="35">
        <v>4942.84</v>
      </c>
      <c r="DM232" s="35">
        <v>7952.23</v>
      </c>
      <c r="DN232" s="35">
        <v>197641.75</v>
      </c>
      <c r="DO232" s="35">
        <v>173385.24</v>
      </c>
      <c r="DP232" s="35">
        <v>2711.87</v>
      </c>
      <c r="DQ232" s="35">
        <v>8105.91</v>
      </c>
      <c r="DR232" s="35">
        <v>30766.95</v>
      </c>
      <c r="DS232" s="35">
        <v>37947.230000000003</v>
      </c>
      <c r="DT232" s="35">
        <v>222016.59</v>
      </c>
      <c r="DU232" s="35">
        <v>15743.29</v>
      </c>
      <c r="DV232" s="35">
        <v>8752.8799999999992</v>
      </c>
      <c r="DW232" s="35">
        <v>874255.54</v>
      </c>
      <c r="DX232" s="35">
        <v>48860.74</v>
      </c>
      <c r="DY232" s="35">
        <v>143279.81</v>
      </c>
      <c r="DZ232" s="35">
        <v>56112.01</v>
      </c>
      <c r="EA232" s="35">
        <v>98144.81</v>
      </c>
      <c r="EB232" s="35">
        <v>30725.5</v>
      </c>
      <c r="EC232" s="35">
        <v>42441.01</v>
      </c>
      <c r="ED232" s="35">
        <v>17489.16</v>
      </c>
      <c r="EE232" s="35">
        <v>160197.28</v>
      </c>
      <c r="EF232" s="35">
        <v>377757.72</v>
      </c>
      <c r="EG232" s="35">
        <v>145314.04</v>
      </c>
      <c r="EH232" s="35">
        <v>39376.68</v>
      </c>
      <c r="EI232" s="35">
        <v>11988.71</v>
      </c>
      <c r="EJ232" s="35">
        <v>804.45</v>
      </c>
      <c r="EK232" s="35">
        <v>6486.48</v>
      </c>
      <c r="EL232" s="35">
        <v>48304.77</v>
      </c>
      <c r="EM232" s="35">
        <v>52282.67</v>
      </c>
      <c r="EN232" s="35">
        <v>11860.26</v>
      </c>
      <c r="EO232" s="35">
        <v>542092.01</v>
      </c>
      <c r="EP232" s="35">
        <v>50690.49</v>
      </c>
      <c r="EQ232" s="35">
        <v>11324.66</v>
      </c>
      <c r="ER232" s="35">
        <v>17925.009999999998</v>
      </c>
      <c r="ES232" s="35">
        <v>63538.559999999998</v>
      </c>
      <c r="ET232" s="35">
        <v>24525</v>
      </c>
      <c r="EU232" s="35">
        <v>63478.38</v>
      </c>
      <c r="EV232" s="35">
        <v>38019.660000000003</v>
      </c>
      <c r="EW232" s="35">
        <v>44619.07</v>
      </c>
      <c r="EX232" s="35">
        <v>4476024.8100000005</v>
      </c>
      <c r="EY232" s="35">
        <v>443006.1</v>
      </c>
      <c r="EZ232" s="35">
        <v>62150.65</v>
      </c>
      <c r="FA232" s="35">
        <v>5494</v>
      </c>
      <c r="FB232" s="35">
        <v>178855.16</v>
      </c>
      <c r="FC232" s="35">
        <v>164346.44</v>
      </c>
      <c r="FD232" s="35">
        <v>54279.65</v>
      </c>
      <c r="FE232" s="35">
        <v>69088.14</v>
      </c>
      <c r="FF232" s="35">
        <v>43098.7</v>
      </c>
      <c r="FG232" s="35">
        <v>8748.15</v>
      </c>
      <c r="FH232" s="35">
        <v>7479.4</v>
      </c>
      <c r="FI232" s="35">
        <v>92029.37</v>
      </c>
      <c r="FJ232" s="35">
        <v>16467.16</v>
      </c>
      <c r="FK232" s="35">
        <v>115895.1</v>
      </c>
      <c r="FL232" s="35">
        <v>32183.14</v>
      </c>
      <c r="FM232" s="35">
        <v>109460.14</v>
      </c>
      <c r="FN232" s="35">
        <v>14742.48</v>
      </c>
      <c r="FO232" s="35">
        <v>2921.97</v>
      </c>
      <c r="FP232" s="35">
        <v>71827.56</v>
      </c>
      <c r="FQ232" s="35">
        <v>29093.5</v>
      </c>
      <c r="FR232" s="35">
        <v>13129</v>
      </c>
      <c r="FS232" s="35">
        <v>323040.53000000003</v>
      </c>
      <c r="FT232" s="35">
        <v>16044.48</v>
      </c>
      <c r="FU232" s="35">
        <v>33815.339999999997</v>
      </c>
      <c r="FV232" s="35">
        <v>20450.240000000002</v>
      </c>
      <c r="FW232" s="35">
        <v>41121.199999999997</v>
      </c>
      <c r="FX232" s="35">
        <v>24961.93</v>
      </c>
      <c r="FY232" s="35">
        <v>74942.86</v>
      </c>
      <c r="FZ232" s="35">
        <v>90448.55</v>
      </c>
      <c r="GA232" s="35">
        <v>34382.080000000002</v>
      </c>
      <c r="GB232" s="35">
        <v>7701.67</v>
      </c>
      <c r="GC232" s="35">
        <v>17281.98</v>
      </c>
      <c r="GD232" s="35">
        <v>29310</v>
      </c>
      <c r="GE232" s="35">
        <v>121045.06</v>
      </c>
      <c r="GF232" s="35">
        <v>11175.03</v>
      </c>
      <c r="GG232" s="35">
        <v>1428981.38</v>
      </c>
      <c r="GH232" s="35">
        <v>20122.490000000002</v>
      </c>
      <c r="GI232" s="35">
        <v>7824.78</v>
      </c>
      <c r="GJ232" s="35">
        <v>14739.85</v>
      </c>
      <c r="GK232" s="35">
        <v>47729.83</v>
      </c>
      <c r="GL232" s="35">
        <v>53244.57</v>
      </c>
      <c r="GM232" s="35">
        <v>4542.72</v>
      </c>
      <c r="GN232" s="35">
        <v>35820.75</v>
      </c>
      <c r="GO232" s="35">
        <v>29780.69</v>
      </c>
      <c r="GP232" s="35">
        <v>20554.95</v>
      </c>
      <c r="GQ232" s="35">
        <v>25229.4</v>
      </c>
      <c r="GR232" s="35">
        <v>15677.76</v>
      </c>
      <c r="GS232" s="35">
        <v>160838.79999999999</v>
      </c>
      <c r="GT232" s="35">
        <v>22226</v>
      </c>
      <c r="GU232" s="35">
        <v>6538.17</v>
      </c>
      <c r="GV232" s="35">
        <v>26390.66</v>
      </c>
      <c r="GW232" s="35">
        <v>5220</v>
      </c>
      <c r="GX232" s="35">
        <v>30766.67</v>
      </c>
      <c r="GY232" s="35">
        <v>44097.15</v>
      </c>
      <c r="GZ232" s="35">
        <v>1950</v>
      </c>
      <c r="HA232" s="35">
        <v>4382293.38</v>
      </c>
      <c r="HB232" s="35">
        <v>205937.35</v>
      </c>
      <c r="HC232" s="35">
        <v>20223.009999999998</v>
      </c>
      <c r="HD232" s="35">
        <v>171664.12</v>
      </c>
      <c r="HE232" s="35">
        <v>17379.66</v>
      </c>
      <c r="HF232" s="35">
        <v>218555.1</v>
      </c>
      <c r="HG232" s="35">
        <v>61672.05</v>
      </c>
      <c r="HH232" s="35">
        <v>91385.4</v>
      </c>
      <c r="HI232" s="35">
        <v>33893.300000000003</v>
      </c>
      <c r="HJ232" s="35"/>
      <c r="HK232" s="35">
        <v>157276.07999999999</v>
      </c>
      <c r="HL232" s="35">
        <v>46609.83</v>
      </c>
      <c r="HM232" s="35">
        <v>94127.12</v>
      </c>
      <c r="HN232" s="35">
        <v>117338.92</v>
      </c>
      <c r="HO232" s="35">
        <v>200986.71</v>
      </c>
      <c r="HP232" s="35"/>
      <c r="HQ232" s="35">
        <v>2025</v>
      </c>
      <c r="HR232" s="35">
        <v>12981.9</v>
      </c>
      <c r="HS232" s="35">
        <v>727.6</v>
      </c>
      <c r="HT232" s="35">
        <v>34641.370000000003</v>
      </c>
      <c r="HU232" s="35">
        <v>439319.52</v>
      </c>
      <c r="HV232" s="35">
        <v>224571.27</v>
      </c>
      <c r="HW232" s="35">
        <v>58874.94</v>
      </c>
      <c r="HX232" s="35">
        <v>5256.25</v>
      </c>
      <c r="HY232" s="35">
        <v>32910.120000000003</v>
      </c>
      <c r="HZ232" s="35">
        <v>99065.07</v>
      </c>
      <c r="IA232" s="35"/>
      <c r="IB232" s="35">
        <v>285</v>
      </c>
      <c r="IC232" s="35">
        <v>57734.15</v>
      </c>
      <c r="ID232" s="35"/>
      <c r="IE232" s="35"/>
      <c r="IF232" s="35">
        <v>30043.22</v>
      </c>
      <c r="IG232" s="35">
        <v>3598.47</v>
      </c>
      <c r="IH232" s="35">
        <v>18549.810000000001</v>
      </c>
      <c r="II232" s="35">
        <v>48219.12</v>
      </c>
      <c r="IJ232" s="35">
        <v>33410.25</v>
      </c>
      <c r="IK232" s="35">
        <v>254230.37</v>
      </c>
      <c r="IL232" s="35"/>
      <c r="IM232" s="35">
        <v>28856.34</v>
      </c>
      <c r="IN232" s="35">
        <v>4511.3</v>
      </c>
      <c r="IO232" s="35">
        <v>67681.75</v>
      </c>
      <c r="IP232" s="35">
        <v>18410.759999999998</v>
      </c>
      <c r="IQ232" s="35">
        <v>24530.02</v>
      </c>
      <c r="IR232" s="35">
        <v>6540.94</v>
      </c>
      <c r="IS232" s="35">
        <v>17860.310000000001</v>
      </c>
      <c r="IT232" s="35">
        <v>32086.86</v>
      </c>
      <c r="IU232" s="35"/>
      <c r="IV232" s="35">
        <v>308920.46000000002</v>
      </c>
      <c r="IW232" s="35">
        <v>295634.33</v>
      </c>
      <c r="IX232" s="35">
        <v>48649.32</v>
      </c>
      <c r="IY232" s="35"/>
      <c r="IZ232" s="35">
        <v>13695.75</v>
      </c>
      <c r="JA232" s="35">
        <v>8053.77</v>
      </c>
      <c r="JB232" s="35">
        <v>12113.22</v>
      </c>
      <c r="JC232" s="35">
        <v>3850.69</v>
      </c>
      <c r="JD232" s="35">
        <v>34142.959999999999</v>
      </c>
      <c r="JE232" s="35">
        <v>28336.31</v>
      </c>
      <c r="JF232" s="35">
        <v>22536.18</v>
      </c>
      <c r="JG232" s="35">
        <v>6289.48</v>
      </c>
      <c r="JH232" s="35">
        <v>57943.8</v>
      </c>
      <c r="JI232" s="35">
        <v>11263.5</v>
      </c>
      <c r="JJ232" s="35"/>
      <c r="JK232" s="35">
        <v>17399.91</v>
      </c>
      <c r="JL232" s="35">
        <v>9450</v>
      </c>
      <c r="JM232" s="35"/>
      <c r="JN232" s="35">
        <v>247354.33</v>
      </c>
      <c r="JO232" s="35">
        <v>2700</v>
      </c>
      <c r="JP232" s="35"/>
      <c r="JQ232" s="35">
        <v>7791.58</v>
      </c>
      <c r="JR232" s="35">
        <v>2911.32</v>
      </c>
      <c r="JS232" s="35">
        <v>24509.99</v>
      </c>
      <c r="JT232" s="35">
        <v>20022.41</v>
      </c>
      <c r="JU232" s="35">
        <v>4177539.6700000004</v>
      </c>
      <c r="JV232" s="35">
        <v>429405.43</v>
      </c>
      <c r="JW232" s="35">
        <v>27326.5</v>
      </c>
      <c r="JX232" s="35">
        <v>14248.44</v>
      </c>
      <c r="JY232" s="35">
        <v>75265.14</v>
      </c>
      <c r="JZ232" s="35">
        <v>32680.5</v>
      </c>
      <c r="KA232" s="35">
        <v>42072.38</v>
      </c>
      <c r="KB232" s="35">
        <v>26304.59</v>
      </c>
      <c r="KC232" s="35">
        <v>4231.6099999999997</v>
      </c>
      <c r="KD232" s="35">
        <v>337152.21</v>
      </c>
      <c r="KE232" s="35">
        <v>218645.82</v>
      </c>
      <c r="KF232" s="35"/>
      <c r="KG232" s="35">
        <v>17386.02</v>
      </c>
      <c r="KH232" s="35">
        <v>140115.94</v>
      </c>
      <c r="KI232" s="35">
        <v>12539.38</v>
      </c>
      <c r="KJ232" s="35">
        <v>105398.13</v>
      </c>
      <c r="KK232" s="35">
        <v>56917.06</v>
      </c>
      <c r="KL232" s="35">
        <v>71675.259999999995</v>
      </c>
      <c r="KM232" s="35">
        <v>120307.56</v>
      </c>
      <c r="KN232" s="35">
        <v>21917.25</v>
      </c>
      <c r="KO232" s="35">
        <v>234264.59</v>
      </c>
      <c r="KP232" s="35">
        <v>69291.009999999995</v>
      </c>
      <c r="KQ232" s="35">
        <v>40773</v>
      </c>
      <c r="KR232" s="35"/>
      <c r="KS232" s="35">
        <v>608400</v>
      </c>
      <c r="KT232" s="35">
        <v>59976.6</v>
      </c>
      <c r="KU232" s="35">
        <v>14336.3</v>
      </c>
      <c r="KV232" s="35">
        <v>61278.7</v>
      </c>
      <c r="KW232" s="35">
        <v>80610.38</v>
      </c>
      <c r="KX232" s="35">
        <v>179881.58</v>
      </c>
      <c r="KY232" s="35">
        <v>136858.06</v>
      </c>
      <c r="KZ232" s="35">
        <v>34627.949999999997</v>
      </c>
      <c r="LA232" s="35">
        <v>25925.72</v>
      </c>
      <c r="LB232" s="35">
        <v>164579.67000000001</v>
      </c>
      <c r="LC232" s="35">
        <v>41435.019999999997</v>
      </c>
      <c r="LD232" s="35">
        <v>69974.429999999993</v>
      </c>
      <c r="LE232" s="35">
        <v>100029.5</v>
      </c>
      <c r="LF232" s="35">
        <v>48650.44</v>
      </c>
      <c r="LG232" s="35">
        <v>56687.01</v>
      </c>
      <c r="LH232" s="35">
        <v>189425.63</v>
      </c>
      <c r="LI232" s="35">
        <v>49131.66</v>
      </c>
      <c r="LJ232" s="35">
        <v>417650.52</v>
      </c>
      <c r="LK232" s="35">
        <v>221792.64000000001</v>
      </c>
      <c r="LL232" s="35">
        <v>215579.94</v>
      </c>
      <c r="LM232" s="35">
        <v>36486.49</v>
      </c>
      <c r="LN232" s="35">
        <v>91983.67</v>
      </c>
      <c r="LO232" s="35">
        <v>24128.53</v>
      </c>
      <c r="LP232" s="35"/>
      <c r="LQ232" s="35">
        <v>16863.29</v>
      </c>
      <c r="LR232" s="35">
        <v>31143.86</v>
      </c>
      <c r="LS232" s="35">
        <v>18369.71</v>
      </c>
      <c r="LT232" s="35">
        <v>17130.09</v>
      </c>
      <c r="LU232" s="35">
        <v>583713.97</v>
      </c>
      <c r="LV232" s="35">
        <v>28140.84</v>
      </c>
      <c r="LW232" s="35">
        <v>70193.850000000006</v>
      </c>
      <c r="LX232" s="35">
        <v>111825</v>
      </c>
      <c r="LY232" s="35">
        <v>72000</v>
      </c>
      <c r="LZ232" s="35">
        <v>507634.77</v>
      </c>
      <c r="MA232" s="35">
        <v>150309.59</v>
      </c>
      <c r="MB232" s="35">
        <v>121056.65</v>
      </c>
      <c r="MC232" s="35">
        <v>100381.24</v>
      </c>
      <c r="MD232" s="35">
        <v>53645.68</v>
      </c>
      <c r="ME232" s="35"/>
      <c r="MF232" s="35">
        <v>15056.29</v>
      </c>
      <c r="MG232" s="35">
        <v>9176.56</v>
      </c>
      <c r="MH232" s="35">
        <v>74286.81</v>
      </c>
      <c r="MI232" s="35">
        <v>26297.96</v>
      </c>
      <c r="MJ232" s="35">
        <v>7034574.4199999999</v>
      </c>
      <c r="MK232" s="35">
        <v>1384914.5</v>
      </c>
      <c r="ML232" s="35">
        <v>20195.900000000001</v>
      </c>
      <c r="MM232" s="35">
        <v>18293.830000000002</v>
      </c>
      <c r="MN232" s="35">
        <v>108703.1</v>
      </c>
      <c r="MO232" s="35">
        <v>43910.16</v>
      </c>
      <c r="MP232" s="35">
        <v>4262.99</v>
      </c>
      <c r="MQ232" s="35">
        <v>39942.379999999997</v>
      </c>
      <c r="MR232" s="35">
        <v>32087.91</v>
      </c>
      <c r="MS232" s="35">
        <v>12133.5</v>
      </c>
      <c r="MT232" s="35">
        <v>77333.59</v>
      </c>
      <c r="MU232" s="35">
        <v>14127.44</v>
      </c>
      <c r="MV232" s="35">
        <v>11575.05</v>
      </c>
      <c r="MW232" s="35">
        <v>674074.14</v>
      </c>
      <c r="MX232" s="35">
        <v>46836.51</v>
      </c>
      <c r="MY232" s="35">
        <v>62586.8</v>
      </c>
      <c r="MZ232" s="35">
        <v>107277.9</v>
      </c>
      <c r="NA232" s="35"/>
      <c r="NB232" s="35">
        <v>24919.18</v>
      </c>
      <c r="NC232" s="35">
        <v>150055.0791</v>
      </c>
      <c r="ND232" s="35">
        <v>108141.66</v>
      </c>
      <c r="NE232" s="35">
        <v>72755.8</v>
      </c>
      <c r="NF232" s="35">
        <v>26449.05</v>
      </c>
      <c r="NG232" s="35">
        <v>40900.400000000001</v>
      </c>
      <c r="NH232" s="35">
        <v>2281011.15</v>
      </c>
      <c r="NI232" s="35">
        <v>172305.97</v>
      </c>
      <c r="NJ232" s="35">
        <v>92619.24</v>
      </c>
      <c r="NK232" s="35">
        <v>126449.78</v>
      </c>
      <c r="NL232" s="35">
        <v>61394.1</v>
      </c>
      <c r="NM232" s="35">
        <v>83961.81</v>
      </c>
      <c r="NN232" s="35">
        <v>157710.66</v>
      </c>
      <c r="NO232" s="35">
        <v>177858.86</v>
      </c>
      <c r="NP232" s="35">
        <v>8702.49</v>
      </c>
      <c r="NQ232" s="35">
        <v>39498.699699999997</v>
      </c>
      <c r="NR232" s="35">
        <v>18435.189999999999</v>
      </c>
      <c r="NS232" s="35">
        <v>51519.68</v>
      </c>
      <c r="NT232" s="35"/>
      <c r="NU232" s="35">
        <v>74770.64</v>
      </c>
      <c r="NV232" s="35">
        <v>32716.32</v>
      </c>
      <c r="NW232" s="35">
        <v>40018.379999999997</v>
      </c>
      <c r="NX232" s="35">
        <v>37672.959999999999</v>
      </c>
      <c r="NY232" s="35">
        <v>24645.78</v>
      </c>
      <c r="NZ232" s="35">
        <v>34513.040000000001</v>
      </c>
      <c r="OA232" s="35">
        <v>862771.48</v>
      </c>
      <c r="OB232" s="35">
        <v>9900.01</v>
      </c>
      <c r="OC232" s="35">
        <v>18583.82</v>
      </c>
      <c r="OD232" s="35">
        <v>5853.53</v>
      </c>
      <c r="OE232" s="35">
        <v>1467</v>
      </c>
      <c r="OF232" s="35">
        <v>40276.18</v>
      </c>
      <c r="OG232" s="35">
        <v>4751.18</v>
      </c>
      <c r="OH232" s="35">
        <v>187390.09</v>
      </c>
      <c r="OI232" s="35">
        <v>36057.97</v>
      </c>
      <c r="OJ232" s="35">
        <v>73263.37</v>
      </c>
      <c r="OK232" s="35">
        <v>435141.89</v>
      </c>
      <c r="OL232" s="35">
        <v>85052.41</v>
      </c>
      <c r="OM232" s="35">
        <v>6513.8</v>
      </c>
      <c r="ON232" s="35">
        <v>19722.68</v>
      </c>
      <c r="OO232" s="35">
        <v>9598.32</v>
      </c>
      <c r="OP232" s="35"/>
      <c r="OQ232" s="35">
        <v>572956.86</v>
      </c>
      <c r="OR232" s="35">
        <v>258118.67</v>
      </c>
      <c r="OS232" s="35">
        <v>74146.78</v>
      </c>
      <c r="OT232" s="35">
        <v>13987</v>
      </c>
      <c r="OU232" s="35">
        <v>41318.300000000003</v>
      </c>
      <c r="OV232" s="35">
        <v>7221.41</v>
      </c>
      <c r="OW232" s="35">
        <v>267846.67</v>
      </c>
      <c r="OX232" s="35">
        <v>35186.089999999997</v>
      </c>
      <c r="OY232" s="35">
        <v>103700.12</v>
      </c>
      <c r="OZ232" s="35">
        <v>29612.53</v>
      </c>
      <c r="PA232" s="35">
        <v>25852.89</v>
      </c>
      <c r="PB232" s="35">
        <v>59170.239999999998</v>
      </c>
      <c r="PC232" s="35">
        <v>23953.99</v>
      </c>
      <c r="PD232" s="35">
        <v>26132.63</v>
      </c>
      <c r="PE232" s="35">
        <v>38727.449999999997</v>
      </c>
      <c r="PF232" s="35">
        <v>9971556.9787999969</v>
      </c>
      <c r="PG232" s="35">
        <v>22463.599999999999</v>
      </c>
      <c r="PH232" s="35"/>
      <c r="PI232" s="35">
        <v>23368.26</v>
      </c>
      <c r="PJ232" s="35"/>
      <c r="PK232" s="35">
        <v>12973.98</v>
      </c>
      <c r="PL232" s="35">
        <v>50050.559999999998</v>
      </c>
      <c r="PM232" s="35"/>
      <c r="PN232" s="35">
        <v>17961.439999999999</v>
      </c>
      <c r="PO232" s="35">
        <v>56511.59</v>
      </c>
      <c r="PP232" s="35">
        <v>69069.11</v>
      </c>
      <c r="PQ232" s="35">
        <v>8061.57</v>
      </c>
      <c r="PR232" s="35">
        <v>6786.42</v>
      </c>
      <c r="PS232" s="35">
        <v>150359.74</v>
      </c>
      <c r="PT232" s="35">
        <v>194738.74</v>
      </c>
      <c r="PU232" s="35">
        <v>5349.31</v>
      </c>
      <c r="PV232" s="35">
        <v>38130.21</v>
      </c>
      <c r="PW232" s="35">
        <v>9820.74</v>
      </c>
      <c r="PX232" s="35">
        <v>3361.95</v>
      </c>
      <c r="PY232" s="35">
        <v>826254.09</v>
      </c>
      <c r="PZ232" s="35">
        <v>9699.59</v>
      </c>
      <c r="QA232" s="35">
        <v>9322.39</v>
      </c>
      <c r="QB232" s="35">
        <v>38202.35</v>
      </c>
      <c r="QC232" s="35">
        <v>139976.21</v>
      </c>
      <c r="QD232" s="35">
        <v>33426.720000000001</v>
      </c>
      <c r="QE232" s="35">
        <v>90979</v>
      </c>
      <c r="QF232" s="35">
        <v>8737.2000000000007</v>
      </c>
      <c r="QG232" s="35">
        <v>61356.97</v>
      </c>
      <c r="QH232" s="35">
        <v>16061.88</v>
      </c>
      <c r="QI232" s="35">
        <v>1621.92</v>
      </c>
      <c r="QJ232" s="35">
        <v>1944.66</v>
      </c>
      <c r="QK232" s="35">
        <v>6068.68</v>
      </c>
      <c r="QL232" s="35">
        <v>71051.039999999994</v>
      </c>
      <c r="QM232" s="35">
        <v>23682.22</v>
      </c>
      <c r="QN232" s="35">
        <v>43360.35</v>
      </c>
      <c r="QO232" s="35">
        <v>98802.91</v>
      </c>
      <c r="QP232" s="35">
        <v>16383.11</v>
      </c>
      <c r="QQ232" s="35">
        <v>777.86</v>
      </c>
      <c r="QR232" s="35">
        <v>47205</v>
      </c>
      <c r="QS232" s="35">
        <v>156393.87</v>
      </c>
      <c r="QT232" s="35">
        <v>18821.349999999999</v>
      </c>
      <c r="QU232" s="35"/>
      <c r="QV232" s="35"/>
      <c r="QW232" s="35">
        <v>14202.12</v>
      </c>
      <c r="QX232" s="35"/>
      <c r="QY232" s="35">
        <v>370098.06</v>
      </c>
      <c r="QZ232" s="35">
        <v>44012.21</v>
      </c>
      <c r="RA232" s="35">
        <v>69889.320000000007</v>
      </c>
      <c r="RB232" s="35">
        <v>20171.349999999999</v>
      </c>
      <c r="RC232" s="35">
        <v>11312.19</v>
      </c>
      <c r="RD232" s="35">
        <v>50583.35</v>
      </c>
      <c r="RE232" s="35">
        <v>15450.03</v>
      </c>
      <c r="RF232" s="35">
        <v>39595.550000000003</v>
      </c>
      <c r="RG232" s="35">
        <v>53691.77</v>
      </c>
      <c r="RH232" s="35">
        <v>13329.82</v>
      </c>
      <c r="RI232" s="35">
        <v>67925.97</v>
      </c>
      <c r="RJ232" s="35">
        <v>27268.080000000002</v>
      </c>
      <c r="RK232" s="35">
        <v>76333.100000000006</v>
      </c>
      <c r="RL232" s="35">
        <v>856938.83</v>
      </c>
      <c r="RM232" s="35">
        <v>77046.080000000002</v>
      </c>
      <c r="RN232" s="35">
        <v>15968.85</v>
      </c>
      <c r="RO232" s="35">
        <v>253623.4</v>
      </c>
      <c r="RP232" s="35">
        <v>7032.48</v>
      </c>
      <c r="RQ232" s="35">
        <v>52227.78</v>
      </c>
      <c r="RR232" s="35">
        <v>274117.43</v>
      </c>
      <c r="RS232" s="35">
        <v>74006.039999999994</v>
      </c>
      <c r="RT232" s="35">
        <v>75075.83</v>
      </c>
      <c r="RU232" s="35">
        <v>26525.97</v>
      </c>
      <c r="RV232" s="35">
        <v>106060.42</v>
      </c>
      <c r="RW232" s="35">
        <v>19735.169999999998</v>
      </c>
      <c r="RX232" s="35">
        <v>7174.44</v>
      </c>
      <c r="RY232" s="35">
        <v>66310.38</v>
      </c>
      <c r="RZ232" s="35">
        <v>45331.16</v>
      </c>
      <c r="SA232" s="35">
        <v>20275.22</v>
      </c>
      <c r="SB232" s="35">
        <v>53323.92</v>
      </c>
      <c r="SC232" s="35">
        <v>38278.97</v>
      </c>
      <c r="SD232" s="35">
        <v>63737.05</v>
      </c>
      <c r="SE232" s="35">
        <v>2986.34</v>
      </c>
      <c r="SF232" s="35">
        <v>5398775.2699999996</v>
      </c>
      <c r="SG232" s="35">
        <v>135314.74</v>
      </c>
      <c r="SH232" s="35">
        <v>29671.16</v>
      </c>
      <c r="SI232" s="35">
        <v>70099.89</v>
      </c>
      <c r="SJ232" s="35">
        <v>55751.23</v>
      </c>
      <c r="SK232" s="35">
        <v>10639.11</v>
      </c>
      <c r="SL232" s="35">
        <v>21690.75</v>
      </c>
      <c r="SM232" s="35">
        <v>35061.56</v>
      </c>
      <c r="SN232" s="35">
        <v>45470.15</v>
      </c>
      <c r="SO232" s="35">
        <v>10413.35</v>
      </c>
      <c r="SP232" s="35">
        <v>58122.78</v>
      </c>
      <c r="SQ232" s="35">
        <v>28909.95</v>
      </c>
      <c r="SR232" s="35">
        <v>11730.81</v>
      </c>
      <c r="SS232" s="35">
        <v>25605.31</v>
      </c>
      <c r="ST232" s="35">
        <v>20737.490000000002</v>
      </c>
      <c r="SU232" s="35">
        <v>229413.32</v>
      </c>
      <c r="SV232" s="35">
        <v>34497.08</v>
      </c>
      <c r="SW232" s="35">
        <v>41372.42</v>
      </c>
      <c r="SX232" s="35">
        <v>21787.63</v>
      </c>
      <c r="SY232" s="35">
        <v>18950.07</v>
      </c>
      <c r="SZ232" s="35">
        <v>7942.3</v>
      </c>
      <c r="TA232" s="35">
        <v>3869.97</v>
      </c>
      <c r="TB232" s="35">
        <v>22067.200000000001</v>
      </c>
      <c r="TC232" s="35"/>
      <c r="TD232" s="35">
        <v>41398.31</v>
      </c>
      <c r="TE232" s="35">
        <v>65235.67</v>
      </c>
      <c r="TF232" s="35">
        <v>4125.8</v>
      </c>
      <c r="TG232" s="35">
        <v>77998.039999999994</v>
      </c>
      <c r="TH232" s="35">
        <v>56239.48</v>
      </c>
      <c r="TI232" s="35">
        <v>50987.99</v>
      </c>
      <c r="TJ232" s="35">
        <v>69378.2</v>
      </c>
      <c r="TK232" s="35">
        <v>49676.08</v>
      </c>
      <c r="TL232" s="35">
        <v>25987.5</v>
      </c>
      <c r="TM232" s="35">
        <v>21875.27</v>
      </c>
      <c r="TN232" s="35">
        <v>27636.63</v>
      </c>
      <c r="TO232" s="35">
        <v>23807.66</v>
      </c>
      <c r="TP232" s="35">
        <v>62214.76</v>
      </c>
      <c r="TQ232" s="35">
        <v>43548.94</v>
      </c>
      <c r="TR232" s="35">
        <v>41762.67</v>
      </c>
      <c r="TS232" s="35">
        <v>36398.199999999997</v>
      </c>
      <c r="TT232" s="35">
        <v>34308.18</v>
      </c>
      <c r="TU232" s="35">
        <v>68094.509999999995</v>
      </c>
      <c r="TV232" s="35">
        <v>30514.92</v>
      </c>
      <c r="TW232" s="35">
        <v>22454.11</v>
      </c>
      <c r="TX232" s="35">
        <v>197498.94</v>
      </c>
      <c r="TY232" s="35">
        <v>60489.68</v>
      </c>
      <c r="TZ232" s="35">
        <v>19314.2</v>
      </c>
      <c r="UA232" s="35">
        <v>33450.28</v>
      </c>
      <c r="UB232" s="35">
        <v>39680.959999999999</v>
      </c>
      <c r="UC232" s="35">
        <v>5222.13</v>
      </c>
      <c r="UD232" s="35">
        <v>54112.7</v>
      </c>
      <c r="UE232" s="35">
        <v>28156.74</v>
      </c>
      <c r="UF232" s="35">
        <v>41451.03</v>
      </c>
      <c r="UG232" s="35">
        <v>216793.61</v>
      </c>
      <c r="UH232" s="35">
        <v>65165.64</v>
      </c>
      <c r="UI232" s="35">
        <v>58714.06</v>
      </c>
      <c r="UJ232" s="35">
        <v>83607.520000000004</v>
      </c>
      <c r="UK232" s="35">
        <v>57011.040000000001</v>
      </c>
      <c r="UL232" s="35">
        <v>13106.18</v>
      </c>
      <c r="UM232" s="35">
        <v>38321.839999999997</v>
      </c>
      <c r="UN232" s="35">
        <v>125304.81</v>
      </c>
      <c r="UO232" s="35">
        <v>78447.28</v>
      </c>
      <c r="UP232" s="35">
        <v>319360.3</v>
      </c>
      <c r="UQ232" s="35">
        <v>5346</v>
      </c>
      <c r="UR232" s="35">
        <v>34479.339999999997</v>
      </c>
      <c r="US232" s="35">
        <v>18290.740000000002</v>
      </c>
      <c r="UT232" s="35">
        <v>6903.1</v>
      </c>
      <c r="UU232" s="35">
        <v>48438.86</v>
      </c>
      <c r="UV232" s="35">
        <v>357744.36</v>
      </c>
      <c r="UW232" s="35">
        <v>42059.83</v>
      </c>
      <c r="UX232" s="35">
        <v>25425</v>
      </c>
      <c r="UY232" s="35">
        <v>83424.149999999994</v>
      </c>
      <c r="UZ232" s="35">
        <v>26599.71</v>
      </c>
      <c r="VA232" s="35">
        <v>7255.17</v>
      </c>
      <c r="VB232" s="35">
        <v>174573.32</v>
      </c>
      <c r="VC232" s="35">
        <v>8855.59</v>
      </c>
      <c r="VD232" s="35">
        <v>15233.31</v>
      </c>
      <c r="VE232" s="35">
        <v>52657.91</v>
      </c>
      <c r="VF232" s="35"/>
      <c r="VG232" s="35">
        <v>12382.53</v>
      </c>
      <c r="VH232" s="35">
        <v>13427.65</v>
      </c>
      <c r="VI232" s="35">
        <v>85552.94</v>
      </c>
      <c r="VJ232" s="35">
        <v>9565.5</v>
      </c>
      <c r="VK232" s="35"/>
      <c r="VL232" s="35"/>
      <c r="VM232" s="35">
        <v>25570.78</v>
      </c>
      <c r="VN232" s="35">
        <v>301321.11</v>
      </c>
      <c r="VO232" s="35">
        <v>111521.02</v>
      </c>
      <c r="VP232" s="35">
        <v>18288.47</v>
      </c>
      <c r="VQ232" s="35">
        <v>4812886.5199999996</v>
      </c>
      <c r="VR232" s="35">
        <v>3178.08</v>
      </c>
      <c r="VS232" s="35">
        <v>363330.86</v>
      </c>
      <c r="VT232" s="35">
        <v>57130.19</v>
      </c>
      <c r="VU232" s="35">
        <v>24963.82</v>
      </c>
      <c r="VV232" s="35">
        <v>75252.56</v>
      </c>
      <c r="VW232" s="35">
        <v>34810.639999999999</v>
      </c>
      <c r="VX232" s="35">
        <v>13852.38</v>
      </c>
      <c r="VY232" s="35">
        <v>31543.47</v>
      </c>
      <c r="VZ232" s="35">
        <v>39223.08</v>
      </c>
      <c r="WA232" s="35">
        <v>29973.68</v>
      </c>
      <c r="WB232" s="35">
        <v>85675.199999999997</v>
      </c>
      <c r="WC232" s="35">
        <v>67633.47</v>
      </c>
      <c r="WD232" s="35">
        <v>86875.11</v>
      </c>
      <c r="WE232" s="35">
        <v>51036.7</v>
      </c>
      <c r="WF232" s="35">
        <v>32748.29</v>
      </c>
      <c r="WG232" s="35">
        <v>14539.97</v>
      </c>
      <c r="WH232" s="35">
        <v>1258065</v>
      </c>
      <c r="WI232" s="35">
        <v>98098.38</v>
      </c>
      <c r="WJ232" s="35">
        <v>27718.799999999999</v>
      </c>
      <c r="WK232" s="35">
        <v>21138.12</v>
      </c>
      <c r="WL232" s="35">
        <v>13508.32</v>
      </c>
      <c r="WM232" s="35">
        <v>75702.5</v>
      </c>
      <c r="WN232" s="35">
        <v>119157.7</v>
      </c>
      <c r="WO232" s="35">
        <v>24527.17</v>
      </c>
      <c r="WP232" s="35">
        <v>176797.4</v>
      </c>
      <c r="WQ232" s="35">
        <v>72722.7</v>
      </c>
      <c r="WR232" s="35">
        <v>4273.6000000000004</v>
      </c>
      <c r="WS232" s="35">
        <v>44045.45</v>
      </c>
      <c r="WT232" s="35">
        <v>214381.98</v>
      </c>
      <c r="WU232" s="35">
        <v>68752.160000000003</v>
      </c>
      <c r="WV232" s="35"/>
      <c r="WW232" s="35">
        <v>19876.98</v>
      </c>
      <c r="WX232" s="35">
        <v>31957.35</v>
      </c>
      <c r="WY232" s="35">
        <v>104371.83</v>
      </c>
      <c r="WZ232" s="35">
        <v>24920.37</v>
      </c>
      <c r="XA232" s="35">
        <v>174569.99</v>
      </c>
      <c r="XB232" s="35">
        <v>70170.77</v>
      </c>
      <c r="XC232" s="35">
        <v>6564.57</v>
      </c>
      <c r="XD232" s="35">
        <v>32829.57</v>
      </c>
      <c r="XE232" s="35">
        <v>11044.98</v>
      </c>
      <c r="XF232" s="35">
        <v>30504.01</v>
      </c>
      <c r="XG232" s="35">
        <v>12855.76</v>
      </c>
      <c r="XH232" s="35">
        <v>10023</v>
      </c>
      <c r="XI232" s="35">
        <v>23124.69</v>
      </c>
      <c r="XJ232" s="35">
        <v>228510.33</v>
      </c>
      <c r="XK232" s="35">
        <v>58540.81</v>
      </c>
      <c r="XL232" s="35">
        <v>17781</v>
      </c>
      <c r="XM232" s="35">
        <v>39803.120000000003</v>
      </c>
      <c r="XN232" s="35">
        <v>7466</v>
      </c>
      <c r="XO232" s="35">
        <v>1002077.54</v>
      </c>
      <c r="XP232" s="35">
        <v>69207.39</v>
      </c>
      <c r="XQ232" s="35">
        <v>63898.31</v>
      </c>
      <c r="XR232" s="35">
        <v>106855.8</v>
      </c>
      <c r="XS232" s="35">
        <v>30030.48</v>
      </c>
      <c r="XT232" s="35">
        <v>34314.01</v>
      </c>
      <c r="XU232" s="35">
        <v>17948.34</v>
      </c>
      <c r="XV232" s="35">
        <v>120510.6</v>
      </c>
      <c r="XW232" s="35">
        <v>33234.75</v>
      </c>
      <c r="XX232" s="35">
        <v>107200.29</v>
      </c>
      <c r="XY232" s="35">
        <v>39163.949999999997</v>
      </c>
      <c r="XZ232" s="35">
        <v>20946.599999999999</v>
      </c>
      <c r="YA232" s="35">
        <v>162.5</v>
      </c>
      <c r="YB232" s="35">
        <v>49666.59</v>
      </c>
      <c r="YC232" s="35">
        <v>38582.019999999997</v>
      </c>
      <c r="YD232" s="35">
        <v>19129.419999999998</v>
      </c>
      <c r="YE232" s="35">
        <v>13008.07</v>
      </c>
      <c r="YF232" s="35">
        <v>33049.89</v>
      </c>
      <c r="YG232" s="35">
        <v>26837.46</v>
      </c>
      <c r="YH232" s="35">
        <v>36051.93</v>
      </c>
      <c r="YI232" s="35">
        <v>57345.87</v>
      </c>
      <c r="YJ232" s="35"/>
      <c r="YK232" s="35">
        <v>7392.51</v>
      </c>
      <c r="YL232" s="35">
        <v>235031.01</v>
      </c>
      <c r="YM232" s="35">
        <v>48472.11</v>
      </c>
      <c r="YN232" s="35">
        <v>191887.62</v>
      </c>
      <c r="YO232" s="35">
        <v>6975</v>
      </c>
      <c r="YP232" s="35">
        <v>277451.28000000003</v>
      </c>
      <c r="YQ232" s="35">
        <v>122964.58</v>
      </c>
      <c r="YR232" s="35">
        <v>49713.57</v>
      </c>
      <c r="YS232" s="35">
        <v>17988.46</v>
      </c>
      <c r="YT232" s="35">
        <v>161344.51</v>
      </c>
      <c r="YU232" s="35">
        <v>79148.070000000007</v>
      </c>
      <c r="YV232" s="35">
        <v>159836.87</v>
      </c>
      <c r="YW232" s="35">
        <v>22320.85</v>
      </c>
      <c r="YX232" s="35">
        <v>98795.53</v>
      </c>
      <c r="YY232" s="35">
        <v>32766.53</v>
      </c>
      <c r="YZ232" s="35">
        <v>110699.68</v>
      </c>
      <c r="ZA232" s="35">
        <v>36245.43</v>
      </c>
      <c r="ZB232" s="35">
        <v>61137</v>
      </c>
      <c r="ZC232" s="35">
        <v>7774964.3299999982</v>
      </c>
      <c r="ZD232" s="35">
        <v>124989.74</v>
      </c>
      <c r="ZE232" s="35">
        <v>32555.040000000001</v>
      </c>
      <c r="ZF232" s="35">
        <v>20379.060000000001</v>
      </c>
      <c r="ZG232" s="35">
        <v>33054.269999999997</v>
      </c>
      <c r="ZH232" s="35">
        <v>4972.04</v>
      </c>
      <c r="ZI232" s="35">
        <v>15070.56</v>
      </c>
      <c r="ZJ232" s="35">
        <v>4712.07</v>
      </c>
      <c r="ZK232" s="35">
        <v>269588.88</v>
      </c>
      <c r="ZL232" s="35">
        <v>9159</v>
      </c>
      <c r="ZM232" s="35">
        <v>49954.27</v>
      </c>
      <c r="ZN232" s="35">
        <v>16148.78</v>
      </c>
      <c r="ZO232" s="35">
        <v>26235.5</v>
      </c>
      <c r="ZP232" s="35">
        <v>36632.11</v>
      </c>
      <c r="ZQ232" s="35">
        <v>28546.94</v>
      </c>
      <c r="ZR232" s="35">
        <v>11508.36</v>
      </c>
      <c r="ZS232" s="35">
        <v>19484.400000000001</v>
      </c>
      <c r="ZT232" s="35">
        <v>299460.21000000002</v>
      </c>
      <c r="ZU232" s="35">
        <v>72237</v>
      </c>
      <c r="ZV232" s="35">
        <v>42300</v>
      </c>
      <c r="ZW232" s="35">
        <v>221971.66</v>
      </c>
      <c r="ZX232" s="35">
        <v>89305.78</v>
      </c>
      <c r="ZY232" s="35">
        <v>19651.45</v>
      </c>
      <c r="ZZ232" s="35">
        <v>43991.96</v>
      </c>
      <c r="AAA232" s="35">
        <v>46089.84</v>
      </c>
      <c r="AAB232" s="35">
        <v>22929.1</v>
      </c>
      <c r="AAC232" s="35">
        <v>357247.7</v>
      </c>
      <c r="AAD232" s="35">
        <v>17612.46</v>
      </c>
      <c r="AAE232" s="35">
        <v>132243.32999999999</v>
      </c>
      <c r="AAF232" s="35">
        <v>16950</v>
      </c>
      <c r="AAG232" s="35">
        <v>40378</v>
      </c>
      <c r="AAH232" s="35">
        <v>29234.97</v>
      </c>
      <c r="AAI232" s="35">
        <v>154053.32</v>
      </c>
      <c r="AAJ232" s="35">
        <v>23463.35</v>
      </c>
      <c r="AAK232" s="35">
        <v>21021.83</v>
      </c>
      <c r="AAL232" s="35">
        <v>40426.67</v>
      </c>
      <c r="AAM232" s="35">
        <v>138617.5</v>
      </c>
      <c r="AAN232" s="35">
        <v>38178.33</v>
      </c>
      <c r="AAO232" s="35">
        <v>25257.46</v>
      </c>
      <c r="AAP232" s="35">
        <v>113951.46</v>
      </c>
      <c r="AAQ232" s="35">
        <v>49554.75</v>
      </c>
      <c r="AAR232" s="35">
        <v>27384</v>
      </c>
      <c r="AAS232" s="35">
        <v>1648.53</v>
      </c>
      <c r="AAT232" s="35">
        <v>53953.53</v>
      </c>
      <c r="AAU232" s="35">
        <v>27990</v>
      </c>
      <c r="AAV232" s="35">
        <v>47134</v>
      </c>
      <c r="AAW232" s="35">
        <v>279022.28999999998</v>
      </c>
      <c r="AAX232" s="35">
        <v>20908.13</v>
      </c>
      <c r="AAY232" s="35">
        <v>16564.990000000002</v>
      </c>
      <c r="AAZ232" s="35">
        <v>39286.33</v>
      </c>
      <c r="ABA232" s="35">
        <v>67640.37</v>
      </c>
      <c r="ABB232" s="35">
        <v>124.92</v>
      </c>
      <c r="ABC232" s="35">
        <v>11006.75</v>
      </c>
      <c r="ABD232" s="35">
        <v>43957.65</v>
      </c>
      <c r="ABE232" s="35">
        <v>73555.710000000006</v>
      </c>
      <c r="ABF232" s="35">
        <v>44916.94</v>
      </c>
      <c r="ABG232" s="35">
        <v>59901.7</v>
      </c>
      <c r="ABH232" s="35">
        <v>84494.65</v>
      </c>
      <c r="ABI232" s="35">
        <v>75436.83</v>
      </c>
      <c r="ABJ232" s="35">
        <v>27997.200000000001</v>
      </c>
      <c r="ABK232" s="35">
        <v>78064.05</v>
      </c>
      <c r="ABL232" s="35">
        <v>5490.31</v>
      </c>
      <c r="ABM232" s="35">
        <v>10834.42</v>
      </c>
      <c r="ABN232" s="35">
        <v>16819.29</v>
      </c>
      <c r="ABO232" s="35">
        <v>17970.23</v>
      </c>
      <c r="ABP232" s="35">
        <v>443342.57</v>
      </c>
      <c r="ABQ232" s="35">
        <v>241048.03</v>
      </c>
      <c r="ABR232" s="35">
        <v>67891.570000000007</v>
      </c>
      <c r="ABS232" s="35">
        <v>19922.23</v>
      </c>
      <c r="ABT232" s="35">
        <v>60571.37</v>
      </c>
      <c r="ABU232" s="35">
        <v>51772.63</v>
      </c>
      <c r="ABV232" s="35">
        <v>13166</v>
      </c>
      <c r="ABW232" s="35">
        <v>4788936.370000001</v>
      </c>
      <c r="ABX232" s="35">
        <v>393227.62</v>
      </c>
      <c r="ABY232" s="35">
        <v>30834.5</v>
      </c>
      <c r="ABZ232" s="35">
        <v>33521.69</v>
      </c>
      <c r="ACA232" s="35">
        <v>124067.62</v>
      </c>
      <c r="ACB232" s="35">
        <v>46273.34</v>
      </c>
      <c r="ACC232" s="35">
        <v>12581.91</v>
      </c>
      <c r="ACD232" s="35">
        <v>5631.68</v>
      </c>
      <c r="ACE232" s="35">
        <v>2625</v>
      </c>
      <c r="ACF232" s="35">
        <v>12180.63</v>
      </c>
      <c r="ACG232" s="35"/>
      <c r="ACH232" s="35">
        <v>17983.93</v>
      </c>
      <c r="ACI232" s="35">
        <v>68880.740000000005</v>
      </c>
      <c r="ACJ232" s="35">
        <v>31007.61</v>
      </c>
      <c r="ACK232" s="35">
        <v>73511.87</v>
      </c>
      <c r="ACL232" s="35">
        <v>48017.51</v>
      </c>
      <c r="ACM232" s="35">
        <v>9703.73</v>
      </c>
      <c r="ACN232" s="35">
        <v>42514.27</v>
      </c>
      <c r="ACO232" s="35">
        <v>9430.33</v>
      </c>
      <c r="ACP232" s="35">
        <v>9476.4699999999993</v>
      </c>
      <c r="ACQ232" s="35">
        <v>7549.43</v>
      </c>
      <c r="ACR232" s="35">
        <v>330736.33</v>
      </c>
      <c r="ACS232" s="35">
        <v>3688.32</v>
      </c>
      <c r="ACT232" s="35">
        <v>34400.67</v>
      </c>
      <c r="ACU232" s="35">
        <v>19280</v>
      </c>
      <c r="ACV232" s="35">
        <v>44750</v>
      </c>
      <c r="ACW232" s="35">
        <v>46467</v>
      </c>
      <c r="ACX232" s="35">
        <v>72041.47</v>
      </c>
      <c r="ACY232" s="35">
        <v>149213.89000000001</v>
      </c>
      <c r="ACZ232" s="35">
        <v>358147.81</v>
      </c>
      <c r="ADA232" s="35">
        <v>68210.42</v>
      </c>
      <c r="ADB232" s="35">
        <v>11658.33</v>
      </c>
      <c r="ADC232" s="35">
        <v>4285.91</v>
      </c>
      <c r="ADD232" s="35">
        <v>55892.52</v>
      </c>
      <c r="ADE232" s="35">
        <v>219467.78</v>
      </c>
      <c r="ADF232" s="35">
        <v>80828.98</v>
      </c>
      <c r="ADG232" s="35">
        <v>95330.25</v>
      </c>
      <c r="ADH232" s="35">
        <v>5991.67</v>
      </c>
      <c r="ADI232" s="35">
        <v>56038.65</v>
      </c>
      <c r="ADJ232" s="35">
        <v>17667.03</v>
      </c>
      <c r="ADK232" s="35"/>
      <c r="ADL232" s="35">
        <v>37278.089999999997</v>
      </c>
      <c r="ADM232" s="35">
        <v>12159</v>
      </c>
      <c r="ADN232" s="35">
        <v>47229.08</v>
      </c>
      <c r="ADO232" s="35">
        <v>303162.43</v>
      </c>
      <c r="ADP232" s="35"/>
      <c r="ADQ232" s="35">
        <v>23094</v>
      </c>
      <c r="ADR232" s="35">
        <v>9974.9699999999993</v>
      </c>
      <c r="ADS232" s="35">
        <v>14106.06</v>
      </c>
      <c r="ADT232" s="35"/>
      <c r="ADU232" s="35">
        <v>11502.89</v>
      </c>
      <c r="ADV232" s="35">
        <v>15637.98</v>
      </c>
      <c r="ADW232" s="35">
        <v>130822.74</v>
      </c>
      <c r="ADX232" s="35">
        <v>759757.55</v>
      </c>
      <c r="ADY232" s="35">
        <v>64445.36</v>
      </c>
      <c r="ADZ232" s="35">
        <v>123124.21</v>
      </c>
      <c r="AEA232" s="35"/>
      <c r="AEB232" s="35">
        <v>26926.32</v>
      </c>
      <c r="AEC232" s="35">
        <v>16032.5</v>
      </c>
      <c r="AED232" s="35"/>
      <c r="AEE232" s="35">
        <v>44499.15</v>
      </c>
      <c r="AEF232" s="35"/>
      <c r="AEG232" s="35">
        <v>417167.22</v>
      </c>
      <c r="AEH232" s="35">
        <v>134158.51999999999</v>
      </c>
      <c r="AEI232" s="35">
        <v>144570.47</v>
      </c>
      <c r="AEJ232" s="35">
        <v>16424.88</v>
      </c>
      <c r="AEK232" s="35">
        <v>14274</v>
      </c>
      <c r="AEL232" s="35">
        <v>42191.01</v>
      </c>
      <c r="AEM232" s="35">
        <v>26908.5</v>
      </c>
      <c r="AEN232" s="35">
        <v>15866.96</v>
      </c>
      <c r="AEO232" s="35">
        <v>81249.81</v>
      </c>
      <c r="AEP232" s="35">
        <v>13122.44</v>
      </c>
      <c r="AEQ232" s="35">
        <v>122993.55</v>
      </c>
      <c r="AER232" s="35">
        <v>54895.23</v>
      </c>
      <c r="AES232" s="35">
        <v>45069.57</v>
      </c>
      <c r="AET232" s="35">
        <v>51578.86</v>
      </c>
      <c r="AEU232" s="35">
        <v>20731.150000000001</v>
      </c>
      <c r="AEV232" s="35">
        <v>54560.18</v>
      </c>
      <c r="AEW232" s="35">
        <v>31643</v>
      </c>
      <c r="AEX232" s="35">
        <v>47884.49</v>
      </c>
      <c r="AEY232" s="35">
        <v>30269.41</v>
      </c>
      <c r="AEZ232" s="35">
        <v>5658428.4900000012</v>
      </c>
      <c r="AFA232" s="35">
        <v>54684.54</v>
      </c>
      <c r="AFB232" s="35">
        <v>91998.59</v>
      </c>
      <c r="AFC232" s="35">
        <v>80605.490000000005</v>
      </c>
      <c r="AFD232" s="35">
        <v>100999.11</v>
      </c>
      <c r="AFE232" s="35">
        <v>37622.080000000002</v>
      </c>
      <c r="AFF232" s="35">
        <v>59389.19</v>
      </c>
      <c r="AFG232" s="35">
        <v>33366.68</v>
      </c>
      <c r="AFH232" s="35">
        <v>56628.24</v>
      </c>
      <c r="AFI232" s="35">
        <v>38675.42</v>
      </c>
      <c r="AFJ232" s="35">
        <v>26568.17</v>
      </c>
      <c r="AFK232" s="35">
        <v>343419.27</v>
      </c>
      <c r="AFL232" s="35">
        <v>126095.23</v>
      </c>
      <c r="AFM232" s="35">
        <v>40653.17</v>
      </c>
      <c r="AFN232" s="35">
        <v>65490.42</v>
      </c>
      <c r="AFO232" s="35">
        <v>149266.88</v>
      </c>
      <c r="AFP232" s="35">
        <v>295804.42</v>
      </c>
      <c r="AFQ232" s="35">
        <v>43776.62</v>
      </c>
      <c r="AFR232" s="35">
        <v>21666.92</v>
      </c>
      <c r="AFS232" s="35">
        <v>34327.01</v>
      </c>
      <c r="AFT232" s="35">
        <v>36328.94</v>
      </c>
      <c r="AFU232" s="35">
        <v>33979.769999999997</v>
      </c>
      <c r="AFV232" s="35">
        <v>208220.68</v>
      </c>
      <c r="AFW232" s="35">
        <v>52784.29</v>
      </c>
      <c r="AFX232" s="35">
        <v>97268.46</v>
      </c>
      <c r="AFY232" s="35">
        <v>25212.14</v>
      </c>
      <c r="AFZ232" s="35">
        <v>57128.12</v>
      </c>
      <c r="AGA232" s="35">
        <v>15307.76</v>
      </c>
      <c r="AGB232" s="35">
        <v>35921.129999999997</v>
      </c>
      <c r="AGC232" s="35">
        <v>25513.06</v>
      </c>
      <c r="AGD232" s="35">
        <v>15013.14</v>
      </c>
      <c r="AGE232" s="35">
        <v>135946.32</v>
      </c>
      <c r="AGF232" s="35">
        <v>97618.96</v>
      </c>
      <c r="AGG232" s="35">
        <v>56309.38</v>
      </c>
      <c r="AGH232" s="35">
        <v>27783.7</v>
      </c>
      <c r="AGI232" s="35">
        <v>70645.08</v>
      </c>
      <c r="AGJ232" s="35">
        <v>99536.33</v>
      </c>
      <c r="AGK232" s="35">
        <v>33790.49</v>
      </c>
      <c r="AGL232" s="35">
        <v>34725.94</v>
      </c>
      <c r="AGM232" s="35">
        <v>12442.51</v>
      </c>
      <c r="AGN232" s="35">
        <v>35871.25</v>
      </c>
      <c r="AGO232" s="35">
        <v>14179.86</v>
      </c>
      <c r="AGP232" s="35">
        <v>1961.64</v>
      </c>
      <c r="AGQ232" s="35">
        <v>13038.38</v>
      </c>
      <c r="AGR232" s="35">
        <v>7363.43</v>
      </c>
      <c r="AGS232" s="35">
        <v>14188.5</v>
      </c>
      <c r="AGT232" s="35">
        <v>12697.38</v>
      </c>
      <c r="AGU232" s="35">
        <v>428830.46</v>
      </c>
      <c r="AGV232" s="35">
        <v>127884.11</v>
      </c>
      <c r="AGW232" s="35">
        <v>27744.28</v>
      </c>
      <c r="AGX232" s="35">
        <v>7665.65</v>
      </c>
      <c r="AGY232" s="35">
        <v>174827.83</v>
      </c>
      <c r="AGZ232" s="35">
        <v>127650.68</v>
      </c>
      <c r="AHA232" s="35">
        <v>20770.349999999999</v>
      </c>
      <c r="AHB232" s="35">
        <v>38500.03</v>
      </c>
      <c r="AHC232" s="35">
        <v>320453.65000000002</v>
      </c>
      <c r="AHD232" s="35"/>
      <c r="AHE232" s="35">
        <v>3175</v>
      </c>
      <c r="AHF232" s="35">
        <v>185344.49</v>
      </c>
      <c r="AHG232" s="35">
        <v>167421.91</v>
      </c>
      <c r="AHH232" s="35">
        <v>91087.18</v>
      </c>
      <c r="AHI232" s="35">
        <v>61639.19</v>
      </c>
      <c r="AHJ232" s="35">
        <v>25733.27</v>
      </c>
      <c r="AHK232" s="35">
        <v>12445.71</v>
      </c>
      <c r="AHL232" s="35">
        <v>12500.93</v>
      </c>
      <c r="AHM232" s="35">
        <v>173739.17</v>
      </c>
      <c r="AHN232" s="35">
        <v>24538.15</v>
      </c>
      <c r="AHO232" s="35">
        <v>12934.53</v>
      </c>
      <c r="AHP232" s="35">
        <v>65867.31</v>
      </c>
      <c r="AHQ232" s="35">
        <v>1798.45</v>
      </c>
      <c r="AHR232" s="35">
        <v>21699.99</v>
      </c>
      <c r="AHS232" s="35">
        <v>24489.14</v>
      </c>
      <c r="AHT232" s="35">
        <v>47078.6</v>
      </c>
      <c r="AHU232" s="35">
        <v>15752.85</v>
      </c>
      <c r="AHV232" s="35">
        <v>21921.03</v>
      </c>
      <c r="AHW232" s="35">
        <v>26296.16</v>
      </c>
      <c r="AHX232" s="35">
        <v>15714.39</v>
      </c>
      <c r="AHY232" s="35">
        <v>48627.63</v>
      </c>
      <c r="AHZ232" s="35">
        <v>19815.79</v>
      </c>
      <c r="AIA232" s="35">
        <v>5325761.9999999991</v>
      </c>
      <c r="AIB232" s="35">
        <v>71932588.908800036</v>
      </c>
    </row>
    <row r="233" spans="1:912" x14ac:dyDescent="0.5">
      <c r="A233" s="34" t="s">
        <v>2308</v>
      </c>
      <c r="B233" s="34" t="s">
        <v>2385</v>
      </c>
      <c r="C233" s="34" t="s">
        <v>2386</v>
      </c>
      <c r="D233" s="35"/>
      <c r="E233" s="35">
        <v>22289.279999999999</v>
      </c>
      <c r="F233" s="35">
        <v>3138</v>
      </c>
      <c r="G233" s="35">
        <v>34004.589999999997</v>
      </c>
      <c r="H233" s="35"/>
      <c r="I233" s="35">
        <v>204029</v>
      </c>
      <c r="J233" s="35"/>
      <c r="K233" s="35">
        <v>60593.56</v>
      </c>
      <c r="L233" s="35">
        <v>80653</v>
      </c>
      <c r="M233" s="35">
        <v>14150.01</v>
      </c>
      <c r="N233" s="35"/>
      <c r="O233" s="35">
        <v>3923</v>
      </c>
      <c r="P233" s="35">
        <v>22967.759999999998</v>
      </c>
      <c r="Q233" s="35"/>
      <c r="R233" s="35">
        <v>84010.2</v>
      </c>
      <c r="S233" s="35">
        <v>290</v>
      </c>
      <c r="T233" s="35">
        <v>1978.31</v>
      </c>
      <c r="U233" s="35">
        <v>3938.19</v>
      </c>
      <c r="V233" s="35">
        <v>47418.31</v>
      </c>
      <c r="W233" s="35">
        <v>10283.299999999999</v>
      </c>
      <c r="X233" s="35">
        <v>918.5</v>
      </c>
      <c r="Y233" s="35">
        <v>16337.31</v>
      </c>
      <c r="Z233" s="35"/>
      <c r="AA233" s="35"/>
      <c r="AB233" s="35"/>
      <c r="AC233" s="35">
        <v>8964.6200000000008</v>
      </c>
      <c r="AD233" s="35">
        <v>36460.370000000003</v>
      </c>
      <c r="AE233" s="35">
        <v>52641.88</v>
      </c>
      <c r="AF233" s="35">
        <v>20295</v>
      </c>
      <c r="AG233" s="35">
        <v>2870.01</v>
      </c>
      <c r="AH233" s="35">
        <v>22945.759999999998</v>
      </c>
      <c r="AI233" s="35">
        <v>59206.65</v>
      </c>
      <c r="AJ233" s="35"/>
      <c r="AK233" s="35">
        <v>11670.75</v>
      </c>
      <c r="AL233" s="35">
        <v>305.55</v>
      </c>
      <c r="AM233" s="35">
        <v>21068.7</v>
      </c>
      <c r="AN233" s="35">
        <v>20719.689999999999</v>
      </c>
      <c r="AO233" s="35"/>
      <c r="AP233" s="35">
        <v>13267.08</v>
      </c>
      <c r="AQ233" s="35">
        <v>8079.17</v>
      </c>
      <c r="AR233" s="35">
        <v>24311.07</v>
      </c>
      <c r="AS233" s="35">
        <v>1072.53</v>
      </c>
      <c r="AT233" s="35">
        <v>42744.71</v>
      </c>
      <c r="AU233" s="35">
        <v>7749.96</v>
      </c>
      <c r="AV233" s="35"/>
      <c r="AW233" s="35">
        <v>16312.5</v>
      </c>
      <c r="AX233" s="35">
        <v>29234.97</v>
      </c>
      <c r="AY233" s="35">
        <v>10020.83</v>
      </c>
      <c r="AZ233" s="35">
        <v>22246.83</v>
      </c>
      <c r="BA233" s="35"/>
      <c r="BB233" s="35">
        <v>931.4</v>
      </c>
      <c r="BC233" s="35">
        <v>1000</v>
      </c>
      <c r="BD233" s="35">
        <v>12404.97</v>
      </c>
      <c r="BE233" s="35">
        <v>4275</v>
      </c>
      <c r="BF233" s="35">
        <v>6655.23</v>
      </c>
      <c r="BG233" s="35">
        <v>33120</v>
      </c>
      <c r="BH233" s="35">
        <v>5901.69</v>
      </c>
      <c r="BI233" s="35">
        <v>43698.04</v>
      </c>
      <c r="BJ233" s="35"/>
      <c r="BK233" s="35"/>
      <c r="BL233" s="35">
        <v>2639.97</v>
      </c>
      <c r="BM233" s="35">
        <v>2583.6999999999998</v>
      </c>
      <c r="BN233" s="35">
        <v>37843.22</v>
      </c>
      <c r="BO233" s="35"/>
      <c r="BP233" s="35">
        <v>26451.919999999998</v>
      </c>
      <c r="BQ233" s="35">
        <v>19131.650000000001</v>
      </c>
      <c r="BR233" s="35"/>
      <c r="BS233" s="35">
        <v>1000</v>
      </c>
      <c r="BT233" s="35"/>
      <c r="BU233" s="35">
        <v>13394.97</v>
      </c>
      <c r="BV233" s="35">
        <v>6519.85</v>
      </c>
      <c r="BW233" s="35"/>
      <c r="BX233" s="35"/>
      <c r="BY233" s="35">
        <v>6533.24</v>
      </c>
      <c r="BZ233" s="35"/>
      <c r="CA233" s="35"/>
      <c r="CB233" s="35"/>
      <c r="CC233" s="35"/>
      <c r="CD233" s="35">
        <v>23859.51</v>
      </c>
      <c r="CE233" s="35"/>
      <c r="CF233" s="35"/>
      <c r="CG233" s="35">
        <v>18072</v>
      </c>
      <c r="CH233" s="35"/>
      <c r="CI233" s="35">
        <v>15875.64</v>
      </c>
      <c r="CJ233" s="35">
        <v>2615.65</v>
      </c>
      <c r="CK233" s="35">
        <v>83365.740000000005</v>
      </c>
      <c r="CL233" s="35"/>
      <c r="CM233" s="35">
        <v>3129.75</v>
      </c>
      <c r="CN233" s="35">
        <v>1397.17</v>
      </c>
      <c r="CO233" s="35"/>
      <c r="CP233" s="35"/>
      <c r="CQ233" s="35">
        <v>954</v>
      </c>
      <c r="CR233" s="35"/>
      <c r="CS233" s="35">
        <v>7762.5</v>
      </c>
      <c r="CT233" s="35">
        <v>142969</v>
      </c>
      <c r="CU233" s="35"/>
      <c r="CV233" s="35">
        <v>416.88</v>
      </c>
      <c r="CW233" s="35"/>
      <c r="CX233" s="35"/>
      <c r="CY233" s="35">
        <v>22344.36</v>
      </c>
      <c r="CZ233" s="35"/>
      <c r="DA233" s="35"/>
      <c r="DB233" s="35">
        <v>1589957.9999999993</v>
      </c>
      <c r="DC233" s="35">
        <v>334049.96000000002</v>
      </c>
      <c r="DD233" s="35">
        <v>17934.89</v>
      </c>
      <c r="DE233" s="35">
        <v>14234.61</v>
      </c>
      <c r="DF233" s="35"/>
      <c r="DG233" s="35">
        <v>20720.96</v>
      </c>
      <c r="DH233" s="35">
        <v>4504.1099999999997</v>
      </c>
      <c r="DI233" s="35">
        <v>70132.63</v>
      </c>
      <c r="DJ233" s="35">
        <v>20699.52</v>
      </c>
      <c r="DK233" s="35">
        <v>33258.910000000003</v>
      </c>
      <c r="DL233" s="35">
        <v>9708.19</v>
      </c>
      <c r="DM233" s="35">
        <v>50338.96</v>
      </c>
      <c r="DN233" s="35">
        <v>62481.42</v>
      </c>
      <c r="DO233" s="35">
        <v>379030.43</v>
      </c>
      <c r="DP233" s="35">
        <v>5167.53</v>
      </c>
      <c r="DQ233" s="35">
        <v>447.88</v>
      </c>
      <c r="DR233" s="35">
        <v>8738.31</v>
      </c>
      <c r="DS233" s="35">
        <v>2546.2600000000002</v>
      </c>
      <c r="DT233" s="35"/>
      <c r="DU233" s="35">
        <v>118090.95</v>
      </c>
      <c r="DV233" s="35">
        <v>3061.32</v>
      </c>
      <c r="DW233" s="35">
        <v>13434</v>
      </c>
      <c r="DX233" s="35">
        <v>1382.66</v>
      </c>
      <c r="DY233" s="35">
        <v>19125</v>
      </c>
      <c r="DZ233" s="35">
        <v>41412.720000000001</v>
      </c>
      <c r="EA233" s="35"/>
      <c r="EB233" s="35">
        <v>15450.03</v>
      </c>
      <c r="EC233" s="35">
        <v>11992.42</v>
      </c>
      <c r="ED233" s="35">
        <v>21778.31</v>
      </c>
      <c r="EE233" s="35">
        <v>134437.56</v>
      </c>
      <c r="EF233" s="35">
        <v>38394.720000000001</v>
      </c>
      <c r="EG233" s="35">
        <v>39410.28</v>
      </c>
      <c r="EH233" s="35">
        <v>20516.75</v>
      </c>
      <c r="EI233" s="35">
        <v>10010.91</v>
      </c>
      <c r="EJ233" s="35">
        <v>4301.16</v>
      </c>
      <c r="EK233" s="35">
        <v>57934.38</v>
      </c>
      <c r="EL233" s="35">
        <v>31484.62</v>
      </c>
      <c r="EM233" s="35">
        <v>1443.54</v>
      </c>
      <c r="EN233" s="35">
        <v>10337.629999999999</v>
      </c>
      <c r="EO233" s="35">
        <v>65031.17</v>
      </c>
      <c r="EP233" s="35">
        <v>9187.4699999999993</v>
      </c>
      <c r="EQ233" s="35"/>
      <c r="ER233" s="35">
        <v>29011.87</v>
      </c>
      <c r="ES233" s="35">
        <v>9347.25</v>
      </c>
      <c r="ET233" s="35">
        <v>11082.33</v>
      </c>
      <c r="EU233" s="35">
        <v>25100.57</v>
      </c>
      <c r="EV233" s="35">
        <v>55410.58</v>
      </c>
      <c r="EW233" s="35"/>
      <c r="EX233" s="35">
        <v>1832164.7700000003</v>
      </c>
      <c r="EY233" s="35">
        <v>26222.86</v>
      </c>
      <c r="EZ233" s="35">
        <v>30966.68</v>
      </c>
      <c r="FA233" s="35">
        <v>2916.67</v>
      </c>
      <c r="FB233" s="35">
        <v>20907.23</v>
      </c>
      <c r="FC233" s="35"/>
      <c r="FD233" s="35">
        <v>16876.099999999999</v>
      </c>
      <c r="FE233" s="35">
        <v>6367.06</v>
      </c>
      <c r="FF233" s="35">
        <v>73428.570000000007</v>
      </c>
      <c r="FG233" s="35">
        <v>5775</v>
      </c>
      <c r="FH233" s="35">
        <v>26512.55</v>
      </c>
      <c r="FI233" s="35"/>
      <c r="FJ233" s="35"/>
      <c r="FK233" s="35"/>
      <c r="FL233" s="35"/>
      <c r="FM233" s="35">
        <v>2022.06</v>
      </c>
      <c r="FN233" s="35"/>
      <c r="FO233" s="35"/>
      <c r="FP233" s="35">
        <v>5897.13</v>
      </c>
      <c r="FQ233" s="35">
        <v>5591.72</v>
      </c>
      <c r="FR233" s="35"/>
      <c r="FS233" s="35"/>
      <c r="FT233" s="35">
        <v>32834</v>
      </c>
      <c r="FU233" s="35">
        <v>31723.17</v>
      </c>
      <c r="FV233" s="35">
        <v>15319</v>
      </c>
      <c r="FW233" s="35">
        <v>35804.949999999997</v>
      </c>
      <c r="FX233" s="35">
        <v>9126.57</v>
      </c>
      <c r="FY233" s="35">
        <v>16050</v>
      </c>
      <c r="FZ233" s="35">
        <v>11395.85</v>
      </c>
      <c r="GA233" s="35">
        <v>13528.33</v>
      </c>
      <c r="GB233" s="35">
        <v>41860.370000000003</v>
      </c>
      <c r="GC233" s="35">
        <v>9629.7000000000007</v>
      </c>
      <c r="GD233" s="35">
        <v>58598.46</v>
      </c>
      <c r="GE233" s="35">
        <v>4687.5</v>
      </c>
      <c r="GF233" s="35">
        <v>12498.98</v>
      </c>
      <c r="GG233" s="35">
        <v>117082.82</v>
      </c>
      <c r="GH233" s="35">
        <v>2766.64</v>
      </c>
      <c r="GI233" s="35">
        <v>51946.01</v>
      </c>
      <c r="GJ233" s="35">
        <v>4689.25</v>
      </c>
      <c r="GK233" s="35">
        <v>16236.38</v>
      </c>
      <c r="GL233" s="35">
        <v>28776.23</v>
      </c>
      <c r="GM233" s="35">
        <v>16809.759999999998</v>
      </c>
      <c r="GN233" s="35"/>
      <c r="GO233" s="35">
        <v>12750.03</v>
      </c>
      <c r="GP233" s="35">
        <v>848.17</v>
      </c>
      <c r="GQ233" s="35"/>
      <c r="GR233" s="35"/>
      <c r="GS233" s="35">
        <v>48710.57</v>
      </c>
      <c r="GT233" s="35">
        <v>36976.550000000003</v>
      </c>
      <c r="GU233" s="35">
        <v>5522.75</v>
      </c>
      <c r="GV233" s="35">
        <v>82960.55</v>
      </c>
      <c r="GW233" s="35">
        <v>60649.8</v>
      </c>
      <c r="GX233" s="35">
        <v>26523.78</v>
      </c>
      <c r="GY233" s="35">
        <v>51461.33</v>
      </c>
      <c r="GZ233" s="35">
        <v>8249.7000000000007</v>
      </c>
      <c r="HA233" s="35">
        <v>1089500.8300000003</v>
      </c>
      <c r="HB233" s="35">
        <v>13378.14</v>
      </c>
      <c r="HC233" s="35">
        <v>2437.5</v>
      </c>
      <c r="HD233" s="35">
        <v>45928.25</v>
      </c>
      <c r="HE233" s="35"/>
      <c r="HF233" s="35">
        <v>3152.89</v>
      </c>
      <c r="HG233" s="35"/>
      <c r="HH233" s="35"/>
      <c r="HI233" s="35">
        <v>100</v>
      </c>
      <c r="HJ233" s="35">
        <v>56295.99</v>
      </c>
      <c r="HK233" s="35"/>
      <c r="HL233" s="35">
        <v>8506.5300000000007</v>
      </c>
      <c r="HM233" s="35">
        <v>7462.85</v>
      </c>
      <c r="HN233" s="35">
        <v>13875</v>
      </c>
      <c r="HO233" s="35">
        <v>8183.55</v>
      </c>
      <c r="HP233" s="35"/>
      <c r="HQ233" s="35">
        <v>4991.55</v>
      </c>
      <c r="HR233" s="35"/>
      <c r="HS233" s="35">
        <v>7182.37</v>
      </c>
      <c r="HT233" s="35">
        <v>1197.8399999999999</v>
      </c>
      <c r="HU233" s="35">
        <v>6000.03</v>
      </c>
      <c r="HV233" s="35">
        <v>712.33</v>
      </c>
      <c r="HW233" s="35"/>
      <c r="HX233" s="35">
        <v>2398</v>
      </c>
      <c r="HY233" s="35"/>
      <c r="HZ233" s="35">
        <v>23330.33</v>
      </c>
      <c r="IA233" s="35"/>
      <c r="IB233" s="35">
        <v>847.08</v>
      </c>
      <c r="IC233" s="35"/>
      <c r="ID233" s="35">
        <v>12839.58</v>
      </c>
      <c r="IE233" s="35">
        <v>3918.78</v>
      </c>
      <c r="IF233" s="35">
        <v>15698.27</v>
      </c>
      <c r="IG233" s="35">
        <v>7290.67</v>
      </c>
      <c r="IH233" s="35"/>
      <c r="II233" s="35">
        <v>3131.28</v>
      </c>
      <c r="IJ233" s="35">
        <v>1683</v>
      </c>
      <c r="IK233" s="35"/>
      <c r="IL233" s="35"/>
      <c r="IM233" s="35"/>
      <c r="IN233" s="35">
        <v>7715.93</v>
      </c>
      <c r="IO233" s="35">
        <v>40609.839999999997</v>
      </c>
      <c r="IP233" s="35">
        <v>4756.9399999999996</v>
      </c>
      <c r="IQ233" s="35">
        <v>9028.23</v>
      </c>
      <c r="IR233" s="35"/>
      <c r="IS233" s="35">
        <v>11146.61</v>
      </c>
      <c r="IT233" s="35">
        <v>15567.81</v>
      </c>
      <c r="IU233" s="35">
        <v>2145.06</v>
      </c>
      <c r="IV233" s="35">
        <v>19096.669999999998</v>
      </c>
      <c r="IW233" s="35">
        <v>4417.96</v>
      </c>
      <c r="IX233" s="35">
        <v>1127.55</v>
      </c>
      <c r="IY233" s="35"/>
      <c r="IZ233" s="35">
        <v>18723.810000000001</v>
      </c>
      <c r="JA233" s="35">
        <v>4999.55</v>
      </c>
      <c r="JB233" s="35">
        <v>628.55999999999995</v>
      </c>
      <c r="JC233" s="35">
        <v>10208.64</v>
      </c>
      <c r="JD233" s="35">
        <v>20700.650000000001</v>
      </c>
      <c r="JE233" s="35"/>
      <c r="JF233" s="35">
        <v>8033.3</v>
      </c>
      <c r="JG233" s="35">
        <v>5069.03</v>
      </c>
      <c r="JH233" s="35">
        <v>45854.99</v>
      </c>
      <c r="JI233" s="35"/>
      <c r="JJ233" s="35"/>
      <c r="JK233" s="35"/>
      <c r="JL233" s="35">
        <v>4095</v>
      </c>
      <c r="JM233" s="35"/>
      <c r="JN233" s="35">
        <v>3064.11</v>
      </c>
      <c r="JO233" s="35"/>
      <c r="JP233" s="35"/>
      <c r="JQ233" s="35">
        <v>5344.02</v>
      </c>
      <c r="JR233" s="35">
        <v>1578.97</v>
      </c>
      <c r="JS233" s="35">
        <v>17604.990000000002</v>
      </c>
      <c r="JT233" s="35"/>
      <c r="JU233" s="35">
        <v>512060.02999999991</v>
      </c>
      <c r="JV233" s="35">
        <v>7637.18</v>
      </c>
      <c r="JW233" s="35">
        <v>3255.65</v>
      </c>
      <c r="JX233" s="35">
        <v>2537.5</v>
      </c>
      <c r="JY233" s="35">
        <v>18073.669999999998</v>
      </c>
      <c r="JZ233" s="35">
        <v>25008.09</v>
      </c>
      <c r="KA233" s="35">
        <v>13752</v>
      </c>
      <c r="KB233" s="35">
        <v>8777.9699999999993</v>
      </c>
      <c r="KC233" s="35">
        <v>8348.52</v>
      </c>
      <c r="KD233" s="35">
        <v>1024391.47</v>
      </c>
      <c r="KE233" s="35"/>
      <c r="KF233" s="35"/>
      <c r="KG233" s="35"/>
      <c r="KH233" s="35">
        <v>6891.69</v>
      </c>
      <c r="KI233" s="35"/>
      <c r="KJ233" s="35"/>
      <c r="KK233" s="35">
        <v>59366.67</v>
      </c>
      <c r="KL233" s="35">
        <v>75937.41</v>
      </c>
      <c r="KM233" s="35">
        <v>29017.88</v>
      </c>
      <c r="KN233" s="35"/>
      <c r="KO233" s="35"/>
      <c r="KP233" s="35"/>
      <c r="KQ233" s="35"/>
      <c r="KR233" s="35">
        <v>6800</v>
      </c>
      <c r="KS233" s="35">
        <v>36270</v>
      </c>
      <c r="KT233" s="35">
        <v>4622.3999999999996</v>
      </c>
      <c r="KU233" s="35">
        <v>518.58000000000004</v>
      </c>
      <c r="KV233" s="35"/>
      <c r="KW233" s="35">
        <v>3076.29</v>
      </c>
      <c r="KX233" s="35"/>
      <c r="KY233" s="35">
        <v>59545.01</v>
      </c>
      <c r="KZ233" s="35">
        <v>5602.57</v>
      </c>
      <c r="LA233" s="35">
        <v>2520</v>
      </c>
      <c r="LB233" s="35">
        <v>94858.71</v>
      </c>
      <c r="LC233" s="35">
        <v>28351.81</v>
      </c>
      <c r="LD233" s="35">
        <v>54436.75</v>
      </c>
      <c r="LE233" s="35">
        <v>301623.37</v>
      </c>
      <c r="LF233" s="35">
        <v>1791.67</v>
      </c>
      <c r="LG233" s="35">
        <v>20311.48</v>
      </c>
      <c r="LH233" s="35">
        <v>193636.62</v>
      </c>
      <c r="LI233" s="35">
        <v>2030.97</v>
      </c>
      <c r="LJ233" s="35">
        <v>8567.64</v>
      </c>
      <c r="LK233" s="35">
        <v>37011.839999999997</v>
      </c>
      <c r="LL233" s="35">
        <v>31949.56</v>
      </c>
      <c r="LM233" s="35"/>
      <c r="LN233" s="35">
        <v>5583.69</v>
      </c>
      <c r="LO233" s="35">
        <v>26976.14</v>
      </c>
      <c r="LP233" s="35">
        <v>1289.97</v>
      </c>
      <c r="LQ233" s="35"/>
      <c r="LR233" s="35">
        <v>43773.33</v>
      </c>
      <c r="LS233" s="35">
        <v>525.77</v>
      </c>
      <c r="LT233" s="35"/>
      <c r="LU233" s="35">
        <v>11771.37</v>
      </c>
      <c r="LV233" s="35"/>
      <c r="LW233" s="35">
        <v>553.29999999999995</v>
      </c>
      <c r="LX233" s="35"/>
      <c r="LY233" s="35">
        <v>283500</v>
      </c>
      <c r="LZ233" s="35">
        <v>7126.57</v>
      </c>
      <c r="MA233" s="35">
        <v>2145.94</v>
      </c>
      <c r="MB233" s="35"/>
      <c r="MC233" s="35">
        <v>11876</v>
      </c>
      <c r="MD233" s="35">
        <v>11561.73</v>
      </c>
      <c r="ME233" s="35"/>
      <c r="MF233" s="35"/>
      <c r="MG233" s="35">
        <v>8914.8700000000008</v>
      </c>
      <c r="MH233" s="35"/>
      <c r="MI233" s="35">
        <v>62695.53</v>
      </c>
      <c r="MJ233" s="35">
        <v>2654815.1800000002</v>
      </c>
      <c r="MK233" s="35">
        <v>168212.77</v>
      </c>
      <c r="ML233" s="35">
        <v>46346.26</v>
      </c>
      <c r="MM233" s="35">
        <v>5174.2</v>
      </c>
      <c r="MN233" s="35"/>
      <c r="MO233" s="35"/>
      <c r="MP233" s="35">
        <v>11561.74</v>
      </c>
      <c r="MQ233" s="35">
        <v>23123.61</v>
      </c>
      <c r="MR233" s="35">
        <v>960.6</v>
      </c>
      <c r="MS233" s="35">
        <v>1425.83</v>
      </c>
      <c r="MT233" s="35">
        <v>13988.77</v>
      </c>
      <c r="MU233" s="35"/>
      <c r="MV233" s="35">
        <v>3716.84</v>
      </c>
      <c r="MW233" s="35">
        <v>96360.22</v>
      </c>
      <c r="MX233" s="35">
        <v>21899.97</v>
      </c>
      <c r="MY233" s="35"/>
      <c r="MZ233" s="35">
        <v>121324.65</v>
      </c>
      <c r="NA233" s="35"/>
      <c r="NB233" s="35">
        <v>13950.5</v>
      </c>
      <c r="NC233" s="35">
        <v>11832.519700000001</v>
      </c>
      <c r="ND233" s="35">
        <v>5180.1400000000003</v>
      </c>
      <c r="NE233" s="35">
        <v>9058.82</v>
      </c>
      <c r="NF233" s="35">
        <v>474.93</v>
      </c>
      <c r="NG233" s="35">
        <v>2700</v>
      </c>
      <c r="NH233" s="35">
        <v>163808.89000000001</v>
      </c>
      <c r="NI233" s="35">
        <v>27466.48</v>
      </c>
      <c r="NJ233" s="35">
        <v>55120.5</v>
      </c>
      <c r="NK233" s="35">
        <v>23098.25</v>
      </c>
      <c r="NL233" s="35">
        <v>30958.33</v>
      </c>
      <c r="NM233" s="35">
        <v>53941.85</v>
      </c>
      <c r="NN233" s="35"/>
      <c r="NO233" s="35">
        <v>57562.48</v>
      </c>
      <c r="NP233" s="35"/>
      <c r="NQ233" s="35">
        <v>155.54</v>
      </c>
      <c r="NR233" s="35"/>
      <c r="NS233" s="35">
        <v>779.34</v>
      </c>
      <c r="NT233" s="35"/>
      <c r="NU233" s="35">
        <v>2168.66</v>
      </c>
      <c r="NV233" s="35">
        <v>3524.81</v>
      </c>
      <c r="NW233" s="35">
        <v>17188.650000000001</v>
      </c>
      <c r="NX233" s="35">
        <v>935.68</v>
      </c>
      <c r="NY233" s="35"/>
      <c r="NZ233" s="35">
        <v>4667.03</v>
      </c>
      <c r="OA233" s="35">
        <v>263179.78000000003</v>
      </c>
      <c r="OB233" s="35">
        <v>48976.17</v>
      </c>
      <c r="OC233" s="35">
        <v>4121.29</v>
      </c>
      <c r="OD233" s="35">
        <v>2360.71</v>
      </c>
      <c r="OE233" s="35"/>
      <c r="OF233" s="35"/>
      <c r="OG233" s="35">
        <v>1526.47</v>
      </c>
      <c r="OH233" s="35"/>
      <c r="OI233" s="35">
        <v>1376.85</v>
      </c>
      <c r="OJ233" s="35">
        <v>71207.31</v>
      </c>
      <c r="OK233" s="35">
        <v>20447.88</v>
      </c>
      <c r="OL233" s="35"/>
      <c r="OM233" s="35">
        <v>5718.54</v>
      </c>
      <c r="ON233" s="35">
        <v>10081.99</v>
      </c>
      <c r="OO233" s="35">
        <v>7097.76</v>
      </c>
      <c r="OP233" s="35"/>
      <c r="OQ233" s="35"/>
      <c r="OR233" s="35">
        <v>162532.78</v>
      </c>
      <c r="OS233" s="35"/>
      <c r="OT233" s="35">
        <v>18249</v>
      </c>
      <c r="OU233" s="35">
        <v>18331.14</v>
      </c>
      <c r="OV233" s="35"/>
      <c r="OW233" s="35">
        <v>48362.34</v>
      </c>
      <c r="OX233" s="35">
        <v>11048.81</v>
      </c>
      <c r="OY233" s="35">
        <v>13440.21</v>
      </c>
      <c r="OZ233" s="35">
        <v>19369.41</v>
      </c>
      <c r="PA233" s="35">
        <v>847.42</v>
      </c>
      <c r="PB233" s="35">
        <v>37499.22</v>
      </c>
      <c r="PC233" s="35">
        <v>29348.2</v>
      </c>
      <c r="PD233" s="35">
        <v>530.92999999999995</v>
      </c>
      <c r="PE233" s="35"/>
      <c r="PF233" s="35">
        <v>1794323.0696999999</v>
      </c>
      <c r="PG233" s="35"/>
      <c r="PH233" s="35">
        <v>1742.71</v>
      </c>
      <c r="PI233" s="35">
        <v>21509.15</v>
      </c>
      <c r="PJ233" s="35"/>
      <c r="PK233" s="35">
        <v>2102.41</v>
      </c>
      <c r="PL233" s="35">
        <v>12381.45</v>
      </c>
      <c r="PM233" s="35"/>
      <c r="PN233" s="35">
        <v>481.19</v>
      </c>
      <c r="PO233" s="35">
        <v>1489.95</v>
      </c>
      <c r="PP233" s="35">
        <v>22637.73</v>
      </c>
      <c r="PQ233" s="35">
        <v>3475.66</v>
      </c>
      <c r="PR233" s="35">
        <v>688.58</v>
      </c>
      <c r="PS233" s="35">
        <v>6347.25</v>
      </c>
      <c r="PT233" s="35">
        <v>61624.37</v>
      </c>
      <c r="PU233" s="35">
        <v>8322.14</v>
      </c>
      <c r="PV233" s="35"/>
      <c r="PW233" s="35">
        <v>2107.1999999999998</v>
      </c>
      <c r="PX233" s="35"/>
      <c r="PY233" s="35">
        <v>120458.4</v>
      </c>
      <c r="PZ233" s="35">
        <v>75617.679999999993</v>
      </c>
      <c r="QA233" s="35">
        <v>1249.07</v>
      </c>
      <c r="QB233" s="35">
        <v>45372.83</v>
      </c>
      <c r="QC233" s="35">
        <v>72682.34</v>
      </c>
      <c r="QD233" s="35">
        <v>26950.45</v>
      </c>
      <c r="QE233" s="35">
        <v>24887</v>
      </c>
      <c r="QF233" s="35">
        <v>6188.12</v>
      </c>
      <c r="QG233" s="35"/>
      <c r="QH233" s="35">
        <v>30495.99</v>
      </c>
      <c r="QI233" s="35">
        <v>48847.3</v>
      </c>
      <c r="QJ233" s="35">
        <v>4197.0200000000004</v>
      </c>
      <c r="QK233" s="35">
        <v>10226.69</v>
      </c>
      <c r="QL233" s="35">
        <v>12416.58</v>
      </c>
      <c r="QM233" s="35">
        <v>62830.23</v>
      </c>
      <c r="QN233" s="35">
        <v>65794.62</v>
      </c>
      <c r="QO233" s="35">
        <v>0</v>
      </c>
      <c r="QP233" s="35">
        <v>4268.04</v>
      </c>
      <c r="QQ233" s="35">
        <v>18324.650000000001</v>
      </c>
      <c r="QR233" s="35"/>
      <c r="QS233" s="35">
        <v>90229.53</v>
      </c>
      <c r="QT233" s="35">
        <v>2268.63</v>
      </c>
      <c r="QU233" s="35">
        <v>16343.72</v>
      </c>
      <c r="QV233" s="35">
        <v>17531.439999999999</v>
      </c>
      <c r="QW233" s="35"/>
      <c r="QX233" s="35"/>
      <c r="QY233" s="35"/>
      <c r="QZ233" s="35">
        <v>19725.03</v>
      </c>
      <c r="RA233" s="35">
        <v>15013.32</v>
      </c>
      <c r="RB233" s="35">
        <v>5333.07</v>
      </c>
      <c r="RC233" s="35">
        <v>8968.7099999999991</v>
      </c>
      <c r="RD233" s="35">
        <v>19779.189999999999</v>
      </c>
      <c r="RE233" s="35">
        <v>12287.84</v>
      </c>
      <c r="RF233" s="35">
        <v>7261.59</v>
      </c>
      <c r="RG233" s="35"/>
      <c r="RH233" s="35">
        <v>6768.08</v>
      </c>
      <c r="RI233" s="35">
        <v>41052.78</v>
      </c>
      <c r="RJ233" s="35"/>
      <c r="RK233" s="35">
        <v>4874.9399999999996</v>
      </c>
      <c r="RL233" s="35">
        <v>961855.85</v>
      </c>
      <c r="RM233" s="35">
        <v>4354.58</v>
      </c>
      <c r="RN233" s="35">
        <v>1138.4100000000001</v>
      </c>
      <c r="RO233" s="35">
        <v>8132.52</v>
      </c>
      <c r="RP233" s="35">
        <v>20636.689999999999</v>
      </c>
      <c r="RQ233" s="35">
        <v>8419.32</v>
      </c>
      <c r="RR233" s="35">
        <v>53082.94</v>
      </c>
      <c r="RS233" s="35">
        <v>12927.55</v>
      </c>
      <c r="RT233" s="35">
        <v>1595.2</v>
      </c>
      <c r="RU233" s="35">
        <v>3473.49</v>
      </c>
      <c r="RV233" s="35">
        <v>18761.91</v>
      </c>
      <c r="RW233" s="35"/>
      <c r="RX233" s="35"/>
      <c r="RY233" s="35">
        <v>2308.3200000000002</v>
      </c>
      <c r="RZ233" s="35">
        <v>10750.81</v>
      </c>
      <c r="SA233" s="35">
        <v>1903.2</v>
      </c>
      <c r="SB233" s="35">
        <v>6319.95</v>
      </c>
      <c r="SC233" s="35">
        <v>13385.86</v>
      </c>
      <c r="SD233" s="35">
        <v>1370.46</v>
      </c>
      <c r="SE233" s="35">
        <v>3551.73</v>
      </c>
      <c r="SF233" s="35">
        <v>2177123.4600000004</v>
      </c>
      <c r="SG233" s="35">
        <v>276937.83</v>
      </c>
      <c r="SH233" s="35">
        <v>35721.65</v>
      </c>
      <c r="SI233" s="35"/>
      <c r="SJ233" s="35">
        <v>1666.67</v>
      </c>
      <c r="SK233" s="35">
        <v>11843.26</v>
      </c>
      <c r="SL233" s="35">
        <v>7290.73</v>
      </c>
      <c r="SM233" s="35">
        <v>33011.51</v>
      </c>
      <c r="SN233" s="35">
        <v>20250</v>
      </c>
      <c r="SO233" s="35">
        <v>75750</v>
      </c>
      <c r="SP233" s="35">
        <v>8523.7800000000007</v>
      </c>
      <c r="SQ233" s="35">
        <v>23874.99</v>
      </c>
      <c r="SR233" s="35">
        <v>40708.230000000003</v>
      </c>
      <c r="SS233" s="35">
        <v>42066.41</v>
      </c>
      <c r="ST233" s="35"/>
      <c r="SU233" s="35">
        <v>137753.67000000001</v>
      </c>
      <c r="SV233" s="35">
        <v>112907.88</v>
      </c>
      <c r="SW233" s="35">
        <v>16555.45</v>
      </c>
      <c r="SX233" s="35">
        <v>2678.79</v>
      </c>
      <c r="SY233" s="35">
        <v>3411.17</v>
      </c>
      <c r="SZ233" s="35">
        <v>6398.75</v>
      </c>
      <c r="TA233" s="35">
        <v>16594.21</v>
      </c>
      <c r="TB233" s="35">
        <v>26983.08</v>
      </c>
      <c r="TC233" s="35">
        <v>1933.36</v>
      </c>
      <c r="TD233" s="35">
        <v>43292.69</v>
      </c>
      <c r="TE233" s="35">
        <v>26967.29</v>
      </c>
      <c r="TF233" s="35"/>
      <c r="TG233" s="35">
        <v>60030.39</v>
      </c>
      <c r="TH233" s="35">
        <v>6821.26</v>
      </c>
      <c r="TI233" s="35">
        <v>4820.82</v>
      </c>
      <c r="TJ233" s="35"/>
      <c r="TK233" s="35">
        <v>13482</v>
      </c>
      <c r="TL233" s="35">
        <v>25194.98</v>
      </c>
      <c r="TM233" s="35">
        <v>47066.23</v>
      </c>
      <c r="TN233" s="35"/>
      <c r="TO233" s="35">
        <v>10689.82</v>
      </c>
      <c r="TP233" s="35"/>
      <c r="TQ233" s="35">
        <v>8550</v>
      </c>
      <c r="TR233" s="35">
        <v>26624.02</v>
      </c>
      <c r="TS233" s="35">
        <v>3987.47</v>
      </c>
      <c r="TT233" s="35">
        <v>0.09</v>
      </c>
      <c r="TU233" s="35"/>
      <c r="TV233" s="35">
        <v>172504.01</v>
      </c>
      <c r="TW233" s="35">
        <v>2250</v>
      </c>
      <c r="TX233" s="35">
        <v>3512.89</v>
      </c>
      <c r="TY233" s="35">
        <v>3720</v>
      </c>
      <c r="TZ233" s="35">
        <v>7028.14</v>
      </c>
      <c r="UA233" s="35">
        <v>2084</v>
      </c>
      <c r="UB233" s="35"/>
      <c r="UC233" s="35">
        <v>13236.45</v>
      </c>
      <c r="UD233" s="35">
        <v>20748.14</v>
      </c>
      <c r="UE233" s="35">
        <v>61749.99</v>
      </c>
      <c r="UF233" s="35">
        <v>33269.550000000003</v>
      </c>
      <c r="UG233" s="35">
        <v>9985.6</v>
      </c>
      <c r="UH233" s="35">
        <v>21948.69</v>
      </c>
      <c r="UI233" s="35">
        <v>22227.1</v>
      </c>
      <c r="UJ233" s="35">
        <v>41964.84</v>
      </c>
      <c r="UK233" s="35">
        <v>28596.79</v>
      </c>
      <c r="UL233" s="35">
        <v>4299.55</v>
      </c>
      <c r="UM233" s="35">
        <v>3618.36</v>
      </c>
      <c r="UN233" s="35">
        <v>4350.3100000000004</v>
      </c>
      <c r="UO233" s="35">
        <v>11052.08</v>
      </c>
      <c r="UP233" s="35">
        <v>136242.69</v>
      </c>
      <c r="UQ233" s="35">
        <v>283.02</v>
      </c>
      <c r="UR233" s="35">
        <v>34902.57</v>
      </c>
      <c r="US233" s="35">
        <v>13282.56</v>
      </c>
      <c r="UT233" s="35">
        <v>70903.19</v>
      </c>
      <c r="UU233" s="35">
        <v>342.75</v>
      </c>
      <c r="UV233" s="35">
        <v>675516.85</v>
      </c>
      <c r="UW233" s="35"/>
      <c r="UX233" s="35">
        <v>16907.400000000001</v>
      </c>
      <c r="UY233" s="35">
        <v>42195.71</v>
      </c>
      <c r="UZ233" s="35"/>
      <c r="VA233" s="35">
        <v>855</v>
      </c>
      <c r="VB233" s="35"/>
      <c r="VC233" s="35">
        <v>2535.9299999999998</v>
      </c>
      <c r="VD233" s="35">
        <v>900</v>
      </c>
      <c r="VE233" s="35"/>
      <c r="VF233" s="35"/>
      <c r="VG233" s="35">
        <v>49166.67</v>
      </c>
      <c r="VH233" s="35"/>
      <c r="VI233" s="35">
        <v>3611.25</v>
      </c>
      <c r="VJ233" s="35"/>
      <c r="VK233" s="35"/>
      <c r="VL233" s="35">
        <v>4603.2</v>
      </c>
      <c r="VM233" s="35">
        <v>5978.97</v>
      </c>
      <c r="VN233" s="35"/>
      <c r="VO233" s="35">
        <v>1275.03</v>
      </c>
      <c r="VP233" s="35"/>
      <c r="VQ233" s="35">
        <v>2708037.7600000007</v>
      </c>
      <c r="VR233" s="35"/>
      <c r="VS233" s="35"/>
      <c r="VT233" s="35"/>
      <c r="VU233" s="35">
        <v>5351.52</v>
      </c>
      <c r="VV233" s="35"/>
      <c r="VW233" s="35">
        <v>2266.7199999999998</v>
      </c>
      <c r="VX233" s="35"/>
      <c r="VY233" s="35">
        <v>29608.65</v>
      </c>
      <c r="VZ233" s="35"/>
      <c r="WA233" s="35"/>
      <c r="WB233" s="35">
        <v>15749</v>
      </c>
      <c r="WC233" s="35">
        <v>7476.03</v>
      </c>
      <c r="WD233" s="35">
        <v>6294.39</v>
      </c>
      <c r="WE233" s="35">
        <v>1198.5</v>
      </c>
      <c r="WF233" s="35">
        <v>19416.12</v>
      </c>
      <c r="WG233" s="35">
        <v>824.94</v>
      </c>
      <c r="WH233" s="35">
        <v>143901</v>
      </c>
      <c r="WI233" s="35"/>
      <c r="WJ233" s="35">
        <v>23108.05</v>
      </c>
      <c r="WK233" s="35"/>
      <c r="WL233" s="35">
        <v>12100.59</v>
      </c>
      <c r="WM233" s="35"/>
      <c r="WN233" s="35"/>
      <c r="WO233" s="35"/>
      <c r="WP233" s="35">
        <v>30063.33</v>
      </c>
      <c r="WQ233" s="35"/>
      <c r="WR233" s="35">
        <v>149437.25</v>
      </c>
      <c r="WS233" s="35">
        <v>85702.13</v>
      </c>
      <c r="WT233" s="35"/>
      <c r="WU233" s="35"/>
      <c r="WV233" s="35"/>
      <c r="WW233" s="35">
        <v>75303.320000000007</v>
      </c>
      <c r="WX233" s="35"/>
      <c r="WY233" s="35">
        <v>810</v>
      </c>
      <c r="WZ233" s="35">
        <v>7443.09</v>
      </c>
      <c r="XA233" s="35">
        <v>3546.39</v>
      </c>
      <c r="XB233" s="35">
        <v>28207.87</v>
      </c>
      <c r="XC233" s="35">
        <v>16330.52</v>
      </c>
      <c r="XD233" s="35"/>
      <c r="XE233" s="35"/>
      <c r="XF233" s="35"/>
      <c r="XG233" s="35">
        <v>2108.36</v>
      </c>
      <c r="XH233" s="35"/>
      <c r="XI233" s="35">
        <v>2082.4699999999998</v>
      </c>
      <c r="XJ233" s="35">
        <v>17049.13</v>
      </c>
      <c r="XK233" s="35">
        <v>4922.45</v>
      </c>
      <c r="XL233" s="35">
        <v>2100</v>
      </c>
      <c r="XM233" s="35">
        <v>3937.5</v>
      </c>
      <c r="XN233" s="35">
        <v>3902.91</v>
      </c>
      <c r="XO233" s="35">
        <v>40216.519999999997</v>
      </c>
      <c r="XP233" s="35">
        <v>4153.41</v>
      </c>
      <c r="XQ233" s="35"/>
      <c r="XR233" s="35">
        <v>42712.26</v>
      </c>
      <c r="XS233" s="35"/>
      <c r="XT233" s="35">
        <v>25806.18</v>
      </c>
      <c r="XU233" s="35">
        <v>14739.67</v>
      </c>
      <c r="XV233" s="35">
        <v>4950</v>
      </c>
      <c r="XW233" s="35">
        <v>40181</v>
      </c>
      <c r="XX233" s="35"/>
      <c r="XY233" s="35">
        <v>1275.03</v>
      </c>
      <c r="XZ233" s="35">
        <v>17757.54</v>
      </c>
      <c r="YA233" s="35">
        <v>20201.759999999998</v>
      </c>
      <c r="YB233" s="35">
        <v>1519.83</v>
      </c>
      <c r="YC233" s="35">
        <v>30780.880000000001</v>
      </c>
      <c r="YD233" s="35"/>
      <c r="YE233" s="35">
        <v>854.16</v>
      </c>
      <c r="YF233" s="35">
        <v>3586.68</v>
      </c>
      <c r="YG233" s="35">
        <v>16073.01</v>
      </c>
      <c r="YH233" s="35">
        <v>4377.54</v>
      </c>
      <c r="YI233" s="35">
        <v>29960.01</v>
      </c>
      <c r="YJ233" s="35">
        <v>7214.31</v>
      </c>
      <c r="YK233" s="35">
        <v>5024.97</v>
      </c>
      <c r="YL233" s="35"/>
      <c r="YM233" s="35">
        <v>38406.93</v>
      </c>
      <c r="YN233" s="35">
        <v>19668.53</v>
      </c>
      <c r="YO233" s="35">
        <v>9154.0300000000007</v>
      </c>
      <c r="YP233" s="35">
        <v>19769.38</v>
      </c>
      <c r="YQ233" s="35">
        <v>18940.830000000002</v>
      </c>
      <c r="YR233" s="35"/>
      <c r="YS233" s="35"/>
      <c r="YT233" s="35">
        <v>56926.94</v>
      </c>
      <c r="YU233" s="35">
        <v>149365.43</v>
      </c>
      <c r="YV233" s="35">
        <v>18486.87</v>
      </c>
      <c r="YW233" s="35">
        <v>633.41</v>
      </c>
      <c r="YX233" s="35">
        <v>40938.83</v>
      </c>
      <c r="YY233" s="35">
        <v>9916.66</v>
      </c>
      <c r="YZ233" s="35">
        <v>54943.7</v>
      </c>
      <c r="ZA233" s="35"/>
      <c r="ZB233" s="35">
        <v>106159.05</v>
      </c>
      <c r="ZC233" s="35">
        <v>1554937.5800000003</v>
      </c>
      <c r="ZD233" s="35">
        <v>1739.6</v>
      </c>
      <c r="ZE233" s="35"/>
      <c r="ZF233" s="35"/>
      <c r="ZG233" s="35"/>
      <c r="ZH233" s="35">
        <v>31080.78</v>
      </c>
      <c r="ZI233" s="35">
        <v>6859.68</v>
      </c>
      <c r="ZJ233" s="35"/>
      <c r="ZK233" s="35"/>
      <c r="ZL233" s="35">
        <v>12318.33</v>
      </c>
      <c r="ZM233" s="35">
        <v>18899</v>
      </c>
      <c r="ZN233" s="35"/>
      <c r="ZO233" s="35">
        <v>9063.67</v>
      </c>
      <c r="ZP233" s="35">
        <v>9761.4699999999993</v>
      </c>
      <c r="ZQ233" s="35">
        <v>11657.79</v>
      </c>
      <c r="ZR233" s="35">
        <v>9614.9699999999993</v>
      </c>
      <c r="ZS233" s="35">
        <v>73243.58</v>
      </c>
      <c r="ZT233" s="35">
        <v>83618.31</v>
      </c>
      <c r="ZU233" s="35">
        <v>11012.52</v>
      </c>
      <c r="ZV233" s="35">
        <v>47666</v>
      </c>
      <c r="ZW233" s="35">
        <v>2768.67</v>
      </c>
      <c r="ZX233" s="35">
        <v>126211.16</v>
      </c>
      <c r="ZY233" s="35">
        <v>11497.5</v>
      </c>
      <c r="ZZ233" s="35">
        <v>11662.62</v>
      </c>
      <c r="AAA233" s="35"/>
      <c r="AAB233" s="35"/>
      <c r="AAC233" s="35">
        <v>44490.67</v>
      </c>
      <c r="AAD233" s="35">
        <v>300.19</v>
      </c>
      <c r="AAE233" s="35">
        <v>6812.49</v>
      </c>
      <c r="AAF233" s="35">
        <v>1035</v>
      </c>
      <c r="AAG233" s="35"/>
      <c r="AAH233" s="35">
        <v>5109.59</v>
      </c>
      <c r="AAI233" s="35">
        <v>6127.32</v>
      </c>
      <c r="AAJ233" s="35">
        <v>9062.49</v>
      </c>
      <c r="AAK233" s="35">
        <v>14968.83</v>
      </c>
      <c r="AAL233" s="35">
        <v>6415.02</v>
      </c>
      <c r="AAM233" s="35">
        <v>2756.36</v>
      </c>
      <c r="AAN233" s="35">
        <v>4215</v>
      </c>
      <c r="AAO233" s="35">
        <v>3733.02</v>
      </c>
      <c r="AAP233" s="35">
        <v>63778.21</v>
      </c>
      <c r="AAQ233" s="35">
        <v>10333.129999999999</v>
      </c>
      <c r="AAR233" s="35">
        <v>21750</v>
      </c>
      <c r="AAS233" s="35"/>
      <c r="AAT233" s="35">
        <v>25314.75</v>
      </c>
      <c r="AAU233" s="35">
        <v>11367.56</v>
      </c>
      <c r="AAV233" s="35">
        <v>4762.5</v>
      </c>
      <c r="AAW233" s="35"/>
      <c r="AAX233" s="35">
        <v>15289.34</v>
      </c>
      <c r="AAY233" s="35"/>
      <c r="AAZ233" s="35"/>
      <c r="ABA233" s="35"/>
      <c r="ABB233" s="35">
        <v>14681.49</v>
      </c>
      <c r="ABC233" s="35">
        <v>9097.5400000000009</v>
      </c>
      <c r="ABD233" s="35">
        <v>30722.89</v>
      </c>
      <c r="ABE233" s="35">
        <v>2228.75</v>
      </c>
      <c r="ABF233" s="35">
        <v>19573.11</v>
      </c>
      <c r="ABG233" s="35">
        <v>62913.7</v>
      </c>
      <c r="ABH233" s="35"/>
      <c r="ABI233" s="35">
        <v>33017.69</v>
      </c>
      <c r="ABJ233" s="35">
        <v>1578.06</v>
      </c>
      <c r="ABK233" s="35"/>
      <c r="ABL233" s="35">
        <v>15346.49</v>
      </c>
      <c r="ABM233" s="35">
        <v>29356.14</v>
      </c>
      <c r="ABN233" s="35">
        <v>973.78</v>
      </c>
      <c r="ABO233" s="35">
        <v>2876.62</v>
      </c>
      <c r="ABP233" s="35">
        <v>49205.69</v>
      </c>
      <c r="ABQ233" s="35">
        <v>36364.03</v>
      </c>
      <c r="ABR233" s="35">
        <v>8117.35</v>
      </c>
      <c r="ABS233" s="35">
        <v>1801.4</v>
      </c>
      <c r="ABT233" s="35">
        <v>31399.52</v>
      </c>
      <c r="ABU233" s="35">
        <v>7362.96</v>
      </c>
      <c r="ABV233" s="35">
        <v>6683.02</v>
      </c>
      <c r="ABW233" s="35">
        <v>1099597.3499999999</v>
      </c>
      <c r="ABX233" s="35"/>
      <c r="ABY233" s="35">
        <v>17208.57</v>
      </c>
      <c r="ABZ233" s="35">
        <v>23418</v>
      </c>
      <c r="ACA233" s="35">
        <v>79190.66</v>
      </c>
      <c r="ACB233" s="35"/>
      <c r="ACC233" s="35">
        <v>1832.29</v>
      </c>
      <c r="ACD233" s="35">
        <v>8220.0300000000007</v>
      </c>
      <c r="ACE233" s="35"/>
      <c r="ACF233" s="35">
        <v>41669.839999999997</v>
      </c>
      <c r="ACG233" s="35"/>
      <c r="ACH233" s="35">
        <v>2133.85</v>
      </c>
      <c r="ACI233" s="35"/>
      <c r="ACJ233" s="35">
        <v>18468.14</v>
      </c>
      <c r="ACK233" s="35">
        <v>4200</v>
      </c>
      <c r="ACL233" s="35">
        <v>190939.93</v>
      </c>
      <c r="ACM233" s="35">
        <v>2809.78</v>
      </c>
      <c r="ACN233" s="35">
        <v>2504.44</v>
      </c>
      <c r="ACO233" s="35">
        <v>653.28</v>
      </c>
      <c r="ACP233" s="35">
        <v>3770.8</v>
      </c>
      <c r="ACQ233" s="35">
        <v>1420.94</v>
      </c>
      <c r="ACR233" s="35">
        <v>53675.41</v>
      </c>
      <c r="ACS233" s="35"/>
      <c r="ACT233" s="35">
        <v>11294.4</v>
      </c>
      <c r="ACU233" s="35"/>
      <c r="ACV233" s="35">
        <v>14302.32</v>
      </c>
      <c r="ACW233" s="35">
        <v>8167.63</v>
      </c>
      <c r="ACX233" s="35">
        <v>42729.19</v>
      </c>
      <c r="ACY233" s="35">
        <v>58917.77</v>
      </c>
      <c r="ACZ233" s="35">
        <v>38272.5</v>
      </c>
      <c r="ADA233" s="35">
        <v>3972.5</v>
      </c>
      <c r="ADB233" s="35">
        <v>9824.75</v>
      </c>
      <c r="ADC233" s="35"/>
      <c r="ADD233" s="35">
        <v>26400.06</v>
      </c>
      <c r="ADE233" s="35">
        <v>104888.83</v>
      </c>
      <c r="ADF233" s="35">
        <v>16949.939999999999</v>
      </c>
      <c r="ADG233" s="35">
        <v>3490.89</v>
      </c>
      <c r="ADH233" s="35">
        <v>46464.11</v>
      </c>
      <c r="ADI233" s="35"/>
      <c r="ADJ233" s="35">
        <v>7861.75</v>
      </c>
      <c r="ADK233" s="35"/>
      <c r="ADL233" s="35"/>
      <c r="ADM233" s="35">
        <v>722.22</v>
      </c>
      <c r="ADN233" s="35">
        <v>8781.36</v>
      </c>
      <c r="ADO233" s="35">
        <v>258966.67</v>
      </c>
      <c r="ADP233" s="35"/>
      <c r="ADQ233" s="35"/>
      <c r="ADR233" s="35"/>
      <c r="ADS233" s="35"/>
      <c r="ADT233" s="35"/>
      <c r="ADU233" s="35">
        <v>21553.23</v>
      </c>
      <c r="ADV233" s="35">
        <v>7056</v>
      </c>
      <c r="ADW233" s="35"/>
      <c r="ADX233" s="35"/>
      <c r="ADY233" s="35">
        <v>45123.83</v>
      </c>
      <c r="ADZ233" s="35">
        <v>1282.1300000000001</v>
      </c>
      <c r="AEA233" s="35"/>
      <c r="AEB233" s="35"/>
      <c r="AEC233" s="35">
        <v>14188.39</v>
      </c>
      <c r="AED233" s="35"/>
      <c r="AEE233" s="35">
        <v>4494.0200000000004</v>
      </c>
      <c r="AEF233" s="35"/>
      <c r="AEG233" s="35">
        <v>30203.22</v>
      </c>
      <c r="AEH233" s="35">
        <v>15130.48</v>
      </c>
      <c r="AEI233" s="35"/>
      <c r="AEJ233" s="35">
        <v>4463.91</v>
      </c>
      <c r="AEK233" s="35">
        <v>40023</v>
      </c>
      <c r="AEL233" s="35">
        <v>40173.230000000003</v>
      </c>
      <c r="AEM233" s="35">
        <v>26142.880000000001</v>
      </c>
      <c r="AEN233" s="35"/>
      <c r="AEO233" s="35"/>
      <c r="AEP233" s="35">
        <v>2416.66</v>
      </c>
      <c r="AEQ233" s="35">
        <v>67196.83</v>
      </c>
      <c r="AER233" s="35">
        <v>9896.99</v>
      </c>
      <c r="AES233" s="35">
        <v>2616.69</v>
      </c>
      <c r="AET233" s="35"/>
      <c r="AEU233" s="35">
        <v>9300.8799999999992</v>
      </c>
      <c r="AEV233" s="35">
        <v>16384.03</v>
      </c>
      <c r="AEW233" s="35"/>
      <c r="AEX233" s="35">
        <v>10658.22</v>
      </c>
      <c r="AEY233" s="35"/>
      <c r="AEZ233" s="35">
        <v>1482427.4699999995</v>
      </c>
      <c r="AFA233" s="35">
        <v>37500.01</v>
      </c>
      <c r="AFB233" s="35">
        <v>5785.96</v>
      </c>
      <c r="AFC233" s="35">
        <v>12499.79</v>
      </c>
      <c r="AFD233" s="35"/>
      <c r="AFE233" s="35"/>
      <c r="AFF233" s="35">
        <v>14096.87</v>
      </c>
      <c r="AFG233" s="35">
        <v>22996.31</v>
      </c>
      <c r="AFH233" s="35">
        <v>17207.330000000002</v>
      </c>
      <c r="AFI233" s="35">
        <v>15917.46</v>
      </c>
      <c r="AFJ233" s="35"/>
      <c r="AFK233" s="35">
        <v>118070.78</v>
      </c>
      <c r="AFL233" s="35">
        <v>5646.24</v>
      </c>
      <c r="AFM233" s="35">
        <v>48434.06</v>
      </c>
      <c r="AFN233" s="35">
        <v>21561.919999999998</v>
      </c>
      <c r="AFO233" s="35">
        <v>40992.94</v>
      </c>
      <c r="AFP233" s="35">
        <v>9459.91</v>
      </c>
      <c r="AFQ233" s="35">
        <v>3786.21</v>
      </c>
      <c r="AFR233" s="35">
        <v>4138.28</v>
      </c>
      <c r="AFS233" s="35">
        <v>1577.09</v>
      </c>
      <c r="AFT233" s="35">
        <v>12461.62</v>
      </c>
      <c r="AFU233" s="35">
        <v>2685.66</v>
      </c>
      <c r="AFV233" s="35"/>
      <c r="AFW233" s="35">
        <v>10693.77</v>
      </c>
      <c r="AFX233" s="35"/>
      <c r="AFY233" s="35">
        <v>19522.349999999999</v>
      </c>
      <c r="AFZ233" s="35">
        <v>2585.29</v>
      </c>
      <c r="AGA233" s="35"/>
      <c r="AGB233" s="35">
        <v>1442.39</v>
      </c>
      <c r="AGC233" s="35">
        <v>22625.57</v>
      </c>
      <c r="AGD233" s="35">
        <v>1870.02</v>
      </c>
      <c r="AGE233" s="35">
        <v>49577.95</v>
      </c>
      <c r="AGF233" s="35"/>
      <c r="AGG233" s="35">
        <v>5732.14</v>
      </c>
      <c r="AGH233" s="35">
        <v>30245.56</v>
      </c>
      <c r="AGI233" s="35">
        <v>776.31</v>
      </c>
      <c r="AGJ233" s="35">
        <v>741.66</v>
      </c>
      <c r="AGK233" s="35">
        <v>14377.59</v>
      </c>
      <c r="AGL233" s="35"/>
      <c r="AGM233" s="35"/>
      <c r="AGN233" s="35">
        <v>5225.3999999999996</v>
      </c>
      <c r="AGO233" s="35"/>
      <c r="AGP233" s="35"/>
      <c r="AGQ233" s="35">
        <v>851.95</v>
      </c>
      <c r="AGR233" s="35">
        <v>7586.19</v>
      </c>
      <c r="AGS233" s="35">
        <v>4235.2150000000001</v>
      </c>
      <c r="AGT233" s="35">
        <v>28991.79</v>
      </c>
      <c r="AGU233" s="35">
        <v>64472.9</v>
      </c>
      <c r="AGV233" s="35">
        <v>68062.350000000006</v>
      </c>
      <c r="AGW233" s="35">
        <v>17418.310000000001</v>
      </c>
      <c r="AGX233" s="35">
        <v>3000</v>
      </c>
      <c r="AGY233" s="35">
        <v>72590.42</v>
      </c>
      <c r="AGZ233" s="35">
        <v>2430.58</v>
      </c>
      <c r="AHA233" s="35"/>
      <c r="AHB233" s="35">
        <v>5874.57</v>
      </c>
      <c r="AHC233" s="35">
        <v>678052.15</v>
      </c>
      <c r="AHD233" s="35"/>
      <c r="AHE233" s="35">
        <v>1750</v>
      </c>
      <c r="AHF233" s="35">
        <v>8420.1</v>
      </c>
      <c r="AHG233" s="35">
        <v>2640.85</v>
      </c>
      <c r="AHH233" s="35">
        <v>4410</v>
      </c>
      <c r="AHI233" s="35">
        <v>17273.45</v>
      </c>
      <c r="AHJ233" s="35">
        <v>2449.98</v>
      </c>
      <c r="AHK233" s="35">
        <v>3299.17</v>
      </c>
      <c r="AHL233" s="35">
        <v>1420.95</v>
      </c>
      <c r="AHM233" s="35">
        <v>23272.5</v>
      </c>
      <c r="AHN233" s="35">
        <v>1796.98</v>
      </c>
      <c r="AHO233" s="35">
        <v>18025.78</v>
      </c>
      <c r="AHP233" s="35"/>
      <c r="AHQ233" s="35">
        <v>14188.9</v>
      </c>
      <c r="AHR233" s="35">
        <v>18117.21</v>
      </c>
      <c r="AHS233" s="35">
        <v>18771.22</v>
      </c>
      <c r="AHT233" s="35"/>
      <c r="AHU233" s="35">
        <v>7341.81</v>
      </c>
      <c r="AHV233" s="35">
        <v>25136.81</v>
      </c>
      <c r="AHW233" s="35"/>
      <c r="AHX233" s="35">
        <v>33019.230000000003</v>
      </c>
      <c r="AHY233" s="35">
        <v>23108.49</v>
      </c>
      <c r="AHZ233" s="35">
        <v>12804.82</v>
      </c>
      <c r="AIA233" s="35">
        <v>1751049.1150000002</v>
      </c>
      <c r="AIB233" s="35">
        <v>20245994.614699986</v>
      </c>
    </row>
    <row r="234" spans="1:912" x14ac:dyDescent="0.5">
      <c r="A234" s="34" t="s">
        <v>2308</v>
      </c>
      <c r="B234" s="34" t="s">
        <v>2387</v>
      </c>
      <c r="C234" s="34" t="s">
        <v>2388</v>
      </c>
      <c r="D234" s="35"/>
      <c r="E234" s="35"/>
      <c r="F234" s="35"/>
      <c r="G234" s="35">
        <v>84241.919999999998</v>
      </c>
      <c r="H234" s="35"/>
      <c r="I234" s="35">
        <v>1576.52</v>
      </c>
      <c r="J234" s="35">
        <v>4789.0600000000004</v>
      </c>
      <c r="K234" s="35">
        <v>7133.35</v>
      </c>
      <c r="L234" s="35">
        <v>20291.849999999999</v>
      </c>
      <c r="M234" s="35">
        <v>429.57</v>
      </c>
      <c r="N234" s="35"/>
      <c r="O234" s="35"/>
      <c r="P234" s="35">
        <v>15423</v>
      </c>
      <c r="Q234" s="35">
        <v>165995.48000000001</v>
      </c>
      <c r="R234" s="35"/>
      <c r="S234" s="35">
        <v>10453.11</v>
      </c>
      <c r="T234" s="35"/>
      <c r="U234" s="35"/>
      <c r="V234" s="35">
        <v>23974.95</v>
      </c>
      <c r="W234" s="35"/>
      <c r="X234" s="35">
        <v>8671.5400000000009</v>
      </c>
      <c r="Y234" s="35">
        <v>229.17</v>
      </c>
      <c r="Z234" s="35">
        <v>6375.87</v>
      </c>
      <c r="AA234" s="35"/>
      <c r="AB234" s="35"/>
      <c r="AC234" s="35">
        <v>4560.88</v>
      </c>
      <c r="AD234" s="35"/>
      <c r="AE234" s="35"/>
      <c r="AF234" s="35">
        <v>4164.63</v>
      </c>
      <c r="AG234" s="35">
        <v>4326.99</v>
      </c>
      <c r="AH234" s="35">
        <v>5658.68</v>
      </c>
      <c r="AI234" s="35">
        <v>2305.25</v>
      </c>
      <c r="AJ234" s="35">
        <v>690.42</v>
      </c>
      <c r="AK234" s="35"/>
      <c r="AL234" s="35"/>
      <c r="AM234" s="35">
        <v>2889</v>
      </c>
      <c r="AN234" s="35">
        <v>24516.45</v>
      </c>
      <c r="AO234" s="35"/>
      <c r="AP234" s="35"/>
      <c r="AQ234" s="35"/>
      <c r="AR234" s="35"/>
      <c r="AS234" s="35">
        <v>5774.15</v>
      </c>
      <c r="AT234" s="35">
        <v>997.7</v>
      </c>
      <c r="AU234" s="35">
        <v>16312.5</v>
      </c>
      <c r="AV234" s="35">
        <v>10037.61</v>
      </c>
      <c r="AW234" s="35"/>
      <c r="AX234" s="35"/>
      <c r="AY234" s="35"/>
      <c r="AZ234" s="35"/>
      <c r="BA234" s="35"/>
      <c r="BB234" s="35">
        <v>35494.1</v>
      </c>
      <c r="BC234" s="35"/>
      <c r="BD234" s="35"/>
      <c r="BE234" s="35"/>
      <c r="BF234" s="35"/>
      <c r="BG234" s="35">
        <v>1649.09</v>
      </c>
      <c r="BH234" s="35"/>
      <c r="BI234" s="35">
        <v>5118.75</v>
      </c>
      <c r="BJ234" s="35">
        <v>1666.68</v>
      </c>
      <c r="BK234" s="35"/>
      <c r="BL234" s="35"/>
      <c r="BM234" s="35"/>
      <c r="BN234" s="35"/>
      <c r="BO234" s="35">
        <v>4975.0200000000004</v>
      </c>
      <c r="BP234" s="35">
        <v>4552.47</v>
      </c>
      <c r="BQ234" s="35"/>
      <c r="BR234" s="35"/>
      <c r="BS234" s="35">
        <v>8749.98</v>
      </c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>
        <v>2166.3000000000002</v>
      </c>
      <c r="CM234" s="35">
        <v>900</v>
      </c>
      <c r="CN234" s="35">
        <v>4725</v>
      </c>
      <c r="CO234" s="35"/>
      <c r="CP234" s="35"/>
      <c r="CQ234" s="35"/>
      <c r="CR234" s="35"/>
      <c r="CS234" s="35"/>
      <c r="CT234" s="35">
        <v>21213</v>
      </c>
      <c r="CU234" s="35"/>
      <c r="CV234" s="35">
        <v>2574</v>
      </c>
      <c r="CW234" s="35">
        <v>60239.18</v>
      </c>
      <c r="CX234" s="35"/>
      <c r="CY234" s="35"/>
      <c r="CZ234" s="35">
        <v>14462.6</v>
      </c>
      <c r="DA234" s="35"/>
      <c r="DB234" s="35">
        <v>600305.81999999995</v>
      </c>
      <c r="DC234" s="35">
        <v>3187.5</v>
      </c>
      <c r="DD234" s="35"/>
      <c r="DE234" s="35"/>
      <c r="DF234" s="35">
        <v>9139.17</v>
      </c>
      <c r="DG234" s="35">
        <v>20877.349999999999</v>
      </c>
      <c r="DH234" s="35"/>
      <c r="DI234" s="35"/>
      <c r="DJ234" s="35">
        <v>995.25</v>
      </c>
      <c r="DK234" s="35"/>
      <c r="DL234" s="35"/>
      <c r="DM234" s="35"/>
      <c r="DN234" s="35">
        <v>2437.11</v>
      </c>
      <c r="DO234" s="35">
        <v>2685.06</v>
      </c>
      <c r="DP234" s="35"/>
      <c r="DQ234" s="35"/>
      <c r="DR234" s="35">
        <v>1926.57</v>
      </c>
      <c r="DS234" s="35"/>
      <c r="DT234" s="35">
        <v>6211.89</v>
      </c>
      <c r="DU234" s="35">
        <v>13643.84</v>
      </c>
      <c r="DV234" s="35"/>
      <c r="DW234" s="35">
        <v>131144.72</v>
      </c>
      <c r="DX234" s="35">
        <v>1179.95</v>
      </c>
      <c r="DY234" s="35">
        <v>970.47</v>
      </c>
      <c r="DZ234" s="35">
        <v>2158.34</v>
      </c>
      <c r="EA234" s="35"/>
      <c r="EB234" s="35"/>
      <c r="EC234" s="35">
        <v>1800</v>
      </c>
      <c r="ED234" s="35"/>
      <c r="EE234" s="35">
        <v>14553.63</v>
      </c>
      <c r="EF234" s="35">
        <v>26341.77</v>
      </c>
      <c r="EG234" s="35">
        <v>5514.75</v>
      </c>
      <c r="EH234" s="35"/>
      <c r="EI234" s="35">
        <v>2399.67</v>
      </c>
      <c r="EJ234" s="35"/>
      <c r="EK234" s="35">
        <v>9122.0400000000009</v>
      </c>
      <c r="EL234" s="35">
        <v>2013.9</v>
      </c>
      <c r="EM234" s="35"/>
      <c r="EN234" s="35">
        <v>5620.76</v>
      </c>
      <c r="EO234" s="35">
        <v>21738.79</v>
      </c>
      <c r="EP234" s="35"/>
      <c r="EQ234" s="35"/>
      <c r="ER234" s="35"/>
      <c r="ES234" s="35">
        <v>3176.21</v>
      </c>
      <c r="ET234" s="35"/>
      <c r="EU234" s="35"/>
      <c r="EV234" s="35"/>
      <c r="EW234" s="35"/>
      <c r="EX234" s="35">
        <v>288838.74</v>
      </c>
      <c r="EY234" s="35"/>
      <c r="EZ234" s="35">
        <v>1874.97</v>
      </c>
      <c r="FA234" s="35"/>
      <c r="FB234" s="35"/>
      <c r="FC234" s="35"/>
      <c r="FD234" s="35">
        <v>3578.85</v>
      </c>
      <c r="FE234" s="35">
        <v>962.49</v>
      </c>
      <c r="FF234" s="35"/>
      <c r="FG234" s="35"/>
      <c r="FH234" s="35">
        <v>1484.64</v>
      </c>
      <c r="FI234" s="35"/>
      <c r="FJ234" s="35">
        <v>3900</v>
      </c>
      <c r="FK234" s="35"/>
      <c r="FL234" s="35"/>
      <c r="FM234" s="35"/>
      <c r="FN234" s="35">
        <v>6374.97</v>
      </c>
      <c r="FO234" s="35"/>
      <c r="FP234" s="35">
        <v>58594</v>
      </c>
      <c r="FQ234" s="35">
        <v>629.63</v>
      </c>
      <c r="FR234" s="35"/>
      <c r="FS234" s="35">
        <v>1312.47</v>
      </c>
      <c r="FT234" s="35"/>
      <c r="FU234" s="35">
        <v>8039.7</v>
      </c>
      <c r="FV234" s="35"/>
      <c r="FW234" s="35">
        <v>7679.97</v>
      </c>
      <c r="FX234" s="35"/>
      <c r="FY234" s="35">
        <v>5335.01</v>
      </c>
      <c r="FZ234" s="35"/>
      <c r="GA234" s="35">
        <v>1300</v>
      </c>
      <c r="GB234" s="35">
        <v>5444.45</v>
      </c>
      <c r="GC234" s="35"/>
      <c r="GD234" s="35"/>
      <c r="GE234" s="35"/>
      <c r="GF234" s="35">
        <v>0</v>
      </c>
      <c r="GG234" s="35">
        <v>6805.69</v>
      </c>
      <c r="GH234" s="35"/>
      <c r="GI234" s="35"/>
      <c r="GJ234" s="35">
        <v>60699.96</v>
      </c>
      <c r="GK234" s="35"/>
      <c r="GL234" s="35"/>
      <c r="GM234" s="35"/>
      <c r="GN234" s="35"/>
      <c r="GO234" s="35">
        <v>9479.52</v>
      </c>
      <c r="GP234" s="35">
        <v>3480.22</v>
      </c>
      <c r="GQ234" s="35">
        <v>1812.6</v>
      </c>
      <c r="GR234" s="35"/>
      <c r="GS234" s="35">
        <v>3750</v>
      </c>
      <c r="GT234" s="35"/>
      <c r="GU234" s="35"/>
      <c r="GV234" s="35"/>
      <c r="GW234" s="35"/>
      <c r="GX234" s="35"/>
      <c r="GY234" s="35">
        <v>802.5</v>
      </c>
      <c r="GZ234" s="35"/>
      <c r="HA234" s="35">
        <v>193341.63999999998</v>
      </c>
      <c r="HB234" s="35"/>
      <c r="HC234" s="35"/>
      <c r="HD234" s="35"/>
      <c r="HE234" s="35">
        <v>35676.82</v>
      </c>
      <c r="HF234" s="35"/>
      <c r="HG234" s="35"/>
      <c r="HH234" s="35"/>
      <c r="HI234" s="35">
        <v>237207.15</v>
      </c>
      <c r="HJ234" s="35">
        <v>6087.9</v>
      </c>
      <c r="HK234" s="35">
        <v>3005.67</v>
      </c>
      <c r="HL234" s="35"/>
      <c r="HM234" s="35"/>
      <c r="HN234" s="35">
        <v>9769.36</v>
      </c>
      <c r="HO234" s="35"/>
      <c r="HP234" s="35"/>
      <c r="HQ234" s="35">
        <v>966.3</v>
      </c>
      <c r="HR234" s="35"/>
      <c r="HS234" s="35">
        <v>3428.46</v>
      </c>
      <c r="HT234" s="35">
        <v>1273.68</v>
      </c>
      <c r="HU234" s="35">
        <v>4360.05</v>
      </c>
      <c r="HV234" s="35">
        <v>23834.25</v>
      </c>
      <c r="HW234" s="35"/>
      <c r="HX234" s="35"/>
      <c r="HY234" s="35"/>
      <c r="HZ234" s="35"/>
      <c r="IA234" s="35"/>
      <c r="IB234" s="35"/>
      <c r="IC234" s="35">
        <v>103749.93</v>
      </c>
      <c r="ID234" s="35"/>
      <c r="IE234" s="35"/>
      <c r="IF234" s="35"/>
      <c r="IG234" s="35"/>
      <c r="IH234" s="35">
        <v>523.44000000000005</v>
      </c>
      <c r="II234" s="35"/>
      <c r="IJ234" s="35"/>
      <c r="IK234" s="35">
        <v>638318.84</v>
      </c>
      <c r="IL234" s="35">
        <v>7875</v>
      </c>
      <c r="IM234" s="35">
        <v>4694.67</v>
      </c>
      <c r="IN234" s="35">
        <v>4300.3100000000004</v>
      </c>
      <c r="IO234" s="35">
        <v>410.41</v>
      </c>
      <c r="IP234" s="35">
        <v>2930.52</v>
      </c>
      <c r="IQ234" s="35">
        <v>450.17</v>
      </c>
      <c r="IR234" s="35"/>
      <c r="IS234" s="35"/>
      <c r="IT234" s="35">
        <v>638.64</v>
      </c>
      <c r="IU234" s="35">
        <v>1160.32</v>
      </c>
      <c r="IV234" s="35"/>
      <c r="IW234" s="35"/>
      <c r="IX234" s="35">
        <v>6597.24</v>
      </c>
      <c r="IY234" s="35">
        <v>920.23</v>
      </c>
      <c r="IZ234" s="35"/>
      <c r="JA234" s="35"/>
      <c r="JB234" s="35">
        <v>3868.51</v>
      </c>
      <c r="JC234" s="35">
        <v>1487.98</v>
      </c>
      <c r="JD234" s="35"/>
      <c r="JE234" s="35"/>
      <c r="JF234" s="35">
        <v>12412.55</v>
      </c>
      <c r="JG234" s="35"/>
      <c r="JH234" s="35"/>
      <c r="JI234" s="35"/>
      <c r="JJ234" s="35"/>
      <c r="JK234" s="35"/>
      <c r="JL234" s="35"/>
      <c r="JM234" s="35"/>
      <c r="JN234" s="35">
        <v>3999.96</v>
      </c>
      <c r="JO234" s="35"/>
      <c r="JP234" s="35"/>
      <c r="JQ234" s="35"/>
      <c r="JR234" s="35"/>
      <c r="JS234" s="35"/>
      <c r="JT234" s="35">
        <v>839.17</v>
      </c>
      <c r="JU234" s="35">
        <v>1120787.5299999996</v>
      </c>
      <c r="JV234" s="35">
        <v>878.44</v>
      </c>
      <c r="JW234" s="35">
        <v>2665.67</v>
      </c>
      <c r="JX234" s="35"/>
      <c r="JY234" s="35"/>
      <c r="JZ234" s="35"/>
      <c r="KA234" s="35">
        <v>3629.97</v>
      </c>
      <c r="KB234" s="35"/>
      <c r="KC234" s="35"/>
      <c r="KD234" s="35">
        <v>1120025.06</v>
      </c>
      <c r="KE234" s="35"/>
      <c r="KF234" s="35"/>
      <c r="KG234" s="35">
        <v>2287.17</v>
      </c>
      <c r="KH234" s="35"/>
      <c r="KI234" s="35"/>
      <c r="KJ234" s="35">
        <v>825.03</v>
      </c>
      <c r="KK234" s="35"/>
      <c r="KL234" s="35"/>
      <c r="KM234" s="35">
        <v>183253.33</v>
      </c>
      <c r="KN234" s="35"/>
      <c r="KO234" s="35"/>
      <c r="KP234" s="35"/>
      <c r="KQ234" s="35">
        <v>1383.39</v>
      </c>
      <c r="KR234" s="35">
        <v>2400</v>
      </c>
      <c r="KS234" s="35">
        <v>5940</v>
      </c>
      <c r="KT234" s="35">
        <v>39833.949999999997</v>
      </c>
      <c r="KU234" s="35">
        <v>2748.23</v>
      </c>
      <c r="KV234" s="35"/>
      <c r="KW234" s="35">
        <v>15309.79</v>
      </c>
      <c r="KX234" s="35"/>
      <c r="KY234" s="35">
        <v>11305.65</v>
      </c>
      <c r="KZ234" s="35"/>
      <c r="LA234" s="35"/>
      <c r="LB234" s="35">
        <v>55175.33</v>
      </c>
      <c r="LC234" s="35">
        <v>7867.3</v>
      </c>
      <c r="LD234" s="35">
        <v>190.28</v>
      </c>
      <c r="LE234" s="35">
        <v>29445.41</v>
      </c>
      <c r="LF234" s="35"/>
      <c r="LG234" s="35">
        <v>26049.96</v>
      </c>
      <c r="LH234" s="35">
        <v>44181.279999999999</v>
      </c>
      <c r="LI234" s="35"/>
      <c r="LJ234" s="35">
        <v>3287.25</v>
      </c>
      <c r="LK234" s="35">
        <v>11111.28</v>
      </c>
      <c r="LL234" s="35">
        <v>16110.63</v>
      </c>
      <c r="LM234" s="35">
        <v>2046</v>
      </c>
      <c r="LN234" s="35"/>
      <c r="LO234" s="35">
        <v>56314.43</v>
      </c>
      <c r="LP234" s="35"/>
      <c r="LQ234" s="35"/>
      <c r="LR234" s="35">
        <v>125043.07</v>
      </c>
      <c r="LS234" s="35"/>
      <c r="LT234" s="35"/>
      <c r="LU234" s="35">
        <v>296887.39</v>
      </c>
      <c r="LV234" s="35"/>
      <c r="LW234" s="35">
        <v>3911.27</v>
      </c>
      <c r="LX234" s="35"/>
      <c r="LY234" s="35"/>
      <c r="LZ234" s="35"/>
      <c r="MA234" s="35"/>
      <c r="MB234" s="35"/>
      <c r="MC234" s="35">
        <v>116087.08</v>
      </c>
      <c r="MD234" s="35">
        <v>3156.68</v>
      </c>
      <c r="ME234" s="35"/>
      <c r="MF234" s="35">
        <v>2299.65</v>
      </c>
      <c r="MG234" s="35">
        <v>18593.23</v>
      </c>
      <c r="MH234" s="35">
        <v>7912.26</v>
      </c>
      <c r="MI234" s="35"/>
      <c r="MJ234" s="35">
        <v>2218155.46</v>
      </c>
      <c r="MK234" s="35">
        <v>8895.33</v>
      </c>
      <c r="ML234" s="35"/>
      <c r="MM234" s="35"/>
      <c r="MN234" s="35"/>
      <c r="MO234" s="35"/>
      <c r="MP234" s="35">
        <v>397.18</v>
      </c>
      <c r="MQ234" s="35"/>
      <c r="MR234" s="35"/>
      <c r="MS234" s="35">
        <v>1361.57</v>
      </c>
      <c r="MT234" s="35"/>
      <c r="MU234" s="35"/>
      <c r="MV234" s="35"/>
      <c r="MW234" s="35"/>
      <c r="MX234" s="35">
        <v>1224.97</v>
      </c>
      <c r="MY234" s="35">
        <v>73926.600000000006</v>
      </c>
      <c r="MZ234" s="35">
        <v>6731.52</v>
      </c>
      <c r="NA234" s="35"/>
      <c r="NB234" s="35"/>
      <c r="NC234" s="35">
        <v>1179.3601000000001</v>
      </c>
      <c r="ND234" s="35">
        <v>92638.05</v>
      </c>
      <c r="NE234" s="35"/>
      <c r="NF234" s="35"/>
      <c r="NG234" s="35"/>
      <c r="NH234" s="35"/>
      <c r="NI234" s="35"/>
      <c r="NJ234" s="35"/>
      <c r="NK234" s="35">
        <v>8014.53</v>
      </c>
      <c r="NL234" s="35">
        <v>4130.6000000000004</v>
      </c>
      <c r="NM234" s="35"/>
      <c r="NN234" s="35"/>
      <c r="NO234" s="35">
        <v>464312.68</v>
      </c>
      <c r="NP234" s="35"/>
      <c r="NQ234" s="35"/>
      <c r="NR234" s="35"/>
      <c r="NS234" s="35"/>
      <c r="NT234" s="35"/>
      <c r="NU234" s="35">
        <v>5571.67</v>
      </c>
      <c r="NV234" s="35"/>
      <c r="NW234" s="35"/>
      <c r="NX234" s="35"/>
      <c r="NY234" s="35">
        <v>546.27</v>
      </c>
      <c r="NZ234" s="35"/>
      <c r="OA234" s="35">
        <v>5658.77</v>
      </c>
      <c r="OB234" s="35">
        <v>474836.52</v>
      </c>
      <c r="OC234" s="35"/>
      <c r="OD234" s="35">
        <v>41105.919999999998</v>
      </c>
      <c r="OE234" s="35"/>
      <c r="OF234" s="35"/>
      <c r="OG234" s="35"/>
      <c r="OH234" s="35">
        <v>98762.63</v>
      </c>
      <c r="OI234" s="35"/>
      <c r="OJ234" s="35"/>
      <c r="OK234" s="35">
        <v>1716.01</v>
      </c>
      <c r="OL234" s="35">
        <v>9185.39</v>
      </c>
      <c r="OM234" s="35"/>
      <c r="ON234" s="35"/>
      <c r="OO234" s="35">
        <v>2862.54</v>
      </c>
      <c r="OP234" s="35"/>
      <c r="OQ234" s="35"/>
      <c r="OR234" s="35">
        <v>194515.51</v>
      </c>
      <c r="OS234" s="35">
        <v>54112.800000000003</v>
      </c>
      <c r="OT234" s="35">
        <v>43021</v>
      </c>
      <c r="OU234" s="35">
        <v>3739.72</v>
      </c>
      <c r="OV234" s="35">
        <v>12216.14</v>
      </c>
      <c r="OW234" s="35"/>
      <c r="OX234" s="35"/>
      <c r="OY234" s="35">
        <v>13853.82</v>
      </c>
      <c r="OZ234" s="35">
        <v>90201.64</v>
      </c>
      <c r="PA234" s="35">
        <v>1994.28</v>
      </c>
      <c r="PB234" s="35">
        <v>8546.64</v>
      </c>
      <c r="PC234" s="35"/>
      <c r="PD234" s="35">
        <v>1517.88</v>
      </c>
      <c r="PE234" s="35"/>
      <c r="PF234" s="35">
        <v>1726777.5400999994</v>
      </c>
      <c r="PG234" s="35"/>
      <c r="PH234" s="35"/>
      <c r="PI234" s="35"/>
      <c r="PJ234" s="35"/>
      <c r="PK234" s="35"/>
      <c r="PL234" s="35"/>
      <c r="PM234" s="35"/>
      <c r="PN234" s="35">
        <v>185742.41</v>
      </c>
      <c r="PO234" s="35">
        <v>13551.72</v>
      </c>
      <c r="PP234" s="35"/>
      <c r="PQ234" s="35"/>
      <c r="PR234" s="35">
        <v>13083.9</v>
      </c>
      <c r="PS234" s="35">
        <v>898.17</v>
      </c>
      <c r="PT234" s="35">
        <v>512.5</v>
      </c>
      <c r="PU234" s="35"/>
      <c r="PV234" s="35"/>
      <c r="PW234" s="35"/>
      <c r="PX234" s="35"/>
      <c r="PY234" s="35">
        <v>125805.34</v>
      </c>
      <c r="PZ234" s="35"/>
      <c r="QA234" s="35"/>
      <c r="QB234" s="35"/>
      <c r="QC234" s="35">
        <v>31801.040000000001</v>
      </c>
      <c r="QD234" s="35"/>
      <c r="QE234" s="35">
        <v>1973</v>
      </c>
      <c r="QF234" s="35"/>
      <c r="QG234" s="35"/>
      <c r="QH234" s="35">
        <v>1720.28</v>
      </c>
      <c r="QI234" s="35">
        <v>3014.22</v>
      </c>
      <c r="QJ234" s="35"/>
      <c r="QK234" s="35"/>
      <c r="QL234" s="35">
        <v>84591.95</v>
      </c>
      <c r="QM234" s="35"/>
      <c r="QN234" s="35">
        <v>245113.28</v>
      </c>
      <c r="QO234" s="35">
        <v>4901.04</v>
      </c>
      <c r="QP234" s="35"/>
      <c r="QQ234" s="35"/>
      <c r="QR234" s="35"/>
      <c r="QS234" s="35">
        <v>2693.01</v>
      </c>
      <c r="QT234" s="35"/>
      <c r="QU234" s="35"/>
      <c r="QV234" s="35"/>
      <c r="QW234" s="35"/>
      <c r="QX234" s="35"/>
      <c r="QY234" s="35">
        <v>37454.519999999997</v>
      </c>
      <c r="QZ234" s="35"/>
      <c r="RA234" s="35"/>
      <c r="RB234" s="35"/>
      <c r="RC234" s="35"/>
      <c r="RD234" s="35">
        <v>6827.49</v>
      </c>
      <c r="RE234" s="35">
        <v>15916.66</v>
      </c>
      <c r="RF234" s="35">
        <v>20194.59</v>
      </c>
      <c r="RG234" s="35"/>
      <c r="RH234" s="35"/>
      <c r="RI234" s="35">
        <v>5306.22</v>
      </c>
      <c r="RJ234" s="35"/>
      <c r="RK234" s="35"/>
      <c r="RL234" s="35"/>
      <c r="RM234" s="35"/>
      <c r="RN234" s="35"/>
      <c r="RO234" s="35">
        <v>16076.97</v>
      </c>
      <c r="RP234" s="35"/>
      <c r="RQ234" s="35"/>
      <c r="RR234" s="35"/>
      <c r="RS234" s="35">
        <v>700.89</v>
      </c>
      <c r="RT234" s="35">
        <v>13462.79</v>
      </c>
      <c r="RU234" s="35">
        <v>22159.41</v>
      </c>
      <c r="RV234" s="35">
        <v>37163.49</v>
      </c>
      <c r="RW234" s="35"/>
      <c r="RX234" s="35">
        <v>36153.39</v>
      </c>
      <c r="RY234" s="35"/>
      <c r="RZ234" s="35"/>
      <c r="SA234" s="35">
        <v>7452.88</v>
      </c>
      <c r="SB234" s="35">
        <v>32437.86</v>
      </c>
      <c r="SC234" s="35"/>
      <c r="SD234" s="35"/>
      <c r="SE234" s="35"/>
      <c r="SF234" s="35">
        <v>966709.02000000014</v>
      </c>
      <c r="SG234" s="35"/>
      <c r="SH234" s="35">
        <v>3943.99</v>
      </c>
      <c r="SI234" s="35"/>
      <c r="SJ234" s="35">
        <v>9332.2900000000009</v>
      </c>
      <c r="SK234" s="35"/>
      <c r="SL234" s="35"/>
      <c r="SM234" s="35">
        <v>51225</v>
      </c>
      <c r="SN234" s="35">
        <v>8149</v>
      </c>
      <c r="SO234" s="35"/>
      <c r="SP234" s="35">
        <v>113322.48</v>
      </c>
      <c r="SQ234" s="35"/>
      <c r="SR234" s="35"/>
      <c r="SS234" s="35"/>
      <c r="ST234" s="35">
        <v>12933.33</v>
      </c>
      <c r="SU234" s="35">
        <v>4529.68</v>
      </c>
      <c r="SV234" s="35">
        <v>1595.72</v>
      </c>
      <c r="SW234" s="35"/>
      <c r="SX234" s="35"/>
      <c r="SY234" s="35"/>
      <c r="SZ234" s="35"/>
      <c r="TA234" s="35"/>
      <c r="TB234" s="35"/>
      <c r="TC234" s="35"/>
      <c r="TD234" s="35">
        <v>399.7</v>
      </c>
      <c r="TE234" s="35"/>
      <c r="TF234" s="35"/>
      <c r="TG234" s="35">
        <v>21000.06</v>
      </c>
      <c r="TH234" s="35"/>
      <c r="TI234" s="35">
        <v>11596.14</v>
      </c>
      <c r="TJ234" s="35"/>
      <c r="TK234" s="35"/>
      <c r="TL234" s="35">
        <v>1680.03</v>
      </c>
      <c r="TM234" s="35"/>
      <c r="TN234" s="35"/>
      <c r="TO234" s="35"/>
      <c r="TP234" s="35"/>
      <c r="TQ234" s="35"/>
      <c r="TR234" s="35"/>
      <c r="TS234" s="35"/>
      <c r="TT234" s="35"/>
      <c r="TU234" s="35"/>
      <c r="TV234" s="35">
        <v>27262.35</v>
      </c>
      <c r="TW234" s="35"/>
      <c r="TX234" s="35">
        <v>3605.44</v>
      </c>
      <c r="TY234" s="35">
        <v>450</v>
      </c>
      <c r="TZ234" s="35"/>
      <c r="UA234" s="35"/>
      <c r="UB234" s="35"/>
      <c r="UC234" s="35"/>
      <c r="UD234" s="35"/>
      <c r="UE234" s="35">
        <v>3499</v>
      </c>
      <c r="UF234" s="35">
        <v>1416.68</v>
      </c>
      <c r="UG234" s="35"/>
      <c r="UH234" s="35"/>
      <c r="UI234" s="35"/>
      <c r="UJ234" s="35"/>
      <c r="UK234" s="35">
        <v>52233.22</v>
      </c>
      <c r="UL234" s="35">
        <v>21626.1</v>
      </c>
      <c r="UM234" s="35"/>
      <c r="UN234" s="35">
        <v>47678.27</v>
      </c>
      <c r="UO234" s="35">
        <v>16665.03</v>
      </c>
      <c r="UP234" s="35"/>
      <c r="UQ234" s="35">
        <v>2006.3</v>
      </c>
      <c r="UR234" s="35"/>
      <c r="US234" s="35"/>
      <c r="UT234" s="35"/>
      <c r="UU234" s="35">
        <v>7368.93</v>
      </c>
      <c r="UV234" s="35">
        <v>3825</v>
      </c>
      <c r="UW234" s="35"/>
      <c r="UX234" s="35">
        <v>20499.93</v>
      </c>
      <c r="UY234" s="35">
        <v>862.47</v>
      </c>
      <c r="UZ234" s="35"/>
      <c r="VA234" s="35">
        <v>1155.52</v>
      </c>
      <c r="VB234" s="35"/>
      <c r="VC234" s="35"/>
      <c r="VD234" s="35"/>
      <c r="VE234" s="35"/>
      <c r="VF234" s="35"/>
      <c r="VG234" s="35"/>
      <c r="VH234" s="35"/>
      <c r="VI234" s="35"/>
      <c r="VJ234" s="35"/>
      <c r="VK234" s="35"/>
      <c r="VL234" s="35"/>
      <c r="VM234" s="35"/>
      <c r="VN234" s="35"/>
      <c r="VO234" s="35"/>
      <c r="VP234" s="35">
        <v>35992.17</v>
      </c>
      <c r="VQ234" s="35">
        <v>485853.82999999996</v>
      </c>
      <c r="VR234" s="35">
        <v>16850.16</v>
      </c>
      <c r="VS234" s="35"/>
      <c r="VT234" s="35"/>
      <c r="VU234" s="35">
        <v>1923.18</v>
      </c>
      <c r="VV234" s="35"/>
      <c r="VW234" s="35"/>
      <c r="VX234" s="35">
        <v>1891.76</v>
      </c>
      <c r="VY234" s="35"/>
      <c r="VZ234" s="35"/>
      <c r="WA234" s="35">
        <v>5043.28</v>
      </c>
      <c r="WB234" s="35">
        <v>1598</v>
      </c>
      <c r="WC234" s="35">
        <v>81450</v>
      </c>
      <c r="WD234" s="35">
        <v>1662.24</v>
      </c>
      <c r="WE234" s="35"/>
      <c r="WF234" s="35"/>
      <c r="WG234" s="35"/>
      <c r="WH234" s="35">
        <v>87660</v>
      </c>
      <c r="WI234" s="35"/>
      <c r="WJ234" s="35"/>
      <c r="WK234" s="35"/>
      <c r="WL234" s="35"/>
      <c r="WM234" s="35">
        <v>305833.34000000003</v>
      </c>
      <c r="WN234" s="35"/>
      <c r="WO234" s="35"/>
      <c r="WP234" s="35"/>
      <c r="WQ234" s="35"/>
      <c r="WR234" s="35"/>
      <c r="WS234" s="35">
        <v>12165.66</v>
      </c>
      <c r="WT234" s="35"/>
      <c r="WU234" s="35"/>
      <c r="WV234" s="35"/>
      <c r="WW234" s="35"/>
      <c r="WX234" s="35"/>
      <c r="WY234" s="35"/>
      <c r="WZ234" s="35"/>
      <c r="XA234" s="35"/>
      <c r="XB234" s="35"/>
      <c r="XC234" s="35"/>
      <c r="XD234" s="35">
        <v>39112.47</v>
      </c>
      <c r="XE234" s="35"/>
      <c r="XF234" s="35"/>
      <c r="XG234" s="35">
        <v>308.33</v>
      </c>
      <c r="XH234" s="35">
        <v>4266</v>
      </c>
      <c r="XI234" s="35"/>
      <c r="XJ234" s="35">
        <v>10328.040000000001</v>
      </c>
      <c r="XK234" s="35"/>
      <c r="XL234" s="35">
        <v>24865.8</v>
      </c>
      <c r="XM234" s="35">
        <v>3766.67</v>
      </c>
      <c r="XN234" s="35"/>
      <c r="XO234" s="35">
        <v>28810.49</v>
      </c>
      <c r="XP234" s="35">
        <v>14828.22</v>
      </c>
      <c r="XQ234" s="35"/>
      <c r="XR234" s="35">
        <v>8130.78</v>
      </c>
      <c r="XS234" s="35"/>
      <c r="XT234" s="35">
        <v>155111.4</v>
      </c>
      <c r="XU234" s="35"/>
      <c r="XV234" s="35"/>
      <c r="XW234" s="35"/>
      <c r="XX234" s="35">
        <v>5422.97</v>
      </c>
      <c r="XY234" s="35"/>
      <c r="XZ234" s="35">
        <v>14711.5</v>
      </c>
      <c r="YA234" s="35"/>
      <c r="YB234" s="35"/>
      <c r="YC234" s="35"/>
      <c r="YD234" s="35"/>
      <c r="YE234" s="35">
        <v>237.15</v>
      </c>
      <c r="YF234" s="35"/>
      <c r="YG234" s="35"/>
      <c r="YH234" s="35">
        <v>1749.78</v>
      </c>
      <c r="YI234" s="35">
        <v>3474.99</v>
      </c>
      <c r="YJ234" s="35"/>
      <c r="YK234" s="35">
        <v>13749.12</v>
      </c>
      <c r="YL234" s="35">
        <v>165562.97</v>
      </c>
      <c r="YM234" s="35">
        <v>1002.68</v>
      </c>
      <c r="YN234" s="35"/>
      <c r="YO234" s="35">
        <v>7646.11</v>
      </c>
      <c r="YP234" s="35"/>
      <c r="YQ234" s="35"/>
      <c r="YR234" s="35"/>
      <c r="YS234" s="35"/>
      <c r="YT234" s="35">
        <v>11261.08</v>
      </c>
      <c r="YU234" s="35">
        <v>24517.53</v>
      </c>
      <c r="YV234" s="35">
        <v>34318.36</v>
      </c>
      <c r="YW234" s="35"/>
      <c r="YX234" s="35">
        <v>10362.6</v>
      </c>
      <c r="YY234" s="35">
        <v>1500</v>
      </c>
      <c r="YZ234" s="35">
        <v>1829.5</v>
      </c>
      <c r="ZA234" s="35"/>
      <c r="ZB234" s="35">
        <v>22500</v>
      </c>
      <c r="ZC234" s="35">
        <v>1125452.1600000001</v>
      </c>
      <c r="ZD234" s="35">
        <v>7312.5</v>
      </c>
      <c r="ZE234" s="35"/>
      <c r="ZF234" s="35"/>
      <c r="ZG234" s="35"/>
      <c r="ZH234" s="35"/>
      <c r="ZI234" s="35">
        <v>56515.32</v>
      </c>
      <c r="ZJ234" s="35"/>
      <c r="ZK234" s="35"/>
      <c r="ZL234" s="35">
        <v>44336.5</v>
      </c>
      <c r="ZM234" s="35"/>
      <c r="ZN234" s="35">
        <v>35163.43</v>
      </c>
      <c r="ZO234" s="35">
        <v>5242.92</v>
      </c>
      <c r="ZP234" s="35"/>
      <c r="ZQ234" s="35">
        <v>2303.31</v>
      </c>
      <c r="ZR234" s="35">
        <v>3474.99</v>
      </c>
      <c r="ZS234" s="35"/>
      <c r="ZT234" s="35">
        <v>107506.97</v>
      </c>
      <c r="ZU234" s="35">
        <v>1843.02</v>
      </c>
      <c r="ZV234" s="35">
        <v>29322</v>
      </c>
      <c r="ZW234" s="35">
        <v>77126.13</v>
      </c>
      <c r="ZX234" s="35">
        <v>12249.96</v>
      </c>
      <c r="ZY234" s="35"/>
      <c r="ZZ234" s="35">
        <v>15792.46</v>
      </c>
      <c r="AAA234" s="35"/>
      <c r="AAB234" s="35"/>
      <c r="AAC234" s="35">
        <v>3112.42</v>
      </c>
      <c r="AAD234" s="35"/>
      <c r="AAE234" s="35"/>
      <c r="AAF234" s="35"/>
      <c r="AAG234" s="35">
        <v>30519</v>
      </c>
      <c r="AAH234" s="35"/>
      <c r="AAI234" s="35">
        <v>647.46</v>
      </c>
      <c r="AAJ234" s="35"/>
      <c r="AAK234" s="35"/>
      <c r="AAL234" s="35"/>
      <c r="AAM234" s="35"/>
      <c r="AAN234" s="35">
        <v>975</v>
      </c>
      <c r="AAO234" s="35"/>
      <c r="AAP234" s="35"/>
      <c r="AAQ234" s="35"/>
      <c r="AAR234" s="35"/>
      <c r="AAS234" s="35">
        <v>35364.06</v>
      </c>
      <c r="AAT234" s="35">
        <v>94765.42</v>
      </c>
      <c r="AAU234" s="35">
        <v>3029.66</v>
      </c>
      <c r="AAV234" s="35"/>
      <c r="AAW234" s="35"/>
      <c r="AAX234" s="35">
        <v>0</v>
      </c>
      <c r="AAY234" s="35"/>
      <c r="AAZ234" s="35"/>
      <c r="ABA234" s="35"/>
      <c r="ABB234" s="35">
        <v>15506.76</v>
      </c>
      <c r="ABC234" s="35">
        <v>2230.91</v>
      </c>
      <c r="ABD234" s="35"/>
      <c r="ABE234" s="35"/>
      <c r="ABF234" s="35"/>
      <c r="ABG234" s="35"/>
      <c r="ABH234" s="35"/>
      <c r="ABI234" s="35">
        <v>91900.34</v>
      </c>
      <c r="ABJ234" s="35"/>
      <c r="ABK234" s="35"/>
      <c r="ABL234" s="35"/>
      <c r="ABM234" s="35"/>
      <c r="ABN234" s="35"/>
      <c r="ABO234" s="35">
        <v>57484.3</v>
      </c>
      <c r="ABP234" s="35">
        <v>78959.679999999993</v>
      </c>
      <c r="ABQ234" s="35">
        <v>4403.3900000000003</v>
      </c>
      <c r="ABR234" s="35">
        <v>182743.59</v>
      </c>
      <c r="ABS234" s="35">
        <v>180311.71</v>
      </c>
      <c r="ABT234" s="35"/>
      <c r="ABU234" s="35"/>
      <c r="ABV234" s="35"/>
      <c r="ABW234" s="35">
        <v>1180143.2100000002</v>
      </c>
      <c r="ABX234" s="35"/>
      <c r="ABY234" s="35">
        <v>1732.5</v>
      </c>
      <c r="ABZ234" s="35">
        <v>7162.27</v>
      </c>
      <c r="ACA234" s="35"/>
      <c r="ACB234" s="35">
        <v>3499</v>
      </c>
      <c r="ACC234" s="35"/>
      <c r="ACD234" s="35"/>
      <c r="ACE234" s="35"/>
      <c r="ACF234" s="35"/>
      <c r="ACG234" s="35"/>
      <c r="ACH234" s="35">
        <v>44583.24</v>
      </c>
      <c r="ACI234" s="35"/>
      <c r="ACJ234" s="35"/>
      <c r="ACK234" s="35"/>
      <c r="ACL234" s="35">
        <v>3634</v>
      </c>
      <c r="ACM234" s="35">
        <v>-39986.160000000003</v>
      </c>
      <c r="ACN234" s="35"/>
      <c r="ACO234" s="35">
        <v>4000</v>
      </c>
      <c r="ACP234" s="35">
        <v>81480.86</v>
      </c>
      <c r="ACQ234" s="35"/>
      <c r="ACR234" s="35"/>
      <c r="ACS234" s="35"/>
      <c r="ACT234" s="35">
        <v>1683.75</v>
      </c>
      <c r="ACU234" s="35"/>
      <c r="ACV234" s="35"/>
      <c r="ACW234" s="35"/>
      <c r="ACX234" s="35">
        <v>3150</v>
      </c>
      <c r="ACY234" s="35">
        <v>14439.26</v>
      </c>
      <c r="ACZ234" s="35"/>
      <c r="ADA234" s="35">
        <v>49646.080000000002</v>
      </c>
      <c r="ADB234" s="35"/>
      <c r="ADC234" s="35"/>
      <c r="ADD234" s="35"/>
      <c r="ADE234" s="35">
        <v>19521.75</v>
      </c>
      <c r="ADF234" s="35"/>
      <c r="ADG234" s="35"/>
      <c r="ADH234" s="35"/>
      <c r="ADI234" s="35"/>
      <c r="ADJ234" s="35"/>
      <c r="ADK234" s="35"/>
      <c r="ADL234" s="35">
        <v>1263.93</v>
      </c>
      <c r="ADM234" s="35"/>
      <c r="ADN234" s="35">
        <v>35214.019999999997</v>
      </c>
      <c r="ADO234" s="35"/>
      <c r="ADP234" s="35"/>
      <c r="ADQ234" s="35"/>
      <c r="ADR234" s="35"/>
      <c r="ADS234" s="35"/>
      <c r="ADT234" s="35">
        <v>1562.49</v>
      </c>
      <c r="ADU234" s="35"/>
      <c r="ADV234" s="35"/>
      <c r="ADW234" s="35"/>
      <c r="ADX234" s="35"/>
      <c r="ADY234" s="35">
        <v>1074.1099999999999</v>
      </c>
      <c r="ADZ234" s="35">
        <v>126080.59</v>
      </c>
      <c r="AEA234" s="35"/>
      <c r="AEB234" s="35"/>
      <c r="AEC234" s="35"/>
      <c r="AED234" s="35"/>
      <c r="AEE234" s="35">
        <v>8750</v>
      </c>
      <c r="AEF234" s="35"/>
      <c r="AEG234" s="35">
        <v>18514.919999999998</v>
      </c>
      <c r="AEH234" s="35"/>
      <c r="AEI234" s="35"/>
      <c r="AEJ234" s="35"/>
      <c r="AEK234" s="35">
        <v>29313</v>
      </c>
      <c r="AEL234" s="35"/>
      <c r="AEM234" s="35">
        <v>13610.07</v>
      </c>
      <c r="AEN234" s="35"/>
      <c r="AEO234" s="35">
        <v>1335.49</v>
      </c>
      <c r="AEP234" s="35"/>
      <c r="AEQ234" s="35"/>
      <c r="AER234" s="35">
        <v>6876.99</v>
      </c>
      <c r="AES234" s="35"/>
      <c r="AET234" s="35"/>
      <c r="AEU234" s="35">
        <v>2549.9699999999998</v>
      </c>
      <c r="AEV234" s="35"/>
      <c r="AEW234" s="35">
        <v>399553.87</v>
      </c>
      <c r="AEX234" s="35"/>
      <c r="AEY234" s="35"/>
      <c r="AEZ234" s="35">
        <v>840245.99999999988</v>
      </c>
      <c r="AFA234" s="35"/>
      <c r="AFB234" s="35">
        <v>20207.02</v>
      </c>
      <c r="AFC234" s="35">
        <v>12389.28</v>
      </c>
      <c r="AFD234" s="35"/>
      <c r="AFE234" s="35"/>
      <c r="AFF234" s="35">
        <v>869.38</v>
      </c>
      <c r="AFG234" s="35">
        <v>1367.07</v>
      </c>
      <c r="AFH234" s="35">
        <v>887.65</v>
      </c>
      <c r="AFI234" s="35"/>
      <c r="AFJ234" s="35"/>
      <c r="AFK234" s="35">
        <v>33589.74</v>
      </c>
      <c r="AFL234" s="35">
        <v>10380.5</v>
      </c>
      <c r="AFM234" s="35"/>
      <c r="AFN234" s="35"/>
      <c r="AFO234" s="35"/>
      <c r="AFP234" s="35">
        <v>10849.21</v>
      </c>
      <c r="AFQ234" s="35">
        <v>7010.54</v>
      </c>
      <c r="AFR234" s="35">
        <v>2136.7399999999998</v>
      </c>
      <c r="AFS234" s="35"/>
      <c r="AFT234" s="35">
        <v>185448.65</v>
      </c>
      <c r="AFU234" s="35">
        <v>1214.25</v>
      </c>
      <c r="AFV234" s="35">
        <v>37022.17</v>
      </c>
      <c r="AFW234" s="35">
        <v>515532.11</v>
      </c>
      <c r="AFX234" s="35"/>
      <c r="AFY234" s="35">
        <v>4506.24</v>
      </c>
      <c r="AFZ234" s="35"/>
      <c r="AGA234" s="35">
        <v>8562.09</v>
      </c>
      <c r="AGB234" s="35">
        <v>8192.36</v>
      </c>
      <c r="AGC234" s="35"/>
      <c r="AGD234" s="35"/>
      <c r="AGE234" s="35">
        <v>274954.34999999998</v>
      </c>
      <c r="AGF234" s="35">
        <v>19038.59</v>
      </c>
      <c r="AGG234" s="35"/>
      <c r="AGH234" s="35"/>
      <c r="AGI234" s="35"/>
      <c r="AGJ234" s="35"/>
      <c r="AGK234" s="35"/>
      <c r="AGL234" s="35"/>
      <c r="AGM234" s="35"/>
      <c r="AGN234" s="35"/>
      <c r="AGO234" s="35">
        <v>2050.85</v>
      </c>
      <c r="AGP234" s="35">
        <v>16897.240000000002</v>
      </c>
      <c r="AGQ234" s="35">
        <v>18416.7</v>
      </c>
      <c r="AGR234" s="35">
        <v>13713.75</v>
      </c>
      <c r="AGS234" s="35">
        <v>4632.1166999999996</v>
      </c>
      <c r="AGT234" s="35"/>
      <c r="AGU234" s="35"/>
      <c r="AGV234" s="35">
        <v>3178.4</v>
      </c>
      <c r="AGW234" s="35"/>
      <c r="AGX234" s="35">
        <v>516625.02</v>
      </c>
      <c r="AGY234" s="35">
        <v>4497.5</v>
      </c>
      <c r="AGZ234" s="35">
        <v>3108.72</v>
      </c>
      <c r="AHA234" s="35"/>
      <c r="AHB234" s="35"/>
      <c r="AHC234" s="35"/>
      <c r="AHD234" s="35"/>
      <c r="AHE234" s="35">
        <v>1722.5</v>
      </c>
      <c r="AHF234" s="35"/>
      <c r="AHG234" s="35"/>
      <c r="AHH234" s="35">
        <v>434020.47</v>
      </c>
      <c r="AHI234" s="35"/>
      <c r="AHJ234" s="35"/>
      <c r="AHK234" s="35"/>
      <c r="AHL234" s="35"/>
      <c r="AHM234" s="35"/>
      <c r="AHN234" s="35">
        <v>7506.77</v>
      </c>
      <c r="AHO234" s="35">
        <v>897.77</v>
      </c>
      <c r="AHP234" s="35"/>
      <c r="AHQ234" s="35">
        <v>6833.59</v>
      </c>
      <c r="AHR234" s="35">
        <v>8000</v>
      </c>
      <c r="AHS234" s="35">
        <v>17874.439999999999</v>
      </c>
      <c r="AHT234" s="35"/>
      <c r="AHU234" s="35"/>
      <c r="AHV234" s="35"/>
      <c r="AHW234" s="35">
        <v>17418.580000000002</v>
      </c>
      <c r="AHX234" s="35"/>
      <c r="AHY234" s="35">
        <v>24213.24</v>
      </c>
      <c r="AHZ234" s="35"/>
      <c r="AIA234" s="35">
        <v>2255765.5967000001</v>
      </c>
      <c r="AIB234" s="35">
        <v>13002376.546799991</v>
      </c>
    </row>
    <row r="235" spans="1:912" x14ac:dyDescent="0.5">
      <c r="A235" s="34" t="s">
        <v>2308</v>
      </c>
      <c r="B235" s="34" t="s">
        <v>2389</v>
      </c>
      <c r="C235" s="34" t="s">
        <v>2390</v>
      </c>
      <c r="D235" s="35"/>
      <c r="E235" s="35">
        <v>16596809.23</v>
      </c>
      <c r="F235" s="35">
        <v>1482105</v>
      </c>
      <c r="G235" s="35">
        <v>3777328.33</v>
      </c>
      <c r="H235" s="35">
        <v>677325.71</v>
      </c>
      <c r="I235" s="35">
        <v>608152.64</v>
      </c>
      <c r="J235" s="35">
        <v>1121619.96</v>
      </c>
      <c r="K235" s="35">
        <v>9131177.9299999997</v>
      </c>
      <c r="L235" s="35">
        <v>3566343.28</v>
      </c>
      <c r="M235" s="35">
        <v>1561971.88</v>
      </c>
      <c r="N235" s="35">
        <v>7518434.5899999999</v>
      </c>
      <c r="O235" s="35">
        <v>1823925.65</v>
      </c>
      <c r="P235" s="35">
        <v>12313647.75</v>
      </c>
      <c r="Q235" s="35">
        <v>5875680.5099999998</v>
      </c>
      <c r="R235" s="35">
        <v>2675177.4</v>
      </c>
      <c r="S235" s="35">
        <v>727156.97</v>
      </c>
      <c r="T235" s="35">
        <v>3010047.4</v>
      </c>
      <c r="U235" s="35">
        <v>1393026.6</v>
      </c>
      <c r="V235" s="35">
        <v>1765153.54</v>
      </c>
      <c r="W235" s="35">
        <v>2834864.5</v>
      </c>
      <c r="X235" s="35">
        <v>1034316.27</v>
      </c>
      <c r="Y235" s="35">
        <v>526514.55000000005</v>
      </c>
      <c r="Z235" s="35">
        <v>904881.96</v>
      </c>
      <c r="AA235" s="35">
        <v>833475.48</v>
      </c>
      <c r="AB235" s="35">
        <v>49184193.030000001</v>
      </c>
      <c r="AC235" s="35">
        <v>3737860.9</v>
      </c>
      <c r="AD235" s="35">
        <v>2707740.06</v>
      </c>
      <c r="AE235" s="35">
        <v>1408799.9</v>
      </c>
      <c r="AF235" s="35">
        <v>11962441.51</v>
      </c>
      <c r="AG235" s="35">
        <v>1720077.41</v>
      </c>
      <c r="AH235" s="35">
        <v>5872692.1399999997</v>
      </c>
      <c r="AI235" s="35">
        <v>3056823.2</v>
      </c>
      <c r="AJ235" s="35">
        <v>3326025.56</v>
      </c>
      <c r="AK235" s="35">
        <v>1233525.1399999999</v>
      </c>
      <c r="AL235" s="35">
        <v>37500.03</v>
      </c>
      <c r="AM235" s="35">
        <v>1391112.1</v>
      </c>
      <c r="AN235" s="35">
        <v>546952.09</v>
      </c>
      <c r="AO235" s="35">
        <v>2223162.9500000002</v>
      </c>
      <c r="AP235" s="35">
        <v>1242613.76</v>
      </c>
      <c r="AQ235" s="35">
        <v>2270281.14</v>
      </c>
      <c r="AR235" s="35">
        <v>2798136.78</v>
      </c>
      <c r="AS235" s="35">
        <v>701906.91</v>
      </c>
      <c r="AT235" s="35">
        <v>28659898.460000001</v>
      </c>
      <c r="AU235" s="35">
        <v>1545175.7</v>
      </c>
      <c r="AV235" s="35">
        <v>1255106.3999999999</v>
      </c>
      <c r="AW235" s="35">
        <v>1588084.37</v>
      </c>
      <c r="AX235" s="35">
        <v>968650.59</v>
      </c>
      <c r="AY235" s="35">
        <v>1151658.71</v>
      </c>
      <c r="AZ235" s="35">
        <v>734732.79</v>
      </c>
      <c r="BA235" s="35">
        <v>1210827.94</v>
      </c>
      <c r="BB235" s="35">
        <v>13083900.550000001</v>
      </c>
      <c r="BC235" s="35">
        <v>954480.5</v>
      </c>
      <c r="BD235" s="35">
        <v>2070582.52</v>
      </c>
      <c r="BE235" s="35">
        <v>6645558.9299999997</v>
      </c>
      <c r="BF235" s="35">
        <v>1034946</v>
      </c>
      <c r="BG235" s="35">
        <v>1376747.81</v>
      </c>
      <c r="BH235" s="35">
        <v>790210.32</v>
      </c>
      <c r="BI235" s="35">
        <v>31078513.789999999</v>
      </c>
      <c r="BJ235" s="35">
        <v>480945.08</v>
      </c>
      <c r="BK235" s="35">
        <v>639973.59</v>
      </c>
      <c r="BL235" s="35"/>
      <c r="BM235" s="35">
        <v>1542267.78</v>
      </c>
      <c r="BN235" s="35">
        <v>2710523.99</v>
      </c>
      <c r="BO235" s="35">
        <v>637726.61</v>
      </c>
      <c r="BP235" s="35">
        <v>881207.42</v>
      </c>
      <c r="BQ235" s="35">
        <v>1044339.21</v>
      </c>
      <c r="BR235" s="35">
        <v>740852.39</v>
      </c>
      <c r="BS235" s="35">
        <v>445447.06</v>
      </c>
      <c r="BT235" s="35">
        <v>264802.71000000002</v>
      </c>
      <c r="BU235" s="35">
        <v>5950294.54</v>
      </c>
      <c r="BV235" s="35">
        <v>684200.49</v>
      </c>
      <c r="BW235" s="35"/>
      <c r="BX235" s="35">
        <v>14236155.890000001</v>
      </c>
      <c r="BY235" s="35">
        <v>9222116.7300000004</v>
      </c>
      <c r="BZ235" s="35">
        <v>1487004.84</v>
      </c>
      <c r="CA235" s="35">
        <v>1441613.34</v>
      </c>
      <c r="CB235" s="35">
        <v>1566623.24</v>
      </c>
      <c r="CC235" s="35">
        <v>1777915.81</v>
      </c>
      <c r="CD235" s="35">
        <v>1163689.57</v>
      </c>
      <c r="CE235" s="35">
        <v>551927.04000000004</v>
      </c>
      <c r="CF235" s="35">
        <v>163074.03</v>
      </c>
      <c r="CG235" s="35">
        <v>38414937</v>
      </c>
      <c r="CH235" s="35">
        <v>4601244.95</v>
      </c>
      <c r="CI235" s="35">
        <v>3735102.06</v>
      </c>
      <c r="CJ235" s="35">
        <v>1231726.28</v>
      </c>
      <c r="CK235" s="35">
        <v>2652105.06</v>
      </c>
      <c r="CL235" s="35">
        <v>1909579.77</v>
      </c>
      <c r="CM235" s="35">
        <v>1101395.7</v>
      </c>
      <c r="CN235" s="35">
        <v>3675377.85</v>
      </c>
      <c r="CO235" s="35">
        <v>644379.04</v>
      </c>
      <c r="CP235" s="35">
        <v>1789936.69</v>
      </c>
      <c r="CQ235" s="35">
        <v>696888</v>
      </c>
      <c r="CR235" s="35">
        <v>1321328.52</v>
      </c>
      <c r="CS235" s="35">
        <v>1181039.44</v>
      </c>
      <c r="CT235" s="35">
        <v>14489435.91</v>
      </c>
      <c r="CU235" s="35">
        <v>2433600</v>
      </c>
      <c r="CV235" s="35">
        <v>2063236.51</v>
      </c>
      <c r="CW235" s="35">
        <v>2963869.69</v>
      </c>
      <c r="CX235" s="35">
        <v>1083230.28</v>
      </c>
      <c r="CY235" s="35">
        <v>4556090.4000000004</v>
      </c>
      <c r="CZ235" s="35">
        <v>1166242.01</v>
      </c>
      <c r="DA235" s="35">
        <v>1024595.99</v>
      </c>
      <c r="DB235" s="35">
        <v>411698099.62999976</v>
      </c>
      <c r="DC235" s="35">
        <v>29386832.460000001</v>
      </c>
      <c r="DD235" s="35">
        <v>3957741.31</v>
      </c>
      <c r="DE235" s="35">
        <v>6796813.3600000003</v>
      </c>
      <c r="DF235" s="35">
        <v>10554503.050000001</v>
      </c>
      <c r="DG235" s="35">
        <v>2166145.2200000002</v>
      </c>
      <c r="DH235" s="35">
        <v>940204.35</v>
      </c>
      <c r="DI235" s="35">
        <v>3031993.33</v>
      </c>
      <c r="DJ235" s="35">
        <v>1143237.6000000001</v>
      </c>
      <c r="DK235" s="35">
        <v>1779924.93</v>
      </c>
      <c r="DL235" s="35">
        <v>1610836.4</v>
      </c>
      <c r="DM235" s="35">
        <v>5900586.29</v>
      </c>
      <c r="DN235" s="35">
        <v>12248819.41</v>
      </c>
      <c r="DO235" s="35">
        <v>17601047.09</v>
      </c>
      <c r="DP235" s="35">
        <v>1902333.13</v>
      </c>
      <c r="DQ235" s="35">
        <v>467079.04</v>
      </c>
      <c r="DR235" s="35">
        <v>2423640.34</v>
      </c>
      <c r="DS235" s="35">
        <v>6383304.7199999997</v>
      </c>
      <c r="DT235" s="35">
        <v>4085908.47</v>
      </c>
      <c r="DU235" s="35">
        <v>3626626.76</v>
      </c>
      <c r="DV235" s="35">
        <v>1538596.93</v>
      </c>
      <c r="DW235" s="35">
        <v>68395276.780000001</v>
      </c>
      <c r="DX235" s="35">
        <v>1539571.17</v>
      </c>
      <c r="DY235" s="35">
        <v>3270222.64</v>
      </c>
      <c r="DZ235" s="35">
        <v>2629325.42</v>
      </c>
      <c r="EA235" s="35">
        <v>4603834.95</v>
      </c>
      <c r="EB235" s="35">
        <v>1946561.74</v>
      </c>
      <c r="EC235" s="35">
        <v>3185851.87</v>
      </c>
      <c r="ED235" s="35">
        <v>1689832.74</v>
      </c>
      <c r="EE235" s="35">
        <v>5391474.96</v>
      </c>
      <c r="EF235" s="35">
        <v>14199513.17</v>
      </c>
      <c r="EG235" s="35">
        <v>13903317.390000001</v>
      </c>
      <c r="EH235" s="35">
        <v>2098414.1</v>
      </c>
      <c r="EI235" s="35">
        <v>1436541.54</v>
      </c>
      <c r="EJ235" s="35">
        <v>1756687.05</v>
      </c>
      <c r="EK235" s="35">
        <v>3387829.94</v>
      </c>
      <c r="EL235" s="35">
        <v>6770539.7199999997</v>
      </c>
      <c r="EM235" s="35">
        <v>1055741.6399999999</v>
      </c>
      <c r="EN235" s="35">
        <v>2234944.67</v>
      </c>
      <c r="EO235" s="35">
        <v>58745488.310000002</v>
      </c>
      <c r="EP235" s="35">
        <v>2359617.46</v>
      </c>
      <c r="EQ235" s="35">
        <v>1667376.98</v>
      </c>
      <c r="ER235" s="35">
        <v>1446005.7</v>
      </c>
      <c r="ES235" s="35">
        <v>858770.75</v>
      </c>
      <c r="ET235" s="35">
        <v>295495.78999999998</v>
      </c>
      <c r="EU235" s="35">
        <v>2031726.84</v>
      </c>
      <c r="EV235" s="35">
        <v>2816837.67</v>
      </c>
      <c r="EW235" s="35">
        <v>971377.53</v>
      </c>
      <c r="EX235" s="35">
        <v>328234352.70999992</v>
      </c>
      <c r="EY235" s="35">
        <v>42095979.960000001</v>
      </c>
      <c r="EZ235" s="35">
        <v>714192.95</v>
      </c>
      <c r="FA235" s="35">
        <v>1997057.78</v>
      </c>
      <c r="FB235" s="35">
        <v>3988395.85</v>
      </c>
      <c r="FC235" s="35">
        <v>7178404.71</v>
      </c>
      <c r="FD235" s="35">
        <v>7424595.3300000001</v>
      </c>
      <c r="FE235" s="35">
        <v>3538339.56</v>
      </c>
      <c r="FF235" s="35">
        <v>2082689</v>
      </c>
      <c r="FG235" s="35">
        <v>3370852.17</v>
      </c>
      <c r="FH235" s="35">
        <v>1123521.8500000001</v>
      </c>
      <c r="FI235" s="35">
        <v>1272363.18</v>
      </c>
      <c r="FJ235" s="35">
        <v>1709489.34</v>
      </c>
      <c r="FK235" s="35">
        <v>10488594.27</v>
      </c>
      <c r="FL235" s="35">
        <v>2202408.66</v>
      </c>
      <c r="FM235" s="35">
        <v>1886906.09</v>
      </c>
      <c r="FN235" s="35">
        <v>799837.93</v>
      </c>
      <c r="FO235" s="35">
        <v>1344269.07</v>
      </c>
      <c r="FP235" s="35">
        <v>1479542.33</v>
      </c>
      <c r="FQ235" s="35">
        <v>897255.35</v>
      </c>
      <c r="FR235" s="35">
        <v>139403</v>
      </c>
      <c r="FS235" s="35">
        <v>65213113.439999998</v>
      </c>
      <c r="FT235" s="35">
        <v>1008484.43</v>
      </c>
      <c r="FU235" s="35">
        <v>2520683.31</v>
      </c>
      <c r="FV235" s="35">
        <v>1637291.45</v>
      </c>
      <c r="FW235" s="35">
        <v>4266740.75</v>
      </c>
      <c r="FX235" s="35">
        <v>1114642.8400000001</v>
      </c>
      <c r="FY235" s="35">
        <v>5849834.2000000002</v>
      </c>
      <c r="FZ235" s="35">
        <v>1847947.51</v>
      </c>
      <c r="GA235" s="35">
        <v>2287905.02</v>
      </c>
      <c r="GB235" s="35">
        <v>470560.43</v>
      </c>
      <c r="GC235" s="35">
        <v>5824732.8200000003</v>
      </c>
      <c r="GD235" s="35">
        <v>2028847.14</v>
      </c>
      <c r="GE235" s="35">
        <v>1780752.98</v>
      </c>
      <c r="GF235" s="35">
        <v>836206.76</v>
      </c>
      <c r="GG235" s="35">
        <v>25406780.620000001</v>
      </c>
      <c r="GH235" s="35">
        <v>1400880.67</v>
      </c>
      <c r="GI235" s="35">
        <v>1123205.08</v>
      </c>
      <c r="GJ235" s="35">
        <v>3362500.09</v>
      </c>
      <c r="GK235" s="35">
        <v>1641463.13</v>
      </c>
      <c r="GL235" s="35">
        <v>2630836.9300000002</v>
      </c>
      <c r="GM235" s="35">
        <v>993045.87</v>
      </c>
      <c r="GN235" s="35">
        <v>3685740.01</v>
      </c>
      <c r="GO235" s="35">
        <v>384925.42</v>
      </c>
      <c r="GP235" s="35">
        <v>391905.83</v>
      </c>
      <c r="GQ235" s="35">
        <v>535624.6</v>
      </c>
      <c r="GR235" s="35">
        <v>812126.41</v>
      </c>
      <c r="GS235" s="35">
        <v>10852760.26</v>
      </c>
      <c r="GT235" s="35">
        <v>1647891.93</v>
      </c>
      <c r="GU235" s="35">
        <v>1157085.74</v>
      </c>
      <c r="GV235" s="35">
        <v>3523673.68</v>
      </c>
      <c r="GW235" s="35">
        <v>525501.13</v>
      </c>
      <c r="GX235" s="35">
        <v>2565268.0099999998</v>
      </c>
      <c r="GY235" s="35">
        <v>2125297.36</v>
      </c>
      <c r="GZ235" s="35">
        <v>1074422.6599999999</v>
      </c>
      <c r="HA235" s="35">
        <v>258262776.88999996</v>
      </c>
      <c r="HB235" s="35">
        <v>7858807.8899999997</v>
      </c>
      <c r="HC235" s="35">
        <v>1167129.6399999999</v>
      </c>
      <c r="HD235" s="35">
        <v>1127473.55</v>
      </c>
      <c r="HE235" s="35">
        <v>1481698.25</v>
      </c>
      <c r="HF235" s="35">
        <v>33502749.969999999</v>
      </c>
      <c r="HG235" s="35">
        <v>9218248.4900000002</v>
      </c>
      <c r="HH235" s="35">
        <v>4291681.6399999997</v>
      </c>
      <c r="HI235" s="35">
        <v>17331707.77</v>
      </c>
      <c r="HJ235" s="35">
        <v>2145835.0699999998</v>
      </c>
      <c r="HK235" s="35">
        <v>8118648.0899999999</v>
      </c>
      <c r="HL235" s="35">
        <v>1401343.78</v>
      </c>
      <c r="HM235" s="35">
        <v>23590271.620000001</v>
      </c>
      <c r="HN235" s="35">
        <v>2933510.74</v>
      </c>
      <c r="HO235" s="35">
        <v>6307455.1900000004</v>
      </c>
      <c r="HP235" s="35">
        <v>2039964.84</v>
      </c>
      <c r="HQ235" s="35">
        <v>1131578.17</v>
      </c>
      <c r="HR235" s="35">
        <v>1913666.78</v>
      </c>
      <c r="HS235" s="35">
        <v>3766917.08</v>
      </c>
      <c r="HT235" s="35">
        <v>1566688.74</v>
      </c>
      <c r="HU235" s="35">
        <v>30921358.949999999</v>
      </c>
      <c r="HV235" s="35">
        <v>13721244.720000001</v>
      </c>
      <c r="HW235" s="35">
        <v>347499.97</v>
      </c>
      <c r="HX235" s="35">
        <v>297856.57</v>
      </c>
      <c r="HY235" s="35">
        <v>1164300.03</v>
      </c>
      <c r="HZ235" s="35">
        <v>451955.69</v>
      </c>
      <c r="IA235" s="35">
        <v>37550</v>
      </c>
      <c r="IB235" s="35">
        <v>342684.22</v>
      </c>
      <c r="IC235" s="35">
        <v>1233315.1399999999</v>
      </c>
      <c r="ID235" s="35">
        <v>887454.36</v>
      </c>
      <c r="IE235" s="35">
        <v>576509.76</v>
      </c>
      <c r="IF235" s="35">
        <v>3868494.17</v>
      </c>
      <c r="IG235" s="35">
        <v>432997.58</v>
      </c>
      <c r="IH235" s="35">
        <v>981963.81</v>
      </c>
      <c r="II235" s="35">
        <v>617289.31000000006</v>
      </c>
      <c r="IJ235" s="35">
        <v>709625.06</v>
      </c>
      <c r="IK235" s="35">
        <v>32074612.57</v>
      </c>
      <c r="IL235" s="35">
        <v>14330067.66</v>
      </c>
      <c r="IM235" s="35">
        <v>2175531.42</v>
      </c>
      <c r="IN235" s="35">
        <v>6975168.2300000004</v>
      </c>
      <c r="IO235" s="35">
        <v>5846761.7199999997</v>
      </c>
      <c r="IP235" s="35">
        <v>1694695.78</v>
      </c>
      <c r="IQ235" s="35">
        <v>1489918.92</v>
      </c>
      <c r="IR235" s="35">
        <v>1013515.31</v>
      </c>
      <c r="IS235" s="35">
        <v>994436.13</v>
      </c>
      <c r="IT235" s="35">
        <v>1104303.21</v>
      </c>
      <c r="IU235" s="35">
        <v>570141.59</v>
      </c>
      <c r="IV235" s="35">
        <v>56305955.149999999</v>
      </c>
      <c r="IW235" s="35">
        <v>17688234.329999998</v>
      </c>
      <c r="IX235" s="35">
        <v>1838772.13</v>
      </c>
      <c r="IY235" s="35">
        <v>831629.5</v>
      </c>
      <c r="IZ235" s="35">
        <v>1791253.35</v>
      </c>
      <c r="JA235" s="35">
        <v>658347.31999999995</v>
      </c>
      <c r="JB235" s="35">
        <v>696370.05</v>
      </c>
      <c r="JC235" s="35">
        <v>182915.64</v>
      </c>
      <c r="JD235" s="35">
        <v>821170.14</v>
      </c>
      <c r="JE235" s="35">
        <v>2179009.4900000002</v>
      </c>
      <c r="JF235" s="35">
        <v>1079137.1499999999</v>
      </c>
      <c r="JG235" s="35">
        <v>193613.02</v>
      </c>
      <c r="JH235" s="35">
        <v>12622612.970000001</v>
      </c>
      <c r="JI235" s="35">
        <v>1582656.75</v>
      </c>
      <c r="JJ235" s="35">
        <v>777811.23</v>
      </c>
      <c r="JK235" s="35"/>
      <c r="JL235" s="35">
        <v>309182.23</v>
      </c>
      <c r="JM235" s="35">
        <v>439192.8</v>
      </c>
      <c r="JN235" s="35">
        <v>12941423.98</v>
      </c>
      <c r="JO235" s="35">
        <v>725940.47</v>
      </c>
      <c r="JP235" s="35">
        <v>949151.45</v>
      </c>
      <c r="JQ235" s="35">
        <v>1335227.9099999999</v>
      </c>
      <c r="JR235" s="35">
        <v>929089.55</v>
      </c>
      <c r="JS235" s="35">
        <v>2367174.16</v>
      </c>
      <c r="JT235" s="35">
        <v>1098564.1599999999</v>
      </c>
      <c r="JU235" s="35">
        <v>376101064.11000007</v>
      </c>
      <c r="JV235" s="35">
        <v>21360173.390000001</v>
      </c>
      <c r="JW235" s="35">
        <v>1426777</v>
      </c>
      <c r="JX235" s="35">
        <v>621035.31000000006</v>
      </c>
      <c r="JY235" s="35">
        <v>4330271.84</v>
      </c>
      <c r="JZ235" s="35">
        <v>4765486.55</v>
      </c>
      <c r="KA235" s="35">
        <v>1236290.72</v>
      </c>
      <c r="KB235" s="35">
        <v>1385176.71</v>
      </c>
      <c r="KC235" s="35">
        <v>1312140.97</v>
      </c>
      <c r="KD235" s="35">
        <v>24313901.93</v>
      </c>
      <c r="KE235" s="35">
        <v>18472864.699999999</v>
      </c>
      <c r="KF235" s="35">
        <v>200478.95</v>
      </c>
      <c r="KG235" s="35">
        <v>855404.19</v>
      </c>
      <c r="KH235" s="35">
        <v>2863549.2</v>
      </c>
      <c r="KI235" s="35">
        <v>531307.09</v>
      </c>
      <c r="KJ235" s="35">
        <v>9471414.3900000006</v>
      </c>
      <c r="KK235" s="35">
        <v>2844583.78</v>
      </c>
      <c r="KL235" s="35">
        <v>1917760.68</v>
      </c>
      <c r="KM235" s="35">
        <v>1586817.29</v>
      </c>
      <c r="KN235" s="35">
        <v>2176736.7599999998</v>
      </c>
      <c r="KO235" s="35">
        <v>1687986.94</v>
      </c>
      <c r="KP235" s="35">
        <v>1962172.21</v>
      </c>
      <c r="KQ235" s="35">
        <v>855487.49</v>
      </c>
      <c r="KR235" s="35">
        <v>941860.74</v>
      </c>
      <c r="KS235" s="35">
        <v>29389770</v>
      </c>
      <c r="KT235" s="35">
        <v>5240698.9000000004</v>
      </c>
      <c r="KU235" s="35">
        <v>772097.9</v>
      </c>
      <c r="KV235" s="35">
        <v>1524974.2</v>
      </c>
      <c r="KW235" s="35">
        <v>2625141.38</v>
      </c>
      <c r="KX235" s="35">
        <v>642211.74</v>
      </c>
      <c r="KY235" s="35">
        <v>7981004.0599999996</v>
      </c>
      <c r="KZ235" s="35">
        <v>913815.87</v>
      </c>
      <c r="LA235" s="35">
        <v>555741.5</v>
      </c>
      <c r="LB235" s="35">
        <v>6291534.4100000001</v>
      </c>
      <c r="LC235" s="35">
        <v>1523102.7</v>
      </c>
      <c r="LD235" s="35">
        <v>1860820.96</v>
      </c>
      <c r="LE235" s="35">
        <v>9498106.4499999993</v>
      </c>
      <c r="LF235" s="35">
        <v>1858463.4</v>
      </c>
      <c r="LG235" s="35">
        <v>2056385.12</v>
      </c>
      <c r="LH235" s="35">
        <v>21031543.010000002</v>
      </c>
      <c r="LI235" s="35">
        <v>1978967.77</v>
      </c>
      <c r="LJ235" s="35">
        <v>37881341.519999996</v>
      </c>
      <c r="LK235" s="35">
        <v>9466081.8100000005</v>
      </c>
      <c r="LL235" s="35">
        <v>13458395.050000001</v>
      </c>
      <c r="LM235" s="35">
        <v>8761440.4399999995</v>
      </c>
      <c r="LN235" s="35">
        <v>2963084.67</v>
      </c>
      <c r="LO235" s="35">
        <v>1219334.05</v>
      </c>
      <c r="LP235" s="35">
        <v>927332.67</v>
      </c>
      <c r="LQ235" s="35">
        <v>1516236.15</v>
      </c>
      <c r="LR235" s="35">
        <v>1062146.1499999999</v>
      </c>
      <c r="LS235" s="35">
        <v>3025974.43</v>
      </c>
      <c r="LT235" s="35">
        <v>2260180.46</v>
      </c>
      <c r="LU235" s="35">
        <v>23308981.809999999</v>
      </c>
      <c r="LV235" s="35">
        <v>888013.08</v>
      </c>
      <c r="LW235" s="35">
        <v>1399199.33</v>
      </c>
      <c r="LX235" s="35">
        <v>15579738</v>
      </c>
      <c r="LY235" s="35">
        <v>3447000</v>
      </c>
      <c r="LZ235" s="35">
        <v>40543028.5</v>
      </c>
      <c r="MA235" s="35">
        <v>10575609.810000001</v>
      </c>
      <c r="MB235" s="35">
        <v>10147595.41</v>
      </c>
      <c r="MC235" s="35">
        <v>3333743.08</v>
      </c>
      <c r="MD235" s="35">
        <v>2073437.81</v>
      </c>
      <c r="ME235" s="35">
        <v>1001975.61</v>
      </c>
      <c r="MF235" s="35">
        <v>2793581</v>
      </c>
      <c r="MG235" s="35">
        <v>4127747.07</v>
      </c>
      <c r="MH235" s="35">
        <v>6448518.5999999996</v>
      </c>
      <c r="MI235" s="35">
        <v>1485004.08</v>
      </c>
      <c r="MJ235" s="35">
        <v>412558778.79000002</v>
      </c>
      <c r="MK235" s="35">
        <v>59620740.810000002</v>
      </c>
      <c r="ML235" s="35">
        <v>1371749.77</v>
      </c>
      <c r="MM235" s="35">
        <v>1477413.67</v>
      </c>
      <c r="MN235" s="35">
        <v>958432.77</v>
      </c>
      <c r="MO235" s="35">
        <v>1071866.17</v>
      </c>
      <c r="MP235" s="35">
        <v>2806836.05</v>
      </c>
      <c r="MQ235" s="35">
        <v>1220691.33</v>
      </c>
      <c r="MR235" s="35">
        <v>1844877.48</v>
      </c>
      <c r="MS235" s="35">
        <v>2591092.2799999998</v>
      </c>
      <c r="MT235" s="35">
        <v>1796902.02</v>
      </c>
      <c r="MU235" s="35">
        <v>1003295.89</v>
      </c>
      <c r="MV235" s="35">
        <v>1110102.92</v>
      </c>
      <c r="MW235" s="35">
        <v>35905339.210000001</v>
      </c>
      <c r="MX235" s="35">
        <v>2188244.0299999998</v>
      </c>
      <c r="MY235" s="35">
        <v>2902309.66</v>
      </c>
      <c r="MZ235" s="35">
        <v>2984572.75</v>
      </c>
      <c r="NA235" s="35">
        <v>292204.98</v>
      </c>
      <c r="NB235" s="35">
        <v>1095318.6100000001</v>
      </c>
      <c r="NC235" s="35">
        <v>7818483.4995999997</v>
      </c>
      <c r="ND235" s="35">
        <v>3788407.41</v>
      </c>
      <c r="NE235" s="35">
        <v>1986479.04</v>
      </c>
      <c r="NF235" s="35">
        <v>631316.26</v>
      </c>
      <c r="NG235" s="35">
        <v>576487.49</v>
      </c>
      <c r="NH235" s="35">
        <v>93717575.069999993</v>
      </c>
      <c r="NI235" s="35">
        <v>12979365.890000001</v>
      </c>
      <c r="NJ235" s="35">
        <v>2106310.16</v>
      </c>
      <c r="NK235" s="35">
        <v>27275976.489999998</v>
      </c>
      <c r="NL235" s="35">
        <v>1262504.96</v>
      </c>
      <c r="NM235" s="35">
        <v>3980793.02</v>
      </c>
      <c r="NN235" s="35">
        <v>16466388.5</v>
      </c>
      <c r="NO235" s="35">
        <v>9743350.9800000004</v>
      </c>
      <c r="NP235" s="35">
        <v>553178.68999999994</v>
      </c>
      <c r="NQ235" s="35">
        <v>2375264.9999000002</v>
      </c>
      <c r="NR235" s="35">
        <v>2606554.02</v>
      </c>
      <c r="NS235" s="35">
        <v>2056392.31</v>
      </c>
      <c r="NT235" s="35"/>
      <c r="NU235" s="35">
        <v>1712700.96</v>
      </c>
      <c r="NV235" s="35">
        <v>1684474.04</v>
      </c>
      <c r="NW235" s="35">
        <v>1808439.93</v>
      </c>
      <c r="NX235" s="35">
        <v>1022289.2000000001</v>
      </c>
      <c r="NY235" s="35">
        <v>73532.37</v>
      </c>
      <c r="NZ235" s="35">
        <v>1037898.15</v>
      </c>
      <c r="OA235" s="35">
        <v>23939728.120000001</v>
      </c>
      <c r="OB235" s="35">
        <v>11295512.27</v>
      </c>
      <c r="OC235" s="35">
        <v>1652559.86</v>
      </c>
      <c r="OD235" s="35">
        <v>837778.8</v>
      </c>
      <c r="OE235" s="35">
        <v>241188.89</v>
      </c>
      <c r="OF235" s="35">
        <v>1612562.47</v>
      </c>
      <c r="OG235" s="35">
        <v>1037968.24</v>
      </c>
      <c r="OH235" s="35">
        <v>38298690.119999997</v>
      </c>
      <c r="OI235" s="35">
        <v>5166621.16</v>
      </c>
      <c r="OJ235" s="35">
        <v>4685574.17</v>
      </c>
      <c r="OK235" s="35">
        <v>13206313.689999999</v>
      </c>
      <c r="OL235" s="35">
        <v>574063.9</v>
      </c>
      <c r="OM235" s="35">
        <v>1603696.76</v>
      </c>
      <c r="ON235" s="35">
        <v>878615.33</v>
      </c>
      <c r="OO235" s="35">
        <v>479302.47</v>
      </c>
      <c r="OP235" s="35">
        <v>220600.89</v>
      </c>
      <c r="OQ235" s="35">
        <v>21459666.75</v>
      </c>
      <c r="OR235" s="35">
        <v>6629552.7599999998</v>
      </c>
      <c r="OS235" s="35">
        <v>9952197.3699999992</v>
      </c>
      <c r="OT235" s="35">
        <v>3828968</v>
      </c>
      <c r="OU235" s="35">
        <v>3418246.93</v>
      </c>
      <c r="OV235" s="35">
        <v>2271123.2000000002</v>
      </c>
      <c r="OW235" s="35">
        <v>18410672.190000001</v>
      </c>
      <c r="OX235" s="35">
        <v>1471114.47</v>
      </c>
      <c r="OY235" s="35">
        <v>2281900</v>
      </c>
      <c r="OZ235" s="35">
        <v>2418401.75</v>
      </c>
      <c r="PA235" s="35">
        <v>1928566.13</v>
      </c>
      <c r="PB235" s="35">
        <v>1042723.77</v>
      </c>
      <c r="PC235" s="35">
        <v>1747813.93</v>
      </c>
      <c r="PD235" s="35">
        <v>685913.37</v>
      </c>
      <c r="PE235" s="35">
        <v>859620.4</v>
      </c>
      <c r="PF235" s="35">
        <v>503643411.99949992</v>
      </c>
      <c r="PG235" s="35">
        <v>23645600.59</v>
      </c>
      <c r="PH235" s="35">
        <v>1121344.95</v>
      </c>
      <c r="PI235" s="35">
        <v>3922727.49</v>
      </c>
      <c r="PJ235" s="35">
        <v>746778.95</v>
      </c>
      <c r="PK235" s="35">
        <v>2387870.9900000002</v>
      </c>
      <c r="PL235" s="35">
        <v>5410683.1299999999</v>
      </c>
      <c r="PM235" s="35"/>
      <c r="PN235" s="35">
        <v>421300.41</v>
      </c>
      <c r="PO235" s="35">
        <v>3060483.97</v>
      </c>
      <c r="PP235" s="35">
        <v>2136205.64</v>
      </c>
      <c r="PQ235" s="35">
        <v>439498.53</v>
      </c>
      <c r="PR235" s="35">
        <v>3207287.17</v>
      </c>
      <c r="PS235" s="35">
        <v>1269547.47</v>
      </c>
      <c r="PT235" s="35">
        <v>6924678.0800000001</v>
      </c>
      <c r="PU235" s="35">
        <v>623735.19999999995</v>
      </c>
      <c r="PV235" s="35">
        <v>445061.47</v>
      </c>
      <c r="PW235" s="35">
        <v>359667.53</v>
      </c>
      <c r="PX235" s="35">
        <v>241916.66</v>
      </c>
      <c r="PY235" s="35">
        <v>90314258.379999995</v>
      </c>
      <c r="PZ235" s="35">
        <v>1416259.08</v>
      </c>
      <c r="QA235" s="35">
        <v>1932006.9</v>
      </c>
      <c r="QB235" s="35">
        <v>5297763.97</v>
      </c>
      <c r="QC235" s="35">
        <v>30301964.77</v>
      </c>
      <c r="QD235" s="35">
        <v>2826292.68</v>
      </c>
      <c r="QE235" s="35">
        <v>5334504</v>
      </c>
      <c r="QF235" s="35">
        <v>557683.81000000006</v>
      </c>
      <c r="QG235" s="35">
        <v>4643753.99</v>
      </c>
      <c r="QH235" s="35">
        <v>1210802.06</v>
      </c>
      <c r="QI235" s="35">
        <v>3997500.6</v>
      </c>
      <c r="QJ235" s="35">
        <v>1309591.6599999999</v>
      </c>
      <c r="QK235" s="35">
        <v>1671964.16</v>
      </c>
      <c r="QL235" s="35">
        <v>3251933.52</v>
      </c>
      <c r="QM235" s="35">
        <v>2798965.66</v>
      </c>
      <c r="QN235" s="35">
        <v>4682465.8</v>
      </c>
      <c r="QO235" s="35">
        <v>1866342.88</v>
      </c>
      <c r="QP235" s="35">
        <v>1379133.34</v>
      </c>
      <c r="QQ235" s="35">
        <v>1129830.3999999999</v>
      </c>
      <c r="QR235" s="35">
        <v>5575814</v>
      </c>
      <c r="QS235" s="35">
        <v>7322805.2699999996</v>
      </c>
      <c r="QT235" s="35">
        <v>1046841.55</v>
      </c>
      <c r="QU235" s="35">
        <v>520087.67</v>
      </c>
      <c r="QV235" s="35">
        <v>285057.48</v>
      </c>
      <c r="QW235" s="35">
        <v>470957.26</v>
      </c>
      <c r="QX235" s="35">
        <v>221011.20000000001</v>
      </c>
      <c r="QY235" s="35">
        <v>32458677.300000001</v>
      </c>
      <c r="QZ235" s="35">
        <v>1139996.46</v>
      </c>
      <c r="RA235" s="35">
        <v>5407461.5099999998</v>
      </c>
      <c r="RB235" s="35">
        <v>581294.78</v>
      </c>
      <c r="RC235" s="35">
        <v>25628.77</v>
      </c>
      <c r="RD235" s="35">
        <v>7029668.9000000004</v>
      </c>
      <c r="RE235" s="35">
        <v>115317.09</v>
      </c>
      <c r="RF235" s="35">
        <v>4455224.66</v>
      </c>
      <c r="RG235" s="35">
        <v>4337508.97</v>
      </c>
      <c r="RH235" s="35">
        <v>2565153.89</v>
      </c>
      <c r="RI235" s="35">
        <v>1839788.49</v>
      </c>
      <c r="RJ235" s="35">
        <v>168220.16</v>
      </c>
      <c r="RK235" s="35">
        <v>295232.84999999998</v>
      </c>
      <c r="RL235" s="35">
        <v>85568510.209999993</v>
      </c>
      <c r="RM235" s="35">
        <v>5999140.9100000001</v>
      </c>
      <c r="RN235" s="35">
        <v>1871921.02</v>
      </c>
      <c r="RO235" s="35">
        <v>4344068.24</v>
      </c>
      <c r="RP235" s="35">
        <v>2460517.77</v>
      </c>
      <c r="RQ235" s="35">
        <v>2440342.75</v>
      </c>
      <c r="RR235" s="35">
        <v>5054564.13</v>
      </c>
      <c r="RS235" s="35">
        <v>1581397.68</v>
      </c>
      <c r="RT235" s="35">
        <v>2319147.85</v>
      </c>
      <c r="RU235" s="35">
        <v>5449246.8799999999</v>
      </c>
      <c r="RV235" s="35">
        <v>7383642.2300000004</v>
      </c>
      <c r="RW235" s="35">
        <v>1631551.12</v>
      </c>
      <c r="RX235" s="35">
        <v>735061.52</v>
      </c>
      <c r="RY235" s="35">
        <v>2629947.66</v>
      </c>
      <c r="RZ235" s="35">
        <v>1156595.94</v>
      </c>
      <c r="SA235" s="35">
        <v>961394.54</v>
      </c>
      <c r="SB235" s="35">
        <v>1628246.42</v>
      </c>
      <c r="SC235" s="35">
        <v>1037323.81</v>
      </c>
      <c r="SD235" s="35">
        <v>1248263</v>
      </c>
      <c r="SE235" s="35">
        <v>948367.48</v>
      </c>
      <c r="SF235" s="35">
        <v>434598405.31000006</v>
      </c>
      <c r="SG235" s="35">
        <v>19449780.59</v>
      </c>
      <c r="SH235" s="35">
        <v>1104922.93</v>
      </c>
      <c r="SI235" s="35">
        <v>2854593.18</v>
      </c>
      <c r="SJ235" s="35">
        <v>1443335.21</v>
      </c>
      <c r="SK235" s="35">
        <v>854465.91</v>
      </c>
      <c r="SL235" s="35">
        <v>1118383.5</v>
      </c>
      <c r="SM235" s="35">
        <v>2350741.38</v>
      </c>
      <c r="SN235" s="35">
        <v>7306572.9100000001</v>
      </c>
      <c r="SO235" s="35">
        <v>2360693.0499999998</v>
      </c>
      <c r="SP235" s="35">
        <v>1369829.59</v>
      </c>
      <c r="SQ235" s="35">
        <v>1518309.49</v>
      </c>
      <c r="SR235" s="35">
        <v>4490680.9000000004</v>
      </c>
      <c r="SS235" s="35">
        <v>1915597.97</v>
      </c>
      <c r="ST235" s="35">
        <v>1973998.35</v>
      </c>
      <c r="SU235" s="35">
        <v>16847006.93</v>
      </c>
      <c r="SV235" s="35">
        <v>1814798.42</v>
      </c>
      <c r="SW235" s="35">
        <v>1485812.24</v>
      </c>
      <c r="SX235" s="35">
        <v>2056139.39</v>
      </c>
      <c r="SY235" s="35">
        <v>354514.66</v>
      </c>
      <c r="SZ235" s="35">
        <v>1453696.84</v>
      </c>
      <c r="TA235" s="35">
        <v>2662283.0099999998</v>
      </c>
      <c r="TB235" s="35">
        <v>5455935.2999999998</v>
      </c>
      <c r="TC235" s="35">
        <v>126646.66</v>
      </c>
      <c r="TD235" s="35">
        <v>952635.99</v>
      </c>
      <c r="TE235" s="35">
        <v>5104738.9400000004</v>
      </c>
      <c r="TF235" s="35">
        <v>408434.05</v>
      </c>
      <c r="TG235" s="35">
        <v>20749650.039999999</v>
      </c>
      <c r="TH235" s="35">
        <v>2028155.58</v>
      </c>
      <c r="TI235" s="35">
        <v>2056988.01</v>
      </c>
      <c r="TJ235" s="35">
        <v>6493432.6100000003</v>
      </c>
      <c r="TK235" s="35">
        <v>1938450.77</v>
      </c>
      <c r="TL235" s="35">
        <v>2246455.21</v>
      </c>
      <c r="TM235" s="35">
        <v>1251343.42</v>
      </c>
      <c r="TN235" s="35">
        <v>606492.19999999995</v>
      </c>
      <c r="TO235" s="35">
        <v>55767937.409999996</v>
      </c>
      <c r="TP235" s="35">
        <v>2995567.33</v>
      </c>
      <c r="TQ235" s="35">
        <v>1517834.26</v>
      </c>
      <c r="TR235" s="35">
        <v>4749121.97</v>
      </c>
      <c r="TS235" s="35">
        <v>4706289.63</v>
      </c>
      <c r="TT235" s="35">
        <v>2074028.24</v>
      </c>
      <c r="TU235" s="35">
        <v>1416922.95</v>
      </c>
      <c r="TV235" s="35">
        <v>11298778.07</v>
      </c>
      <c r="TW235" s="35">
        <v>1948302.75</v>
      </c>
      <c r="TX235" s="35">
        <v>4488143.09</v>
      </c>
      <c r="TY235" s="35">
        <v>4161013.65</v>
      </c>
      <c r="TZ235" s="35">
        <v>1631465.81</v>
      </c>
      <c r="UA235" s="35">
        <v>1876364.46</v>
      </c>
      <c r="UB235" s="35">
        <v>2370652.54</v>
      </c>
      <c r="UC235" s="35">
        <v>2631647.04</v>
      </c>
      <c r="UD235" s="35">
        <v>1738407.7</v>
      </c>
      <c r="UE235" s="35">
        <v>24597558.899999999</v>
      </c>
      <c r="UF235" s="35">
        <v>2341678.71</v>
      </c>
      <c r="UG235" s="35">
        <v>16740313.890000001</v>
      </c>
      <c r="UH235" s="35">
        <v>4442783.53</v>
      </c>
      <c r="UI235" s="35">
        <v>657826.07999999996</v>
      </c>
      <c r="UJ235" s="35">
        <v>2521347.13</v>
      </c>
      <c r="UK235" s="35">
        <v>19475566.129999999</v>
      </c>
      <c r="UL235" s="35">
        <v>992423.99</v>
      </c>
      <c r="UM235" s="35">
        <v>1053849.6200000001</v>
      </c>
      <c r="UN235" s="35">
        <v>1199835.67</v>
      </c>
      <c r="UO235" s="35">
        <v>1532812.51</v>
      </c>
      <c r="UP235" s="35">
        <v>17692968.829999998</v>
      </c>
      <c r="UQ235" s="35">
        <v>3747529.45</v>
      </c>
      <c r="UR235" s="35">
        <v>2526110.7999999998</v>
      </c>
      <c r="US235" s="35">
        <v>5289407.92</v>
      </c>
      <c r="UT235" s="35">
        <v>2357458.5699999998</v>
      </c>
      <c r="UU235" s="35">
        <v>1493889.71</v>
      </c>
      <c r="UV235" s="35">
        <v>79464041.730000004</v>
      </c>
      <c r="UW235" s="35">
        <v>2470806.2999999998</v>
      </c>
      <c r="UX235" s="35">
        <v>2027333.31</v>
      </c>
      <c r="UY235" s="35">
        <v>9742454.7200000007</v>
      </c>
      <c r="UZ235" s="35">
        <v>431355.34</v>
      </c>
      <c r="VA235" s="35">
        <v>1765965.1</v>
      </c>
      <c r="VB235" s="35">
        <v>5930418.8799999999</v>
      </c>
      <c r="VC235" s="35">
        <v>700195.09</v>
      </c>
      <c r="VD235" s="35">
        <v>606614.91</v>
      </c>
      <c r="VE235" s="35">
        <v>1927760.94</v>
      </c>
      <c r="VF235" s="35">
        <v>3270265.04</v>
      </c>
      <c r="VG235" s="35">
        <v>7885901.21</v>
      </c>
      <c r="VH235" s="35">
        <v>3455476.6</v>
      </c>
      <c r="VI235" s="35">
        <v>3111146.26</v>
      </c>
      <c r="VJ235" s="35">
        <v>1287244.22</v>
      </c>
      <c r="VK235" s="35">
        <v>990764.47</v>
      </c>
      <c r="VL235" s="35">
        <v>1482915.74</v>
      </c>
      <c r="VM235" s="35">
        <v>879112.95</v>
      </c>
      <c r="VN235" s="35">
        <v>10519300.810000001</v>
      </c>
      <c r="VO235" s="35">
        <v>1967906.55</v>
      </c>
      <c r="VP235" s="35">
        <v>869900.45</v>
      </c>
      <c r="VQ235" s="35">
        <v>481028234.19000006</v>
      </c>
      <c r="VR235" s="35">
        <v>424614.78</v>
      </c>
      <c r="VS235" s="35">
        <v>27573636.670000002</v>
      </c>
      <c r="VT235" s="35">
        <v>1932468.81</v>
      </c>
      <c r="VU235" s="35">
        <v>1969360.74</v>
      </c>
      <c r="VV235" s="35">
        <v>3540619.36</v>
      </c>
      <c r="VW235" s="35">
        <v>1442901.92</v>
      </c>
      <c r="VX235" s="35">
        <v>3589820.95</v>
      </c>
      <c r="VY235" s="35">
        <v>4221014.8099999996</v>
      </c>
      <c r="VZ235" s="35">
        <v>2030054.58</v>
      </c>
      <c r="WA235" s="35">
        <v>3403120.45</v>
      </c>
      <c r="WB235" s="35">
        <v>10375017.18</v>
      </c>
      <c r="WC235" s="35">
        <v>2294524.6800000002</v>
      </c>
      <c r="WD235" s="35">
        <v>4182916.9</v>
      </c>
      <c r="WE235" s="35">
        <v>1264528.49</v>
      </c>
      <c r="WF235" s="35">
        <v>1292286.9099999999</v>
      </c>
      <c r="WG235" s="35">
        <v>1046304.6</v>
      </c>
      <c r="WH235" s="35">
        <v>101678877</v>
      </c>
      <c r="WI235" s="35">
        <v>5682451.7300000004</v>
      </c>
      <c r="WJ235" s="35">
        <v>2033610.39</v>
      </c>
      <c r="WK235" s="35">
        <v>1985402.07</v>
      </c>
      <c r="WL235" s="35">
        <v>1031583.25</v>
      </c>
      <c r="WM235" s="35">
        <v>4367595.72</v>
      </c>
      <c r="WN235" s="35">
        <v>5936599.6699999999</v>
      </c>
      <c r="WO235" s="35">
        <v>4780330.1399999997</v>
      </c>
      <c r="WP235" s="35">
        <v>3014327.72</v>
      </c>
      <c r="WQ235" s="35">
        <v>3538944</v>
      </c>
      <c r="WR235" s="35">
        <v>2697227.05</v>
      </c>
      <c r="WS235" s="35">
        <v>9882805.8499999996</v>
      </c>
      <c r="WT235" s="35">
        <v>1333913.94</v>
      </c>
      <c r="WU235" s="35">
        <v>6229708.4199999999</v>
      </c>
      <c r="WV235" s="35">
        <v>7730351.7199999997</v>
      </c>
      <c r="WW235" s="35">
        <v>3214842.21</v>
      </c>
      <c r="WX235" s="35">
        <v>2747383.15</v>
      </c>
      <c r="WY235" s="35">
        <v>2493389.16</v>
      </c>
      <c r="WZ235" s="35">
        <v>1342306.83</v>
      </c>
      <c r="XA235" s="35">
        <v>5196415.6399999997</v>
      </c>
      <c r="XB235" s="35">
        <v>9825759.1300000008</v>
      </c>
      <c r="XC235" s="35">
        <v>807468.17</v>
      </c>
      <c r="XD235" s="35">
        <v>2551677.39</v>
      </c>
      <c r="XE235" s="35">
        <v>1164268.17</v>
      </c>
      <c r="XF235" s="35">
        <v>2810891.97</v>
      </c>
      <c r="XG235" s="35">
        <v>847201.49</v>
      </c>
      <c r="XH235" s="35">
        <v>1675964</v>
      </c>
      <c r="XI235" s="35">
        <v>1419392.4</v>
      </c>
      <c r="XJ235" s="35">
        <v>12470125.75</v>
      </c>
      <c r="XK235" s="35">
        <v>1235101.52</v>
      </c>
      <c r="XL235" s="35">
        <v>488893.33</v>
      </c>
      <c r="XM235" s="35">
        <v>1075060.46</v>
      </c>
      <c r="XN235" s="35">
        <v>1174171.8799999999</v>
      </c>
      <c r="XO235" s="35">
        <v>51072548.049999997</v>
      </c>
      <c r="XP235" s="35">
        <v>2377770.4</v>
      </c>
      <c r="XQ235" s="35">
        <v>3372601.05</v>
      </c>
      <c r="XR235" s="35">
        <v>16667286.92</v>
      </c>
      <c r="XS235" s="35">
        <v>2593859.31</v>
      </c>
      <c r="XT235" s="35">
        <v>4634600.9400000004</v>
      </c>
      <c r="XU235" s="35">
        <v>6570835.6699999999</v>
      </c>
      <c r="XV235" s="35">
        <v>2519852.4500000002</v>
      </c>
      <c r="XW235" s="35">
        <v>2051699.7</v>
      </c>
      <c r="XX235" s="35">
        <v>5494340.1399999997</v>
      </c>
      <c r="XY235" s="35">
        <v>5761990.4400000004</v>
      </c>
      <c r="XZ235" s="35">
        <v>1982506.95</v>
      </c>
      <c r="YA235" s="35">
        <v>1255814.03</v>
      </c>
      <c r="YB235" s="35">
        <v>1774137.06</v>
      </c>
      <c r="YC235" s="35">
        <v>1795500.22</v>
      </c>
      <c r="YD235" s="35">
        <v>1272330.5900000001</v>
      </c>
      <c r="YE235" s="35">
        <v>1334434.6599999999</v>
      </c>
      <c r="YF235" s="35">
        <v>1799911.44</v>
      </c>
      <c r="YG235" s="35">
        <v>1662604.83</v>
      </c>
      <c r="YH235" s="35">
        <v>1425899.34</v>
      </c>
      <c r="YI235" s="35">
        <v>1714600.81</v>
      </c>
      <c r="YJ235" s="35">
        <v>2109808.44</v>
      </c>
      <c r="YK235" s="35">
        <v>991900.71</v>
      </c>
      <c r="YL235" s="35">
        <v>14966891.82</v>
      </c>
      <c r="YM235" s="35">
        <v>3108213.29</v>
      </c>
      <c r="YN235" s="35">
        <v>7549137</v>
      </c>
      <c r="YO235" s="35">
        <v>2015750.36</v>
      </c>
      <c r="YP235" s="35">
        <v>23072074.719999999</v>
      </c>
      <c r="YQ235" s="35">
        <v>4177646.2</v>
      </c>
      <c r="YR235" s="35">
        <v>3356017.98</v>
      </c>
      <c r="YS235" s="35">
        <v>1534693.98</v>
      </c>
      <c r="YT235" s="35">
        <v>5190042.41</v>
      </c>
      <c r="YU235" s="35">
        <v>14162599.560000001</v>
      </c>
      <c r="YV235" s="35">
        <v>3470882.77</v>
      </c>
      <c r="YW235" s="35">
        <v>2692512.86</v>
      </c>
      <c r="YX235" s="35">
        <v>2284677.61</v>
      </c>
      <c r="YY235" s="35">
        <v>1679005.29</v>
      </c>
      <c r="YZ235" s="35">
        <v>1632169.68</v>
      </c>
      <c r="ZA235" s="35">
        <v>1402774.83</v>
      </c>
      <c r="ZB235" s="35">
        <v>1548312.48</v>
      </c>
      <c r="ZC235" s="35">
        <v>501127470.13999987</v>
      </c>
      <c r="ZD235" s="35">
        <v>8455932.3800000008</v>
      </c>
      <c r="ZE235" s="35">
        <v>1407592.95</v>
      </c>
      <c r="ZF235" s="35">
        <v>1507185.67</v>
      </c>
      <c r="ZG235" s="35">
        <v>1123132.22</v>
      </c>
      <c r="ZH235" s="35">
        <v>1096243.3400000001</v>
      </c>
      <c r="ZI235" s="35">
        <v>903967.32</v>
      </c>
      <c r="ZJ235" s="35">
        <v>862781.64</v>
      </c>
      <c r="ZK235" s="35">
        <v>16586098.51</v>
      </c>
      <c r="ZL235" s="35">
        <v>1447909.45</v>
      </c>
      <c r="ZM235" s="35">
        <v>1660198.17</v>
      </c>
      <c r="ZN235" s="35">
        <v>2359971.11</v>
      </c>
      <c r="ZO235" s="35">
        <v>750780.1</v>
      </c>
      <c r="ZP235" s="35">
        <v>1825177.5</v>
      </c>
      <c r="ZQ235" s="35">
        <v>818499.15</v>
      </c>
      <c r="ZR235" s="35">
        <v>1485339.5</v>
      </c>
      <c r="ZS235" s="35">
        <v>5196102.58</v>
      </c>
      <c r="ZT235" s="35">
        <v>34554771.520000003</v>
      </c>
      <c r="ZU235" s="35">
        <v>1189879.8700000001</v>
      </c>
      <c r="ZV235" s="35">
        <v>3026693</v>
      </c>
      <c r="ZW235" s="35">
        <v>10298599.220000001</v>
      </c>
      <c r="ZX235" s="35">
        <v>4689432.83</v>
      </c>
      <c r="ZY235" s="35">
        <v>1286226.74</v>
      </c>
      <c r="ZZ235" s="35">
        <v>1873774.63</v>
      </c>
      <c r="AAA235" s="35">
        <v>572035.04</v>
      </c>
      <c r="AAB235" s="35">
        <v>2471136.9300000002</v>
      </c>
      <c r="AAC235" s="35">
        <v>7684084.3600000003</v>
      </c>
      <c r="AAD235" s="35">
        <v>862202.99</v>
      </c>
      <c r="AAE235" s="35">
        <v>1047561.47</v>
      </c>
      <c r="AAF235" s="35">
        <v>405648</v>
      </c>
      <c r="AAG235" s="35">
        <v>1755355</v>
      </c>
      <c r="AAH235" s="35">
        <v>1587409.3</v>
      </c>
      <c r="AAI235" s="35">
        <v>1167201.67</v>
      </c>
      <c r="AAJ235" s="35">
        <v>1496112.85</v>
      </c>
      <c r="AAK235" s="35">
        <v>173219.5</v>
      </c>
      <c r="AAL235" s="35">
        <v>900325.15</v>
      </c>
      <c r="AAM235" s="35">
        <v>2176524.96</v>
      </c>
      <c r="AAN235" s="35">
        <v>1288160</v>
      </c>
      <c r="AAO235" s="35">
        <v>922231.1</v>
      </c>
      <c r="AAP235" s="35">
        <v>34427368.990000002</v>
      </c>
      <c r="AAQ235" s="35">
        <v>1510588.45</v>
      </c>
      <c r="AAR235" s="35">
        <v>2078948.14</v>
      </c>
      <c r="AAS235" s="35">
        <v>1102141.98</v>
      </c>
      <c r="AAT235" s="35">
        <v>717463.81</v>
      </c>
      <c r="AAU235" s="35">
        <v>1997822.98</v>
      </c>
      <c r="AAV235" s="35">
        <v>887207.5</v>
      </c>
      <c r="AAW235" s="35">
        <v>40661462.210000001</v>
      </c>
      <c r="AAX235" s="35">
        <v>1474550.16</v>
      </c>
      <c r="AAY235" s="35">
        <v>1792751.58</v>
      </c>
      <c r="AAZ235" s="35">
        <v>3164523.11</v>
      </c>
      <c r="ABA235" s="35">
        <v>2761212.48</v>
      </c>
      <c r="ABB235" s="35">
        <v>1233787.94</v>
      </c>
      <c r="ABC235" s="35">
        <v>1688530.05</v>
      </c>
      <c r="ABD235" s="35">
        <v>2505979.0699999998</v>
      </c>
      <c r="ABE235" s="35">
        <v>8694700.1899999995</v>
      </c>
      <c r="ABF235" s="35">
        <v>1869569.08</v>
      </c>
      <c r="ABG235" s="35">
        <v>3103032.47</v>
      </c>
      <c r="ABH235" s="35">
        <v>13977191.27</v>
      </c>
      <c r="ABI235" s="35">
        <v>5742272.0899999999</v>
      </c>
      <c r="ABJ235" s="35">
        <v>1729603.9</v>
      </c>
      <c r="ABK235" s="35">
        <v>2685259.85</v>
      </c>
      <c r="ABL235" s="35">
        <v>1420346.47</v>
      </c>
      <c r="ABM235" s="35">
        <v>1090616.6499999999</v>
      </c>
      <c r="ABN235" s="35">
        <v>1299676.1399999999</v>
      </c>
      <c r="ABO235" s="35">
        <v>1181942.95</v>
      </c>
      <c r="ABP235" s="35">
        <v>13753974.49</v>
      </c>
      <c r="ABQ235" s="35">
        <v>8619481.5</v>
      </c>
      <c r="ABR235" s="35">
        <v>839820.41</v>
      </c>
      <c r="ABS235" s="35">
        <v>1266250.83</v>
      </c>
      <c r="ABT235" s="35">
        <v>1946083.95</v>
      </c>
      <c r="ABU235" s="35">
        <v>1307316.29</v>
      </c>
      <c r="ABV235" s="35">
        <v>1092044.6200000001</v>
      </c>
      <c r="ABW235" s="35">
        <v>298539019.31999999</v>
      </c>
      <c r="ABX235" s="35">
        <v>22361595.109999999</v>
      </c>
      <c r="ABY235" s="35">
        <v>1506052.87</v>
      </c>
      <c r="ABZ235" s="35">
        <v>1197841.23</v>
      </c>
      <c r="ACA235" s="35">
        <v>3001151.17</v>
      </c>
      <c r="ACB235" s="35">
        <v>2880210.77</v>
      </c>
      <c r="ACC235" s="35">
        <v>2084748.03</v>
      </c>
      <c r="ACD235" s="35">
        <v>1087924.23</v>
      </c>
      <c r="ACE235" s="35">
        <v>1532789.83</v>
      </c>
      <c r="ACF235" s="35">
        <v>2451927.3199999998</v>
      </c>
      <c r="ACG235" s="35">
        <v>15142311.800000001</v>
      </c>
      <c r="ACH235" s="35">
        <v>979006.77</v>
      </c>
      <c r="ACI235" s="35">
        <v>2309644.54</v>
      </c>
      <c r="ACJ235" s="35">
        <v>983137.5</v>
      </c>
      <c r="ACK235" s="35">
        <v>1236786.18</v>
      </c>
      <c r="ACL235" s="35">
        <v>5403628.5199999996</v>
      </c>
      <c r="ACM235" s="35"/>
      <c r="ACN235" s="35">
        <v>1244236.3700000001</v>
      </c>
      <c r="ACO235" s="35">
        <v>766919.66</v>
      </c>
      <c r="ACP235" s="35">
        <v>1548334.18</v>
      </c>
      <c r="ACQ235" s="35">
        <v>772165.21</v>
      </c>
      <c r="ACR235" s="35">
        <v>47063765.420000002</v>
      </c>
      <c r="ACS235" s="35">
        <v>1770158.65</v>
      </c>
      <c r="ACT235" s="35">
        <v>2574523.2999999998</v>
      </c>
      <c r="ACU235" s="35">
        <v>3401357.14</v>
      </c>
      <c r="ACV235" s="35">
        <v>2868526.97</v>
      </c>
      <c r="ACW235" s="35">
        <v>1245757.23</v>
      </c>
      <c r="ACX235" s="35">
        <v>1814171.72</v>
      </c>
      <c r="ACY235" s="35">
        <v>15156309.630000001</v>
      </c>
      <c r="ACZ235" s="35">
        <v>18363254.920000002</v>
      </c>
      <c r="ADA235" s="35">
        <v>2237648.5699999998</v>
      </c>
      <c r="ADB235" s="35">
        <v>559142.22</v>
      </c>
      <c r="ADC235" s="35">
        <v>4424225.47</v>
      </c>
      <c r="ADD235" s="35">
        <v>2394135.9900000002</v>
      </c>
      <c r="ADE235" s="35">
        <v>34679865.780000001</v>
      </c>
      <c r="ADF235" s="35">
        <v>2432649.2999999998</v>
      </c>
      <c r="ADG235" s="35">
        <v>2321005.6800000002</v>
      </c>
      <c r="ADH235" s="35">
        <v>1018952.47</v>
      </c>
      <c r="ADI235" s="35">
        <v>1305168.29</v>
      </c>
      <c r="ADJ235" s="35">
        <v>1506917.05</v>
      </c>
      <c r="ADK235" s="35">
        <v>54259.29</v>
      </c>
      <c r="ADL235" s="35">
        <v>881869.88</v>
      </c>
      <c r="ADM235" s="35">
        <v>470951.47</v>
      </c>
      <c r="ADN235" s="35">
        <v>1329030.73</v>
      </c>
      <c r="ADO235" s="35">
        <v>11883050.060000001</v>
      </c>
      <c r="ADP235" s="35"/>
      <c r="ADQ235" s="35">
        <v>625718.61</v>
      </c>
      <c r="ADR235" s="35">
        <v>646444.26</v>
      </c>
      <c r="ADS235" s="35">
        <v>696477.51</v>
      </c>
      <c r="ADT235" s="35">
        <v>519444.19</v>
      </c>
      <c r="ADU235" s="35">
        <v>495649.41</v>
      </c>
      <c r="ADV235" s="35">
        <v>505756.28</v>
      </c>
      <c r="ADW235" s="35"/>
      <c r="ADX235" s="35">
        <v>43147732.439999998</v>
      </c>
      <c r="ADY235" s="35">
        <v>3523861.41</v>
      </c>
      <c r="ADZ235" s="35">
        <v>4163678.92</v>
      </c>
      <c r="AEA235" s="35"/>
      <c r="AEB235" s="35">
        <v>775619.8</v>
      </c>
      <c r="AEC235" s="35">
        <v>1414411.28</v>
      </c>
      <c r="AED235" s="35">
        <v>1798074.36</v>
      </c>
      <c r="AEE235" s="35">
        <v>865941.16</v>
      </c>
      <c r="AEF235" s="35"/>
      <c r="AEG235" s="35">
        <v>8378618.5999999996</v>
      </c>
      <c r="AEH235" s="35">
        <v>9290230.1400000006</v>
      </c>
      <c r="AEI235" s="35">
        <v>1275748.1499999999</v>
      </c>
      <c r="AEJ235" s="35">
        <v>255391.06</v>
      </c>
      <c r="AEK235" s="35">
        <v>113887.35</v>
      </c>
      <c r="AEL235" s="35">
        <v>1581040.25</v>
      </c>
      <c r="AEM235" s="35">
        <v>926414.7</v>
      </c>
      <c r="AEN235" s="35">
        <v>686330.23</v>
      </c>
      <c r="AEO235" s="35">
        <v>1386694.42</v>
      </c>
      <c r="AEP235" s="35">
        <v>769532.1</v>
      </c>
      <c r="AEQ235" s="35">
        <v>2216328.5499999998</v>
      </c>
      <c r="AER235" s="35">
        <v>533550.4</v>
      </c>
      <c r="AES235" s="35">
        <v>1308318.78</v>
      </c>
      <c r="AET235" s="35">
        <v>1545478.68</v>
      </c>
      <c r="AEU235" s="35">
        <v>825087.48</v>
      </c>
      <c r="AEV235" s="35">
        <v>1169637.26</v>
      </c>
      <c r="AEW235" s="35">
        <v>4526509.9400000004</v>
      </c>
      <c r="AEX235" s="35">
        <v>3034595.78</v>
      </c>
      <c r="AEY235" s="35">
        <v>1453494.93</v>
      </c>
      <c r="AEZ235" s="35">
        <v>330702806.95000005</v>
      </c>
      <c r="AFA235" s="35">
        <v>46173354.469999999</v>
      </c>
      <c r="AFB235" s="35">
        <v>2383806.1</v>
      </c>
      <c r="AFC235" s="35">
        <v>2426210.9500000002</v>
      </c>
      <c r="AFD235" s="35">
        <v>2278852.83</v>
      </c>
      <c r="AFE235" s="35">
        <v>1489229.95</v>
      </c>
      <c r="AFF235" s="35">
        <v>2052395.55</v>
      </c>
      <c r="AFG235" s="35">
        <v>1197108.1100000001</v>
      </c>
      <c r="AFH235" s="35">
        <v>2406206.2999999998</v>
      </c>
      <c r="AFI235" s="35">
        <v>1488695.41</v>
      </c>
      <c r="AFJ235" s="35">
        <v>1092393.6100000001</v>
      </c>
      <c r="AFK235" s="35">
        <v>18609225.66</v>
      </c>
      <c r="AFL235" s="35">
        <v>9800603.6999999993</v>
      </c>
      <c r="AFM235" s="35">
        <v>3072950.84</v>
      </c>
      <c r="AFN235" s="35">
        <v>3900782.42</v>
      </c>
      <c r="AFO235" s="35">
        <v>2720896.87</v>
      </c>
      <c r="AFP235" s="35">
        <v>2082813.84</v>
      </c>
      <c r="AFQ235" s="35">
        <v>1665450.24</v>
      </c>
      <c r="AFR235" s="35">
        <v>1941129.12</v>
      </c>
      <c r="AFS235" s="35">
        <v>945113.1</v>
      </c>
      <c r="AFT235" s="35">
        <v>1303543.98</v>
      </c>
      <c r="AFU235" s="35">
        <v>1197923.06</v>
      </c>
      <c r="AFV235" s="35">
        <v>1985248.74</v>
      </c>
      <c r="AFW235" s="35">
        <v>1199184.3500000001</v>
      </c>
      <c r="AFX235" s="35">
        <v>20038678.18</v>
      </c>
      <c r="AFY235" s="35">
        <v>2729202.92</v>
      </c>
      <c r="AFZ235" s="35">
        <v>882980.88</v>
      </c>
      <c r="AGA235" s="35">
        <v>1477798.35</v>
      </c>
      <c r="AGB235" s="35">
        <v>1282956.18</v>
      </c>
      <c r="AGC235" s="35">
        <v>1346979.78</v>
      </c>
      <c r="AGD235" s="35">
        <v>174042.06</v>
      </c>
      <c r="AGE235" s="35">
        <v>1382901.56</v>
      </c>
      <c r="AGF235" s="35">
        <v>4150012.51</v>
      </c>
      <c r="AGG235" s="35">
        <v>459548.89</v>
      </c>
      <c r="AGH235" s="35">
        <v>4426418.5999999996</v>
      </c>
      <c r="AGI235" s="35">
        <v>729459.43</v>
      </c>
      <c r="AGJ235" s="35">
        <v>17767413.370000001</v>
      </c>
      <c r="AGK235" s="35">
        <v>1250722.46</v>
      </c>
      <c r="AGL235" s="35">
        <v>1453318.77</v>
      </c>
      <c r="AGM235" s="35">
        <v>1181705.6299999999</v>
      </c>
      <c r="AGN235" s="35">
        <v>5207704.2</v>
      </c>
      <c r="AGO235" s="35">
        <v>1347968.93</v>
      </c>
      <c r="AGP235" s="35">
        <v>59841.72</v>
      </c>
      <c r="AGQ235" s="35">
        <v>1305666.81</v>
      </c>
      <c r="AGR235" s="35">
        <v>807091.43</v>
      </c>
      <c r="AGS235" s="35">
        <v>803462.23</v>
      </c>
      <c r="AGT235" s="35">
        <v>1040554.67</v>
      </c>
      <c r="AGU235" s="35">
        <v>52070910.030000001</v>
      </c>
      <c r="AGV235" s="35">
        <v>7361587.54</v>
      </c>
      <c r="AGW235" s="35">
        <v>1742956</v>
      </c>
      <c r="AGX235" s="35">
        <v>1776585.67</v>
      </c>
      <c r="AGY235" s="35">
        <v>3627783.05</v>
      </c>
      <c r="AGZ235" s="35">
        <v>3875920.71</v>
      </c>
      <c r="AHA235" s="35">
        <v>1392807.85</v>
      </c>
      <c r="AHB235" s="35">
        <v>101675.04</v>
      </c>
      <c r="AHC235" s="35">
        <v>23121027.010000002</v>
      </c>
      <c r="AHD235" s="35"/>
      <c r="AHE235" s="35">
        <v>870939.14</v>
      </c>
      <c r="AHF235" s="35">
        <v>3514816.91</v>
      </c>
      <c r="AHG235" s="35">
        <v>6706716.75</v>
      </c>
      <c r="AHH235" s="35">
        <v>2133060.14</v>
      </c>
      <c r="AHI235" s="35">
        <v>2410096.0499999998</v>
      </c>
      <c r="AHJ235" s="35">
        <v>2601824.6800000002</v>
      </c>
      <c r="AHK235" s="35">
        <v>697083.67</v>
      </c>
      <c r="AHL235" s="35">
        <v>191485.74</v>
      </c>
      <c r="AHM235" s="35">
        <v>2647100.3199999998</v>
      </c>
      <c r="AHN235" s="35">
        <v>1734465.97</v>
      </c>
      <c r="AHO235" s="35">
        <v>1464244.7</v>
      </c>
      <c r="AHP235" s="35">
        <v>1598547.23</v>
      </c>
      <c r="AHQ235" s="35">
        <v>1377719.19</v>
      </c>
      <c r="AHR235" s="35">
        <v>1202293.33</v>
      </c>
      <c r="AHS235" s="35">
        <v>993904.72</v>
      </c>
      <c r="AHT235" s="35">
        <v>9527902.3499999996</v>
      </c>
      <c r="AHU235" s="35">
        <v>1146085.68</v>
      </c>
      <c r="AHV235" s="35">
        <v>1427883.2</v>
      </c>
      <c r="AHW235" s="35">
        <v>1788569.91</v>
      </c>
      <c r="AHX235" s="35">
        <v>3943474.98</v>
      </c>
      <c r="AHY235" s="35">
        <v>1051943.04</v>
      </c>
      <c r="AHZ235" s="35">
        <v>681951.88</v>
      </c>
      <c r="AIA235" s="35">
        <v>329502911.24000013</v>
      </c>
      <c r="AIB235" s="35">
        <v>4665997331.2794981</v>
      </c>
    </row>
    <row r="236" spans="1:912" x14ac:dyDescent="0.5">
      <c r="A236" s="34" t="s">
        <v>2308</v>
      </c>
      <c r="B236" s="34" t="s">
        <v>2391</v>
      </c>
      <c r="C236" s="34" t="s">
        <v>2392</v>
      </c>
      <c r="D236" s="35"/>
      <c r="E236" s="35">
        <v>1036376.95</v>
      </c>
      <c r="F236" s="35">
        <v>137880</v>
      </c>
      <c r="G236" s="35">
        <v>416224.67</v>
      </c>
      <c r="H236" s="35">
        <v>71658.59</v>
      </c>
      <c r="I236" s="35">
        <v>105062.9</v>
      </c>
      <c r="J236" s="35">
        <v>66412.62</v>
      </c>
      <c r="K236" s="35">
        <v>600487.77</v>
      </c>
      <c r="L236" s="35">
        <v>262473.88</v>
      </c>
      <c r="M236" s="35">
        <v>75485.240000000005</v>
      </c>
      <c r="N236" s="35">
        <v>837959.75</v>
      </c>
      <c r="O236" s="35">
        <v>112510.08</v>
      </c>
      <c r="P236" s="35">
        <v>768871.86</v>
      </c>
      <c r="Q236" s="35">
        <v>554637.86</v>
      </c>
      <c r="R236" s="35">
        <v>96349.56</v>
      </c>
      <c r="S236" s="35">
        <v>131001.48</v>
      </c>
      <c r="T236" s="35">
        <v>168252.82</v>
      </c>
      <c r="U236" s="35">
        <v>187244.46</v>
      </c>
      <c r="V236" s="35">
        <v>243982.56</v>
      </c>
      <c r="W236" s="35">
        <v>165751.46</v>
      </c>
      <c r="X236" s="35">
        <v>132843.57999999999</v>
      </c>
      <c r="Y236" s="35">
        <v>94900</v>
      </c>
      <c r="Z236" s="35"/>
      <c r="AA236" s="35">
        <v>70183.02</v>
      </c>
      <c r="AB236" s="35">
        <v>2145890</v>
      </c>
      <c r="AC236" s="35">
        <v>352045.1</v>
      </c>
      <c r="AD236" s="35">
        <v>410884.61</v>
      </c>
      <c r="AE236" s="35">
        <v>450725.64</v>
      </c>
      <c r="AF236" s="35">
        <v>870007.52</v>
      </c>
      <c r="AG236" s="35">
        <v>299946.96000000002</v>
      </c>
      <c r="AH236" s="35">
        <v>732366.58</v>
      </c>
      <c r="AI236" s="35">
        <v>969895.29</v>
      </c>
      <c r="AJ236" s="35">
        <v>483001.14</v>
      </c>
      <c r="AK236" s="35">
        <v>609911.23</v>
      </c>
      <c r="AL236" s="35">
        <v>34781.22</v>
      </c>
      <c r="AM236" s="35">
        <v>337357.57</v>
      </c>
      <c r="AN236" s="35">
        <v>177839.74</v>
      </c>
      <c r="AO236" s="35">
        <v>357682.2</v>
      </c>
      <c r="AP236" s="35">
        <v>230874.42</v>
      </c>
      <c r="AQ236" s="35">
        <v>165308.60999999999</v>
      </c>
      <c r="AR236" s="35">
        <v>142775.17000000001</v>
      </c>
      <c r="AS236" s="35">
        <v>319327.39</v>
      </c>
      <c r="AT236" s="35">
        <v>2657900.08</v>
      </c>
      <c r="AU236" s="35">
        <v>137745.66</v>
      </c>
      <c r="AV236" s="35">
        <v>380858.34</v>
      </c>
      <c r="AW236" s="35">
        <v>108304.03</v>
      </c>
      <c r="AX236" s="35">
        <v>149663.07999999999</v>
      </c>
      <c r="AY236" s="35">
        <v>334164.57</v>
      </c>
      <c r="AZ236" s="35">
        <v>165225.43</v>
      </c>
      <c r="BA236" s="35">
        <v>39806.46</v>
      </c>
      <c r="BB236" s="35">
        <v>273571.3</v>
      </c>
      <c r="BC236" s="35">
        <v>75071.39</v>
      </c>
      <c r="BD236" s="35">
        <v>487542.74</v>
      </c>
      <c r="BE236" s="35">
        <v>353844.32</v>
      </c>
      <c r="BF236" s="35">
        <v>572103.72</v>
      </c>
      <c r="BG236" s="35">
        <v>142663.49</v>
      </c>
      <c r="BH236" s="35">
        <v>178041.08</v>
      </c>
      <c r="BI236" s="35">
        <v>2356383.42</v>
      </c>
      <c r="BJ236" s="35">
        <v>112404.31</v>
      </c>
      <c r="BK236" s="35">
        <v>3961.41</v>
      </c>
      <c r="BL236" s="35">
        <v>98977.5</v>
      </c>
      <c r="BM236" s="35">
        <v>149953.79999999999</v>
      </c>
      <c r="BN236" s="35">
        <v>127830.53</v>
      </c>
      <c r="BO236" s="35">
        <v>6816.66</v>
      </c>
      <c r="BP236" s="35">
        <v>136214.6</v>
      </c>
      <c r="BQ236" s="35">
        <v>126431.67</v>
      </c>
      <c r="BR236" s="35">
        <v>159020.04</v>
      </c>
      <c r="BS236" s="35">
        <v>67007.990000000005</v>
      </c>
      <c r="BT236" s="35">
        <v>46356.85</v>
      </c>
      <c r="BU236" s="35">
        <v>157714.18</v>
      </c>
      <c r="BV236" s="35">
        <v>67901.73</v>
      </c>
      <c r="BW236" s="35"/>
      <c r="BX236" s="35">
        <v>643202.85</v>
      </c>
      <c r="BY236" s="35">
        <v>309530.17</v>
      </c>
      <c r="BZ236" s="35">
        <v>193282.08</v>
      </c>
      <c r="CA236" s="35">
        <v>46553.75</v>
      </c>
      <c r="CB236" s="35">
        <v>178549.38</v>
      </c>
      <c r="CC236" s="35">
        <v>200620.17</v>
      </c>
      <c r="CD236" s="35">
        <v>198588.15</v>
      </c>
      <c r="CE236" s="35">
        <v>16781.939999999999</v>
      </c>
      <c r="CF236" s="35">
        <v>36</v>
      </c>
      <c r="CG236" s="35">
        <v>1775207</v>
      </c>
      <c r="CH236" s="35">
        <v>248592.78</v>
      </c>
      <c r="CI236" s="35">
        <v>898653.84</v>
      </c>
      <c r="CJ236" s="35">
        <v>134311.07</v>
      </c>
      <c r="CK236" s="35">
        <v>194532.75</v>
      </c>
      <c r="CL236" s="35">
        <v>123973.92</v>
      </c>
      <c r="CM236" s="35">
        <v>84894.39</v>
      </c>
      <c r="CN236" s="35">
        <v>714251.08</v>
      </c>
      <c r="CO236" s="35">
        <v>79185.08</v>
      </c>
      <c r="CP236" s="35">
        <v>973802.74</v>
      </c>
      <c r="CQ236" s="35">
        <v>62370</v>
      </c>
      <c r="CR236" s="35">
        <v>203873.19</v>
      </c>
      <c r="CS236" s="35">
        <v>171900.26</v>
      </c>
      <c r="CT236" s="35">
        <v>1224923.24</v>
      </c>
      <c r="CU236" s="35">
        <v>3659</v>
      </c>
      <c r="CV236" s="35">
        <v>96602.53</v>
      </c>
      <c r="CW236" s="35">
        <v>96666.66</v>
      </c>
      <c r="CX236" s="35">
        <v>65510.16</v>
      </c>
      <c r="CY236" s="35">
        <v>300449.78999999998</v>
      </c>
      <c r="CZ236" s="35">
        <v>149441.32</v>
      </c>
      <c r="DA236" s="35">
        <v>31131.27</v>
      </c>
      <c r="DB236" s="35">
        <v>34521728.439999998</v>
      </c>
      <c r="DC236" s="35">
        <v>1813731.17</v>
      </c>
      <c r="DD236" s="35">
        <v>118685.75999999999</v>
      </c>
      <c r="DE236" s="35">
        <v>278671.13</v>
      </c>
      <c r="DF236" s="35">
        <v>797229.29</v>
      </c>
      <c r="DG236" s="35">
        <v>197046.3</v>
      </c>
      <c r="DH236" s="35">
        <v>142454.74</v>
      </c>
      <c r="DI236" s="35">
        <v>342240.41</v>
      </c>
      <c r="DJ236" s="35">
        <v>149582.89000000001</v>
      </c>
      <c r="DK236" s="35">
        <v>193410.53</v>
      </c>
      <c r="DL236" s="35">
        <v>206437.22</v>
      </c>
      <c r="DM236" s="35">
        <v>81372.47</v>
      </c>
      <c r="DN236" s="35">
        <v>1636922.45</v>
      </c>
      <c r="DO236" s="35">
        <v>951882.8</v>
      </c>
      <c r="DP236" s="35">
        <v>465710.69</v>
      </c>
      <c r="DQ236" s="35">
        <v>71395.16</v>
      </c>
      <c r="DR236" s="35">
        <v>958338.54</v>
      </c>
      <c r="DS236" s="35">
        <v>148997.41</v>
      </c>
      <c r="DT236" s="35">
        <v>690692.04</v>
      </c>
      <c r="DU236" s="35">
        <v>60162.91</v>
      </c>
      <c r="DV236" s="35">
        <v>65021.919999999998</v>
      </c>
      <c r="DW236" s="35">
        <v>3641399.21</v>
      </c>
      <c r="DX236" s="35">
        <v>153510.42000000001</v>
      </c>
      <c r="DY236" s="35">
        <v>321284.21000000002</v>
      </c>
      <c r="DZ236" s="35">
        <v>258654.34</v>
      </c>
      <c r="EA236" s="35">
        <v>282887.83</v>
      </c>
      <c r="EB236" s="35">
        <v>79779.12</v>
      </c>
      <c r="EC236" s="35">
        <v>538384.77</v>
      </c>
      <c r="ED236" s="35">
        <v>117805.82</v>
      </c>
      <c r="EE236" s="35">
        <v>466122.79</v>
      </c>
      <c r="EF236" s="35">
        <v>1415465.34</v>
      </c>
      <c r="EG236" s="35">
        <v>651642.05000000005</v>
      </c>
      <c r="EH236" s="35">
        <v>287670.34000000003</v>
      </c>
      <c r="EI236" s="35">
        <v>35408.639999999999</v>
      </c>
      <c r="EJ236" s="35">
        <v>138782.32</v>
      </c>
      <c r="EK236" s="35">
        <v>201382.52</v>
      </c>
      <c r="EL236" s="35">
        <v>398318.91</v>
      </c>
      <c r="EM236" s="35">
        <v>102790.02</v>
      </c>
      <c r="EN236" s="35">
        <v>167159.59</v>
      </c>
      <c r="EO236" s="35">
        <v>1526480.63</v>
      </c>
      <c r="EP236" s="35">
        <v>316498.5</v>
      </c>
      <c r="EQ236" s="35">
        <v>309549.84999999998</v>
      </c>
      <c r="ER236" s="35">
        <v>287852.01</v>
      </c>
      <c r="ES236" s="35">
        <v>283802.42</v>
      </c>
      <c r="ET236" s="35">
        <v>296351.39</v>
      </c>
      <c r="EU236" s="35">
        <v>260152.09</v>
      </c>
      <c r="EV236" s="35">
        <v>439479.26</v>
      </c>
      <c r="EW236" s="35">
        <v>350354.34</v>
      </c>
      <c r="EX236" s="35">
        <v>22698954.560000002</v>
      </c>
      <c r="EY236" s="35">
        <v>853778.41</v>
      </c>
      <c r="EZ236" s="35">
        <v>118777.32</v>
      </c>
      <c r="FA236" s="35">
        <v>111568.44</v>
      </c>
      <c r="FB236" s="35">
        <v>153768.95000000001</v>
      </c>
      <c r="FC236" s="35">
        <v>94774.91</v>
      </c>
      <c r="FD236" s="35">
        <v>112355.03</v>
      </c>
      <c r="FE236" s="35">
        <v>118058.35</v>
      </c>
      <c r="FF236" s="35">
        <v>147606.39999999999</v>
      </c>
      <c r="FG236" s="35">
        <v>94582.22</v>
      </c>
      <c r="FH236" s="35">
        <v>112190.78</v>
      </c>
      <c r="FI236" s="35">
        <v>110015.38</v>
      </c>
      <c r="FJ236" s="35">
        <v>245749.7</v>
      </c>
      <c r="FK236" s="35">
        <v>174008.54</v>
      </c>
      <c r="FL236" s="35">
        <v>107015.43</v>
      </c>
      <c r="FM236" s="35">
        <v>59035.82</v>
      </c>
      <c r="FN236" s="35">
        <v>154703.4</v>
      </c>
      <c r="FO236" s="35">
        <v>83142.47</v>
      </c>
      <c r="FP236" s="35">
        <v>41059.339999999997</v>
      </c>
      <c r="FQ236" s="35">
        <v>137751.81</v>
      </c>
      <c r="FR236" s="35">
        <v>103990</v>
      </c>
      <c r="FS236" s="35">
        <v>3625495.16</v>
      </c>
      <c r="FT236" s="35">
        <v>72222.929999999993</v>
      </c>
      <c r="FU236" s="35">
        <v>210253.44</v>
      </c>
      <c r="FV236" s="35">
        <v>107712.66</v>
      </c>
      <c r="FW236" s="35">
        <v>213264.69</v>
      </c>
      <c r="FX236" s="35">
        <v>87360.62</v>
      </c>
      <c r="FY236" s="35">
        <v>315825.94</v>
      </c>
      <c r="FZ236" s="35">
        <v>105567.06</v>
      </c>
      <c r="GA236" s="35">
        <v>162450.81</v>
      </c>
      <c r="GB236" s="35">
        <v>134791.10999999999</v>
      </c>
      <c r="GC236" s="35">
        <v>281043.27</v>
      </c>
      <c r="GD236" s="35">
        <v>200183.28</v>
      </c>
      <c r="GE236" s="35">
        <v>256709.42</v>
      </c>
      <c r="GF236" s="35">
        <v>185785.2</v>
      </c>
      <c r="GG236" s="35">
        <v>1546859.71</v>
      </c>
      <c r="GH236" s="35">
        <v>76076.84</v>
      </c>
      <c r="GI236" s="35">
        <v>28131.3</v>
      </c>
      <c r="GJ236" s="35">
        <v>118312.11</v>
      </c>
      <c r="GK236" s="35">
        <v>266357.96000000002</v>
      </c>
      <c r="GL236" s="35">
        <v>322502.21999999997</v>
      </c>
      <c r="GM236" s="35">
        <v>70217.960000000006</v>
      </c>
      <c r="GN236" s="35">
        <v>983301.42</v>
      </c>
      <c r="GO236" s="35">
        <v>133075.01999999999</v>
      </c>
      <c r="GP236" s="35">
        <v>95967.34</v>
      </c>
      <c r="GQ236" s="35">
        <v>113641.93</v>
      </c>
      <c r="GR236" s="35">
        <v>64430.68</v>
      </c>
      <c r="GS236" s="35">
        <v>570079.36</v>
      </c>
      <c r="GT236" s="35">
        <v>351006.23</v>
      </c>
      <c r="GU236" s="35">
        <v>163031.19</v>
      </c>
      <c r="GV236" s="35">
        <v>195813.92</v>
      </c>
      <c r="GW236" s="35">
        <v>92536.39</v>
      </c>
      <c r="GX236" s="35">
        <v>119300.7</v>
      </c>
      <c r="GY236" s="35">
        <v>287107.21999999997</v>
      </c>
      <c r="GZ236" s="35">
        <v>56295.72</v>
      </c>
      <c r="HA236" s="35">
        <v>14746643.510000002</v>
      </c>
      <c r="HB236" s="35">
        <v>722624.53</v>
      </c>
      <c r="HC236" s="35">
        <v>182583.53</v>
      </c>
      <c r="HD236" s="35">
        <v>284905.88</v>
      </c>
      <c r="HE236" s="35">
        <v>479214.66</v>
      </c>
      <c r="HF236" s="35">
        <v>2273771.98</v>
      </c>
      <c r="HG236" s="35">
        <v>290490.78000000003</v>
      </c>
      <c r="HH236" s="35">
        <v>1341804.1499999999</v>
      </c>
      <c r="HI236" s="35">
        <v>34027.75</v>
      </c>
      <c r="HJ236" s="35">
        <v>350398.61</v>
      </c>
      <c r="HK236" s="35">
        <v>1069.97</v>
      </c>
      <c r="HL236" s="35">
        <v>375119.96</v>
      </c>
      <c r="HM236" s="35">
        <v>845925.73</v>
      </c>
      <c r="HN236" s="35">
        <v>255163.18</v>
      </c>
      <c r="HO236" s="35">
        <v>1111863.83</v>
      </c>
      <c r="HP236" s="35">
        <v>120664.08</v>
      </c>
      <c r="HQ236" s="35">
        <v>116266.57</v>
      </c>
      <c r="HR236" s="35">
        <v>183317.74</v>
      </c>
      <c r="HS236" s="35">
        <v>194076.77</v>
      </c>
      <c r="HT236" s="35">
        <v>102796.86</v>
      </c>
      <c r="HU236" s="35">
        <v>3588792.12</v>
      </c>
      <c r="HV236" s="35">
        <v>1079822.6399999999</v>
      </c>
      <c r="HW236" s="35">
        <v>55350</v>
      </c>
      <c r="HX236" s="35">
        <v>179255.76</v>
      </c>
      <c r="HY236" s="35">
        <v>42385.05</v>
      </c>
      <c r="HZ236" s="35">
        <v>125152.39</v>
      </c>
      <c r="IA236" s="35"/>
      <c r="IB236" s="35">
        <v>11817.23</v>
      </c>
      <c r="IC236" s="35">
        <v>152357.23000000001</v>
      </c>
      <c r="ID236" s="35"/>
      <c r="IE236" s="35">
        <v>138240.03</v>
      </c>
      <c r="IF236" s="35">
        <v>156425.57999999999</v>
      </c>
      <c r="IG236" s="35">
        <v>96223.58</v>
      </c>
      <c r="IH236" s="35">
        <v>108352.8</v>
      </c>
      <c r="II236" s="35">
        <v>62933.52</v>
      </c>
      <c r="IJ236" s="35">
        <v>89255.51</v>
      </c>
      <c r="IK236" s="35">
        <v>857786.39</v>
      </c>
      <c r="IL236" s="35">
        <v>57773.2</v>
      </c>
      <c r="IM236" s="35">
        <v>99342.19</v>
      </c>
      <c r="IN236" s="35">
        <v>44209.05</v>
      </c>
      <c r="IO236" s="35">
        <v>209112.57</v>
      </c>
      <c r="IP236" s="35">
        <v>110221.2</v>
      </c>
      <c r="IQ236" s="35">
        <v>52427.040000000001</v>
      </c>
      <c r="IR236" s="35">
        <v>11702.93</v>
      </c>
      <c r="IS236" s="35">
        <v>190043.05</v>
      </c>
      <c r="IT236" s="35">
        <v>98155.65</v>
      </c>
      <c r="IU236" s="35">
        <v>116229.71</v>
      </c>
      <c r="IV236" s="35">
        <v>2893840.02</v>
      </c>
      <c r="IW236" s="35">
        <v>804931.16</v>
      </c>
      <c r="IX236" s="35">
        <v>309042.31</v>
      </c>
      <c r="IY236" s="35">
        <v>69855.399999999994</v>
      </c>
      <c r="IZ236" s="35">
        <v>13924.06</v>
      </c>
      <c r="JA236" s="35">
        <v>75876.89</v>
      </c>
      <c r="JB236" s="35">
        <v>46968.92</v>
      </c>
      <c r="JC236" s="35">
        <v>34757.65</v>
      </c>
      <c r="JD236" s="35">
        <v>84600.84</v>
      </c>
      <c r="JE236" s="35">
        <v>290059.73</v>
      </c>
      <c r="JF236" s="35">
        <v>97797.54</v>
      </c>
      <c r="JG236" s="35">
        <v>61724.25</v>
      </c>
      <c r="JH236" s="35">
        <v>351612.88</v>
      </c>
      <c r="JI236" s="35">
        <v>26910</v>
      </c>
      <c r="JJ236" s="35">
        <v>28984.1</v>
      </c>
      <c r="JK236" s="35">
        <v>26850.34</v>
      </c>
      <c r="JL236" s="35">
        <v>71893.850000000006</v>
      </c>
      <c r="JM236" s="35"/>
      <c r="JN236" s="35">
        <v>432703.74</v>
      </c>
      <c r="JO236" s="35">
        <v>59798.92</v>
      </c>
      <c r="JP236" s="35">
        <v>208357.2</v>
      </c>
      <c r="JQ236" s="35">
        <v>95374.98</v>
      </c>
      <c r="JR236" s="35">
        <v>59902.6</v>
      </c>
      <c r="JS236" s="35">
        <v>91718.69</v>
      </c>
      <c r="JT236" s="35">
        <v>76132.02</v>
      </c>
      <c r="JU236" s="35">
        <v>23313071.07</v>
      </c>
      <c r="JV236" s="35">
        <v>1174350.8799999999</v>
      </c>
      <c r="JW236" s="35">
        <v>106087.39</v>
      </c>
      <c r="JX236" s="35">
        <v>23284.43</v>
      </c>
      <c r="JY236" s="35">
        <v>124461.12</v>
      </c>
      <c r="JZ236" s="35">
        <v>459995.04</v>
      </c>
      <c r="KA236" s="35">
        <v>38510.06</v>
      </c>
      <c r="KB236" s="35">
        <v>306474.28999999998</v>
      </c>
      <c r="KC236" s="35">
        <v>171529.87</v>
      </c>
      <c r="KD236" s="35">
        <v>3246168.79</v>
      </c>
      <c r="KE236" s="35">
        <v>33000.53</v>
      </c>
      <c r="KF236" s="35"/>
      <c r="KG236" s="35">
        <v>71173.710000000006</v>
      </c>
      <c r="KH236" s="35">
        <v>379491.39</v>
      </c>
      <c r="KI236" s="35">
        <v>58142.25</v>
      </c>
      <c r="KJ236" s="35">
        <v>450097.91999999998</v>
      </c>
      <c r="KK236" s="35">
        <v>19271.939999999999</v>
      </c>
      <c r="KL236" s="35">
        <v>133419.69</v>
      </c>
      <c r="KM236" s="35">
        <v>214697.42</v>
      </c>
      <c r="KN236" s="35">
        <v>132926.04</v>
      </c>
      <c r="KO236" s="35">
        <v>176192.99</v>
      </c>
      <c r="KP236" s="35">
        <v>171994.92</v>
      </c>
      <c r="KQ236" s="35">
        <v>46833.5</v>
      </c>
      <c r="KR236" s="35">
        <v>94634.19</v>
      </c>
      <c r="KS236" s="35">
        <v>1170090</v>
      </c>
      <c r="KT236" s="35">
        <v>93197.34</v>
      </c>
      <c r="KU236" s="35">
        <v>61072.88</v>
      </c>
      <c r="KV236" s="35">
        <v>69694.45</v>
      </c>
      <c r="KW236" s="35">
        <v>111088.36</v>
      </c>
      <c r="KX236" s="35">
        <v>111373.49</v>
      </c>
      <c r="KY236" s="35">
        <v>174270.8</v>
      </c>
      <c r="KZ236" s="35">
        <v>39802.14</v>
      </c>
      <c r="LA236" s="35">
        <v>11657.57</v>
      </c>
      <c r="LB236" s="35">
        <v>199398.59</v>
      </c>
      <c r="LC236" s="35">
        <v>132148.32999999999</v>
      </c>
      <c r="LD236" s="35">
        <v>264758</v>
      </c>
      <c r="LE236" s="35">
        <v>1958988.05</v>
      </c>
      <c r="LF236" s="35">
        <v>113268.38</v>
      </c>
      <c r="LG236" s="35">
        <v>448003.04</v>
      </c>
      <c r="LH236" s="35">
        <v>1055103.8</v>
      </c>
      <c r="LI236" s="35">
        <v>52399.199999999997</v>
      </c>
      <c r="LJ236" s="35">
        <v>1037316.6</v>
      </c>
      <c r="LK236" s="35">
        <v>820129.32</v>
      </c>
      <c r="LL236" s="35">
        <v>1033127.5</v>
      </c>
      <c r="LM236" s="35">
        <v>532218.62</v>
      </c>
      <c r="LN236" s="35">
        <v>203396.6</v>
      </c>
      <c r="LO236" s="35">
        <v>231335.82</v>
      </c>
      <c r="LP236" s="35">
        <v>7700.01</v>
      </c>
      <c r="LQ236" s="35">
        <v>113834.29</v>
      </c>
      <c r="LR236" s="35">
        <v>137207</v>
      </c>
      <c r="LS236" s="35">
        <v>59375.91</v>
      </c>
      <c r="LT236" s="35">
        <v>418053.33</v>
      </c>
      <c r="LU236" s="35">
        <v>2191291.2999999998</v>
      </c>
      <c r="LV236" s="35">
        <v>200306.97</v>
      </c>
      <c r="LW236" s="35">
        <v>177399.15</v>
      </c>
      <c r="LX236" s="35"/>
      <c r="LY236" s="35">
        <v>191637</v>
      </c>
      <c r="LZ236" s="35">
        <v>2298038.4</v>
      </c>
      <c r="MA236" s="35">
        <v>1224311.3700000001</v>
      </c>
      <c r="MB236" s="35">
        <v>225618.97</v>
      </c>
      <c r="MC236" s="35">
        <v>249648.45</v>
      </c>
      <c r="MD236" s="35">
        <v>273016.34999999998</v>
      </c>
      <c r="ME236" s="35">
        <v>10000</v>
      </c>
      <c r="MF236" s="35">
        <v>236961.41</v>
      </c>
      <c r="MG236" s="35">
        <v>478728.27</v>
      </c>
      <c r="MH236" s="35">
        <v>435732.27</v>
      </c>
      <c r="MI236" s="35">
        <v>135524</v>
      </c>
      <c r="MJ236" s="35">
        <v>26620961.690000001</v>
      </c>
      <c r="MK236" s="35">
        <v>1778642.51</v>
      </c>
      <c r="ML236" s="35">
        <v>147833.14000000001</v>
      </c>
      <c r="MM236" s="35">
        <v>74244.45</v>
      </c>
      <c r="MN236" s="35">
        <v>164047.48000000001</v>
      </c>
      <c r="MO236" s="35">
        <v>107605.77</v>
      </c>
      <c r="MP236" s="35">
        <v>98777.06</v>
      </c>
      <c r="MQ236" s="35">
        <v>301276.81</v>
      </c>
      <c r="MR236" s="35">
        <v>193833.9</v>
      </c>
      <c r="MS236" s="35">
        <v>244177.89</v>
      </c>
      <c r="MT236" s="35">
        <v>260317.36</v>
      </c>
      <c r="MU236" s="35">
        <v>140750.44</v>
      </c>
      <c r="MV236" s="35">
        <v>191163.49</v>
      </c>
      <c r="MW236" s="35">
        <v>2649483.9900000002</v>
      </c>
      <c r="MX236" s="35">
        <v>376514.25</v>
      </c>
      <c r="MY236" s="35">
        <v>557356.92000000004</v>
      </c>
      <c r="MZ236" s="35">
        <v>569711.06999999995</v>
      </c>
      <c r="NA236" s="35">
        <v>10352.25</v>
      </c>
      <c r="NB236" s="35">
        <v>173744.06</v>
      </c>
      <c r="NC236" s="35">
        <v>447349.6594</v>
      </c>
      <c r="ND236" s="35">
        <v>244785.5</v>
      </c>
      <c r="NE236" s="35">
        <v>207901.97</v>
      </c>
      <c r="NF236" s="35">
        <v>9670.9500000000007</v>
      </c>
      <c r="NG236" s="35">
        <v>61253.919999999998</v>
      </c>
      <c r="NH236" s="35">
        <v>7798189.2300000004</v>
      </c>
      <c r="NI236" s="35">
        <v>558993.59</v>
      </c>
      <c r="NJ236" s="35">
        <v>209828.34</v>
      </c>
      <c r="NK236" s="35">
        <v>1427132.36</v>
      </c>
      <c r="NL236" s="35">
        <v>108115.92</v>
      </c>
      <c r="NM236" s="35">
        <v>776829.86</v>
      </c>
      <c r="NN236" s="35">
        <v>1372281.19</v>
      </c>
      <c r="NO236" s="35">
        <v>1598392.66</v>
      </c>
      <c r="NP236" s="35">
        <v>34251.26</v>
      </c>
      <c r="NQ236" s="35">
        <v>112109.94</v>
      </c>
      <c r="NR236" s="35">
        <v>190631.22</v>
      </c>
      <c r="NS236" s="35">
        <v>191477.08</v>
      </c>
      <c r="NT236" s="35"/>
      <c r="NU236" s="35">
        <v>151834.76</v>
      </c>
      <c r="NV236" s="35">
        <v>264266.46999999997</v>
      </c>
      <c r="NW236" s="35">
        <v>218740.69</v>
      </c>
      <c r="NX236" s="35">
        <v>106338.02</v>
      </c>
      <c r="NY236" s="35">
        <v>45462.28</v>
      </c>
      <c r="NZ236" s="35">
        <v>97486.19</v>
      </c>
      <c r="OA236" s="35">
        <v>760386.25</v>
      </c>
      <c r="OB236" s="35">
        <v>388398.16</v>
      </c>
      <c r="OC236" s="35">
        <v>177522.25</v>
      </c>
      <c r="OD236" s="35">
        <v>247604.62</v>
      </c>
      <c r="OE236" s="35">
        <v>26941.64</v>
      </c>
      <c r="OF236" s="35">
        <v>262025.67</v>
      </c>
      <c r="OG236" s="35">
        <v>158898.75</v>
      </c>
      <c r="OH236" s="35">
        <v>3946400.66</v>
      </c>
      <c r="OI236" s="35">
        <v>159761.75</v>
      </c>
      <c r="OJ236" s="35">
        <v>583969.67000000004</v>
      </c>
      <c r="OK236" s="35">
        <v>625607.21</v>
      </c>
      <c r="OL236" s="35">
        <v>161375.62</v>
      </c>
      <c r="OM236" s="35">
        <v>215221.29</v>
      </c>
      <c r="ON236" s="35">
        <v>118074.49</v>
      </c>
      <c r="OO236" s="35">
        <v>38318.85</v>
      </c>
      <c r="OP236" s="35"/>
      <c r="OQ236" s="35">
        <v>894705.68</v>
      </c>
      <c r="OR236" s="35">
        <v>307507.06</v>
      </c>
      <c r="OS236" s="35">
        <v>394476.53</v>
      </c>
      <c r="OT236" s="35">
        <v>481671</v>
      </c>
      <c r="OU236" s="35">
        <v>414400.46</v>
      </c>
      <c r="OV236" s="35">
        <v>240152.43</v>
      </c>
      <c r="OW236" s="35">
        <v>1075112.99</v>
      </c>
      <c r="OX236" s="35">
        <v>83618.77</v>
      </c>
      <c r="OY236" s="35">
        <v>306721.73</v>
      </c>
      <c r="OZ236" s="35">
        <v>384772.82</v>
      </c>
      <c r="PA236" s="35">
        <v>440239.66</v>
      </c>
      <c r="PB236" s="35">
        <v>131755.81</v>
      </c>
      <c r="PC236" s="35">
        <v>352605.93</v>
      </c>
      <c r="PD236" s="35">
        <v>329572.13</v>
      </c>
      <c r="PE236" s="35">
        <v>511690.07</v>
      </c>
      <c r="PF236" s="35">
        <v>38492665.849400014</v>
      </c>
      <c r="PG236" s="35">
        <v>1321214.3600000001</v>
      </c>
      <c r="PH236" s="35">
        <v>135760.5</v>
      </c>
      <c r="PI236" s="35">
        <v>148458.32999999999</v>
      </c>
      <c r="PJ236" s="35">
        <v>181859.65</v>
      </c>
      <c r="PK236" s="35">
        <v>261680.95</v>
      </c>
      <c r="PL236" s="35">
        <v>421864.73</v>
      </c>
      <c r="PM236" s="35"/>
      <c r="PN236" s="35">
        <v>29777.91</v>
      </c>
      <c r="PO236" s="35">
        <v>122292.35</v>
      </c>
      <c r="PP236" s="35">
        <v>151233.37</v>
      </c>
      <c r="PQ236" s="35"/>
      <c r="PR236" s="35">
        <v>92684.39</v>
      </c>
      <c r="PS236" s="35">
        <v>108605.19</v>
      </c>
      <c r="PT236" s="35">
        <v>116254.94</v>
      </c>
      <c r="PU236" s="35">
        <v>113709.16</v>
      </c>
      <c r="PV236" s="35">
        <v>136475.07</v>
      </c>
      <c r="PW236" s="35">
        <v>124364.83</v>
      </c>
      <c r="PX236" s="35">
        <v>78522.03</v>
      </c>
      <c r="PY236" s="35">
        <v>4977397.7300000004</v>
      </c>
      <c r="PZ236" s="35">
        <v>114578.66</v>
      </c>
      <c r="QA236" s="35">
        <v>340172.29</v>
      </c>
      <c r="QB236" s="35">
        <v>342509.04</v>
      </c>
      <c r="QC236" s="35">
        <v>1047576.13</v>
      </c>
      <c r="QD236" s="35">
        <v>394437.39</v>
      </c>
      <c r="QE236" s="35">
        <v>274305</v>
      </c>
      <c r="QF236" s="35">
        <v>19149.5</v>
      </c>
      <c r="QG236" s="35">
        <v>194016.68</v>
      </c>
      <c r="QH236" s="35">
        <v>103972.33</v>
      </c>
      <c r="QI236" s="35">
        <v>213187.78</v>
      </c>
      <c r="QJ236" s="35">
        <v>185486.82</v>
      </c>
      <c r="QK236" s="35">
        <v>342964.75</v>
      </c>
      <c r="QL236" s="35">
        <v>176849.89</v>
      </c>
      <c r="QM236" s="35">
        <v>349358.73</v>
      </c>
      <c r="QN236" s="35">
        <v>538335.57999999996</v>
      </c>
      <c r="QO236" s="35">
        <v>177306.37</v>
      </c>
      <c r="QP236" s="35">
        <v>115094.66</v>
      </c>
      <c r="QQ236" s="35">
        <v>140806.53</v>
      </c>
      <c r="QR236" s="35">
        <v>74547</v>
      </c>
      <c r="QS236" s="35">
        <v>447936.95</v>
      </c>
      <c r="QT236" s="35">
        <v>111119.41</v>
      </c>
      <c r="QU236" s="35">
        <v>229821.14</v>
      </c>
      <c r="QV236" s="35">
        <v>219375.32</v>
      </c>
      <c r="QW236" s="35">
        <v>87081.4</v>
      </c>
      <c r="QX236" s="35">
        <v>26489.85</v>
      </c>
      <c r="QY236" s="35">
        <v>2309029.38</v>
      </c>
      <c r="QZ236" s="35">
        <v>223035.66</v>
      </c>
      <c r="RA236" s="35">
        <v>411112.3</v>
      </c>
      <c r="RB236" s="35">
        <v>120028.82</v>
      </c>
      <c r="RC236" s="35">
        <v>73393.350000000006</v>
      </c>
      <c r="RD236" s="35">
        <v>318074.51</v>
      </c>
      <c r="RE236" s="35">
        <v>46430.83</v>
      </c>
      <c r="RF236" s="35">
        <v>93796.03</v>
      </c>
      <c r="RG236" s="35">
        <v>323120.68</v>
      </c>
      <c r="RH236" s="35">
        <v>152627.35</v>
      </c>
      <c r="RI236" s="35">
        <v>178830.78</v>
      </c>
      <c r="RJ236" s="35">
        <v>93099.38</v>
      </c>
      <c r="RK236" s="35">
        <v>5191.6499999999996</v>
      </c>
      <c r="RL236" s="35">
        <v>7306382.0199999996</v>
      </c>
      <c r="RM236" s="35">
        <v>828922.39</v>
      </c>
      <c r="RN236" s="35">
        <v>108023.54</v>
      </c>
      <c r="RO236" s="35">
        <v>678647.2</v>
      </c>
      <c r="RP236" s="35">
        <v>423098.85</v>
      </c>
      <c r="RQ236" s="35">
        <v>186363.49</v>
      </c>
      <c r="RR236" s="35">
        <v>618741.76000000001</v>
      </c>
      <c r="RS236" s="35">
        <v>180529.62</v>
      </c>
      <c r="RT236" s="35">
        <v>250755.79</v>
      </c>
      <c r="RU236" s="35">
        <v>930569.71</v>
      </c>
      <c r="RV236" s="35">
        <v>785461.97</v>
      </c>
      <c r="RW236" s="35">
        <v>196717.44</v>
      </c>
      <c r="RX236" s="35">
        <v>104146.49</v>
      </c>
      <c r="RY236" s="35">
        <v>252841.59</v>
      </c>
      <c r="RZ236" s="35">
        <v>98276.35</v>
      </c>
      <c r="SA236" s="35">
        <v>196534.99</v>
      </c>
      <c r="SB236" s="35">
        <v>164802.68</v>
      </c>
      <c r="SC236" s="35">
        <v>167617.96</v>
      </c>
      <c r="SD236" s="35">
        <v>168819.37</v>
      </c>
      <c r="SE236" s="35">
        <v>103025.26</v>
      </c>
      <c r="SF236" s="35">
        <v>32886683.880000006</v>
      </c>
      <c r="SG236" s="35">
        <v>835797.43</v>
      </c>
      <c r="SH236" s="35">
        <v>70181.27</v>
      </c>
      <c r="SI236" s="35">
        <v>270892.64</v>
      </c>
      <c r="SJ236" s="35">
        <v>316665.98</v>
      </c>
      <c r="SK236" s="35">
        <v>114642.71</v>
      </c>
      <c r="SL236" s="35">
        <v>13378.93</v>
      </c>
      <c r="SM236" s="35">
        <v>149293.99</v>
      </c>
      <c r="SN236" s="35">
        <v>509070.22</v>
      </c>
      <c r="SO236" s="35">
        <v>182286.92</v>
      </c>
      <c r="SP236" s="35">
        <v>221982.31</v>
      </c>
      <c r="SQ236" s="35">
        <v>69417.3</v>
      </c>
      <c r="SR236" s="35">
        <v>249780.57</v>
      </c>
      <c r="SS236" s="35">
        <v>211933.56</v>
      </c>
      <c r="ST236" s="35">
        <v>161884.51</v>
      </c>
      <c r="SU236" s="35">
        <v>1200217.67</v>
      </c>
      <c r="SV236" s="35">
        <v>85482.59</v>
      </c>
      <c r="SW236" s="35">
        <v>79030.42</v>
      </c>
      <c r="SX236" s="35">
        <v>30559.279999999999</v>
      </c>
      <c r="SY236" s="35">
        <v>43372.24</v>
      </c>
      <c r="SZ236" s="35">
        <v>126137.60000000001</v>
      </c>
      <c r="TA236" s="35">
        <v>33082.959999999999</v>
      </c>
      <c r="TB236" s="35">
        <v>399790.16</v>
      </c>
      <c r="TC236" s="35">
        <v>36669.879999999997</v>
      </c>
      <c r="TD236" s="35">
        <v>87026.64</v>
      </c>
      <c r="TE236" s="35">
        <v>298612.3</v>
      </c>
      <c r="TF236" s="35">
        <v>17773.900000000001</v>
      </c>
      <c r="TG236" s="35">
        <v>371782.33</v>
      </c>
      <c r="TH236" s="35">
        <v>283931.19</v>
      </c>
      <c r="TI236" s="35">
        <v>225324.4</v>
      </c>
      <c r="TJ236" s="35">
        <v>297959.55</v>
      </c>
      <c r="TK236" s="35">
        <v>355337.61</v>
      </c>
      <c r="TL236" s="35">
        <v>313755.90000000002</v>
      </c>
      <c r="TM236" s="35">
        <v>135349.76999999999</v>
      </c>
      <c r="TN236" s="35">
        <v>46502.94</v>
      </c>
      <c r="TO236" s="35">
        <v>951416.5</v>
      </c>
      <c r="TP236" s="35">
        <v>147854.31</v>
      </c>
      <c r="TQ236" s="35">
        <v>223630.28</v>
      </c>
      <c r="TR236" s="35">
        <v>282535.32</v>
      </c>
      <c r="TS236" s="35">
        <v>328052.03000000003</v>
      </c>
      <c r="TT236" s="35">
        <v>186053.35</v>
      </c>
      <c r="TU236" s="35">
        <v>124474.3</v>
      </c>
      <c r="TV236" s="35">
        <v>504695.71</v>
      </c>
      <c r="TW236" s="35">
        <v>78298.350000000006</v>
      </c>
      <c r="TX236" s="35">
        <v>715673.94</v>
      </c>
      <c r="TY236" s="35">
        <v>182739.03</v>
      </c>
      <c r="TZ236" s="35">
        <v>105234.02</v>
      </c>
      <c r="UA236" s="35">
        <v>52016.43</v>
      </c>
      <c r="UB236" s="35">
        <v>116812.06</v>
      </c>
      <c r="UC236" s="35">
        <v>212708.55</v>
      </c>
      <c r="UD236" s="35">
        <v>97912.42</v>
      </c>
      <c r="UE236" s="35">
        <v>830509.1</v>
      </c>
      <c r="UF236" s="35">
        <v>161901.6</v>
      </c>
      <c r="UG236" s="35">
        <v>1008294.38</v>
      </c>
      <c r="UH236" s="35">
        <v>284662.77</v>
      </c>
      <c r="UI236" s="35">
        <v>108663.48</v>
      </c>
      <c r="UJ236" s="35">
        <v>92371.06</v>
      </c>
      <c r="UK236" s="35">
        <v>1235071.3</v>
      </c>
      <c r="UL236" s="35">
        <v>292717.11</v>
      </c>
      <c r="UM236" s="35">
        <v>113789.12</v>
      </c>
      <c r="UN236" s="35">
        <v>320940.51</v>
      </c>
      <c r="UO236" s="35">
        <v>250010.26</v>
      </c>
      <c r="UP236" s="35">
        <v>812209</v>
      </c>
      <c r="UQ236" s="35">
        <v>166465.46</v>
      </c>
      <c r="UR236" s="35">
        <v>274765.21999999997</v>
      </c>
      <c r="US236" s="35">
        <v>382345.6</v>
      </c>
      <c r="UT236" s="35">
        <v>134422.53</v>
      </c>
      <c r="UU236" s="35">
        <v>379291.41</v>
      </c>
      <c r="UV236" s="35">
        <v>4880883.3499999996</v>
      </c>
      <c r="UW236" s="35">
        <v>153028.82999999999</v>
      </c>
      <c r="UX236" s="35">
        <v>50112.3</v>
      </c>
      <c r="UY236" s="35">
        <v>522542.59</v>
      </c>
      <c r="UZ236" s="35">
        <v>120570.07</v>
      </c>
      <c r="VA236" s="35">
        <v>101106.18</v>
      </c>
      <c r="VB236" s="35">
        <v>789004.84</v>
      </c>
      <c r="VC236" s="35">
        <v>107902.51</v>
      </c>
      <c r="VD236" s="35">
        <v>525795.01</v>
      </c>
      <c r="VE236" s="35">
        <v>174745.8</v>
      </c>
      <c r="VF236" s="35">
        <v>194641.49</v>
      </c>
      <c r="VG236" s="35">
        <v>553910.11</v>
      </c>
      <c r="VH236" s="35">
        <v>207238.83</v>
      </c>
      <c r="VI236" s="35">
        <v>146089.06</v>
      </c>
      <c r="VJ236" s="35">
        <v>267694.78000000003</v>
      </c>
      <c r="VK236" s="35">
        <v>94334.89</v>
      </c>
      <c r="VL236" s="35">
        <v>116757.34</v>
      </c>
      <c r="VM236" s="35">
        <v>143747.74</v>
      </c>
      <c r="VN236" s="35">
        <v>732619.56</v>
      </c>
      <c r="VO236" s="35">
        <v>69222.240000000005</v>
      </c>
      <c r="VP236" s="35">
        <v>169912.72</v>
      </c>
      <c r="VQ236" s="35">
        <v>29125304.419999994</v>
      </c>
      <c r="VR236" s="35">
        <v>90213.57</v>
      </c>
      <c r="VS236" s="35">
        <v>1251333.1200000001</v>
      </c>
      <c r="VT236" s="35">
        <v>203978.68</v>
      </c>
      <c r="VU236" s="35">
        <v>218544.24</v>
      </c>
      <c r="VV236" s="35">
        <v>255084.25</v>
      </c>
      <c r="VW236" s="35">
        <v>223585.36</v>
      </c>
      <c r="VX236" s="35">
        <v>101071.43</v>
      </c>
      <c r="VY236" s="35">
        <v>126243.15</v>
      </c>
      <c r="VZ236" s="35">
        <v>239005.77</v>
      </c>
      <c r="WA236" s="35">
        <v>2591803.42</v>
      </c>
      <c r="WB236" s="35">
        <v>425379.87</v>
      </c>
      <c r="WC236" s="35">
        <v>227934.39</v>
      </c>
      <c r="WD236" s="35">
        <v>305873.28000000003</v>
      </c>
      <c r="WE236" s="35">
        <v>249530.21</v>
      </c>
      <c r="WF236" s="35">
        <v>56660.91</v>
      </c>
      <c r="WG236" s="35">
        <v>124522.17</v>
      </c>
      <c r="WH236" s="35">
        <v>5233860</v>
      </c>
      <c r="WI236" s="35">
        <v>226926.25</v>
      </c>
      <c r="WJ236" s="35">
        <v>267346.78999999998</v>
      </c>
      <c r="WK236" s="35">
        <v>204441.69</v>
      </c>
      <c r="WL236" s="35">
        <v>75175.37</v>
      </c>
      <c r="WM236" s="35">
        <v>343886.39</v>
      </c>
      <c r="WN236" s="35">
        <v>595884.56999999995</v>
      </c>
      <c r="WO236" s="35">
        <v>114475.28</v>
      </c>
      <c r="WP236" s="35">
        <v>176441.9</v>
      </c>
      <c r="WQ236" s="35">
        <v>43882.47</v>
      </c>
      <c r="WR236" s="35">
        <v>231438.6</v>
      </c>
      <c r="WS236" s="35">
        <v>485733.66</v>
      </c>
      <c r="WT236" s="35">
        <v>170343.99</v>
      </c>
      <c r="WU236" s="35">
        <v>188614.74</v>
      </c>
      <c r="WV236" s="35">
        <v>582114.87</v>
      </c>
      <c r="WW236" s="35">
        <v>134517.51999999999</v>
      </c>
      <c r="WX236" s="35">
        <v>301951.15999999997</v>
      </c>
      <c r="WY236" s="35">
        <v>148761.18</v>
      </c>
      <c r="WZ236" s="35">
        <v>252583.05</v>
      </c>
      <c r="XA236" s="35">
        <v>396379.91</v>
      </c>
      <c r="XB236" s="35">
        <v>488737.1</v>
      </c>
      <c r="XC236" s="35">
        <v>193940.58</v>
      </c>
      <c r="XD236" s="35">
        <v>6212.43</v>
      </c>
      <c r="XE236" s="35">
        <v>84130.83</v>
      </c>
      <c r="XF236" s="35">
        <v>173741.81</v>
      </c>
      <c r="XG236" s="35">
        <v>49742.6</v>
      </c>
      <c r="XH236" s="35">
        <v>335211</v>
      </c>
      <c r="XI236" s="35">
        <v>257052.49</v>
      </c>
      <c r="XJ236" s="35">
        <v>1118668.3500000001</v>
      </c>
      <c r="XK236" s="35">
        <v>120005.56</v>
      </c>
      <c r="XL236" s="35">
        <v>171479.87</v>
      </c>
      <c r="XM236" s="35">
        <v>178391.26</v>
      </c>
      <c r="XN236" s="35">
        <v>351429.52</v>
      </c>
      <c r="XO236" s="35">
        <v>2461945.27</v>
      </c>
      <c r="XP236" s="35">
        <v>332031.8</v>
      </c>
      <c r="XQ236" s="35">
        <v>220082.4</v>
      </c>
      <c r="XR236" s="35">
        <v>881957.33</v>
      </c>
      <c r="XS236" s="35">
        <v>182532.87</v>
      </c>
      <c r="XT236" s="35">
        <v>296877.34999999998</v>
      </c>
      <c r="XU236" s="35">
        <v>169108.23</v>
      </c>
      <c r="XV236" s="35">
        <v>236896.5</v>
      </c>
      <c r="XW236" s="35">
        <v>152023.70000000001</v>
      </c>
      <c r="XX236" s="35">
        <v>1433882.68</v>
      </c>
      <c r="XY236" s="35">
        <v>198968.85</v>
      </c>
      <c r="XZ236" s="35">
        <v>106564.41</v>
      </c>
      <c r="YA236" s="35">
        <v>76252.2</v>
      </c>
      <c r="YB236" s="35">
        <v>228732.21</v>
      </c>
      <c r="YC236" s="35">
        <v>44471.45</v>
      </c>
      <c r="YD236" s="35">
        <v>137569.99</v>
      </c>
      <c r="YE236" s="35">
        <v>111146.61</v>
      </c>
      <c r="YF236" s="35">
        <v>146779.82999999999</v>
      </c>
      <c r="YG236" s="35">
        <v>47460.33</v>
      </c>
      <c r="YH236" s="35">
        <v>194581.62</v>
      </c>
      <c r="YI236" s="35">
        <v>65771.47</v>
      </c>
      <c r="YJ236" s="35"/>
      <c r="YK236" s="35">
        <v>224416.71</v>
      </c>
      <c r="YL236" s="35">
        <v>1884950.16</v>
      </c>
      <c r="YM236" s="35">
        <v>330181.23</v>
      </c>
      <c r="YN236" s="35">
        <v>783692.03</v>
      </c>
      <c r="YO236" s="35">
        <v>305245.99</v>
      </c>
      <c r="YP236" s="35">
        <v>757317.01</v>
      </c>
      <c r="YQ236" s="35">
        <v>267776.15999999997</v>
      </c>
      <c r="YR236" s="35">
        <v>117114.6</v>
      </c>
      <c r="YS236" s="35">
        <v>101468.71</v>
      </c>
      <c r="YT236" s="35">
        <v>461937.12</v>
      </c>
      <c r="YU236" s="35">
        <v>768433.03</v>
      </c>
      <c r="YV236" s="35">
        <v>285048.78000000003</v>
      </c>
      <c r="YW236" s="35">
        <v>210199.29</v>
      </c>
      <c r="YX236" s="35">
        <v>255095.72</v>
      </c>
      <c r="YY236" s="35">
        <v>214461.83</v>
      </c>
      <c r="YZ236" s="35">
        <v>280105.03000000003</v>
      </c>
      <c r="ZA236" s="35">
        <v>517127.49</v>
      </c>
      <c r="ZB236" s="35">
        <v>380282.76</v>
      </c>
      <c r="ZC236" s="35">
        <v>36264757.359999992</v>
      </c>
      <c r="ZD236" s="35">
        <v>647005.99</v>
      </c>
      <c r="ZE236" s="35">
        <v>121601.87</v>
      </c>
      <c r="ZF236" s="35">
        <v>176071.44</v>
      </c>
      <c r="ZG236" s="35">
        <v>160079.31</v>
      </c>
      <c r="ZH236" s="35">
        <v>148606.98000000001</v>
      </c>
      <c r="ZI236" s="35">
        <v>140940.26999999999</v>
      </c>
      <c r="ZJ236" s="35">
        <v>134266.79999999999</v>
      </c>
      <c r="ZK236" s="35">
        <v>518919.89</v>
      </c>
      <c r="ZL236" s="35">
        <v>251945.75</v>
      </c>
      <c r="ZM236" s="35">
        <v>218525.49</v>
      </c>
      <c r="ZN236" s="35">
        <v>370196.53</v>
      </c>
      <c r="ZO236" s="35">
        <v>199759.92</v>
      </c>
      <c r="ZP236" s="35">
        <v>107940.5</v>
      </c>
      <c r="ZQ236" s="35">
        <v>124928.45</v>
      </c>
      <c r="ZR236" s="35">
        <v>227624.27</v>
      </c>
      <c r="ZS236" s="35">
        <v>356852.15</v>
      </c>
      <c r="ZT236" s="35">
        <v>1344959.92</v>
      </c>
      <c r="ZU236" s="35">
        <v>265904.87</v>
      </c>
      <c r="ZV236" s="35">
        <v>586838.4</v>
      </c>
      <c r="ZW236" s="35">
        <v>514753.21</v>
      </c>
      <c r="ZX236" s="35">
        <v>458830.34</v>
      </c>
      <c r="ZY236" s="35">
        <v>286742.06</v>
      </c>
      <c r="ZZ236" s="35">
        <v>203027.61</v>
      </c>
      <c r="AAA236" s="35">
        <v>216732.05</v>
      </c>
      <c r="AAB236" s="35">
        <v>337709.01</v>
      </c>
      <c r="AAC236" s="35">
        <v>713704.22</v>
      </c>
      <c r="AAD236" s="35">
        <v>94783.2</v>
      </c>
      <c r="AAE236" s="35">
        <v>324412.2</v>
      </c>
      <c r="AAF236" s="35">
        <v>87405</v>
      </c>
      <c r="AAG236" s="35">
        <v>324249</v>
      </c>
      <c r="AAH236" s="35">
        <v>122424.93</v>
      </c>
      <c r="AAI236" s="35">
        <v>307165.19</v>
      </c>
      <c r="AAJ236" s="35">
        <v>154858.16</v>
      </c>
      <c r="AAK236" s="35">
        <v>55812.5</v>
      </c>
      <c r="AAL236" s="35">
        <v>288698.96999999997</v>
      </c>
      <c r="AAM236" s="35">
        <v>154731.22</v>
      </c>
      <c r="AAN236" s="35">
        <v>101331.06</v>
      </c>
      <c r="AAO236" s="35">
        <v>205856.48</v>
      </c>
      <c r="AAP236" s="35">
        <v>823772.12</v>
      </c>
      <c r="AAQ236" s="35">
        <v>153383.28</v>
      </c>
      <c r="AAR236" s="35">
        <v>158313.85</v>
      </c>
      <c r="AAS236" s="35">
        <v>69617.7</v>
      </c>
      <c r="AAT236" s="35">
        <v>144695.57999999999</v>
      </c>
      <c r="AAU236" s="35">
        <v>158503.99</v>
      </c>
      <c r="AAV236" s="35">
        <v>232083.69</v>
      </c>
      <c r="AAW236" s="35">
        <v>732069.52</v>
      </c>
      <c r="AAX236" s="35">
        <v>225528.69</v>
      </c>
      <c r="AAY236" s="35">
        <v>122963.85</v>
      </c>
      <c r="AAZ236" s="35">
        <v>274671.34000000003</v>
      </c>
      <c r="ABA236" s="35">
        <v>341639.41</v>
      </c>
      <c r="ABB236" s="35">
        <v>58448.89</v>
      </c>
      <c r="ABC236" s="35">
        <v>52463.93</v>
      </c>
      <c r="ABD236" s="35">
        <v>229718.47</v>
      </c>
      <c r="ABE236" s="35">
        <v>506534.86</v>
      </c>
      <c r="ABF236" s="35">
        <v>143279.87</v>
      </c>
      <c r="ABG236" s="35">
        <v>326576.05</v>
      </c>
      <c r="ABH236" s="35">
        <v>973091.18</v>
      </c>
      <c r="ABI236" s="35">
        <v>1183713</v>
      </c>
      <c r="ABJ236" s="35">
        <v>172558.74</v>
      </c>
      <c r="ABK236" s="35">
        <v>330063.40000000002</v>
      </c>
      <c r="ABL236" s="35">
        <v>99502.71</v>
      </c>
      <c r="ABM236" s="35">
        <v>107691.76</v>
      </c>
      <c r="ABN236" s="35">
        <v>112511.94</v>
      </c>
      <c r="ABO236" s="35">
        <v>186260.79</v>
      </c>
      <c r="ABP236" s="35">
        <v>920145.76</v>
      </c>
      <c r="ABQ236" s="35">
        <v>1747676.77</v>
      </c>
      <c r="ABR236" s="35">
        <v>143355.04999999999</v>
      </c>
      <c r="ABS236" s="35">
        <v>232847.2</v>
      </c>
      <c r="ABT236" s="35">
        <v>251434.05</v>
      </c>
      <c r="ABU236" s="35">
        <v>118191.02</v>
      </c>
      <c r="ABV236" s="35">
        <v>80095.789999999994</v>
      </c>
      <c r="ABW236" s="35">
        <v>22469599.459999997</v>
      </c>
      <c r="ABX236" s="35">
        <v>1049603.3</v>
      </c>
      <c r="ABY236" s="35">
        <v>209872.42</v>
      </c>
      <c r="ABZ236" s="35">
        <v>176083.91</v>
      </c>
      <c r="ACA236" s="35">
        <v>204308.88</v>
      </c>
      <c r="ACB236" s="35">
        <v>191435.33</v>
      </c>
      <c r="ACC236" s="35">
        <v>139976.48000000001</v>
      </c>
      <c r="ACD236" s="35">
        <v>217815.99</v>
      </c>
      <c r="ACE236" s="35">
        <v>96758.86</v>
      </c>
      <c r="ACF236" s="35">
        <v>117701.64</v>
      </c>
      <c r="ACG236" s="35">
        <v>273753.73</v>
      </c>
      <c r="ACH236" s="35">
        <v>98202.05</v>
      </c>
      <c r="ACI236" s="35">
        <v>174554.09</v>
      </c>
      <c r="ACJ236" s="35">
        <v>88069.08</v>
      </c>
      <c r="ACK236" s="35">
        <v>71666.67</v>
      </c>
      <c r="ACL236" s="35">
        <v>698179.72</v>
      </c>
      <c r="ACM236" s="35">
        <v>49122.3</v>
      </c>
      <c r="ACN236" s="35">
        <v>39828.49</v>
      </c>
      <c r="ACO236" s="35">
        <v>55715.85</v>
      </c>
      <c r="ACP236" s="35">
        <v>99798.28</v>
      </c>
      <c r="ACQ236" s="35">
        <v>89338.15</v>
      </c>
      <c r="ACR236" s="35">
        <v>1260019.97</v>
      </c>
      <c r="ACS236" s="35">
        <v>152641.53</v>
      </c>
      <c r="ACT236" s="35">
        <v>126579.11</v>
      </c>
      <c r="ACU236" s="35">
        <v>137570.15</v>
      </c>
      <c r="ACV236" s="35">
        <v>122058.94</v>
      </c>
      <c r="ACW236" s="35">
        <v>250340.89</v>
      </c>
      <c r="ACX236" s="35">
        <v>506700.03</v>
      </c>
      <c r="ACY236" s="35">
        <v>580108.98</v>
      </c>
      <c r="ACZ236" s="35">
        <v>1314306.04</v>
      </c>
      <c r="ADA236" s="35">
        <v>125543.03</v>
      </c>
      <c r="ADB236" s="35">
        <v>132905.25</v>
      </c>
      <c r="ADC236" s="35">
        <v>75497.66</v>
      </c>
      <c r="ADD236" s="35">
        <v>180495.09</v>
      </c>
      <c r="ADE236" s="35">
        <v>623712.17000000004</v>
      </c>
      <c r="ADF236" s="35">
        <v>260481.58</v>
      </c>
      <c r="ADG236" s="35">
        <v>251236.2</v>
      </c>
      <c r="ADH236" s="35">
        <v>264380.79999999999</v>
      </c>
      <c r="ADI236" s="35">
        <v>137054.57999999999</v>
      </c>
      <c r="ADJ236" s="35">
        <v>153868.07999999999</v>
      </c>
      <c r="ADK236" s="35"/>
      <c r="ADL236" s="35">
        <v>194109.87</v>
      </c>
      <c r="ADM236" s="35">
        <v>142542.39000000001</v>
      </c>
      <c r="ADN236" s="35">
        <v>255316.36</v>
      </c>
      <c r="ADO236" s="35">
        <v>425222.22</v>
      </c>
      <c r="ADP236" s="35"/>
      <c r="ADQ236" s="35">
        <v>91616.04</v>
      </c>
      <c r="ADR236" s="35">
        <v>36067.5</v>
      </c>
      <c r="ADS236" s="35"/>
      <c r="ADT236" s="35">
        <v>61832.18</v>
      </c>
      <c r="ADU236" s="35">
        <v>181161.41</v>
      </c>
      <c r="ADV236" s="35">
        <v>61096.5</v>
      </c>
      <c r="ADW236" s="35"/>
      <c r="ADX236" s="35">
        <v>1946682.55</v>
      </c>
      <c r="ADY236" s="35">
        <v>601925.92000000004</v>
      </c>
      <c r="ADZ236" s="35">
        <v>132799.73000000001</v>
      </c>
      <c r="AEA236" s="35"/>
      <c r="AEB236" s="35"/>
      <c r="AEC236" s="35">
        <v>58668.45</v>
      </c>
      <c r="AED236" s="35">
        <v>190084.66</v>
      </c>
      <c r="AEE236" s="35">
        <v>88199</v>
      </c>
      <c r="AEF236" s="35"/>
      <c r="AEG236" s="35">
        <v>2632881.81</v>
      </c>
      <c r="AEH236" s="35">
        <v>555714.71</v>
      </c>
      <c r="AEI236" s="35">
        <v>200340.11</v>
      </c>
      <c r="AEJ236" s="35">
        <v>11325.86</v>
      </c>
      <c r="AEK236" s="35"/>
      <c r="AEL236" s="35">
        <v>92397.6</v>
      </c>
      <c r="AEM236" s="35">
        <v>266285</v>
      </c>
      <c r="AEN236" s="35">
        <v>180465.04</v>
      </c>
      <c r="AEO236" s="35">
        <v>147292.84</v>
      </c>
      <c r="AEP236" s="35">
        <v>130180.1</v>
      </c>
      <c r="AEQ236" s="35">
        <v>334638.39</v>
      </c>
      <c r="AER236" s="35">
        <v>69431.67</v>
      </c>
      <c r="AES236" s="35">
        <v>134214.60999999999</v>
      </c>
      <c r="AET236" s="35">
        <v>205916.08</v>
      </c>
      <c r="AEU236" s="35">
        <v>322271.33</v>
      </c>
      <c r="AEV236" s="35">
        <v>208448.85</v>
      </c>
      <c r="AEW236" s="35">
        <v>253064.95999999999</v>
      </c>
      <c r="AEX236" s="35">
        <v>292745.93</v>
      </c>
      <c r="AEY236" s="35">
        <v>409348.66</v>
      </c>
      <c r="AEZ236" s="35">
        <v>21711573.629999999</v>
      </c>
      <c r="AFA236" s="35">
        <v>1165790.67</v>
      </c>
      <c r="AFB236" s="35">
        <v>367675.66</v>
      </c>
      <c r="AFC236" s="35">
        <v>378417.3</v>
      </c>
      <c r="AFD236" s="35">
        <v>130666.92</v>
      </c>
      <c r="AFE236" s="35">
        <v>383821.38</v>
      </c>
      <c r="AFF236" s="35">
        <v>464031.12</v>
      </c>
      <c r="AFG236" s="35">
        <v>496768.62</v>
      </c>
      <c r="AFH236" s="35">
        <v>102169.25</v>
      </c>
      <c r="AFI236" s="35">
        <v>133746.44</v>
      </c>
      <c r="AFJ236" s="35">
        <v>222881.46</v>
      </c>
      <c r="AFK236" s="35">
        <v>1119394.49</v>
      </c>
      <c r="AFL236" s="35">
        <v>787893.28999999992</v>
      </c>
      <c r="AFM236" s="35">
        <v>468378.62</v>
      </c>
      <c r="AFN236" s="35">
        <v>292920.55</v>
      </c>
      <c r="AFO236" s="35">
        <v>377615.67</v>
      </c>
      <c r="AFP236" s="35">
        <v>430567.01</v>
      </c>
      <c r="AFQ236" s="35">
        <v>147892.69</v>
      </c>
      <c r="AFR236" s="35">
        <v>538401.18000000005</v>
      </c>
      <c r="AFS236" s="35">
        <v>82058.87</v>
      </c>
      <c r="AFT236" s="35">
        <v>223239.44</v>
      </c>
      <c r="AFU236" s="35">
        <v>268774.93</v>
      </c>
      <c r="AFV236" s="35">
        <v>347370.46</v>
      </c>
      <c r="AFW236" s="35">
        <v>400012.88</v>
      </c>
      <c r="AFX236" s="35">
        <v>336725.92</v>
      </c>
      <c r="AFY236" s="35">
        <v>312699.84000000003</v>
      </c>
      <c r="AFZ236" s="35">
        <v>413336.6</v>
      </c>
      <c r="AGA236" s="35">
        <v>307507.90000000002</v>
      </c>
      <c r="AGB236" s="35">
        <v>294668.28999999998</v>
      </c>
      <c r="AGC236" s="35">
        <v>204060</v>
      </c>
      <c r="AGD236" s="35">
        <v>92418.2</v>
      </c>
      <c r="AGE236" s="35">
        <v>236748.22</v>
      </c>
      <c r="AGF236" s="35">
        <v>648699.52</v>
      </c>
      <c r="AGG236" s="35">
        <v>184384.89</v>
      </c>
      <c r="AGH236" s="35">
        <v>325554.58</v>
      </c>
      <c r="AGI236" s="35">
        <v>209528.5</v>
      </c>
      <c r="AGJ236" s="35">
        <v>3542393.84</v>
      </c>
      <c r="AGK236" s="35">
        <v>273866.55</v>
      </c>
      <c r="AGL236" s="35">
        <v>44231.06</v>
      </c>
      <c r="AGM236" s="35">
        <v>144375</v>
      </c>
      <c r="AGN236" s="35">
        <v>184810.39</v>
      </c>
      <c r="AGO236" s="35">
        <v>110759.59</v>
      </c>
      <c r="AGP236" s="35">
        <v>30206.33</v>
      </c>
      <c r="AGQ236" s="35">
        <v>182755.18</v>
      </c>
      <c r="AGR236" s="35">
        <v>202965.53</v>
      </c>
      <c r="AGS236" s="35">
        <v>214687.92559999999</v>
      </c>
      <c r="AGT236" s="35">
        <v>301379.98</v>
      </c>
      <c r="AGU236" s="35">
        <v>2658607.4300000002</v>
      </c>
      <c r="AGV236" s="35">
        <v>651390.87</v>
      </c>
      <c r="AGW236" s="35">
        <v>377135.02</v>
      </c>
      <c r="AGX236" s="35">
        <v>130650.43</v>
      </c>
      <c r="AGY236" s="35">
        <v>922928.57</v>
      </c>
      <c r="AGZ236" s="35">
        <v>581576.17000000004</v>
      </c>
      <c r="AHA236" s="35">
        <v>74931.179999999993</v>
      </c>
      <c r="AHB236" s="35">
        <v>127811.12</v>
      </c>
      <c r="AHC236" s="35">
        <v>58827.22</v>
      </c>
      <c r="AHD236" s="35"/>
      <c r="AHE236" s="35">
        <v>197206.27</v>
      </c>
      <c r="AHF236" s="35">
        <v>313558.18</v>
      </c>
      <c r="AHG236" s="35">
        <v>119524.49</v>
      </c>
      <c r="AHH236" s="35">
        <v>861923.72</v>
      </c>
      <c r="AHI236" s="35">
        <v>338042.39</v>
      </c>
      <c r="AHJ236" s="35">
        <v>324149.90000000002</v>
      </c>
      <c r="AHK236" s="35">
        <v>186493.78</v>
      </c>
      <c r="AHL236" s="35">
        <v>195196.03</v>
      </c>
      <c r="AHM236" s="35">
        <v>359112.47</v>
      </c>
      <c r="AHN236" s="35">
        <v>155415.04000000001</v>
      </c>
      <c r="AHO236" s="35">
        <v>133080.79</v>
      </c>
      <c r="AHP236" s="35">
        <v>62300.67</v>
      </c>
      <c r="AHQ236" s="35">
        <v>120223.42</v>
      </c>
      <c r="AHR236" s="35">
        <v>399342.78</v>
      </c>
      <c r="AHS236" s="35">
        <v>304872.73</v>
      </c>
      <c r="AHT236" s="35">
        <v>233379.14</v>
      </c>
      <c r="AHU236" s="35">
        <v>221251.71</v>
      </c>
      <c r="AHV236" s="35">
        <v>74278.100000000006</v>
      </c>
      <c r="AHW236" s="35">
        <v>239917.33</v>
      </c>
      <c r="AHX236" s="35">
        <v>239789.39</v>
      </c>
      <c r="AHY236" s="35">
        <v>110492.28</v>
      </c>
      <c r="AHZ236" s="35">
        <v>111616.83</v>
      </c>
      <c r="AIA236" s="35">
        <v>29014278.185600005</v>
      </c>
      <c r="AIB236" s="35">
        <v>331866222.05500054</v>
      </c>
    </row>
    <row r="237" spans="1:912" x14ac:dyDescent="0.5">
      <c r="A237" s="34" t="s">
        <v>2308</v>
      </c>
      <c r="B237" s="34" t="s">
        <v>2393</v>
      </c>
      <c r="C237" s="34" t="s">
        <v>2394</v>
      </c>
      <c r="D237" s="35"/>
      <c r="E237" s="35">
        <v>48179.95</v>
      </c>
      <c r="F237" s="35">
        <v>56709</v>
      </c>
      <c r="G237" s="35">
        <v>298828.09000000003</v>
      </c>
      <c r="H237" s="35">
        <v>9760.02</v>
      </c>
      <c r="I237" s="35">
        <v>157246.35999999999</v>
      </c>
      <c r="J237" s="35">
        <v>20276.37</v>
      </c>
      <c r="K237" s="35">
        <v>101401.48</v>
      </c>
      <c r="L237" s="35">
        <v>546983.43000000005</v>
      </c>
      <c r="M237" s="35">
        <v>46483.199999999997</v>
      </c>
      <c r="N237" s="35">
        <v>233376.94</v>
      </c>
      <c r="O237" s="35">
        <v>111031.69</v>
      </c>
      <c r="P237" s="35">
        <v>633889.31999999995</v>
      </c>
      <c r="Q237" s="35">
        <v>52094.559999999998</v>
      </c>
      <c r="R237" s="35">
        <v>66829.2</v>
      </c>
      <c r="S237" s="35">
        <v>15919.35</v>
      </c>
      <c r="T237" s="35">
        <v>139213.68</v>
      </c>
      <c r="U237" s="35">
        <v>312842.45</v>
      </c>
      <c r="V237" s="35">
        <v>93475.46</v>
      </c>
      <c r="W237" s="35">
        <v>14581.64</v>
      </c>
      <c r="X237" s="35">
        <v>92262.17</v>
      </c>
      <c r="Y237" s="35">
        <v>27005.45</v>
      </c>
      <c r="Z237" s="35">
        <v>41683.14</v>
      </c>
      <c r="AA237" s="35">
        <v>176002.23</v>
      </c>
      <c r="AB237" s="35">
        <v>126888.01</v>
      </c>
      <c r="AC237" s="35">
        <v>151933.14000000001</v>
      </c>
      <c r="AD237" s="35">
        <v>444453.81</v>
      </c>
      <c r="AE237" s="35">
        <v>23029.119999999999</v>
      </c>
      <c r="AF237" s="35">
        <v>353156.59</v>
      </c>
      <c r="AG237" s="35">
        <v>207976.88</v>
      </c>
      <c r="AH237" s="35">
        <v>160237.62</v>
      </c>
      <c r="AI237" s="35">
        <v>374357.98</v>
      </c>
      <c r="AJ237" s="35">
        <v>291821.19</v>
      </c>
      <c r="AK237" s="35">
        <v>21944.22</v>
      </c>
      <c r="AL237" s="35">
        <v>4573</v>
      </c>
      <c r="AM237" s="35">
        <v>54433.88</v>
      </c>
      <c r="AN237" s="35">
        <v>170440.47</v>
      </c>
      <c r="AO237" s="35">
        <v>111551.43</v>
      </c>
      <c r="AP237" s="35">
        <v>75028.38</v>
      </c>
      <c r="AQ237" s="35">
        <v>16351.39</v>
      </c>
      <c r="AR237" s="35">
        <v>161464.95000000001</v>
      </c>
      <c r="AS237" s="35">
        <v>140987.85999999999</v>
      </c>
      <c r="AT237" s="35">
        <v>438527.67</v>
      </c>
      <c r="AU237" s="35">
        <v>89372.9</v>
      </c>
      <c r="AV237" s="35">
        <v>439374.37</v>
      </c>
      <c r="AW237" s="35">
        <v>64138.99</v>
      </c>
      <c r="AX237" s="35">
        <v>32205.09</v>
      </c>
      <c r="AY237" s="35">
        <v>25008.65</v>
      </c>
      <c r="AZ237" s="35">
        <v>20395.98</v>
      </c>
      <c r="BA237" s="35">
        <v>166736.54</v>
      </c>
      <c r="BB237" s="35">
        <v>6441187.3799999999</v>
      </c>
      <c r="BC237" s="35">
        <v>89660.5</v>
      </c>
      <c r="BD237" s="35">
        <v>57289.67</v>
      </c>
      <c r="BE237" s="35">
        <v>297615.77</v>
      </c>
      <c r="BF237" s="35">
        <v>9117</v>
      </c>
      <c r="BG237" s="35">
        <v>220986.68</v>
      </c>
      <c r="BH237" s="35">
        <v>51966.18</v>
      </c>
      <c r="BI237" s="35">
        <v>1238514.3700000001</v>
      </c>
      <c r="BJ237" s="35">
        <v>18101.89</v>
      </c>
      <c r="BK237" s="35">
        <v>54166.5</v>
      </c>
      <c r="BL237" s="35"/>
      <c r="BM237" s="35">
        <v>206874.99</v>
      </c>
      <c r="BN237" s="35">
        <v>58467.4</v>
      </c>
      <c r="BO237" s="35">
        <v>13633.32</v>
      </c>
      <c r="BP237" s="35">
        <v>50960.97</v>
      </c>
      <c r="BQ237" s="35">
        <v>7638.89</v>
      </c>
      <c r="BR237" s="35">
        <v>11009.48</v>
      </c>
      <c r="BS237" s="35">
        <v>18157.48</v>
      </c>
      <c r="BT237" s="35">
        <v>9865.6200000000008</v>
      </c>
      <c r="BU237" s="35">
        <v>29873.95</v>
      </c>
      <c r="BV237" s="35">
        <v>4500</v>
      </c>
      <c r="BW237" s="35"/>
      <c r="BX237" s="35">
        <v>214119.54</v>
      </c>
      <c r="BY237" s="35">
        <v>88615.76</v>
      </c>
      <c r="BZ237" s="35">
        <v>137084.93</v>
      </c>
      <c r="CA237" s="35">
        <v>61303.8</v>
      </c>
      <c r="CB237" s="35">
        <v>257297.9</v>
      </c>
      <c r="CC237" s="35">
        <v>193030.68</v>
      </c>
      <c r="CD237" s="35">
        <v>162165.87</v>
      </c>
      <c r="CE237" s="35">
        <v>107075</v>
      </c>
      <c r="CF237" s="35">
        <v>1878.65</v>
      </c>
      <c r="CG237" s="35">
        <v>370924.5</v>
      </c>
      <c r="CH237" s="35">
        <v>194401.55</v>
      </c>
      <c r="CI237" s="35">
        <v>521166.69</v>
      </c>
      <c r="CJ237" s="35">
        <v>63138.879999999997</v>
      </c>
      <c r="CK237" s="35">
        <v>43215.48</v>
      </c>
      <c r="CL237" s="35">
        <v>64714.23</v>
      </c>
      <c r="CM237" s="35">
        <v>5078.16</v>
      </c>
      <c r="CN237" s="35">
        <v>90505.34</v>
      </c>
      <c r="CO237" s="35">
        <v>998.31</v>
      </c>
      <c r="CP237" s="35">
        <v>160428.22</v>
      </c>
      <c r="CQ237" s="35">
        <v>48960</v>
      </c>
      <c r="CR237" s="35">
        <v>73640.55</v>
      </c>
      <c r="CS237" s="35">
        <v>7489.98</v>
      </c>
      <c r="CT237" s="35">
        <v>42293.32</v>
      </c>
      <c r="CU237" s="35">
        <v>17037</v>
      </c>
      <c r="CV237" s="35">
        <v>60999.93</v>
      </c>
      <c r="CW237" s="35">
        <v>58928.11</v>
      </c>
      <c r="CX237" s="35">
        <v>196218.23</v>
      </c>
      <c r="CY237" s="35">
        <v>19167.96</v>
      </c>
      <c r="CZ237" s="35">
        <v>17969.28</v>
      </c>
      <c r="DA237" s="35">
        <v>32129.93</v>
      </c>
      <c r="DB237" s="35">
        <v>19664031.110000003</v>
      </c>
      <c r="DC237" s="35">
        <v>1227141.1599999999</v>
      </c>
      <c r="DD237" s="35">
        <v>12191.51</v>
      </c>
      <c r="DE237" s="35">
        <v>55529.4</v>
      </c>
      <c r="DF237" s="35">
        <v>279963.14</v>
      </c>
      <c r="DG237" s="35">
        <v>30597.95</v>
      </c>
      <c r="DH237" s="35">
        <v>20405</v>
      </c>
      <c r="DI237" s="35">
        <v>204056.37</v>
      </c>
      <c r="DJ237" s="35">
        <v>151445.20000000001</v>
      </c>
      <c r="DK237" s="35">
        <v>25183.83</v>
      </c>
      <c r="DL237" s="35">
        <v>4008.15</v>
      </c>
      <c r="DM237" s="35">
        <v>101990.98</v>
      </c>
      <c r="DN237" s="35">
        <v>551102.31999999995</v>
      </c>
      <c r="DO237" s="35">
        <v>729252.6</v>
      </c>
      <c r="DP237" s="35">
        <v>21459.19</v>
      </c>
      <c r="DQ237" s="35">
        <v>184530.62</v>
      </c>
      <c r="DR237" s="35">
        <v>267133.08</v>
      </c>
      <c r="DS237" s="35">
        <v>303638</v>
      </c>
      <c r="DT237" s="35">
        <v>448113.69</v>
      </c>
      <c r="DU237" s="35">
        <v>42387.95</v>
      </c>
      <c r="DV237" s="35">
        <v>92090.19</v>
      </c>
      <c r="DW237" s="35">
        <v>1208503</v>
      </c>
      <c r="DX237" s="35">
        <v>139017.85999999999</v>
      </c>
      <c r="DY237" s="35">
        <v>438129.86</v>
      </c>
      <c r="DZ237" s="35">
        <v>41313.1</v>
      </c>
      <c r="EA237" s="35">
        <v>41144.160000000003</v>
      </c>
      <c r="EB237" s="35">
        <v>27028.63</v>
      </c>
      <c r="EC237" s="35">
        <v>147763.47</v>
      </c>
      <c r="ED237" s="35">
        <v>155063.85999999999</v>
      </c>
      <c r="EE237" s="35">
        <v>121044.27</v>
      </c>
      <c r="EF237" s="35">
        <v>334161.71999999997</v>
      </c>
      <c r="EG237" s="35">
        <v>56091.44</v>
      </c>
      <c r="EH237" s="35">
        <v>214104.39</v>
      </c>
      <c r="EI237" s="35">
        <v>62271.3</v>
      </c>
      <c r="EJ237" s="35">
        <v>131950.71</v>
      </c>
      <c r="EK237" s="35">
        <v>12251.93</v>
      </c>
      <c r="EL237" s="35">
        <v>29434.49</v>
      </c>
      <c r="EM237" s="35">
        <v>85249.71</v>
      </c>
      <c r="EN237" s="35">
        <v>127762.44</v>
      </c>
      <c r="EO237" s="35">
        <v>502022.46</v>
      </c>
      <c r="EP237" s="35">
        <v>104450.1</v>
      </c>
      <c r="EQ237" s="35">
        <v>69746.47</v>
      </c>
      <c r="ER237" s="35">
        <v>66093.100000000006</v>
      </c>
      <c r="ES237" s="35">
        <v>10380.57</v>
      </c>
      <c r="ET237" s="35">
        <v>60444.25</v>
      </c>
      <c r="EU237" s="35">
        <v>75587.100000000006</v>
      </c>
      <c r="EV237" s="35">
        <v>120110.86</v>
      </c>
      <c r="EW237" s="35">
        <v>68123.19</v>
      </c>
      <c r="EX237" s="35">
        <v>9201464.7699999996</v>
      </c>
      <c r="EY237" s="35">
        <v>222634.21</v>
      </c>
      <c r="EZ237" s="35">
        <v>25019.72</v>
      </c>
      <c r="FA237" s="35">
        <v>199373.75</v>
      </c>
      <c r="FB237" s="35">
        <v>182186.56</v>
      </c>
      <c r="FC237" s="35">
        <v>725555.38</v>
      </c>
      <c r="FD237" s="35">
        <v>289744.75</v>
      </c>
      <c r="FE237" s="35">
        <v>94543.3</v>
      </c>
      <c r="FF237" s="35">
        <v>68134.87</v>
      </c>
      <c r="FG237" s="35">
        <v>65414.84</v>
      </c>
      <c r="FH237" s="35">
        <v>126798.39</v>
      </c>
      <c r="FI237" s="35">
        <v>61488.15</v>
      </c>
      <c r="FJ237" s="35">
        <v>153215.56</v>
      </c>
      <c r="FK237" s="35">
        <v>20624.05</v>
      </c>
      <c r="FL237" s="35">
        <v>172731.2</v>
      </c>
      <c r="FM237" s="35">
        <v>54093.41</v>
      </c>
      <c r="FN237" s="35">
        <v>12065.88</v>
      </c>
      <c r="FO237" s="35">
        <v>175280.01</v>
      </c>
      <c r="FP237" s="35">
        <v>73252.800000000003</v>
      </c>
      <c r="FQ237" s="35">
        <v>32465.71</v>
      </c>
      <c r="FR237" s="35">
        <v>18791</v>
      </c>
      <c r="FS237" s="35">
        <v>725938.41</v>
      </c>
      <c r="FT237" s="35">
        <v>26380.87</v>
      </c>
      <c r="FU237" s="35">
        <v>63040.06</v>
      </c>
      <c r="FV237" s="35">
        <v>100530.73</v>
      </c>
      <c r="FW237" s="35">
        <v>171162.56</v>
      </c>
      <c r="FX237" s="35">
        <v>158120</v>
      </c>
      <c r="FY237" s="35">
        <v>62171.23</v>
      </c>
      <c r="FZ237" s="35">
        <v>74794.710000000006</v>
      </c>
      <c r="GA237" s="35">
        <v>171956.7</v>
      </c>
      <c r="GB237" s="35">
        <v>178747.5</v>
      </c>
      <c r="GC237" s="35">
        <v>411324.36</v>
      </c>
      <c r="GD237" s="35">
        <v>40923.730000000003</v>
      </c>
      <c r="GE237" s="35">
        <v>96834.21</v>
      </c>
      <c r="GF237" s="35">
        <v>40368.449999999997</v>
      </c>
      <c r="GG237" s="35">
        <v>3155015.89</v>
      </c>
      <c r="GH237" s="35">
        <v>296860.65000000002</v>
      </c>
      <c r="GI237" s="35">
        <v>216831.69</v>
      </c>
      <c r="GJ237" s="35">
        <v>213424.19</v>
      </c>
      <c r="GK237" s="35">
        <v>22199.919999999998</v>
      </c>
      <c r="GL237" s="35">
        <v>52274.239999999998</v>
      </c>
      <c r="GM237" s="35">
        <v>39421.43</v>
      </c>
      <c r="GN237" s="35">
        <v>327442.23</v>
      </c>
      <c r="GO237" s="35">
        <v>123750</v>
      </c>
      <c r="GP237" s="35">
        <v>20938.63</v>
      </c>
      <c r="GQ237" s="35">
        <v>44023.09</v>
      </c>
      <c r="GR237" s="35">
        <v>24101.52</v>
      </c>
      <c r="GS237" s="35">
        <v>460640.59</v>
      </c>
      <c r="GT237" s="35">
        <v>47182.05</v>
      </c>
      <c r="GU237" s="35">
        <v>39856.33</v>
      </c>
      <c r="GV237" s="35">
        <v>241935.06</v>
      </c>
      <c r="GW237" s="35">
        <v>107495</v>
      </c>
      <c r="GX237" s="35">
        <v>9197.5400000000009</v>
      </c>
      <c r="GY237" s="35">
        <v>448441.56</v>
      </c>
      <c r="GZ237" s="35">
        <v>17488</v>
      </c>
      <c r="HA237" s="35">
        <v>11004226.670000002</v>
      </c>
      <c r="HB237" s="35">
        <v>173842.15</v>
      </c>
      <c r="HC237" s="35">
        <v>10395.17</v>
      </c>
      <c r="HD237" s="35">
        <v>94162.21</v>
      </c>
      <c r="HE237" s="35">
        <v>93970.5</v>
      </c>
      <c r="HF237" s="35">
        <v>715802.26</v>
      </c>
      <c r="HG237" s="35">
        <v>22836.89</v>
      </c>
      <c r="HH237" s="35">
        <v>136949.70000000001</v>
      </c>
      <c r="HI237" s="35"/>
      <c r="HJ237" s="35">
        <v>16000</v>
      </c>
      <c r="HK237" s="35">
        <v>80339.850000000006</v>
      </c>
      <c r="HL237" s="35">
        <v>51067.22</v>
      </c>
      <c r="HM237" s="35">
        <v>570510.19999999995</v>
      </c>
      <c r="HN237" s="35">
        <v>121266.79</v>
      </c>
      <c r="HO237" s="35">
        <v>338841.07</v>
      </c>
      <c r="HP237" s="35">
        <v>128031.9</v>
      </c>
      <c r="HQ237" s="35">
        <v>24709</v>
      </c>
      <c r="HR237" s="35">
        <v>23383.17</v>
      </c>
      <c r="HS237" s="35">
        <v>13592.39</v>
      </c>
      <c r="HT237" s="35">
        <v>41213.71</v>
      </c>
      <c r="HU237" s="35">
        <v>264565.89</v>
      </c>
      <c r="HV237" s="35">
        <v>349244.7</v>
      </c>
      <c r="HW237" s="35">
        <v>74999.97</v>
      </c>
      <c r="HX237" s="35">
        <v>131196.20000000001</v>
      </c>
      <c r="HY237" s="35">
        <v>135364.14000000001</v>
      </c>
      <c r="HZ237" s="35">
        <v>19246.5</v>
      </c>
      <c r="IA237" s="35"/>
      <c r="IB237" s="35">
        <v>28377.08</v>
      </c>
      <c r="IC237" s="35">
        <v>98590.35</v>
      </c>
      <c r="ID237" s="35">
        <v>88072.47</v>
      </c>
      <c r="IE237" s="35">
        <v>101244.96</v>
      </c>
      <c r="IF237" s="35">
        <v>198540</v>
      </c>
      <c r="IG237" s="35">
        <v>19012.91</v>
      </c>
      <c r="IH237" s="35">
        <v>1424.88</v>
      </c>
      <c r="II237" s="35">
        <v>8216.73</v>
      </c>
      <c r="IJ237" s="35">
        <v>244225.27</v>
      </c>
      <c r="IK237" s="35">
        <v>292673.89</v>
      </c>
      <c r="IL237" s="35"/>
      <c r="IM237" s="35">
        <v>31341.23</v>
      </c>
      <c r="IN237" s="35">
        <v>18235.68</v>
      </c>
      <c r="IO237" s="35">
        <v>117856.58</v>
      </c>
      <c r="IP237" s="35">
        <v>46117.23</v>
      </c>
      <c r="IQ237" s="35">
        <v>9060.35</v>
      </c>
      <c r="IR237" s="35">
        <v>46275.72</v>
      </c>
      <c r="IS237" s="35">
        <v>15512.22</v>
      </c>
      <c r="IT237" s="35">
        <v>72540.740000000005</v>
      </c>
      <c r="IU237" s="35">
        <v>64157.18</v>
      </c>
      <c r="IV237" s="35">
        <v>551110.89</v>
      </c>
      <c r="IW237" s="35">
        <v>361205.26</v>
      </c>
      <c r="IX237" s="35">
        <v>106764.12</v>
      </c>
      <c r="IY237" s="35">
        <v>18406.36</v>
      </c>
      <c r="IZ237" s="35">
        <v>28137.51</v>
      </c>
      <c r="JA237" s="35">
        <v>5334.72</v>
      </c>
      <c r="JB237" s="35">
        <v>5070.16</v>
      </c>
      <c r="JC237" s="35">
        <v>424.8</v>
      </c>
      <c r="JD237" s="35">
        <v>106659.22</v>
      </c>
      <c r="JE237" s="35">
        <v>191475.02</v>
      </c>
      <c r="JF237" s="35">
        <v>97751.56</v>
      </c>
      <c r="JG237" s="35">
        <v>115577.61</v>
      </c>
      <c r="JH237" s="35">
        <v>306220.19</v>
      </c>
      <c r="JI237" s="35">
        <v>64666.53</v>
      </c>
      <c r="JJ237" s="35">
        <v>1684.75</v>
      </c>
      <c r="JK237" s="35">
        <v>1452.05</v>
      </c>
      <c r="JL237" s="35">
        <v>7682.15</v>
      </c>
      <c r="JM237" s="35"/>
      <c r="JN237" s="35">
        <v>165060.71</v>
      </c>
      <c r="JO237" s="35">
        <v>215986.92</v>
      </c>
      <c r="JP237" s="35">
        <v>28607</v>
      </c>
      <c r="JQ237" s="35">
        <v>136585.35999999999</v>
      </c>
      <c r="JR237" s="35">
        <v>39749.97</v>
      </c>
      <c r="JS237" s="35">
        <v>19105.560000000001</v>
      </c>
      <c r="JT237" s="35">
        <v>24031.43</v>
      </c>
      <c r="JU237" s="35">
        <v>7731756.8999999985</v>
      </c>
      <c r="JV237" s="35">
        <v>1005196.81</v>
      </c>
      <c r="JW237" s="35">
        <v>120715.63</v>
      </c>
      <c r="JX237" s="35">
        <v>54352.800000000003</v>
      </c>
      <c r="JY237" s="35">
        <v>218353.19</v>
      </c>
      <c r="JZ237" s="35">
        <v>52982.34</v>
      </c>
      <c r="KA237" s="35">
        <v>88864.18</v>
      </c>
      <c r="KB237" s="35">
        <v>136044.39000000001</v>
      </c>
      <c r="KC237" s="35">
        <v>113541.07</v>
      </c>
      <c r="KD237" s="35">
        <v>1165895.3500000001</v>
      </c>
      <c r="KE237" s="35">
        <v>12735.81</v>
      </c>
      <c r="KF237" s="35">
        <v>5075.67</v>
      </c>
      <c r="KG237" s="35">
        <v>124449.57</v>
      </c>
      <c r="KH237" s="35">
        <v>43415.01</v>
      </c>
      <c r="KI237" s="35">
        <v>56167.11</v>
      </c>
      <c r="KJ237" s="35">
        <v>471265.25</v>
      </c>
      <c r="KK237" s="35">
        <v>371112.48</v>
      </c>
      <c r="KL237" s="35">
        <v>163549.65</v>
      </c>
      <c r="KM237" s="35">
        <v>102516.97</v>
      </c>
      <c r="KN237" s="35">
        <v>8129.43</v>
      </c>
      <c r="KO237" s="35">
        <v>344427.56</v>
      </c>
      <c r="KP237" s="35">
        <v>127752.2</v>
      </c>
      <c r="KQ237" s="35">
        <v>99791.13</v>
      </c>
      <c r="KR237" s="35">
        <v>19006.84</v>
      </c>
      <c r="KS237" s="35">
        <v>330030</v>
      </c>
      <c r="KT237" s="35">
        <v>35548.910000000003</v>
      </c>
      <c r="KU237" s="35">
        <v>35134.959999999999</v>
      </c>
      <c r="KV237" s="35">
        <v>129253.81</v>
      </c>
      <c r="KW237" s="35">
        <v>38190.65</v>
      </c>
      <c r="KX237" s="35">
        <v>125839.64</v>
      </c>
      <c r="KY237" s="35">
        <v>222388.83</v>
      </c>
      <c r="KZ237" s="35">
        <v>65279.25</v>
      </c>
      <c r="LA237" s="35">
        <v>8916.5300000000007</v>
      </c>
      <c r="LB237" s="35">
        <v>436087.67</v>
      </c>
      <c r="LC237" s="35">
        <v>98757.23</v>
      </c>
      <c r="LD237" s="35">
        <v>45835.58</v>
      </c>
      <c r="LE237" s="35">
        <v>1390626.81</v>
      </c>
      <c r="LF237" s="35">
        <v>160988.98000000001</v>
      </c>
      <c r="LG237" s="35">
        <v>190284.72</v>
      </c>
      <c r="LH237" s="35">
        <v>626664.43000000005</v>
      </c>
      <c r="LI237" s="35">
        <v>179978.88</v>
      </c>
      <c r="LJ237" s="35">
        <v>408442.19999999995</v>
      </c>
      <c r="LK237" s="35">
        <v>558087.61</v>
      </c>
      <c r="LL237" s="35">
        <v>600410.15</v>
      </c>
      <c r="LM237" s="35">
        <v>110224.48</v>
      </c>
      <c r="LN237" s="35">
        <v>82472.39</v>
      </c>
      <c r="LO237" s="35">
        <v>92906.08</v>
      </c>
      <c r="LP237" s="35">
        <v>178749.99</v>
      </c>
      <c r="LQ237" s="35">
        <v>44175.78</v>
      </c>
      <c r="LR237" s="35">
        <v>198191.71</v>
      </c>
      <c r="LS237" s="35">
        <v>80962.16</v>
      </c>
      <c r="LT237" s="35">
        <v>67738.16</v>
      </c>
      <c r="LU237" s="35">
        <v>678074.41</v>
      </c>
      <c r="LV237" s="35">
        <v>139892.31</v>
      </c>
      <c r="LW237" s="35">
        <v>86096.59</v>
      </c>
      <c r="LX237" s="35">
        <v>88569</v>
      </c>
      <c r="LY237" s="35">
        <v>191080</v>
      </c>
      <c r="LZ237" s="35">
        <v>191625.83</v>
      </c>
      <c r="MA237" s="35">
        <v>67071.81</v>
      </c>
      <c r="MB237" s="35">
        <v>243391.71</v>
      </c>
      <c r="MC237" s="35">
        <v>18654.509999999998</v>
      </c>
      <c r="MD237" s="35">
        <v>15587.93</v>
      </c>
      <c r="ME237" s="35"/>
      <c r="MF237" s="35">
        <v>220982.56</v>
      </c>
      <c r="MG237" s="35">
        <v>283712.36</v>
      </c>
      <c r="MH237" s="35">
        <v>148653.23000000001</v>
      </c>
      <c r="MI237" s="35">
        <v>14884.76</v>
      </c>
      <c r="MJ237" s="35">
        <v>13835785.040000003</v>
      </c>
      <c r="MK237" s="35">
        <v>2567396.44</v>
      </c>
      <c r="ML237" s="35">
        <v>105642.92</v>
      </c>
      <c r="MM237" s="35">
        <v>5728</v>
      </c>
      <c r="MN237" s="35">
        <v>55557.120000000003</v>
      </c>
      <c r="MO237" s="35">
        <v>53695.05</v>
      </c>
      <c r="MP237" s="35">
        <v>113385.4</v>
      </c>
      <c r="MQ237" s="35">
        <v>147080.91</v>
      </c>
      <c r="MR237" s="35">
        <v>86324.32</v>
      </c>
      <c r="MS237" s="35">
        <v>167614.22</v>
      </c>
      <c r="MT237" s="35">
        <v>150290.04999999999</v>
      </c>
      <c r="MU237" s="35">
        <v>10988.35</v>
      </c>
      <c r="MV237" s="35">
        <v>26679.07</v>
      </c>
      <c r="MW237" s="35">
        <v>446867.86</v>
      </c>
      <c r="MX237" s="35">
        <v>49125.67</v>
      </c>
      <c r="MY237" s="35">
        <v>41346.050000000003</v>
      </c>
      <c r="MZ237" s="35">
        <v>106849.3</v>
      </c>
      <c r="NA237" s="35">
        <v>2349.9899999999998</v>
      </c>
      <c r="NB237" s="35">
        <v>59498.95</v>
      </c>
      <c r="NC237" s="35">
        <v>323906.98930000002</v>
      </c>
      <c r="ND237" s="35">
        <v>89095.69</v>
      </c>
      <c r="NE237" s="35">
        <v>88386.42</v>
      </c>
      <c r="NF237" s="35">
        <v>67723.47</v>
      </c>
      <c r="NG237" s="35">
        <v>9900.5499999999993</v>
      </c>
      <c r="NH237" s="35">
        <v>611495.19999999995</v>
      </c>
      <c r="NI237" s="35">
        <v>339897.19</v>
      </c>
      <c r="NJ237" s="35">
        <v>277163.74</v>
      </c>
      <c r="NK237" s="35">
        <v>660041.05000000005</v>
      </c>
      <c r="NL237" s="35">
        <v>92805.87</v>
      </c>
      <c r="NM237" s="35">
        <v>131488.98000000001</v>
      </c>
      <c r="NN237" s="35">
        <v>231013.06</v>
      </c>
      <c r="NO237" s="35">
        <v>518183.15</v>
      </c>
      <c r="NP237" s="35"/>
      <c r="NQ237" s="35">
        <v>44851.35</v>
      </c>
      <c r="NR237" s="35">
        <v>416193.98</v>
      </c>
      <c r="NS237" s="35">
        <v>158265.66</v>
      </c>
      <c r="NT237" s="35"/>
      <c r="NU237" s="35">
        <v>45795.23</v>
      </c>
      <c r="NV237" s="35">
        <v>249559.46</v>
      </c>
      <c r="NW237" s="35">
        <v>221440.74</v>
      </c>
      <c r="NX237" s="35">
        <v>47785.86</v>
      </c>
      <c r="NY237" s="35">
        <v>37529.51</v>
      </c>
      <c r="NZ237" s="35">
        <v>69784.3</v>
      </c>
      <c r="OA237" s="35">
        <v>746582.82</v>
      </c>
      <c r="OB237" s="35">
        <v>222425.14</v>
      </c>
      <c r="OC237" s="35">
        <v>172889.85</v>
      </c>
      <c r="OD237" s="35">
        <v>15993.78</v>
      </c>
      <c r="OE237" s="35">
        <v>22571.95</v>
      </c>
      <c r="OF237" s="35">
        <v>139641.44</v>
      </c>
      <c r="OG237" s="35">
        <v>3927.73</v>
      </c>
      <c r="OH237" s="35">
        <v>1201480.53</v>
      </c>
      <c r="OI237" s="35">
        <v>44249.24</v>
      </c>
      <c r="OJ237" s="35">
        <v>153542.01</v>
      </c>
      <c r="OK237" s="35">
        <v>319507.53999999998</v>
      </c>
      <c r="OL237" s="35">
        <v>26328.26</v>
      </c>
      <c r="OM237" s="35">
        <v>26904.75</v>
      </c>
      <c r="ON237" s="35">
        <v>41312.480000000003</v>
      </c>
      <c r="OO237" s="35">
        <v>9541.7999999999993</v>
      </c>
      <c r="OP237" s="35"/>
      <c r="OQ237" s="35">
        <v>378746.89</v>
      </c>
      <c r="OR237" s="35">
        <v>499013.65</v>
      </c>
      <c r="OS237" s="35">
        <v>535590.68999999994</v>
      </c>
      <c r="OT237" s="35">
        <v>226792</v>
      </c>
      <c r="OU237" s="35">
        <v>195201.58</v>
      </c>
      <c r="OV237" s="35">
        <v>59621.07</v>
      </c>
      <c r="OW237" s="35">
        <v>623727.81000000006</v>
      </c>
      <c r="OX237" s="35">
        <v>30094.5</v>
      </c>
      <c r="OY237" s="35">
        <v>266163.88</v>
      </c>
      <c r="OZ237" s="35">
        <v>47412.35</v>
      </c>
      <c r="PA237" s="35">
        <v>188242.34</v>
      </c>
      <c r="PB237" s="35">
        <v>10413.51</v>
      </c>
      <c r="PC237" s="35">
        <v>25854.91</v>
      </c>
      <c r="PD237" s="35">
        <v>241894.68</v>
      </c>
      <c r="PE237" s="35">
        <v>238052.51</v>
      </c>
      <c r="PF237" s="35">
        <v>15642448.809300002</v>
      </c>
      <c r="PG237" s="35">
        <v>575108.68000000005</v>
      </c>
      <c r="PH237" s="35">
        <v>15701.21</v>
      </c>
      <c r="PI237" s="35">
        <v>22251.15</v>
      </c>
      <c r="PJ237" s="35">
        <v>4671.66</v>
      </c>
      <c r="PK237" s="35">
        <v>128883.89</v>
      </c>
      <c r="PL237" s="35">
        <v>122263.48</v>
      </c>
      <c r="PM237" s="35"/>
      <c r="PN237" s="35">
        <v>14522.68</v>
      </c>
      <c r="PO237" s="35">
        <v>219450.22</v>
      </c>
      <c r="PP237" s="35">
        <v>141194.84</v>
      </c>
      <c r="PQ237" s="35">
        <v>39805.919999999998</v>
      </c>
      <c r="PR237" s="35">
        <v>253531.98</v>
      </c>
      <c r="PS237" s="35">
        <v>11655.03</v>
      </c>
      <c r="PT237" s="35">
        <v>449100.68</v>
      </c>
      <c r="PU237" s="35">
        <v>63306.84</v>
      </c>
      <c r="PV237" s="35">
        <v>49111.58</v>
      </c>
      <c r="PW237" s="35">
        <v>9362.24</v>
      </c>
      <c r="PX237" s="35">
        <v>57749.64</v>
      </c>
      <c r="PY237" s="35">
        <v>472831.11</v>
      </c>
      <c r="PZ237" s="35">
        <v>220305.32</v>
      </c>
      <c r="QA237" s="35">
        <v>19700.7</v>
      </c>
      <c r="QB237" s="35">
        <v>64759.23</v>
      </c>
      <c r="QC237" s="35">
        <v>132568.66</v>
      </c>
      <c r="QD237" s="35">
        <v>12193.22</v>
      </c>
      <c r="QE237" s="35">
        <v>73198</v>
      </c>
      <c r="QF237" s="35">
        <v>70157.710000000006</v>
      </c>
      <c r="QG237" s="35">
        <v>342533.22</v>
      </c>
      <c r="QH237" s="35">
        <v>50268.95</v>
      </c>
      <c r="QI237" s="35">
        <v>77369.59</v>
      </c>
      <c r="QJ237" s="35">
        <v>19157.72</v>
      </c>
      <c r="QK237" s="35">
        <v>4263.8</v>
      </c>
      <c r="QL237" s="35">
        <v>118498.67</v>
      </c>
      <c r="QM237" s="35">
        <v>41261.4</v>
      </c>
      <c r="QN237" s="35">
        <v>45858.76</v>
      </c>
      <c r="QO237" s="35">
        <v>20196.87</v>
      </c>
      <c r="QP237" s="35">
        <v>1931.9</v>
      </c>
      <c r="QQ237" s="35">
        <v>85704.13</v>
      </c>
      <c r="QR237" s="35">
        <v>184334</v>
      </c>
      <c r="QS237" s="35">
        <v>243343.55</v>
      </c>
      <c r="QT237" s="35">
        <v>78885.52</v>
      </c>
      <c r="QU237" s="35">
        <v>54299.18</v>
      </c>
      <c r="QV237" s="35">
        <v>28994.36</v>
      </c>
      <c r="QW237" s="35">
        <v>91296.16</v>
      </c>
      <c r="QX237" s="35">
        <v>6917.26</v>
      </c>
      <c r="QY237" s="35">
        <v>298153.59999999998</v>
      </c>
      <c r="QZ237" s="35">
        <v>22926.66</v>
      </c>
      <c r="RA237" s="35">
        <v>98438.39</v>
      </c>
      <c r="RB237" s="35">
        <v>1297.53</v>
      </c>
      <c r="RC237" s="35">
        <v>118991.85</v>
      </c>
      <c r="RD237" s="35">
        <v>34869.629999999997</v>
      </c>
      <c r="RE237" s="35">
        <v>21763.15</v>
      </c>
      <c r="RF237" s="35">
        <v>231085.3</v>
      </c>
      <c r="RG237" s="35">
        <v>142083.84</v>
      </c>
      <c r="RH237" s="35">
        <v>15565.58</v>
      </c>
      <c r="RI237" s="35">
        <v>22268.02</v>
      </c>
      <c r="RJ237" s="35">
        <v>11767.97</v>
      </c>
      <c r="RK237" s="35">
        <v>77749.919999999998</v>
      </c>
      <c r="RL237" s="35">
        <v>4272637.0599999996</v>
      </c>
      <c r="RM237" s="35">
        <v>268713.57</v>
      </c>
      <c r="RN237" s="35">
        <v>75241.039999999994</v>
      </c>
      <c r="RO237" s="35">
        <v>442908.24</v>
      </c>
      <c r="RP237" s="35">
        <v>501780.18</v>
      </c>
      <c r="RQ237" s="35">
        <v>84020.98</v>
      </c>
      <c r="RR237" s="35">
        <v>199779</v>
      </c>
      <c r="RS237" s="35">
        <v>163705.66</v>
      </c>
      <c r="RT237" s="35">
        <v>101089.4</v>
      </c>
      <c r="RU237" s="35">
        <v>29450.81</v>
      </c>
      <c r="RV237" s="35">
        <v>99388.25</v>
      </c>
      <c r="RW237" s="35">
        <v>127644.79</v>
      </c>
      <c r="RX237" s="35">
        <v>3959.32</v>
      </c>
      <c r="RY237" s="35">
        <v>52369.760000000002</v>
      </c>
      <c r="RZ237" s="35">
        <v>167011.64000000001</v>
      </c>
      <c r="SA237" s="35">
        <v>249120.45</v>
      </c>
      <c r="SB237" s="35">
        <v>101738.76</v>
      </c>
      <c r="SC237" s="35">
        <v>79946.559999999998</v>
      </c>
      <c r="SD237" s="35">
        <v>31325.61</v>
      </c>
      <c r="SE237" s="35">
        <v>40762.9</v>
      </c>
      <c r="SF237" s="35">
        <v>12928056.129999997</v>
      </c>
      <c r="SG237" s="35">
        <v>300268.57</v>
      </c>
      <c r="SH237" s="35">
        <v>88601.54</v>
      </c>
      <c r="SI237" s="35">
        <v>20393.990000000002</v>
      </c>
      <c r="SJ237" s="35">
        <v>272986.15000000002</v>
      </c>
      <c r="SK237" s="35">
        <v>11799.99</v>
      </c>
      <c r="SL237" s="35">
        <v>168139.14</v>
      </c>
      <c r="SM237" s="35">
        <v>160251.26</v>
      </c>
      <c r="SN237" s="35">
        <v>463749.16</v>
      </c>
      <c r="SO237" s="35">
        <v>24989.68</v>
      </c>
      <c r="SP237" s="35">
        <v>127942.5</v>
      </c>
      <c r="SQ237" s="35">
        <v>216780.58</v>
      </c>
      <c r="SR237" s="35">
        <v>223708.06</v>
      </c>
      <c r="SS237" s="35">
        <v>73278.880000000005</v>
      </c>
      <c r="ST237" s="35">
        <v>388662.17</v>
      </c>
      <c r="SU237" s="35">
        <v>427770.52</v>
      </c>
      <c r="SV237" s="35">
        <v>105968.48</v>
      </c>
      <c r="SW237" s="35">
        <v>31545.57</v>
      </c>
      <c r="SX237" s="35">
        <v>167327.07999999999</v>
      </c>
      <c r="SY237" s="35">
        <v>172573.75</v>
      </c>
      <c r="SZ237" s="35">
        <v>19706.07</v>
      </c>
      <c r="TA237" s="35">
        <v>109956.52</v>
      </c>
      <c r="TB237" s="35">
        <v>402001.14</v>
      </c>
      <c r="TC237" s="35">
        <v>15716.7</v>
      </c>
      <c r="TD237" s="35">
        <v>18219.080000000002</v>
      </c>
      <c r="TE237" s="35">
        <v>113727.75</v>
      </c>
      <c r="TF237" s="35">
        <v>4698.05</v>
      </c>
      <c r="TG237" s="35">
        <v>358346.74</v>
      </c>
      <c r="TH237" s="35">
        <v>361303.28</v>
      </c>
      <c r="TI237" s="35">
        <v>224967.56</v>
      </c>
      <c r="TJ237" s="35">
        <v>132999.96</v>
      </c>
      <c r="TK237" s="35">
        <v>242348.61</v>
      </c>
      <c r="TL237" s="35">
        <v>85197.2</v>
      </c>
      <c r="TM237" s="35">
        <v>84556.47</v>
      </c>
      <c r="TN237" s="35">
        <v>136822.12</v>
      </c>
      <c r="TO237" s="35">
        <v>736069.66</v>
      </c>
      <c r="TP237" s="35">
        <v>144138.65</v>
      </c>
      <c r="TQ237" s="35">
        <v>41474.910000000003</v>
      </c>
      <c r="TR237" s="35">
        <v>85902.84</v>
      </c>
      <c r="TS237" s="35">
        <v>205575.74</v>
      </c>
      <c r="TT237" s="35">
        <v>25084.13</v>
      </c>
      <c r="TU237" s="35">
        <v>117001.28</v>
      </c>
      <c r="TV237" s="35">
        <v>255796.19</v>
      </c>
      <c r="TW237" s="35">
        <v>49524.09</v>
      </c>
      <c r="TX237" s="35">
        <v>473974.55</v>
      </c>
      <c r="TY237" s="35">
        <v>90858.83</v>
      </c>
      <c r="TZ237" s="35">
        <v>54085.16</v>
      </c>
      <c r="UA237" s="35">
        <v>17026.669999999998</v>
      </c>
      <c r="UB237" s="35">
        <v>29322.720000000001</v>
      </c>
      <c r="UC237" s="35">
        <v>133008.95999999999</v>
      </c>
      <c r="UD237" s="35">
        <v>256350.25</v>
      </c>
      <c r="UE237" s="35">
        <v>110362.65</v>
      </c>
      <c r="UF237" s="35">
        <v>371936.39</v>
      </c>
      <c r="UG237" s="35">
        <v>564720.18999999994</v>
      </c>
      <c r="UH237" s="35">
        <v>63813.35</v>
      </c>
      <c r="UI237" s="35">
        <v>13139.58</v>
      </c>
      <c r="UJ237" s="35">
        <v>211047.72</v>
      </c>
      <c r="UK237" s="35">
        <v>332359.53999999998</v>
      </c>
      <c r="UL237" s="35">
        <v>9754.6</v>
      </c>
      <c r="UM237" s="35">
        <v>19724.22</v>
      </c>
      <c r="UN237" s="35">
        <v>321435.73</v>
      </c>
      <c r="UO237" s="35">
        <v>118510.5</v>
      </c>
      <c r="UP237" s="35">
        <v>441385.35</v>
      </c>
      <c r="UQ237" s="35">
        <v>600370.82999999996</v>
      </c>
      <c r="UR237" s="35">
        <v>220009.06</v>
      </c>
      <c r="US237" s="35">
        <v>315317.02</v>
      </c>
      <c r="UT237" s="35">
        <v>80832.33</v>
      </c>
      <c r="UU237" s="35">
        <v>56269.29</v>
      </c>
      <c r="UV237" s="35">
        <v>1886593.28</v>
      </c>
      <c r="UW237" s="35">
        <v>110722.62</v>
      </c>
      <c r="UX237" s="35">
        <v>205081.68</v>
      </c>
      <c r="UY237" s="35">
        <v>190116.13</v>
      </c>
      <c r="UZ237" s="35">
        <v>99711.32</v>
      </c>
      <c r="VA237" s="35">
        <v>22852.35</v>
      </c>
      <c r="VB237" s="35">
        <v>186176.25</v>
      </c>
      <c r="VC237" s="35">
        <v>103171.59</v>
      </c>
      <c r="VD237" s="35">
        <v>42465.96</v>
      </c>
      <c r="VE237" s="35">
        <v>174291.56</v>
      </c>
      <c r="VF237" s="35">
        <v>37168.879999999997</v>
      </c>
      <c r="VG237" s="35">
        <v>103795.34</v>
      </c>
      <c r="VH237" s="35">
        <v>233907.9</v>
      </c>
      <c r="VI237" s="35">
        <v>155079.35</v>
      </c>
      <c r="VJ237" s="35">
        <v>34852.17</v>
      </c>
      <c r="VK237" s="35">
        <v>61563.8</v>
      </c>
      <c r="VL237" s="35">
        <v>316103.34999999998</v>
      </c>
      <c r="VM237" s="35">
        <v>202278.98</v>
      </c>
      <c r="VN237" s="35">
        <v>169255.25</v>
      </c>
      <c r="VO237" s="35">
        <v>150515.1</v>
      </c>
      <c r="VP237" s="35">
        <v>122610.19</v>
      </c>
      <c r="VQ237" s="35">
        <v>16931800.350000005</v>
      </c>
      <c r="VR237" s="35">
        <v>9997.4699999999993</v>
      </c>
      <c r="VS237" s="35">
        <v>625967.91</v>
      </c>
      <c r="VT237" s="35">
        <v>213065.32</v>
      </c>
      <c r="VU237" s="35">
        <v>16857.23</v>
      </c>
      <c r="VV237" s="35">
        <v>354404.06</v>
      </c>
      <c r="VW237" s="35">
        <v>126946.64</v>
      </c>
      <c r="VX237" s="35">
        <v>19765.189999999999</v>
      </c>
      <c r="VY237" s="35">
        <v>35580.51</v>
      </c>
      <c r="VZ237" s="35">
        <v>34491.96</v>
      </c>
      <c r="WA237" s="35">
        <v>498635.55</v>
      </c>
      <c r="WB237" s="35">
        <v>80193.94</v>
      </c>
      <c r="WC237" s="35">
        <v>38823.49</v>
      </c>
      <c r="WD237" s="35">
        <v>90639.13</v>
      </c>
      <c r="WE237" s="35">
        <v>91948.92</v>
      </c>
      <c r="WF237" s="35">
        <v>217407.91</v>
      </c>
      <c r="WG237" s="35">
        <v>30155</v>
      </c>
      <c r="WH237" s="35">
        <v>1011078</v>
      </c>
      <c r="WI237" s="35">
        <v>22107.26</v>
      </c>
      <c r="WJ237" s="35">
        <v>228969.81</v>
      </c>
      <c r="WK237" s="35">
        <v>8333.35</v>
      </c>
      <c r="WL237" s="35">
        <v>51248.89</v>
      </c>
      <c r="WM237" s="35">
        <v>329789.68</v>
      </c>
      <c r="WN237" s="35">
        <v>183504.82</v>
      </c>
      <c r="WO237" s="35">
        <v>245846.11</v>
      </c>
      <c r="WP237" s="35">
        <v>83696.070000000007</v>
      </c>
      <c r="WQ237" s="35">
        <v>33168.26</v>
      </c>
      <c r="WR237" s="35">
        <v>49413.3</v>
      </c>
      <c r="WS237" s="35">
        <v>173016.84</v>
      </c>
      <c r="WT237" s="35">
        <v>170353.53</v>
      </c>
      <c r="WU237" s="35">
        <v>291838.51</v>
      </c>
      <c r="WV237" s="35">
        <v>60941.49</v>
      </c>
      <c r="WW237" s="35">
        <v>31992.98</v>
      </c>
      <c r="WX237" s="35">
        <v>149516.81</v>
      </c>
      <c r="WY237" s="35">
        <v>89971.33</v>
      </c>
      <c r="WZ237" s="35">
        <v>263039.11</v>
      </c>
      <c r="XA237" s="35">
        <v>174152.77</v>
      </c>
      <c r="XB237" s="35">
        <v>289034.78000000003</v>
      </c>
      <c r="XC237" s="35">
        <v>342226.7</v>
      </c>
      <c r="XD237" s="35">
        <v>81512.28</v>
      </c>
      <c r="XE237" s="35">
        <v>15360.48</v>
      </c>
      <c r="XF237" s="35">
        <v>139840.70000000001</v>
      </c>
      <c r="XG237" s="35">
        <v>30013.37</v>
      </c>
      <c r="XH237" s="35">
        <v>133884</v>
      </c>
      <c r="XI237" s="35">
        <v>87395.25</v>
      </c>
      <c r="XJ237" s="35">
        <v>180129.09999999998</v>
      </c>
      <c r="XK237" s="35">
        <v>94933.19</v>
      </c>
      <c r="XL237" s="35">
        <v>51997.04</v>
      </c>
      <c r="XM237" s="35">
        <v>375388.08</v>
      </c>
      <c r="XN237" s="35">
        <v>217833.84</v>
      </c>
      <c r="XO237" s="35">
        <v>870544.1</v>
      </c>
      <c r="XP237" s="35">
        <v>195947.22</v>
      </c>
      <c r="XQ237" s="35">
        <v>41633.58</v>
      </c>
      <c r="XR237" s="35">
        <v>5449.16</v>
      </c>
      <c r="XS237" s="35">
        <v>511873.02</v>
      </c>
      <c r="XT237" s="35">
        <v>83296</v>
      </c>
      <c r="XU237" s="35">
        <v>57986.16</v>
      </c>
      <c r="XV237" s="35">
        <v>222682.65</v>
      </c>
      <c r="XW237" s="35">
        <v>8607.41</v>
      </c>
      <c r="XX237" s="35">
        <v>194769.96</v>
      </c>
      <c r="XY237" s="35">
        <v>70349.850000000006</v>
      </c>
      <c r="XZ237" s="35">
        <v>4157.55</v>
      </c>
      <c r="YA237" s="35">
        <v>130215.56</v>
      </c>
      <c r="YB237" s="35">
        <v>20423.7</v>
      </c>
      <c r="YC237" s="35">
        <v>111842.28</v>
      </c>
      <c r="YD237" s="35">
        <v>21380.84</v>
      </c>
      <c r="YE237" s="35">
        <v>3490.92</v>
      </c>
      <c r="YF237" s="35">
        <v>7763.94</v>
      </c>
      <c r="YG237" s="35">
        <v>25221.33</v>
      </c>
      <c r="YH237" s="35">
        <v>25968.51</v>
      </c>
      <c r="YI237" s="35">
        <v>33443.730000000003</v>
      </c>
      <c r="YJ237" s="35">
        <v>631520.51</v>
      </c>
      <c r="YK237" s="35">
        <v>14172.93</v>
      </c>
      <c r="YL237" s="35">
        <v>469056.6</v>
      </c>
      <c r="YM237" s="35">
        <v>115983.36</v>
      </c>
      <c r="YN237" s="35">
        <v>353497.94</v>
      </c>
      <c r="YO237" s="35">
        <v>380010.82</v>
      </c>
      <c r="YP237" s="35">
        <v>631463.52</v>
      </c>
      <c r="YQ237" s="35">
        <v>294222.96999999997</v>
      </c>
      <c r="YR237" s="35">
        <v>4300.0200000000004</v>
      </c>
      <c r="YS237" s="35">
        <v>8356.94</v>
      </c>
      <c r="YT237" s="35">
        <v>321376.67</v>
      </c>
      <c r="YU237" s="35">
        <v>329741.03000000003</v>
      </c>
      <c r="YV237" s="35">
        <v>336948.5</v>
      </c>
      <c r="YW237" s="35">
        <v>299319.03000000003</v>
      </c>
      <c r="YX237" s="35">
        <v>65021.61</v>
      </c>
      <c r="YY237" s="35">
        <v>71939.05</v>
      </c>
      <c r="YZ237" s="35">
        <v>241104.37</v>
      </c>
      <c r="ZA237" s="35">
        <v>756142.92</v>
      </c>
      <c r="ZB237" s="35">
        <v>860319.45</v>
      </c>
      <c r="ZC237" s="35">
        <v>17007953.669999998</v>
      </c>
      <c r="ZD237" s="35">
        <v>353776.51</v>
      </c>
      <c r="ZE237" s="35">
        <v>187574.99</v>
      </c>
      <c r="ZF237" s="35">
        <v>104430.84</v>
      </c>
      <c r="ZG237" s="35">
        <v>86754.559999999998</v>
      </c>
      <c r="ZH237" s="35">
        <v>100811.65</v>
      </c>
      <c r="ZI237" s="35">
        <v>183535.4</v>
      </c>
      <c r="ZJ237" s="35">
        <v>200848.21</v>
      </c>
      <c r="ZK237" s="35">
        <v>940691.61</v>
      </c>
      <c r="ZL237" s="35">
        <v>82307.28</v>
      </c>
      <c r="ZM237" s="35">
        <v>95428.4</v>
      </c>
      <c r="ZN237" s="35">
        <v>233809.45</v>
      </c>
      <c r="ZO237" s="35">
        <v>91277.33</v>
      </c>
      <c r="ZP237" s="35">
        <v>7253.94</v>
      </c>
      <c r="ZQ237" s="35">
        <v>42583.45</v>
      </c>
      <c r="ZR237" s="35">
        <v>145977.79999999999</v>
      </c>
      <c r="ZS237" s="35">
        <v>184608.23</v>
      </c>
      <c r="ZT237" s="35">
        <v>444206.71</v>
      </c>
      <c r="ZU237" s="35">
        <v>24664.75</v>
      </c>
      <c r="ZV237" s="35">
        <v>179204</v>
      </c>
      <c r="ZW237" s="35">
        <v>756861.88</v>
      </c>
      <c r="ZX237" s="35">
        <v>75130.44</v>
      </c>
      <c r="ZY237" s="35">
        <v>18222.47</v>
      </c>
      <c r="ZZ237" s="35">
        <v>172776.18</v>
      </c>
      <c r="AAA237" s="35">
        <v>71452.179999999993</v>
      </c>
      <c r="AAB237" s="35">
        <v>371455.28</v>
      </c>
      <c r="AAC237" s="35">
        <v>892217.91</v>
      </c>
      <c r="AAD237" s="35">
        <v>106019.04</v>
      </c>
      <c r="AAE237" s="35">
        <v>23833.83</v>
      </c>
      <c r="AAF237" s="35">
        <v>22950</v>
      </c>
      <c r="AAG237" s="35">
        <v>498933</v>
      </c>
      <c r="AAH237" s="35">
        <v>115418.83</v>
      </c>
      <c r="AAI237" s="35">
        <v>86453.119999999995</v>
      </c>
      <c r="AAJ237" s="35">
        <v>610884.6</v>
      </c>
      <c r="AAK237" s="35">
        <v>40025</v>
      </c>
      <c r="AAL237" s="35">
        <v>64525.5</v>
      </c>
      <c r="AAM237" s="35">
        <v>388469.09</v>
      </c>
      <c r="AAN237" s="35">
        <v>90455.56</v>
      </c>
      <c r="AAO237" s="35">
        <v>34353.050000000003</v>
      </c>
      <c r="AAP237" s="35">
        <v>118147.5</v>
      </c>
      <c r="AAQ237" s="35">
        <v>215589.7</v>
      </c>
      <c r="AAR237" s="35">
        <v>111126.84</v>
      </c>
      <c r="AAS237" s="35">
        <v>150708.87</v>
      </c>
      <c r="AAT237" s="35">
        <v>276736.21000000002</v>
      </c>
      <c r="AAU237" s="35">
        <v>109699.05</v>
      </c>
      <c r="AAV237" s="35">
        <v>39336.49</v>
      </c>
      <c r="AAW237" s="35">
        <v>102218.29</v>
      </c>
      <c r="AAX237" s="35">
        <v>159489.34</v>
      </c>
      <c r="AAY237" s="35">
        <v>27385.200000000001</v>
      </c>
      <c r="AAZ237" s="35">
        <v>211806.62</v>
      </c>
      <c r="ABA237" s="35">
        <v>77812.58</v>
      </c>
      <c r="ABB237" s="35">
        <v>101490</v>
      </c>
      <c r="ABC237" s="35">
        <v>31047.52</v>
      </c>
      <c r="ABD237" s="35">
        <v>108426.99</v>
      </c>
      <c r="ABE237" s="35">
        <v>44396.7</v>
      </c>
      <c r="ABF237" s="35">
        <v>127721.23</v>
      </c>
      <c r="ABG237" s="35">
        <v>79370.23</v>
      </c>
      <c r="ABH237" s="35">
        <v>620226.42000000004</v>
      </c>
      <c r="ABI237" s="35">
        <v>544825.16</v>
      </c>
      <c r="ABJ237" s="35">
        <v>98387.13</v>
      </c>
      <c r="ABK237" s="35">
        <v>399793.43</v>
      </c>
      <c r="ABL237" s="35">
        <v>229469.78</v>
      </c>
      <c r="ABM237" s="35">
        <v>25143.9</v>
      </c>
      <c r="ABN237" s="35">
        <v>18080.23</v>
      </c>
      <c r="ABO237" s="35">
        <v>139268.35999999999</v>
      </c>
      <c r="ABP237" s="35">
        <v>778985.9</v>
      </c>
      <c r="ABQ237" s="35">
        <v>1595509.45</v>
      </c>
      <c r="ABR237" s="35">
        <v>23904.06</v>
      </c>
      <c r="ABS237" s="35">
        <v>431604.76</v>
      </c>
      <c r="ABT237" s="35">
        <v>202818.4</v>
      </c>
      <c r="ABU237" s="35">
        <v>194482.89</v>
      </c>
      <c r="ABV237" s="35">
        <v>97862.33</v>
      </c>
      <c r="ABW237" s="35">
        <v>15623053.629999999</v>
      </c>
      <c r="ABX237" s="35">
        <v>905936.55</v>
      </c>
      <c r="ABY237" s="35">
        <v>217200.56</v>
      </c>
      <c r="ABZ237" s="35">
        <v>13709.59</v>
      </c>
      <c r="ACA237" s="35">
        <v>130473.15</v>
      </c>
      <c r="ACB237" s="35">
        <v>63788.39</v>
      </c>
      <c r="ACC237" s="35">
        <v>63721.64</v>
      </c>
      <c r="ACD237" s="35">
        <v>15808.29</v>
      </c>
      <c r="ACE237" s="35">
        <v>25131.11</v>
      </c>
      <c r="ACF237" s="35">
        <v>25362.54</v>
      </c>
      <c r="ACG237" s="35">
        <v>568762.68000000005</v>
      </c>
      <c r="ACH237" s="35">
        <v>81304.679999999993</v>
      </c>
      <c r="ACI237" s="35">
        <v>176003.22</v>
      </c>
      <c r="ACJ237" s="35">
        <v>60088.32</v>
      </c>
      <c r="ACK237" s="35">
        <v>23264.14</v>
      </c>
      <c r="ACL237" s="35">
        <v>78619.86</v>
      </c>
      <c r="ACM237" s="35">
        <v>14391.49</v>
      </c>
      <c r="ACN237" s="35">
        <v>50740.9</v>
      </c>
      <c r="ACO237" s="35">
        <v>32834.480000000003</v>
      </c>
      <c r="ACP237" s="35">
        <v>9943.7000000000007</v>
      </c>
      <c r="ACQ237" s="35">
        <v>89192.37</v>
      </c>
      <c r="ACR237" s="35">
        <v>246288.15</v>
      </c>
      <c r="ACS237" s="35">
        <v>15499.98</v>
      </c>
      <c r="ACT237" s="35">
        <v>137638.94</v>
      </c>
      <c r="ACU237" s="35">
        <v>507388.46</v>
      </c>
      <c r="ACV237" s="35">
        <v>264618.46999999997</v>
      </c>
      <c r="ACW237" s="35">
        <v>177036.6</v>
      </c>
      <c r="ACX237" s="35">
        <v>49786.92</v>
      </c>
      <c r="ACY237" s="35">
        <v>226924.51</v>
      </c>
      <c r="ACZ237" s="35">
        <v>178270.53</v>
      </c>
      <c r="ADA237" s="35">
        <v>111620.23</v>
      </c>
      <c r="ADB237" s="35">
        <v>40129.15</v>
      </c>
      <c r="ADC237" s="35">
        <v>661546.42000000004</v>
      </c>
      <c r="ADD237" s="35">
        <v>129415.95</v>
      </c>
      <c r="ADE237" s="35">
        <v>91120.94</v>
      </c>
      <c r="ADF237" s="35">
        <v>291639.09000000003</v>
      </c>
      <c r="ADG237" s="35">
        <v>99048.37</v>
      </c>
      <c r="ADH237" s="35">
        <v>392678.06</v>
      </c>
      <c r="ADI237" s="35">
        <v>174984.14</v>
      </c>
      <c r="ADJ237" s="35">
        <v>59679.33</v>
      </c>
      <c r="ADK237" s="35"/>
      <c r="ADL237" s="35">
        <v>319423.82</v>
      </c>
      <c r="ADM237" s="35">
        <v>186801.57</v>
      </c>
      <c r="ADN237" s="35">
        <v>138080.82999999999</v>
      </c>
      <c r="ADO237" s="35">
        <v>350684.82</v>
      </c>
      <c r="ADP237" s="35"/>
      <c r="ADQ237" s="35">
        <v>68751.63</v>
      </c>
      <c r="ADR237" s="35">
        <v>3224.97</v>
      </c>
      <c r="ADS237" s="35"/>
      <c r="ADT237" s="35">
        <v>80916.69</v>
      </c>
      <c r="ADU237" s="35">
        <v>23495.97</v>
      </c>
      <c r="ADV237" s="35">
        <v>44198.28</v>
      </c>
      <c r="ADW237" s="35">
        <v>16341.21</v>
      </c>
      <c r="ADX237" s="35">
        <v>1600764.22</v>
      </c>
      <c r="ADY237" s="35">
        <v>236668.16</v>
      </c>
      <c r="ADZ237" s="35">
        <v>94773.99</v>
      </c>
      <c r="AEA237" s="35"/>
      <c r="AEB237" s="35"/>
      <c r="AEC237" s="35">
        <v>21811.61</v>
      </c>
      <c r="AED237" s="35">
        <v>190857.62</v>
      </c>
      <c r="AEE237" s="35">
        <v>259035.56</v>
      </c>
      <c r="AEF237" s="35"/>
      <c r="AEG237" s="35">
        <v>225590.24</v>
      </c>
      <c r="AEH237" s="35">
        <v>403786.71</v>
      </c>
      <c r="AEI237" s="35">
        <v>110924.52</v>
      </c>
      <c r="AEJ237" s="35"/>
      <c r="AEK237" s="35">
        <v>33584.67</v>
      </c>
      <c r="AEL237" s="35">
        <v>614685.24</v>
      </c>
      <c r="AEM237" s="35">
        <v>197483.03</v>
      </c>
      <c r="AEN237" s="35">
        <v>25328.75</v>
      </c>
      <c r="AEO237" s="35">
        <v>33608.269999999997</v>
      </c>
      <c r="AEP237" s="35">
        <v>204125.09</v>
      </c>
      <c r="AEQ237" s="35">
        <v>98985.55</v>
      </c>
      <c r="AER237" s="35">
        <v>12542.49</v>
      </c>
      <c r="AES237" s="35">
        <v>112707.09</v>
      </c>
      <c r="AET237" s="35">
        <v>119472.45</v>
      </c>
      <c r="AEU237" s="35">
        <v>7949.9</v>
      </c>
      <c r="AEV237" s="35">
        <v>131249.65</v>
      </c>
      <c r="AEW237" s="35">
        <v>365366.67</v>
      </c>
      <c r="AEX237" s="35">
        <v>34831.03</v>
      </c>
      <c r="AEY237" s="35">
        <v>134634.82</v>
      </c>
      <c r="AEZ237" s="35">
        <v>13004279.020000001</v>
      </c>
      <c r="AFA237" s="35">
        <v>1044906.1</v>
      </c>
      <c r="AFB237" s="35">
        <v>143730.70000000001</v>
      </c>
      <c r="AFC237" s="35">
        <v>203803.47</v>
      </c>
      <c r="AFD237" s="35">
        <v>195549.63</v>
      </c>
      <c r="AFE237" s="35">
        <v>37778.879999999997</v>
      </c>
      <c r="AFF237" s="35">
        <v>328020.46999999997</v>
      </c>
      <c r="AFG237" s="35">
        <v>108586.46</v>
      </c>
      <c r="AFH237" s="35">
        <v>141167.69</v>
      </c>
      <c r="AFI237" s="35">
        <v>190354.86</v>
      </c>
      <c r="AFJ237" s="35">
        <v>86469.119999999995</v>
      </c>
      <c r="AFK237" s="35">
        <v>828611.12</v>
      </c>
      <c r="AFL237" s="35">
        <v>91407.22</v>
      </c>
      <c r="AFM237" s="35">
        <v>276879.21999999997</v>
      </c>
      <c r="AFN237" s="35">
        <v>160924.67000000001</v>
      </c>
      <c r="AFO237" s="35">
        <v>39294.19</v>
      </c>
      <c r="AFP237" s="35">
        <v>158371.97</v>
      </c>
      <c r="AFQ237" s="35">
        <v>52979.3</v>
      </c>
      <c r="AFR237" s="35">
        <v>184812.69</v>
      </c>
      <c r="AFS237" s="35">
        <v>49201.81</v>
      </c>
      <c r="AFT237" s="35">
        <v>133762.74</v>
      </c>
      <c r="AFU237" s="35">
        <v>44549.61</v>
      </c>
      <c r="AFV237" s="35">
        <v>272969.09999999998</v>
      </c>
      <c r="AFW237" s="35">
        <v>142642.68</v>
      </c>
      <c r="AFX237" s="35">
        <v>101550.17</v>
      </c>
      <c r="AFY237" s="35">
        <v>133813.82999999999</v>
      </c>
      <c r="AFZ237" s="35">
        <v>104500.23</v>
      </c>
      <c r="AGA237" s="35">
        <v>37431.06</v>
      </c>
      <c r="AGB237" s="35">
        <v>302263.73</v>
      </c>
      <c r="AGC237" s="35">
        <v>54490.8</v>
      </c>
      <c r="AGD237" s="35">
        <v>56652.54</v>
      </c>
      <c r="AGE237" s="35">
        <v>276023.21999999997</v>
      </c>
      <c r="AGF237" s="35">
        <v>559526.07999999996</v>
      </c>
      <c r="AGG237" s="35">
        <v>12793.23</v>
      </c>
      <c r="AGH237" s="35">
        <v>162532.37</v>
      </c>
      <c r="AGI237" s="35">
        <v>36658.21</v>
      </c>
      <c r="AGJ237" s="35">
        <v>1249871</v>
      </c>
      <c r="AGK237" s="35">
        <v>56800.67</v>
      </c>
      <c r="AGL237" s="35">
        <v>119649.26</v>
      </c>
      <c r="AGM237" s="35">
        <v>56975.99</v>
      </c>
      <c r="AGN237" s="35">
        <v>276008.95</v>
      </c>
      <c r="AGO237" s="35">
        <v>189974.22</v>
      </c>
      <c r="AGP237" s="35">
        <v>28827.01</v>
      </c>
      <c r="AGQ237" s="35">
        <v>131192.15</v>
      </c>
      <c r="AGR237" s="35">
        <v>14736.01</v>
      </c>
      <c r="AGS237" s="35">
        <v>185991.74110000001</v>
      </c>
      <c r="AGT237" s="35">
        <v>26443.54</v>
      </c>
      <c r="AGU237" s="35">
        <v>383531.85</v>
      </c>
      <c r="AGV237" s="35">
        <v>172125.85</v>
      </c>
      <c r="AGW237" s="35">
        <v>86765.62</v>
      </c>
      <c r="AGX237" s="35">
        <v>35125.11</v>
      </c>
      <c r="AGY237" s="35">
        <v>196457.62</v>
      </c>
      <c r="AGZ237" s="35">
        <v>409532.24</v>
      </c>
      <c r="AHA237" s="35">
        <v>81142</v>
      </c>
      <c r="AHB237" s="35">
        <v>5541.67</v>
      </c>
      <c r="AHC237" s="35">
        <v>1551590.98</v>
      </c>
      <c r="AHD237" s="35"/>
      <c r="AHE237" s="35">
        <v>64775.89</v>
      </c>
      <c r="AHF237" s="35">
        <v>316552.33</v>
      </c>
      <c r="AHG237" s="35">
        <v>428221.36</v>
      </c>
      <c r="AHH237" s="35">
        <v>246968.85</v>
      </c>
      <c r="AHI237" s="35">
        <v>207890.31</v>
      </c>
      <c r="AHJ237" s="35">
        <v>77906.31</v>
      </c>
      <c r="AHK237" s="35">
        <v>105549.31</v>
      </c>
      <c r="AHL237" s="35">
        <v>25066.29</v>
      </c>
      <c r="AHM237" s="35">
        <v>79950.399999999994</v>
      </c>
      <c r="AHN237" s="35">
        <v>92487.85</v>
      </c>
      <c r="AHO237" s="35">
        <v>221879.1</v>
      </c>
      <c r="AHP237" s="35">
        <v>32335.78</v>
      </c>
      <c r="AHQ237" s="35">
        <v>183716.62</v>
      </c>
      <c r="AHR237" s="35">
        <v>164120.48000000001</v>
      </c>
      <c r="AHS237" s="35">
        <v>113331.14</v>
      </c>
      <c r="AHT237" s="35">
        <v>7405.82</v>
      </c>
      <c r="AHU237" s="35">
        <v>71484.289999999994</v>
      </c>
      <c r="AHV237" s="35">
        <v>17705.169999999998</v>
      </c>
      <c r="AHW237" s="35">
        <v>96564.11</v>
      </c>
      <c r="AHX237" s="35">
        <v>145984.57999999999</v>
      </c>
      <c r="AHY237" s="35">
        <v>52437.18</v>
      </c>
      <c r="AHZ237" s="35">
        <v>117192.71</v>
      </c>
      <c r="AIA237" s="35">
        <v>14882818.531099997</v>
      </c>
      <c r="AIB237" s="35">
        <v>167457674.63039997</v>
      </c>
    </row>
    <row r="238" spans="1:912" x14ac:dyDescent="0.5">
      <c r="A238" s="34" t="s">
        <v>2308</v>
      </c>
      <c r="B238" s="34" t="s">
        <v>2395</v>
      </c>
      <c r="C238" s="34" t="s">
        <v>2396</v>
      </c>
      <c r="D238" s="35"/>
      <c r="E238" s="35">
        <v>2751.04</v>
      </c>
      <c r="F238" s="35"/>
      <c r="G238" s="35">
        <v>58816.67</v>
      </c>
      <c r="H238" s="35"/>
      <c r="I238" s="35"/>
      <c r="J238" s="35"/>
      <c r="K238" s="35">
        <v>14809.37</v>
      </c>
      <c r="L238" s="35">
        <v>21252.28</v>
      </c>
      <c r="M238" s="35">
        <v>2532.13</v>
      </c>
      <c r="N238" s="35">
        <v>71549.03</v>
      </c>
      <c r="O238" s="35"/>
      <c r="P238" s="35">
        <v>52569.03</v>
      </c>
      <c r="Q238" s="35">
        <v>13717.44</v>
      </c>
      <c r="R238" s="35"/>
      <c r="S238" s="35">
        <v>16943.43</v>
      </c>
      <c r="T238" s="35">
        <v>50280.38</v>
      </c>
      <c r="U238" s="35"/>
      <c r="V238" s="35">
        <v>6255.82</v>
      </c>
      <c r="W238" s="35">
        <v>4260.62</v>
      </c>
      <c r="X238" s="35"/>
      <c r="Y238" s="35">
        <v>3650.14</v>
      </c>
      <c r="Z238" s="35"/>
      <c r="AA238" s="35"/>
      <c r="AB238" s="35">
        <v>481156.67</v>
      </c>
      <c r="AC238" s="35"/>
      <c r="AD238" s="35"/>
      <c r="AE238" s="35">
        <v>97992.27</v>
      </c>
      <c r="AF238" s="35"/>
      <c r="AG238" s="35">
        <v>50991.02</v>
      </c>
      <c r="AH238" s="35">
        <v>6249.24</v>
      </c>
      <c r="AI238" s="35">
        <v>48925</v>
      </c>
      <c r="AJ238" s="35">
        <v>147722.94</v>
      </c>
      <c r="AK238" s="35"/>
      <c r="AL238" s="35">
        <v>8760.36</v>
      </c>
      <c r="AM238" s="35">
        <v>6641.69</v>
      </c>
      <c r="AN238" s="35"/>
      <c r="AO238" s="35">
        <v>21599.97</v>
      </c>
      <c r="AP238" s="35">
        <v>5099.67</v>
      </c>
      <c r="AQ238" s="35"/>
      <c r="AR238" s="35">
        <v>55085.91</v>
      </c>
      <c r="AS238" s="35">
        <v>633.35</v>
      </c>
      <c r="AT238" s="35">
        <v>89390.92</v>
      </c>
      <c r="AU238" s="35">
        <v>20328.59</v>
      </c>
      <c r="AV238" s="35"/>
      <c r="AW238" s="35"/>
      <c r="AX238" s="35"/>
      <c r="AY238" s="35"/>
      <c r="AZ238" s="35">
        <v>13333.95</v>
      </c>
      <c r="BA238" s="35">
        <v>13873.41</v>
      </c>
      <c r="BB238" s="35"/>
      <c r="BC238" s="35">
        <v>4493.79</v>
      </c>
      <c r="BD238" s="35">
        <v>3112.47</v>
      </c>
      <c r="BE238" s="35">
        <v>68623.42</v>
      </c>
      <c r="BF238" s="35">
        <v>2006.28</v>
      </c>
      <c r="BG238" s="35">
        <v>25320.6</v>
      </c>
      <c r="BH238" s="35"/>
      <c r="BI238" s="35">
        <v>69277.53</v>
      </c>
      <c r="BJ238" s="35">
        <v>2500</v>
      </c>
      <c r="BK238" s="35"/>
      <c r="BL238" s="35">
        <v>40980.06</v>
      </c>
      <c r="BM238" s="35"/>
      <c r="BN238" s="35">
        <v>6772.5</v>
      </c>
      <c r="BO238" s="35"/>
      <c r="BP238" s="35"/>
      <c r="BQ238" s="35">
        <v>663.63</v>
      </c>
      <c r="BR238" s="35"/>
      <c r="BS238" s="35">
        <v>13500</v>
      </c>
      <c r="BT238" s="35"/>
      <c r="BU238" s="35">
        <v>4590.8599999999997</v>
      </c>
      <c r="BV238" s="35">
        <v>2313.31</v>
      </c>
      <c r="BW238" s="35"/>
      <c r="BX238" s="35"/>
      <c r="BY238" s="35">
        <v>72482.59</v>
      </c>
      <c r="BZ238" s="35">
        <v>13708.81</v>
      </c>
      <c r="CA238" s="35">
        <v>22462.47</v>
      </c>
      <c r="CB238" s="35">
        <v>1166.6500000000001</v>
      </c>
      <c r="CC238" s="35">
        <v>7055.83</v>
      </c>
      <c r="CD238" s="35">
        <v>5894.08</v>
      </c>
      <c r="CE238" s="35"/>
      <c r="CF238" s="35"/>
      <c r="CG238" s="35">
        <v>307107.99</v>
      </c>
      <c r="CH238" s="35">
        <v>33968.120000000003</v>
      </c>
      <c r="CI238" s="35">
        <v>882.5</v>
      </c>
      <c r="CJ238" s="35"/>
      <c r="CK238" s="35">
        <v>1250.01</v>
      </c>
      <c r="CL238" s="35"/>
      <c r="CM238" s="35"/>
      <c r="CN238" s="35"/>
      <c r="CO238" s="35"/>
      <c r="CP238" s="35"/>
      <c r="CQ238" s="35">
        <v>4320</v>
      </c>
      <c r="CR238" s="35">
        <v>50627.13</v>
      </c>
      <c r="CS238" s="35">
        <v>7960.23</v>
      </c>
      <c r="CT238" s="35">
        <v>20872.66</v>
      </c>
      <c r="CU238" s="35">
        <v>3169.4</v>
      </c>
      <c r="CV238" s="35">
        <v>2322.4499999999998</v>
      </c>
      <c r="CW238" s="35">
        <v>12426.12</v>
      </c>
      <c r="CX238" s="35"/>
      <c r="CY238" s="35">
        <v>1623.42</v>
      </c>
      <c r="CZ238" s="35">
        <v>497.33</v>
      </c>
      <c r="DA238" s="35">
        <v>4693.7700000000004</v>
      </c>
      <c r="DB238" s="35">
        <v>2205818.3500000006</v>
      </c>
      <c r="DC238" s="35">
        <v>14455.67</v>
      </c>
      <c r="DD238" s="35">
        <v>4129.55</v>
      </c>
      <c r="DE238" s="35">
        <v>12001.91</v>
      </c>
      <c r="DF238" s="35">
        <v>39153.53</v>
      </c>
      <c r="DG238" s="35"/>
      <c r="DH238" s="35"/>
      <c r="DI238" s="35"/>
      <c r="DJ238" s="35">
        <v>1840.7</v>
      </c>
      <c r="DK238" s="35">
        <v>55233.279999999999</v>
      </c>
      <c r="DL238" s="35">
        <v>280.97000000000003</v>
      </c>
      <c r="DM238" s="35">
        <v>3694.47</v>
      </c>
      <c r="DN238" s="35">
        <v>6573.72</v>
      </c>
      <c r="DO238" s="35">
        <v>106341.07</v>
      </c>
      <c r="DP238" s="35">
        <v>70051.17</v>
      </c>
      <c r="DQ238" s="35">
        <v>4433.6400000000003</v>
      </c>
      <c r="DR238" s="35">
        <v>152610.20000000001</v>
      </c>
      <c r="DS238" s="35">
        <v>8692.7000000000007</v>
      </c>
      <c r="DT238" s="35">
        <v>30149.279999999999</v>
      </c>
      <c r="DU238" s="35"/>
      <c r="DV238" s="35"/>
      <c r="DW238" s="35">
        <v>775000</v>
      </c>
      <c r="DX238" s="35">
        <v>2991.79</v>
      </c>
      <c r="DY238" s="35">
        <v>25744.23</v>
      </c>
      <c r="DZ238" s="35">
        <v>104049.9</v>
      </c>
      <c r="EA238" s="35"/>
      <c r="EB238" s="35">
        <v>515.61</v>
      </c>
      <c r="EC238" s="35">
        <v>40063.69</v>
      </c>
      <c r="ED238" s="35">
        <v>672.2</v>
      </c>
      <c r="EE238" s="35">
        <v>193658.91</v>
      </c>
      <c r="EF238" s="35">
        <v>45205.26</v>
      </c>
      <c r="EG238" s="35">
        <v>1407.82</v>
      </c>
      <c r="EH238" s="35">
        <v>27.85</v>
      </c>
      <c r="EI238" s="35">
        <v>1040.1300000000001</v>
      </c>
      <c r="EJ238" s="35"/>
      <c r="EK238" s="35">
        <v>7322.64</v>
      </c>
      <c r="EL238" s="35">
        <v>230.16</v>
      </c>
      <c r="EM238" s="35">
        <v>5960.16</v>
      </c>
      <c r="EN238" s="35"/>
      <c r="EO238" s="35">
        <v>814556.17</v>
      </c>
      <c r="EP238" s="35">
        <v>9769.5</v>
      </c>
      <c r="EQ238" s="35"/>
      <c r="ER238" s="35"/>
      <c r="ES238" s="35"/>
      <c r="ET238" s="35"/>
      <c r="EU238" s="35">
        <v>9531.84</v>
      </c>
      <c r="EV238" s="35">
        <v>25149.75</v>
      </c>
      <c r="EW238" s="35"/>
      <c r="EX238" s="35">
        <v>2572539.4699999993</v>
      </c>
      <c r="EY238" s="35"/>
      <c r="EZ238" s="35"/>
      <c r="FA238" s="35"/>
      <c r="FB238" s="35">
        <v>93948.13</v>
      </c>
      <c r="FC238" s="35">
        <v>67575</v>
      </c>
      <c r="FD238" s="35">
        <v>68848.47</v>
      </c>
      <c r="FE238" s="35">
        <v>29554.98</v>
      </c>
      <c r="FF238" s="35">
        <v>1499.94</v>
      </c>
      <c r="FG238" s="35"/>
      <c r="FH238" s="35">
        <v>1687.5</v>
      </c>
      <c r="FI238" s="35"/>
      <c r="FJ238" s="35"/>
      <c r="FK238" s="35">
        <v>12945.25</v>
      </c>
      <c r="FL238" s="35"/>
      <c r="FM238" s="35"/>
      <c r="FN238" s="35">
        <v>10640.7</v>
      </c>
      <c r="FO238" s="35"/>
      <c r="FP238" s="35">
        <v>10167.049999999999</v>
      </c>
      <c r="FQ238" s="35"/>
      <c r="FR238" s="35"/>
      <c r="FS238" s="35">
        <v>743749.55</v>
      </c>
      <c r="FT238" s="35">
        <v>4491.6400000000003</v>
      </c>
      <c r="FU238" s="35">
        <v>2788.17</v>
      </c>
      <c r="FV238" s="35">
        <v>33167.65</v>
      </c>
      <c r="FW238" s="35"/>
      <c r="FX238" s="35">
        <v>13212.99</v>
      </c>
      <c r="FY238" s="35">
        <v>13195.59</v>
      </c>
      <c r="FZ238" s="35">
        <v>38330.15</v>
      </c>
      <c r="GA238" s="35"/>
      <c r="GB238" s="35">
        <v>4082.25</v>
      </c>
      <c r="GC238" s="35"/>
      <c r="GD238" s="35"/>
      <c r="GE238" s="35"/>
      <c r="GF238" s="35">
        <v>10237.5</v>
      </c>
      <c r="GG238" s="35">
        <v>173228.63</v>
      </c>
      <c r="GH238" s="35"/>
      <c r="GI238" s="35">
        <v>6090.03</v>
      </c>
      <c r="GJ238" s="35"/>
      <c r="GK238" s="35">
        <v>12809.43</v>
      </c>
      <c r="GL238" s="35"/>
      <c r="GM238" s="35">
        <v>21775.05</v>
      </c>
      <c r="GN238" s="35">
        <v>38834.32</v>
      </c>
      <c r="GO238" s="35"/>
      <c r="GP238" s="35"/>
      <c r="GQ238" s="35">
        <v>5983.44</v>
      </c>
      <c r="GR238" s="35"/>
      <c r="GS238" s="35">
        <v>2954</v>
      </c>
      <c r="GT238" s="35"/>
      <c r="GU238" s="35">
        <v>74209.95</v>
      </c>
      <c r="GV238" s="35">
        <v>269708.67</v>
      </c>
      <c r="GW238" s="35"/>
      <c r="GX238" s="35"/>
      <c r="GY238" s="35">
        <v>91711.5</v>
      </c>
      <c r="GZ238" s="35">
        <v>1229.43</v>
      </c>
      <c r="HA238" s="35">
        <v>1858656.96</v>
      </c>
      <c r="HB238" s="35">
        <v>175954.22</v>
      </c>
      <c r="HC238" s="35">
        <v>8652.23</v>
      </c>
      <c r="HD238" s="35"/>
      <c r="HE238" s="35">
        <v>44589</v>
      </c>
      <c r="HF238" s="35">
        <v>1084940.6100000001</v>
      </c>
      <c r="HG238" s="35"/>
      <c r="HH238" s="35"/>
      <c r="HI238" s="35">
        <v>61398.76</v>
      </c>
      <c r="HJ238" s="35"/>
      <c r="HK238" s="35">
        <v>908.8</v>
      </c>
      <c r="HL238" s="35">
        <v>5030.16</v>
      </c>
      <c r="HM238" s="35">
        <v>19532.7</v>
      </c>
      <c r="HN238" s="35"/>
      <c r="HO238" s="35">
        <v>27071</v>
      </c>
      <c r="HP238" s="35"/>
      <c r="HQ238" s="35"/>
      <c r="HR238" s="35"/>
      <c r="HS238" s="35">
        <v>15247.5</v>
      </c>
      <c r="HT238" s="35"/>
      <c r="HU238" s="35">
        <v>354809.07</v>
      </c>
      <c r="HV238" s="35"/>
      <c r="HW238" s="35"/>
      <c r="HX238" s="35">
        <v>24961.89</v>
      </c>
      <c r="HY238" s="35"/>
      <c r="HZ238" s="35"/>
      <c r="IA238" s="35"/>
      <c r="IB238" s="35">
        <v>14418</v>
      </c>
      <c r="IC238" s="35">
        <v>16424.669999999998</v>
      </c>
      <c r="ID238" s="35"/>
      <c r="IE238" s="35">
        <v>21989.97</v>
      </c>
      <c r="IF238" s="35">
        <v>3221.52</v>
      </c>
      <c r="IG238" s="35"/>
      <c r="IH238" s="35"/>
      <c r="II238" s="35"/>
      <c r="IJ238" s="35"/>
      <c r="IK238" s="35"/>
      <c r="IL238" s="35"/>
      <c r="IM238" s="35">
        <v>18134.53</v>
      </c>
      <c r="IN238" s="35"/>
      <c r="IO238" s="35">
        <v>21083.22</v>
      </c>
      <c r="IP238" s="35">
        <v>3089.95</v>
      </c>
      <c r="IQ238" s="35">
        <v>39868.18</v>
      </c>
      <c r="IR238" s="35"/>
      <c r="IS238" s="35">
        <v>3471.51</v>
      </c>
      <c r="IT238" s="35"/>
      <c r="IU238" s="35"/>
      <c r="IV238" s="35">
        <v>58187.799999999996</v>
      </c>
      <c r="IW238" s="35">
        <v>114756.36</v>
      </c>
      <c r="IX238" s="35">
        <v>11650.94</v>
      </c>
      <c r="IY238" s="35">
        <v>408.04</v>
      </c>
      <c r="IZ238" s="35">
        <v>18108.72</v>
      </c>
      <c r="JA238" s="35">
        <v>2323.4</v>
      </c>
      <c r="JB238" s="35"/>
      <c r="JC238" s="35"/>
      <c r="JD238" s="35">
        <v>8753.1</v>
      </c>
      <c r="JE238" s="35"/>
      <c r="JF238" s="35">
        <v>6109</v>
      </c>
      <c r="JG238" s="35"/>
      <c r="JH238" s="35">
        <v>49185</v>
      </c>
      <c r="JI238" s="35"/>
      <c r="JJ238" s="35"/>
      <c r="JK238" s="35"/>
      <c r="JL238" s="35"/>
      <c r="JM238" s="35"/>
      <c r="JN238" s="35">
        <v>51650</v>
      </c>
      <c r="JO238" s="35">
        <v>10483.56</v>
      </c>
      <c r="JP238" s="35"/>
      <c r="JQ238" s="35"/>
      <c r="JR238" s="35"/>
      <c r="JS238" s="35"/>
      <c r="JT238" s="35">
        <v>83379.509999999995</v>
      </c>
      <c r="JU238" s="35">
        <v>2379792.92</v>
      </c>
      <c r="JV238" s="35">
        <v>130342.92</v>
      </c>
      <c r="JW238" s="35"/>
      <c r="JX238" s="35"/>
      <c r="JY238" s="35">
        <v>58093.66</v>
      </c>
      <c r="JZ238" s="35">
        <v>2489.7199999999998</v>
      </c>
      <c r="KA238" s="35"/>
      <c r="KB238" s="35"/>
      <c r="KC238" s="35">
        <v>40050</v>
      </c>
      <c r="KD238" s="35">
        <v>321965.15000000002</v>
      </c>
      <c r="KE238" s="35"/>
      <c r="KF238" s="35"/>
      <c r="KG238" s="35">
        <v>17779.5</v>
      </c>
      <c r="KH238" s="35">
        <v>7158.75</v>
      </c>
      <c r="KI238" s="35"/>
      <c r="KJ238" s="35">
        <v>5950.02</v>
      </c>
      <c r="KK238" s="35">
        <v>30068.55</v>
      </c>
      <c r="KL238" s="35">
        <v>3561.87</v>
      </c>
      <c r="KM238" s="35">
        <v>14845.7</v>
      </c>
      <c r="KN238" s="35"/>
      <c r="KO238" s="35">
        <v>114978.09</v>
      </c>
      <c r="KP238" s="35"/>
      <c r="KQ238" s="35"/>
      <c r="KR238" s="35"/>
      <c r="KS238" s="35"/>
      <c r="KT238" s="35"/>
      <c r="KU238" s="35"/>
      <c r="KV238" s="35"/>
      <c r="KW238" s="35"/>
      <c r="KX238" s="35">
        <v>142988.57</v>
      </c>
      <c r="KY238" s="35">
        <v>28790.73</v>
      </c>
      <c r="KZ238" s="35"/>
      <c r="LA238" s="35"/>
      <c r="LB238" s="35"/>
      <c r="LC238" s="35">
        <v>3000</v>
      </c>
      <c r="LD238" s="35">
        <v>5336.08</v>
      </c>
      <c r="LE238" s="35"/>
      <c r="LF238" s="35">
        <v>26626.639999999999</v>
      </c>
      <c r="LG238" s="35">
        <v>1</v>
      </c>
      <c r="LH238" s="35">
        <v>91819</v>
      </c>
      <c r="LI238" s="35">
        <v>497996.68</v>
      </c>
      <c r="LJ238" s="35"/>
      <c r="LK238" s="35">
        <v>31169.3</v>
      </c>
      <c r="LL238" s="35">
        <v>44662.33</v>
      </c>
      <c r="LM238" s="35"/>
      <c r="LN238" s="35">
        <v>60587.39</v>
      </c>
      <c r="LO238" s="35"/>
      <c r="LP238" s="35">
        <v>4132.8900000000003</v>
      </c>
      <c r="LQ238" s="35"/>
      <c r="LR238" s="35"/>
      <c r="LS238" s="35"/>
      <c r="LT238" s="35"/>
      <c r="LU238" s="35">
        <v>8424</v>
      </c>
      <c r="LV238" s="35">
        <v>22700.43</v>
      </c>
      <c r="LW238" s="35">
        <v>14436.23</v>
      </c>
      <c r="LX238" s="35"/>
      <c r="LY238" s="35">
        <v>56700</v>
      </c>
      <c r="LZ238" s="35">
        <v>5156.37</v>
      </c>
      <c r="MA238" s="35">
        <v>32086.85</v>
      </c>
      <c r="MB238" s="35"/>
      <c r="MC238" s="35">
        <v>7377.6</v>
      </c>
      <c r="MD238" s="35">
        <v>5235.62</v>
      </c>
      <c r="ME238" s="35"/>
      <c r="MF238" s="35">
        <v>8693.0400000000009</v>
      </c>
      <c r="MG238" s="35"/>
      <c r="MH238" s="35"/>
      <c r="MI238" s="35"/>
      <c r="MJ238" s="35">
        <v>1845204.6800000002</v>
      </c>
      <c r="MK238" s="35">
        <v>1064105.49</v>
      </c>
      <c r="ML238" s="35">
        <v>8477.66</v>
      </c>
      <c r="MM238" s="35">
        <v>17244.37</v>
      </c>
      <c r="MN238" s="35">
        <v>19882.48</v>
      </c>
      <c r="MO238" s="35"/>
      <c r="MP238" s="35">
        <v>8725.52</v>
      </c>
      <c r="MQ238" s="35">
        <v>19675.23</v>
      </c>
      <c r="MR238" s="35"/>
      <c r="MS238" s="35">
        <v>41888.5</v>
      </c>
      <c r="MT238" s="35">
        <v>12449.97</v>
      </c>
      <c r="MU238" s="35"/>
      <c r="MV238" s="35"/>
      <c r="MW238" s="35">
        <v>61621</v>
      </c>
      <c r="MX238" s="35"/>
      <c r="MY238" s="35">
        <v>77011.350000000006</v>
      </c>
      <c r="MZ238" s="35">
        <v>42695.59</v>
      </c>
      <c r="NA238" s="35"/>
      <c r="NB238" s="35"/>
      <c r="NC238" s="35">
        <v>66375.799499999994</v>
      </c>
      <c r="ND238" s="35">
        <v>991.89</v>
      </c>
      <c r="NE238" s="35">
        <v>2287.7600000000002</v>
      </c>
      <c r="NF238" s="35"/>
      <c r="NG238" s="35"/>
      <c r="NH238" s="35">
        <v>473277.58</v>
      </c>
      <c r="NI238" s="35">
        <v>44955</v>
      </c>
      <c r="NJ238" s="35">
        <v>75821.31</v>
      </c>
      <c r="NK238" s="35">
        <v>35100</v>
      </c>
      <c r="NL238" s="35">
        <v>5431.74</v>
      </c>
      <c r="NM238" s="35"/>
      <c r="NN238" s="35">
        <v>8712.4500000000007</v>
      </c>
      <c r="NO238" s="35">
        <v>77761.990000000005</v>
      </c>
      <c r="NP238" s="35">
        <v>4246.74</v>
      </c>
      <c r="NQ238" s="35">
        <v>2556.87</v>
      </c>
      <c r="NR238" s="35">
        <v>3750.03</v>
      </c>
      <c r="NS238" s="35">
        <v>3473.8</v>
      </c>
      <c r="NT238" s="35"/>
      <c r="NU238" s="35"/>
      <c r="NV238" s="35">
        <v>275</v>
      </c>
      <c r="NW238" s="35"/>
      <c r="NX238" s="35"/>
      <c r="NY238" s="35">
        <v>14134.42</v>
      </c>
      <c r="NZ238" s="35">
        <v>19119.02</v>
      </c>
      <c r="OA238" s="35">
        <v>562.82000000000005</v>
      </c>
      <c r="OB238" s="35">
        <v>3682.69</v>
      </c>
      <c r="OC238" s="35"/>
      <c r="OD238" s="35">
        <v>68151.17</v>
      </c>
      <c r="OE238" s="35">
        <v>848.15</v>
      </c>
      <c r="OF238" s="35"/>
      <c r="OG238" s="35"/>
      <c r="OH238" s="35"/>
      <c r="OI238" s="35">
        <v>964.36</v>
      </c>
      <c r="OJ238" s="35"/>
      <c r="OK238" s="35">
        <v>3316.73</v>
      </c>
      <c r="OL238" s="35">
        <v>1737.75</v>
      </c>
      <c r="OM238" s="35"/>
      <c r="ON238" s="35"/>
      <c r="OO238" s="35"/>
      <c r="OP238" s="35"/>
      <c r="OQ238" s="35">
        <v>25674.36</v>
      </c>
      <c r="OR238" s="35">
        <v>869.66</v>
      </c>
      <c r="OS238" s="35">
        <v>104146.2</v>
      </c>
      <c r="OT238" s="35">
        <v>23276</v>
      </c>
      <c r="OU238" s="35"/>
      <c r="OV238" s="35"/>
      <c r="OW238" s="35">
        <v>67338.929999999993</v>
      </c>
      <c r="OX238" s="35"/>
      <c r="OY238" s="35"/>
      <c r="OZ238" s="35"/>
      <c r="PA238" s="35"/>
      <c r="PB238" s="35">
        <v>100617.94</v>
      </c>
      <c r="PC238" s="35"/>
      <c r="PD238" s="35">
        <v>3234.49</v>
      </c>
      <c r="PE238" s="35">
        <v>12421.52</v>
      </c>
      <c r="PF238" s="35">
        <v>2628891.3295</v>
      </c>
      <c r="PG238" s="35">
        <v>73550.95</v>
      </c>
      <c r="PH238" s="35">
        <v>2721.03</v>
      </c>
      <c r="PI238" s="35"/>
      <c r="PJ238" s="35"/>
      <c r="PK238" s="35"/>
      <c r="PL238" s="35"/>
      <c r="PM238" s="35"/>
      <c r="PN238" s="35"/>
      <c r="PO238" s="35">
        <v>1744.47</v>
      </c>
      <c r="PP238" s="35">
        <v>34507.949999999997</v>
      </c>
      <c r="PQ238" s="35"/>
      <c r="PR238" s="35"/>
      <c r="PS238" s="35">
        <v>333.2</v>
      </c>
      <c r="PT238" s="35"/>
      <c r="PU238" s="35"/>
      <c r="PV238" s="35"/>
      <c r="PW238" s="35"/>
      <c r="PX238" s="35">
        <v>2597.4899999999998</v>
      </c>
      <c r="PY238" s="35">
        <v>2203351.23</v>
      </c>
      <c r="PZ238" s="35">
        <v>83446.03</v>
      </c>
      <c r="QA238" s="35"/>
      <c r="QB238" s="35"/>
      <c r="QC238" s="35">
        <v>806662.14</v>
      </c>
      <c r="QD238" s="35"/>
      <c r="QE238" s="35"/>
      <c r="QF238" s="35">
        <v>30779.37</v>
      </c>
      <c r="QG238" s="35"/>
      <c r="QH238" s="35">
        <v>35402.74</v>
      </c>
      <c r="QI238" s="35"/>
      <c r="QJ238" s="35">
        <v>19297.59</v>
      </c>
      <c r="QK238" s="35"/>
      <c r="QL238" s="35">
        <v>9639.26</v>
      </c>
      <c r="QM238" s="35"/>
      <c r="QN238" s="35">
        <v>2842.19</v>
      </c>
      <c r="QO238" s="35">
        <v>47645.91</v>
      </c>
      <c r="QP238" s="35"/>
      <c r="QQ238" s="35"/>
      <c r="QR238" s="35"/>
      <c r="QS238" s="35">
        <v>5727.38</v>
      </c>
      <c r="QT238" s="35"/>
      <c r="QU238" s="35"/>
      <c r="QV238" s="35"/>
      <c r="QW238" s="35"/>
      <c r="QX238" s="35"/>
      <c r="QY238" s="35">
        <v>263060.43</v>
      </c>
      <c r="QZ238" s="35"/>
      <c r="RA238" s="35"/>
      <c r="RB238" s="35">
        <v>3060</v>
      </c>
      <c r="RC238" s="35"/>
      <c r="RD238" s="35">
        <v>10403.92</v>
      </c>
      <c r="RE238" s="35"/>
      <c r="RF238" s="35"/>
      <c r="RG238" s="35">
        <v>7499.97</v>
      </c>
      <c r="RH238" s="35"/>
      <c r="RI238" s="35"/>
      <c r="RJ238" s="35"/>
      <c r="RK238" s="35"/>
      <c r="RL238" s="35">
        <v>929206.55</v>
      </c>
      <c r="RM238" s="35">
        <v>45853.51</v>
      </c>
      <c r="RN238" s="35"/>
      <c r="RO238" s="35">
        <v>223155.66</v>
      </c>
      <c r="RP238" s="35">
        <v>43619.73</v>
      </c>
      <c r="RQ238" s="35"/>
      <c r="RR238" s="35">
        <v>99205.62</v>
      </c>
      <c r="RS238" s="35">
        <v>128695.5</v>
      </c>
      <c r="RT238" s="35"/>
      <c r="RU238" s="35"/>
      <c r="RV238" s="35">
        <v>62157.51</v>
      </c>
      <c r="RW238" s="35">
        <v>8457.5400000000009</v>
      </c>
      <c r="RX238" s="35">
        <v>7513.34</v>
      </c>
      <c r="RY238" s="35"/>
      <c r="RZ238" s="35">
        <v>6399.12</v>
      </c>
      <c r="SA238" s="35">
        <v>1135.68</v>
      </c>
      <c r="SB238" s="35"/>
      <c r="SC238" s="35">
        <v>6288.98</v>
      </c>
      <c r="SD238" s="35">
        <v>1586.13</v>
      </c>
      <c r="SE238" s="35"/>
      <c r="SF238" s="35">
        <v>5207548.12</v>
      </c>
      <c r="SG238" s="35">
        <v>303487.09999999998</v>
      </c>
      <c r="SH238" s="35">
        <v>4546.8900000000003</v>
      </c>
      <c r="SI238" s="35">
        <v>9405.5300000000007</v>
      </c>
      <c r="SJ238" s="35">
        <v>1299.99</v>
      </c>
      <c r="SK238" s="35"/>
      <c r="SL238" s="35">
        <v>16547.060000000001</v>
      </c>
      <c r="SM238" s="35"/>
      <c r="SN238" s="35">
        <v>8860.66</v>
      </c>
      <c r="SO238" s="35"/>
      <c r="SP238" s="35"/>
      <c r="SQ238" s="35">
        <v>18877.5</v>
      </c>
      <c r="SR238" s="35"/>
      <c r="SS238" s="35"/>
      <c r="ST238" s="35"/>
      <c r="SU238" s="35">
        <v>17288.79</v>
      </c>
      <c r="SV238" s="35"/>
      <c r="SW238" s="35">
        <v>2903.75</v>
      </c>
      <c r="SX238" s="35">
        <v>35700.699999999997</v>
      </c>
      <c r="SY238" s="35"/>
      <c r="SZ238" s="35"/>
      <c r="TA238" s="35"/>
      <c r="TB238" s="35"/>
      <c r="TC238" s="35"/>
      <c r="TD238" s="35">
        <v>11980.65</v>
      </c>
      <c r="TE238" s="35">
        <v>1924.49</v>
      </c>
      <c r="TF238" s="35"/>
      <c r="TG238" s="35"/>
      <c r="TH238" s="35"/>
      <c r="TI238" s="35">
        <v>7721.42</v>
      </c>
      <c r="TJ238" s="35"/>
      <c r="TK238" s="35">
        <v>14884.92</v>
      </c>
      <c r="TL238" s="35">
        <v>102649.71</v>
      </c>
      <c r="TM238" s="35">
        <v>2175.04</v>
      </c>
      <c r="TN238" s="35"/>
      <c r="TO238" s="35">
        <v>60662.99</v>
      </c>
      <c r="TP238" s="35"/>
      <c r="TQ238" s="35"/>
      <c r="TR238" s="35">
        <v>14739.59</v>
      </c>
      <c r="TS238" s="35"/>
      <c r="TT238" s="35"/>
      <c r="TU238" s="35">
        <v>14529.98</v>
      </c>
      <c r="TV238" s="35"/>
      <c r="TW238" s="35"/>
      <c r="TX238" s="35">
        <v>194997.17</v>
      </c>
      <c r="TY238" s="35">
        <v>2070</v>
      </c>
      <c r="TZ238" s="35"/>
      <c r="UA238" s="35"/>
      <c r="UB238" s="35"/>
      <c r="UC238" s="35"/>
      <c r="UD238" s="35">
        <v>5948</v>
      </c>
      <c r="UE238" s="35">
        <v>130467.48</v>
      </c>
      <c r="UF238" s="35">
        <v>6274.74</v>
      </c>
      <c r="UG238" s="35">
        <v>61576.69</v>
      </c>
      <c r="UH238" s="35">
        <v>2049.9299999999998</v>
      </c>
      <c r="UI238" s="35"/>
      <c r="UJ238" s="35"/>
      <c r="UK238" s="35">
        <v>26909.37</v>
      </c>
      <c r="UL238" s="35"/>
      <c r="UM238" s="35"/>
      <c r="UN238" s="35"/>
      <c r="UO238" s="35"/>
      <c r="UP238" s="35">
        <v>110793.25</v>
      </c>
      <c r="UQ238" s="35"/>
      <c r="UR238" s="35"/>
      <c r="US238" s="35"/>
      <c r="UT238" s="35">
        <v>8264.98</v>
      </c>
      <c r="UU238" s="35">
        <v>43684.2</v>
      </c>
      <c r="UV238" s="35">
        <v>106531.2</v>
      </c>
      <c r="UW238" s="35"/>
      <c r="UX238" s="35">
        <v>1400.04</v>
      </c>
      <c r="UY238" s="35"/>
      <c r="UZ238" s="35">
        <v>658048.38</v>
      </c>
      <c r="VA238" s="35">
        <v>3611.11</v>
      </c>
      <c r="VB238" s="35">
        <v>6845.98</v>
      </c>
      <c r="VC238" s="35">
        <v>26140.31</v>
      </c>
      <c r="VD238" s="35">
        <v>4574.97</v>
      </c>
      <c r="VE238" s="35">
        <v>29234.880000000001</v>
      </c>
      <c r="VF238" s="35">
        <v>58425.01</v>
      </c>
      <c r="VG238" s="35">
        <v>31592</v>
      </c>
      <c r="VH238" s="35">
        <v>79855.22</v>
      </c>
      <c r="VI238" s="35">
        <v>29500.02</v>
      </c>
      <c r="VJ238" s="35">
        <v>19167</v>
      </c>
      <c r="VK238" s="35">
        <v>2249.8200000000002</v>
      </c>
      <c r="VL238" s="35"/>
      <c r="VM238" s="35"/>
      <c r="VN238" s="35">
        <v>498517.51</v>
      </c>
      <c r="VO238" s="35">
        <v>8444.9699999999993</v>
      </c>
      <c r="VP238" s="35"/>
      <c r="VQ238" s="35">
        <v>2807360.9899999998</v>
      </c>
      <c r="VR238" s="35"/>
      <c r="VS238" s="35">
        <v>128700</v>
      </c>
      <c r="VT238" s="35">
        <v>3339.84</v>
      </c>
      <c r="VU238" s="35">
        <v>2304.6999999999998</v>
      </c>
      <c r="VV238" s="35">
        <v>16153.85</v>
      </c>
      <c r="VW238" s="35">
        <v>4000</v>
      </c>
      <c r="VX238" s="35">
        <v>100321.47</v>
      </c>
      <c r="VY238" s="35"/>
      <c r="VZ238" s="35">
        <v>19051.740000000002</v>
      </c>
      <c r="WA238" s="35">
        <v>8900</v>
      </c>
      <c r="WB238" s="35">
        <v>1374</v>
      </c>
      <c r="WC238" s="35">
        <v>34907.660000000003</v>
      </c>
      <c r="WD238" s="35"/>
      <c r="WE238" s="35"/>
      <c r="WF238" s="35">
        <v>6839.22</v>
      </c>
      <c r="WG238" s="35"/>
      <c r="WH238" s="35">
        <v>282879</v>
      </c>
      <c r="WI238" s="35">
        <v>81801.52</v>
      </c>
      <c r="WJ238" s="35">
        <v>808.83</v>
      </c>
      <c r="WK238" s="35"/>
      <c r="WL238" s="35">
        <v>15353.05</v>
      </c>
      <c r="WM238" s="35">
        <v>44490</v>
      </c>
      <c r="WN238" s="35">
        <v>26068.41</v>
      </c>
      <c r="WO238" s="35"/>
      <c r="WP238" s="35">
        <v>34686.99</v>
      </c>
      <c r="WQ238" s="35"/>
      <c r="WR238" s="35"/>
      <c r="WS238" s="35">
        <v>1950</v>
      </c>
      <c r="WT238" s="35">
        <v>123837.21</v>
      </c>
      <c r="WU238" s="35"/>
      <c r="WV238" s="35"/>
      <c r="WW238" s="35"/>
      <c r="WX238" s="35">
        <v>51645.61</v>
      </c>
      <c r="WY238" s="35">
        <v>39552.480000000003</v>
      </c>
      <c r="WZ238" s="35"/>
      <c r="XA238" s="35">
        <v>5943.6</v>
      </c>
      <c r="XB238" s="35"/>
      <c r="XC238" s="35"/>
      <c r="XD238" s="35"/>
      <c r="XE238" s="35">
        <v>2812.5</v>
      </c>
      <c r="XF238" s="35"/>
      <c r="XG238" s="35"/>
      <c r="XH238" s="35">
        <v>2325</v>
      </c>
      <c r="XI238" s="35">
        <v>5103.8599999999997</v>
      </c>
      <c r="XJ238" s="35">
        <v>17849.97</v>
      </c>
      <c r="XK238" s="35"/>
      <c r="XL238" s="35">
        <v>10235</v>
      </c>
      <c r="XM238" s="35"/>
      <c r="XN238" s="35"/>
      <c r="XO238" s="35">
        <v>1984913.9</v>
      </c>
      <c r="XP238" s="35">
        <v>4526.97</v>
      </c>
      <c r="XQ238" s="35"/>
      <c r="XR238" s="35">
        <v>7499.25</v>
      </c>
      <c r="XS238" s="35">
        <v>53499.96</v>
      </c>
      <c r="XT238" s="35"/>
      <c r="XU238" s="35">
        <v>2547.75</v>
      </c>
      <c r="XV238" s="35"/>
      <c r="XW238" s="35"/>
      <c r="XX238" s="35">
        <v>27287.71</v>
      </c>
      <c r="XY238" s="35">
        <v>51605.73</v>
      </c>
      <c r="XZ238" s="35"/>
      <c r="YA238" s="35">
        <v>4865.3599999999997</v>
      </c>
      <c r="YB238" s="35">
        <v>17749.62</v>
      </c>
      <c r="YC238" s="35"/>
      <c r="YD238" s="35">
        <v>20351.07</v>
      </c>
      <c r="YE238" s="35"/>
      <c r="YF238" s="35"/>
      <c r="YG238" s="35">
        <v>17818.29</v>
      </c>
      <c r="YH238" s="35">
        <v>3375</v>
      </c>
      <c r="YI238" s="35">
        <v>4781.25</v>
      </c>
      <c r="YJ238" s="35"/>
      <c r="YK238" s="35">
        <v>555.55999999999995</v>
      </c>
      <c r="YL238" s="35"/>
      <c r="YM238" s="35"/>
      <c r="YN238" s="35">
        <v>41929.72</v>
      </c>
      <c r="YO238" s="35"/>
      <c r="YP238" s="35">
        <v>959923.41</v>
      </c>
      <c r="YQ238" s="35">
        <v>71457.17</v>
      </c>
      <c r="YR238" s="35"/>
      <c r="YS238" s="35"/>
      <c r="YT238" s="35">
        <v>54500.52</v>
      </c>
      <c r="YU238" s="35">
        <v>457708.79999999999</v>
      </c>
      <c r="YV238" s="35">
        <v>5233.76</v>
      </c>
      <c r="YW238" s="35"/>
      <c r="YX238" s="35">
        <v>102633.75</v>
      </c>
      <c r="YY238" s="35"/>
      <c r="YZ238" s="35">
        <v>21160.19</v>
      </c>
      <c r="ZA238" s="35">
        <v>40079.97</v>
      </c>
      <c r="ZB238" s="35"/>
      <c r="ZC238" s="35">
        <v>5029240.22</v>
      </c>
      <c r="ZD238" s="35">
        <v>105038.18</v>
      </c>
      <c r="ZE238" s="35">
        <v>13185.04</v>
      </c>
      <c r="ZF238" s="35">
        <v>23916.720000000001</v>
      </c>
      <c r="ZG238" s="35">
        <v>87296</v>
      </c>
      <c r="ZH238" s="35"/>
      <c r="ZI238" s="35">
        <v>4688.3599999999997</v>
      </c>
      <c r="ZJ238" s="35"/>
      <c r="ZK238" s="35">
        <v>49458.87</v>
      </c>
      <c r="ZL238" s="35">
        <v>5398.5</v>
      </c>
      <c r="ZM238" s="35">
        <v>85482.21</v>
      </c>
      <c r="ZN238" s="35">
        <v>2400</v>
      </c>
      <c r="ZO238" s="35"/>
      <c r="ZP238" s="35"/>
      <c r="ZQ238" s="35">
        <v>32777.18</v>
      </c>
      <c r="ZR238" s="35"/>
      <c r="ZS238" s="35">
        <v>7199.54</v>
      </c>
      <c r="ZT238" s="35">
        <v>161079.07999999999</v>
      </c>
      <c r="ZU238" s="35">
        <v>48324.959999999999</v>
      </c>
      <c r="ZV238" s="35">
        <v>88761</v>
      </c>
      <c r="ZW238" s="35">
        <v>89072.45</v>
      </c>
      <c r="ZX238" s="35"/>
      <c r="ZY238" s="35"/>
      <c r="ZZ238" s="35"/>
      <c r="AAA238" s="35"/>
      <c r="AAB238" s="35">
        <v>11310.15</v>
      </c>
      <c r="AAC238" s="35">
        <v>24750</v>
      </c>
      <c r="AAD238" s="35">
        <v>28514.46</v>
      </c>
      <c r="AAE238" s="35"/>
      <c r="AAF238" s="35">
        <v>70104</v>
      </c>
      <c r="AAG238" s="35"/>
      <c r="AAH238" s="35">
        <v>57786.48</v>
      </c>
      <c r="AAI238" s="35">
        <v>69207.350000000006</v>
      </c>
      <c r="AAJ238" s="35"/>
      <c r="AAK238" s="35"/>
      <c r="AAL238" s="35">
        <v>2500</v>
      </c>
      <c r="AAM238" s="35">
        <v>18817.349999999999</v>
      </c>
      <c r="AAN238" s="35"/>
      <c r="AAO238" s="35"/>
      <c r="AAP238" s="35">
        <v>6966.62</v>
      </c>
      <c r="AAQ238" s="35">
        <v>51243.009999999995</v>
      </c>
      <c r="AAR238" s="35"/>
      <c r="AAS238" s="35"/>
      <c r="AAT238" s="35">
        <v>30053.52</v>
      </c>
      <c r="AAU238" s="35">
        <v>8250.02</v>
      </c>
      <c r="AAV238" s="35">
        <v>10015.67</v>
      </c>
      <c r="AAW238" s="35">
        <v>126310.57</v>
      </c>
      <c r="AAX238" s="35">
        <v>5587.83</v>
      </c>
      <c r="AAY238" s="35"/>
      <c r="AAZ238" s="35"/>
      <c r="ABA238" s="35">
        <v>24743.21</v>
      </c>
      <c r="ABB238" s="35">
        <v>8227.24</v>
      </c>
      <c r="ABC238" s="35"/>
      <c r="ABD238" s="35">
        <v>161846.12</v>
      </c>
      <c r="ABE238" s="35">
        <v>6005.5</v>
      </c>
      <c r="ABF238" s="35"/>
      <c r="ABG238" s="35">
        <v>40749.93</v>
      </c>
      <c r="ABH238" s="35">
        <v>60076.24</v>
      </c>
      <c r="ABI238" s="35">
        <v>97697.84</v>
      </c>
      <c r="ABJ238" s="35">
        <v>8724.69</v>
      </c>
      <c r="ABK238" s="35">
        <v>11396.72</v>
      </c>
      <c r="ABL238" s="35"/>
      <c r="ABM238" s="35">
        <v>10805.38</v>
      </c>
      <c r="ABN238" s="35">
        <v>20147.89</v>
      </c>
      <c r="ABO238" s="35">
        <v>51800.24</v>
      </c>
      <c r="ABP238" s="35">
        <v>84209.93</v>
      </c>
      <c r="ABQ238" s="35">
        <v>27074.9</v>
      </c>
      <c r="ABR238" s="35">
        <v>15457.63</v>
      </c>
      <c r="ABS238" s="35"/>
      <c r="ABT238" s="35">
        <v>2991.28</v>
      </c>
      <c r="ABU238" s="35">
        <v>25095.65</v>
      </c>
      <c r="ABV238" s="35">
        <v>14196.59</v>
      </c>
      <c r="ABW238" s="35">
        <v>1996742.0999999994</v>
      </c>
      <c r="ABX238" s="35">
        <v>39139.74</v>
      </c>
      <c r="ABY238" s="35">
        <v>2462.35</v>
      </c>
      <c r="ABZ238" s="35"/>
      <c r="ACA238" s="35">
        <v>1930.04</v>
      </c>
      <c r="ACB238" s="35">
        <v>39769.339999999997</v>
      </c>
      <c r="ACC238" s="35"/>
      <c r="ACD238" s="35"/>
      <c r="ACE238" s="35">
        <v>4349.55</v>
      </c>
      <c r="ACF238" s="35"/>
      <c r="ACG238" s="35"/>
      <c r="ACH238" s="35">
        <v>56588.94</v>
      </c>
      <c r="ACI238" s="35">
        <v>49054.17</v>
      </c>
      <c r="ACJ238" s="35"/>
      <c r="ACK238" s="35"/>
      <c r="ACL238" s="35"/>
      <c r="ACM238" s="35">
        <v>2958.1</v>
      </c>
      <c r="ACN238" s="35"/>
      <c r="ACO238" s="35">
        <v>3995.96</v>
      </c>
      <c r="ACP238" s="35"/>
      <c r="ACQ238" s="35">
        <v>6479.77</v>
      </c>
      <c r="ACR238" s="35">
        <v>1153402.6200000001</v>
      </c>
      <c r="ACS238" s="35"/>
      <c r="ACT238" s="35"/>
      <c r="ACU238" s="35"/>
      <c r="ACV238" s="35">
        <v>82655.06</v>
      </c>
      <c r="ACW238" s="35"/>
      <c r="ACX238" s="35">
        <v>10637.2</v>
      </c>
      <c r="ACY238" s="35">
        <v>99463.74</v>
      </c>
      <c r="ACZ238" s="35"/>
      <c r="ADA238" s="35"/>
      <c r="ADB238" s="35"/>
      <c r="ADC238" s="35">
        <v>32108.68</v>
      </c>
      <c r="ADD238" s="35">
        <v>13646.25</v>
      </c>
      <c r="ADE238" s="35"/>
      <c r="ADF238" s="35"/>
      <c r="ADG238" s="35"/>
      <c r="ADH238" s="35"/>
      <c r="ADI238" s="35">
        <v>3409.62</v>
      </c>
      <c r="ADJ238" s="35">
        <v>9277.81</v>
      </c>
      <c r="ADK238" s="35"/>
      <c r="ADL238" s="35"/>
      <c r="ADM238" s="35"/>
      <c r="ADN238" s="35"/>
      <c r="ADO238" s="35">
        <v>311541.65000000002</v>
      </c>
      <c r="ADP238" s="35"/>
      <c r="ADQ238" s="35">
        <v>2096.2800000000002</v>
      </c>
      <c r="ADR238" s="35"/>
      <c r="ADS238" s="35"/>
      <c r="ADT238" s="35"/>
      <c r="ADU238" s="35"/>
      <c r="ADV238" s="35"/>
      <c r="ADW238" s="35"/>
      <c r="ADX238" s="35">
        <v>8144651.5499999998</v>
      </c>
      <c r="ADY238" s="35"/>
      <c r="ADZ238" s="35">
        <v>8242.9699999999993</v>
      </c>
      <c r="AEA238" s="35"/>
      <c r="AEB238" s="35"/>
      <c r="AEC238" s="35"/>
      <c r="AED238" s="35">
        <v>22937.49</v>
      </c>
      <c r="AEE238" s="35">
        <v>72325</v>
      </c>
      <c r="AEF238" s="35"/>
      <c r="AEG238" s="35">
        <v>61764.75</v>
      </c>
      <c r="AEH238" s="35">
        <v>16807.59</v>
      </c>
      <c r="AEI238" s="35">
        <v>5831.46</v>
      </c>
      <c r="AEJ238" s="35">
        <v>2185.67</v>
      </c>
      <c r="AEK238" s="35">
        <v>1978.11</v>
      </c>
      <c r="AEL238" s="35"/>
      <c r="AEM238" s="35">
        <v>12862.5</v>
      </c>
      <c r="AEN238" s="35"/>
      <c r="AEO238" s="35"/>
      <c r="AEP238" s="35">
        <v>159020.04999999999</v>
      </c>
      <c r="AEQ238" s="35"/>
      <c r="AER238" s="35"/>
      <c r="AES238" s="35"/>
      <c r="AET238" s="35">
        <v>91942.89</v>
      </c>
      <c r="AEU238" s="35"/>
      <c r="AEV238" s="35"/>
      <c r="AEW238" s="35"/>
      <c r="AEX238" s="35">
        <v>25607.08</v>
      </c>
      <c r="AEY238" s="35">
        <v>883.82</v>
      </c>
      <c r="AEZ238" s="35">
        <v>10552007.800000003</v>
      </c>
      <c r="AFA238" s="35">
        <v>689515.54</v>
      </c>
      <c r="AFB238" s="35"/>
      <c r="AFC238" s="35">
        <v>5385.01</v>
      </c>
      <c r="AFD238" s="35"/>
      <c r="AFE238" s="35"/>
      <c r="AFF238" s="35"/>
      <c r="AFG238" s="35">
        <v>18034.09</v>
      </c>
      <c r="AFH238" s="35">
        <v>9855</v>
      </c>
      <c r="AFI238" s="35"/>
      <c r="AFJ238" s="35">
        <v>1300.01</v>
      </c>
      <c r="AFK238" s="35">
        <v>13748.31</v>
      </c>
      <c r="AFL238" s="35">
        <v>9383.66</v>
      </c>
      <c r="AFM238" s="35">
        <v>380858.97000000003</v>
      </c>
      <c r="AFN238" s="35">
        <v>56715.79</v>
      </c>
      <c r="AFO238" s="35">
        <v>10823.54</v>
      </c>
      <c r="AFP238" s="35">
        <v>10207.25</v>
      </c>
      <c r="AFQ238" s="35"/>
      <c r="AFR238" s="35">
        <v>28649.06</v>
      </c>
      <c r="AFS238" s="35"/>
      <c r="AFT238" s="35">
        <v>71097.95</v>
      </c>
      <c r="AFU238" s="35"/>
      <c r="AFV238" s="35"/>
      <c r="AFW238" s="35">
        <v>68273.03</v>
      </c>
      <c r="AFX238" s="35">
        <v>163561.92000000001</v>
      </c>
      <c r="AFY238" s="35">
        <v>25305.200000000001</v>
      </c>
      <c r="AFZ238" s="35">
        <v>17090.79</v>
      </c>
      <c r="AGA238" s="35">
        <v>934.74</v>
      </c>
      <c r="AGB238" s="35">
        <v>14812.78</v>
      </c>
      <c r="AGC238" s="35">
        <v>14881.78</v>
      </c>
      <c r="AGD238" s="35"/>
      <c r="AGE238" s="35"/>
      <c r="AGF238" s="35">
        <v>10208.08</v>
      </c>
      <c r="AGG238" s="35"/>
      <c r="AGH238" s="35">
        <v>3191.19</v>
      </c>
      <c r="AGI238" s="35">
        <v>13018.25</v>
      </c>
      <c r="AGJ238" s="35">
        <v>161520.92000000001</v>
      </c>
      <c r="AGK238" s="35">
        <v>9650.07</v>
      </c>
      <c r="AGL238" s="35"/>
      <c r="AGM238" s="35">
        <v>4374.99</v>
      </c>
      <c r="AGN238" s="35">
        <v>5794.26</v>
      </c>
      <c r="AGO238" s="35"/>
      <c r="AGP238" s="35"/>
      <c r="AGQ238" s="35"/>
      <c r="AGR238" s="35"/>
      <c r="AGS238" s="35">
        <v>6358.3433000000005</v>
      </c>
      <c r="AGT238" s="35"/>
      <c r="AGU238" s="35">
        <v>288610.49</v>
      </c>
      <c r="AGV238" s="35"/>
      <c r="AGW238" s="35">
        <v>152943.04999999999</v>
      </c>
      <c r="AGX238" s="35">
        <v>6915.76</v>
      </c>
      <c r="AGY238" s="35">
        <v>62047.33</v>
      </c>
      <c r="AGZ238" s="35"/>
      <c r="AHA238" s="35"/>
      <c r="AHB238" s="35">
        <v>3000.03</v>
      </c>
      <c r="AHC238" s="35">
        <v>3706.43</v>
      </c>
      <c r="AHD238" s="35"/>
      <c r="AHE238" s="35">
        <v>1735.11</v>
      </c>
      <c r="AHF238" s="35">
        <v>6481.94</v>
      </c>
      <c r="AHG238" s="35">
        <v>2745.37</v>
      </c>
      <c r="AHH238" s="35">
        <v>56945</v>
      </c>
      <c r="AHI238" s="35">
        <v>24371.5</v>
      </c>
      <c r="AHJ238" s="35">
        <v>10500.03</v>
      </c>
      <c r="AHK238" s="35"/>
      <c r="AHL238" s="35">
        <v>6699.05</v>
      </c>
      <c r="AHM238" s="35">
        <v>11830.89</v>
      </c>
      <c r="AHN238" s="35">
        <v>6405.16</v>
      </c>
      <c r="AHO238" s="35">
        <v>1977.77</v>
      </c>
      <c r="AHP238" s="35">
        <v>8955</v>
      </c>
      <c r="AHQ238" s="35">
        <v>966.66</v>
      </c>
      <c r="AHR238" s="35"/>
      <c r="AHS238" s="35"/>
      <c r="AHT238" s="35">
        <v>1026.32</v>
      </c>
      <c r="AHU238" s="35"/>
      <c r="AHV238" s="35"/>
      <c r="AHW238" s="35"/>
      <c r="AHX238" s="35">
        <v>5249.98</v>
      </c>
      <c r="AHY238" s="35"/>
      <c r="AHZ238" s="35"/>
      <c r="AIA238" s="35">
        <v>2487663.3932999996</v>
      </c>
      <c r="AIB238" s="35">
        <v>41571466.332799979</v>
      </c>
    </row>
    <row r="239" spans="1:912" x14ac:dyDescent="0.5">
      <c r="A239" s="34" t="s">
        <v>2308</v>
      </c>
      <c r="B239" s="34" t="s">
        <v>2397</v>
      </c>
      <c r="C239" s="34" t="s">
        <v>2398</v>
      </c>
      <c r="D239" s="35"/>
      <c r="E239" s="35"/>
      <c r="F239" s="35"/>
      <c r="G239" s="35"/>
      <c r="H239" s="35"/>
      <c r="I239" s="35">
        <v>49999</v>
      </c>
      <c r="J239" s="35"/>
      <c r="K239" s="35">
        <v>75503.56</v>
      </c>
      <c r="L239" s="35">
        <v>139548.29999999999</v>
      </c>
      <c r="M239" s="35"/>
      <c r="N239" s="35"/>
      <c r="O239" s="35"/>
      <c r="P239" s="35"/>
      <c r="Q239" s="35">
        <v>12663.8</v>
      </c>
      <c r="R239" s="35">
        <v>56880.27</v>
      </c>
      <c r="S239" s="35"/>
      <c r="T239" s="35"/>
      <c r="U239" s="35"/>
      <c r="V239" s="35"/>
      <c r="W239" s="35">
        <v>2986.93</v>
      </c>
      <c r="X239" s="35">
        <v>499</v>
      </c>
      <c r="Y239" s="35"/>
      <c r="Z239" s="35"/>
      <c r="AA239" s="35"/>
      <c r="AB239" s="35">
        <v>72718.34</v>
      </c>
      <c r="AC239" s="35">
        <v>3055.56</v>
      </c>
      <c r="AD239" s="35">
        <v>68888.86</v>
      </c>
      <c r="AE239" s="35">
        <v>18333.36</v>
      </c>
      <c r="AF239" s="35">
        <v>1026116.02</v>
      </c>
      <c r="AG239" s="35">
        <v>83333.320000000007</v>
      </c>
      <c r="AH239" s="35">
        <v>717866.17</v>
      </c>
      <c r="AI239" s="35">
        <v>217249</v>
      </c>
      <c r="AJ239" s="35">
        <v>35221.019999999997</v>
      </c>
      <c r="AK239" s="35">
        <v>137500</v>
      </c>
      <c r="AL239" s="35">
        <v>7276</v>
      </c>
      <c r="AM239" s="35">
        <v>395882.39</v>
      </c>
      <c r="AN239" s="35"/>
      <c r="AO239" s="35">
        <v>276262.88</v>
      </c>
      <c r="AP239" s="35">
        <v>138734.54999999999</v>
      </c>
      <c r="AQ239" s="35">
        <v>8008.33</v>
      </c>
      <c r="AR239" s="35">
        <v>146594.84</v>
      </c>
      <c r="AS239" s="35">
        <v>276249.96000000002</v>
      </c>
      <c r="AT239" s="35">
        <v>108423.27</v>
      </c>
      <c r="AU239" s="35"/>
      <c r="AV239" s="35"/>
      <c r="AW239" s="35"/>
      <c r="AX239" s="35"/>
      <c r="AY239" s="35"/>
      <c r="AZ239" s="35"/>
      <c r="BA239" s="35"/>
      <c r="BB239" s="35"/>
      <c r="BC239" s="35"/>
      <c r="BD239" s="35">
        <v>482741.5</v>
      </c>
      <c r="BE239" s="35">
        <v>60000.03</v>
      </c>
      <c r="BF239" s="35">
        <v>15554.53</v>
      </c>
      <c r="BG239" s="35">
        <v>16649.97</v>
      </c>
      <c r="BH239" s="35"/>
      <c r="BI239" s="35"/>
      <c r="BJ239" s="35"/>
      <c r="BK239" s="35"/>
      <c r="BL239" s="35"/>
      <c r="BM239" s="35"/>
      <c r="BN239" s="35"/>
      <c r="BO239" s="35"/>
      <c r="BP239" s="35"/>
      <c r="BQ239" s="35">
        <v>1424.97</v>
      </c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>
        <v>12500.01</v>
      </c>
      <c r="CE239" s="35"/>
      <c r="CF239" s="35"/>
      <c r="CG239" s="35">
        <v>26941</v>
      </c>
      <c r="CH239" s="35"/>
      <c r="CI239" s="35"/>
      <c r="CJ239" s="35">
        <v>17499.98</v>
      </c>
      <c r="CK239" s="35">
        <v>37125</v>
      </c>
      <c r="CL239" s="35"/>
      <c r="CM239" s="35"/>
      <c r="CN239" s="35">
        <v>17499.96</v>
      </c>
      <c r="CO239" s="35">
        <v>17499.96</v>
      </c>
      <c r="CP239" s="35"/>
      <c r="CQ239" s="35">
        <v>17499.96</v>
      </c>
      <c r="CR239" s="35">
        <v>17499.97</v>
      </c>
      <c r="CS239" s="35"/>
      <c r="CT239" s="35"/>
      <c r="CU239" s="35"/>
      <c r="CV239" s="35"/>
      <c r="CW239" s="35"/>
      <c r="CX239" s="35">
        <v>9378.17</v>
      </c>
      <c r="CY239" s="35"/>
      <c r="CZ239" s="35"/>
      <c r="DA239" s="35"/>
      <c r="DB239" s="35">
        <v>4825609.74</v>
      </c>
      <c r="DC239" s="35"/>
      <c r="DD239" s="35">
        <v>14809.32</v>
      </c>
      <c r="DE239" s="35">
        <v>399999.99</v>
      </c>
      <c r="DF239" s="35">
        <v>607062.22</v>
      </c>
      <c r="DG239" s="35"/>
      <c r="DH239" s="35"/>
      <c r="DI239" s="35">
        <v>54849.31</v>
      </c>
      <c r="DJ239" s="35"/>
      <c r="DK239" s="35">
        <v>7167.12</v>
      </c>
      <c r="DL239" s="35">
        <v>4261.6499999999996</v>
      </c>
      <c r="DM239" s="35"/>
      <c r="DN239" s="35"/>
      <c r="DO239" s="35">
        <v>2392246.5699999998</v>
      </c>
      <c r="DP239" s="35">
        <v>14251.22</v>
      </c>
      <c r="DQ239" s="35"/>
      <c r="DR239" s="35">
        <v>5000.1499999999996</v>
      </c>
      <c r="DS239" s="35">
        <v>69320.37</v>
      </c>
      <c r="DT239" s="35"/>
      <c r="DU239" s="35"/>
      <c r="DV239" s="35"/>
      <c r="DW239" s="35">
        <v>424856.55</v>
      </c>
      <c r="DX239" s="35"/>
      <c r="DY239" s="35">
        <v>36999.99</v>
      </c>
      <c r="DZ239" s="35">
        <v>6241.68</v>
      </c>
      <c r="EA239" s="35"/>
      <c r="EB239" s="35"/>
      <c r="EC239" s="35">
        <v>8232.06</v>
      </c>
      <c r="ED239" s="35"/>
      <c r="EE239" s="35">
        <v>162061.09</v>
      </c>
      <c r="EF239" s="35"/>
      <c r="EG239" s="35">
        <v>0</v>
      </c>
      <c r="EH239" s="35">
        <v>19677.84</v>
      </c>
      <c r="EI239" s="35"/>
      <c r="EJ239" s="35">
        <v>4716.1099999999997</v>
      </c>
      <c r="EK239" s="35"/>
      <c r="EL239" s="35">
        <v>37024.26</v>
      </c>
      <c r="EM239" s="35"/>
      <c r="EN239" s="35"/>
      <c r="EO239" s="35"/>
      <c r="EP239" s="35"/>
      <c r="EQ239" s="35"/>
      <c r="ER239" s="35"/>
      <c r="ES239" s="35"/>
      <c r="ET239" s="35"/>
      <c r="EU239" s="35">
        <v>4795.88</v>
      </c>
      <c r="EV239" s="35"/>
      <c r="EW239" s="35"/>
      <c r="EX239" s="35">
        <v>4273573.38</v>
      </c>
      <c r="EY239" s="35"/>
      <c r="EZ239" s="35"/>
      <c r="FA239" s="35"/>
      <c r="FB239" s="35"/>
      <c r="FC239" s="35">
        <v>15652.82</v>
      </c>
      <c r="FD239" s="35"/>
      <c r="FE239" s="35">
        <v>6449.73</v>
      </c>
      <c r="FF239" s="35"/>
      <c r="FG239" s="35"/>
      <c r="FH239" s="35"/>
      <c r="FI239" s="35"/>
      <c r="FJ239" s="35"/>
      <c r="FK239" s="35">
        <v>17500</v>
      </c>
      <c r="FL239" s="35">
        <v>36021.910000000003</v>
      </c>
      <c r="FM239" s="35"/>
      <c r="FN239" s="35">
        <v>36000</v>
      </c>
      <c r="FO239" s="35"/>
      <c r="FP239" s="35"/>
      <c r="FQ239" s="35">
        <v>61840.42</v>
      </c>
      <c r="FR239" s="35"/>
      <c r="FS239" s="35"/>
      <c r="FT239" s="35"/>
      <c r="FU239" s="35"/>
      <c r="FV239" s="35">
        <v>46717.07</v>
      </c>
      <c r="FW239" s="35"/>
      <c r="FX239" s="35"/>
      <c r="FY239" s="35">
        <v>10666.66</v>
      </c>
      <c r="FZ239" s="35"/>
      <c r="GA239" s="35"/>
      <c r="GB239" s="35"/>
      <c r="GC239" s="35"/>
      <c r="GD239" s="35"/>
      <c r="GE239" s="35"/>
      <c r="GF239" s="35">
        <v>9095.0400000000009</v>
      </c>
      <c r="GG239" s="35"/>
      <c r="GH239" s="35">
        <v>14712.48</v>
      </c>
      <c r="GI239" s="35"/>
      <c r="GJ239" s="35"/>
      <c r="GK239" s="35"/>
      <c r="GL239" s="35"/>
      <c r="GM239" s="35"/>
      <c r="GN239" s="35">
        <v>5000.04</v>
      </c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>
        <v>7916.67</v>
      </c>
      <c r="GZ239" s="35">
        <v>1331.33</v>
      </c>
      <c r="HA239" s="35">
        <v>268904.17000000004</v>
      </c>
      <c r="HB239" s="35"/>
      <c r="HC239" s="35"/>
      <c r="HD239" s="35">
        <v>66136.56</v>
      </c>
      <c r="HE239" s="35">
        <v>7756.94</v>
      </c>
      <c r="HF239" s="35"/>
      <c r="HG239" s="35"/>
      <c r="HH239" s="35"/>
      <c r="HI239" s="35"/>
      <c r="HJ239" s="35"/>
      <c r="HK239" s="35"/>
      <c r="HL239" s="35"/>
      <c r="HM239" s="35"/>
      <c r="HN239" s="35"/>
      <c r="HO239" s="35">
        <v>28677.56</v>
      </c>
      <c r="HP239" s="35"/>
      <c r="HQ239" s="35"/>
      <c r="HR239" s="35"/>
      <c r="HS239" s="35"/>
      <c r="HT239" s="35"/>
      <c r="HU239" s="35"/>
      <c r="HV239" s="35">
        <v>966666.74</v>
      </c>
      <c r="HW239" s="35"/>
      <c r="HX239" s="35"/>
      <c r="HY239" s="35"/>
      <c r="HZ239" s="35"/>
      <c r="IA239" s="35"/>
      <c r="IB239" s="35">
        <v>37125</v>
      </c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>
        <v>6249.42</v>
      </c>
      <c r="IY239" s="35"/>
      <c r="IZ239" s="35"/>
      <c r="JA239" s="35"/>
      <c r="JB239" s="35"/>
      <c r="JC239" s="35"/>
      <c r="JD239" s="35">
        <v>13845.85</v>
      </c>
      <c r="JE239" s="35"/>
      <c r="JF239" s="35"/>
      <c r="JG239" s="35"/>
      <c r="JH239" s="35"/>
      <c r="JI239" s="35"/>
      <c r="JJ239" s="35"/>
      <c r="JK239" s="35"/>
      <c r="JL239" s="35"/>
      <c r="JM239" s="35"/>
      <c r="JN239" s="35">
        <v>67656.990000000005</v>
      </c>
      <c r="JO239" s="35"/>
      <c r="JP239" s="35"/>
      <c r="JQ239" s="35"/>
      <c r="JR239" s="35"/>
      <c r="JS239" s="35"/>
      <c r="JT239" s="35"/>
      <c r="JU239" s="35">
        <v>1194115.06</v>
      </c>
      <c r="JV239" s="35">
        <v>1035119.82</v>
      </c>
      <c r="JW239" s="35"/>
      <c r="JX239" s="35"/>
      <c r="JY239" s="35"/>
      <c r="JZ239" s="35">
        <v>97944.31</v>
      </c>
      <c r="KA239" s="35"/>
      <c r="KB239" s="35"/>
      <c r="KC239" s="35">
        <v>11500.02</v>
      </c>
      <c r="KD239" s="35"/>
      <c r="KE239" s="35"/>
      <c r="KF239" s="35"/>
      <c r="KG239" s="35"/>
      <c r="KH239" s="35">
        <v>24000.03</v>
      </c>
      <c r="KI239" s="35"/>
      <c r="KJ239" s="35"/>
      <c r="KK239" s="35"/>
      <c r="KL239" s="35">
        <v>24875.01</v>
      </c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>
        <v>8550</v>
      </c>
      <c r="KZ239" s="35"/>
      <c r="LA239" s="35"/>
      <c r="LB239" s="35"/>
      <c r="LC239" s="35"/>
      <c r="LD239" s="35"/>
      <c r="LE239" s="35"/>
      <c r="LF239" s="35"/>
      <c r="LG239" s="35"/>
      <c r="LH239" s="35">
        <v>3157.02</v>
      </c>
      <c r="LI239" s="35">
        <v>5479.64</v>
      </c>
      <c r="LJ239" s="35"/>
      <c r="LK239" s="35">
        <v>37022.79</v>
      </c>
      <c r="LL239" s="35"/>
      <c r="LM239" s="35"/>
      <c r="LN239" s="35">
        <v>37124.730000000003</v>
      </c>
      <c r="LO239" s="35"/>
      <c r="LP239" s="35">
        <v>15833.32</v>
      </c>
      <c r="LQ239" s="35"/>
      <c r="LR239" s="35">
        <v>124749.99</v>
      </c>
      <c r="LS239" s="35"/>
      <c r="LT239" s="35">
        <v>150000</v>
      </c>
      <c r="LU239" s="35">
        <v>76138.289999999994</v>
      </c>
      <c r="LV239" s="35"/>
      <c r="LW239" s="35"/>
      <c r="LX239" s="35"/>
      <c r="LY239" s="35">
        <v>474948</v>
      </c>
      <c r="LZ239" s="35"/>
      <c r="MA239" s="35">
        <v>1506.85</v>
      </c>
      <c r="MB239" s="35"/>
      <c r="MC239" s="35"/>
      <c r="MD239" s="35"/>
      <c r="ME239" s="35"/>
      <c r="MF239" s="35"/>
      <c r="MG239" s="35">
        <v>19540.07</v>
      </c>
      <c r="MH239" s="35"/>
      <c r="MI239" s="35"/>
      <c r="MJ239" s="35">
        <v>2147489.8899999997</v>
      </c>
      <c r="MK239" s="35"/>
      <c r="ML239" s="35"/>
      <c r="MM239" s="35"/>
      <c r="MN239" s="35">
        <v>20943.45</v>
      </c>
      <c r="MO239" s="35">
        <v>24750</v>
      </c>
      <c r="MP239" s="35"/>
      <c r="MQ239" s="35"/>
      <c r="MR239" s="35">
        <v>24681.95</v>
      </c>
      <c r="MS239" s="35">
        <v>36423.230000000003</v>
      </c>
      <c r="MT239" s="35">
        <v>32249.97</v>
      </c>
      <c r="MU239" s="35"/>
      <c r="MV239" s="35"/>
      <c r="MW239" s="35"/>
      <c r="MX239" s="35">
        <v>41888.879999999997</v>
      </c>
      <c r="MY239" s="35"/>
      <c r="MZ239" s="35"/>
      <c r="NA239" s="35">
        <v>3999.96</v>
      </c>
      <c r="NB239" s="35"/>
      <c r="NC239" s="35">
        <v>39789.75</v>
      </c>
      <c r="ND239" s="35">
        <v>5937.5</v>
      </c>
      <c r="NE239" s="35"/>
      <c r="NF239" s="35"/>
      <c r="NG239" s="35"/>
      <c r="NH239" s="35">
        <v>2063137.6</v>
      </c>
      <c r="NI239" s="35"/>
      <c r="NJ239" s="35"/>
      <c r="NK239" s="35"/>
      <c r="NL239" s="35"/>
      <c r="NM239" s="35"/>
      <c r="NN239" s="35">
        <v>32100.03</v>
      </c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>
        <v>17954.71</v>
      </c>
      <c r="OG239" s="35"/>
      <c r="OH239" s="35"/>
      <c r="OI239" s="35"/>
      <c r="OJ239" s="35">
        <v>14509.98</v>
      </c>
      <c r="OK239" s="35"/>
      <c r="OL239" s="35"/>
      <c r="OM239" s="35"/>
      <c r="ON239" s="35"/>
      <c r="OO239" s="35"/>
      <c r="OP239" s="35"/>
      <c r="OQ239" s="35">
        <v>97119.88</v>
      </c>
      <c r="OR239" s="35">
        <v>136988.65</v>
      </c>
      <c r="OS239" s="35">
        <v>342483.61</v>
      </c>
      <c r="OT239" s="35">
        <v>7479</v>
      </c>
      <c r="OU239" s="35">
        <v>55346.54</v>
      </c>
      <c r="OV239" s="35">
        <v>3291.01</v>
      </c>
      <c r="OW239" s="35">
        <v>147095.89000000001</v>
      </c>
      <c r="OX239" s="35"/>
      <c r="OY239" s="35"/>
      <c r="OZ239" s="35">
        <v>4655.33</v>
      </c>
      <c r="PA239" s="35"/>
      <c r="PB239" s="35"/>
      <c r="PC239" s="35"/>
      <c r="PD239" s="35"/>
      <c r="PE239" s="35"/>
      <c r="PF239" s="35">
        <v>3152826.9199999995</v>
      </c>
      <c r="PG239" s="35">
        <v>285839.83</v>
      </c>
      <c r="PH239" s="35">
        <v>2493.15</v>
      </c>
      <c r="PI239" s="35">
        <v>1221.52</v>
      </c>
      <c r="PJ239" s="35"/>
      <c r="PK239" s="35">
        <v>8007</v>
      </c>
      <c r="PL239" s="35"/>
      <c r="PM239" s="35"/>
      <c r="PN239" s="35">
        <v>9237.1299999999992</v>
      </c>
      <c r="PO239" s="35">
        <v>6479.94</v>
      </c>
      <c r="PP239" s="35">
        <v>22289.61</v>
      </c>
      <c r="PQ239" s="35"/>
      <c r="PR239" s="35"/>
      <c r="PS239" s="35"/>
      <c r="PT239" s="35"/>
      <c r="PU239" s="35">
        <v>14210.96</v>
      </c>
      <c r="PV239" s="35">
        <v>51182.66</v>
      </c>
      <c r="PW239" s="35"/>
      <c r="PX239" s="35">
        <v>4499.46</v>
      </c>
      <c r="PY239" s="35">
        <v>9367.4699999999993</v>
      </c>
      <c r="PZ239" s="35"/>
      <c r="QA239" s="35"/>
      <c r="QB239" s="35"/>
      <c r="QC239" s="35"/>
      <c r="QD239" s="35">
        <v>303376.15999999997</v>
      </c>
      <c r="QE239" s="35">
        <v>49465</v>
      </c>
      <c r="QF239" s="35"/>
      <c r="QG239" s="35"/>
      <c r="QH239" s="35"/>
      <c r="QI239" s="35"/>
      <c r="QJ239" s="35">
        <v>14283.93</v>
      </c>
      <c r="QK239" s="35"/>
      <c r="QL239" s="35"/>
      <c r="QM239" s="35"/>
      <c r="QN239" s="35"/>
      <c r="QO239" s="35">
        <v>19897.41</v>
      </c>
      <c r="QP239" s="35"/>
      <c r="QQ239" s="35"/>
      <c r="QR239" s="35">
        <v>31164</v>
      </c>
      <c r="QS239" s="35">
        <v>2240.84</v>
      </c>
      <c r="QT239" s="35"/>
      <c r="QU239" s="35"/>
      <c r="QV239" s="35"/>
      <c r="QW239" s="35">
        <v>130191.78</v>
      </c>
      <c r="QX239" s="35"/>
      <c r="QY239" s="35"/>
      <c r="QZ239" s="35"/>
      <c r="RA239" s="35"/>
      <c r="RB239" s="35"/>
      <c r="RC239" s="35"/>
      <c r="RD239" s="35"/>
      <c r="RE239" s="35"/>
      <c r="RF239" s="35"/>
      <c r="RG239" s="35"/>
      <c r="RH239" s="35"/>
      <c r="RI239" s="35"/>
      <c r="RJ239" s="35">
        <v>15799.95</v>
      </c>
      <c r="RK239" s="35"/>
      <c r="RL239" s="35"/>
      <c r="RM239" s="35">
        <v>27372</v>
      </c>
      <c r="RN239" s="35"/>
      <c r="RO239" s="35">
        <v>4984.9799999999996</v>
      </c>
      <c r="RP239" s="35">
        <v>55963.33</v>
      </c>
      <c r="RQ239" s="35"/>
      <c r="RR239" s="35">
        <v>76413.48</v>
      </c>
      <c r="RS239" s="35">
        <v>21517.66</v>
      </c>
      <c r="RT239" s="35"/>
      <c r="RU239" s="35"/>
      <c r="RV239" s="35">
        <v>6546.54</v>
      </c>
      <c r="RW239" s="35">
        <v>8400.69</v>
      </c>
      <c r="RX239" s="35">
        <v>11020.26</v>
      </c>
      <c r="RY239" s="35">
        <v>10721.47</v>
      </c>
      <c r="RZ239" s="35"/>
      <c r="SA239" s="35"/>
      <c r="SB239" s="35">
        <v>797.16</v>
      </c>
      <c r="SC239" s="35"/>
      <c r="SD239" s="35">
        <v>8910.36</v>
      </c>
      <c r="SE239" s="35">
        <v>2891.07</v>
      </c>
      <c r="SF239" s="35">
        <v>1216786.8</v>
      </c>
      <c r="SG239" s="35">
        <v>296876.88</v>
      </c>
      <c r="SH239" s="35"/>
      <c r="SI239" s="35"/>
      <c r="SJ239" s="35"/>
      <c r="SK239" s="35"/>
      <c r="SL239" s="35"/>
      <c r="SM239" s="35">
        <v>1111.1199999999999</v>
      </c>
      <c r="SN239" s="35"/>
      <c r="SO239" s="35"/>
      <c r="SP239" s="35"/>
      <c r="SQ239" s="35"/>
      <c r="SR239" s="35"/>
      <c r="SS239" s="35"/>
      <c r="ST239" s="35"/>
      <c r="SU239" s="35">
        <v>0.02</v>
      </c>
      <c r="SV239" s="35"/>
      <c r="SW239" s="35"/>
      <c r="SX239" s="35"/>
      <c r="SY239" s="35"/>
      <c r="SZ239" s="35"/>
      <c r="TA239" s="35">
        <v>43976.17</v>
      </c>
      <c r="TB239" s="35"/>
      <c r="TC239" s="35">
        <v>18055.55</v>
      </c>
      <c r="TD239" s="35">
        <v>3551.03</v>
      </c>
      <c r="TE239" s="35"/>
      <c r="TF239" s="35"/>
      <c r="TG239" s="35"/>
      <c r="TH239" s="35">
        <v>99999.99</v>
      </c>
      <c r="TI239" s="35"/>
      <c r="TJ239" s="35">
        <v>9968.94</v>
      </c>
      <c r="TK239" s="35"/>
      <c r="TL239" s="35"/>
      <c r="TM239" s="35"/>
      <c r="TN239" s="35"/>
      <c r="TO239" s="35"/>
      <c r="TP239" s="35"/>
      <c r="TQ239" s="35"/>
      <c r="TR239" s="35">
        <v>1318.41</v>
      </c>
      <c r="TS239" s="35"/>
      <c r="TT239" s="35">
        <v>9955.52</v>
      </c>
      <c r="TU239" s="35"/>
      <c r="TV239" s="35">
        <v>8365.56</v>
      </c>
      <c r="TW239" s="35"/>
      <c r="TX239" s="35"/>
      <c r="TY239" s="35"/>
      <c r="TZ239" s="35"/>
      <c r="UA239" s="35"/>
      <c r="UB239" s="35"/>
      <c r="UC239" s="35"/>
      <c r="UD239" s="35"/>
      <c r="UE239" s="35"/>
      <c r="UF239" s="35"/>
      <c r="UG239" s="35">
        <v>101763.6</v>
      </c>
      <c r="UH239" s="35">
        <v>75333.3</v>
      </c>
      <c r="UI239" s="35"/>
      <c r="UJ239" s="35"/>
      <c r="UK239" s="35">
        <v>604771.06999999995</v>
      </c>
      <c r="UL239" s="35"/>
      <c r="UM239" s="35"/>
      <c r="UN239" s="35">
        <v>85000.28</v>
      </c>
      <c r="UO239" s="35">
        <v>937.53</v>
      </c>
      <c r="UP239" s="35"/>
      <c r="UQ239" s="35"/>
      <c r="UR239" s="35">
        <v>13735.12</v>
      </c>
      <c r="US239" s="35"/>
      <c r="UT239" s="35">
        <v>24750</v>
      </c>
      <c r="UU239" s="35">
        <v>16641.11</v>
      </c>
      <c r="UV239" s="35">
        <v>4701666.2699999996</v>
      </c>
      <c r="UW239" s="35"/>
      <c r="UX239" s="35"/>
      <c r="UY239" s="35"/>
      <c r="UZ239" s="35"/>
      <c r="VA239" s="35"/>
      <c r="VB239" s="35">
        <v>7499.97</v>
      </c>
      <c r="VC239" s="35">
        <v>35210.51</v>
      </c>
      <c r="VD239" s="35">
        <v>1736.1</v>
      </c>
      <c r="VE239" s="35">
        <v>2999.64</v>
      </c>
      <c r="VF239" s="35">
        <v>21250</v>
      </c>
      <c r="VG239" s="35">
        <v>14165.67</v>
      </c>
      <c r="VH239" s="35"/>
      <c r="VI239" s="35">
        <v>7500</v>
      </c>
      <c r="VJ239" s="35"/>
      <c r="VK239" s="35">
        <v>11805.4</v>
      </c>
      <c r="VL239" s="35"/>
      <c r="VM239" s="35"/>
      <c r="VN239" s="35">
        <v>471204.05</v>
      </c>
      <c r="VO239" s="35">
        <v>26749.98</v>
      </c>
      <c r="VP239" s="35">
        <v>749.97</v>
      </c>
      <c r="VQ239" s="35">
        <v>6718648.7599999988</v>
      </c>
      <c r="VR239" s="35">
        <v>32099</v>
      </c>
      <c r="VS239" s="35">
        <v>31750.01</v>
      </c>
      <c r="VT239" s="35"/>
      <c r="VU239" s="35">
        <v>9612.32</v>
      </c>
      <c r="VV239" s="35"/>
      <c r="VW239" s="35"/>
      <c r="VX239" s="35"/>
      <c r="VY239" s="35"/>
      <c r="VZ239" s="35"/>
      <c r="WA239" s="35"/>
      <c r="WB239" s="35">
        <v>31518.66</v>
      </c>
      <c r="WC239" s="35">
        <v>4769.37</v>
      </c>
      <c r="WD239" s="35">
        <v>5980.56</v>
      </c>
      <c r="WE239" s="35">
        <v>6308.34</v>
      </c>
      <c r="WF239" s="35"/>
      <c r="WG239" s="35"/>
      <c r="WH239" s="35"/>
      <c r="WI239" s="35">
        <v>20852.52</v>
      </c>
      <c r="WJ239" s="35"/>
      <c r="WK239" s="35"/>
      <c r="WL239" s="35"/>
      <c r="WM239" s="35"/>
      <c r="WN239" s="35"/>
      <c r="WO239" s="35"/>
      <c r="WP239" s="35">
        <v>7215.44</v>
      </c>
      <c r="WQ239" s="35"/>
      <c r="WR239" s="35"/>
      <c r="WS239" s="35">
        <v>7</v>
      </c>
      <c r="WT239" s="35"/>
      <c r="WU239" s="35"/>
      <c r="WV239" s="35">
        <v>138914.67000000001</v>
      </c>
      <c r="WW239" s="35"/>
      <c r="WX239" s="35">
        <v>5208.33</v>
      </c>
      <c r="WY239" s="35"/>
      <c r="WZ239" s="35"/>
      <c r="XA239" s="35">
        <v>45939.11</v>
      </c>
      <c r="XB239" s="35">
        <v>7361.08</v>
      </c>
      <c r="XC239" s="35">
        <v>5937.5</v>
      </c>
      <c r="XD239" s="35"/>
      <c r="XE239" s="35"/>
      <c r="XF239" s="35"/>
      <c r="XG239" s="35"/>
      <c r="XH239" s="35">
        <v>9085</v>
      </c>
      <c r="XI239" s="35"/>
      <c r="XJ239" s="35"/>
      <c r="XK239" s="35">
        <v>9148.9</v>
      </c>
      <c r="XL239" s="35"/>
      <c r="XM239" s="35"/>
      <c r="XN239" s="35"/>
      <c r="XO239" s="35">
        <v>256142.88</v>
      </c>
      <c r="XP239" s="35">
        <v>76248.539999999994</v>
      </c>
      <c r="XQ239" s="35">
        <v>18561.78</v>
      </c>
      <c r="XR239" s="35">
        <v>7489.98</v>
      </c>
      <c r="XS239" s="35">
        <v>35308.26</v>
      </c>
      <c r="XT239" s="35">
        <v>21999</v>
      </c>
      <c r="XU239" s="35"/>
      <c r="XV239" s="35">
        <v>29361.119999999999</v>
      </c>
      <c r="XW239" s="35">
        <v>45652.02</v>
      </c>
      <c r="XX239" s="35">
        <v>6757.73</v>
      </c>
      <c r="XY239" s="35"/>
      <c r="XZ239" s="35">
        <v>68012.460000000006</v>
      </c>
      <c r="YA239" s="35">
        <v>98782.11</v>
      </c>
      <c r="YB239" s="35"/>
      <c r="YC239" s="35"/>
      <c r="YD239" s="35"/>
      <c r="YE239" s="35"/>
      <c r="YF239" s="35">
        <v>4680.54</v>
      </c>
      <c r="YG239" s="35"/>
      <c r="YH239" s="35"/>
      <c r="YI239" s="35"/>
      <c r="YJ239" s="35">
        <v>11111.12</v>
      </c>
      <c r="YK239" s="35">
        <v>124998.99</v>
      </c>
      <c r="YL239" s="35"/>
      <c r="YM239" s="35"/>
      <c r="YN239" s="35"/>
      <c r="YO239" s="35"/>
      <c r="YP239" s="35">
        <v>1499.49</v>
      </c>
      <c r="YQ239" s="35"/>
      <c r="YR239" s="35">
        <v>43986.39</v>
      </c>
      <c r="YS239" s="35"/>
      <c r="YT239" s="35"/>
      <c r="YU239" s="35"/>
      <c r="YV239" s="35">
        <v>11021.89</v>
      </c>
      <c r="YW239" s="35"/>
      <c r="YX239" s="35">
        <v>25114.99</v>
      </c>
      <c r="YY239" s="35"/>
      <c r="YZ239" s="35"/>
      <c r="ZA239" s="35"/>
      <c r="ZB239" s="35"/>
      <c r="ZC239" s="35">
        <v>1258437.0999999999</v>
      </c>
      <c r="ZD239" s="35">
        <v>476090.99</v>
      </c>
      <c r="ZE239" s="35"/>
      <c r="ZF239" s="35">
        <v>16486.509999999998</v>
      </c>
      <c r="ZG239" s="35"/>
      <c r="ZH239" s="35">
        <v>35624.97</v>
      </c>
      <c r="ZI239" s="35"/>
      <c r="ZJ239" s="35"/>
      <c r="ZK239" s="35">
        <v>45000</v>
      </c>
      <c r="ZL239" s="35"/>
      <c r="ZM239" s="35"/>
      <c r="ZN239" s="35"/>
      <c r="ZO239" s="35"/>
      <c r="ZP239" s="35"/>
      <c r="ZQ239" s="35"/>
      <c r="ZR239" s="35"/>
      <c r="ZS239" s="35"/>
      <c r="ZT239" s="35">
        <v>791.67</v>
      </c>
      <c r="ZU239" s="35"/>
      <c r="ZV239" s="35"/>
      <c r="ZW239" s="35"/>
      <c r="ZX239" s="35">
        <v>132000.03</v>
      </c>
      <c r="ZY239" s="35"/>
      <c r="ZZ239" s="35"/>
      <c r="AAA239" s="35"/>
      <c r="AAB239" s="35"/>
      <c r="AAC239" s="35"/>
      <c r="AAD239" s="35"/>
      <c r="AAE239" s="35"/>
      <c r="AAF239" s="35"/>
      <c r="AAG239" s="35"/>
      <c r="AAH239" s="35"/>
      <c r="AAI239" s="35"/>
      <c r="AAJ239" s="35">
        <v>2361.12</v>
      </c>
      <c r="AAK239" s="35"/>
      <c r="AAL239" s="35"/>
      <c r="AAM239" s="35"/>
      <c r="AAN239" s="35"/>
      <c r="AAO239" s="35"/>
      <c r="AAP239" s="35"/>
      <c r="AAQ239" s="35"/>
      <c r="AAR239" s="35"/>
      <c r="AAS239" s="35"/>
      <c r="AAT239" s="35"/>
      <c r="AAU239" s="35"/>
      <c r="AAV239" s="35"/>
      <c r="AAW239" s="35"/>
      <c r="AAX239" s="35">
        <v>0</v>
      </c>
      <c r="AAY239" s="35"/>
      <c r="AAZ239" s="35"/>
      <c r="ABA239" s="35">
        <v>4907.7700000000004</v>
      </c>
      <c r="ABB239" s="35"/>
      <c r="ABC239" s="35"/>
      <c r="ABD239" s="35">
        <v>257.49</v>
      </c>
      <c r="ABE239" s="35"/>
      <c r="ABF239" s="35"/>
      <c r="ABG239" s="35"/>
      <c r="ABH239" s="35"/>
      <c r="ABI239" s="35"/>
      <c r="ABJ239" s="35"/>
      <c r="ABK239" s="35"/>
      <c r="ABL239" s="35"/>
      <c r="ABM239" s="35"/>
      <c r="ABN239" s="35"/>
      <c r="ABO239" s="35"/>
      <c r="ABP239" s="35"/>
      <c r="ABQ239" s="35">
        <v>236431.56</v>
      </c>
      <c r="ABR239" s="35"/>
      <c r="ABS239" s="35"/>
      <c r="ABT239" s="35"/>
      <c r="ABU239" s="35"/>
      <c r="ABV239" s="35"/>
      <c r="ABW239" s="35">
        <v>949952.1100000001</v>
      </c>
      <c r="ABX239" s="35">
        <v>14850</v>
      </c>
      <c r="ABY239" s="35">
        <v>37124</v>
      </c>
      <c r="ABZ239" s="35"/>
      <c r="ACA239" s="35"/>
      <c r="ACB239" s="35"/>
      <c r="ACC239" s="35"/>
      <c r="ACD239" s="35"/>
      <c r="ACE239" s="35"/>
      <c r="ACF239" s="35"/>
      <c r="ACG239" s="35"/>
      <c r="ACH239" s="35">
        <v>6388.92</v>
      </c>
      <c r="ACI239" s="35"/>
      <c r="ACJ239" s="35"/>
      <c r="ACK239" s="35"/>
      <c r="ACL239" s="35">
        <v>90332.86</v>
      </c>
      <c r="ACM239" s="35"/>
      <c r="ACN239" s="35"/>
      <c r="ACO239" s="35"/>
      <c r="ACP239" s="35"/>
      <c r="ACQ239" s="35"/>
      <c r="ACR239" s="35"/>
      <c r="ACS239" s="35">
        <v>749.97</v>
      </c>
      <c r="ACT239" s="35"/>
      <c r="ACU239" s="35">
        <v>36624.959999999999</v>
      </c>
      <c r="ACV239" s="35">
        <v>22110.11</v>
      </c>
      <c r="ACW239" s="35">
        <v>6808.34</v>
      </c>
      <c r="ACX239" s="35"/>
      <c r="ACY239" s="35"/>
      <c r="ACZ239" s="35"/>
      <c r="ADA239" s="35"/>
      <c r="ADB239" s="35"/>
      <c r="ADC239" s="35">
        <v>24750</v>
      </c>
      <c r="ADD239" s="35"/>
      <c r="ADE239" s="35">
        <v>1895.25</v>
      </c>
      <c r="ADF239" s="35"/>
      <c r="ADG239" s="35"/>
      <c r="ADH239" s="35"/>
      <c r="ADI239" s="35"/>
      <c r="ADJ239" s="35"/>
      <c r="ADK239" s="35">
        <v>133650</v>
      </c>
      <c r="ADL239" s="35">
        <v>198000</v>
      </c>
      <c r="ADM239" s="35"/>
      <c r="ADN239" s="35">
        <v>4511.4799999999996</v>
      </c>
      <c r="ADO239" s="35"/>
      <c r="ADP239" s="35"/>
      <c r="ADQ239" s="35"/>
      <c r="ADR239" s="35"/>
      <c r="ADS239" s="35"/>
      <c r="ADT239" s="35"/>
      <c r="ADU239" s="35"/>
      <c r="ADV239" s="35"/>
      <c r="ADW239" s="35"/>
      <c r="ADX239" s="35"/>
      <c r="ADY239" s="35"/>
      <c r="ADZ239" s="35">
        <v>14008.08</v>
      </c>
      <c r="AEA239" s="35"/>
      <c r="AEB239" s="35"/>
      <c r="AEC239" s="35"/>
      <c r="AED239" s="35"/>
      <c r="AEE239" s="35"/>
      <c r="AEF239" s="35"/>
      <c r="AEG239" s="35"/>
      <c r="AEH239" s="35">
        <v>51314.07</v>
      </c>
      <c r="AEI239" s="35">
        <v>9749.9699999999993</v>
      </c>
      <c r="AEJ239" s="35">
        <v>4883.57</v>
      </c>
      <c r="AEK239" s="35">
        <v>24874.92</v>
      </c>
      <c r="AEL239" s="35"/>
      <c r="AEM239" s="35">
        <v>22000</v>
      </c>
      <c r="AEN239" s="35"/>
      <c r="AEO239" s="35"/>
      <c r="AEP239" s="35">
        <v>3124.98</v>
      </c>
      <c r="AEQ239" s="35"/>
      <c r="AER239" s="35"/>
      <c r="AES239" s="35">
        <v>2163.33</v>
      </c>
      <c r="AET239" s="35">
        <v>3988.65</v>
      </c>
      <c r="AEU239" s="35"/>
      <c r="AEV239" s="35"/>
      <c r="AEW239" s="35"/>
      <c r="AEX239" s="35">
        <v>3864</v>
      </c>
      <c r="AEY239" s="35">
        <v>22000</v>
      </c>
      <c r="AEZ239" s="35">
        <v>739767.45999999985</v>
      </c>
      <c r="AFA239" s="35"/>
      <c r="AFB239" s="35">
        <v>136780.26</v>
      </c>
      <c r="AFC239" s="35">
        <v>8488.64</v>
      </c>
      <c r="AFD239" s="35"/>
      <c r="AFE239" s="35">
        <v>13395.85</v>
      </c>
      <c r="AFF239" s="35"/>
      <c r="AFG239" s="35"/>
      <c r="AFH239" s="35"/>
      <c r="AFI239" s="35"/>
      <c r="AFJ239" s="35">
        <v>52361.120000000003</v>
      </c>
      <c r="AFK239" s="35"/>
      <c r="AFL239" s="35"/>
      <c r="AFM239" s="35"/>
      <c r="AFN239" s="35"/>
      <c r="AFO239" s="35"/>
      <c r="AFP239" s="35"/>
      <c r="AFQ239" s="35"/>
      <c r="AFR239" s="35"/>
      <c r="AFS239" s="35"/>
      <c r="AFT239" s="35"/>
      <c r="AFU239" s="35"/>
      <c r="AFV239" s="35">
        <v>45851.48</v>
      </c>
      <c r="AFW239" s="35">
        <v>126342.72</v>
      </c>
      <c r="AFX239" s="35"/>
      <c r="AFY239" s="35"/>
      <c r="AFZ239" s="35"/>
      <c r="AGA239" s="35"/>
      <c r="AGB239" s="35"/>
      <c r="AGC239" s="35"/>
      <c r="AGD239" s="35">
        <v>9722.7800000000007</v>
      </c>
      <c r="AGE239" s="35"/>
      <c r="AGF239" s="35">
        <v>9473.4699999999993</v>
      </c>
      <c r="AGG239" s="35">
        <v>3416.37</v>
      </c>
      <c r="AGH239" s="35"/>
      <c r="AGI239" s="35"/>
      <c r="AGJ239" s="35"/>
      <c r="AGK239" s="35"/>
      <c r="AGL239" s="35"/>
      <c r="AGM239" s="35">
        <v>2449.98</v>
      </c>
      <c r="AGN239" s="35"/>
      <c r="AGO239" s="35"/>
      <c r="AGP239" s="35"/>
      <c r="AGQ239" s="35"/>
      <c r="AGR239" s="35"/>
      <c r="AGS239" s="35"/>
      <c r="AGT239" s="35"/>
      <c r="AGU239" s="35"/>
      <c r="AGV239" s="35"/>
      <c r="AGW239" s="35"/>
      <c r="AGX239" s="35"/>
      <c r="AGY239" s="35"/>
      <c r="AGZ239" s="35">
        <v>20999.99</v>
      </c>
      <c r="AHA239" s="35"/>
      <c r="AHB239" s="35">
        <v>2779.47</v>
      </c>
      <c r="AHC239" s="35"/>
      <c r="AHD239" s="35"/>
      <c r="AHE239" s="35"/>
      <c r="AHF239" s="35"/>
      <c r="AHG239" s="35"/>
      <c r="AHH239" s="35">
        <v>18054.55</v>
      </c>
      <c r="AHI239" s="35"/>
      <c r="AHJ239" s="35"/>
      <c r="AHK239" s="35"/>
      <c r="AHL239" s="35">
        <v>2766.85</v>
      </c>
      <c r="AHM239" s="35"/>
      <c r="AHN239" s="35"/>
      <c r="AHO239" s="35"/>
      <c r="AHP239" s="35"/>
      <c r="AHQ239" s="35"/>
      <c r="AHR239" s="35"/>
      <c r="AHS239" s="35"/>
      <c r="AHT239" s="35"/>
      <c r="AHU239" s="35"/>
      <c r="AHV239" s="35"/>
      <c r="AHW239" s="35"/>
      <c r="AHX239" s="35"/>
      <c r="AHY239" s="35"/>
      <c r="AHZ239" s="35"/>
      <c r="AIA239" s="35">
        <v>452883.52999999997</v>
      </c>
      <c r="AIB239" s="35">
        <v>27198994.920000013</v>
      </c>
    </row>
    <row r="240" spans="1:912" x14ac:dyDescent="0.5">
      <c r="A240" s="34" t="s">
        <v>2308</v>
      </c>
      <c r="B240" s="34" t="s">
        <v>2399</v>
      </c>
      <c r="C240" s="34" t="s">
        <v>2400</v>
      </c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>
        <v>49500</v>
      </c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>
        <v>49500</v>
      </c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>
        <v>6239.67</v>
      </c>
      <c r="FE240" s="35"/>
      <c r="FF240" s="35"/>
      <c r="FG240" s="35">
        <v>1332.33</v>
      </c>
      <c r="FH240" s="35"/>
      <c r="FI240" s="35">
        <v>3359</v>
      </c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>
        <v>6</v>
      </c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>
        <v>10937</v>
      </c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>
        <v>24750</v>
      </c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>
        <v>24750</v>
      </c>
      <c r="JV240" s="35">
        <v>132597.99</v>
      </c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>
        <v>38273.75</v>
      </c>
      <c r="MB240" s="35"/>
      <c r="MC240" s="35"/>
      <c r="MD240" s="35"/>
      <c r="ME240" s="35"/>
      <c r="MF240" s="35"/>
      <c r="MG240" s="35"/>
      <c r="MH240" s="35"/>
      <c r="MI240" s="35"/>
      <c r="MJ240" s="35">
        <v>170871.74</v>
      </c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>
        <v>45901.42</v>
      </c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  <c r="QR240" s="35"/>
      <c r="QS240" s="35"/>
      <c r="QT240" s="35"/>
      <c r="QU240" s="35"/>
      <c r="QV240" s="35"/>
      <c r="QW240" s="35"/>
      <c r="QX240" s="35"/>
      <c r="QY240" s="35"/>
      <c r="QZ240" s="35"/>
      <c r="RA240" s="35"/>
      <c r="RB240" s="35"/>
      <c r="RC240" s="35"/>
      <c r="RD240" s="35"/>
      <c r="RE240" s="35"/>
      <c r="RF240" s="35"/>
      <c r="RG240" s="35"/>
      <c r="RH240" s="35"/>
      <c r="RI240" s="35"/>
      <c r="RJ240" s="35"/>
      <c r="RK240" s="35"/>
      <c r="RL240" s="35"/>
      <c r="RM240" s="35"/>
      <c r="RN240" s="35"/>
      <c r="RO240" s="35"/>
      <c r="RP240" s="35"/>
      <c r="RQ240" s="35"/>
      <c r="RR240" s="35"/>
      <c r="RS240" s="35"/>
      <c r="RT240" s="35"/>
      <c r="RU240" s="35"/>
      <c r="RV240" s="35"/>
      <c r="RW240" s="35"/>
      <c r="RX240" s="35"/>
      <c r="RY240" s="35"/>
      <c r="RZ240" s="35"/>
      <c r="SA240" s="35"/>
      <c r="SB240" s="35"/>
      <c r="SC240" s="35"/>
      <c r="SD240" s="35"/>
      <c r="SE240" s="35"/>
      <c r="SF240" s="35">
        <v>45901.42</v>
      </c>
      <c r="SG240" s="35"/>
      <c r="SH240" s="35"/>
      <c r="SI240" s="35"/>
      <c r="SJ240" s="35"/>
      <c r="SK240" s="35"/>
      <c r="SL240" s="35"/>
      <c r="SM240" s="35"/>
      <c r="SN240" s="35"/>
      <c r="SO240" s="35"/>
      <c r="SP240" s="35"/>
      <c r="SQ240" s="35"/>
      <c r="SR240" s="35"/>
      <c r="SS240" s="35"/>
      <c r="ST240" s="35"/>
      <c r="SU240" s="35"/>
      <c r="SV240" s="35"/>
      <c r="SW240" s="35"/>
      <c r="SX240" s="35"/>
      <c r="SY240" s="35"/>
      <c r="SZ240" s="35"/>
      <c r="TA240" s="35"/>
      <c r="TB240" s="35"/>
      <c r="TC240" s="35"/>
      <c r="TD240" s="35"/>
      <c r="TE240" s="35"/>
      <c r="TF240" s="35"/>
      <c r="TG240" s="35"/>
      <c r="TH240" s="35"/>
      <c r="TI240" s="35"/>
      <c r="TJ240" s="35">
        <v>192656.25</v>
      </c>
      <c r="TK240" s="35"/>
      <c r="TL240" s="35"/>
      <c r="TM240" s="35"/>
      <c r="TN240" s="35"/>
      <c r="TO240" s="35"/>
      <c r="TP240" s="35"/>
      <c r="TQ240" s="35"/>
      <c r="TR240" s="35"/>
      <c r="TS240" s="35"/>
      <c r="TT240" s="35"/>
      <c r="TU240" s="35"/>
      <c r="TV240" s="35"/>
      <c r="TW240" s="35"/>
      <c r="TX240" s="35"/>
      <c r="TY240" s="35"/>
      <c r="TZ240" s="35"/>
      <c r="UA240" s="35"/>
      <c r="UB240" s="35"/>
      <c r="UC240" s="35"/>
      <c r="UD240" s="35"/>
      <c r="UE240" s="35"/>
      <c r="UF240" s="35"/>
      <c r="UG240" s="35"/>
      <c r="UH240" s="35"/>
      <c r="UI240" s="35"/>
      <c r="UJ240" s="35"/>
      <c r="UK240" s="35"/>
      <c r="UL240" s="35"/>
      <c r="UM240" s="35"/>
      <c r="UN240" s="35"/>
      <c r="UO240" s="35"/>
      <c r="UP240" s="35"/>
      <c r="UQ240" s="35"/>
      <c r="UR240" s="35"/>
      <c r="US240" s="35"/>
      <c r="UT240" s="35"/>
      <c r="UU240" s="35"/>
      <c r="UV240" s="35">
        <v>317500.02</v>
      </c>
      <c r="UW240" s="35"/>
      <c r="UX240" s="35"/>
      <c r="UY240" s="35"/>
      <c r="UZ240" s="35"/>
      <c r="VA240" s="35"/>
      <c r="VB240" s="35"/>
      <c r="VC240" s="35"/>
      <c r="VD240" s="35"/>
      <c r="VE240" s="35"/>
      <c r="VF240" s="35"/>
      <c r="VG240" s="35"/>
      <c r="VH240" s="35"/>
      <c r="VI240" s="35"/>
      <c r="VJ240" s="35"/>
      <c r="VK240" s="35"/>
      <c r="VL240" s="35"/>
      <c r="VM240" s="35"/>
      <c r="VN240" s="35"/>
      <c r="VO240" s="35"/>
      <c r="VP240" s="35"/>
      <c r="VQ240" s="35">
        <v>510156.27</v>
      </c>
      <c r="VR240" s="35"/>
      <c r="VS240" s="35"/>
      <c r="VT240" s="35"/>
      <c r="VU240" s="35"/>
      <c r="VV240" s="35"/>
      <c r="VW240" s="35"/>
      <c r="VX240" s="35"/>
      <c r="VY240" s="35"/>
      <c r="VZ240" s="35"/>
      <c r="WA240" s="35"/>
      <c r="WB240" s="35"/>
      <c r="WC240" s="35"/>
      <c r="WD240" s="35"/>
      <c r="WE240" s="35"/>
      <c r="WF240" s="35"/>
      <c r="WG240" s="35"/>
      <c r="WH240" s="35"/>
      <c r="WI240" s="35"/>
      <c r="WJ240" s="35"/>
      <c r="WK240" s="35"/>
      <c r="WL240" s="35"/>
      <c r="WM240" s="35"/>
      <c r="WN240" s="35"/>
      <c r="WO240" s="35"/>
      <c r="WP240" s="35"/>
      <c r="WQ240" s="35"/>
      <c r="WR240" s="35"/>
      <c r="WS240" s="35">
        <v>52254.92</v>
      </c>
      <c r="WT240" s="35"/>
      <c r="WU240" s="35"/>
      <c r="WV240" s="35"/>
      <c r="WW240" s="35"/>
      <c r="WX240" s="35"/>
      <c r="WY240" s="35"/>
      <c r="WZ240" s="35"/>
      <c r="XA240" s="35"/>
      <c r="XB240" s="35"/>
      <c r="XC240" s="35"/>
      <c r="XD240" s="35"/>
      <c r="XE240" s="35">
        <v>91499</v>
      </c>
      <c r="XF240" s="35"/>
      <c r="XG240" s="35"/>
      <c r="XH240" s="35"/>
      <c r="XI240" s="35"/>
      <c r="XJ240" s="35"/>
      <c r="XK240" s="35"/>
      <c r="XL240" s="35"/>
      <c r="XM240" s="35"/>
      <c r="XN240" s="35"/>
      <c r="XO240" s="35"/>
      <c r="XP240" s="35"/>
      <c r="XQ240" s="35"/>
      <c r="XR240" s="35"/>
      <c r="XS240" s="35"/>
      <c r="XT240" s="35"/>
      <c r="XU240" s="35">
        <v>13333.35</v>
      </c>
      <c r="XV240" s="35">
        <v>24874.71</v>
      </c>
      <c r="XW240" s="35"/>
      <c r="XX240" s="35"/>
      <c r="XY240" s="35"/>
      <c r="XZ240" s="35"/>
      <c r="YA240" s="35"/>
      <c r="YB240" s="35"/>
      <c r="YC240" s="35"/>
      <c r="YD240" s="35"/>
      <c r="YE240" s="35"/>
      <c r="YF240" s="35"/>
      <c r="YG240" s="35"/>
      <c r="YH240" s="35"/>
      <c r="YI240" s="35"/>
      <c r="YJ240" s="35"/>
      <c r="YK240" s="35"/>
      <c r="YL240" s="35"/>
      <c r="YM240" s="35"/>
      <c r="YN240" s="35"/>
      <c r="YO240" s="35"/>
      <c r="YP240" s="35"/>
      <c r="YQ240" s="35"/>
      <c r="YR240" s="35"/>
      <c r="YS240" s="35"/>
      <c r="YT240" s="35"/>
      <c r="YU240" s="35"/>
      <c r="YV240" s="35"/>
      <c r="YW240" s="35"/>
      <c r="YX240" s="35"/>
      <c r="YY240" s="35"/>
      <c r="YZ240" s="35"/>
      <c r="ZA240" s="35"/>
      <c r="ZB240" s="35"/>
      <c r="ZC240" s="35">
        <v>181961.97999999998</v>
      </c>
      <c r="ZD240" s="35"/>
      <c r="ZE240" s="35"/>
      <c r="ZF240" s="35"/>
      <c r="ZG240" s="35"/>
      <c r="ZH240" s="35"/>
      <c r="ZI240" s="35"/>
      <c r="ZJ240" s="35"/>
      <c r="ZK240" s="35"/>
      <c r="ZL240" s="35"/>
      <c r="ZM240" s="35"/>
      <c r="ZN240" s="35">
        <v>2400</v>
      </c>
      <c r="ZO240" s="35"/>
      <c r="ZP240" s="35"/>
      <c r="ZQ240" s="35"/>
      <c r="ZR240" s="35"/>
      <c r="ZS240" s="35"/>
      <c r="ZT240" s="35"/>
      <c r="ZU240" s="35"/>
      <c r="ZV240" s="35"/>
      <c r="ZW240" s="35"/>
      <c r="ZX240" s="35"/>
      <c r="ZY240" s="35"/>
      <c r="ZZ240" s="35"/>
      <c r="AAA240" s="35"/>
      <c r="AAB240" s="35"/>
      <c r="AAC240" s="35"/>
      <c r="AAD240" s="35"/>
      <c r="AAE240" s="35"/>
      <c r="AAF240" s="35"/>
      <c r="AAG240" s="35"/>
      <c r="AAH240" s="35"/>
      <c r="AAI240" s="35"/>
      <c r="AAJ240" s="35"/>
      <c r="AAK240" s="35"/>
      <c r="AAL240" s="35"/>
      <c r="AAM240" s="35"/>
      <c r="AAN240" s="35"/>
      <c r="AAO240" s="35"/>
      <c r="AAP240" s="35"/>
      <c r="AAQ240" s="35"/>
      <c r="AAR240" s="35"/>
      <c r="AAS240" s="35"/>
      <c r="AAT240" s="35"/>
      <c r="AAU240" s="35"/>
      <c r="AAV240" s="35"/>
      <c r="AAW240" s="35"/>
      <c r="AAX240" s="35">
        <v>0</v>
      </c>
      <c r="AAY240" s="35"/>
      <c r="AAZ240" s="35"/>
      <c r="ABA240" s="35"/>
      <c r="ABB240" s="35"/>
      <c r="ABC240" s="35"/>
      <c r="ABD240" s="35"/>
      <c r="ABE240" s="35"/>
      <c r="ABF240" s="35"/>
      <c r="ABG240" s="35"/>
      <c r="ABH240" s="35"/>
      <c r="ABI240" s="35"/>
      <c r="ABJ240" s="35"/>
      <c r="ABK240" s="35"/>
      <c r="ABL240" s="35"/>
      <c r="ABM240" s="35"/>
      <c r="ABN240" s="35"/>
      <c r="ABO240" s="35"/>
      <c r="ABP240" s="35"/>
      <c r="ABQ240" s="35"/>
      <c r="ABR240" s="35"/>
      <c r="ABS240" s="35"/>
      <c r="ABT240" s="35"/>
      <c r="ABU240" s="35"/>
      <c r="ABV240" s="35"/>
      <c r="ABW240" s="35">
        <v>2400</v>
      </c>
      <c r="ABX240" s="35"/>
      <c r="ABY240" s="35"/>
      <c r="ABZ240" s="35"/>
      <c r="ACA240" s="35"/>
      <c r="ACB240" s="35"/>
      <c r="ACC240" s="35"/>
      <c r="ACD240" s="35"/>
      <c r="ACE240" s="35"/>
      <c r="ACF240" s="35"/>
      <c r="ACG240" s="35"/>
      <c r="ACH240" s="35"/>
      <c r="ACI240" s="35"/>
      <c r="ACJ240" s="35"/>
      <c r="ACK240" s="35"/>
      <c r="ACL240" s="35"/>
      <c r="ACM240" s="35"/>
      <c r="ACN240" s="35"/>
      <c r="ACO240" s="35"/>
      <c r="ACP240" s="35"/>
      <c r="ACQ240" s="35"/>
      <c r="ACR240" s="35"/>
      <c r="ACS240" s="35"/>
      <c r="ACT240" s="35"/>
      <c r="ACU240" s="35"/>
      <c r="ACV240" s="35"/>
      <c r="ACW240" s="35"/>
      <c r="ACX240" s="35"/>
      <c r="ACY240" s="35"/>
      <c r="ACZ240" s="35"/>
      <c r="ADA240" s="35"/>
      <c r="ADB240" s="35"/>
      <c r="ADC240" s="35"/>
      <c r="ADD240" s="35"/>
      <c r="ADE240" s="35"/>
      <c r="ADF240" s="35"/>
      <c r="ADG240" s="35"/>
      <c r="ADH240" s="35"/>
      <c r="ADI240" s="35"/>
      <c r="ADJ240" s="35"/>
      <c r="ADK240" s="35"/>
      <c r="ADL240" s="35"/>
      <c r="ADM240" s="35"/>
      <c r="ADN240" s="35"/>
      <c r="ADO240" s="35"/>
      <c r="ADP240" s="35"/>
      <c r="ADQ240" s="35"/>
      <c r="ADR240" s="35"/>
      <c r="ADS240" s="35"/>
      <c r="ADT240" s="35"/>
      <c r="ADU240" s="35"/>
      <c r="ADV240" s="35"/>
      <c r="ADW240" s="35"/>
      <c r="ADX240" s="35"/>
      <c r="ADY240" s="35"/>
      <c r="ADZ240" s="35"/>
      <c r="AEA240" s="35"/>
      <c r="AEB240" s="35"/>
      <c r="AEC240" s="35"/>
      <c r="AED240" s="35"/>
      <c r="AEE240" s="35"/>
      <c r="AEF240" s="35"/>
      <c r="AEG240" s="35"/>
      <c r="AEH240" s="35"/>
      <c r="AEI240" s="35"/>
      <c r="AEJ240" s="35"/>
      <c r="AEK240" s="35"/>
      <c r="AEL240" s="35"/>
      <c r="AEM240" s="35"/>
      <c r="AEN240" s="35"/>
      <c r="AEO240" s="35"/>
      <c r="AEP240" s="35"/>
      <c r="AEQ240" s="35"/>
      <c r="AER240" s="35"/>
      <c r="AES240" s="35"/>
      <c r="AET240" s="35"/>
      <c r="AEU240" s="35"/>
      <c r="AEV240" s="35"/>
      <c r="AEW240" s="35"/>
      <c r="AEX240" s="35"/>
      <c r="AEY240" s="35"/>
      <c r="AEZ240" s="35"/>
      <c r="AFA240" s="35"/>
      <c r="AFB240" s="35"/>
      <c r="AFC240" s="35"/>
      <c r="AFD240" s="35"/>
      <c r="AFE240" s="35"/>
      <c r="AFF240" s="35"/>
      <c r="AFG240" s="35"/>
      <c r="AFH240" s="35"/>
      <c r="AFI240" s="35"/>
      <c r="AFJ240" s="35"/>
      <c r="AFK240" s="35"/>
      <c r="AFL240" s="35"/>
      <c r="AFM240" s="35"/>
      <c r="AFN240" s="35"/>
      <c r="AFO240" s="35"/>
      <c r="AFP240" s="35"/>
      <c r="AFQ240" s="35"/>
      <c r="AFR240" s="35"/>
      <c r="AFS240" s="35"/>
      <c r="AFT240" s="35"/>
      <c r="AFU240" s="35"/>
      <c r="AFV240" s="35"/>
      <c r="AFW240" s="35"/>
      <c r="AFX240" s="35"/>
      <c r="AFY240" s="35"/>
      <c r="AFZ240" s="35"/>
      <c r="AGA240" s="35"/>
      <c r="AGB240" s="35"/>
      <c r="AGC240" s="35"/>
      <c r="AGD240" s="35"/>
      <c r="AGE240" s="35"/>
      <c r="AGF240" s="35"/>
      <c r="AGG240" s="35"/>
      <c r="AGH240" s="35"/>
      <c r="AGI240" s="35"/>
      <c r="AGJ240" s="35"/>
      <c r="AGK240" s="35"/>
      <c r="AGL240" s="35"/>
      <c r="AGM240" s="35"/>
      <c r="AGN240" s="35"/>
      <c r="AGO240" s="35"/>
      <c r="AGP240" s="35"/>
      <c r="AGQ240" s="35"/>
      <c r="AGR240" s="35"/>
      <c r="AGS240" s="35"/>
      <c r="AGT240" s="35"/>
      <c r="AGU240" s="35"/>
      <c r="AGV240" s="35"/>
      <c r="AGW240" s="35"/>
      <c r="AGX240" s="35"/>
      <c r="AGY240" s="35"/>
      <c r="AGZ240" s="35"/>
      <c r="AHA240" s="35"/>
      <c r="AHB240" s="35"/>
      <c r="AHC240" s="35"/>
      <c r="AHD240" s="35"/>
      <c r="AHE240" s="35"/>
      <c r="AHF240" s="35"/>
      <c r="AHG240" s="35"/>
      <c r="AHH240" s="35"/>
      <c r="AHI240" s="35"/>
      <c r="AHJ240" s="35"/>
      <c r="AHK240" s="35"/>
      <c r="AHL240" s="35"/>
      <c r="AHM240" s="35"/>
      <c r="AHN240" s="35"/>
      <c r="AHO240" s="35"/>
      <c r="AHP240" s="35"/>
      <c r="AHQ240" s="35"/>
      <c r="AHR240" s="35"/>
      <c r="AHS240" s="35"/>
      <c r="AHT240" s="35"/>
      <c r="AHU240" s="35"/>
      <c r="AHV240" s="35"/>
      <c r="AHW240" s="35"/>
      <c r="AHX240" s="35"/>
      <c r="AHY240" s="35"/>
      <c r="AHZ240" s="35"/>
      <c r="AIA240" s="35"/>
      <c r="AIB240" s="35">
        <v>996478.40999999992</v>
      </c>
    </row>
    <row r="241" spans="1:912" x14ac:dyDescent="0.5">
      <c r="A241" s="34" t="s">
        <v>2308</v>
      </c>
      <c r="B241" s="34" t="s">
        <v>2401</v>
      </c>
      <c r="C241" s="34" t="s">
        <v>2402</v>
      </c>
      <c r="D241" s="35">
        <v>67399.28</v>
      </c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>
        <v>6110897.6699999999</v>
      </c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>
        <v>6178296.9500000002</v>
      </c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>
        <v>8300470.7400000002</v>
      </c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>
        <v>8300470.7400000002</v>
      </c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>
        <v>7470090</v>
      </c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>
        <v>13879191.869999999</v>
      </c>
      <c r="LK241" s="35">
        <v>3520371.46</v>
      </c>
      <c r="LL241" s="35">
        <v>5425889.3300000001</v>
      </c>
      <c r="LM241" s="35">
        <v>12842133.960000001</v>
      </c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>
        <v>43137676.619999997</v>
      </c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  <c r="QR241" s="35"/>
      <c r="QS241" s="35"/>
      <c r="QT241" s="35"/>
      <c r="QU241" s="35"/>
      <c r="QV241" s="35"/>
      <c r="QW241" s="35"/>
      <c r="QX241" s="35"/>
      <c r="QY241" s="35"/>
      <c r="QZ241" s="35"/>
      <c r="RA241" s="35"/>
      <c r="RB241" s="35"/>
      <c r="RC241" s="35"/>
      <c r="RD241" s="35"/>
      <c r="RE241" s="35"/>
      <c r="RF241" s="35"/>
      <c r="RG241" s="35"/>
      <c r="RH241" s="35"/>
      <c r="RI241" s="35"/>
      <c r="RJ241" s="35"/>
      <c r="RK241" s="35"/>
      <c r="RL241" s="35">
        <v>5078098.72</v>
      </c>
      <c r="RM241" s="35"/>
      <c r="RN241" s="35"/>
      <c r="RO241" s="35"/>
      <c r="RP241" s="35"/>
      <c r="RQ241" s="35"/>
      <c r="RR241" s="35"/>
      <c r="RS241" s="35"/>
      <c r="RT241" s="35"/>
      <c r="RU241" s="35"/>
      <c r="RV241" s="35"/>
      <c r="RW241" s="35"/>
      <c r="RX241" s="35"/>
      <c r="RY241" s="35"/>
      <c r="RZ241" s="35"/>
      <c r="SA241" s="35"/>
      <c r="SB241" s="35"/>
      <c r="SC241" s="35"/>
      <c r="SD241" s="35"/>
      <c r="SE241" s="35"/>
      <c r="SF241" s="35">
        <v>5078098.72</v>
      </c>
      <c r="SG241" s="35"/>
      <c r="SH241" s="35"/>
      <c r="SI241" s="35"/>
      <c r="SJ241" s="35"/>
      <c r="SK241" s="35"/>
      <c r="SL241" s="35"/>
      <c r="SM241" s="35"/>
      <c r="SN241" s="35"/>
      <c r="SO241" s="35"/>
      <c r="SP241" s="35"/>
      <c r="SQ241" s="35"/>
      <c r="SR241" s="35"/>
      <c r="SS241" s="35"/>
      <c r="ST241" s="35"/>
      <c r="SU241" s="35"/>
      <c r="SV241" s="35"/>
      <c r="SW241" s="35"/>
      <c r="SX241" s="35"/>
      <c r="SY241" s="35"/>
      <c r="SZ241" s="35"/>
      <c r="TA241" s="35"/>
      <c r="TB241" s="35"/>
      <c r="TC241" s="35"/>
      <c r="TD241" s="35"/>
      <c r="TE241" s="35"/>
      <c r="TF241" s="35"/>
      <c r="TG241" s="35"/>
      <c r="TH241" s="35"/>
      <c r="TI241" s="35"/>
      <c r="TJ241" s="35"/>
      <c r="TK241" s="35"/>
      <c r="TL241" s="35"/>
      <c r="TM241" s="35"/>
      <c r="TN241" s="35"/>
      <c r="TO241" s="35"/>
      <c r="TP241" s="35"/>
      <c r="TQ241" s="35"/>
      <c r="TR241" s="35"/>
      <c r="TS241" s="35"/>
      <c r="TT241" s="35"/>
      <c r="TU241" s="35"/>
      <c r="TV241" s="35"/>
      <c r="TW241" s="35"/>
      <c r="TX241" s="35"/>
      <c r="TY241" s="35"/>
      <c r="TZ241" s="35"/>
      <c r="UA241" s="35"/>
      <c r="UB241" s="35"/>
      <c r="UC241" s="35"/>
      <c r="UD241" s="35"/>
      <c r="UE241" s="35"/>
      <c r="UF241" s="35"/>
      <c r="UG241" s="35"/>
      <c r="UH241" s="35"/>
      <c r="UI241" s="35"/>
      <c r="UJ241" s="35"/>
      <c r="UK241" s="35"/>
      <c r="UL241" s="35"/>
      <c r="UM241" s="35"/>
      <c r="UN241" s="35"/>
      <c r="UO241" s="35"/>
      <c r="UP241" s="35"/>
      <c r="UQ241" s="35"/>
      <c r="UR241" s="35"/>
      <c r="US241" s="35"/>
      <c r="UT241" s="35"/>
      <c r="UU241" s="35"/>
      <c r="UV241" s="35"/>
      <c r="UW241" s="35"/>
      <c r="UX241" s="35"/>
      <c r="UY241" s="35"/>
      <c r="UZ241" s="35"/>
      <c r="VA241" s="35"/>
      <c r="VB241" s="35"/>
      <c r="VC241" s="35"/>
      <c r="VD241" s="35"/>
      <c r="VE241" s="35"/>
      <c r="VF241" s="35"/>
      <c r="VG241" s="35"/>
      <c r="VH241" s="35"/>
      <c r="VI241" s="35"/>
      <c r="VJ241" s="35"/>
      <c r="VK241" s="35"/>
      <c r="VL241" s="35"/>
      <c r="VM241" s="35"/>
      <c r="VN241" s="35"/>
      <c r="VO241" s="35"/>
      <c r="VP241" s="35"/>
      <c r="VQ241" s="35"/>
      <c r="VR241" s="35"/>
      <c r="VS241" s="35">
        <v>7878384.6799999997</v>
      </c>
      <c r="VT241" s="35"/>
      <c r="VU241" s="35"/>
      <c r="VV241" s="35"/>
      <c r="VW241" s="35"/>
      <c r="VX241" s="35"/>
      <c r="VY241" s="35"/>
      <c r="VZ241" s="35"/>
      <c r="WA241" s="35"/>
      <c r="WB241" s="35"/>
      <c r="WC241" s="35"/>
      <c r="WD241" s="35"/>
      <c r="WE241" s="35"/>
      <c r="WF241" s="35"/>
      <c r="WG241" s="35"/>
      <c r="WH241" s="35">
        <v>1248750</v>
      </c>
      <c r="WI241" s="35"/>
      <c r="WJ241" s="35"/>
      <c r="WK241" s="35"/>
      <c r="WL241" s="35"/>
      <c r="WM241" s="35"/>
      <c r="WN241" s="35"/>
      <c r="WO241" s="35"/>
      <c r="WP241" s="35"/>
      <c r="WQ241" s="35"/>
      <c r="WR241" s="35"/>
      <c r="WS241" s="35"/>
      <c r="WT241" s="35"/>
      <c r="WU241" s="35"/>
      <c r="WV241" s="35"/>
      <c r="WW241" s="35"/>
      <c r="WX241" s="35"/>
      <c r="WY241" s="35"/>
      <c r="WZ241" s="35"/>
      <c r="XA241" s="35"/>
      <c r="XB241" s="35"/>
      <c r="XC241" s="35"/>
      <c r="XD241" s="35"/>
      <c r="XE241" s="35"/>
      <c r="XF241" s="35"/>
      <c r="XG241" s="35"/>
      <c r="XH241" s="35"/>
      <c r="XI241" s="35"/>
      <c r="XJ241" s="35"/>
      <c r="XK241" s="35"/>
      <c r="XL241" s="35"/>
      <c r="XM241" s="35"/>
      <c r="XN241" s="35"/>
      <c r="XO241" s="35"/>
      <c r="XP241" s="35"/>
      <c r="XQ241" s="35"/>
      <c r="XR241" s="35"/>
      <c r="XS241" s="35"/>
      <c r="XT241" s="35"/>
      <c r="XU241" s="35"/>
      <c r="XV241" s="35"/>
      <c r="XW241" s="35"/>
      <c r="XX241" s="35"/>
      <c r="XY241" s="35"/>
      <c r="XZ241" s="35"/>
      <c r="YA241" s="35"/>
      <c r="YB241" s="35"/>
      <c r="YC241" s="35"/>
      <c r="YD241" s="35"/>
      <c r="YE241" s="35"/>
      <c r="YF241" s="35"/>
      <c r="YG241" s="35"/>
      <c r="YH241" s="35"/>
      <c r="YI241" s="35"/>
      <c r="YJ241" s="35"/>
      <c r="YK241" s="35"/>
      <c r="YL241" s="35"/>
      <c r="YM241" s="35"/>
      <c r="YN241" s="35"/>
      <c r="YO241" s="35"/>
      <c r="YP241" s="35"/>
      <c r="YQ241" s="35"/>
      <c r="YR241" s="35"/>
      <c r="YS241" s="35"/>
      <c r="YT241" s="35"/>
      <c r="YU241" s="35"/>
      <c r="YV241" s="35"/>
      <c r="YW241" s="35"/>
      <c r="YX241" s="35"/>
      <c r="YY241" s="35"/>
      <c r="YZ241" s="35"/>
      <c r="ZA241" s="35"/>
      <c r="ZB241" s="35"/>
      <c r="ZC241" s="35">
        <v>9127134.6799999997</v>
      </c>
      <c r="ZD241" s="35"/>
      <c r="ZE241" s="35"/>
      <c r="ZF241" s="35"/>
      <c r="ZG241" s="35"/>
      <c r="ZH241" s="35"/>
      <c r="ZI241" s="35"/>
      <c r="ZJ241" s="35"/>
      <c r="ZK241" s="35">
        <v>37041.03</v>
      </c>
      <c r="ZL241" s="35"/>
      <c r="ZM241" s="35"/>
      <c r="ZN241" s="35"/>
      <c r="ZO241" s="35"/>
      <c r="ZP241" s="35"/>
      <c r="ZQ241" s="35"/>
      <c r="ZR241" s="35"/>
      <c r="ZS241" s="35"/>
      <c r="ZT241" s="35"/>
      <c r="ZU241" s="35"/>
      <c r="ZV241" s="35"/>
      <c r="ZW241" s="35"/>
      <c r="ZX241" s="35"/>
      <c r="ZY241" s="35"/>
      <c r="ZZ241" s="35"/>
      <c r="AAA241" s="35"/>
      <c r="AAB241" s="35"/>
      <c r="AAC241" s="35"/>
      <c r="AAD241" s="35"/>
      <c r="AAE241" s="35"/>
      <c r="AAF241" s="35"/>
      <c r="AAG241" s="35"/>
      <c r="AAH241" s="35"/>
      <c r="AAI241" s="35"/>
      <c r="AAJ241" s="35"/>
      <c r="AAK241" s="35"/>
      <c r="AAL241" s="35"/>
      <c r="AAM241" s="35"/>
      <c r="AAN241" s="35"/>
      <c r="AAO241" s="35"/>
      <c r="AAP241" s="35"/>
      <c r="AAQ241" s="35"/>
      <c r="AAR241" s="35"/>
      <c r="AAS241" s="35"/>
      <c r="AAT241" s="35"/>
      <c r="AAU241" s="35"/>
      <c r="AAV241" s="35"/>
      <c r="AAW241" s="35"/>
      <c r="AAX241" s="35">
        <v>0</v>
      </c>
      <c r="AAY241" s="35"/>
      <c r="AAZ241" s="35"/>
      <c r="ABA241" s="35"/>
      <c r="ABB241" s="35"/>
      <c r="ABC241" s="35"/>
      <c r="ABD241" s="35"/>
      <c r="ABE241" s="35"/>
      <c r="ABF241" s="35"/>
      <c r="ABG241" s="35"/>
      <c r="ABH241" s="35"/>
      <c r="ABI241" s="35"/>
      <c r="ABJ241" s="35"/>
      <c r="ABK241" s="35"/>
      <c r="ABL241" s="35"/>
      <c r="ABM241" s="35"/>
      <c r="ABN241" s="35"/>
      <c r="ABO241" s="35"/>
      <c r="ABP241" s="35"/>
      <c r="ABQ241" s="35"/>
      <c r="ABR241" s="35"/>
      <c r="ABS241" s="35"/>
      <c r="ABT241" s="35"/>
      <c r="ABU241" s="35"/>
      <c r="ABV241" s="35"/>
      <c r="ABW241" s="35">
        <v>37041.03</v>
      </c>
      <c r="ABX241" s="35"/>
      <c r="ABY241" s="35"/>
      <c r="ABZ241" s="35"/>
      <c r="ACA241" s="35"/>
      <c r="ACB241" s="35"/>
      <c r="ACC241" s="35"/>
      <c r="ACD241" s="35"/>
      <c r="ACE241" s="35"/>
      <c r="ACF241" s="35"/>
      <c r="ACG241" s="35"/>
      <c r="ACH241" s="35"/>
      <c r="ACI241" s="35"/>
      <c r="ACJ241" s="35"/>
      <c r="ACK241" s="35"/>
      <c r="ACL241" s="35"/>
      <c r="ACM241" s="35"/>
      <c r="ACN241" s="35"/>
      <c r="ACO241" s="35"/>
      <c r="ACP241" s="35"/>
      <c r="ACQ241" s="35"/>
      <c r="ACR241" s="35"/>
      <c r="ACS241" s="35"/>
      <c r="ACT241" s="35"/>
      <c r="ACU241" s="35"/>
      <c r="ACV241" s="35"/>
      <c r="ACW241" s="35"/>
      <c r="ACX241" s="35"/>
      <c r="ACY241" s="35"/>
      <c r="ACZ241" s="35"/>
      <c r="ADA241" s="35"/>
      <c r="ADB241" s="35"/>
      <c r="ADC241" s="35"/>
      <c r="ADD241" s="35"/>
      <c r="ADE241" s="35"/>
      <c r="ADF241" s="35"/>
      <c r="ADG241" s="35"/>
      <c r="ADH241" s="35"/>
      <c r="ADI241" s="35"/>
      <c r="ADJ241" s="35"/>
      <c r="ADK241" s="35"/>
      <c r="ADL241" s="35"/>
      <c r="ADM241" s="35"/>
      <c r="ADN241" s="35"/>
      <c r="ADO241" s="35"/>
      <c r="ADP241" s="35"/>
      <c r="ADQ241" s="35"/>
      <c r="ADR241" s="35"/>
      <c r="ADS241" s="35"/>
      <c r="ADT241" s="35"/>
      <c r="ADU241" s="35"/>
      <c r="ADV241" s="35"/>
      <c r="ADW241" s="35"/>
      <c r="ADX241" s="35"/>
      <c r="ADY241" s="35"/>
      <c r="ADZ241" s="35"/>
      <c r="AEA241" s="35"/>
      <c r="AEB241" s="35"/>
      <c r="AEC241" s="35"/>
      <c r="AED241" s="35"/>
      <c r="AEE241" s="35"/>
      <c r="AEF241" s="35"/>
      <c r="AEG241" s="35"/>
      <c r="AEH241" s="35"/>
      <c r="AEI241" s="35"/>
      <c r="AEJ241" s="35"/>
      <c r="AEK241" s="35"/>
      <c r="AEL241" s="35"/>
      <c r="AEM241" s="35"/>
      <c r="AEN241" s="35"/>
      <c r="AEO241" s="35"/>
      <c r="AEP241" s="35"/>
      <c r="AEQ241" s="35"/>
      <c r="AER241" s="35"/>
      <c r="AES241" s="35"/>
      <c r="AET241" s="35"/>
      <c r="AEU241" s="35"/>
      <c r="AEV241" s="35"/>
      <c r="AEW241" s="35"/>
      <c r="AEX241" s="35"/>
      <c r="AEY241" s="35"/>
      <c r="AEZ241" s="35"/>
      <c r="AFA241" s="35"/>
      <c r="AFB241" s="35"/>
      <c r="AFC241" s="35"/>
      <c r="AFD241" s="35"/>
      <c r="AFE241" s="35"/>
      <c r="AFF241" s="35"/>
      <c r="AFG241" s="35"/>
      <c r="AFH241" s="35"/>
      <c r="AFI241" s="35"/>
      <c r="AFJ241" s="35"/>
      <c r="AFK241" s="35"/>
      <c r="AFL241" s="35"/>
      <c r="AFM241" s="35"/>
      <c r="AFN241" s="35"/>
      <c r="AFO241" s="35"/>
      <c r="AFP241" s="35"/>
      <c r="AFQ241" s="35"/>
      <c r="AFR241" s="35"/>
      <c r="AFS241" s="35">
        <v>1796990.97</v>
      </c>
      <c r="AFT241" s="35"/>
      <c r="AFU241" s="35"/>
      <c r="AFV241" s="35"/>
      <c r="AFW241" s="35"/>
      <c r="AFX241" s="35"/>
      <c r="AFY241" s="35"/>
      <c r="AFZ241" s="35"/>
      <c r="AGA241" s="35"/>
      <c r="AGB241" s="35"/>
      <c r="AGC241" s="35"/>
      <c r="AGD241" s="35"/>
      <c r="AGE241" s="35"/>
      <c r="AGF241" s="35"/>
      <c r="AGG241" s="35"/>
      <c r="AGH241" s="35"/>
      <c r="AGI241" s="35"/>
      <c r="AGJ241" s="35"/>
      <c r="AGK241" s="35"/>
      <c r="AGL241" s="35"/>
      <c r="AGM241" s="35"/>
      <c r="AGN241" s="35"/>
      <c r="AGO241" s="35"/>
      <c r="AGP241" s="35"/>
      <c r="AGQ241" s="35"/>
      <c r="AGR241" s="35"/>
      <c r="AGS241" s="35"/>
      <c r="AGT241" s="35"/>
      <c r="AGU241" s="35"/>
      <c r="AGV241" s="35"/>
      <c r="AGW241" s="35"/>
      <c r="AGX241" s="35"/>
      <c r="AGY241" s="35"/>
      <c r="AGZ241" s="35"/>
      <c r="AHA241" s="35"/>
      <c r="AHB241" s="35"/>
      <c r="AHC241" s="35"/>
      <c r="AHD241" s="35">
        <v>15324359.619999999</v>
      </c>
      <c r="AHE241" s="35"/>
      <c r="AHF241" s="35"/>
      <c r="AHG241" s="35"/>
      <c r="AHH241" s="35"/>
      <c r="AHI241" s="35"/>
      <c r="AHJ241" s="35"/>
      <c r="AHK241" s="35"/>
      <c r="AHL241" s="35"/>
      <c r="AHM241" s="35"/>
      <c r="AHN241" s="35"/>
      <c r="AHO241" s="35"/>
      <c r="AHP241" s="35"/>
      <c r="AHQ241" s="35"/>
      <c r="AHR241" s="35"/>
      <c r="AHS241" s="35"/>
      <c r="AHT241" s="35"/>
      <c r="AHU241" s="35"/>
      <c r="AHV241" s="35"/>
      <c r="AHW241" s="35"/>
      <c r="AHX241" s="35"/>
      <c r="AHY241" s="35"/>
      <c r="AHZ241" s="35"/>
      <c r="AIA241" s="35">
        <v>17121350.59</v>
      </c>
      <c r="AIB241" s="35">
        <v>88980069.330000013</v>
      </c>
    </row>
    <row r="242" spans="1:912" x14ac:dyDescent="0.5">
      <c r="A242" s="34" t="s">
        <v>2308</v>
      </c>
      <c r="B242" s="34" t="s">
        <v>2403</v>
      </c>
      <c r="C242" s="34" t="s">
        <v>2404</v>
      </c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  <c r="QR242" s="35"/>
      <c r="QS242" s="35"/>
      <c r="QT242" s="35"/>
      <c r="QU242" s="35"/>
      <c r="QV242" s="35"/>
      <c r="QW242" s="35"/>
      <c r="QX242" s="35"/>
      <c r="QY242" s="35"/>
      <c r="QZ242" s="35"/>
      <c r="RA242" s="35"/>
      <c r="RB242" s="35"/>
      <c r="RC242" s="35"/>
      <c r="RD242" s="35"/>
      <c r="RE242" s="35"/>
      <c r="RF242" s="35"/>
      <c r="RG242" s="35"/>
      <c r="RH242" s="35"/>
      <c r="RI242" s="35"/>
      <c r="RJ242" s="35"/>
      <c r="RK242" s="35"/>
      <c r="RL242" s="35"/>
      <c r="RM242" s="35"/>
      <c r="RN242" s="35"/>
      <c r="RO242" s="35"/>
      <c r="RP242" s="35"/>
      <c r="RQ242" s="35"/>
      <c r="RR242" s="35"/>
      <c r="RS242" s="35"/>
      <c r="RT242" s="35"/>
      <c r="RU242" s="35"/>
      <c r="RV242" s="35"/>
      <c r="RW242" s="35"/>
      <c r="RX242" s="35"/>
      <c r="RY242" s="35"/>
      <c r="RZ242" s="35"/>
      <c r="SA242" s="35"/>
      <c r="SB242" s="35"/>
      <c r="SC242" s="35"/>
      <c r="SD242" s="35"/>
      <c r="SE242" s="35"/>
      <c r="SF242" s="35"/>
      <c r="SG242" s="35"/>
      <c r="SH242" s="35"/>
      <c r="SI242" s="35"/>
      <c r="SJ242" s="35"/>
      <c r="SK242" s="35"/>
      <c r="SL242" s="35"/>
      <c r="SM242" s="35"/>
      <c r="SN242" s="35"/>
      <c r="SO242" s="35"/>
      <c r="SP242" s="35"/>
      <c r="SQ242" s="35"/>
      <c r="SR242" s="35"/>
      <c r="SS242" s="35"/>
      <c r="ST242" s="35"/>
      <c r="SU242" s="35"/>
      <c r="SV242" s="35"/>
      <c r="SW242" s="35"/>
      <c r="SX242" s="35"/>
      <c r="SY242" s="35"/>
      <c r="SZ242" s="35"/>
      <c r="TA242" s="35"/>
      <c r="TB242" s="35"/>
      <c r="TC242" s="35"/>
      <c r="TD242" s="35"/>
      <c r="TE242" s="35"/>
      <c r="TF242" s="35"/>
      <c r="TG242" s="35"/>
      <c r="TH242" s="35"/>
      <c r="TI242" s="35"/>
      <c r="TJ242" s="35"/>
      <c r="TK242" s="35"/>
      <c r="TL242" s="35"/>
      <c r="TM242" s="35"/>
      <c r="TN242" s="35"/>
      <c r="TO242" s="35"/>
      <c r="TP242" s="35"/>
      <c r="TQ242" s="35"/>
      <c r="TR242" s="35"/>
      <c r="TS242" s="35"/>
      <c r="TT242" s="35"/>
      <c r="TU242" s="35"/>
      <c r="TV242" s="35"/>
      <c r="TW242" s="35"/>
      <c r="TX242" s="35"/>
      <c r="TY242" s="35"/>
      <c r="TZ242" s="35"/>
      <c r="UA242" s="35"/>
      <c r="UB242" s="35"/>
      <c r="UC242" s="35"/>
      <c r="UD242" s="35"/>
      <c r="UE242" s="35"/>
      <c r="UF242" s="35"/>
      <c r="UG242" s="35"/>
      <c r="UH242" s="35"/>
      <c r="UI242" s="35"/>
      <c r="UJ242" s="35"/>
      <c r="UK242" s="35"/>
      <c r="UL242" s="35"/>
      <c r="UM242" s="35"/>
      <c r="UN242" s="35"/>
      <c r="UO242" s="35"/>
      <c r="UP242" s="35"/>
      <c r="UQ242" s="35"/>
      <c r="UR242" s="35"/>
      <c r="US242" s="35"/>
      <c r="UT242" s="35"/>
      <c r="UU242" s="35"/>
      <c r="UV242" s="35"/>
      <c r="UW242" s="35"/>
      <c r="UX242" s="35"/>
      <c r="UY242" s="35"/>
      <c r="UZ242" s="35"/>
      <c r="VA242" s="35"/>
      <c r="VB242" s="35"/>
      <c r="VC242" s="35"/>
      <c r="VD242" s="35"/>
      <c r="VE242" s="35"/>
      <c r="VF242" s="35"/>
      <c r="VG242" s="35"/>
      <c r="VH242" s="35"/>
      <c r="VI242" s="35"/>
      <c r="VJ242" s="35"/>
      <c r="VK242" s="35"/>
      <c r="VL242" s="35"/>
      <c r="VM242" s="35"/>
      <c r="VN242" s="35"/>
      <c r="VO242" s="35"/>
      <c r="VP242" s="35"/>
      <c r="VQ242" s="35"/>
      <c r="VR242" s="35"/>
      <c r="VS242" s="35">
        <v>58527.78</v>
      </c>
      <c r="VT242" s="35"/>
      <c r="VU242" s="35"/>
      <c r="VV242" s="35"/>
      <c r="VW242" s="35"/>
      <c r="VX242" s="35"/>
      <c r="VY242" s="35"/>
      <c r="VZ242" s="35"/>
      <c r="WA242" s="35"/>
      <c r="WB242" s="35"/>
      <c r="WC242" s="35"/>
      <c r="WD242" s="35"/>
      <c r="WE242" s="35"/>
      <c r="WF242" s="35"/>
      <c r="WG242" s="35"/>
      <c r="WH242" s="35"/>
      <c r="WI242" s="35"/>
      <c r="WJ242" s="35"/>
      <c r="WK242" s="35"/>
      <c r="WL242" s="35"/>
      <c r="WM242" s="35"/>
      <c r="WN242" s="35"/>
      <c r="WO242" s="35"/>
      <c r="WP242" s="35"/>
      <c r="WQ242" s="35"/>
      <c r="WR242" s="35"/>
      <c r="WS242" s="35"/>
      <c r="WT242" s="35"/>
      <c r="WU242" s="35"/>
      <c r="WV242" s="35"/>
      <c r="WW242" s="35"/>
      <c r="WX242" s="35"/>
      <c r="WY242" s="35"/>
      <c r="WZ242" s="35"/>
      <c r="XA242" s="35"/>
      <c r="XB242" s="35"/>
      <c r="XC242" s="35"/>
      <c r="XD242" s="35"/>
      <c r="XE242" s="35"/>
      <c r="XF242" s="35"/>
      <c r="XG242" s="35"/>
      <c r="XH242" s="35"/>
      <c r="XI242" s="35"/>
      <c r="XJ242" s="35"/>
      <c r="XK242" s="35"/>
      <c r="XL242" s="35"/>
      <c r="XM242" s="35"/>
      <c r="XN242" s="35"/>
      <c r="XO242" s="35"/>
      <c r="XP242" s="35"/>
      <c r="XQ242" s="35"/>
      <c r="XR242" s="35"/>
      <c r="XS242" s="35"/>
      <c r="XT242" s="35"/>
      <c r="XU242" s="35"/>
      <c r="XV242" s="35"/>
      <c r="XW242" s="35"/>
      <c r="XX242" s="35"/>
      <c r="XY242" s="35"/>
      <c r="XZ242" s="35"/>
      <c r="YA242" s="35"/>
      <c r="YB242" s="35"/>
      <c r="YC242" s="35"/>
      <c r="YD242" s="35"/>
      <c r="YE242" s="35"/>
      <c r="YF242" s="35"/>
      <c r="YG242" s="35"/>
      <c r="YH242" s="35"/>
      <c r="YI242" s="35"/>
      <c r="YJ242" s="35"/>
      <c r="YK242" s="35"/>
      <c r="YL242" s="35"/>
      <c r="YM242" s="35"/>
      <c r="YN242" s="35"/>
      <c r="YO242" s="35"/>
      <c r="YP242" s="35"/>
      <c r="YQ242" s="35"/>
      <c r="YR242" s="35"/>
      <c r="YS242" s="35"/>
      <c r="YT242" s="35"/>
      <c r="YU242" s="35"/>
      <c r="YV242" s="35"/>
      <c r="YW242" s="35"/>
      <c r="YX242" s="35"/>
      <c r="YY242" s="35"/>
      <c r="YZ242" s="35"/>
      <c r="ZA242" s="35"/>
      <c r="ZB242" s="35"/>
      <c r="ZC242" s="35">
        <v>58527.78</v>
      </c>
      <c r="ZD242" s="35"/>
      <c r="ZE242" s="35"/>
      <c r="ZF242" s="35"/>
      <c r="ZG242" s="35"/>
      <c r="ZH242" s="35"/>
      <c r="ZI242" s="35"/>
      <c r="ZJ242" s="35"/>
      <c r="ZK242" s="35"/>
      <c r="ZL242" s="35"/>
      <c r="ZM242" s="35"/>
      <c r="ZN242" s="35"/>
      <c r="ZO242" s="35"/>
      <c r="ZP242" s="35"/>
      <c r="ZQ242" s="35"/>
      <c r="ZR242" s="35"/>
      <c r="ZS242" s="35"/>
      <c r="ZT242" s="35"/>
      <c r="ZU242" s="35"/>
      <c r="ZV242" s="35"/>
      <c r="ZW242" s="35"/>
      <c r="ZX242" s="35"/>
      <c r="ZY242" s="35"/>
      <c r="ZZ242" s="35"/>
      <c r="AAA242" s="35"/>
      <c r="AAB242" s="35"/>
      <c r="AAC242" s="35"/>
      <c r="AAD242" s="35"/>
      <c r="AAE242" s="35"/>
      <c r="AAF242" s="35"/>
      <c r="AAG242" s="35"/>
      <c r="AAH242" s="35"/>
      <c r="AAI242" s="35"/>
      <c r="AAJ242" s="35"/>
      <c r="AAK242" s="35"/>
      <c r="AAL242" s="35"/>
      <c r="AAM242" s="35"/>
      <c r="AAN242" s="35"/>
      <c r="AAO242" s="35"/>
      <c r="AAP242" s="35"/>
      <c r="AAQ242" s="35"/>
      <c r="AAR242" s="35"/>
      <c r="AAS242" s="35"/>
      <c r="AAT242" s="35"/>
      <c r="AAU242" s="35"/>
      <c r="AAV242" s="35"/>
      <c r="AAW242" s="35"/>
      <c r="AAX242" s="35">
        <v>0</v>
      </c>
      <c r="AAY242" s="35"/>
      <c r="AAZ242" s="35"/>
      <c r="ABA242" s="35"/>
      <c r="ABB242" s="35"/>
      <c r="ABC242" s="35"/>
      <c r="ABD242" s="35"/>
      <c r="ABE242" s="35"/>
      <c r="ABF242" s="35"/>
      <c r="ABG242" s="35"/>
      <c r="ABH242" s="35"/>
      <c r="ABI242" s="35"/>
      <c r="ABJ242" s="35"/>
      <c r="ABK242" s="35"/>
      <c r="ABL242" s="35"/>
      <c r="ABM242" s="35"/>
      <c r="ABN242" s="35"/>
      <c r="ABO242" s="35"/>
      <c r="ABP242" s="35"/>
      <c r="ABQ242" s="35"/>
      <c r="ABR242" s="35"/>
      <c r="ABS242" s="35"/>
      <c r="ABT242" s="35"/>
      <c r="ABU242" s="35"/>
      <c r="ABV242" s="35"/>
      <c r="ABW242" s="35"/>
      <c r="ABX242" s="35"/>
      <c r="ABY242" s="35"/>
      <c r="ABZ242" s="35"/>
      <c r="ACA242" s="35"/>
      <c r="ACB242" s="35"/>
      <c r="ACC242" s="35"/>
      <c r="ACD242" s="35"/>
      <c r="ACE242" s="35"/>
      <c r="ACF242" s="35"/>
      <c r="ACG242" s="35"/>
      <c r="ACH242" s="35"/>
      <c r="ACI242" s="35"/>
      <c r="ACJ242" s="35"/>
      <c r="ACK242" s="35"/>
      <c r="ACL242" s="35"/>
      <c r="ACM242" s="35"/>
      <c r="ACN242" s="35"/>
      <c r="ACO242" s="35"/>
      <c r="ACP242" s="35"/>
      <c r="ACQ242" s="35"/>
      <c r="ACR242" s="35"/>
      <c r="ACS242" s="35"/>
      <c r="ACT242" s="35"/>
      <c r="ACU242" s="35"/>
      <c r="ACV242" s="35"/>
      <c r="ACW242" s="35"/>
      <c r="ACX242" s="35"/>
      <c r="ACY242" s="35"/>
      <c r="ACZ242" s="35"/>
      <c r="ADA242" s="35"/>
      <c r="ADB242" s="35"/>
      <c r="ADC242" s="35"/>
      <c r="ADD242" s="35"/>
      <c r="ADE242" s="35"/>
      <c r="ADF242" s="35"/>
      <c r="ADG242" s="35"/>
      <c r="ADH242" s="35"/>
      <c r="ADI242" s="35"/>
      <c r="ADJ242" s="35"/>
      <c r="ADK242" s="35"/>
      <c r="ADL242" s="35"/>
      <c r="ADM242" s="35"/>
      <c r="ADN242" s="35"/>
      <c r="ADO242" s="35"/>
      <c r="ADP242" s="35"/>
      <c r="ADQ242" s="35"/>
      <c r="ADR242" s="35"/>
      <c r="ADS242" s="35"/>
      <c r="ADT242" s="35"/>
      <c r="ADU242" s="35"/>
      <c r="ADV242" s="35"/>
      <c r="ADW242" s="35"/>
      <c r="ADX242" s="35"/>
      <c r="ADY242" s="35"/>
      <c r="ADZ242" s="35"/>
      <c r="AEA242" s="35"/>
      <c r="AEB242" s="35"/>
      <c r="AEC242" s="35"/>
      <c r="AED242" s="35"/>
      <c r="AEE242" s="35"/>
      <c r="AEF242" s="35"/>
      <c r="AEG242" s="35"/>
      <c r="AEH242" s="35"/>
      <c r="AEI242" s="35"/>
      <c r="AEJ242" s="35"/>
      <c r="AEK242" s="35"/>
      <c r="AEL242" s="35"/>
      <c r="AEM242" s="35"/>
      <c r="AEN242" s="35"/>
      <c r="AEO242" s="35"/>
      <c r="AEP242" s="35"/>
      <c r="AEQ242" s="35"/>
      <c r="AER242" s="35"/>
      <c r="AES242" s="35"/>
      <c r="AET242" s="35"/>
      <c r="AEU242" s="35"/>
      <c r="AEV242" s="35"/>
      <c r="AEW242" s="35"/>
      <c r="AEX242" s="35"/>
      <c r="AEY242" s="35"/>
      <c r="AEZ242" s="35"/>
      <c r="AFA242" s="35"/>
      <c r="AFB242" s="35"/>
      <c r="AFC242" s="35"/>
      <c r="AFD242" s="35"/>
      <c r="AFE242" s="35"/>
      <c r="AFF242" s="35"/>
      <c r="AFG242" s="35"/>
      <c r="AFH242" s="35"/>
      <c r="AFI242" s="35"/>
      <c r="AFJ242" s="35"/>
      <c r="AFK242" s="35"/>
      <c r="AFL242" s="35"/>
      <c r="AFM242" s="35"/>
      <c r="AFN242" s="35"/>
      <c r="AFO242" s="35"/>
      <c r="AFP242" s="35"/>
      <c r="AFQ242" s="35"/>
      <c r="AFR242" s="35"/>
      <c r="AFS242" s="35"/>
      <c r="AFT242" s="35"/>
      <c r="AFU242" s="35"/>
      <c r="AFV242" s="35"/>
      <c r="AFW242" s="35"/>
      <c r="AFX242" s="35"/>
      <c r="AFY242" s="35"/>
      <c r="AFZ242" s="35"/>
      <c r="AGA242" s="35"/>
      <c r="AGB242" s="35"/>
      <c r="AGC242" s="35"/>
      <c r="AGD242" s="35"/>
      <c r="AGE242" s="35"/>
      <c r="AGF242" s="35"/>
      <c r="AGG242" s="35"/>
      <c r="AGH242" s="35"/>
      <c r="AGI242" s="35"/>
      <c r="AGJ242" s="35"/>
      <c r="AGK242" s="35"/>
      <c r="AGL242" s="35"/>
      <c r="AGM242" s="35"/>
      <c r="AGN242" s="35"/>
      <c r="AGO242" s="35"/>
      <c r="AGP242" s="35"/>
      <c r="AGQ242" s="35"/>
      <c r="AGR242" s="35"/>
      <c r="AGS242" s="35"/>
      <c r="AGT242" s="35"/>
      <c r="AGU242" s="35"/>
      <c r="AGV242" s="35"/>
      <c r="AGW242" s="35"/>
      <c r="AGX242" s="35"/>
      <c r="AGY242" s="35"/>
      <c r="AGZ242" s="35"/>
      <c r="AHA242" s="35"/>
      <c r="AHB242" s="35"/>
      <c r="AHC242" s="35"/>
      <c r="AHD242" s="35"/>
      <c r="AHE242" s="35"/>
      <c r="AHF242" s="35"/>
      <c r="AHG242" s="35"/>
      <c r="AHH242" s="35"/>
      <c r="AHI242" s="35"/>
      <c r="AHJ242" s="35"/>
      <c r="AHK242" s="35"/>
      <c r="AHL242" s="35"/>
      <c r="AHM242" s="35"/>
      <c r="AHN242" s="35"/>
      <c r="AHO242" s="35"/>
      <c r="AHP242" s="35"/>
      <c r="AHQ242" s="35"/>
      <c r="AHR242" s="35"/>
      <c r="AHS242" s="35"/>
      <c r="AHT242" s="35"/>
      <c r="AHU242" s="35"/>
      <c r="AHV242" s="35"/>
      <c r="AHW242" s="35"/>
      <c r="AHX242" s="35"/>
      <c r="AHY242" s="35"/>
      <c r="AHZ242" s="35"/>
      <c r="AIA242" s="35"/>
      <c r="AIB242" s="35">
        <v>58527.78</v>
      </c>
    </row>
    <row r="243" spans="1:912" s="38" customFormat="1" x14ac:dyDescent="0.5">
      <c r="A243" s="36" t="s">
        <v>2405</v>
      </c>
      <c r="B243" s="36"/>
      <c r="C243" s="36"/>
      <c r="D243" s="37">
        <f>SUM(D195:D242)</f>
        <v>124470754.30000003</v>
      </c>
      <c r="E243" s="37">
        <f t="shared" ref="E243:BP243" si="60">SUM(E195:E242)</f>
        <v>35967837.760000005</v>
      </c>
      <c r="F243" s="37">
        <f t="shared" si="60"/>
        <v>11436989</v>
      </c>
      <c r="G243" s="37">
        <f t="shared" si="60"/>
        <v>9562858.1400000006</v>
      </c>
      <c r="H243" s="37">
        <f t="shared" si="60"/>
        <v>4509186.5999999996</v>
      </c>
      <c r="I243" s="37">
        <f t="shared" si="60"/>
        <v>6059893.5600000015</v>
      </c>
      <c r="J243" s="37">
        <f t="shared" si="60"/>
        <v>2134154.9500000002</v>
      </c>
      <c r="K243" s="37">
        <f t="shared" si="60"/>
        <v>23074146.690000001</v>
      </c>
      <c r="L243" s="37">
        <f t="shared" si="60"/>
        <v>11868276.58</v>
      </c>
      <c r="M243" s="37">
        <f t="shared" si="60"/>
        <v>3090665.2</v>
      </c>
      <c r="N243" s="37">
        <f t="shared" si="60"/>
        <v>17456068.080000002</v>
      </c>
      <c r="O243" s="37">
        <f t="shared" si="60"/>
        <v>6788344.950000002</v>
      </c>
      <c r="P243" s="37">
        <f t="shared" si="60"/>
        <v>29866172.780000001</v>
      </c>
      <c r="Q243" s="37">
        <f t="shared" si="60"/>
        <v>10809712.030000001</v>
      </c>
      <c r="R243" s="37">
        <f t="shared" si="60"/>
        <v>6533805.9800000004</v>
      </c>
      <c r="S243" s="37">
        <f t="shared" si="60"/>
        <v>3673082.27</v>
      </c>
      <c r="T243" s="37">
        <f t="shared" si="60"/>
        <v>7944955.169999999</v>
      </c>
      <c r="U243" s="37">
        <f t="shared" si="60"/>
        <v>3734836.92</v>
      </c>
      <c r="V243" s="37">
        <f t="shared" si="60"/>
        <v>6420223.9299999997</v>
      </c>
      <c r="W243" s="37">
        <f t="shared" si="60"/>
        <v>5482663.5499999989</v>
      </c>
      <c r="X243" s="37">
        <f t="shared" si="60"/>
        <v>3298103.33</v>
      </c>
      <c r="Y243" s="37">
        <f t="shared" si="60"/>
        <v>2143120.61</v>
      </c>
      <c r="Z243" s="37">
        <f t="shared" si="60"/>
        <v>2761139.52</v>
      </c>
      <c r="AA243" s="37">
        <f t="shared" si="60"/>
        <v>5007699.6899999995</v>
      </c>
      <c r="AB243" s="37">
        <f t="shared" si="60"/>
        <v>175704716.16999999</v>
      </c>
      <c r="AC243" s="37">
        <f t="shared" si="60"/>
        <v>8940904.75</v>
      </c>
      <c r="AD243" s="37">
        <f t="shared" si="60"/>
        <v>8866658.4899999984</v>
      </c>
      <c r="AE243" s="37">
        <f t="shared" si="60"/>
        <v>4722163.0200000005</v>
      </c>
      <c r="AF243" s="37">
        <f t="shared" si="60"/>
        <v>32830424.550000001</v>
      </c>
      <c r="AG243" s="37">
        <f t="shared" si="60"/>
        <v>7089800.4199999999</v>
      </c>
      <c r="AH243" s="37">
        <f t="shared" si="60"/>
        <v>21674258.899999995</v>
      </c>
      <c r="AI243" s="37">
        <f t="shared" si="60"/>
        <v>11852229.220000003</v>
      </c>
      <c r="AJ243" s="37">
        <f t="shared" si="60"/>
        <v>9048160.9399999995</v>
      </c>
      <c r="AK243" s="37">
        <f t="shared" si="60"/>
        <v>8103662.2999999998</v>
      </c>
      <c r="AL243" s="37">
        <f t="shared" si="60"/>
        <v>1237518.2300000002</v>
      </c>
      <c r="AM243" s="37">
        <f t="shared" si="60"/>
        <v>4742125.9400000004</v>
      </c>
      <c r="AN243" s="37">
        <f t="shared" si="60"/>
        <v>5293310.03</v>
      </c>
      <c r="AO243" s="37">
        <f t="shared" si="60"/>
        <v>5573203.6399999997</v>
      </c>
      <c r="AP243" s="37">
        <f t="shared" si="60"/>
        <v>4063595.2799999993</v>
      </c>
      <c r="AQ243" s="37">
        <f t="shared" si="60"/>
        <v>6480699.9700000007</v>
      </c>
      <c r="AR243" s="37">
        <f t="shared" si="60"/>
        <v>6534976.5899999999</v>
      </c>
      <c r="AS243" s="37">
        <f t="shared" si="60"/>
        <v>4059389.5699999994</v>
      </c>
      <c r="AT243" s="37">
        <f t="shared" si="60"/>
        <v>64927931.70000001</v>
      </c>
      <c r="AU243" s="37">
        <f t="shared" si="60"/>
        <v>7783162.4400000013</v>
      </c>
      <c r="AV243" s="37">
        <f t="shared" si="60"/>
        <v>5132737.54</v>
      </c>
      <c r="AW243" s="37">
        <f t="shared" si="60"/>
        <v>5162941.4900000012</v>
      </c>
      <c r="AX243" s="37">
        <f t="shared" si="60"/>
        <v>3452276.57</v>
      </c>
      <c r="AY243" s="37">
        <f t="shared" si="60"/>
        <v>3762061.2499999995</v>
      </c>
      <c r="AZ243" s="37">
        <f t="shared" si="60"/>
        <v>2955417.1100000003</v>
      </c>
      <c r="BA243" s="37">
        <f t="shared" si="60"/>
        <v>6412114.25</v>
      </c>
      <c r="BB243" s="37">
        <f t="shared" si="60"/>
        <v>37112030.009999998</v>
      </c>
      <c r="BC243" s="37">
        <f t="shared" si="60"/>
        <v>4831107.99</v>
      </c>
      <c r="BD243" s="37">
        <f t="shared" si="60"/>
        <v>6086878.9899999993</v>
      </c>
      <c r="BE243" s="37">
        <f t="shared" si="60"/>
        <v>15807393.969999999</v>
      </c>
      <c r="BF243" s="37">
        <f t="shared" si="60"/>
        <v>4910466.1600000011</v>
      </c>
      <c r="BG243" s="37">
        <f t="shared" si="60"/>
        <v>4150907.1900000009</v>
      </c>
      <c r="BH243" s="37">
        <f t="shared" si="60"/>
        <v>3996489.3000000003</v>
      </c>
      <c r="BI243" s="37">
        <f t="shared" si="60"/>
        <v>63245479.519999988</v>
      </c>
      <c r="BJ243" s="37">
        <f t="shared" si="60"/>
        <v>1370158.3</v>
      </c>
      <c r="BK243" s="37">
        <f t="shared" si="60"/>
        <v>2285847.0800000005</v>
      </c>
      <c r="BL243" s="37">
        <f t="shared" si="60"/>
        <v>340817.49</v>
      </c>
      <c r="BM243" s="37">
        <f t="shared" si="60"/>
        <v>4781308.0100000007</v>
      </c>
      <c r="BN243" s="37">
        <f t="shared" si="60"/>
        <v>5318118.4600000009</v>
      </c>
      <c r="BO243" s="37">
        <f t="shared" si="60"/>
        <v>1302242.99</v>
      </c>
      <c r="BP243" s="37">
        <f t="shared" si="60"/>
        <v>2961445.24</v>
      </c>
      <c r="BQ243" s="37">
        <f t="shared" ref="BQ243:EB243" si="61">SUM(BQ195:BQ242)</f>
        <v>2212546.71</v>
      </c>
      <c r="BR243" s="37">
        <f t="shared" si="61"/>
        <v>1393778.7000000002</v>
      </c>
      <c r="BS243" s="37">
        <f t="shared" si="61"/>
        <v>2620410.77</v>
      </c>
      <c r="BT243" s="37">
        <f t="shared" si="61"/>
        <v>1727501.81</v>
      </c>
      <c r="BU243" s="37">
        <f t="shared" si="61"/>
        <v>14934754.98</v>
      </c>
      <c r="BV243" s="37">
        <f t="shared" si="61"/>
        <v>3270401.7399999993</v>
      </c>
      <c r="BW243" s="37">
        <f t="shared" si="61"/>
        <v>654751.75999999989</v>
      </c>
      <c r="BX243" s="37">
        <f t="shared" si="61"/>
        <v>35444600.060000002</v>
      </c>
      <c r="BY243" s="37">
        <f t="shared" si="61"/>
        <v>29138246.210000005</v>
      </c>
      <c r="BZ243" s="37">
        <f t="shared" si="61"/>
        <v>4290132.43</v>
      </c>
      <c r="CA243" s="37">
        <f t="shared" si="61"/>
        <v>3646886.97</v>
      </c>
      <c r="CB243" s="37">
        <f t="shared" si="61"/>
        <v>6908040.9900000002</v>
      </c>
      <c r="CC243" s="37">
        <f t="shared" si="61"/>
        <v>5503010.79</v>
      </c>
      <c r="CD243" s="37">
        <f t="shared" si="61"/>
        <v>3977350.36</v>
      </c>
      <c r="CE243" s="37">
        <f t="shared" si="61"/>
        <v>1932995.5699999998</v>
      </c>
      <c r="CF243" s="37">
        <f t="shared" si="61"/>
        <v>1517837.3699999999</v>
      </c>
      <c r="CG243" s="37">
        <f t="shared" si="61"/>
        <v>146436903.76000002</v>
      </c>
      <c r="CH243" s="37">
        <f t="shared" si="61"/>
        <v>9581726.1600000001</v>
      </c>
      <c r="CI243" s="37">
        <f t="shared" si="61"/>
        <v>17914569.140000004</v>
      </c>
      <c r="CJ243" s="37">
        <f t="shared" si="61"/>
        <v>2774345.8299999996</v>
      </c>
      <c r="CK243" s="37">
        <f t="shared" si="61"/>
        <v>4679615.79</v>
      </c>
      <c r="CL243" s="37">
        <f t="shared" si="61"/>
        <v>3621005.1300000004</v>
      </c>
      <c r="CM243" s="37">
        <f t="shared" si="61"/>
        <v>3771326.6999999997</v>
      </c>
      <c r="CN243" s="37">
        <f t="shared" si="61"/>
        <v>15604041.320000002</v>
      </c>
      <c r="CO243" s="37">
        <f t="shared" si="61"/>
        <v>2285523.4899999998</v>
      </c>
      <c r="CP243" s="37">
        <f t="shared" si="61"/>
        <v>4854862.21</v>
      </c>
      <c r="CQ243" s="37">
        <f t="shared" si="61"/>
        <v>2216181.96</v>
      </c>
      <c r="CR243" s="37">
        <f t="shared" si="61"/>
        <v>3190286.3</v>
      </c>
      <c r="CS243" s="37">
        <f t="shared" si="61"/>
        <v>2902840.4299999997</v>
      </c>
      <c r="CT243" s="37">
        <f t="shared" si="61"/>
        <v>47503799.650000013</v>
      </c>
      <c r="CU243" s="37">
        <f t="shared" si="61"/>
        <v>3717324.55</v>
      </c>
      <c r="CV243" s="37">
        <f t="shared" si="61"/>
        <v>4861121.6500000004</v>
      </c>
      <c r="CW243" s="37">
        <f t="shared" si="61"/>
        <v>9906783.4499999993</v>
      </c>
      <c r="CX243" s="37">
        <f t="shared" si="61"/>
        <v>3505961.9200000004</v>
      </c>
      <c r="CY243" s="37">
        <f t="shared" si="61"/>
        <v>6588327.4100000001</v>
      </c>
      <c r="CZ243" s="37">
        <f t="shared" si="61"/>
        <v>2741786.4099999997</v>
      </c>
      <c r="DA243" s="37">
        <f t="shared" si="61"/>
        <v>3696961.7800000007</v>
      </c>
      <c r="DB243" s="37">
        <f t="shared" si="61"/>
        <v>1350530364.9099996</v>
      </c>
      <c r="DC243" s="37">
        <f t="shared" si="61"/>
        <v>68561856.090000004</v>
      </c>
      <c r="DD243" s="37">
        <f t="shared" si="61"/>
        <v>8792736.8900000006</v>
      </c>
      <c r="DE243" s="37">
        <f t="shared" si="61"/>
        <v>14136166.180000003</v>
      </c>
      <c r="DF243" s="37">
        <f t="shared" si="61"/>
        <v>26943180.549999997</v>
      </c>
      <c r="DG243" s="37">
        <f t="shared" si="61"/>
        <v>3656637.9300000006</v>
      </c>
      <c r="DH243" s="37">
        <f t="shared" si="61"/>
        <v>5057628.9099999992</v>
      </c>
      <c r="DI243" s="37">
        <f t="shared" si="61"/>
        <v>6247751.0199999996</v>
      </c>
      <c r="DJ243" s="37">
        <f t="shared" si="61"/>
        <v>3291947.600000001</v>
      </c>
      <c r="DK243" s="37">
        <f t="shared" si="61"/>
        <v>4259430.1599999992</v>
      </c>
      <c r="DL243" s="37">
        <f t="shared" si="61"/>
        <v>3862399.45</v>
      </c>
      <c r="DM243" s="37">
        <f t="shared" si="61"/>
        <v>15942604.960000001</v>
      </c>
      <c r="DN243" s="37">
        <f t="shared" si="61"/>
        <v>44671500.670000002</v>
      </c>
      <c r="DO243" s="37">
        <f t="shared" si="61"/>
        <v>81285102.11999996</v>
      </c>
      <c r="DP243" s="37">
        <f t="shared" si="61"/>
        <v>3955516.85</v>
      </c>
      <c r="DQ243" s="37">
        <f t="shared" si="61"/>
        <v>4072612.8600000003</v>
      </c>
      <c r="DR243" s="37">
        <f t="shared" si="61"/>
        <v>14842860.990000002</v>
      </c>
      <c r="DS243" s="37">
        <f t="shared" si="61"/>
        <v>12449116.449999997</v>
      </c>
      <c r="DT243" s="37">
        <f t="shared" si="61"/>
        <v>12629965.789999999</v>
      </c>
      <c r="DU243" s="37">
        <f t="shared" si="61"/>
        <v>9073448.4499999993</v>
      </c>
      <c r="DV243" s="37">
        <f t="shared" si="61"/>
        <v>7153244.3099999996</v>
      </c>
      <c r="DW243" s="37">
        <f t="shared" si="61"/>
        <v>163127422.10000005</v>
      </c>
      <c r="DX243" s="37">
        <f t="shared" si="61"/>
        <v>5613668.1999999993</v>
      </c>
      <c r="DY243" s="37">
        <f t="shared" si="61"/>
        <v>10378994.710000001</v>
      </c>
      <c r="DZ243" s="37">
        <f t="shared" si="61"/>
        <v>6238384.2899999991</v>
      </c>
      <c r="EA243" s="37">
        <f t="shared" si="61"/>
        <v>9038001.9400000013</v>
      </c>
      <c r="EB243" s="37">
        <f t="shared" si="61"/>
        <v>5271449.830000001</v>
      </c>
      <c r="EC243" s="37">
        <f t="shared" ref="EC243:GN243" si="62">SUM(EC195:EC242)</f>
        <v>11723354.699999999</v>
      </c>
      <c r="ED243" s="37">
        <f t="shared" si="62"/>
        <v>5675483.370000001</v>
      </c>
      <c r="EE243" s="37">
        <f t="shared" si="62"/>
        <v>21009953.809999999</v>
      </c>
      <c r="EF243" s="37">
        <f t="shared" si="62"/>
        <v>53097069.290000007</v>
      </c>
      <c r="EG243" s="37">
        <f t="shared" si="62"/>
        <v>34201637.170000002</v>
      </c>
      <c r="EH243" s="37">
        <f t="shared" si="62"/>
        <v>5005715.4499999993</v>
      </c>
      <c r="EI243" s="37">
        <f t="shared" si="62"/>
        <v>4125278.2199999997</v>
      </c>
      <c r="EJ243" s="37">
        <f t="shared" si="62"/>
        <v>3414179.8999999994</v>
      </c>
      <c r="EK243" s="37">
        <f t="shared" si="62"/>
        <v>5282282.4799999986</v>
      </c>
      <c r="EL243" s="37">
        <f t="shared" si="62"/>
        <v>12224084.91</v>
      </c>
      <c r="EM243" s="37">
        <f t="shared" si="62"/>
        <v>3325292.35</v>
      </c>
      <c r="EN243" s="37">
        <f t="shared" si="62"/>
        <v>4710845.49</v>
      </c>
      <c r="EO243" s="37">
        <f t="shared" si="62"/>
        <v>81978017.449999988</v>
      </c>
      <c r="EP243" s="37">
        <f t="shared" si="62"/>
        <v>5699867.1200000001</v>
      </c>
      <c r="EQ243" s="37">
        <f t="shared" si="62"/>
        <v>3300478.3600000003</v>
      </c>
      <c r="ER243" s="37">
        <f t="shared" si="62"/>
        <v>4902766.09</v>
      </c>
      <c r="ES243" s="37">
        <f t="shared" si="62"/>
        <v>3129768.17</v>
      </c>
      <c r="ET243" s="37">
        <f t="shared" si="62"/>
        <v>3151084.4800000004</v>
      </c>
      <c r="EU243" s="37">
        <f t="shared" si="62"/>
        <v>6056864.419999999</v>
      </c>
      <c r="EV243" s="37">
        <f t="shared" si="62"/>
        <v>9272368.4100000001</v>
      </c>
      <c r="EW243" s="37">
        <f t="shared" si="62"/>
        <v>2920232.82</v>
      </c>
      <c r="EX243" s="37">
        <f t="shared" si="62"/>
        <v>834760253.75999987</v>
      </c>
      <c r="EY243" s="37">
        <f t="shared" si="62"/>
        <v>65852143.600000001</v>
      </c>
      <c r="EZ243" s="37">
        <f t="shared" si="62"/>
        <v>1959591.29</v>
      </c>
      <c r="FA243" s="37">
        <f t="shared" si="62"/>
        <v>4452211.32</v>
      </c>
      <c r="FB243" s="37">
        <f t="shared" si="62"/>
        <v>7622424.3600000003</v>
      </c>
      <c r="FC243" s="37">
        <f t="shared" si="62"/>
        <v>12847829.500000002</v>
      </c>
      <c r="FD243" s="37">
        <f t="shared" si="62"/>
        <v>12893253.99</v>
      </c>
      <c r="FE243" s="37">
        <f t="shared" si="62"/>
        <v>8332497.7700000005</v>
      </c>
      <c r="FF243" s="37">
        <f t="shared" si="62"/>
        <v>4209527.8</v>
      </c>
      <c r="FG243" s="37">
        <f t="shared" si="62"/>
        <v>6003545.5499999998</v>
      </c>
      <c r="FH243" s="37">
        <f t="shared" si="62"/>
        <v>3923836.51</v>
      </c>
      <c r="FI243" s="37">
        <f t="shared" si="62"/>
        <v>4050160.3299999996</v>
      </c>
      <c r="FJ243" s="37">
        <f t="shared" si="62"/>
        <v>4864053.66</v>
      </c>
      <c r="FK243" s="37">
        <f t="shared" si="62"/>
        <v>57332119.669999987</v>
      </c>
      <c r="FL243" s="37">
        <f t="shared" si="62"/>
        <v>4232871.6800000006</v>
      </c>
      <c r="FM243" s="37">
        <f t="shared" si="62"/>
        <v>5294280.57</v>
      </c>
      <c r="FN243" s="37">
        <f t="shared" si="62"/>
        <v>2953982.49</v>
      </c>
      <c r="FO243" s="37">
        <f t="shared" si="62"/>
        <v>7013962.6999999983</v>
      </c>
      <c r="FP243" s="37">
        <f t="shared" si="62"/>
        <v>3818938.8299999991</v>
      </c>
      <c r="FQ243" s="37">
        <f t="shared" si="62"/>
        <v>3301881.35</v>
      </c>
      <c r="FR243" s="37">
        <f t="shared" si="62"/>
        <v>2372224</v>
      </c>
      <c r="FS243" s="37">
        <f t="shared" si="62"/>
        <v>116612608.41999999</v>
      </c>
      <c r="FT243" s="37">
        <f t="shared" si="62"/>
        <v>3182309.1500000004</v>
      </c>
      <c r="FU243" s="37">
        <f t="shared" si="62"/>
        <v>7937286.3699999992</v>
      </c>
      <c r="FV243" s="37">
        <f t="shared" si="62"/>
        <v>3789951.8899999997</v>
      </c>
      <c r="FW243" s="37">
        <f t="shared" si="62"/>
        <v>8435209.2300000004</v>
      </c>
      <c r="FX243" s="37">
        <f t="shared" si="62"/>
        <v>3850591.6900000004</v>
      </c>
      <c r="FY243" s="37">
        <f t="shared" si="62"/>
        <v>13453341.65</v>
      </c>
      <c r="FZ243" s="37">
        <f t="shared" si="62"/>
        <v>7122385.7799999993</v>
      </c>
      <c r="GA243" s="37">
        <f t="shared" si="62"/>
        <v>6223285.0600000005</v>
      </c>
      <c r="GB243" s="37">
        <f t="shared" si="62"/>
        <v>5612351.3100000005</v>
      </c>
      <c r="GC243" s="37">
        <f t="shared" si="62"/>
        <v>12461379.23</v>
      </c>
      <c r="GD243" s="37">
        <f t="shared" si="62"/>
        <v>4186936.9899999998</v>
      </c>
      <c r="GE243" s="37">
        <f t="shared" si="62"/>
        <v>5557114.1500000004</v>
      </c>
      <c r="GF243" s="37">
        <f t="shared" si="62"/>
        <v>3625717.2299999995</v>
      </c>
      <c r="GG243" s="37">
        <f t="shared" si="62"/>
        <v>69487595.709999993</v>
      </c>
      <c r="GH243" s="37">
        <f t="shared" si="62"/>
        <v>3737763.26</v>
      </c>
      <c r="GI243" s="37">
        <f t="shared" si="62"/>
        <v>2762994.2699999996</v>
      </c>
      <c r="GJ243" s="37">
        <f t="shared" si="62"/>
        <v>10759642.629999999</v>
      </c>
      <c r="GK243" s="37">
        <f t="shared" si="62"/>
        <v>4557234.59</v>
      </c>
      <c r="GL243" s="37">
        <f t="shared" si="62"/>
        <v>7297517.79</v>
      </c>
      <c r="GM243" s="37">
        <f t="shared" si="62"/>
        <v>2857939.9899999998</v>
      </c>
      <c r="GN243" s="37">
        <f t="shared" si="62"/>
        <v>11038413.889999999</v>
      </c>
      <c r="GO243" s="37">
        <f t="shared" ref="GO243:IZ243" si="63">SUM(GO195:GO242)</f>
        <v>2876762.82</v>
      </c>
      <c r="GP243" s="37">
        <f t="shared" si="63"/>
        <v>2680683.75</v>
      </c>
      <c r="GQ243" s="37">
        <f t="shared" si="63"/>
        <v>3159059.92</v>
      </c>
      <c r="GR243" s="37">
        <f t="shared" si="63"/>
        <v>3296246.4199999995</v>
      </c>
      <c r="GS243" s="37">
        <f t="shared" si="63"/>
        <v>32963544.48</v>
      </c>
      <c r="GT243" s="37">
        <f t="shared" si="63"/>
        <v>6463781.7799999984</v>
      </c>
      <c r="GU243" s="37">
        <f t="shared" si="63"/>
        <v>5669131.5700000003</v>
      </c>
      <c r="GV243" s="37">
        <f t="shared" si="63"/>
        <v>8265760.4300000006</v>
      </c>
      <c r="GW243" s="37">
        <f t="shared" si="63"/>
        <v>1774273.0799999998</v>
      </c>
      <c r="GX243" s="37">
        <f t="shared" si="63"/>
        <v>5967684.7999999998</v>
      </c>
      <c r="GY243" s="37">
        <f t="shared" si="63"/>
        <v>6645618.6799999997</v>
      </c>
      <c r="GZ243" s="37">
        <f t="shared" si="63"/>
        <v>4262116.8699999992</v>
      </c>
      <c r="HA243" s="37">
        <f t="shared" si="63"/>
        <v>621905571.84999979</v>
      </c>
      <c r="HB243" s="37">
        <f t="shared" si="63"/>
        <v>25096774.839999996</v>
      </c>
      <c r="HC243" s="37">
        <f t="shared" si="63"/>
        <v>4681862.9000000004</v>
      </c>
      <c r="HD243" s="37">
        <f t="shared" si="63"/>
        <v>7587860.5700000003</v>
      </c>
      <c r="HE243" s="37">
        <f t="shared" si="63"/>
        <v>7993970.1100000013</v>
      </c>
      <c r="HF243" s="37">
        <f t="shared" si="63"/>
        <v>108125782.45999999</v>
      </c>
      <c r="HG243" s="37">
        <f t="shared" si="63"/>
        <v>24189364.350000001</v>
      </c>
      <c r="HH243" s="37">
        <f t="shared" si="63"/>
        <v>20530747.869999997</v>
      </c>
      <c r="HI243" s="37">
        <f t="shared" si="63"/>
        <v>23079758.830000002</v>
      </c>
      <c r="HJ243" s="37">
        <f t="shared" si="63"/>
        <v>10404472.26</v>
      </c>
      <c r="HK243" s="37">
        <f t="shared" si="63"/>
        <v>17853156.960000001</v>
      </c>
      <c r="HL243" s="37">
        <f t="shared" si="63"/>
        <v>8767214.6100000031</v>
      </c>
      <c r="HM243" s="37">
        <f t="shared" si="63"/>
        <v>60297183.93</v>
      </c>
      <c r="HN243" s="37">
        <f t="shared" si="63"/>
        <v>8124689.8700000001</v>
      </c>
      <c r="HO243" s="37">
        <f t="shared" si="63"/>
        <v>12912387.52</v>
      </c>
      <c r="HP243" s="37">
        <f t="shared" si="63"/>
        <v>4857804.8000000007</v>
      </c>
      <c r="HQ243" s="37">
        <f t="shared" si="63"/>
        <v>3573977.3699999992</v>
      </c>
      <c r="HR243" s="37">
        <f t="shared" si="63"/>
        <v>3749001.59</v>
      </c>
      <c r="HS243" s="37">
        <f t="shared" si="63"/>
        <v>6698656.9799999995</v>
      </c>
      <c r="HT243" s="37">
        <f t="shared" si="63"/>
        <v>3928820.72</v>
      </c>
      <c r="HU243" s="37">
        <f t="shared" si="63"/>
        <v>77354046.450000003</v>
      </c>
      <c r="HV243" s="37">
        <f t="shared" si="63"/>
        <v>33404706.319999993</v>
      </c>
      <c r="HW243" s="37">
        <f t="shared" si="63"/>
        <v>1645961.0599999998</v>
      </c>
      <c r="HX243" s="37">
        <f t="shared" si="63"/>
        <v>2185480.5000000005</v>
      </c>
      <c r="HY243" s="37">
        <f t="shared" si="63"/>
        <v>3304409.4899999998</v>
      </c>
      <c r="HZ243" s="37">
        <f t="shared" si="63"/>
        <v>2125370.96</v>
      </c>
      <c r="IA243" s="37">
        <f t="shared" si="63"/>
        <v>14708626.270000003</v>
      </c>
      <c r="IB243" s="37">
        <f t="shared" si="63"/>
        <v>1515692.1000000003</v>
      </c>
      <c r="IC243" s="37">
        <f t="shared" si="63"/>
        <v>4079792.1399999997</v>
      </c>
      <c r="ID243" s="37">
        <f t="shared" si="63"/>
        <v>2011719.4499999997</v>
      </c>
      <c r="IE243" s="37">
        <f t="shared" si="63"/>
        <v>3597888.3099999996</v>
      </c>
      <c r="IF243" s="37">
        <f t="shared" si="63"/>
        <v>14074471</v>
      </c>
      <c r="IG243" s="37">
        <f t="shared" si="63"/>
        <v>2194794.1</v>
      </c>
      <c r="IH243" s="37">
        <f t="shared" si="63"/>
        <v>2915602.9299999997</v>
      </c>
      <c r="II243" s="37">
        <f t="shared" si="63"/>
        <v>3150890.9399999995</v>
      </c>
      <c r="IJ243" s="37">
        <f t="shared" si="63"/>
        <v>2953674.3499999996</v>
      </c>
      <c r="IK243" s="37">
        <f t="shared" si="63"/>
        <v>62200342</v>
      </c>
      <c r="IL243" s="37">
        <f t="shared" si="63"/>
        <v>28338223.559999999</v>
      </c>
      <c r="IM243" s="37">
        <f t="shared" si="63"/>
        <v>6394503.0600000005</v>
      </c>
      <c r="IN243" s="37">
        <f t="shared" si="63"/>
        <v>12187910.23</v>
      </c>
      <c r="IO243" s="37">
        <f t="shared" si="63"/>
        <v>12743810.050000001</v>
      </c>
      <c r="IP243" s="37">
        <f t="shared" si="63"/>
        <v>3323024.2500000005</v>
      </c>
      <c r="IQ243" s="37">
        <f t="shared" si="63"/>
        <v>4699054.46</v>
      </c>
      <c r="IR243" s="37">
        <f t="shared" si="63"/>
        <v>1797565.5299999998</v>
      </c>
      <c r="IS243" s="37">
        <f t="shared" si="63"/>
        <v>3267546.17</v>
      </c>
      <c r="IT243" s="37">
        <f t="shared" si="63"/>
        <v>3779205.43</v>
      </c>
      <c r="IU243" s="37">
        <f t="shared" si="63"/>
        <v>1384366.39</v>
      </c>
      <c r="IV243" s="37">
        <f t="shared" si="63"/>
        <v>105357366.39999999</v>
      </c>
      <c r="IW243" s="37">
        <f t="shared" si="63"/>
        <v>29945839.140000001</v>
      </c>
      <c r="IX243" s="37">
        <f t="shared" si="63"/>
        <v>4064423.2600000007</v>
      </c>
      <c r="IY243" s="37">
        <f t="shared" si="63"/>
        <v>3606066.4699999997</v>
      </c>
      <c r="IZ243" s="37">
        <f t="shared" si="63"/>
        <v>4064656.14</v>
      </c>
      <c r="JA243" s="37">
        <f t="shared" ref="JA243:LL243" si="64">SUM(JA195:JA242)</f>
        <v>1076327.6099999996</v>
      </c>
      <c r="JB243" s="37">
        <f t="shared" si="64"/>
        <v>1790542.89</v>
      </c>
      <c r="JC243" s="37">
        <f t="shared" si="64"/>
        <v>1997874.8299999998</v>
      </c>
      <c r="JD243" s="37">
        <f t="shared" si="64"/>
        <v>2350822.91</v>
      </c>
      <c r="JE243" s="37">
        <f t="shared" si="64"/>
        <v>8652109.75</v>
      </c>
      <c r="JF243" s="37">
        <f t="shared" si="64"/>
        <v>2892714.54</v>
      </c>
      <c r="JG243" s="37">
        <f t="shared" si="64"/>
        <v>2711494.1799999997</v>
      </c>
      <c r="JH243" s="37">
        <f t="shared" si="64"/>
        <v>28714634.359999999</v>
      </c>
      <c r="JI243" s="37">
        <f t="shared" si="64"/>
        <v>19809576.300000001</v>
      </c>
      <c r="JJ243" s="37">
        <f t="shared" si="64"/>
        <v>2209037.27</v>
      </c>
      <c r="JK243" s="37">
        <f t="shared" si="64"/>
        <v>964436.38</v>
      </c>
      <c r="JL243" s="37">
        <f t="shared" si="64"/>
        <v>1859495.9500000002</v>
      </c>
      <c r="JM243" s="37">
        <f t="shared" si="64"/>
        <v>1725428.08</v>
      </c>
      <c r="JN243" s="37">
        <f t="shared" si="64"/>
        <v>36515918.680000007</v>
      </c>
      <c r="JO243" s="37">
        <f t="shared" si="64"/>
        <v>3176416.9</v>
      </c>
      <c r="JP243" s="37">
        <f t="shared" si="64"/>
        <v>5295762.18</v>
      </c>
      <c r="JQ243" s="37">
        <f t="shared" si="64"/>
        <v>7212277.0999999996</v>
      </c>
      <c r="JR243" s="37">
        <f t="shared" si="64"/>
        <v>3522124.0700000012</v>
      </c>
      <c r="JS243" s="37">
        <f t="shared" si="64"/>
        <v>9909530.9399999995</v>
      </c>
      <c r="JT243" s="37">
        <f t="shared" si="64"/>
        <v>3445735.5</v>
      </c>
      <c r="JU243" s="37">
        <f t="shared" si="64"/>
        <v>966662777.86999977</v>
      </c>
      <c r="JV243" s="37">
        <f t="shared" si="64"/>
        <v>57171467.580000006</v>
      </c>
      <c r="JW243" s="37">
        <f t="shared" si="64"/>
        <v>4201906.03</v>
      </c>
      <c r="JX243" s="37">
        <f t="shared" si="64"/>
        <v>1982579.4</v>
      </c>
      <c r="JY243" s="37">
        <f t="shared" si="64"/>
        <v>11582395.549999999</v>
      </c>
      <c r="JZ243" s="37">
        <f t="shared" si="64"/>
        <v>13223991.209999999</v>
      </c>
      <c r="KA243" s="37">
        <f t="shared" si="64"/>
        <v>3896324.080000001</v>
      </c>
      <c r="KB243" s="37">
        <f t="shared" si="64"/>
        <v>5213144</v>
      </c>
      <c r="KC243" s="37">
        <f t="shared" si="64"/>
        <v>3164844.89</v>
      </c>
      <c r="KD243" s="37">
        <f t="shared" si="64"/>
        <v>61055788.059999995</v>
      </c>
      <c r="KE243" s="37">
        <f t="shared" si="64"/>
        <v>33370314.039999995</v>
      </c>
      <c r="KF243" s="37">
        <f t="shared" si="64"/>
        <v>4930177.95</v>
      </c>
      <c r="KG243" s="37">
        <f t="shared" si="64"/>
        <v>5527076.4499999983</v>
      </c>
      <c r="KH243" s="37">
        <f t="shared" si="64"/>
        <v>8326783.3600000003</v>
      </c>
      <c r="KI243" s="37">
        <f t="shared" si="64"/>
        <v>2570494.3099999996</v>
      </c>
      <c r="KJ243" s="37">
        <f t="shared" si="64"/>
        <v>20153236.010000002</v>
      </c>
      <c r="KK243" s="37">
        <f t="shared" si="64"/>
        <v>11969445.18</v>
      </c>
      <c r="KL243" s="37">
        <f t="shared" si="64"/>
        <v>5475564.4400000004</v>
      </c>
      <c r="KM243" s="37">
        <f t="shared" si="64"/>
        <v>4996850.3899999997</v>
      </c>
      <c r="KN243" s="37">
        <f t="shared" si="64"/>
        <v>4666468.8599999994</v>
      </c>
      <c r="KO243" s="37">
        <f t="shared" si="64"/>
        <v>6907701.6200000001</v>
      </c>
      <c r="KP243" s="37">
        <f t="shared" si="64"/>
        <v>8246664.8500000006</v>
      </c>
      <c r="KQ243" s="37">
        <f t="shared" si="64"/>
        <v>2416572.5299999998</v>
      </c>
      <c r="KR243" s="37">
        <f t="shared" si="64"/>
        <v>7163086.4900000012</v>
      </c>
      <c r="KS243" s="37">
        <f t="shared" si="64"/>
        <v>80848575</v>
      </c>
      <c r="KT243" s="37">
        <f t="shared" si="64"/>
        <v>11068425.120000001</v>
      </c>
      <c r="KU243" s="37">
        <f t="shared" si="64"/>
        <v>5292640.7300000014</v>
      </c>
      <c r="KV243" s="37">
        <f t="shared" si="64"/>
        <v>5095810.92</v>
      </c>
      <c r="KW243" s="37">
        <f t="shared" si="64"/>
        <v>7512634.6299999999</v>
      </c>
      <c r="KX243" s="37">
        <f t="shared" si="64"/>
        <v>6498818.290000001</v>
      </c>
      <c r="KY243" s="37">
        <f t="shared" si="64"/>
        <v>23504486.420000002</v>
      </c>
      <c r="KZ243" s="37">
        <f t="shared" si="64"/>
        <v>3503330.16</v>
      </c>
      <c r="LA243" s="37">
        <f t="shared" si="64"/>
        <v>3530901.4100000006</v>
      </c>
      <c r="LB243" s="37">
        <f t="shared" si="64"/>
        <v>25361874.710000001</v>
      </c>
      <c r="LC243" s="37">
        <f t="shared" si="64"/>
        <v>4389278.78</v>
      </c>
      <c r="LD243" s="37">
        <f t="shared" si="64"/>
        <v>6057128.0099999998</v>
      </c>
      <c r="LE243" s="37">
        <f t="shared" si="64"/>
        <v>25424753.379999995</v>
      </c>
      <c r="LF243" s="37">
        <f t="shared" si="64"/>
        <v>5020724.57</v>
      </c>
      <c r="LG243" s="37">
        <f t="shared" si="64"/>
        <v>9086316.6300000008</v>
      </c>
      <c r="LH243" s="37">
        <f t="shared" si="64"/>
        <v>84451107.520000011</v>
      </c>
      <c r="LI243" s="37">
        <f t="shared" si="64"/>
        <v>5864005.1599999992</v>
      </c>
      <c r="LJ243" s="37">
        <f t="shared" si="64"/>
        <v>89911197.810000017</v>
      </c>
      <c r="LK243" s="37">
        <f t="shared" si="64"/>
        <v>27240168.600000001</v>
      </c>
      <c r="LL243" s="37">
        <f t="shared" si="64"/>
        <v>30053055.689999998</v>
      </c>
      <c r="LM243" s="37">
        <f t="shared" ref="LM243:NX243" si="65">SUM(LM195:LM242)</f>
        <v>28164953.030000001</v>
      </c>
      <c r="LN243" s="37">
        <f t="shared" si="65"/>
        <v>7681418</v>
      </c>
      <c r="LO243" s="37">
        <f t="shared" si="65"/>
        <v>2930505.0599999996</v>
      </c>
      <c r="LP243" s="37">
        <f t="shared" si="65"/>
        <v>2709800.6799999997</v>
      </c>
      <c r="LQ243" s="37">
        <f t="shared" si="65"/>
        <v>5455915.8399999999</v>
      </c>
      <c r="LR243" s="37">
        <f t="shared" si="65"/>
        <v>3481862.8600000003</v>
      </c>
      <c r="LS243" s="37">
        <f t="shared" si="65"/>
        <v>5975735.5200000014</v>
      </c>
      <c r="LT243" s="37">
        <f t="shared" si="65"/>
        <v>5833393.8399999999</v>
      </c>
      <c r="LU243" s="37">
        <f t="shared" si="65"/>
        <v>53199790.099999994</v>
      </c>
      <c r="LV243" s="37">
        <f t="shared" si="65"/>
        <v>8672702.2000000011</v>
      </c>
      <c r="LW243" s="37">
        <f t="shared" si="65"/>
        <v>5019222.8800000008</v>
      </c>
      <c r="LX243" s="37">
        <f t="shared" si="65"/>
        <v>32573954.039999999</v>
      </c>
      <c r="LY243" s="37">
        <f t="shared" si="65"/>
        <v>28997565.210000001</v>
      </c>
      <c r="LZ243" s="37">
        <f t="shared" si="65"/>
        <v>94218810.510000005</v>
      </c>
      <c r="MA243" s="37">
        <f t="shared" si="65"/>
        <v>28017998.280000001</v>
      </c>
      <c r="MB243" s="37">
        <f t="shared" si="65"/>
        <v>17810174.659999996</v>
      </c>
      <c r="MC243" s="37">
        <f t="shared" si="65"/>
        <v>9637266.5799999982</v>
      </c>
      <c r="MD243" s="37">
        <f t="shared" si="65"/>
        <v>5034713.37</v>
      </c>
      <c r="ME243" s="37">
        <f t="shared" si="65"/>
        <v>4371529.6349999998</v>
      </c>
      <c r="MF243" s="37">
        <f t="shared" si="65"/>
        <v>6440046.8799999999</v>
      </c>
      <c r="MG243" s="37">
        <f t="shared" si="65"/>
        <v>12271943.219999999</v>
      </c>
      <c r="MH243" s="37">
        <f t="shared" si="65"/>
        <v>16084695.529999999</v>
      </c>
      <c r="MI243" s="37">
        <f t="shared" si="65"/>
        <v>4949633.209999999</v>
      </c>
      <c r="MJ243" s="37">
        <f t="shared" si="65"/>
        <v>1137461741.9549999</v>
      </c>
      <c r="MK243" s="37">
        <f t="shared" si="65"/>
        <v>121707313.64</v>
      </c>
      <c r="ML243" s="37">
        <f t="shared" si="65"/>
        <v>6186746.169999999</v>
      </c>
      <c r="MM243" s="37">
        <f t="shared" si="65"/>
        <v>3272766.2100000004</v>
      </c>
      <c r="MN243" s="37">
        <f t="shared" si="65"/>
        <v>3172581.24</v>
      </c>
      <c r="MO243" s="37">
        <f t="shared" si="65"/>
        <v>3223016.8</v>
      </c>
      <c r="MP243" s="37">
        <f t="shared" si="65"/>
        <v>5122829.43</v>
      </c>
      <c r="MQ243" s="37">
        <f t="shared" si="65"/>
        <v>4281813.25</v>
      </c>
      <c r="MR243" s="37">
        <f t="shared" si="65"/>
        <v>4342986.0300000012</v>
      </c>
      <c r="MS243" s="37">
        <f t="shared" si="65"/>
        <v>7802341.1300000008</v>
      </c>
      <c r="MT243" s="37">
        <f t="shared" si="65"/>
        <v>4509284.9399999995</v>
      </c>
      <c r="MU243" s="37">
        <f t="shared" si="65"/>
        <v>3312167.0100000002</v>
      </c>
      <c r="MV243" s="37">
        <f t="shared" si="65"/>
        <v>3708414.4699999993</v>
      </c>
      <c r="MW243" s="37">
        <f t="shared" si="65"/>
        <v>82840566.50999999</v>
      </c>
      <c r="MX243" s="37">
        <f t="shared" si="65"/>
        <v>6360927.79</v>
      </c>
      <c r="MY243" s="37">
        <f t="shared" si="65"/>
        <v>6553528.3199999994</v>
      </c>
      <c r="MZ243" s="37">
        <f t="shared" si="65"/>
        <v>8737607.0300000012</v>
      </c>
      <c r="NA243" s="37">
        <f t="shared" si="65"/>
        <v>4868876.6100000003</v>
      </c>
      <c r="NB243" s="37">
        <f t="shared" si="65"/>
        <v>1931010.7200000002</v>
      </c>
      <c r="NC243" s="37">
        <f t="shared" si="65"/>
        <v>22357750.354400001</v>
      </c>
      <c r="ND243" s="37">
        <f t="shared" si="65"/>
        <v>8942556.3399999999</v>
      </c>
      <c r="NE243" s="37">
        <f t="shared" si="65"/>
        <v>5161404.9799999995</v>
      </c>
      <c r="NF243" s="37">
        <f t="shared" si="65"/>
        <v>1371646.4100000001</v>
      </c>
      <c r="NG243" s="37">
        <f t="shared" si="65"/>
        <v>2233194.6599999992</v>
      </c>
      <c r="NH243" s="37">
        <f t="shared" si="65"/>
        <v>152349818.12999997</v>
      </c>
      <c r="NI243" s="37">
        <f t="shared" si="65"/>
        <v>29180864.510000005</v>
      </c>
      <c r="NJ243" s="37">
        <f t="shared" si="65"/>
        <v>4819828.16</v>
      </c>
      <c r="NK243" s="37">
        <f t="shared" si="65"/>
        <v>57216782.429999992</v>
      </c>
      <c r="NL243" s="37">
        <f t="shared" si="65"/>
        <v>2657967.5900000008</v>
      </c>
      <c r="NM243" s="37">
        <f t="shared" si="65"/>
        <v>11263509.709999999</v>
      </c>
      <c r="NN243" s="37">
        <f t="shared" si="65"/>
        <v>33705984.870000005</v>
      </c>
      <c r="NO243" s="37">
        <f t="shared" si="65"/>
        <v>24040426.149999999</v>
      </c>
      <c r="NP243" s="37">
        <f t="shared" si="65"/>
        <v>1906877.2299999997</v>
      </c>
      <c r="NQ243" s="37">
        <f t="shared" si="65"/>
        <v>7460650.0484999996</v>
      </c>
      <c r="NR243" s="37">
        <f t="shared" si="65"/>
        <v>6386923.0300000003</v>
      </c>
      <c r="NS243" s="37">
        <f t="shared" si="65"/>
        <v>6331197.6600000001</v>
      </c>
      <c r="NT243" s="37">
        <f t="shared" si="65"/>
        <v>44202943.219999999</v>
      </c>
      <c r="NU243" s="37">
        <f t="shared" si="65"/>
        <v>2971028.4199999995</v>
      </c>
      <c r="NV243" s="37">
        <f t="shared" si="65"/>
        <v>3846550.25</v>
      </c>
      <c r="NW243" s="37">
        <f t="shared" si="65"/>
        <v>3423665.7199999997</v>
      </c>
      <c r="NX243" s="37">
        <f t="shared" si="65"/>
        <v>2315780.34</v>
      </c>
      <c r="NY243" s="37">
        <f t="shared" ref="NY243:QJ243" si="66">SUM(NY195:NY242)</f>
        <v>796785.45000000007</v>
      </c>
      <c r="NZ243" s="37">
        <f t="shared" si="66"/>
        <v>2627509.8199999998</v>
      </c>
      <c r="OA243" s="37">
        <f t="shared" si="66"/>
        <v>86029162.999999985</v>
      </c>
      <c r="OB243" s="37">
        <f t="shared" si="66"/>
        <v>23961114.149999999</v>
      </c>
      <c r="OC243" s="37">
        <f t="shared" si="66"/>
        <v>3779600.7</v>
      </c>
      <c r="OD243" s="37">
        <f t="shared" si="66"/>
        <v>2357576.3899999997</v>
      </c>
      <c r="OE243" s="37">
        <f t="shared" si="66"/>
        <v>1504222.0799999996</v>
      </c>
      <c r="OF243" s="37">
        <f t="shared" si="66"/>
        <v>7232796.7399999993</v>
      </c>
      <c r="OG243" s="37">
        <f t="shared" si="66"/>
        <v>2755936.11</v>
      </c>
      <c r="OH243" s="37">
        <f t="shared" si="66"/>
        <v>95696308.349999994</v>
      </c>
      <c r="OI243" s="37">
        <f t="shared" si="66"/>
        <v>10266153.559999999</v>
      </c>
      <c r="OJ243" s="37">
        <f t="shared" si="66"/>
        <v>13593386.950000001</v>
      </c>
      <c r="OK243" s="37">
        <f t="shared" si="66"/>
        <v>30640654.68</v>
      </c>
      <c r="OL243" s="37">
        <f t="shared" si="66"/>
        <v>3600484.2</v>
      </c>
      <c r="OM243" s="37">
        <f t="shared" si="66"/>
        <v>3968495.05</v>
      </c>
      <c r="ON243" s="37">
        <f t="shared" si="66"/>
        <v>2900149.0900000003</v>
      </c>
      <c r="OO243" s="37">
        <f t="shared" si="66"/>
        <v>2640655.35</v>
      </c>
      <c r="OP243" s="37">
        <f t="shared" si="66"/>
        <v>3210085.7600000002</v>
      </c>
      <c r="OQ243" s="37">
        <f t="shared" si="66"/>
        <v>81652640.539999992</v>
      </c>
      <c r="OR243" s="37">
        <f t="shared" si="66"/>
        <v>20081883.439999998</v>
      </c>
      <c r="OS243" s="37">
        <f t="shared" si="66"/>
        <v>21834749.580000002</v>
      </c>
      <c r="OT243" s="37">
        <f t="shared" si="66"/>
        <v>9112267</v>
      </c>
      <c r="OU243" s="37">
        <f t="shared" si="66"/>
        <v>7158768.3399999999</v>
      </c>
      <c r="OV243" s="37">
        <f t="shared" si="66"/>
        <v>6514377.9700000007</v>
      </c>
      <c r="OW243" s="37">
        <f t="shared" si="66"/>
        <v>57024290.940000013</v>
      </c>
      <c r="OX243" s="37">
        <f t="shared" si="66"/>
        <v>3713987.8800000004</v>
      </c>
      <c r="OY243" s="37">
        <f t="shared" si="66"/>
        <v>6097949.8899999997</v>
      </c>
      <c r="OZ243" s="37">
        <f t="shared" si="66"/>
        <v>9642137.3599999994</v>
      </c>
      <c r="PA243" s="37">
        <f t="shared" si="66"/>
        <v>5853965.5</v>
      </c>
      <c r="PB243" s="37">
        <f t="shared" si="66"/>
        <v>10714337.010000002</v>
      </c>
      <c r="PC243" s="37">
        <f t="shared" si="66"/>
        <v>5026225.99</v>
      </c>
      <c r="PD243" s="37">
        <f t="shared" si="66"/>
        <v>3711292.3200000003</v>
      </c>
      <c r="PE243" s="37">
        <f t="shared" si="66"/>
        <v>6997675.7300000004</v>
      </c>
      <c r="PF243" s="37">
        <f t="shared" si="66"/>
        <v>1268779754.4328997</v>
      </c>
      <c r="PG243" s="37">
        <f t="shared" si="66"/>
        <v>51347390.960000008</v>
      </c>
      <c r="PH243" s="37">
        <f t="shared" si="66"/>
        <v>2742529.34</v>
      </c>
      <c r="PI243" s="37">
        <f t="shared" si="66"/>
        <v>8979820.8100000024</v>
      </c>
      <c r="PJ243" s="37">
        <f t="shared" si="66"/>
        <v>1786367.5599999998</v>
      </c>
      <c r="PK243" s="37">
        <f t="shared" si="66"/>
        <v>5445020.5899999999</v>
      </c>
      <c r="PL243" s="37">
        <f t="shared" si="66"/>
        <v>15459594.280000001</v>
      </c>
      <c r="PM243" s="37">
        <f t="shared" si="66"/>
        <v>1126569.06</v>
      </c>
      <c r="PN243" s="37">
        <f t="shared" si="66"/>
        <v>2593102.5400000005</v>
      </c>
      <c r="PO243" s="37">
        <f t="shared" si="66"/>
        <v>6287542.9099999992</v>
      </c>
      <c r="PP243" s="37">
        <f t="shared" si="66"/>
        <v>6751341.3500000006</v>
      </c>
      <c r="PQ243" s="37">
        <f t="shared" si="66"/>
        <v>3589145.9999999991</v>
      </c>
      <c r="PR243" s="37">
        <f t="shared" si="66"/>
        <v>9116960.9400000013</v>
      </c>
      <c r="PS243" s="37">
        <f t="shared" si="66"/>
        <v>2658293.4699999997</v>
      </c>
      <c r="PT243" s="37">
        <f t="shared" si="66"/>
        <v>18438919.66</v>
      </c>
      <c r="PU243" s="37">
        <f t="shared" si="66"/>
        <v>2645775.8199999994</v>
      </c>
      <c r="PV243" s="37">
        <f t="shared" si="66"/>
        <v>2784044.6700000004</v>
      </c>
      <c r="PW243" s="37">
        <f t="shared" si="66"/>
        <v>2517437.6100000003</v>
      </c>
      <c r="PX243" s="37">
        <f t="shared" si="66"/>
        <v>2486144.1400000006</v>
      </c>
      <c r="PY243" s="37">
        <f t="shared" si="66"/>
        <v>209721742.62999997</v>
      </c>
      <c r="PZ243" s="37">
        <f t="shared" si="66"/>
        <v>4707752.3099999996</v>
      </c>
      <c r="QA243" s="37">
        <f t="shared" si="66"/>
        <v>4154536.2800000003</v>
      </c>
      <c r="QB243" s="37">
        <f t="shared" si="66"/>
        <v>8454240.5999999996</v>
      </c>
      <c r="QC243" s="37">
        <f t="shared" si="66"/>
        <v>53910901.640000001</v>
      </c>
      <c r="QD243" s="37">
        <f t="shared" si="66"/>
        <v>5540746.2400000002</v>
      </c>
      <c r="QE243" s="37">
        <f t="shared" si="66"/>
        <v>11754076</v>
      </c>
      <c r="QF243" s="37">
        <f t="shared" si="66"/>
        <v>2705666.99</v>
      </c>
      <c r="QG243" s="37">
        <f t="shared" si="66"/>
        <v>7523338.7000000002</v>
      </c>
      <c r="QH243" s="37">
        <f t="shared" si="66"/>
        <v>3179213.1900000004</v>
      </c>
      <c r="QI243" s="37">
        <f t="shared" si="66"/>
        <v>8693108.5299999993</v>
      </c>
      <c r="QJ243" s="37">
        <f t="shared" si="66"/>
        <v>3571397.65</v>
      </c>
      <c r="QK243" s="37">
        <f t="shared" ref="QK243:SV243" si="67">SUM(QK195:QK242)</f>
        <v>4211549.46</v>
      </c>
      <c r="QL243" s="37">
        <f t="shared" si="67"/>
        <v>9765126.9499999993</v>
      </c>
      <c r="QM243" s="37">
        <f t="shared" si="67"/>
        <v>5513027.9100000001</v>
      </c>
      <c r="QN243" s="37">
        <f t="shared" si="67"/>
        <v>8948933.5299999993</v>
      </c>
      <c r="QO243" s="37">
        <f t="shared" si="67"/>
        <v>3875143.92</v>
      </c>
      <c r="QP243" s="37">
        <f t="shared" si="67"/>
        <v>3633990.8799999994</v>
      </c>
      <c r="QQ243" s="37">
        <f t="shared" si="67"/>
        <v>2549022.02</v>
      </c>
      <c r="QR243" s="37">
        <f t="shared" si="67"/>
        <v>10953959.550000001</v>
      </c>
      <c r="QS243" s="37">
        <f t="shared" si="67"/>
        <v>19247007.459999997</v>
      </c>
      <c r="QT243" s="37">
        <f t="shared" si="67"/>
        <v>2976673.2800000003</v>
      </c>
      <c r="QU243" s="37">
        <f t="shared" si="67"/>
        <v>2350475.5900000003</v>
      </c>
      <c r="QV243" s="37">
        <f t="shared" si="67"/>
        <v>1554630.7400000002</v>
      </c>
      <c r="QW243" s="37">
        <f t="shared" si="67"/>
        <v>2349774.4200000004</v>
      </c>
      <c r="QX243" s="37">
        <f t="shared" si="67"/>
        <v>1468640.82</v>
      </c>
      <c r="QY243" s="37">
        <f t="shared" si="67"/>
        <v>66228341.050000004</v>
      </c>
      <c r="QZ243" s="37">
        <f t="shared" si="67"/>
        <v>2679925.9700000007</v>
      </c>
      <c r="RA243" s="37">
        <f t="shared" si="67"/>
        <v>10250969.610000001</v>
      </c>
      <c r="RB243" s="37">
        <f t="shared" si="67"/>
        <v>4146652.3000000007</v>
      </c>
      <c r="RC243" s="37">
        <f t="shared" si="67"/>
        <v>6858654.2199999997</v>
      </c>
      <c r="RD243" s="37">
        <f t="shared" si="67"/>
        <v>16750934.640000001</v>
      </c>
      <c r="RE243" s="37">
        <f t="shared" si="67"/>
        <v>4754235.9300000006</v>
      </c>
      <c r="RF243" s="37">
        <f t="shared" si="67"/>
        <v>6649182.9400000004</v>
      </c>
      <c r="RG243" s="37">
        <f t="shared" si="67"/>
        <v>9511387.3399999999</v>
      </c>
      <c r="RH243" s="37">
        <f t="shared" si="67"/>
        <v>4006314.4500000007</v>
      </c>
      <c r="RI243" s="37">
        <f t="shared" si="67"/>
        <v>5608387.9399999995</v>
      </c>
      <c r="RJ243" s="37">
        <f t="shared" si="67"/>
        <v>2938954.0300000007</v>
      </c>
      <c r="RK243" s="37">
        <f t="shared" si="67"/>
        <v>3275604.97</v>
      </c>
      <c r="RL243" s="37">
        <f t="shared" si="67"/>
        <v>158324957.31000003</v>
      </c>
      <c r="RM243" s="37">
        <f t="shared" si="67"/>
        <v>11985696.189999999</v>
      </c>
      <c r="RN243" s="37">
        <f t="shared" si="67"/>
        <v>3800475.55</v>
      </c>
      <c r="RO243" s="37">
        <f t="shared" si="67"/>
        <v>10394258.49</v>
      </c>
      <c r="RP243" s="37">
        <f t="shared" si="67"/>
        <v>6342309.5299999993</v>
      </c>
      <c r="RQ243" s="37">
        <f t="shared" si="67"/>
        <v>9189148.3300000001</v>
      </c>
      <c r="RR243" s="37">
        <f t="shared" si="67"/>
        <v>17405908.660000004</v>
      </c>
      <c r="RS243" s="37">
        <f t="shared" si="67"/>
        <v>4203975.78</v>
      </c>
      <c r="RT243" s="37">
        <f t="shared" si="67"/>
        <v>5941826.9900000012</v>
      </c>
      <c r="RU243" s="37">
        <f t="shared" si="67"/>
        <v>11231905.480000002</v>
      </c>
      <c r="RV243" s="37">
        <f t="shared" si="67"/>
        <v>14588684.560000001</v>
      </c>
      <c r="RW243" s="37">
        <f t="shared" si="67"/>
        <v>3484760.77</v>
      </c>
      <c r="RX243" s="37">
        <f t="shared" si="67"/>
        <v>2618732.0499999993</v>
      </c>
      <c r="RY243" s="37">
        <f t="shared" si="67"/>
        <v>5052347.3699999992</v>
      </c>
      <c r="RZ243" s="37">
        <f t="shared" si="67"/>
        <v>3441023.81</v>
      </c>
      <c r="SA243" s="37">
        <f t="shared" si="67"/>
        <v>3396062.2800000007</v>
      </c>
      <c r="SB243" s="37">
        <f t="shared" si="67"/>
        <v>4155225.8</v>
      </c>
      <c r="SC243" s="37">
        <f t="shared" si="67"/>
        <v>3642594.55</v>
      </c>
      <c r="SD243" s="37">
        <f t="shared" si="67"/>
        <v>4418516.51</v>
      </c>
      <c r="SE243" s="37">
        <f t="shared" si="67"/>
        <v>3145340.1799999997</v>
      </c>
      <c r="SF243" s="37">
        <f t="shared" si="67"/>
        <v>980493974.5799998</v>
      </c>
      <c r="SG243" s="37">
        <f t="shared" si="67"/>
        <v>43662797.939999998</v>
      </c>
      <c r="SH243" s="37">
        <f t="shared" si="67"/>
        <v>3484453.4800000004</v>
      </c>
      <c r="SI243" s="37">
        <f t="shared" si="67"/>
        <v>6894485</v>
      </c>
      <c r="SJ243" s="37">
        <f t="shared" si="67"/>
        <v>5372894.8300000001</v>
      </c>
      <c r="SK243" s="37">
        <f t="shared" si="67"/>
        <v>2271754.2400000007</v>
      </c>
      <c r="SL243" s="37">
        <f t="shared" si="67"/>
        <v>3222767.33</v>
      </c>
      <c r="SM243" s="37">
        <f t="shared" si="67"/>
        <v>5283400.59</v>
      </c>
      <c r="SN243" s="37">
        <f t="shared" si="67"/>
        <v>15018360.890000001</v>
      </c>
      <c r="SO243" s="37">
        <f t="shared" si="67"/>
        <v>4033526.12</v>
      </c>
      <c r="SP243" s="37">
        <f t="shared" si="67"/>
        <v>3606074.22</v>
      </c>
      <c r="SQ243" s="37">
        <f t="shared" si="67"/>
        <v>3892386.4299999997</v>
      </c>
      <c r="SR243" s="37">
        <f t="shared" si="67"/>
        <v>9535166.2500000019</v>
      </c>
      <c r="SS243" s="37">
        <f t="shared" si="67"/>
        <v>4733540.22</v>
      </c>
      <c r="ST243" s="37">
        <f t="shared" si="67"/>
        <v>5598207.9100000001</v>
      </c>
      <c r="SU243" s="37">
        <f t="shared" si="67"/>
        <v>55454916.720000006</v>
      </c>
      <c r="SV243" s="37">
        <f t="shared" si="67"/>
        <v>3361965.28</v>
      </c>
      <c r="SW243" s="37">
        <f t="shared" ref="SW243:VH243" si="68">SUM(SW195:SW242)</f>
        <v>2774098.81</v>
      </c>
      <c r="SX243" s="37">
        <f t="shared" si="68"/>
        <v>4028125.71</v>
      </c>
      <c r="SY243" s="37">
        <f t="shared" si="68"/>
        <v>2181096.4799999995</v>
      </c>
      <c r="SZ243" s="37">
        <f t="shared" si="68"/>
        <v>3971837.2199999997</v>
      </c>
      <c r="TA243" s="37">
        <f t="shared" si="68"/>
        <v>4836575.3599999994</v>
      </c>
      <c r="TB243" s="37">
        <f t="shared" si="68"/>
        <v>8672533.2200000007</v>
      </c>
      <c r="TC243" s="37">
        <f t="shared" si="68"/>
        <v>2834896.6</v>
      </c>
      <c r="TD243" s="37">
        <f t="shared" si="68"/>
        <v>2580224.7199999997</v>
      </c>
      <c r="TE243" s="37">
        <f t="shared" si="68"/>
        <v>12627749.99</v>
      </c>
      <c r="TF243" s="37">
        <f t="shared" si="68"/>
        <v>3604164.2999999993</v>
      </c>
      <c r="TG243" s="37">
        <f t="shared" si="68"/>
        <v>46565382.68</v>
      </c>
      <c r="TH243" s="37">
        <f t="shared" si="68"/>
        <v>4162887.71</v>
      </c>
      <c r="TI243" s="37">
        <f t="shared" si="68"/>
        <v>5095750.5199999996</v>
      </c>
      <c r="TJ243" s="37">
        <f t="shared" si="68"/>
        <v>12768276.040000001</v>
      </c>
      <c r="TK243" s="37">
        <f t="shared" si="68"/>
        <v>4553943.7300000004</v>
      </c>
      <c r="TL243" s="37">
        <f t="shared" si="68"/>
        <v>4351476.2799999993</v>
      </c>
      <c r="TM243" s="37">
        <f t="shared" si="68"/>
        <v>2822942.2700000005</v>
      </c>
      <c r="TN243" s="37">
        <f t="shared" si="68"/>
        <v>2059954.0899999999</v>
      </c>
      <c r="TO243" s="37">
        <f t="shared" si="68"/>
        <v>106744963.73999999</v>
      </c>
      <c r="TP243" s="37">
        <f t="shared" si="68"/>
        <v>5728194.2999999998</v>
      </c>
      <c r="TQ243" s="37">
        <f t="shared" si="68"/>
        <v>3002760.61</v>
      </c>
      <c r="TR243" s="37">
        <f t="shared" si="68"/>
        <v>8018602.5599999996</v>
      </c>
      <c r="TS243" s="37">
        <f t="shared" si="68"/>
        <v>7667216.6700000009</v>
      </c>
      <c r="TT243" s="37">
        <f t="shared" si="68"/>
        <v>5468696.0299999993</v>
      </c>
      <c r="TU243" s="37">
        <f t="shared" si="68"/>
        <v>2741012.9599999995</v>
      </c>
      <c r="TV243" s="37">
        <f t="shared" si="68"/>
        <v>21507158.330000002</v>
      </c>
      <c r="TW243" s="37">
        <f t="shared" si="68"/>
        <v>4309252.7299999995</v>
      </c>
      <c r="TX243" s="37">
        <f t="shared" si="68"/>
        <v>10271849.27</v>
      </c>
      <c r="TY243" s="37">
        <f t="shared" si="68"/>
        <v>10397383.129999999</v>
      </c>
      <c r="TZ243" s="37">
        <f t="shared" si="68"/>
        <v>3308070.85</v>
      </c>
      <c r="UA243" s="37">
        <f t="shared" si="68"/>
        <v>3598076.22</v>
      </c>
      <c r="UB243" s="37">
        <f t="shared" si="68"/>
        <v>4520477.7299999995</v>
      </c>
      <c r="UC243" s="37">
        <f t="shared" si="68"/>
        <v>5208950.17</v>
      </c>
      <c r="UD243" s="37">
        <f t="shared" si="68"/>
        <v>4037799.0599999996</v>
      </c>
      <c r="UE243" s="37">
        <f t="shared" si="68"/>
        <v>46295541.889999993</v>
      </c>
      <c r="UF243" s="37">
        <f t="shared" si="68"/>
        <v>8408519.6999999993</v>
      </c>
      <c r="UG243" s="37">
        <f t="shared" si="68"/>
        <v>40742349.350000009</v>
      </c>
      <c r="UH243" s="37">
        <f t="shared" si="68"/>
        <v>10551423.939999999</v>
      </c>
      <c r="UI243" s="37">
        <f t="shared" si="68"/>
        <v>2645073.8199999998</v>
      </c>
      <c r="UJ243" s="37">
        <f t="shared" si="68"/>
        <v>4642669.6199999992</v>
      </c>
      <c r="UK243" s="37">
        <f t="shared" si="68"/>
        <v>43958342.509999998</v>
      </c>
      <c r="UL243" s="37">
        <f t="shared" si="68"/>
        <v>2968603.98</v>
      </c>
      <c r="UM243" s="37">
        <f t="shared" si="68"/>
        <v>3556473.5800000005</v>
      </c>
      <c r="UN243" s="37">
        <f t="shared" si="68"/>
        <v>4891381.7300000014</v>
      </c>
      <c r="UO243" s="37">
        <f t="shared" si="68"/>
        <v>3888732.4600000004</v>
      </c>
      <c r="UP243" s="37">
        <f t="shared" si="68"/>
        <v>46112366.220000006</v>
      </c>
      <c r="UQ243" s="37">
        <f t="shared" si="68"/>
        <v>8492808.7699999996</v>
      </c>
      <c r="UR243" s="37">
        <f t="shared" si="68"/>
        <v>6220759.5299999984</v>
      </c>
      <c r="US243" s="37">
        <f t="shared" si="68"/>
        <v>10875159.999999998</v>
      </c>
      <c r="UT243" s="37">
        <f t="shared" si="68"/>
        <v>4785646.4400000004</v>
      </c>
      <c r="UU243" s="37">
        <f t="shared" si="68"/>
        <v>7626424.4200000009</v>
      </c>
      <c r="UV243" s="37">
        <f t="shared" si="68"/>
        <v>154616869.24000001</v>
      </c>
      <c r="UW243" s="37">
        <f t="shared" si="68"/>
        <v>4895371.17</v>
      </c>
      <c r="UX243" s="37">
        <f t="shared" si="68"/>
        <v>3531890.63</v>
      </c>
      <c r="UY243" s="37">
        <f t="shared" si="68"/>
        <v>27844350.689999998</v>
      </c>
      <c r="UZ243" s="37">
        <f t="shared" si="68"/>
        <v>3363725.5099999993</v>
      </c>
      <c r="VA243" s="37">
        <f t="shared" si="68"/>
        <v>4501097.83</v>
      </c>
      <c r="VB243" s="37">
        <f t="shared" si="68"/>
        <v>13167054.560000001</v>
      </c>
      <c r="VC243" s="37">
        <f t="shared" si="68"/>
        <v>3562650.9199999995</v>
      </c>
      <c r="VD243" s="37">
        <f t="shared" si="68"/>
        <v>4254811.6599999992</v>
      </c>
      <c r="VE243" s="37">
        <f t="shared" si="68"/>
        <v>3512326.4399999995</v>
      </c>
      <c r="VF243" s="37">
        <f t="shared" si="68"/>
        <v>6070013.1299999999</v>
      </c>
      <c r="VG243" s="37">
        <f t="shared" si="68"/>
        <v>14497137.549999999</v>
      </c>
      <c r="VH243" s="37">
        <f t="shared" si="68"/>
        <v>7481739.6200000001</v>
      </c>
      <c r="VI243" s="37">
        <f t="shared" ref="VI243:XT243" si="69">SUM(VI195:VI242)</f>
        <v>9386686.5800000019</v>
      </c>
      <c r="VJ243" s="37">
        <f t="shared" si="69"/>
        <v>3310028.83</v>
      </c>
      <c r="VK243" s="37">
        <f t="shared" si="69"/>
        <v>2344210.9099999997</v>
      </c>
      <c r="VL243" s="37">
        <f t="shared" si="69"/>
        <v>4493757.1199999992</v>
      </c>
      <c r="VM243" s="37">
        <f t="shared" si="69"/>
        <v>2619783.5699999998</v>
      </c>
      <c r="VN243" s="37">
        <f t="shared" si="69"/>
        <v>21420732.98</v>
      </c>
      <c r="VO243" s="37">
        <f t="shared" si="69"/>
        <v>4194455.9300000006</v>
      </c>
      <c r="VP243" s="37">
        <f t="shared" si="69"/>
        <v>4440034.6000000006</v>
      </c>
      <c r="VQ243" s="37">
        <f t="shared" si="69"/>
        <v>1072620084.97</v>
      </c>
      <c r="VR243" s="37">
        <f t="shared" si="69"/>
        <v>2359362.92</v>
      </c>
      <c r="VS243" s="37">
        <f t="shared" si="69"/>
        <v>67673801.370000005</v>
      </c>
      <c r="VT243" s="37">
        <f t="shared" si="69"/>
        <v>4435388.57</v>
      </c>
      <c r="VU243" s="37">
        <f t="shared" si="69"/>
        <v>4237207.6700000009</v>
      </c>
      <c r="VV243" s="37">
        <f t="shared" si="69"/>
        <v>10815389.83</v>
      </c>
      <c r="VW243" s="37">
        <f t="shared" si="69"/>
        <v>4507684.3999999994</v>
      </c>
      <c r="VX243" s="37">
        <f t="shared" si="69"/>
        <v>7640490.2299999995</v>
      </c>
      <c r="VY243" s="37">
        <f t="shared" si="69"/>
        <v>7914094.7699999996</v>
      </c>
      <c r="VZ243" s="37">
        <f t="shared" si="69"/>
        <v>4063049.2500000005</v>
      </c>
      <c r="WA243" s="37">
        <f t="shared" si="69"/>
        <v>10585509.120000001</v>
      </c>
      <c r="WB243" s="37">
        <f t="shared" si="69"/>
        <v>23490376.050000001</v>
      </c>
      <c r="WC243" s="37">
        <f t="shared" si="69"/>
        <v>5539775.7100000009</v>
      </c>
      <c r="WD243" s="37">
        <f t="shared" si="69"/>
        <v>11565120.1</v>
      </c>
      <c r="WE243" s="37">
        <f t="shared" si="69"/>
        <v>6422969.2700000005</v>
      </c>
      <c r="WF243" s="37">
        <f t="shared" si="69"/>
        <v>3415043.7300000009</v>
      </c>
      <c r="WG243" s="37">
        <f t="shared" si="69"/>
        <v>2931779.03</v>
      </c>
      <c r="WH243" s="37">
        <f t="shared" si="69"/>
        <v>131736276</v>
      </c>
      <c r="WI243" s="37">
        <f t="shared" si="69"/>
        <v>12714353.459999999</v>
      </c>
      <c r="WJ243" s="37">
        <f t="shared" si="69"/>
        <v>4877966.3099999996</v>
      </c>
      <c r="WK243" s="37">
        <f t="shared" si="69"/>
        <v>6144104.54</v>
      </c>
      <c r="WL243" s="37">
        <f t="shared" si="69"/>
        <v>5071513.3999999994</v>
      </c>
      <c r="WM243" s="37">
        <f t="shared" si="69"/>
        <v>8964554.0899999999</v>
      </c>
      <c r="WN243" s="37">
        <f t="shared" si="69"/>
        <v>10674928.570000002</v>
      </c>
      <c r="WO243" s="37">
        <f t="shared" si="69"/>
        <v>27678747.419999994</v>
      </c>
      <c r="WP243" s="37">
        <f t="shared" si="69"/>
        <v>10745962.310000001</v>
      </c>
      <c r="WQ243" s="37">
        <f t="shared" si="69"/>
        <v>7950741.9500000002</v>
      </c>
      <c r="WR243" s="37">
        <f t="shared" si="69"/>
        <v>4861098.169999999</v>
      </c>
      <c r="WS243" s="37">
        <f t="shared" si="69"/>
        <v>30880741.509999998</v>
      </c>
      <c r="WT243" s="37">
        <f t="shared" si="69"/>
        <v>8513711.459999999</v>
      </c>
      <c r="WU243" s="37">
        <f t="shared" si="69"/>
        <v>15830589.300000003</v>
      </c>
      <c r="WV243" s="37">
        <f t="shared" si="69"/>
        <v>13775932.889999999</v>
      </c>
      <c r="WW243" s="37">
        <f t="shared" si="69"/>
        <v>7950075.7800000003</v>
      </c>
      <c r="WX243" s="37">
        <f t="shared" si="69"/>
        <v>7083002.3100000005</v>
      </c>
      <c r="WY243" s="37">
        <f t="shared" si="69"/>
        <v>7582194.1299999999</v>
      </c>
      <c r="WZ243" s="37">
        <f t="shared" si="69"/>
        <v>4986989.33</v>
      </c>
      <c r="XA243" s="37">
        <f t="shared" si="69"/>
        <v>14282458.269999998</v>
      </c>
      <c r="XB243" s="37">
        <f t="shared" si="69"/>
        <v>29868543.299999997</v>
      </c>
      <c r="XC243" s="37">
        <f t="shared" si="69"/>
        <v>4471435.46</v>
      </c>
      <c r="XD243" s="37">
        <f t="shared" si="69"/>
        <v>4177522.17</v>
      </c>
      <c r="XE243" s="37">
        <f t="shared" si="69"/>
        <v>4403692.3100000005</v>
      </c>
      <c r="XF243" s="37">
        <f t="shared" si="69"/>
        <v>7717744.8300000001</v>
      </c>
      <c r="XG243" s="37">
        <f t="shared" si="69"/>
        <v>2702984.43</v>
      </c>
      <c r="XH243" s="37">
        <f t="shared" si="69"/>
        <v>4448390</v>
      </c>
      <c r="XI243" s="37">
        <f t="shared" si="69"/>
        <v>7123502.0200000005</v>
      </c>
      <c r="XJ243" s="37">
        <f t="shared" si="69"/>
        <v>29971603.079999998</v>
      </c>
      <c r="XK243" s="37">
        <f t="shared" si="69"/>
        <v>4832818.0300000012</v>
      </c>
      <c r="XL243" s="37">
        <f t="shared" si="69"/>
        <v>3004814.43</v>
      </c>
      <c r="XM243" s="37">
        <f t="shared" si="69"/>
        <v>4157628.1500000004</v>
      </c>
      <c r="XN243" s="37">
        <f t="shared" si="69"/>
        <v>3761027.7999999993</v>
      </c>
      <c r="XO243" s="37">
        <f t="shared" si="69"/>
        <v>136552199.14000002</v>
      </c>
      <c r="XP243" s="37">
        <f t="shared" si="69"/>
        <v>7653156.5699999984</v>
      </c>
      <c r="XQ243" s="37">
        <f t="shared" si="69"/>
        <v>6893283.0900000008</v>
      </c>
      <c r="XR243" s="37">
        <f t="shared" si="69"/>
        <v>37462146.719999991</v>
      </c>
      <c r="XS243" s="37">
        <f t="shared" si="69"/>
        <v>6291185.1299999999</v>
      </c>
      <c r="XT243" s="37">
        <f t="shared" si="69"/>
        <v>11190541.420000002</v>
      </c>
      <c r="XU243" s="37">
        <f t="shared" ref="XU243:AAF243" si="70">SUM(XU195:XU242)</f>
        <v>13732689.060000001</v>
      </c>
      <c r="XV243" s="37">
        <f t="shared" si="70"/>
        <v>7689977.5700000003</v>
      </c>
      <c r="XW243" s="37">
        <f t="shared" si="70"/>
        <v>4302813.8</v>
      </c>
      <c r="XX243" s="37">
        <f t="shared" si="70"/>
        <v>18666267.580000006</v>
      </c>
      <c r="XY243" s="37">
        <f t="shared" si="70"/>
        <v>11373686.780000001</v>
      </c>
      <c r="XZ243" s="37">
        <f t="shared" si="70"/>
        <v>5369494.6899999995</v>
      </c>
      <c r="YA243" s="37">
        <f t="shared" si="70"/>
        <v>5203244.18</v>
      </c>
      <c r="YB243" s="37">
        <f t="shared" si="70"/>
        <v>4119841.89</v>
      </c>
      <c r="YC243" s="37">
        <f t="shared" si="70"/>
        <v>5027170.67</v>
      </c>
      <c r="YD243" s="37">
        <f t="shared" si="70"/>
        <v>3451144.93</v>
      </c>
      <c r="YE243" s="37">
        <f t="shared" si="70"/>
        <v>3763897.4199999995</v>
      </c>
      <c r="YF243" s="37">
        <f t="shared" si="70"/>
        <v>4366899.3600000003</v>
      </c>
      <c r="YG243" s="37">
        <f t="shared" si="70"/>
        <v>4036713.79</v>
      </c>
      <c r="YH243" s="37">
        <f t="shared" si="70"/>
        <v>4644110.1400000006</v>
      </c>
      <c r="YI243" s="37">
        <f t="shared" si="70"/>
        <v>4288291.5100000007</v>
      </c>
      <c r="YJ243" s="37">
        <f t="shared" si="70"/>
        <v>6916262.2299999995</v>
      </c>
      <c r="YK243" s="37">
        <f t="shared" si="70"/>
        <v>4607648.74</v>
      </c>
      <c r="YL243" s="37">
        <f t="shared" si="70"/>
        <v>53209200.779999994</v>
      </c>
      <c r="YM243" s="37">
        <f t="shared" si="70"/>
        <v>6041763.4900000012</v>
      </c>
      <c r="YN243" s="37">
        <f t="shared" si="70"/>
        <v>15352496.119999999</v>
      </c>
      <c r="YO243" s="37">
        <f t="shared" si="70"/>
        <v>5987807.2200000007</v>
      </c>
      <c r="YP243" s="37">
        <f t="shared" si="70"/>
        <v>45041886.439999998</v>
      </c>
      <c r="YQ243" s="37">
        <f t="shared" si="70"/>
        <v>8627171.9299999997</v>
      </c>
      <c r="YR243" s="37">
        <f t="shared" si="70"/>
        <v>15538545.250000002</v>
      </c>
      <c r="YS243" s="37">
        <f t="shared" si="70"/>
        <v>4977197.870000001</v>
      </c>
      <c r="YT243" s="37">
        <f t="shared" si="70"/>
        <v>13501992.449999999</v>
      </c>
      <c r="YU243" s="37">
        <f t="shared" si="70"/>
        <v>27613481.010000002</v>
      </c>
      <c r="YV243" s="37">
        <f t="shared" si="70"/>
        <v>10787040.48</v>
      </c>
      <c r="YW243" s="37">
        <f t="shared" si="70"/>
        <v>5929984.6000000006</v>
      </c>
      <c r="YX243" s="37">
        <f t="shared" si="70"/>
        <v>4594055.92</v>
      </c>
      <c r="YY243" s="37">
        <f t="shared" si="70"/>
        <v>7707608.1600000011</v>
      </c>
      <c r="YZ243" s="37">
        <f t="shared" si="70"/>
        <v>4792148.830000001</v>
      </c>
      <c r="ZA243" s="37">
        <f t="shared" si="70"/>
        <v>6760288.3500000006</v>
      </c>
      <c r="ZB243" s="37">
        <f t="shared" si="70"/>
        <v>7642794.2400000012</v>
      </c>
      <c r="ZC243" s="37">
        <f t="shared" si="70"/>
        <v>1192252818.78</v>
      </c>
      <c r="ZD243" s="37">
        <f t="shared" si="70"/>
        <v>40336845.75</v>
      </c>
      <c r="ZE243" s="37">
        <f t="shared" si="70"/>
        <v>4720169.66</v>
      </c>
      <c r="ZF243" s="37">
        <f t="shared" si="70"/>
        <v>5003768.620000001</v>
      </c>
      <c r="ZG243" s="37">
        <f t="shared" si="70"/>
        <v>4189708.2300000004</v>
      </c>
      <c r="ZH243" s="37">
        <f t="shared" si="70"/>
        <v>4951530.6000000006</v>
      </c>
      <c r="ZI243" s="37">
        <f t="shared" si="70"/>
        <v>3245002.1599999997</v>
      </c>
      <c r="ZJ243" s="37">
        <f t="shared" si="70"/>
        <v>2828671.15</v>
      </c>
      <c r="ZK243" s="37">
        <f t="shared" si="70"/>
        <v>55740189.939999998</v>
      </c>
      <c r="ZL243" s="37">
        <f t="shared" si="70"/>
        <v>3410676.1999999997</v>
      </c>
      <c r="ZM243" s="37">
        <f t="shared" si="70"/>
        <v>5287123.4700000007</v>
      </c>
      <c r="ZN243" s="37">
        <f t="shared" si="70"/>
        <v>5108685.7200000007</v>
      </c>
      <c r="ZO243" s="37">
        <f t="shared" si="70"/>
        <v>2687419.9399999995</v>
      </c>
      <c r="ZP243" s="37">
        <f t="shared" si="70"/>
        <v>3545408.48</v>
      </c>
      <c r="ZQ243" s="37">
        <f t="shared" si="70"/>
        <v>3959458.08</v>
      </c>
      <c r="ZR243" s="37">
        <f t="shared" si="70"/>
        <v>4274676.8100000005</v>
      </c>
      <c r="ZS243" s="37">
        <f t="shared" si="70"/>
        <v>12246884.180000002</v>
      </c>
      <c r="ZT243" s="37">
        <f t="shared" si="70"/>
        <v>71729955.030000001</v>
      </c>
      <c r="ZU243" s="37">
        <f t="shared" si="70"/>
        <v>4071193.49</v>
      </c>
      <c r="ZV243" s="37">
        <f t="shared" si="70"/>
        <v>9380812.9000000004</v>
      </c>
      <c r="ZW243" s="37">
        <f t="shared" si="70"/>
        <v>32149569.219999999</v>
      </c>
      <c r="ZX243" s="37">
        <f t="shared" si="70"/>
        <v>12614027.74</v>
      </c>
      <c r="ZY243" s="37">
        <f t="shared" si="70"/>
        <v>3461930.8400000003</v>
      </c>
      <c r="ZZ243" s="37">
        <f t="shared" si="70"/>
        <v>4616743.66</v>
      </c>
      <c r="AAA243" s="37">
        <f t="shared" si="70"/>
        <v>11715534.16</v>
      </c>
      <c r="AAB243" s="37">
        <f t="shared" si="70"/>
        <v>7953359.5900000008</v>
      </c>
      <c r="AAC243" s="37">
        <f t="shared" si="70"/>
        <v>16716874.26</v>
      </c>
      <c r="AAD243" s="37">
        <f t="shared" si="70"/>
        <v>3567277.9000000004</v>
      </c>
      <c r="AAE243" s="37">
        <f t="shared" si="70"/>
        <v>4119620.74</v>
      </c>
      <c r="AAF243" s="37">
        <f t="shared" si="70"/>
        <v>2502164.4500000002</v>
      </c>
      <c r="AAG243" s="37">
        <f t="shared" ref="AAG243:ACR243" si="71">SUM(AAG195:AAG242)</f>
        <v>4881756</v>
      </c>
      <c r="AAH243" s="37">
        <f t="shared" si="71"/>
        <v>4370087.33</v>
      </c>
      <c r="AAI243" s="37">
        <f t="shared" si="71"/>
        <v>4246466.8199999994</v>
      </c>
      <c r="AAJ243" s="37">
        <f t="shared" si="71"/>
        <v>4450467.08</v>
      </c>
      <c r="AAK243" s="37">
        <f t="shared" si="71"/>
        <v>2961524.68</v>
      </c>
      <c r="AAL243" s="37">
        <f t="shared" si="71"/>
        <v>5729728.0399999991</v>
      </c>
      <c r="AAM243" s="37">
        <f t="shared" si="71"/>
        <v>6398530.8399999989</v>
      </c>
      <c r="AAN243" s="37">
        <f t="shared" si="71"/>
        <v>3811247.81</v>
      </c>
      <c r="AAO243" s="37">
        <f t="shared" si="71"/>
        <v>6131065.4700000007</v>
      </c>
      <c r="AAP243" s="37">
        <f t="shared" si="71"/>
        <v>56321233</v>
      </c>
      <c r="AAQ243" s="37">
        <f t="shared" si="71"/>
        <v>4126727.0199999991</v>
      </c>
      <c r="AAR243" s="37">
        <f t="shared" si="71"/>
        <v>4434504.18</v>
      </c>
      <c r="AAS243" s="37">
        <f t="shared" si="71"/>
        <v>5168640.2300000004</v>
      </c>
      <c r="AAT243" s="37">
        <f t="shared" si="71"/>
        <v>2808984.6</v>
      </c>
      <c r="AAU243" s="37">
        <f t="shared" si="71"/>
        <v>4686784.2699999996</v>
      </c>
      <c r="AAV243" s="37">
        <f t="shared" si="71"/>
        <v>3934839.7399999998</v>
      </c>
      <c r="AAW243" s="37">
        <f t="shared" si="71"/>
        <v>217590936.35999998</v>
      </c>
      <c r="AAX243" s="37">
        <f t="shared" si="71"/>
        <v>3862725.6999999997</v>
      </c>
      <c r="AAY243" s="37">
        <f t="shared" si="71"/>
        <v>4133028.7800000003</v>
      </c>
      <c r="AAZ243" s="37">
        <f t="shared" si="71"/>
        <v>9361962.2399999984</v>
      </c>
      <c r="ABA243" s="37">
        <f t="shared" si="71"/>
        <v>6849129.1999999993</v>
      </c>
      <c r="ABB243" s="37">
        <f t="shared" si="71"/>
        <v>2429438.5900000003</v>
      </c>
      <c r="ABC243" s="37">
        <f t="shared" si="71"/>
        <v>4259226.7899999991</v>
      </c>
      <c r="ABD243" s="37">
        <f t="shared" si="71"/>
        <v>8829208.8000000007</v>
      </c>
      <c r="ABE243" s="37">
        <f t="shared" si="71"/>
        <v>18109379.48</v>
      </c>
      <c r="ABF243" s="37">
        <f t="shared" si="71"/>
        <v>4905966.0000000009</v>
      </c>
      <c r="ABG243" s="37">
        <f t="shared" si="71"/>
        <v>6137149.3900000006</v>
      </c>
      <c r="ABH243" s="37">
        <f t="shared" si="71"/>
        <v>29884732.080000002</v>
      </c>
      <c r="ABI243" s="37">
        <f t="shared" si="71"/>
        <v>13714913.66</v>
      </c>
      <c r="ABJ243" s="37">
        <f t="shared" si="71"/>
        <v>3908552.6599999997</v>
      </c>
      <c r="ABK243" s="37">
        <f t="shared" si="71"/>
        <v>6009251.3399999989</v>
      </c>
      <c r="ABL243" s="37">
        <f t="shared" si="71"/>
        <v>3733133.1699999995</v>
      </c>
      <c r="ABM243" s="37">
        <f t="shared" si="71"/>
        <v>2218415.6999999997</v>
      </c>
      <c r="ABN243" s="37">
        <f t="shared" si="71"/>
        <v>3372032.6599999997</v>
      </c>
      <c r="ABO243" s="37">
        <f t="shared" si="71"/>
        <v>4516654.08</v>
      </c>
      <c r="ABP243" s="37">
        <f t="shared" si="71"/>
        <v>37058971.059999987</v>
      </c>
      <c r="ABQ243" s="37">
        <f t="shared" si="71"/>
        <v>33635370.300000004</v>
      </c>
      <c r="ABR243" s="37">
        <f t="shared" si="71"/>
        <v>3275654.1900000004</v>
      </c>
      <c r="ABS243" s="37">
        <f t="shared" si="71"/>
        <v>4314488.3499999996</v>
      </c>
      <c r="ABT243" s="37">
        <f t="shared" si="71"/>
        <v>5382087.2700000005</v>
      </c>
      <c r="ABU243" s="37">
        <f t="shared" si="71"/>
        <v>4131734.38</v>
      </c>
      <c r="ABV243" s="37">
        <f t="shared" si="71"/>
        <v>3764933.9099999997</v>
      </c>
      <c r="ABW243" s="37">
        <f t="shared" si="71"/>
        <v>915986946.22000015</v>
      </c>
      <c r="ABX243" s="37">
        <f t="shared" si="71"/>
        <v>54583768.679999992</v>
      </c>
      <c r="ABY243" s="37">
        <f t="shared" si="71"/>
        <v>5884208.1399999987</v>
      </c>
      <c r="ABZ243" s="37">
        <f t="shared" si="71"/>
        <v>4805676.8</v>
      </c>
      <c r="ACA243" s="37">
        <f t="shared" si="71"/>
        <v>8113349.3600000003</v>
      </c>
      <c r="ACB243" s="37">
        <f t="shared" si="71"/>
        <v>6890912.7399999993</v>
      </c>
      <c r="ACC243" s="37">
        <f t="shared" si="71"/>
        <v>4937486.91</v>
      </c>
      <c r="ACD243" s="37">
        <f t="shared" si="71"/>
        <v>3866144.1799999997</v>
      </c>
      <c r="ACE243" s="37">
        <f t="shared" si="71"/>
        <v>6204880.4200000009</v>
      </c>
      <c r="ACF243" s="37">
        <f t="shared" si="71"/>
        <v>4222325.83</v>
      </c>
      <c r="ACG243" s="37">
        <f t="shared" si="71"/>
        <v>31276861.210000001</v>
      </c>
      <c r="ACH243" s="37">
        <f t="shared" si="71"/>
        <v>2294459.39</v>
      </c>
      <c r="ACI243" s="37">
        <f t="shared" si="71"/>
        <v>7379287.8899999997</v>
      </c>
      <c r="ACJ243" s="37">
        <f t="shared" si="71"/>
        <v>2587441.31</v>
      </c>
      <c r="ACK243" s="37">
        <f t="shared" si="71"/>
        <v>3060489.1199999996</v>
      </c>
      <c r="ACL243" s="37">
        <f t="shared" si="71"/>
        <v>15075886.129999999</v>
      </c>
      <c r="ACM243" s="37">
        <f t="shared" si="71"/>
        <v>465727.93</v>
      </c>
      <c r="ACN243" s="37">
        <f t="shared" si="71"/>
        <v>5187440.370000001</v>
      </c>
      <c r="ACO243" s="37">
        <f t="shared" si="71"/>
        <v>3034229.1900000004</v>
      </c>
      <c r="ACP243" s="37">
        <f t="shared" si="71"/>
        <v>2829085.87</v>
      </c>
      <c r="ACQ243" s="37">
        <f t="shared" si="71"/>
        <v>2063033.7199999997</v>
      </c>
      <c r="ACR243" s="37">
        <f t="shared" si="71"/>
        <v>68169822.599999994</v>
      </c>
      <c r="ACS243" s="37">
        <f t="shared" ref="ACS243:AFD243" si="72">SUM(ACS195:ACS242)</f>
        <v>3767805.53</v>
      </c>
      <c r="ACT243" s="37">
        <f t="shared" si="72"/>
        <v>5854384.4100000001</v>
      </c>
      <c r="ACU243" s="37">
        <f t="shared" si="72"/>
        <v>9808289.3500000015</v>
      </c>
      <c r="ACV243" s="37">
        <f t="shared" si="72"/>
        <v>4848490.0500000007</v>
      </c>
      <c r="ACW243" s="37">
        <f t="shared" si="72"/>
        <v>6716311.8599999985</v>
      </c>
      <c r="ACX243" s="37">
        <f t="shared" si="72"/>
        <v>5546263.4000000004</v>
      </c>
      <c r="ACY243" s="37">
        <f t="shared" si="72"/>
        <v>30594169.070000004</v>
      </c>
      <c r="ACZ243" s="37">
        <f t="shared" si="72"/>
        <v>40773476.179999992</v>
      </c>
      <c r="ADA243" s="37">
        <f t="shared" si="72"/>
        <v>4912130.5100000007</v>
      </c>
      <c r="ADB243" s="37">
        <f t="shared" si="72"/>
        <v>1995906.24</v>
      </c>
      <c r="ADC243" s="37">
        <f t="shared" si="72"/>
        <v>8010182.2599999998</v>
      </c>
      <c r="ADD243" s="37">
        <f t="shared" si="72"/>
        <v>6745525.29</v>
      </c>
      <c r="ADE243" s="37">
        <f t="shared" si="72"/>
        <v>50837932.109999999</v>
      </c>
      <c r="ADF243" s="37">
        <f t="shared" si="72"/>
        <v>6867227.5399999991</v>
      </c>
      <c r="ADG243" s="37">
        <f t="shared" si="72"/>
        <v>6209569.5</v>
      </c>
      <c r="ADH243" s="37">
        <f t="shared" si="72"/>
        <v>3237798.1999999997</v>
      </c>
      <c r="ADI243" s="37">
        <f t="shared" si="72"/>
        <v>4726184.58</v>
      </c>
      <c r="ADJ243" s="37">
        <f t="shared" si="72"/>
        <v>5146701.54</v>
      </c>
      <c r="ADK243" s="37">
        <f t="shared" si="72"/>
        <v>2833881.9899999998</v>
      </c>
      <c r="ADL243" s="37">
        <f t="shared" si="72"/>
        <v>4113246.5599999996</v>
      </c>
      <c r="ADM243" s="37">
        <f t="shared" si="72"/>
        <v>2974225.8</v>
      </c>
      <c r="ADN243" s="37">
        <f t="shared" si="72"/>
        <v>3139919.72</v>
      </c>
      <c r="ADO243" s="37">
        <f t="shared" si="72"/>
        <v>27004177.829999998</v>
      </c>
      <c r="ADP243" s="37">
        <f t="shared" si="72"/>
        <v>44666528.970000006</v>
      </c>
      <c r="ADQ243" s="37">
        <f t="shared" si="72"/>
        <v>4839641.28</v>
      </c>
      <c r="ADR243" s="37">
        <f t="shared" si="72"/>
        <v>2384886.5100000002</v>
      </c>
      <c r="ADS243" s="37">
        <f t="shared" si="72"/>
        <v>3202328.5200000005</v>
      </c>
      <c r="ADT243" s="37">
        <f t="shared" si="72"/>
        <v>1953148.4599999997</v>
      </c>
      <c r="ADU243" s="37">
        <f t="shared" si="72"/>
        <v>4790397.1500000004</v>
      </c>
      <c r="ADV243" s="37">
        <f t="shared" si="72"/>
        <v>1889490.79</v>
      </c>
      <c r="ADW243" s="37">
        <f t="shared" si="72"/>
        <v>1912167.9</v>
      </c>
      <c r="ADX243" s="37">
        <f t="shared" si="72"/>
        <v>129685388.29000001</v>
      </c>
      <c r="ADY243" s="37">
        <f t="shared" si="72"/>
        <v>23282808.759999998</v>
      </c>
      <c r="ADZ243" s="37">
        <f t="shared" si="72"/>
        <v>11718910.270000001</v>
      </c>
      <c r="AEA243" s="37">
        <f t="shared" si="72"/>
        <v>6787120.3999999985</v>
      </c>
      <c r="AEB243" s="37">
        <f t="shared" si="72"/>
        <v>1515784.6400000001</v>
      </c>
      <c r="AEC243" s="37">
        <f t="shared" si="72"/>
        <v>2673928.5900000003</v>
      </c>
      <c r="AED243" s="37">
        <f t="shared" si="72"/>
        <v>5111631.6400000006</v>
      </c>
      <c r="AEE243" s="37">
        <f t="shared" si="72"/>
        <v>2703713.64</v>
      </c>
      <c r="AEF243" s="37">
        <f t="shared" si="72"/>
        <v>99892726.370000005</v>
      </c>
      <c r="AEG243" s="37">
        <f t="shared" si="72"/>
        <v>23362287.960000001</v>
      </c>
      <c r="AEH243" s="37">
        <f t="shared" si="72"/>
        <v>19398382.210000005</v>
      </c>
      <c r="AEI243" s="37">
        <f t="shared" si="72"/>
        <v>4695295.5699999994</v>
      </c>
      <c r="AEJ243" s="37">
        <f t="shared" si="72"/>
        <v>1699661.3499999999</v>
      </c>
      <c r="AEK243" s="37">
        <f t="shared" si="72"/>
        <v>5892596.6199999973</v>
      </c>
      <c r="AEL243" s="37">
        <f t="shared" si="72"/>
        <v>5190360.38</v>
      </c>
      <c r="AEM243" s="37">
        <f t="shared" si="72"/>
        <v>5018396.67</v>
      </c>
      <c r="AEN243" s="37">
        <f t="shared" si="72"/>
        <v>5737650.7699999986</v>
      </c>
      <c r="AEO243" s="37">
        <f t="shared" si="72"/>
        <v>3794243.1700000004</v>
      </c>
      <c r="AEP243" s="37">
        <f t="shared" si="72"/>
        <v>2592069.2199999993</v>
      </c>
      <c r="AEQ243" s="37">
        <f t="shared" si="72"/>
        <v>8431409.5299999993</v>
      </c>
      <c r="AER243" s="37">
        <f t="shared" si="72"/>
        <v>3133973.1100000003</v>
      </c>
      <c r="AES243" s="37">
        <f t="shared" si="72"/>
        <v>3556662.73</v>
      </c>
      <c r="AET243" s="37">
        <f t="shared" si="72"/>
        <v>5304333.63</v>
      </c>
      <c r="AEU243" s="37">
        <f t="shared" si="72"/>
        <v>4495562.9400000004</v>
      </c>
      <c r="AEV243" s="37">
        <f t="shared" si="72"/>
        <v>3607773.2399999993</v>
      </c>
      <c r="AEW243" s="37">
        <f t="shared" si="72"/>
        <v>12369505.24</v>
      </c>
      <c r="AEX243" s="37">
        <f t="shared" si="72"/>
        <v>6107805.54</v>
      </c>
      <c r="AEY243" s="37">
        <f t="shared" si="72"/>
        <v>5917653.9200000009</v>
      </c>
      <c r="AEZ243" s="37">
        <f t="shared" si="72"/>
        <v>968912543.29000008</v>
      </c>
      <c r="AFA243" s="37">
        <f t="shared" si="72"/>
        <v>75647195.310000002</v>
      </c>
      <c r="AFB243" s="37">
        <f t="shared" si="72"/>
        <v>7760042.6399999997</v>
      </c>
      <c r="AFC243" s="37">
        <f t="shared" si="72"/>
        <v>6875482.4499999983</v>
      </c>
      <c r="AFD243" s="37">
        <f t="shared" si="72"/>
        <v>4198814.08</v>
      </c>
      <c r="AFE243" s="37">
        <f t="shared" ref="AFE243:AHP243" si="73">SUM(AFE195:AFE242)</f>
        <v>4317427.18</v>
      </c>
      <c r="AFF243" s="37">
        <f t="shared" si="73"/>
        <v>10327486.610000001</v>
      </c>
      <c r="AFG243" s="37">
        <f t="shared" si="73"/>
        <v>3257539.1799999997</v>
      </c>
      <c r="AFH243" s="37">
        <f t="shared" si="73"/>
        <v>6071292.2400000002</v>
      </c>
      <c r="AFI243" s="37">
        <f t="shared" si="73"/>
        <v>4428542.1800000006</v>
      </c>
      <c r="AFJ243" s="37">
        <f t="shared" si="73"/>
        <v>5220303.38</v>
      </c>
      <c r="AFK243" s="37">
        <f t="shared" si="73"/>
        <v>71722489.250000015</v>
      </c>
      <c r="AFL243" s="37">
        <f t="shared" si="73"/>
        <v>45105412.809999995</v>
      </c>
      <c r="AFM243" s="37">
        <f t="shared" si="73"/>
        <v>9742978.4299999997</v>
      </c>
      <c r="AFN243" s="37">
        <f t="shared" si="73"/>
        <v>8175863.6799999997</v>
      </c>
      <c r="AFO243" s="37">
        <f t="shared" si="73"/>
        <v>9364945.0899999999</v>
      </c>
      <c r="AFP243" s="37">
        <f t="shared" si="73"/>
        <v>7288129.6399999997</v>
      </c>
      <c r="AFQ243" s="37">
        <f t="shared" si="73"/>
        <v>4633767.78</v>
      </c>
      <c r="AFR243" s="37">
        <f t="shared" si="73"/>
        <v>5803549.7599999998</v>
      </c>
      <c r="AFS243" s="37">
        <f t="shared" si="73"/>
        <v>4039647.1799999997</v>
      </c>
      <c r="AFT243" s="37">
        <f t="shared" si="73"/>
        <v>4785356.2800000012</v>
      </c>
      <c r="AFU243" s="37">
        <f t="shared" si="73"/>
        <v>3116550.38</v>
      </c>
      <c r="AFV243" s="37">
        <f t="shared" si="73"/>
        <v>7347136.21</v>
      </c>
      <c r="AFW243" s="37">
        <f t="shared" si="73"/>
        <v>8608618.790000001</v>
      </c>
      <c r="AFX243" s="37">
        <f t="shared" si="73"/>
        <v>41873793.670000002</v>
      </c>
      <c r="AFY243" s="37">
        <f t="shared" si="73"/>
        <v>6200760.46</v>
      </c>
      <c r="AFZ243" s="37">
        <f t="shared" si="73"/>
        <v>2577607.2400000002</v>
      </c>
      <c r="AGA243" s="37">
        <f t="shared" si="73"/>
        <v>4516628.8599999994</v>
      </c>
      <c r="AGB243" s="37">
        <f t="shared" si="73"/>
        <v>4547189.1800000006</v>
      </c>
      <c r="AGC243" s="37">
        <f t="shared" si="73"/>
        <v>4378937.1499999994</v>
      </c>
      <c r="AGD243" s="37">
        <f t="shared" si="73"/>
        <v>3296097.44</v>
      </c>
      <c r="AGE243" s="37">
        <f t="shared" si="73"/>
        <v>7473883.3000000007</v>
      </c>
      <c r="AGF243" s="37">
        <f t="shared" si="73"/>
        <v>10970662.699999999</v>
      </c>
      <c r="AGG243" s="37">
        <f t="shared" si="73"/>
        <v>3658606.8299999996</v>
      </c>
      <c r="AGH243" s="37">
        <f t="shared" si="73"/>
        <v>13478044.269999998</v>
      </c>
      <c r="AGI243" s="37">
        <f t="shared" si="73"/>
        <v>4447932.2299999995</v>
      </c>
      <c r="AGJ243" s="37">
        <f t="shared" si="73"/>
        <v>48745645.950000003</v>
      </c>
      <c r="AGK243" s="37">
        <f t="shared" si="73"/>
        <v>3451747.6099999994</v>
      </c>
      <c r="AGL243" s="37">
        <f t="shared" si="73"/>
        <v>2732150.3999999994</v>
      </c>
      <c r="AGM243" s="37">
        <f t="shared" si="73"/>
        <v>3214246.0400000005</v>
      </c>
      <c r="AGN243" s="37">
        <f t="shared" si="73"/>
        <v>9810812.3699999992</v>
      </c>
      <c r="AGO243" s="37">
        <f t="shared" si="73"/>
        <v>4082251.5800000005</v>
      </c>
      <c r="AGP243" s="37">
        <f t="shared" si="73"/>
        <v>1699471.2599999998</v>
      </c>
      <c r="AGQ243" s="37">
        <f t="shared" si="73"/>
        <v>2523034.13</v>
      </c>
      <c r="AGR243" s="37">
        <f t="shared" si="73"/>
        <v>2505964.0999999996</v>
      </c>
      <c r="AGS243" s="37">
        <f t="shared" si="73"/>
        <v>3516475.7583999997</v>
      </c>
      <c r="AGT243" s="37">
        <f t="shared" si="73"/>
        <v>6155809.9400000004</v>
      </c>
      <c r="AGU243" s="37">
        <f t="shared" si="73"/>
        <v>91830234.100000009</v>
      </c>
      <c r="AGV243" s="37">
        <f t="shared" si="73"/>
        <v>22506344.980000004</v>
      </c>
      <c r="AGW243" s="37">
        <f t="shared" si="73"/>
        <v>6645446.959999999</v>
      </c>
      <c r="AGX243" s="37">
        <f t="shared" si="73"/>
        <v>4935792.4099999992</v>
      </c>
      <c r="AGY243" s="37">
        <f t="shared" si="73"/>
        <v>10245227.399999999</v>
      </c>
      <c r="AGZ243" s="37">
        <f t="shared" si="73"/>
        <v>16131362.76</v>
      </c>
      <c r="AHA243" s="37">
        <f t="shared" si="73"/>
        <v>4612361.2299999995</v>
      </c>
      <c r="AHB243" s="37">
        <f t="shared" si="73"/>
        <v>4221688.0799999991</v>
      </c>
      <c r="AHC243" s="37">
        <f t="shared" si="73"/>
        <v>157198470.32999998</v>
      </c>
      <c r="AHD243" s="37">
        <f t="shared" si="73"/>
        <v>72647296.079999998</v>
      </c>
      <c r="AHE243" s="37">
        <f t="shared" si="73"/>
        <v>7745070.8499999996</v>
      </c>
      <c r="AHF243" s="37">
        <f t="shared" si="73"/>
        <v>7295064.7000000002</v>
      </c>
      <c r="AHG243" s="37">
        <f t="shared" si="73"/>
        <v>23059139.589999996</v>
      </c>
      <c r="AHH243" s="37">
        <f t="shared" si="73"/>
        <v>9678324.0200000014</v>
      </c>
      <c r="AHI243" s="37">
        <f t="shared" si="73"/>
        <v>6698799.4699999988</v>
      </c>
      <c r="AHJ243" s="37">
        <f t="shared" si="73"/>
        <v>6900050.7800000003</v>
      </c>
      <c r="AHK243" s="37">
        <f t="shared" si="73"/>
        <v>2454813.34</v>
      </c>
      <c r="AHL243" s="37">
        <f t="shared" si="73"/>
        <v>7370625.6199999992</v>
      </c>
      <c r="AHM243" s="37">
        <f t="shared" si="73"/>
        <v>12420953.720000003</v>
      </c>
      <c r="AHN243" s="37">
        <f t="shared" si="73"/>
        <v>3978411.43</v>
      </c>
      <c r="AHO243" s="37">
        <f t="shared" si="73"/>
        <v>4042332.8</v>
      </c>
      <c r="AHP243" s="37">
        <f t="shared" si="73"/>
        <v>4143151.69</v>
      </c>
      <c r="AHQ243" s="37">
        <f t="shared" ref="AHQ243:AIB243" si="74">SUM(AHQ195:AHQ242)</f>
        <v>2972419.51</v>
      </c>
      <c r="AHR243" s="37">
        <f t="shared" si="74"/>
        <v>3140127.1999999997</v>
      </c>
      <c r="AHS243" s="37">
        <f t="shared" si="74"/>
        <v>3426117.49</v>
      </c>
      <c r="AHT243" s="37">
        <f t="shared" si="74"/>
        <v>38301707.310000002</v>
      </c>
      <c r="AHU243" s="37">
        <f t="shared" si="74"/>
        <v>3173420.7699999996</v>
      </c>
      <c r="AHV243" s="37">
        <f t="shared" si="74"/>
        <v>2758611.58</v>
      </c>
      <c r="AHW243" s="37">
        <f t="shared" si="74"/>
        <v>4197018.0600000005</v>
      </c>
      <c r="AHX243" s="37">
        <f t="shared" si="74"/>
        <v>7736530.5900000008</v>
      </c>
      <c r="AHY243" s="37">
        <f t="shared" si="74"/>
        <v>3284811.5899999994</v>
      </c>
      <c r="AHZ243" s="37">
        <f t="shared" si="74"/>
        <v>3855319.7799999993</v>
      </c>
      <c r="AIA243" s="37">
        <f t="shared" si="74"/>
        <v>1073303369.2184001</v>
      </c>
      <c r="AIB243" s="37">
        <f t="shared" si="74"/>
        <v>12383670201.8363</v>
      </c>
    </row>
    <row r="244" spans="1:912" x14ac:dyDescent="0.5">
      <c r="A244" s="34" t="s">
        <v>43</v>
      </c>
      <c r="B244" s="34" t="s">
        <v>2406</v>
      </c>
      <c r="C244" s="34" t="s">
        <v>2407</v>
      </c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>
        <v>144000</v>
      </c>
      <c r="AU244" s="35"/>
      <c r="AV244" s="35"/>
      <c r="AW244" s="35"/>
      <c r="AX244" s="35"/>
      <c r="AY244" s="35"/>
      <c r="AZ244" s="35"/>
      <c r="BA244" s="35"/>
      <c r="BB244" s="35">
        <v>1362350.83</v>
      </c>
      <c r="BC244" s="35"/>
      <c r="BD244" s="35"/>
      <c r="BE244" s="35"/>
      <c r="BF244" s="35"/>
      <c r="BG244" s="35">
        <v>1310</v>
      </c>
      <c r="BH244" s="35"/>
      <c r="BI244" s="35">
        <v>2044280</v>
      </c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>
        <v>835990.51</v>
      </c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>
        <v>904770.14</v>
      </c>
      <c r="CU244" s="35"/>
      <c r="CV244" s="35"/>
      <c r="CW244" s="35"/>
      <c r="CX244" s="35"/>
      <c r="CY244" s="35"/>
      <c r="CZ244" s="35"/>
      <c r="DA244" s="35"/>
      <c r="DB244" s="35">
        <v>5292701.4799999995</v>
      </c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>
        <v>297023.09999999998</v>
      </c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>
        <v>297023.09999999998</v>
      </c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>
        <v>694356.88</v>
      </c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>
        <v>694356.88</v>
      </c>
      <c r="HB244" s="35"/>
      <c r="HC244" s="35"/>
      <c r="HD244" s="35"/>
      <c r="HE244" s="35"/>
      <c r="HF244" s="35">
        <v>572599.99</v>
      </c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>
        <v>537189.25</v>
      </c>
      <c r="HV244" s="35">
        <v>191061.2</v>
      </c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>
        <v>847300</v>
      </c>
      <c r="JI244" s="35"/>
      <c r="JJ244" s="35"/>
      <c r="JK244" s="35"/>
      <c r="JL244" s="35"/>
      <c r="JM244" s="35"/>
      <c r="JN244" s="35">
        <v>1060760.8</v>
      </c>
      <c r="JO244" s="35"/>
      <c r="JP244" s="35"/>
      <c r="JQ244" s="35"/>
      <c r="JR244" s="35"/>
      <c r="JS244" s="35"/>
      <c r="JT244" s="35"/>
      <c r="JU244" s="35">
        <v>3208911.24</v>
      </c>
      <c r="JV244" s="35"/>
      <c r="JW244" s="35"/>
      <c r="JX244" s="35"/>
      <c r="JY244" s="35"/>
      <c r="JZ244" s="35"/>
      <c r="KA244" s="35"/>
      <c r="KB244" s="35"/>
      <c r="KC244" s="35"/>
      <c r="KD244" s="35">
        <v>4810615</v>
      </c>
      <c r="KE244" s="35"/>
      <c r="KF244" s="35"/>
      <c r="KG244" s="35"/>
      <c r="KH244" s="35"/>
      <c r="KI244" s="35"/>
      <c r="KJ244" s="35"/>
      <c r="KK244" s="35">
        <v>76413.02</v>
      </c>
      <c r="KL244" s="35"/>
      <c r="KM244" s="35"/>
      <c r="KN244" s="35"/>
      <c r="KO244" s="35"/>
      <c r="KP244" s="35"/>
      <c r="KQ244" s="35"/>
      <c r="KR244" s="35"/>
      <c r="KS244" s="35">
        <v>341915.5</v>
      </c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>
        <v>379448.72</v>
      </c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>
        <v>5608392.2399999993</v>
      </c>
      <c r="MK244" s="35">
        <v>400000</v>
      </c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>
        <v>1223444.98</v>
      </c>
      <c r="NU244" s="35"/>
      <c r="NV244" s="35"/>
      <c r="NW244" s="35"/>
      <c r="NX244" s="35"/>
      <c r="NY244" s="35"/>
      <c r="NZ244" s="35"/>
      <c r="OA244" s="35">
        <v>2350214.08</v>
      </c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>
        <v>1843947.38</v>
      </c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>
        <v>5817606.4399999995</v>
      </c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  <c r="QR244" s="35"/>
      <c r="QS244" s="35"/>
      <c r="QT244" s="35"/>
      <c r="QU244" s="35"/>
      <c r="QV244" s="35"/>
      <c r="QW244" s="35"/>
      <c r="QX244" s="35"/>
      <c r="QY244" s="35"/>
      <c r="QZ244" s="35"/>
      <c r="RA244" s="35"/>
      <c r="RB244" s="35"/>
      <c r="RC244" s="35"/>
      <c r="RD244" s="35"/>
      <c r="RE244" s="35"/>
      <c r="RF244" s="35"/>
      <c r="RG244" s="35"/>
      <c r="RH244" s="35"/>
      <c r="RI244" s="35"/>
      <c r="RJ244" s="35"/>
      <c r="RK244" s="35"/>
      <c r="RL244" s="35"/>
      <c r="RM244" s="35"/>
      <c r="RN244" s="35"/>
      <c r="RO244" s="35"/>
      <c r="RP244" s="35"/>
      <c r="RQ244" s="35"/>
      <c r="RR244" s="35"/>
      <c r="RS244" s="35"/>
      <c r="RT244" s="35"/>
      <c r="RU244" s="35"/>
      <c r="RV244" s="35"/>
      <c r="RW244" s="35"/>
      <c r="RX244" s="35"/>
      <c r="RY244" s="35"/>
      <c r="RZ244" s="35"/>
      <c r="SA244" s="35"/>
      <c r="SB244" s="35"/>
      <c r="SC244" s="35"/>
      <c r="SD244" s="35"/>
      <c r="SE244" s="35"/>
      <c r="SF244" s="35"/>
      <c r="SG244" s="35">
        <v>589891.28</v>
      </c>
      <c r="SH244" s="35"/>
      <c r="SI244" s="35"/>
      <c r="SJ244" s="35"/>
      <c r="SK244" s="35"/>
      <c r="SL244" s="35"/>
      <c r="SM244" s="35"/>
      <c r="SN244" s="35"/>
      <c r="SO244" s="35"/>
      <c r="SP244" s="35"/>
      <c r="SQ244" s="35"/>
      <c r="SR244" s="35"/>
      <c r="SS244" s="35"/>
      <c r="ST244" s="35"/>
      <c r="SU244" s="35">
        <v>525524.27</v>
      </c>
      <c r="SV244" s="35"/>
      <c r="SW244" s="35"/>
      <c r="SX244" s="35"/>
      <c r="SY244" s="35"/>
      <c r="SZ244" s="35"/>
      <c r="TA244" s="35"/>
      <c r="TB244" s="35"/>
      <c r="TC244" s="35"/>
      <c r="TD244" s="35"/>
      <c r="TE244" s="35"/>
      <c r="TF244" s="35"/>
      <c r="TG244" s="35"/>
      <c r="TH244" s="35"/>
      <c r="TI244" s="35"/>
      <c r="TJ244" s="35">
        <v>189749.74</v>
      </c>
      <c r="TK244" s="35"/>
      <c r="TL244" s="35"/>
      <c r="TM244" s="35"/>
      <c r="TN244" s="35"/>
      <c r="TO244" s="35"/>
      <c r="TP244" s="35"/>
      <c r="TQ244" s="35"/>
      <c r="TR244" s="35"/>
      <c r="TS244" s="35"/>
      <c r="TT244" s="35"/>
      <c r="TU244" s="35"/>
      <c r="TV244" s="35"/>
      <c r="TW244" s="35"/>
      <c r="TX244" s="35"/>
      <c r="TY244" s="35"/>
      <c r="TZ244" s="35"/>
      <c r="UA244" s="35"/>
      <c r="UB244" s="35"/>
      <c r="UC244" s="35"/>
      <c r="UD244" s="35"/>
      <c r="UE244" s="35"/>
      <c r="UF244" s="35"/>
      <c r="UG244" s="35"/>
      <c r="UH244" s="35"/>
      <c r="UI244" s="35"/>
      <c r="UJ244" s="35"/>
      <c r="UK244" s="35"/>
      <c r="UL244" s="35"/>
      <c r="UM244" s="35"/>
      <c r="UN244" s="35"/>
      <c r="UO244" s="35"/>
      <c r="UP244" s="35">
        <v>66132.03</v>
      </c>
      <c r="UQ244" s="35"/>
      <c r="UR244" s="35"/>
      <c r="US244" s="35"/>
      <c r="UT244" s="35"/>
      <c r="UU244" s="35"/>
      <c r="UV244" s="35">
        <v>3518480.61</v>
      </c>
      <c r="UW244" s="35"/>
      <c r="UX244" s="35"/>
      <c r="UY244" s="35"/>
      <c r="UZ244" s="35"/>
      <c r="VA244" s="35"/>
      <c r="VB244" s="35"/>
      <c r="VC244" s="35"/>
      <c r="VD244" s="35"/>
      <c r="VE244" s="35"/>
      <c r="VF244" s="35"/>
      <c r="VG244" s="35"/>
      <c r="VH244" s="35"/>
      <c r="VI244" s="35"/>
      <c r="VJ244" s="35"/>
      <c r="VK244" s="35"/>
      <c r="VL244" s="35"/>
      <c r="VM244" s="35"/>
      <c r="VN244" s="35"/>
      <c r="VO244" s="35"/>
      <c r="VP244" s="35"/>
      <c r="VQ244" s="35">
        <v>4889777.93</v>
      </c>
      <c r="VR244" s="35"/>
      <c r="VS244" s="35"/>
      <c r="VT244" s="35"/>
      <c r="VU244" s="35"/>
      <c r="VV244" s="35"/>
      <c r="VW244" s="35"/>
      <c r="VX244" s="35"/>
      <c r="VY244" s="35"/>
      <c r="VZ244" s="35"/>
      <c r="WA244" s="35"/>
      <c r="WB244" s="35"/>
      <c r="WC244" s="35"/>
      <c r="WD244" s="35"/>
      <c r="WE244" s="35"/>
      <c r="WF244" s="35"/>
      <c r="WG244" s="35"/>
      <c r="WH244" s="35">
        <v>428121.16</v>
      </c>
      <c r="WI244" s="35"/>
      <c r="WJ244" s="35"/>
      <c r="WK244" s="35"/>
      <c r="WL244" s="35"/>
      <c r="WM244" s="35"/>
      <c r="WN244" s="35"/>
      <c r="WO244" s="35"/>
      <c r="WP244" s="35"/>
      <c r="WQ244" s="35"/>
      <c r="WR244" s="35"/>
      <c r="WS244" s="35"/>
      <c r="WT244" s="35"/>
      <c r="WU244" s="35"/>
      <c r="WV244" s="35"/>
      <c r="WW244" s="35"/>
      <c r="WX244" s="35"/>
      <c r="WY244" s="35"/>
      <c r="WZ244" s="35"/>
      <c r="XA244" s="35"/>
      <c r="XB244" s="35"/>
      <c r="XC244" s="35"/>
      <c r="XD244" s="35"/>
      <c r="XE244" s="35"/>
      <c r="XF244" s="35"/>
      <c r="XG244" s="35"/>
      <c r="XH244" s="35"/>
      <c r="XI244" s="35"/>
      <c r="XJ244" s="35"/>
      <c r="XK244" s="35"/>
      <c r="XL244" s="35"/>
      <c r="XM244" s="35"/>
      <c r="XN244" s="35"/>
      <c r="XO244" s="35"/>
      <c r="XP244" s="35"/>
      <c r="XQ244" s="35"/>
      <c r="XR244" s="35"/>
      <c r="XS244" s="35"/>
      <c r="XT244" s="35"/>
      <c r="XU244" s="35"/>
      <c r="XV244" s="35"/>
      <c r="XW244" s="35"/>
      <c r="XX244" s="35"/>
      <c r="XY244" s="35"/>
      <c r="XZ244" s="35"/>
      <c r="YA244" s="35"/>
      <c r="YB244" s="35"/>
      <c r="YC244" s="35"/>
      <c r="YD244" s="35"/>
      <c r="YE244" s="35"/>
      <c r="YF244" s="35"/>
      <c r="YG244" s="35"/>
      <c r="YH244" s="35"/>
      <c r="YI244" s="35"/>
      <c r="YJ244" s="35"/>
      <c r="YK244" s="35"/>
      <c r="YL244" s="35"/>
      <c r="YM244" s="35"/>
      <c r="YN244" s="35"/>
      <c r="YO244" s="35"/>
      <c r="YP244" s="35"/>
      <c r="YQ244" s="35"/>
      <c r="YR244" s="35"/>
      <c r="YS244" s="35"/>
      <c r="YT244" s="35"/>
      <c r="YU244" s="35"/>
      <c r="YV244" s="35"/>
      <c r="YW244" s="35"/>
      <c r="YX244" s="35"/>
      <c r="YY244" s="35"/>
      <c r="YZ244" s="35"/>
      <c r="ZA244" s="35"/>
      <c r="ZB244" s="35"/>
      <c r="ZC244" s="35">
        <v>428121.16</v>
      </c>
      <c r="ZD244" s="35"/>
      <c r="ZE244" s="35"/>
      <c r="ZF244" s="35"/>
      <c r="ZG244" s="35"/>
      <c r="ZH244" s="35"/>
      <c r="ZI244" s="35"/>
      <c r="ZJ244" s="35"/>
      <c r="ZK244" s="35"/>
      <c r="ZL244" s="35"/>
      <c r="ZM244" s="35"/>
      <c r="ZN244" s="35"/>
      <c r="ZO244" s="35"/>
      <c r="ZP244" s="35"/>
      <c r="ZQ244" s="35"/>
      <c r="ZR244" s="35"/>
      <c r="ZS244" s="35"/>
      <c r="ZT244" s="35">
        <v>791276.76</v>
      </c>
      <c r="ZU244" s="35"/>
      <c r="ZV244" s="35"/>
      <c r="ZW244" s="35"/>
      <c r="ZX244" s="35"/>
      <c r="ZY244" s="35"/>
      <c r="ZZ244" s="35"/>
      <c r="AAA244" s="35"/>
      <c r="AAB244" s="35"/>
      <c r="AAC244" s="35"/>
      <c r="AAD244" s="35"/>
      <c r="AAE244" s="35"/>
      <c r="AAF244" s="35"/>
      <c r="AAG244" s="35"/>
      <c r="AAH244" s="35"/>
      <c r="AAI244" s="35"/>
      <c r="AAJ244" s="35"/>
      <c r="AAK244" s="35"/>
      <c r="AAL244" s="35"/>
      <c r="AAM244" s="35"/>
      <c r="AAN244" s="35"/>
      <c r="AAO244" s="35"/>
      <c r="AAP244" s="35"/>
      <c r="AAQ244" s="35"/>
      <c r="AAR244" s="35"/>
      <c r="AAS244" s="35"/>
      <c r="AAT244" s="35"/>
      <c r="AAU244" s="35"/>
      <c r="AAV244" s="35"/>
      <c r="AAW244" s="35"/>
      <c r="AAX244" s="35">
        <v>0</v>
      </c>
      <c r="AAY244" s="35"/>
      <c r="AAZ244" s="35"/>
      <c r="ABA244" s="35"/>
      <c r="ABB244" s="35"/>
      <c r="ABC244" s="35"/>
      <c r="ABD244" s="35"/>
      <c r="ABE244" s="35"/>
      <c r="ABF244" s="35"/>
      <c r="ABG244" s="35"/>
      <c r="ABH244" s="35"/>
      <c r="ABI244" s="35"/>
      <c r="ABJ244" s="35"/>
      <c r="ABK244" s="35"/>
      <c r="ABL244" s="35"/>
      <c r="ABM244" s="35"/>
      <c r="ABN244" s="35"/>
      <c r="ABO244" s="35"/>
      <c r="ABP244" s="35"/>
      <c r="ABQ244" s="35"/>
      <c r="ABR244" s="35"/>
      <c r="ABS244" s="35"/>
      <c r="ABT244" s="35"/>
      <c r="ABU244" s="35"/>
      <c r="ABV244" s="35"/>
      <c r="ABW244" s="35">
        <v>791276.76</v>
      </c>
      <c r="ABX244" s="35"/>
      <c r="ABY244" s="35"/>
      <c r="ABZ244" s="35"/>
      <c r="ACA244" s="35"/>
      <c r="ACB244" s="35"/>
      <c r="ACC244" s="35"/>
      <c r="ACD244" s="35"/>
      <c r="ACE244" s="35"/>
      <c r="ACF244" s="35"/>
      <c r="ACG244" s="35">
        <v>0</v>
      </c>
      <c r="ACH244" s="35"/>
      <c r="ACI244" s="35"/>
      <c r="ACJ244" s="35"/>
      <c r="ACK244" s="35"/>
      <c r="ACL244" s="35"/>
      <c r="ACM244" s="35"/>
      <c r="ACN244" s="35"/>
      <c r="ACO244" s="35"/>
      <c r="ACP244" s="35"/>
      <c r="ACQ244" s="35"/>
      <c r="ACR244" s="35"/>
      <c r="ACS244" s="35"/>
      <c r="ACT244" s="35"/>
      <c r="ACU244" s="35"/>
      <c r="ACV244" s="35"/>
      <c r="ACW244" s="35"/>
      <c r="ACX244" s="35"/>
      <c r="ACY244" s="35"/>
      <c r="ACZ244" s="35"/>
      <c r="ADA244" s="35"/>
      <c r="ADB244" s="35"/>
      <c r="ADC244" s="35"/>
      <c r="ADD244" s="35"/>
      <c r="ADE244" s="35"/>
      <c r="ADF244" s="35"/>
      <c r="ADG244" s="35"/>
      <c r="ADH244" s="35"/>
      <c r="ADI244" s="35"/>
      <c r="ADJ244" s="35"/>
      <c r="ADK244" s="35"/>
      <c r="ADL244" s="35"/>
      <c r="ADM244" s="35"/>
      <c r="ADN244" s="35"/>
      <c r="ADO244" s="35">
        <v>1502974.06</v>
      </c>
      <c r="ADP244" s="35"/>
      <c r="ADQ244" s="35"/>
      <c r="ADR244" s="35"/>
      <c r="ADS244" s="35"/>
      <c r="ADT244" s="35"/>
      <c r="ADU244" s="35"/>
      <c r="ADV244" s="35"/>
      <c r="ADW244" s="35"/>
      <c r="ADX244" s="35"/>
      <c r="ADY244" s="35"/>
      <c r="ADZ244" s="35"/>
      <c r="AEA244" s="35">
        <v>169245.66</v>
      </c>
      <c r="AEB244" s="35"/>
      <c r="AEC244" s="35"/>
      <c r="AED244" s="35"/>
      <c r="AEE244" s="35"/>
      <c r="AEF244" s="35">
        <v>648581.02</v>
      </c>
      <c r="AEG244" s="35"/>
      <c r="AEH244" s="35"/>
      <c r="AEI244" s="35"/>
      <c r="AEJ244" s="35"/>
      <c r="AEK244" s="35"/>
      <c r="AEL244" s="35"/>
      <c r="AEM244" s="35"/>
      <c r="AEN244" s="35"/>
      <c r="AEO244" s="35"/>
      <c r="AEP244" s="35"/>
      <c r="AEQ244" s="35"/>
      <c r="AER244" s="35"/>
      <c r="AES244" s="35"/>
      <c r="AET244" s="35"/>
      <c r="AEU244" s="35"/>
      <c r="AEV244" s="35"/>
      <c r="AEW244" s="35"/>
      <c r="AEX244" s="35"/>
      <c r="AEY244" s="35"/>
      <c r="AEZ244" s="35">
        <v>2320800.7400000002</v>
      </c>
      <c r="AFA244" s="35">
        <v>1205892.72</v>
      </c>
      <c r="AFB244" s="35"/>
      <c r="AFC244" s="35"/>
      <c r="AFD244" s="35"/>
      <c r="AFE244" s="35"/>
      <c r="AFF244" s="35"/>
      <c r="AFG244" s="35"/>
      <c r="AFH244" s="35"/>
      <c r="AFI244" s="35"/>
      <c r="AFJ244" s="35"/>
      <c r="AFK244" s="35"/>
      <c r="AFL244" s="35">
        <v>1043118.52</v>
      </c>
      <c r="AFM244" s="35"/>
      <c r="AFN244" s="35"/>
      <c r="AFO244" s="35"/>
      <c r="AFP244" s="35"/>
      <c r="AFQ244" s="35"/>
      <c r="AFR244" s="35"/>
      <c r="AFS244" s="35"/>
      <c r="AFT244" s="35"/>
      <c r="AFU244" s="35"/>
      <c r="AFV244" s="35"/>
      <c r="AFW244" s="35"/>
      <c r="AFX244" s="35"/>
      <c r="AFY244" s="35"/>
      <c r="AFZ244" s="35"/>
      <c r="AGA244" s="35"/>
      <c r="AGB244" s="35"/>
      <c r="AGC244" s="35"/>
      <c r="AGD244" s="35"/>
      <c r="AGE244" s="35"/>
      <c r="AGF244" s="35"/>
      <c r="AGG244" s="35"/>
      <c r="AGH244" s="35"/>
      <c r="AGI244" s="35"/>
      <c r="AGJ244" s="35">
        <v>1564802.4</v>
      </c>
      <c r="AGK244" s="35"/>
      <c r="AGL244" s="35"/>
      <c r="AGM244" s="35"/>
      <c r="AGN244" s="35"/>
      <c r="AGO244" s="35"/>
      <c r="AGP244" s="35"/>
      <c r="AGQ244" s="35"/>
      <c r="AGR244" s="35"/>
      <c r="AGS244" s="35"/>
      <c r="AGT244" s="35"/>
      <c r="AGU244" s="35"/>
      <c r="AGV244" s="35"/>
      <c r="AGW244" s="35"/>
      <c r="AGX244" s="35"/>
      <c r="AGY244" s="35"/>
      <c r="AGZ244" s="35"/>
      <c r="AHA244" s="35"/>
      <c r="AHB244" s="35"/>
      <c r="AHC244" s="35"/>
      <c r="AHD244" s="35"/>
      <c r="AHE244" s="35"/>
      <c r="AHF244" s="35"/>
      <c r="AHG244" s="35"/>
      <c r="AHH244" s="35"/>
      <c r="AHI244" s="35"/>
      <c r="AHJ244" s="35"/>
      <c r="AHK244" s="35"/>
      <c r="AHL244" s="35"/>
      <c r="AHM244" s="35"/>
      <c r="AHN244" s="35"/>
      <c r="AHO244" s="35"/>
      <c r="AHP244" s="35"/>
      <c r="AHQ244" s="35"/>
      <c r="AHR244" s="35"/>
      <c r="AHS244" s="35"/>
      <c r="AHT244" s="35">
        <v>1433520</v>
      </c>
      <c r="AHU244" s="35"/>
      <c r="AHV244" s="35"/>
      <c r="AHW244" s="35"/>
      <c r="AHX244" s="35"/>
      <c r="AHY244" s="35"/>
      <c r="AHZ244" s="35"/>
      <c r="AIA244" s="35">
        <v>5247333.6400000006</v>
      </c>
      <c r="AIB244" s="35">
        <v>34596301.609999999</v>
      </c>
    </row>
    <row r="245" spans="1:912" x14ac:dyDescent="0.5">
      <c r="A245" s="34" t="s">
        <v>43</v>
      </c>
      <c r="B245" s="34" t="s">
        <v>2408</v>
      </c>
      <c r="C245" s="34" t="s">
        <v>2409</v>
      </c>
      <c r="D245" s="35">
        <v>10001823.83</v>
      </c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>
        <v>95900</v>
      </c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>
        <v>7378052.4100000001</v>
      </c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>
        <v>22500</v>
      </c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>
        <v>93600</v>
      </c>
      <c r="CU245" s="35"/>
      <c r="CV245" s="35"/>
      <c r="CW245" s="35"/>
      <c r="CX245" s="35"/>
      <c r="CY245" s="35"/>
      <c r="CZ245" s="35"/>
      <c r="DA245" s="35"/>
      <c r="DB245" s="35">
        <v>17591876.240000002</v>
      </c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>
        <v>594000</v>
      </c>
      <c r="EG245" s="35">
        <v>19323</v>
      </c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>
        <v>613323</v>
      </c>
      <c r="EY245" s="35">
        <v>12552</v>
      </c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>
        <v>16480</v>
      </c>
      <c r="FL245" s="35"/>
      <c r="FM245" s="35"/>
      <c r="FN245" s="35"/>
      <c r="FO245" s="35"/>
      <c r="FP245" s="35"/>
      <c r="FQ245" s="35"/>
      <c r="FR245" s="35"/>
      <c r="FS245" s="35">
        <v>5800</v>
      </c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>
        <v>1477345.2</v>
      </c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>
        <v>30190.5</v>
      </c>
      <c r="GX245" s="35"/>
      <c r="GY245" s="35"/>
      <c r="GZ245" s="35"/>
      <c r="HA245" s="35">
        <v>1542367.7</v>
      </c>
      <c r="HB245" s="35">
        <v>35696.199999999997</v>
      </c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>
        <v>540440</v>
      </c>
      <c r="HV245" s="35">
        <v>46292</v>
      </c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>
        <v>127488.58</v>
      </c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>
        <v>405420</v>
      </c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>
        <v>1155336.7799999998</v>
      </c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>
        <v>26395.52</v>
      </c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>
        <v>10271467.119999999</v>
      </c>
      <c r="LI245" s="35"/>
      <c r="LJ245" s="35">
        <v>4750</v>
      </c>
      <c r="LK245" s="35"/>
      <c r="LL245" s="35">
        <v>188062</v>
      </c>
      <c r="LM245" s="35"/>
      <c r="LN245" s="35"/>
      <c r="LO245" s="35"/>
      <c r="LP245" s="35"/>
      <c r="LQ245" s="35"/>
      <c r="LR245" s="35"/>
      <c r="LS245" s="35"/>
      <c r="LT245" s="35"/>
      <c r="LU245" s="35">
        <v>9320</v>
      </c>
      <c r="LV245" s="35"/>
      <c r="LW245" s="35"/>
      <c r="LX245" s="35">
        <v>3371524</v>
      </c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>
        <v>13871518.639999999</v>
      </c>
      <c r="MK245" s="35">
        <v>29680</v>
      </c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>
        <v>33830</v>
      </c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>
        <v>6282687.5999999996</v>
      </c>
      <c r="NU245" s="35"/>
      <c r="NV245" s="35"/>
      <c r="NW245" s="35"/>
      <c r="NX245" s="35"/>
      <c r="NY245" s="35"/>
      <c r="NZ245" s="35"/>
      <c r="OA245" s="35">
        <v>1552656.96</v>
      </c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>
        <v>173313.62</v>
      </c>
      <c r="OR245" s="35"/>
      <c r="OS245" s="35"/>
      <c r="OT245" s="35"/>
      <c r="OU245" s="35"/>
      <c r="OV245" s="35"/>
      <c r="OW245" s="35">
        <v>56246.45</v>
      </c>
      <c r="OX245" s="35"/>
      <c r="OY245" s="35"/>
      <c r="OZ245" s="35"/>
      <c r="PA245" s="35"/>
      <c r="PB245" s="35"/>
      <c r="PC245" s="35"/>
      <c r="PD245" s="35"/>
      <c r="PE245" s="35"/>
      <c r="PF245" s="35">
        <v>8128414.6299999999</v>
      </c>
      <c r="PG245" s="35">
        <v>33856900</v>
      </c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  <c r="QR245" s="35"/>
      <c r="QS245" s="35">
        <v>278880</v>
      </c>
      <c r="QT245" s="35"/>
      <c r="QU245" s="35"/>
      <c r="QV245" s="35"/>
      <c r="QW245" s="35"/>
      <c r="QX245" s="35"/>
      <c r="QY245" s="35"/>
      <c r="QZ245" s="35"/>
      <c r="RA245" s="35"/>
      <c r="RB245" s="35"/>
      <c r="RC245" s="35"/>
      <c r="RD245" s="35"/>
      <c r="RE245" s="35"/>
      <c r="RF245" s="35"/>
      <c r="RG245" s="35"/>
      <c r="RH245" s="35"/>
      <c r="RI245" s="35"/>
      <c r="RJ245" s="35"/>
      <c r="RK245" s="35"/>
      <c r="RL245" s="35"/>
      <c r="RM245" s="35"/>
      <c r="RN245" s="35"/>
      <c r="RO245" s="35"/>
      <c r="RP245" s="35"/>
      <c r="RQ245" s="35"/>
      <c r="RR245" s="35"/>
      <c r="RS245" s="35"/>
      <c r="RT245" s="35"/>
      <c r="RU245" s="35"/>
      <c r="RV245" s="35"/>
      <c r="RW245" s="35"/>
      <c r="RX245" s="35">
        <v>352160</v>
      </c>
      <c r="RY245" s="35"/>
      <c r="RZ245" s="35"/>
      <c r="SA245" s="35"/>
      <c r="SB245" s="35"/>
      <c r="SC245" s="35"/>
      <c r="SD245" s="35"/>
      <c r="SE245" s="35"/>
      <c r="SF245" s="35">
        <v>34487940</v>
      </c>
      <c r="SG245" s="35"/>
      <c r="SH245" s="35"/>
      <c r="SI245" s="35"/>
      <c r="SJ245" s="35"/>
      <c r="SK245" s="35"/>
      <c r="SL245" s="35"/>
      <c r="SM245" s="35"/>
      <c r="SN245" s="35"/>
      <c r="SO245" s="35"/>
      <c r="SP245" s="35"/>
      <c r="SQ245" s="35"/>
      <c r="SR245" s="35"/>
      <c r="SS245" s="35"/>
      <c r="ST245" s="35"/>
      <c r="SU245" s="35"/>
      <c r="SV245" s="35"/>
      <c r="SW245" s="35"/>
      <c r="SX245" s="35"/>
      <c r="SY245" s="35"/>
      <c r="SZ245" s="35"/>
      <c r="TA245" s="35"/>
      <c r="TB245" s="35"/>
      <c r="TC245" s="35"/>
      <c r="TD245" s="35"/>
      <c r="TE245" s="35"/>
      <c r="TF245" s="35"/>
      <c r="TG245" s="35"/>
      <c r="TH245" s="35"/>
      <c r="TI245" s="35"/>
      <c r="TJ245" s="35"/>
      <c r="TK245" s="35"/>
      <c r="TL245" s="35"/>
      <c r="TM245" s="35"/>
      <c r="TN245" s="35"/>
      <c r="TO245" s="35"/>
      <c r="TP245" s="35"/>
      <c r="TQ245" s="35"/>
      <c r="TR245" s="35"/>
      <c r="TS245" s="35"/>
      <c r="TT245" s="35"/>
      <c r="TU245" s="35"/>
      <c r="TV245" s="35"/>
      <c r="TW245" s="35"/>
      <c r="TX245" s="35"/>
      <c r="TY245" s="35"/>
      <c r="TZ245" s="35"/>
      <c r="UA245" s="35"/>
      <c r="UB245" s="35"/>
      <c r="UC245" s="35"/>
      <c r="UD245" s="35"/>
      <c r="UE245" s="35"/>
      <c r="UF245" s="35"/>
      <c r="UG245" s="35">
        <v>2006182.19</v>
      </c>
      <c r="UH245" s="35"/>
      <c r="UI245" s="35"/>
      <c r="UJ245" s="35"/>
      <c r="UK245" s="35"/>
      <c r="UL245" s="35"/>
      <c r="UM245" s="35"/>
      <c r="UN245" s="35"/>
      <c r="UO245" s="35"/>
      <c r="UP245" s="35">
        <v>140400</v>
      </c>
      <c r="UQ245" s="35"/>
      <c r="UR245" s="35"/>
      <c r="US245" s="35"/>
      <c r="UT245" s="35"/>
      <c r="UU245" s="35"/>
      <c r="UV245" s="35"/>
      <c r="UW245" s="35"/>
      <c r="UX245" s="35"/>
      <c r="UY245" s="35"/>
      <c r="UZ245" s="35"/>
      <c r="VA245" s="35"/>
      <c r="VB245" s="35"/>
      <c r="VC245" s="35"/>
      <c r="VD245" s="35"/>
      <c r="VE245" s="35"/>
      <c r="VF245" s="35"/>
      <c r="VG245" s="35"/>
      <c r="VH245" s="35"/>
      <c r="VI245" s="35"/>
      <c r="VJ245" s="35"/>
      <c r="VK245" s="35"/>
      <c r="VL245" s="35"/>
      <c r="VM245" s="35"/>
      <c r="VN245" s="35"/>
      <c r="VO245" s="35"/>
      <c r="VP245" s="35"/>
      <c r="VQ245" s="35">
        <v>2146582.19</v>
      </c>
      <c r="VR245" s="35"/>
      <c r="VS245" s="35">
        <v>4300</v>
      </c>
      <c r="VT245" s="35"/>
      <c r="VU245" s="35"/>
      <c r="VV245" s="35"/>
      <c r="VW245" s="35"/>
      <c r="VX245" s="35"/>
      <c r="VY245" s="35"/>
      <c r="VZ245" s="35"/>
      <c r="WA245" s="35"/>
      <c r="WB245" s="35"/>
      <c r="WC245" s="35"/>
      <c r="WD245" s="35"/>
      <c r="WE245" s="35"/>
      <c r="WF245" s="35"/>
      <c r="WG245" s="35"/>
      <c r="WH245" s="35"/>
      <c r="WI245" s="35"/>
      <c r="WJ245" s="35"/>
      <c r="WK245" s="35"/>
      <c r="WL245" s="35"/>
      <c r="WM245" s="35"/>
      <c r="WN245" s="35"/>
      <c r="WO245" s="35"/>
      <c r="WP245" s="35"/>
      <c r="WQ245" s="35"/>
      <c r="WR245" s="35"/>
      <c r="WS245" s="35"/>
      <c r="WT245" s="35"/>
      <c r="WU245" s="35"/>
      <c r="WV245" s="35"/>
      <c r="WW245" s="35"/>
      <c r="WX245" s="35"/>
      <c r="WY245" s="35"/>
      <c r="WZ245" s="35"/>
      <c r="XA245" s="35"/>
      <c r="XB245" s="35"/>
      <c r="XC245" s="35"/>
      <c r="XD245" s="35"/>
      <c r="XE245" s="35"/>
      <c r="XF245" s="35"/>
      <c r="XG245" s="35"/>
      <c r="XH245" s="35"/>
      <c r="XI245" s="35"/>
      <c r="XJ245" s="35"/>
      <c r="XK245" s="35"/>
      <c r="XL245" s="35"/>
      <c r="XM245" s="35"/>
      <c r="XN245" s="35"/>
      <c r="XO245" s="35"/>
      <c r="XP245" s="35"/>
      <c r="XQ245" s="35"/>
      <c r="XR245" s="35"/>
      <c r="XS245" s="35"/>
      <c r="XT245" s="35"/>
      <c r="XU245" s="35"/>
      <c r="XV245" s="35"/>
      <c r="XW245" s="35"/>
      <c r="XX245" s="35"/>
      <c r="XY245" s="35"/>
      <c r="XZ245" s="35"/>
      <c r="YA245" s="35"/>
      <c r="YB245" s="35"/>
      <c r="YC245" s="35"/>
      <c r="YD245" s="35"/>
      <c r="YE245" s="35"/>
      <c r="YF245" s="35"/>
      <c r="YG245" s="35"/>
      <c r="YH245" s="35"/>
      <c r="YI245" s="35"/>
      <c r="YJ245" s="35"/>
      <c r="YK245" s="35"/>
      <c r="YL245" s="35"/>
      <c r="YM245" s="35"/>
      <c r="YN245" s="35"/>
      <c r="YO245" s="35"/>
      <c r="YP245" s="35"/>
      <c r="YQ245" s="35"/>
      <c r="YR245" s="35"/>
      <c r="YS245" s="35"/>
      <c r="YT245" s="35"/>
      <c r="YU245" s="35"/>
      <c r="YV245" s="35"/>
      <c r="YW245" s="35"/>
      <c r="YX245" s="35"/>
      <c r="YY245" s="35"/>
      <c r="YZ245" s="35"/>
      <c r="ZA245" s="35"/>
      <c r="ZB245" s="35"/>
      <c r="ZC245" s="35">
        <v>4300</v>
      </c>
      <c r="ZD245" s="35">
        <v>14770</v>
      </c>
      <c r="ZE245" s="35"/>
      <c r="ZF245" s="35"/>
      <c r="ZG245" s="35"/>
      <c r="ZH245" s="35"/>
      <c r="ZI245" s="35"/>
      <c r="ZJ245" s="35"/>
      <c r="ZK245" s="35">
        <v>12149.56</v>
      </c>
      <c r="ZL245" s="35"/>
      <c r="ZM245" s="35"/>
      <c r="ZN245" s="35"/>
      <c r="ZO245" s="35"/>
      <c r="ZP245" s="35"/>
      <c r="ZQ245" s="35"/>
      <c r="ZR245" s="35"/>
      <c r="ZS245" s="35"/>
      <c r="ZT245" s="35"/>
      <c r="ZU245" s="35"/>
      <c r="ZV245" s="35"/>
      <c r="ZW245" s="35"/>
      <c r="ZX245" s="35"/>
      <c r="ZY245" s="35"/>
      <c r="ZZ245" s="35"/>
      <c r="AAA245" s="35"/>
      <c r="AAB245" s="35"/>
      <c r="AAC245" s="35"/>
      <c r="AAD245" s="35"/>
      <c r="AAE245" s="35"/>
      <c r="AAF245" s="35"/>
      <c r="AAG245" s="35"/>
      <c r="AAH245" s="35"/>
      <c r="AAI245" s="35"/>
      <c r="AAJ245" s="35"/>
      <c r="AAK245" s="35"/>
      <c r="AAL245" s="35"/>
      <c r="AAM245" s="35"/>
      <c r="AAN245" s="35"/>
      <c r="AAO245" s="35"/>
      <c r="AAP245" s="35"/>
      <c r="AAQ245" s="35"/>
      <c r="AAR245" s="35"/>
      <c r="AAS245" s="35"/>
      <c r="AAT245" s="35"/>
      <c r="AAU245" s="35"/>
      <c r="AAV245" s="35"/>
      <c r="AAW245" s="35"/>
      <c r="AAX245" s="35">
        <v>0</v>
      </c>
      <c r="AAY245" s="35"/>
      <c r="AAZ245" s="35"/>
      <c r="ABA245" s="35"/>
      <c r="ABB245" s="35"/>
      <c r="ABC245" s="35"/>
      <c r="ABD245" s="35"/>
      <c r="ABE245" s="35"/>
      <c r="ABF245" s="35"/>
      <c r="ABG245" s="35"/>
      <c r="ABH245" s="35"/>
      <c r="ABI245" s="35"/>
      <c r="ABJ245" s="35"/>
      <c r="ABK245" s="35"/>
      <c r="ABL245" s="35"/>
      <c r="ABM245" s="35"/>
      <c r="ABN245" s="35"/>
      <c r="ABO245" s="35"/>
      <c r="ABP245" s="35"/>
      <c r="ABQ245" s="35"/>
      <c r="ABR245" s="35"/>
      <c r="ABS245" s="35"/>
      <c r="ABT245" s="35"/>
      <c r="ABU245" s="35"/>
      <c r="ABV245" s="35"/>
      <c r="ABW245" s="35">
        <v>26919.559999999998</v>
      </c>
      <c r="ABX245" s="35"/>
      <c r="ABY245" s="35"/>
      <c r="ABZ245" s="35"/>
      <c r="ACA245" s="35"/>
      <c r="ACB245" s="35"/>
      <c r="ACC245" s="35"/>
      <c r="ACD245" s="35"/>
      <c r="ACE245" s="35"/>
      <c r="ACF245" s="35"/>
      <c r="ACG245" s="35"/>
      <c r="ACH245" s="35"/>
      <c r="ACI245" s="35"/>
      <c r="ACJ245" s="35"/>
      <c r="ACK245" s="35"/>
      <c r="ACL245" s="35"/>
      <c r="ACM245" s="35"/>
      <c r="ACN245" s="35"/>
      <c r="ACO245" s="35"/>
      <c r="ACP245" s="35"/>
      <c r="ACQ245" s="35"/>
      <c r="ACR245" s="35"/>
      <c r="ACS245" s="35"/>
      <c r="ACT245" s="35"/>
      <c r="ACU245" s="35"/>
      <c r="ACV245" s="35"/>
      <c r="ACW245" s="35"/>
      <c r="ACX245" s="35"/>
      <c r="ACY245" s="35">
        <v>5280</v>
      </c>
      <c r="ACZ245" s="35"/>
      <c r="ADA245" s="35"/>
      <c r="ADB245" s="35"/>
      <c r="ADC245" s="35"/>
      <c r="ADD245" s="35"/>
      <c r="ADE245" s="35"/>
      <c r="ADF245" s="35"/>
      <c r="ADG245" s="35"/>
      <c r="ADH245" s="35"/>
      <c r="ADI245" s="35"/>
      <c r="ADJ245" s="35"/>
      <c r="ADK245" s="35"/>
      <c r="ADL245" s="35"/>
      <c r="ADM245" s="35"/>
      <c r="ADN245" s="35"/>
      <c r="ADO245" s="35"/>
      <c r="ADP245" s="35"/>
      <c r="ADQ245" s="35"/>
      <c r="ADR245" s="35"/>
      <c r="ADS245" s="35"/>
      <c r="ADT245" s="35"/>
      <c r="ADU245" s="35"/>
      <c r="ADV245" s="35"/>
      <c r="ADW245" s="35"/>
      <c r="ADX245" s="35">
        <v>117502</v>
      </c>
      <c r="ADY245" s="35"/>
      <c r="ADZ245" s="35"/>
      <c r="AEA245" s="35"/>
      <c r="AEB245" s="35"/>
      <c r="AEC245" s="35"/>
      <c r="AED245" s="35"/>
      <c r="AEE245" s="35"/>
      <c r="AEF245" s="35"/>
      <c r="AEG245" s="35"/>
      <c r="AEH245" s="35"/>
      <c r="AEI245" s="35"/>
      <c r="AEJ245" s="35"/>
      <c r="AEK245" s="35"/>
      <c r="AEL245" s="35"/>
      <c r="AEM245" s="35"/>
      <c r="AEN245" s="35"/>
      <c r="AEO245" s="35"/>
      <c r="AEP245" s="35"/>
      <c r="AEQ245" s="35"/>
      <c r="AER245" s="35"/>
      <c r="AES245" s="35"/>
      <c r="AET245" s="35"/>
      <c r="AEU245" s="35"/>
      <c r="AEV245" s="35"/>
      <c r="AEW245" s="35"/>
      <c r="AEX245" s="35"/>
      <c r="AEY245" s="35"/>
      <c r="AEZ245" s="35">
        <v>122782</v>
      </c>
      <c r="AFA245" s="35">
        <v>1786512</v>
      </c>
      <c r="AFB245" s="35"/>
      <c r="AFC245" s="35"/>
      <c r="AFD245" s="35"/>
      <c r="AFE245" s="35"/>
      <c r="AFF245" s="35"/>
      <c r="AFG245" s="35"/>
      <c r="AFH245" s="35"/>
      <c r="AFI245" s="35"/>
      <c r="AFJ245" s="35"/>
      <c r="AFK245" s="35"/>
      <c r="AFL245" s="35">
        <v>629501.36</v>
      </c>
      <c r="AFM245" s="35"/>
      <c r="AFN245" s="35"/>
      <c r="AFO245" s="35"/>
      <c r="AFP245" s="35"/>
      <c r="AFQ245" s="35"/>
      <c r="AFR245" s="35"/>
      <c r="AFS245" s="35"/>
      <c r="AFT245" s="35"/>
      <c r="AFU245" s="35"/>
      <c r="AFV245" s="35"/>
      <c r="AFW245" s="35"/>
      <c r="AFX245" s="35"/>
      <c r="AFY245" s="35"/>
      <c r="AFZ245" s="35"/>
      <c r="AGA245" s="35"/>
      <c r="AGB245" s="35"/>
      <c r="AGC245" s="35"/>
      <c r="AGD245" s="35"/>
      <c r="AGE245" s="35"/>
      <c r="AGF245" s="35"/>
      <c r="AGG245" s="35"/>
      <c r="AGH245" s="35"/>
      <c r="AGI245" s="35"/>
      <c r="AGJ245" s="35">
        <v>13562804.91</v>
      </c>
      <c r="AGK245" s="35"/>
      <c r="AGL245" s="35"/>
      <c r="AGM245" s="35"/>
      <c r="AGN245" s="35"/>
      <c r="AGO245" s="35"/>
      <c r="AGP245" s="35"/>
      <c r="AGQ245" s="35"/>
      <c r="AGR245" s="35"/>
      <c r="AGS245" s="35"/>
      <c r="AGT245" s="35"/>
      <c r="AGU245" s="35"/>
      <c r="AGV245" s="35"/>
      <c r="AGW245" s="35"/>
      <c r="AGX245" s="35"/>
      <c r="AGY245" s="35"/>
      <c r="AGZ245" s="35"/>
      <c r="AHA245" s="35"/>
      <c r="AHB245" s="35"/>
      <c r="AHC245" s="35">
        <v>70740</v>
      </c>
      <c r="AHD245" s="35">
        <v>69390</v>
      </c>
      <c r="AHE245" s="35"/>
      <c r="AHF245" s="35"/>
      <c r="AHG245" s="35"/>
      <c r="AHH245" s="35"/>
      <c r="AHI245" s="35"/>
      <c r="AHJ245" s="35"/>
      <c r="AHK245" s="35"/>
      <c r="AHL245" s="35"/>
      <c r="AHM245" s="35"/>
      <c r="AHN245" s="35"/>
      <c r="AHO245" s="35"/>
      <c r="AHP245" s="35"/>
      <c r="AHQ245" s="35"/>
      <c r="AHR245" s="35"/>
      <c r="AHS245" s="35"/>
      <c r="AHT245" s="35">
        <v>7425</v>
      </c>
      <c r="AHU245" s="35"/>
      <c r="AHV245" s="35"/>
      <c r="AHW245" s="35"/>
      <c r="AHX245" s="35"/>
      <c r="AHY245" s="35"/>
      <c r="AHZ245" s="35"/>
      <c r="AIA245" s="35">
        <v>16126373.27</v>
      </c>
      <c r="AIB245" s="35">
        <v>95817734.010000005</v>
      </c>
    </row>
    <row r="246" spans="1:912" x14ac:dyDescent="0.5">
      <c r="A246" s="34" t="s">
        <v>43</v>
      </c>
      <c r="B246" s="34" t="s">
        <v>2410</v>
      </c>
      <c r="C246" s="34" t="s">
        <v>2411</v>
      </c>
      <c r="D246" s="35"/>
      <c r="E246" s="35"/>
      <c r="F246" s="35"/>
      <c r="G246" s="35"/>
      <c r="H246" s="35"/>
      <c r="I246" s="35"/>
      <c r="J246" s="35"/>
      <c r="K246" s="35">
        <v>8750</v>
      </c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>
        <v>12450</v>
      </c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>
        <v>1400</v>
      </c>
      <c r="AT246" s="35">
        <v>420949.88</v>
      </c>
      <c r="AU246" s="35"/>
      <c r="AV246" s="35"/>
      <c r="AW246" s="35"/>
      <c r="AX246" s="35"/>
      <c r="AY246" s="35"/>
      <c r="AZ246" s="35"/>
      <c r="BA246" s="35"/>
      <c r="BB246" s="35">
        <v>10480</v>
      </c>
      <c r="BC246" s="35"/>
      <c r="BD246" s="35"/>
      <c r="BE246" s="35"/>
      <c r="BF246" s="35"/>
      <c r="BG246" s="35"/>
      <c r="BH246" s="35"/>
      <c r="BI246" s="35">
        <v>15100</v>
      </c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>
        <v>2650</v>
      </c>
      <c r="BZ246" s="35"/>
      <c r="CA246" s="35"/>
      <c r="CB246" s="35"/>
      <c r="CC246" s="35"/>
      <c r="CD246" s="35"/>
      <c r="CE246" s="35"/>
      <c r="CF246" s="35"/>
      <c r="CG246" s="35">
        <v>21600</v>
      </c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>
        <v>493379.88</v>
      </c>
      <c r="DC246" s="35">
        <v>15950</v>
      </c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>
        <v>40600</v>
      </c>
      <c r="DO246" s="35">
        <v>82540.100000000006</v>
      </c>
      <c r="DP246" s="35"/>
      <c r="DQ246" s="35"/>
      <c r="DR246" s="35"/>
      <c r="DS246" s="35"/>
      <c r="DT246" s="35"/>
      <c r="DU246" s="35"/>
      <c r="DV246" s="35"/>
      <c r="DW246" s="35">
        <v>74163.039999999994</v>
      </c>
      <c r="DX246" s="35"/>
      <c r="DY246" s="35"/>
      <c r="DZ246" s="35"/>
      <c r="EA246" s="35"/>
      <c r="EB246" s="35"/>
      <c r="EC246" s="35"/>
      <c r="ED246" s="35"/>
      <c r="EE246" s="35"/>
      <c r="EF246" s="35">
        <v>18550</v>
      </c>
      <c r="EG246" s="35">
        <v>29782.01</v>
      </c>
      <c r="EH246" s="35"/>
      <c r="EI246" s="35"/>
      <c r="EJ246" s="35"/>
      <c r="EK246" s="35"/>
      <c r="EL246" s="35"/>
      <c r="EM246" s="35"/>
      <c r="EN246" s="35"/>
      <c r="EO246" s="35">
        <v>70200</v>
      </c>
      <c r="EP246" s="35"/>
      <c r="EQ246" s="35"/>
      <c r="ER246" s="35"/>
      <c r="ES246" s="35"/>
      <c r="ET246" s="35"/>
      <c r="EU246" s="35"/>
      <c r="EV246" s="35"/>
      <c r="EW246" s="35"/>
      <c r="EX246" s="35">
        <v>331785.15000000002</v>
      </c>
      <c r="EY246" s="35">
        <v>16000</v>
      </c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>
        <v>500</v>
      </c>
      <c r="FP246" s="35"/>
      <c r="FQ246" s="35"/>
      <c r="FR246" s="35"/>
      <c r="FS246" s="35">
        <v>25600</v>
      </c>
      <c r="FT246" s="35"/>
      <c r="FU246" s="35"/>
      <c r="FV246" s="35"/>
      <c r="FW246" s="35"/>
      <c r="FX246" s="35"/>
      <c r="FY246" s="35"/>
      <c r="FZ246" s="35"/>
      <c r="GA246" s="35">
        <v>60</v>
      </c>
      <c r="GB246" s="35"/>
      <c r="GC246" s="35"/>
      <c r="GD246" s="35"/>
      <c r="GE246" s="35"/>
      <c r="GF246" s="35"/>
      <c r="GG246" s="35">
        <v>11600</v>
      </c>
      <c r="GH246" s="35"/>
      <c r="GI246" s="35"/>
      <c r="GJ246" s="35"/>
      <c r="GK246" s="35"/>
      <c r="GL246" s="35"/>
      <c r="GM246" s="35"/>
      <c r="GN246" s="35"/>
      <c r="GO246" s="35"/>
      <c r="GP246" s="35">
        <v>3000</v>
      </c>
      <c r="GQ246" s="35"/>
      <c r="GR246" s="35"/>
      <c r="GS246" s="35"/>
      <c r="GT246" s="35"/>
      <c r="GU246" s="35"/>
      <c r="GV246" s="35">
        <v>2500</v>
      </c>
      <c r="GW246" s="35">
        <v>3090</v>
      </c>
      <c r="GX246" s="35"/>
      <c r="GY246" s="35"/>
      <c r="GZ246" s="35"/>
      <c r="HA246" s="35">
        <v>62350</v>
      </c>
      <c r="HB246" s="35"/>
      <c r="HC246" s="35"/>
      <c r="HD246" s="35"/>
      <c r="HE246" s="35"/>
      <c r="HF246" s="35">
        <v>41600</v>
      </c>
      <c r="HG246" s="35"/>
      <c r="HH246" s="35"/>
      <c r="HI246" s="35"/>
      <c r="HJ246" s="35"/>
      <c r="HK246" s="35"/>
      <c r="HL246" s="35"/>
      <c r="HM246" s="35">
        <v>5700</v>
      </c>
      <c r="HN246" s="35"/>
      <c r="HO246" s="35"/>
      <c r="HP246" s="35"/>
      <c r="HQ246" s="35">
        <v>4500</v>
      </c>
      <c r="HR246" s="35"/>
      <c r="HS246" s="35"/>
      <c r="HT246" s="35"/>
      <c r="HU246" s="35">
        <v>6200</v>
      </c>
      <c r="HV246" s="35">
        <v>1500</v>
      </c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>
        <v>6800</v>
      </c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>
        <v>3800</v>
      </c>
      <c r="JI246" s="35"/>
      <c r="JJ246" s="35"/>
      <c r="JK246" s="35"/>
      <c r="JL246" s="35"/>
      <c r="JM246" s="35"/>
      <c r="JN246" s="35">
        <v>17200</v>
      </c>
      <c r="JO246" s="35"/>
      <c r="JP246" s="35"/>
      <c r="JQ246" s="35"/>
      <c r="JR246" s="35"/>
      <c r="JS246" s="35"/>
      <c r="JT246" s="35"/>
      <c r="JU246" s="35">
        <v>87300</v>
      </c>
      <c r="JV246" s="35">
        <v>1600</v>
      </c>
      <c r="JW246" s="35"/>
      <c r="JX246" s="35"/>
      <c r="JY246" s="35"/>
      <c r="JZ246" s="35"/>
      <c r="KA246" s="35"/>
      <c r="KB246" s="35"/>
      <c r="KC246" s="35">
        <v>300</v>
      </c>
      <c r="KD246" s="35">
        <v>42150</v>
      </c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>
        <v>39700</v>
      </c>
      <c r="KT246" s="35"/>
      <c r="KU246" s="35"/>
      <c r="KV246" s="35"/>
      <c r="KW246" s="35"/>
      <c r="KX246" s="35"/>
      <c r="KY246" s="35"/>
      <c r="KZ246" s="35"/>
      <c r="LA246" s="35"/>
      <c r="LB246" s="35">
        <v>2800</v>
      </c>
      <c r="LC246" s="35"/>
      <c r="LD246" s="35"/>
      <c r="LE246" s="35"/>
      <c r="LF246" s="35"/>
      <c r="LG246" s="35"/>
      <c r="LH246" s="35">
        <v>5800</v>
      </c>
      <c r="LI246" s="35"/>
      <c r="LJ246" s="35">
        <v>33000</v>
      </c>
      <c r="LK246" s="35">
        <v>15200</v>
      </c>
      <c r="LL246" s="35">
        <v>61600</v>
      </c>
      <c r="LM246" s="35">
        <v>3700</v>
      </c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>
        <v>152842.9</v>
      </c>
      <c r="LY246" s="35"/>
      <c r="LZ246" s="35">
        <v>10600</v>
      </c>
      <c r="MA246" s="35"/>
      <c r="MB246" s="35"/>
      <c r="MC246" s="35"/>
      <c r="MD246" s="35"/>
      <c r="ME246" s="35"/>
      <c r="MF246" s="35"/>
      <c r="MG246" s="35"/>
      <c r="MH246" s="35"/>
      <c r="MI246" s="35"/>
      <c r="MJ246" s="35">
        <v>369292.9</v>
      </c>
      <c r="MK246" s="35">
        <v>66000</v>
      </c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>
        <v>16800</v>
      </c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>
        <v>599611</v>
      </c>
      <c r="NU246" s="35"/>
      <c r="NV246" s="35"/>
      <c r="NW246" s="35"/>
      <c r="NX246" s="35"/>
      <c r="NY246" s="35"/>
      <c r="NZ246" s="35"/>
      <c r="OA246" s="35">
        <v>23904</v>
      </c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>
        <v>17200</v>
      </c>
      <c r="OR246" s="35"/>
      <c r="OS246" s="35"/>
      <c r="OT246" s="35"/>
      <c r="OU246" s="35"/>
      <c r="OV246" s="35">
        <v>1200</v>
      </c>
      <c r="OW246" s="35">
        <v>4425</v>
      </c>
      <c r="OX246" s="35"/>
      <c r="OY246" s="35"/>
      <c r="OZ246" s="35"/>
      <c r="PA246" s="35"/>
      <c r="PB246" s="35"/>
      <c r="PC246" s="35"/>
      <c r="PD246" s="35"/>
      <c r="PE246" s="35"/>
      <c r="PF246" s="35">
        <v>729140</v>
      </c>
      <c r="PG246" s="35">
        <v>51100</v>
      </c>
      <c r="PH246" s="35"/>
      <c r="PI246" s="35"/>
      <c r="PJ246" s="35"/>
      <c r="PK246" s="35"/>
      <c r="PL246" s="35"/>
      <c r="PM246" s="35"/>
      <c r="PN246" s="35">
        <v>9133</v>
      </c>
      <c r="PO246" s="35"/>
      <c r="PP246" s="35"/>
      <c r="PQ246" s="35"/>
      <c r="PR246" s="35"/>
      <c r="PS246" s="35"/>
      <c r="PT246" s="35"/>
      <c r="PU246" s="35"/>
      <c r="PV246" s="35"/>
      <c r="PW246" s="35"/>
      <c r="PX246" s="35">
        <v>420</v>
      </c>
      <c r="PY246" s="35">
        <v>112800</v>
      </c>
      <c r="PZ246" s="35"/>
      <c r="QA246" s="35">
        <v>800</v>
      </c>
      <c r="QB246" s="35"/>
      <c r="QC246" s="35"/>
      <c r="QD246" s="35"/>
      <c r="QE246" s="35"/>
      <c r="QF246" s="35"/>
      <c r="QG246" s="35"/>
      <c r="QH246" s="35"/>
      <c r="QI246" s="35"/>
      <c r="QJ246" s="35"/>
      <c r="QK246" s="35">
        <v>5890</v>
      </c>
      <c r="QL246" s="35"/>
      <c r="QM246" s="35"/>
      <c r="QN246" s="35"/>
      <c r="QO246" s="35"/>
      <c r="QP246" s="35">
        <v>950</v>
      </c>
      <c r="QQ246" s="35"/>
      <c r="QR246" s="35"/>
      <c r="QS246" s="35">
        <v>21410</v>
      </c>
      <c r="QT246" s="35"/>
      <c r="QU246" s="35"/>
      <c r="QV246" s="35"/>
      <c r="QW246" s="35"/>
      <c r="QX246" s="35"/>
      <c r="QY246" s="35">
        <v>100</v>
      </c>
      <c r="QZ246" s="35"/>
      <c r="RA246" s="35"/>
      <c r="RB246" s="35"/>
      <c r="RC246" s="35"/>
      <c r="RD246" s="35"/>
      <c r="RE246" s="35"/>
      <c r="RF246" s="35"/>
      <c r="RG246" s="35"/>
      <c r="RH246" s="35"/>
      <c r="RI246" s="35"/>
      <c r="RJ246" s="35"/>
      <c r="RK246" s="35"/>
      <c r="RL246" s="35">
        <v>62100</v>
      </c>
      <c r="RM246" s="35"/>
      <c r="RN246" s="35"/>
      <c r="RO246" s="35"/>
      <c r="RP246" s="35"/>
      <c r="RQ246" s="35"/>
      <c r="RR246" s="35"/>
      <c r="RS246" s="35"/>
      <c r="RT246" s="35"/>
      <c r="RU246" s="35"/>
      <c r="RV246" s="35"/>
      <c r="RW246" s="35"/>
      <c r="RX246" s="35"/>
      <c r="RY246" s="35"/>
      <c r="RZ246" s="35"/>
      <c r="SA246" s="35"/>
      <c r="SB246" s="35"/>
      <c r="SC246" s="35"/>
      <c r="SD246" s="35"/>
      <c r="SE246" s="35"/>
      <c r="SF246" s="35">
        <v>264703</v>
      </c>
      <c r="SG246" s="35">
        <v>33090.089999999997</v>
      </c>
      <c r="SH246" s="35"/>
      <c r="SI246" s="35"/>
      <c r="SJ246" s="35"/>
      <c r="SK246" s="35"/>
      <c r="SL246" s="35"/>
      <c r="SM246" s="35"/>
      <c r="SN246" s="35"/>
      <c r="SO246" s="35"/>
      <c r="SP246" s="35"/>
      <c r="SQ246" s="35"/>
      <c r="SR246" s="35"/>
      <c r="SS246" s="35"/>
      <c r="ST246" s="35"/>
      <c r="SU246" s="35">
        <v>18960</v>
      </c>
      <c r="SV246" s="35"/>
      <c r="SW246" s="35"/>
      <c r="SX246" s="35"/>
      <c r="SY246" s="35"/>
      <c r="SZ246" s="35"/>
      <c r="TA246" s="35"/>
      <c r="TB246" s="35"/>
      <c r="TC246" s="35"/>
      <c r="TD246" s="35"/>
      <c r="TE246" s="35"/>
      <c r="TF246" s="35"/>
      <c r="TG246" s="35">
        <v>2800</v>
      </c>
      <c r="TH246" s="35"/>
      <c r="TI246" s="35"/>
      <c r="TJ246" s="35"/>
      <c r="TK246" s="35"/>
      <c r="TL246" s="35"/>
      <c r="TM246" s="35"/>
      <c r="TN246" s="35"/>
      <c r="TO246" s="35"/>
      <c r="TP246" s="35"/>
      <c r="TQ246" s="35"/>
      <c r="TR246" s="35"/>
      <c r="TS246" s="35"/>
      <c r="TT246" s="35"/>
      <c r="TU246" s="35"/>
      <c r="TV246" s="35"/>
      <c r="TW246" s="35"/>
      <c r="TX246" s="35"/>
      <c r="TY246" s="35"/>
      <c r="TZ246" s="35"/>
      <c r="UA246" s="35"/>
      <c r="UB246" s="35"/>
      <c r="UC246" s="35"/>
      <c r="UD246" s="35"/>
      <c r="UE246" s="35"/>
      <c r="UF246" s="35"/>
      <c r="UG246" s="35">
        <v>12700</v>
      </c>
      <c r="UH246" s="35"/>
      <c r="UI246" s="35"/>
      <c r="UJ246" s="35"/>
      <c r="UK246" s="35"/>
      <c r="UL246" s="35"/>
      <c r="UM246" s="35"/>
      <c r="UN246" s="35"/>
      <c r="UO246" s="35"/>
      <c r="UP246" s="35">
        <v>3000</v>
      </c>
      <c r="UQ246" s="35"/>
      <c r="UR246" s="35"/>
      <c r="US246" s="35"/>
      <c r="UT246" s="35"/>
      <c r="UU246" s="35"/>
      <c r="UV246" s="35">
        <v>32900</v>
      </c>
      <c r="UW246" s="35"/>
      <c r="UX246" s="35"/>
      <c r="UY246" s="35"/>
      <c r="UZ246" s="35"/>
      <c r="VA246" s="35"/>
      <c r="VB246" s="35"/>
      <c r="VC246" s="35"/>
      <c r="VD246" s="35"/>
      <c r="VE246" s="35"/>
      <c r="VF246" s="35">
        <v>58800</v>
      </c>
      <c r="VG246" s="35"/>
      <c r="VH246" s="35"/>
      <c r="VI246" s="35"/>
      <c r="VJ246" s="35"/>
      <c r="VK246" s="35"/>
      <c r="VL246" s="35"/>
      <c r="VM246" s="35">
        <v>18750</v>
      </c>
      <c r="VN246" s="35"/>
      <c r="VO246" s="35"/>
      <c r="VP246" s="35"/>
      <c r="VQ246" s="35">
        <v>181000.09</v>
      </c>
      <c r="VR246" s="35"/>
      <c r="VS246" s="35">
        <v>104655.16</v>
      </c>
      <c r="VT246" s="35"/>
      <c r="VU246" s="35"/>
      <c r="VV246" s="35"/>
      <c r="VW246" s="35"/>
      <c r="VX246" s="35">
        <v>150</v>
      </c>
      <c r="VY246" s="35"/>
      <c r="VZ246" s="35"/>
      <c r="WA246" s="35"/>
      <c r="WB246" s="35"/>
      <c r="WC246" s="35"/>
      <c r="WD246" s="35"/>
      <c r="WE246" s="35"/>
      <c r="WF246" s="35"/>
      <c r="WG246" s="35"/>
      <c r="WH246" s="35">
        <v>233000</v>
      </c>
      <c r="WI246" s="35"/>
      <c r="WJ246" s="35"/>
      <c r="WK246" s="35"/>
      <c r="WL246" s="35"/>
      <c r="WM246" s="35"/>
      <c r="WN246" s="35"/>
      <c r="WO246" s="35"/>
      <c r="WP246" s="35"/>
      <c r="WQ246" s="35"/>
      <c r="WR246" s="35"/>
      <c r="WS246" s="35"/>
      <c r="WT246" s="35">
        <v>445290</v>
      </c>
      <c r="WU246" s="35"/>
      <c r="WV246" s="35"/>
      <c r="WW246" s="35"/>
      <c r="WX246" s="35"/>
      <c r="WY246" s="35"/>
      <c r="WZ246" s="35"/>
      <c r="XA246" s="35"/>
      <c r="XB246" s="35">
        <v>5400</v>
      </c>
      <c r="XC246" s="35"/>
      <c r="XD246" s="35"/>
      <c r="XE246" s="35"/>
      <c r="XF246" s="35"/>
      <c r="XG246" s="35"/>
      <c r="XH246" s="35"/>
      <c r="XI246" s="35"/>
      <c r="XJ246" s="35"/>
      <c r="XK246" s="35"/>
      <c r="XL246" s="35"/>
      <c r="XM246" s="35"/>
      <c r="XN246" s="35"/>
      <c r="XO246" s="35">
        <v>73300</v>
      </c>
      <c r="XP246" s="35"/>
      <c r="XQ246" s="35"/>
      <c r="XR246" s="35">
        <v>11800</v>
      </c>
      <c r="XS246" s="35"/>
      <c r="XT246" s="35"/>
      <c r="XU246" s="35"/>
      <c r="XV246" s="35"/>
      <c r="XW246" s="35"/>
      <c r="XX246" s="35"/>
      <c r="XY246" s="35"/>
      <c r="XZ246" s="35"/>
      <c r="YA246" s="35"/>
      <c r="YB246" s="35"/>
      <c r="YC246" s="35"/>
      <c r="YD246" s="35"/>
      <c r="YE246" s="35"/>
      <c r="YF246" s="35"/>
      <c r="YG246" s="35"/>
      <c r="YH246" s="35"/>
      <c r="YI246" s="35"/>
      <c r="YJ246" s="35"/>
      <c r="YK246" s="35"/>
      <c r="YL246" s="35">
        <v>8435.25</v>
      </c>
      <c r="YM246" s="35"/>
      <c r="YN246" s="35"/>
      <c r="YO246" s="35"/>
      <c r="YP246" s="35"/>
      <c r="YQ246" s="35"/>
      <c r="YR246" s="35"/>
      <c r="YS246" s="35"/>
      <c r="YT246" s="35"/>
      <c r="YU246" s="35"/>
      <c r="YV246" s="35"/>
      <c r="YW246" s="35"/>
      <c r="YX246" s="35"/>
      <c r="YY246" s="35"/>
      <c r="YZ246" s="35"/>
      <c r="ZA246" s="35"/>
      <c r="ZB246" s="35"/>
      <c r="ZC246" s="35">
        <v>882030.41</v>
      </c>
      <c r="ZD246" s="35">
        <v>14600</v>
      </c>
      <c r="ZE246" s="35"/>
      <c r="ZF246" s="35"/>
      <c r="ZG246" s="35"/>
      <c r="ZH246" s="35"/>
      <c r="ZI246" s="35"/>
      <c r="ZJ246" s="35"/>
      <c r="ZK246" s="35"/>
      <c r="ZL246" s="35"/>
      <c r="ZM246" s="35"/>
      <c r="ZN246" s="35"/>
      <c r="ZO246" s="35"/>
      <c r="ZP246" s="35"/>
      <c r="ZQ246" s="35"/>
      <c r="ZR246" s="35"/>
      <c r="ZS246" s="35"/>
      <c r="ZT246" s="35">
        <v>145100</v>
      </c>
      <c r="ZU246" s="35"/>
      <c r="ZV246" s="35"/>
      <c r="ZW246" s="35"/>
      <c r="ZX246" s="35"/>
      <c r="ZY246" s="35"/>
      <c r="ZZ246" s="35"/>
      <c r="AAA246" s="35"/>
      <c r="AAB246" s="35"/>
      <c r="AAC246" s="35"/>
      <c r="AAD246" s="35"/>
      <c r="AAE246" s="35"/>
      <c r="AAF246" s="35"/>
      <c r="AAG246" s="35"/>
      <c r="AAH246" s="35"/>
      <c r="AAI246" s="35"/>
      <c r="AAJ246" s="35"/>
      <c r="AAK246" s="35"/>
      <c r="AAL246" s="35"/>
      <c r="AAM246" s="35"/>
      <c r="AAN246" s="35"/>
      <c r="AAO246" s="35"/>
      <c r="AAP246" s="35">
        <v>1183.3499999999999</v>
      </c>
      <c r="AAQ246" s="35"/>
      <c r="AAR246" s="35"/>
      <c r="AAS246" s="35"/>
      <c r="AAT246" s="35"/>
      <c r="AAU246" s="35"/>
      <c r="AAV246" s="35"/>
      <c r="AAW246" s="35">
        <v>916400</v>
      </c>
      <c r="AAX246" s="35">
        <v>0</v>
      </c>
      <c r="AAY246" s="35"/>
      <c r="AAZ246" s="35"/>
      <c r="ABA246" s="35"/>
      <c r="ABB246" s="35"/>
      <c r="ABC246" s="35"/>
      <c r="ABD246" s="35"/>
      <c r="ABE246" s="35"/>
      <c r="ABF246" s="35"/>
      <c r="ABG246" s="35"/>
      <c r="ABH246" s="35"/>
      <c r="ABI246" s="35"/>
      <c r="ABJ246" s="35"/>
      <c r="ABK246" s="35"/>
      <c r="ABL246" s="35"/>
      <c r="ABM246" s="35"/>
      <c r="ABN246" s="35"/>
      <c r="ABO246" s="35"/>
      <c r="ABP246" s="35"/>
      <c r="ABQ246" s="35"/>
      <c r="ABR246" s="35"/>
      <c r="ABS246" s="35"/>
      <c r="ABT246" s="35"/>
      <c r="ABU246" s="35"/>
      <c r="ABV246" s="35"/>
      <c r="ABW246" s="35">
        <v>1077283.3500000001</v>
      </c>
      <c r="ABX246" s="35">
        <v>2100</v>
      </c>
      <c r="ABY246" s="35"/>
      <c r="ABZ246" s="35"/>
      <c r="ACA246" s="35"/>
      <c r="ACB246" s="35"/>
      <c r="ACC246" s="35"/>
      <c r="ACD246" s="35"/>
      <c r="ACE246" s="35"/>
      <c r="ACF246" s="35"/>
      <c r="ACG246" s="35">
        <v>229146.22</v>
      </c>
      <c r="ACH246" s="35"/>
      <c r="ACI246" s="35"/>
      <c r="ACJ246" s="35"/>
      <c r="ACK246" s="35"/>
      <c r="ACL246" s="35"/>
      <c r="ACM246" s="35"/>
      <c r="ACN246" s="35"/>
      <c r="ACO246" s="35"/>
      <c r="ACP246" s="35"/>
      <c r="ACQ246" s="35"/>
      <c r="ACR246" s="35"/>
      <c r="ACS246" s="35"/>
      <c r="ACT246" s="35"/>
      <c r="ACU246" s="35"/>
      <c r="ACV246" s="35"/>
      <c r="ACW246" s="35"/>
      <c r="ACX246" s="35"/>
      <c r="ACY246" s="35"/>
      <c r="ACZ246" s="35"/>
      <c r="ADA246" s="35"/>
      <c r="ADB246" s="35"/>
      <c r="ADC246" s="35"/>
      <c r="ADD246" s="35">
        <v>12000</v>
      </c>
      <c r="ADE246" s="35"/>
      <c r="ADF246" s="35"/>
      <c r="ADG246" s="35"/>
      <c r="ADH246" s="35"/>
      <c r="ADI246" s="35"/>
      <c r="ADJ246" s="35"/>
      <c r="ADK246" s="35"/>
      <c r="ADL246" s="35"/>
      <c r="ADM246" s="35">
        <v>1900</v>
      </c>
      <c r="ADN246" s="35"/>
      <c r="ADO246" s="35">
        <v>6150</v>
      </c>
      <c r="ADP246" s="35">
        <v>5250</v>
      </c>
      <c r="ADQ246" s="35"/>
      <c r="ADR246" s="35"/>
      <c r="ADS246" s="35"/>
      <c r="ADT246" s="35"/>
      <c r="ADU246" s="35"/>
      <c r="ADV246" s="35"/>
      <c r="ADW246" s="35"/>
      <c r="ADX246" s="35"/>
      <c r="ADY246" s="35"/>
      <c r="ADZ246" s="35"/>
      <c r="AEA246" s="35">
        <v>8800</v>
      </c>
      <c r="AEB246" s="35"/>
      <c r="AEC246" s="35"/>
      <c r="AED246" s="35"/>
      <c r="AEE246" s="35"/>
      <c r="AEF246" s="35">
        <v>5100</v>
      </c>
      <c r="AEG246" s="35">
        <v>4300</v>
      </c>
      <c r="AEH246" s="35"/>
      <c r="AEI246" s="35"/>
      <c r="AEJ246" s="35"/>
      <c r="AEK246" s="35"/>
      <c r="AEL246" s="35"/>
      <c r="AEM246" s="35"/>
      <c r="AEN246" s="35"/>
      <c r="AEO246" s="35"/>
      <c r="AEP246" s="35"/>
      <c r="AEQ246" s="35"/>
      <c r="AER246" s="35"/>
      <c r="AES246" s="35"/>
      <c r="AET246" s="35"/>
      <c r="AEU246" s="35"/>
      <c r="AEV246" s="35"/>
      <c r="AEW246" s="35"/>
      <c r="AEX246" s="35"/>
      <c r="AEY246" s="35"/>
      <c r="AEZ246" s="35">
        <v>274746.21999999997</v>
      </c>
      <c r="AFA246" s="35">
        <v>42200</v>
      </c>
      <c r="AFB246" s="35"/>
      <c r="AFC246" s="35"/>
      <c r="AFD246" s="35"/>
      <c r="AFE246" s="35"/>
      <c r="AFF246" s="35"/>
      <c r="AFG246" s="35"/>
      <c r="AFH246" s="35"/>
      <c r="AFI246" s="35"/>
      <c r="AFJ246" s="35"/>
      <c r="AFK246" s="35">
        <v>43000</v>
      </c>
      <c r="AFL246" s="35"/>
      <c r="AFM246" s="35">
        <v>4100</v>
      </c>
      <c r="AFN246" s="35"/>
      <c r="AFO246" s="35"/>
      <c r="AFP246" s="35"/>
      <c r="AFQ246" s="35"/>
      <c r="AFR246" s="35"/>
      <c r="AFS246" s="35"/>
      <c r="AFT246" s="35">
        <v>800</v>
      </c>
      <c r="AFU246" s="35"/>
      <c r="AFV246" s="35"/>
      <c r="AFW246" s="35"/>
      <c r="AFX246" s="35"/>
      <c r="AFY246" s="35"/>
      <c r="AFZ246" s="35"/>
      <c r="AGA246" s="35"/>
      <c r="AGB246" s="35"/>
      <c r="AGC246" s="35"/>
      <c r="AGD246" s="35"/>
      <c r="AGE246" s="35"/>
      <c r="AGF246" s="35"/>
      <c r="AGG246" s="35"/>
      <c r="AGH246" s="35"/>
      <c r="AGI246" s="35"/>
      <c r="AGJ246" s="35">
        <v>16600</v>
      </c>
      <c r="AGK246" s="35"/>
      <c r="AGL246" s="35"/>
      <c r="AGM246" s="35"/>
      <c r="AGN246" s="35"/>
      <c r="AGO246" s="35"/>
      <c r="AGP246" s="35"/>
      <c r="AGQ246" s="35"/>
      <c r="AGR246" s="35"/>
      <c r="AGS246" s="35"/>
      <c r="AGT246" s="35"/>
      <c r="AGU246" s="35">
        <v>38200</v>
      </c>
      <c r="AGV246" s="35">
        <v>8200</v>
      </c>
      <c r="AGW246" s="35"/>
      <c r="AGX246" s="35"/>
      <c r="AGY246" s="35"/>
      <c r="AGZ246" s="35"/>
      <c r="AHA246" s="35"/>
      <c r="AHB246" s="35"/>
      <c r="AHC246" s="35"/>
      <c r="AHD246" s="35">
        <v>90850</v>
      </c>
      <c r="AHE246" s="35"/>
      <c r="AHF246" s="35"/>
      <c r="AHG246" s="35"/>
      <c r="AHH246" s="35"/>
      <c r="AHI246" s="35"/>
      <c r="AHJ246" s="35"/>
      <c r="AHK246" s="35"/>
      <c r="AHL246" s="35"/>
      <c r="AHM246" s="35"/>
      <c r="AHN246" s="35"/>
      <c r="AHO246" s="35"/>
      <c r="AHP246" s="35"/>
      <c r="AHQ246" s="35"/>
      <c r="AHR246" s="35"/>
      <c r="AHS246" s="35"/>
      <c r="AHT246" s="35">
        <v>7670</v>
      </c>
      <c r="AHU246" s="35"/>
      <c r="AHV246" s="35"/>
      <c r="AHW246" s="35"/>
      <c r="AHX246" s="35"/>
      <c r="AHY246" s="35"/>
      <c r="AHZ246" s="35"/>
      <c r="AIA246" s="35">
        <v>251620</v>
      </c>
      <c r="AIB246" s="35">
        <v>5004630.9999999991</v>
      </c>
    </row>
    <row r="247" spans="1:912" x14ac:dyDescent="0.5">
      <c r="A247" s="34" t="s">
        <v>43</v>
      </c>
      <c r="B247" s="34" t="s">
        <v>2412</v>
      </c>
      <c r="C247" s="34" t="s">
        <v>2413</v>
      </c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>
        <v>847900</v>
      </c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>
        <v>27800</v>
      </c>
      <c r="BY247" s="35"/>
      <c r="BZ247" s="35"/>
      <c r="CA247" s="35"/>
      <c r="CB247" s="35"/>
      <c r="CC247" s="35"/>
      <c r="CD247" s="35"/>
      <c r="CE247" s="35"/>
      <c r="CF247" s="35"/>
      <c r="CG247" s="35">
        <v>10500</v>
      </c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>
        <v>886200</v>
      </c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>
        <v>6000</v>
      </c>
      <c r="DO247" s="35">
        <v>187200</v>
      </c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>
        <v>15900</v>
      </c>
      <c r="EG247" s="35"/>
      <c r="EH247" s="35"/>
      <c r="EI247" s="35"/>
      <c r="EJ247" s="35"/>
      <c r="EK247" s="35"/>
      <c r="EL247" s="35"/>
      <c r="EM247" s="35"/>
      <c r="EN247" s="35"/>
      <c r="EO247" s="35">
        <v>3000</v>
      </c>
      <c r="EP247" s="35"/>
      <c r="EQ247" s="35"/>
      <c r="ER247" s="35"/>
      <c r="ES247" s="35"/>
      <c r="ET247" s="35"/>
      <c r="EU247" s="35"/>
      <c r="EV247" s="35"/>
      <c r="EW247" s="35"/>
      <c r="EX247" s="35">
        <v>212100</v>
      </c>
      <c r="EY247" s="35">
        <v>15500</v>
      </c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>
        <v>61000</v>
      </c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>
        <v>76500</v>
      </c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>
        <v>61000</v>
      </c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>
        <v>61000</v>
      </c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>
        <v>135000</v>
      </c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>
        <v>135000</v>
      </c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>
        <v>5000</v>
      </c>
      <c r="NL247" s="35"/>
      <c r="NM247" s="35"/>
      <c r="NN247" s="35">
        <v>26400</v>
      </c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>
        <v>31400</v>
      </c>
      <c r="PG247" s="35">
        <v>16000</v>
      </c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  <c r="QR247" s="35"/>
      <c r="QS247" s="35"/>
      <c r="QT247" s="35"/>
      <c r="QU247" s="35"/>
      <c r="QV247" s="35"/>
      <c r="QW247" s="35"/>
      <c r="QX247" s="35"/>
      <c r="QY247" s="35"/>
      <c r="QZ247" s="35"/>
      <c r="RA247" s="35"/>
      <c r="RB247" s="35"/>
      <c r="RC247" s="35"/>
      <c r="RD247" s="35"/>
      <c r="RE247" s="35"/>
      <c r="RF247" s="35"/>
      <c r="RG247" s="35"/>
      <c r="RH247" s="35"/>
      <c r="RI247" s="35"/>
      <c r="RJ247" s="35"/>
      <c r="RK247" s="35"/>
      <c r="RL247" s="35">
        <v>45589.53</v>
      </c>
      <c r="RM247" s="35"/>
      <c r="RN247" s="35"/>
      <c r="RO247" s="35"/>
      <c r="RP247" s="35"/>
      <c r="RQ247" s="35"/>
      <c r="RR247" s="35"/>
      <c r="RS247" s="35"/>
      <c r="RT247" s="35"/>
      <c r="RU247" s="35"/>
      <c r="RV247" s="35"/>
      <c r="RW247" s="35"/>
      <c r="RX247" s="35"/>
      <c r="RY247" s="35"/>
      <c r="RZ247" s="35"/>
      <c r="SA247" s="35"/>
      <c r="SB247" s="35"/>
      <c r="SC247" s="35"/>
      <c r="SD247" s="35"/>
      <c r="SE247" s="35"/>
      <c r="SF247" s="35">
        <v>61589.53</v>
      </c>
      <c r="SG247" s="35"/>
      <c r="SH247" s="35"/>
      <c r="SI247" s="35"/>
      <c r="SJ247" s="35"/>
      <c r="SK247" s="35"/>
      <c r="SL247" s="35"/>
      <c r="SM247" s="35"/>
      <c r="SN247" s="35"/>
      <c r="SO247" s="35"/>
      <c r="SP247" s="35"/>
      <c r="SQ247" s="35"/>
      <c r="SR247" s="35"/>
      <c r="SS247" s="35"/>
      <c r="ST247" s="35"/>
      <c r="SU247" s="35"/>
      <c r="SV247" s="35"/>
      <c r="SW247" s="35"/>
      <c r="SX247" s="35"/>
      <c r="SY247" s="35"/>
      <c r="SZ247" s="35"/>
      <c r="TA247" s="35"/>
      <c r="TB247" s="35"/>
      <c r="TC247" s="35"/>
      <c r="TD247" s="35"/>
      <c r="TE247" s="35"/>
      <c r="TF247" s="35"/>
      <c r="TG247" s="35"/>
      <c r="TH247" s="35"/>
      <c r="TI247" s="35"/>
      <c r="TJ247" s="35"/>
      <c r="TK247" s="35"/>
      <c r="TL247" s="35"/>
      <c r="TM247" s="35"/>
      <c r="TN247" s="35"/>
      <c r="TO247" s="35">
        <v>14000</v>
      </c>
      <c r="TP247" s="35"/>
      <c r="TQ247" s="35"/>
      <c r="TR247" s="35"/>
      <c r="TS247" s="35"/>
      <c r="TT247" s="35"/>
      <c r="TU247" s="35"/>
      <c r="TV247" s="35"/>
      <c r="TW247" s="35"/>
      <c r="TX247" s="35"/>
      <c r="TY247" s="35"/>
      <c r="TZ247" s="35"/>
      <c r="UA247" s="35"/>
      <c r="UB247" s="35"/>
      <c r="UC247" s="35"/>
      <c r="UD247" s="35"/>
      <c r="UE247" s="35"/>
      <c r="UF247" s="35"/>
      <c r="UG247" s="35"/>
      <c r="UH247" s="35"/>
      <c r="UI247" s="35"/>
      <c r="UJ247" s="35"/>
      <c r="UK247" s="35"/>
      <c r="UL247" s="35"/>
      <c r="UM247" s="35"/>
      <c r="UN247" s="35"/>
      <c r="UO247" s="35"/>
      <c r="UP247" s="35"/>
      <c r="UQ247" s="35"/>
      <c r="UR247" s="35"/>
      <c r="US247" s="35"/>
      <c r="UT247" s="35"/>
      <c r="UU247" s="35"/>
      <c r="UV247" s="35"/>
      <c r="UW247" s="35"/>
      <c r="UX247" s="35"/>
      <c r="UY247" s="35"/>
      <c r="UZ247" s="35"/>
      <c r="VA247" s="35"/>
      <c r="VB247" s="35"/>
      <c r="VC247" s="35"/>
      <c r="VD247" s="35"/>
      <c r="VE247" s="35"/>
      <c r="VF247" s="35"/>
      <c r="VG247" s="35"/>
      <c r="VH247" s="35"/>
      <c r="VI247" s="35"/>
      <c r="VJ247" s="35"/>
      <c r="VK247" s="35"/>
      <c r="VL247" s="35"/>
      <c r="VM247" s="35"/>
      <c r="VN247" s="35"/>
      <c r="VO247" s="35"/>
      <c r="VP247" s="35"/>
      <c r="VQ247" s="35">
        <v>14000</v>
      </c>
      <c r="VR247" s="35"/>
      <c r="VS247" s="35">
        <v>4000</v>
      </c>
      <c r="VT247" s="35"/>
      <c r="VU247" s="35"/>
      <c r="VV247" s="35"/>
      <c r="VW247" s="35"/>
      <c r="VX247" s="35"/>
      <c r="VY247" s="35"/>
      <c r="VZ247" s="35"/>
      <c r="WA247" s="35"/>
      <c r="WB247" s="35"/>
      <c r="WC247" s="35"/>
      <c r="WD247" s="35"/>
      <c r="WE247" s="35"/>
      <c r="WF247" s="35"/>
      <c r="WG247" s="35"/>
      <c r="WH247" s="35">
        <v>470500</v>
      </c>
      <c r="WI247" s="35"/>
      <c r="WJ247" s="35"/>
      <c r="WK247" s="35"/>
      <c r="WL247" s="35"/>
      <c r="WM247" s="35"/>
      <c r="WN247" s="35"/>
      <c r="WO247" s="35"/>
      <c r="WP247" s="35"/>
      <c r="WQ247" s="35"/>
      <c r="WR247" s="35"/>
      <c r="WS247" s="35"/>
      <c r="WT247" s="35"/>
      <c r="WU247" s="35"/>
      <c r="WV247" s="35"/>
      <c r="WW247" s="35"/>
      <c r="WX247" s="35"/>
      <c r="WY247" s="35"/>
      <c r="WZ247" s="35"/>
      <c r="XA247" s="35"/>
      <c r="XB247" s="35"/>
      <c r="XC247" s="35"/>
      <c r="XD247" s="35"/>
      <c r="XE247" s="35"/>
      <c r="XF247" s="35"/>
      <c r="XG247" s="35"/>
      <c r="XH247" s="35"/>
      <c r="XI247" s="35"/>
      <c r="XJ247" s="35"/>
      <c r="XK247" s="35"/>
      <c r="XL247" s="35"/>
      <c r="XM247" s="35"/>
      <c r="XN247" s="35"/>
      <c r="XO247" s="35"/>
      <c r="XP247" s="35"/>
      <c r="XQ247" s="35"/>
      <c r="XR247" s="35"/>
      <c r="XS247" s="35"/>
      <c r="XT247" s="35"/>
      <c r="XU247" s="35"/>
      <c r="XV247" s="35"/>
      <c r="XW247" s="35"/>
      <c r="XX247" s="35"/>
      <c r="XY247" s="35"/>
      <c r="XZ247" s="35"/>
      <c r="YA247" s="35"/>
      <c r="YB247" s="35"/>
      <c r="YC247" s="35"/>
      <c r="YD247" s="35"/>
      <c r="YE247" s="35"/>
      <c r="YF247" s="35"/>
      <c r="YG247" s="35"/>
      <c r="YH247" s="35"/>
      <c r="YI247" s="35"/>
      <c r="YJ247" s="35"/>
      <c r="YK247" s="35"/>
      <c r="YL247" s="35"/>
      <c r="YM247" s="35"/>
      <c r="YN247" s="35"/>
      <c r="YO247" s="35"/>
      <c r="YP247" s="35"/>
      <c r="YQ247" s="35"/>
      <c r="YR247" s="35"/>
      <c r="YS247" s="35"/>
      <c r="YT247" s="35"/>
      <c r="YU247" s="35"/>
      <c r="YV247" s="35"/>
      <c r="YW247" s="35"/>
      <c r="YX247" s="35"/>
      <c r="YY247" s="35"/>
      <c r="YZ247" s="35"/>
      <c r="ZA247" s="35"/>
      <c r="ZB247" s="35"/>
      <c r="ZC247" s="35">
        <v>474500</v>
      </c>
      <c r="ZD247" s="35"/>
      <c r="ZE247" s="35"/>
      <c r="ZF247" s="35"/>
      <c r="ZG247" s="35"/>
      <c r="ZH247" s="35"/>
      <c r="ZI247" s="35"/>
      <c r="ZJ247" s="35"/>
      <c r="ZK247" s="35"/>
      <c r="ZL247" s="35"/>
      <c r="ZM247" s="35"/>
      <c r="ZN247" s="35"/>
      <c r="ZO247" s="35"/>
      <c r="ZP247" s="35"/>
      <c r="ZQ247" s="35"/>
      <c r="ZR247" s="35"/>
      <c r="ZS247" s="35"/>
      <c r="ZT247" s="35">
        <v>4500</v>
      </c>
      <c r="ZU247" s="35"/>
      <c r="ZV247" s="35"/>
      <c r="ZW247" s="35"/>
      <c r="ZX247" s="35"/>
      <c r="ZY247" s="35"/>
      <c r="ZZ247" s="35"/>
      <c r="AAA247" s="35"/>
      <c r="AAB247" s="35"/>
      <c r="AAC247" s="35"/>
      <c r="AAD247" s="35"/>
      <c r="AAE247" s="35"/>
      <c r="AAF247" s="35"/>
      <c r="AAG247" s="35"/>
      <c r="AAH247" s="35"/>
      <c r="AAI247" s="35"/>
      <c r="AAJ247" s="35"/>
      <c r="AAK247" s="35"/>
      <c r="AAL247" s="35"/>
      <c r="AAM247" s="35"/>
      <c r="AAN247" s="35"/>
      <c r="AAO247" s="35"/>
      <c r="AAP247" s="35"/>
      <c r="AAQ247" s="35"/>
      <c r="AAR247" s="35"/>
      <c r="AAS247" s="35"/>
      <c r="AAT247" s="35"/>
      <c r="AAU247" s="35"/>
      <c r="AAV247" s="35"/>
      <c r="AAW247" s="35"/>
      <c r="AAX247" s="35">
        <v>0</v>
      </c>
      <c r="AAY247" s="35"/>
      <c r="AAZ247" s="35"/>
      <c r="ABA247" s="35"/>
      <c r="ABB247" s="35"/>
      <c r="ABC247" s="35"/>
      <c r="ABD247" s="35"/>
      <c r="ABE247" s="35"/>
      <c r="ABF247" s="35"/>
      <c r="ABG247" s="35"/>
      <c r="ABH247" s="35"/>
      <c r="ABI247" s="35"/>
      <c r="ABJ247" s="35"/>
      <c r="ABK247" s="35"/>
      <c r="ABL247" s="35"/>
      <c r="ABM247" s="35"/>
      <c r="ABN247" s="35"/>
      <c r="ABO247" s="35"/>
      <c r="ABP247" s="35"/>
      <c r="ABQ247" s="35"/>
      <c r="ABR247" s="35"/>
      <c r="ABS247" s="35"/>
      <c r="ABT247" s="35"/>
      <c r="ABU247" s="35"/>
      <c r="ABV247" s="35"/>
      <c r="ABW247" s="35">
        <v>4500</v>
      </c>
      <c r="ABX247" s="35"/>
      <c r="ABY247" s="35"/>
      <c r="ABZ247" s="35"/>
      <c r="ACA247" s="35"/>
      <c r="ACB247" s="35"/>
      <c r="ACC247" s="35"/>
      <c r="ACD247" s="35"/>
      <c r="ACE247" s="35"/>
      <c r="ACF247" s="35"/>
      <c r="ACG247" s="35"/>
      <c r="ACH247" s="35"/>
      <c r="ACI247" s="35"/>
      <c r="ACJ247" s="35"/>
      <c r="ACK247" s="35"/>
      <c r="ACL247" s="35"/>
      <c r="ACM247" s="35"/>
      <c r="ACN247" s="35"/>
      <c r="ACO247" s="35"/>
      <c r="ACP247" s="35"/>
      <c r="ACQ247" s="35"/>
      <c r="ACR247" s="35">
        <v>6000</v>
      </c>
      <c r="ACS247" s="35"/>
      <c r="ACT247" s="35"/>
      <c r="ACU247" s="35"/>
      <c r="ACV247" s="35"/>
      <c r="ACW247" s="35"/>
      <c r="ACX247" s="35"/>
      <c r="ACY247" s="35"/>
      <c r="ACZ247" s="35"/>
      <c r="ADA247" s="35"/>
      <c r="ADB247" s="35"/>
      <c r="ADC247" s="35"/>
      <c r="ADD247" s="35"/>
      <c r="ADE247" s="35"/>
      <c r="ADF247" s="35"/>
      <c r="ADG247" s="35"/>
      <c r="ADH247" s="35"/>
      <c r="ADI247" s="35"/>
      <c r="ADJ247" s="35"/>
      <c r="ADK247" s="35"/>
      <c r="ADL247" s="35"/>
      <c r="ADM247" s="35"/>
      <c r="ADN247" s="35"/>
      <c r="ADO247" s="35">
        <v>4000</v>
      </c>
      <c r="ADP247" s="35">
        <v>3000</v>
      </c>
      <c r="ADQ247" s="35"/>
      <c r="ADR247" s="35"/>
      <c r="ADS247" s="35"/>
      <c r="ADT247" s="35"/>
      <c r="ADU247" s="35"/>
      <c r="ADV247" s="35"/>
      <c r="ADW247" s="35"/>
      <c r="ADX247" s="35"/>
      <c r="ADY247" s="35"/>
      <c r="ADZ247" s="35"/>
      <c r="AEA247" s="35"/>
      <c r="AEB247" s="35"/>
      <c r="AEC247" s="35"/>
      <c r="AED247" s="35"/>
      <c r="AEE247" s="35"/>
      <c r="AEF247" s="35">
        <v>19000</v>
      </c>
      <c r="AEG247" s="35"/>
      <c r="AEH247" s="35"/>
      <c r="AEI247" s="35"/>
      <c r="AEJ247" s="35"/>
      <c r="AEK247" s="35"/>
      <c r="AEL247" s="35"/>
      <c r="AEM247" s="35"/>
      <c r="AEN247" s="35"/>
      <c r="AEO247" s="35"/>
      <c r="AEP247" s="35"/>
      <c r="AEQ247" s="35"/>
      <c r="AER247" s="35"/>
      <c r="AES247" s="35"/>
      <c r="AET247" s="35"/>
      <c r="AEU247" s="35"/>
      <c r="AEV247" s="35"/>
      <c r="AEW247" s="35"/>
      <c r="AEX247" s="35"/>
      <c r="AEY247" s="35"/>
      <c r="AEZ247" s="35">
        <v>32000</v>
      </c>
      <c r="AFA247" s="35"/>
      <c r="AFB247" s="35"/>
      <c r="AFC247" s="35"/>
      <c r="AFD247" s="35"/>
      <c r="AFE247" s="35"/>
      <c r="AFF247" s="35"/>
      <c r="AFG247" s="35"/>
      <c r="AFH247" s="35"/>
      <c r="AFI247" s="35"/>
      <c r="AFJ247" s="35"/>
      <c r="AFK247" s="35"/>
      <c r="AFL247" s="35"/>
      <c r="AFM247" s="35"/>
      <c r="AFN247" s="35"/>
      <c r="AFO247" s="35"/>
      <c r="AFP247" s="35"/>
      <c r="AFQ247" s="35"/>
      <c r="AFR247" s="35"/>
      <c r="AFS247" s="35"/>
      <c r="AFT247" s="35"/>
      <c r="AFU247" s="35"/>
      <c r="AFV247" s="35"/>
      <c r="AFW247" s="35"/>
      <c r="AFX247" s="35"/>
      <c r="AFY247" s="35"/>
      <c r="AFZ247" s="35"/>
      <c r="AGA247" s="35"/>
      <c r="AGB247" s="35"/>
      <c r="AGC247" s="35"/>
      <c r="AGD247" s="35"/>
      <c r="AGE247" s="35"/>
      <c r="AGF247" s="35"/>
      <c r="AGG247" s="35"/>
      <c r="AGH247" s="35"/>
      <c r="AGI247" s="35"/>
      <c r="AGJ247" s="35"/>
      <c r="AGK247" s="35"/>
      <c r="AGL247" s="35"/>
      <c r="AGM247" s="35"/>
      <c r="AGN247" s="35"/>
      <c r="AGO247" s="35"/>
      <c r="AGP247" s="35"/>
      <c r="AGQ247" s="35"/>
      <c r="AGR247" s="35"/>
      <c r="AGS247" s="35"/>
      <c r="AGT247" s="35"/>
      <c r="AGU247" s="35">
        <v>4500</v>
      </c>
      <c r="AGV247" s="35"/>
      <c r="AGW247" s="35"/>
      <c r="AGX247" s="35"/>
      <c r="AGY247" s="35"/>
      <c r="AGZ247" s="35"/>
      <c r="AHA247" s="35"/>
      <c r="AHB247" s="35"/>
      <c r="AHC247" s="35">
        <v>21000</v>
      </c>
      <c r="AHD247" s="35"/>
      <c r="AHE247" s="35"/>
      <c r="AHF247" s="35"/>
      <c r="AHG247" s="35"/>
      <c r="AHH247" s="35"/>
      <c r="AHI247" s="35"/>
      <c r="AHJ247" s="35"/>
      <c r="AHK247" s="35"/>
      <c r="AHL247" s="35"/>
      <c r="AHM247" s="35"/>
      <c r="AHN247" s="35"/>
      <c r="AHO247" s="35"/>
      <c r="AHP247" s="35"/>
      <c r="AHQ247" s="35"/>
      <c r="AHR247" s="35"/>
      <c r="AHS247" s="35"/>
      <c r="AHT247" s="35"/>
      <c r="AHU247" s="35"/>
      <c r="AHV247" s="35"/>
      <c r="AHW247" s="35"/>
      <c r="AHX247" s="35"/>
      <c r="AHY247" s="35"/>
      <c r="AHZ247" s="35"/>
      <c r="AIA247" s="35">
        <v>25500</v>
      </c>
      <c r="AIB247" s="35">
        <v>2014289.53</v>
      </c>
    </row>
    <row r="248" spans="1:912" x14ac:dyDescent="0.5">
      <c r="A248" s="34" t="s">
        <v>43</v>
      </c>
      <c r="B248" s="34" t="s">
        <v>2414</v>
      </c>
      <c r="C248" s="34" t="s">
        <v>2415</v>
      </c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>
        <v>22040</v>
      </c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>
        <v>7000</v>
      </c>
      <c r="BY248" s="35">
        <v>18369.5</v>
      </c>
      <c r="BZ248" s="35"/>
      <c r="CA248" s="35"/>
      <c r="CB248" s="35"/>
      <c r="CC248" s="35"/>
      <c r="CD248" s="35"/>
      <c r="CE248" s="35"/>
      <c r="CF248" s="35"/>
      <c r="CG248" s="35">
        <v>44400</v>
      </c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>
        <v>91809.5</v>
      </c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>
        <v>2236</v>
      </c>
      <c r="DX248" s="35"/>
      <c r="DY248" s="35"/>
      <c r="DZ248" s="35">
        <v>3800</v>
      </c>
      <c r="EA248" s="35"/>
      <c r="EB248" s="35"/>
      <c r="EC248" s="35"/>
      <c r="ED248" s="35"/>
      <c r="EE248" s="35"/>
      <c r="EF248" s="35">
        <v>30000</v>
      </c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>
        <v>36036</v>
      </c>
      <c r="EY248" s="35">
        <v>2000</v>
      </c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>
        <v>1802.63</v>
      </c>
      <c r="FL248" s="35"/>
      <c r="FM248" s="35"/>
      <c r="FN248" s="35"/>
      <c r="FO248" s="35"/>
      <c r="FP248" s="35"/>
      <c r="FQ248" s="35"/>
      <c r="FR248" s="35"/>
      <c r="FS248" s="35">
        <v>13300</v>
      </c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>
        <v>154000</v>
      </c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>
        <v>171102.63</v>
      </c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>
        <v>8037</v>
      </c>
      <c r="HN248" s="35"/>
      <c r="HO248" s="35"/>
      <c r="HP248" s="35">
        <v>20000</v>
      </c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>
        <v>28037</v>
      </c>
      <c r="JV248" s="35"/>
      <c r="JW248" s="35"/>
      <c r="JX248" s="35"/>
      <c r="JY248" s="35"/>
      <c r="JZ248" s="35"/>
      <c r="KA248" s="35"/>
      <c r="KB248" s="35"/>
      <c r="KC248" s="35"/>
      <c r="KD248" s="35">
        <v>15650</v>
      </c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>
        <v>45000</v>
      </c>
      <c r="LC248" s="35"/>
      <c r="LD248" s="35"/>
      <c r="LE248" s="35"/>
      <c r="LF248" s="35"/>
      <c r="LG248" s="35"/>
      <c r="LH248" s="35"/>
      <c r="LI248" s="35"/>
      <c r="LJ248" s="35">
        <v>66050</v>
      </c>
      <c r="LK248" s="35">
        <v>7527.8</v>
      </c>
      <c r="LL248" s="35">
        <v>28800</v>
      </c>
      <c r="LM248" s="35"/>
      <c r="LN248" s="35"/>
      <c r="LO248" s="35"/>
      <c r="LP248" s="35"/>
      <c r="LQ248" s="35"/>
      <c r="LR248" s="35"/>
      <c r="LS248" s="35"/>
      <c r="LT248" s="35"/>
      <c r="LU248" s="35">
        <v>2760</v>
      </c>
      <c r="LV248" s="35"/>
      <c r="LW248" s="35"/>
      <c r="LX248" s="35"/>
      <c r="LY248" s="35">
        <v>3900</v>
      </c>
      <c r="LZ248" s="35">
        <v>12915</v>
      </c>
      <c r="MA248" s="35"/>
      <c r="MB248" s="35"/>
      <c r="MC248" s="35"/>
      <c r="MD248" s="35"/>
      <c r="ME248" s="35"/>
      <c r="MF248" s="35"/>
      <c r="MG248" s="35"/>
      <c r="MH248" s="35"/>
      <c r="MI248" s="35"/>
      <c r="MJ248" s="35">
        <v>182602.8</v>
      </c>
      <c r="MK248" s="35">
        <v>10875</v>
      </c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>
        <v>27000</v>
      </c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>
        <v>17670</v>
      </c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>
        <v>83200</v>
      </c>
      <c r="OB248" s="35"/>
      <c r="OC248" s="35"/>
      <c r="OD248" s="35"/>
      <c r="OE248" s="35"/>
      <c r="OF248" s="35"/>
      <c r="OG248" s="35"/>
      <c r="OH248" s="35">
        <v>9440</v>
      </c>
      <c r="OI248" s="35"/>
      <c r="OJ248" s="35"/>
      <c r="OK248" s="35"/>
      <c r="OL248" s="35"/>
      <c r="OM248" s="35"/>
      <c r="ON248" s="35"/>
      <c r="OO248" s="35"/>
      <c r="OP248" s="35"/>
      <c r="OQ248" s="35">
        <v>476500</v>
      </c>
      <c r="OR248" s="35"/>
      <c r="OS248" s="35"/>
      <c r="OT248" s="35"/>
      <c r="OU248" s="35"/>
      <c r="OV248" s="35"/>
      <c r="OW248" s="35">
        <v>1040000</v>
      </c>
      <c r="OX248" s="35"/>
      <c r="OY248" s="35"/>
      <c r="OZ248" s="35"/>
      <c r="PA248" s="35"/>
      <c r="PB248" s="35"/>
      <c r="PC248" s="35"/>
      <c r="PD248" s="35"/>
      <c r="PE248" s="35"/>
      <c r="PF248" s="35">
        <v>1664685</v>
      </c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>
        <v>119800</v>
      </c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  <c r="QR248" s="35"/>
      <c r="QS248" s="35">
        <v>3020</v>
      </c>
      <c r="QT248" s="35"/>
      <c r="QU248" s="35"/>
      <c r="QV248" s="35"/>
      <c r="QW248" s="35"/>
      <c r="QX248" s="35"/>
      <c r="QY248" s="35"/>
      <c r="QZ248" s="35"/>
      <c r="RA248" s="35"/>
      <c r="RB248" s="35"/>
      <c r="RC248" s="35"/>
      <c r="RD248" s="35"/>
      <c r="RE248" s="35"/>
      <c r="RF248" s="35"/>
      <c r="RG248" s="35">
        <v>0</v>
      </c>
      <c r="RH248" s="35"/>
      <c r="RI248" s="35"/>
      <c r="RJ248" s="35"/>
      <c r="RK248" s="35"/>
      <c r="RL248" s="35">
        <v>75000</v>
      </c>
      <c r="RM248" s="35"/>
      <c r="RN248" s="35"/>
      <c r="RO248" s="35"/>
      <c r="RP248" s="35"/>
      <c r="RQ248" s="35"/>
      <c r="RR248" s="35"/>
      <c r="RS248" s="35"/>
      <c r="RT248" s="35"/>
      <c r="RU248" s="35"/>
      <c r="RV248" s="35"/>
      <c r="RW248" s="35"/>
      <c r="RX248" s="35"/>
      <c r="RY248" s="35"/>
      <c r="RZ248" s="35"/>
      <c r="SA248" s="35"/>
      <c r="SB248" s="35"/>
      <c r="SC248" s="35"/>
      <c r="SD248" s="35"/>
      <c r="SE248" s="35"/>
      <c r="SF248" s="35">
        <v>197820</v>
      </c>
      <c r="SG248" s="35"/>
      <c r="SH248" s="35"/>
      <c r="SI248" s="35"/>
      <c r="SJ248" s="35"/>
      <c r="SK248" s="35"/>
      <c r="SL248" s="35"/>
      <c r="SM248" s="35"/>
      <c r="SN248" s="35"/>
      <c r="SO248" s="35"/>
      <c r="SP248" s="35"/>
      <c r="SQ248" s="35"/>
      <c r="SR248" s="35"/>
      <c r="SS248" s="35"/>
      <c r="ST248" s="35"/>
      <c r="SU248" s="35">
        <v>46000</v>
      </c>
      <c r="SV248" s="35"/>
      <c r="SW248" s="35"/>
      <c r="SX248" s="35"/>
      <c r="SY248" s="35"/>
      <c r="SZ248" s="35"/>
      <c r="TA248" s="35"/>
      <c r="TB248" s="35"/>
      <c r="TC248" s="35"/>
      <c r="TD248" s="35"/>
      <c r="TE248" s="35"/>
      <c r="TF248" s="35"/>
      <c r="TG248" s="35"/>
      <c r="TH248" s="35"/>
      <c r="TI248" s="35"/>
      <c r="TJ248" s="35"/>
      <c r="TK248" s="35"/>
      <c r="TL248" s="35"/>
      <c r="TM248" s="35"/>
      <c r="TN248" s="35"/>
      <c r="TO248" s="35">
        <v>22800</v>
      </c>
      <c r="TP248" s="35"/>
      <c r="TQ248" s="35"/>
      <c r="TR248" s="35"/>
      <c r="TS248" s="35"/>
      <c r="TT248" s="35"/>
      <c r="TU248" s="35"/>
      <c r="TV248" s="35"/>
      <c r="TW248" s="35"/>
      <c r="TX248" s="35"/>
      <c r="TY248" s="35"/>
      <c r="TZ248" s="35"/>
      <c r="UA248" s="35"/>
      <c r="UB248" s="35"/>
      <c r="UC248" s="35"/>
      <c r="UD248" s="35"/>
      <c r="UE248" s="35"/>
      <c r="UF248" s="35"/>
      <c r="UG248" s="35">
        <v>45500</v>
      </c>
      <c r="UH248" s="35"/>
      <c r="UI248" s="35"/>
      <c r="UJ248" s="35"/>
      <c r="UK248" s="35"/>
      <c r="UL248" s="35"/>
      <c r="UM248" s="35"/>
      <c r="UN248" s="35"/>
      <c r="UO248" s="35"/>
      <c r="UP248" s="35"/>
      <c r="UQ248" s="35"/>
      <c r="UR248" s="35"/>
      <c r="US248" s="35"/>
      <c r="UT248" s="35"/>
      <c r="UU248" s="35"/>
      <c r="UV248" s="35">
        <v>106925</v>
      </c>
      <c r="UW248" s="35"/>
      <c r="UX248" s="35"/>
      <c r="UY248" s="35"/>
      <c r="UZ248" s="35"/>
      <c r="VA248" s="35"/>
      <c r="VB248" s="35"/>
      <c r="VC248" s="35"/>
      <c r="VD248" s="35"/>
      <c r="VE248" s="35"/>
      <c r="VF248" s="35"/>
      <c r="VG248" s="35"/>
      <c r="VH248" s="35"/>
      <c r="VI248" s="35"/>
      <c r="VJ248" s="35"/>
      <c r="VK248" s="35"/>
      <c r="VL248" s="35"/>
      <c r="VM248" s="35"/>
      <c r="VN248" s="35"/>
      <c r="VO248" s="35"/>
      <c r="VP248" s="35"/>
      <c r="VQ248" s="35">
        <v>221225</v>
      </c>
      <c r="VR248" s="35"/>
      <c r="VS248" s="35">
        <v>117235</v>
      </c>
      <c r="VT248" s="35"/>
      <c r="VU248" s="35"/>
      <c r="VV248" s="35"/>
      <c r="VW248" s="35"/>
      <c r="VX248" s="35"/>
      <c r="VY248" s="35"/>
      <c r="VZ248" s="35"/>
      <c r="WA248" s="35"/>
      <c r="WB248" s="35"/>
      <c r="WC248" s="35"/>
      <c r="WD248" s="35"/>
      <c r="WE248" s="35"/>
      <c r="WF248" s="35"/>
      <c r="WG248" s="35"/>
      <c r="WH248" s="35"/>
      <c r="WI248" s="35"/>
      <c r="WJ248" s="35"/>
      <c r="WK248" s="35"/>
      <c r="WL248" s="35"/>
      <c r="WM248" s="35"/>
      <c r="WN248" s="35"/>
      <c r="WO248" s="35"/>
      <c r="WP248" s="35"/>
      <c r="WQ248" s="35"/>
      <c r="WR248" s="35"/>
      <c r="WS248" s="35"/>
      <c r="WT248" s="35"/>
      <c r="WU248" s="35"/>
      <c r="WV248" s="35"/>
      <c r="WW248" s="35"/>
      <c r="WX248" s="35"/>
      <c r="WY248" s="35"/>
      <c r="WZ248" s="35"/>
      <c r="XA248" s="35"/>
      <c r="XB248" s="35">
        <v>0</v>
      </c>
      <c r="XC248" s="35"/>
      <c r="XD248" s="35"/>
      <c r="XE248" s="35"/>
      <c r="XF248" s="35"/>
      <c r="XG248" s="35"/>
      <c r="XH248" s="35"/>
      <c r="XI248" s="35"/>
      <c r="XJ248" s="35"/>
      <c r="XK248" s="35"/>
      <c r="XL248" s="35"/>
      <c r="XM248" s="35"/>
      <c r="XN248" s="35"/>
      <c r="XO248" s="35">
        <v>79430</v>
      </c>
      <c r="XP248" s="35"/>
      <c r="XQ248" s="35"/>
      <c r="XR248" s="35"/>
      <c r="XS248" s="35"/>
      <c r="XT248" s="35"/>
      <c r="XU248" s="35"/>
      <c r="XV248" s="35"/>
      <c r="XW248" s="35"/>
      <c r="XX248" s="35"/>
      <c r="XY248" s="35"/>
      <c r="XZ248" s="35"/>
      <c r="YA248" s="35"/>
      <c r="YB248" s="35"/>
      <c r="YC248" s="35"/>
      <c r="YD248" s="35"/>
      <c r="YE248" s="35"/>
      <c r="YF248" s="35"/>
      <c r="YG248" s="35"/>
      <c r="YH248" s="35"/>
      <c r="YI248" s="35"/>
      <c r="YJ248" s="35"/>
      <c r="YK248" s="35"/>
      <c r="YL248" s="35"/>
      <c r="YM248" s="35"/>
      <c r="YN248" s="35"/>
      <c r="YO248" s="35"/>
      <c r="YP248" s="35"/>
      <c r="YQ248" s="35"/>
      <c r="YR248" s="35"/>
      <c r="YS248" s="35"/>
      <c r="YT248" s="35"/>
      <c r="YU248" s="35"/>
      <c r="YV248" s="35"/>
      <c r="YW248" s="35"/>
      <c r="YX248" s="35"/>
      <c r="YY248" s="35"/>
      <c r="YZ248" s="35"/>
      <c r="ZA248" s="35"/>
      <c r="ZB248" s="35"/>
      <c r="ZC248" s="35">
        <v>196665</v>
      </c>
      <c r="ZD248" s="35"/>
      <c r="ZE248" s="35"/>
      <c r="ZF248" s="35"/>
      <c r="ZG248" s="35"/>
      <c r="ZH248" s="35"/>
      <c r="ZI248" s="35"/>
      <c r="ZJ248" s="35"/>
      <c r="ZK248" s="35"/>
      <c r="ZL248" s="35"/>
      <c r="ZM248" s="35"/>
      <c r="ZN248" s="35"/>
      <c r="ZO248" s="35"/>
      <c r="ZP248" s="35"/>
      <c r="ZQ248" s="35"/>
      <c r="ZR248" s="35"/>
      <c r="ZS248" s="35"/>
      <c r="ZT248" s="35"/>
      <c r="ZU248" s="35"/>
      <c r="ZV248" s="35"/>
      <c r="ZW248" s="35"/>
      <c r="ZX248" s="35"/>
      <c r="ZY248" s="35"/>
      <c r="ZZ248" s="35"/>
      <c r="AAA248" s="35"/>
      <c r="AAB248" s="35"/>
      <c r="AAC248" s="35"/>
      <c r="AAD248" s="35"/>
      <c r="AAE248" s="35"/>
      <c r="AAF248" s="35"/>
      <c r="AAG248" s="35"/>
      <c r="AAH248" s="35"/>
      <c r="AAI248" s="35"/>
      <c r="AAJ248" s="35"/>
      <c r="AAK248" s="35"/>
      <c r="AAL248" s="35"/>
      <c r="AAM248" s="35"/>
      <c r="AAN248" s="35"/>
      <c r="AAO248" s="35"/>
      <c r="AAP248" s="35"/>
      <c r="AAQ248" s="35"/>
      <c r="AAR248" s="35"/>
      <c r="AAS248" s="35"/>
      <c r="AAT248" s="35"/>
      <c r="AAU248" s="35"/>
      <c r="AAV248" s="35"/>
      <c r="AAW248" s="35">
        <v>37000</v>
      </c>
      <c r="AAX248" s="35">
        <v>0</v>
      </c>
      <c r="AAY248" s="35"/>
      <c r="AAZ248" s="35"/>
      <c r="ABA248" s="35"/>
      <c r="ABB248" s="35"/>
      <c r="ABC248" s="35"/>
      <c r="ABD248" s="35"/>
      <c r="ABE248" s="35"/>
      <c r="ABF248" s="35"/>
      <c r="ABG248" s="35"/>
      <c r="ABH248" s="35"/>
      <c r="ABI248" s="35"/>
      <c r="ABJ248" s="35"/>
      <c r="ABK248" s="35"/>
      <c r="ABL248" s="35"/>
      <c r="ABM248" s="35"/>
      <c r="ABN248" s="35"/>
      <c r="ABO248" s="35"/>
      <c r="ABP248" s="35"/>
      <c r="ABQ248" s="35"/>
      <c r="ABR248" s="35"/>
      <c r="ABS248" s="35"/>
      <c r="ABT248" s="35"/>
      <c r="ABU248" s="35"/>
      <c r="ABV248" s="35"/>
      <c r="ABW248" s="35">
        <v>37000</v>
      </c>
      <c r="ABX248" s="35">
        <v>56000</v>
      </c>
      <c r="ABY248" s="35"/>
      <c r="ABZ248" s="35"/>
      <c r="ACA248" s="35"/>
      <c r="ACB248" s="35"/>
      <c r="ACC248" s="35"/>
      <c r="ACD248" s="35"/>
      <c r="ACE248" s="35"/>
      <c r="ACF248" s="35"/>
      <c r="ACG248" s="35"/>
      <c r="ACH248" s="35"/>
      <c r="ACI248" s="35"/>
      <c r="ACJ248" s="35"/>
      <c r="ACK248" s="35"/>
      <c r="ACL248" s="35"/>
      <c r="ACM248" s="35"/>
      <c r="ACN248" s="35"/>
      <c r="ACO248" s="35"/>
      <c r="ACP248" s="35"/>
      <c r="ACQ248" s="35"/>
      <c r="ACR248" s="35"/>
      <c r="ACS248" s="35"/>
      <c r="ACT248" s="35"/>
      <c r="ACU248" s="35"/>
      <c r="ACV248" s="35"/>
      <c r="ACW248" s="35"/>
      <c r="ACX248" s="35"/>
      <c r="ACY248" s="35"/>
      <c r="ACZ248" s="35"/>
      <c r="ADA248" s="35"/>
      <c r="ADB248" s="35"/>
      <c r="ADC248" s="35"/>
      <c r="ADD248" s="35"/>
      <c r="ADE248" s="35"/>
      <c r="ADF248" s="35"/>
      <c r="ADG248" s="35"/>
      <c r="ADH248" s="35"/>
      <c r="ADI248" s="35"/>
      <c r="ADJ248" s="35"/>
      <c r="ADK248" s="35"/>
      <c r="ADL248" s="35"/>
      <c r="ADM248" s="35"/>
      <c r="ADN248" s="35"/>
      <c r="ADO248" s="35"/>
      <c r="ADP248" s="35">
        <v>870</v>
      </c>
      <c r="ADQ248" s="35"/>
      <c r="ADR248" s="35"/>
      <c r="ADS248" s="35"/>
      <c r="ADT248" s="35"/>
      <c r="ADU248" s="35"/>
      <c r="ADV248" s="35"/>
      <c r="ADW248" s="35"/>
      <c r="ADX248" s="35"/>
      <c r="ADY248" s="35"/>
      <c r="ADZ248" s="35"/>
      <c r="AEA248" s="35"/>
      <c r="AEB248" s="35"/>
      <c r="AEC248" s="35"/>
      <c r="AED248" s="35"/>
      <c r="AEE248" s="35"/>
      <c r="AEF248" s="35"/>
      <c r="AEG248" s="35"/>
      <c r="AEH248" s="35"/>
      <c r="AEI248" s="35"/>
      <c r="AEJ248" s="35"/>
      <c r="AEK248" s="35"/>
      <c r="AEL248" s="35"/>
      <c r="AEM248" s="35"/>
      <c r="AEN248" s="35"/>
      <c r="AEO248" s="35"/>
      <c r="AEP248" s="35"/>
      <c r="AEQ248" s="35"/>
      <c r="AER248" s="35"/>
      <c r="AES248" s="35"/>
      <c r="AET248" s="35"/>
      <c r="AEU248" s="35"/>
      <c r="AEV248" s="35"/>
      <c r="AEW248" s="35"/>
      <c r="AEX248" s="35"/>
      <c r="AEY248" s="35"/>
      <c r="AEZ248" s="35">
        <v>56870</v>
      </c>
      <c r="AFA248" s="35"/>
      <c r="AFB248" s="35"/>
      <c r="AFC248" s="35"/>
      <c r="AFD248" s="35"/>
      <c r="AFE248" s="35"/>
      <c r="AFF248" s="35"/>
      <c r="AFG248" s="35"/>
      <c r="AFH248" s="35"/>
      <c r="AFI248" s="35"/>
      <c r="AFJ248" s="35"/>
      <c r="AFK248" s="35"/>
      <c r="AFL248" s="35">
        <v>1000</v>
      </c>
      <c r="AFM248" s="35"/>
      <c r="AFN248" s="35"/>
      <c r="AFO248" s="35"/>
      <c r="AFP248" s="35"/>
      <c r="AFQ248" s="35"/>
      <c r="AFR248" s="35"/>
      <c r="AFS248" s="35"/>
      <c r="AFT248" s="35"/>
      <c r="AFU248" s="35"/>
      <c r="AFV248" s="35"/>
      <c r="AFW248" s="35"/>
      <c r="AFX248" s="35"/>
      <c r="AFY248" s="35"/>
      <c r="AFZ248" s="35"/>
      <c r="AGA248" s="35"/>
      <c r="AGB248" s="35"/>
      <c r="AGC248" s="35"/>
      <c r="AGD248" s="35"/>
      <c r="AGE248" s="35"/>
      <c r="AGF248" s="35"/>
      <c r="AGG248" s="35"/>
      <c r="AGH248" s="35"/>
      <c r="AGI248" s="35"/>
      <c r="AGJ248" s="35">
        <v>59000</v>
      </c>
      <c r="AGK248" s="35"/>
      <c r="AGL248" s="35"/>
      <c r="AGM248" s="35"/>
      <c r="AGN248" s="35"/>
      <c r="AGO248" s="35"/>
      <c r="AGP248" s="35"/>
      <c r="AGQ248" s="35"/>
      <c r="AGR248" s="35"/>
      <c r="AGS248" s="35"/>
      <c r="AGT248" s="35"/>
      <c r="AGU248" s="35">
        <v>31300</v>
      </c>
      <c r="AGV248" s="35"/>
      <c r="AGW248" s="35"/>
      <c r="AGX248" s="35"/>
      <c r="AGY248" s="35"/>
      <c r="AGZ248" s="35"/>
      <c r="AHA248" s="35"/>
      <c r="AHB248" s="35"/>
      <c r="AHC248" s="35">
        <v>82500</v>
      </c>
      <c r="AHD248" s="35"/>
      <c r="AHE248" s="35"/>
      <c r="AHF248" s="35"/>
      <c r="AHG248" s="35"/>
      <c r="AHH248" s="35"/>
      <c r="AHI248" s="35"/>
      <c r="AHJ248" s="35"/>
      <c r="AHK248" s="35"/>
      <c r="AHL248" s="35"/>
      <c r="AHM248" s="35"/>
      <c r="AHN248" s="35"/>
      <c r="AHO248" s="35"/>
      <c r="AHP248" s="35"/>
      <c r="AHQ248" s="35"/>
      <c r="AHR248" s="35"/>
      <c r="AHS248" s="35"/>
      <c r="AHT248" s="35"/>
      <c r="AHU248" s="35"/>
      <c r="AHV248" s="35"/>
      <c r="AHW248" s="35"/>
      <c r="AHX248" s="35"/>
      <c r="AHY248" s="35"/>
      <c r="AHZ248" s="35"/>
      <c r="AIA248" s="35">
        <v>173800</v>
      </c>
      <c r="AIB248" s="35">
        <v>3057652.9299999997</v>
      </c>
    </row>
    <row r="249" spans="1:912" x14ac:dyDescent="0.5">
      <c r="A249" s="34" t="s">
        <v>43</v>
      </c>
      <c r="B249" s="34" t="s">
        <v>2416</v>
      </c>
      <c r="C249" s="34" t="s">
        <v>2417</v>
      </c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>
        <v>139819.74</v>
      </c>
      <c r="AC249" s="35"/>
      <c r="AD249" s="35"/>
      <c r="AE249" s="35"/>
      <c r="AF249" s="35"/>
      <c r="AG249" s="35">
        <v>14510.73</v>
      </c>
      <c r="AH249" s="35"/>
      <c r="AI249" s="35"/>
      <c r="AJ249" s="35"/>
      <c r="AK249" s="35"/>
      <c r="AL249" s="35"/>
      <c r="AM249" s="35">
        <v>1376.86</v>
      </c>
      <c r="AN249" s="35"/>
      <c r="AO249" s="35"/>
      <c r="AP249" s="35"/>
      <c r="AQ249" s="35"/>
      <c r="AR249" s="35"/>
      <c r="AS249" s="35"/>
      <c r="AT249" s="35">
        <v>1576.42</v>
      </c>
      <c r="AU249" s="35"/>
      <c r="AV249" s="35"/>
      <c r="AW249" s="35"/>
      <c r="AX249" s="35"/>
      <c r="AY249" s="35"/>
      <c r="AZ249" s="35"/>
      <c r="BA249" s="35"/>
      <c r="BB249" s="35">
        <v>32283.86</v>
      </c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>
        <v>6814.64</v>
      </c>
      <c r="BY249" s="35">
        <v>0.03</v>
      </c>
      <c r="BZ249" s="35"/>
      <c r="CA249" s="35"/>
      <c r="CB249" s="35"/>
      <c r="CC249" s="35"/>
      <c r="CD249" s="35"/>
      <c r="CE249" s="35"/>
      <c r="CF249" s="35"/>
      <c r="CG249" s="35">
        <v>101103.19</v>
      </c>
      <c r="CH249" s="35"/>
      <c r="CI249" s="35">
        <v>116039.06</v>
      </c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>
        <v>2098.06</v>
      </c>
      <c r="CU249" s="35"/>
      <c r="CV249" s="35"/>
      <c r="CW249" s="35">
        <v>81210.429999999993</v>
      </c>
      <c r="CX249" s="35"/>
      <c r="CY249" s="35"/>
      <c r="CZ249" s="35"/>
      <c r="DA249" s="35"/>
      <c r="DB249" s="35">
        <v>496833.01999999996</v>
      </c>
      <c r="DC249" s="35">
        <v>4441.28</v>
      </c>
      <c r="DD249" s="35"/>
      <c r="DE249" s="35"/>
      <c r="DF249" s="35"/>
      <c r="DG249" s="35"/>
      <c r="DH249" s="35">
        <v>10463.459999999999</v>
      </c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>
        <v>19288.849999999999</v>
      </c>
      <c r="EE249" s="35"/>
      <c r="EF249" s="35">
        <v>229.35</v>
      </c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>
        <v>34422.939999999995</v>
      </c>
      <c r="EY249" s="35">
        <v>1865.22</v>
      </c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>
        <v>2526.9</v>
      </c>
      <c r="FK249" s="35">
        <v>937.91</v>
      </c>
      <c r="FL249" s="35"/>
      <c r="FM249" s="35"/>
      <c r="FN249" s="35"/>
      <c r="FO249" s="35">
        <v>256479.42</v>
      </c>
      <c r="FP249" s="35">
        <v>36755.69</v>
      </c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>
        <v>26094.7</v>
      </c>
      <c r="GH249" s="35"/>
      <c r="GI249" s="35"/>
      <c r="GJ249" s="35"/>
      <c r="GK249" s="35">
        <v>32705.87</v>
      </c>
      <c r="GL249" s="35">
        <v>7332.9</v>
      </c>
      <c r="GM249" s="35">
        <v>33801.79</v>
      </c>
      <c r="GN249" s="35"/>
      <c r="GO249" s="35"/>
      <c r="GP249" s="35">
        <v>661.33</v>
      </c>
      <c r="GQ249" s="35"/>
      <c r="GR249" s="35"/>
      <c r="GS249" s="35"/>
      <c r="GT249" s="35"/>
      <c r="GU249" s="35"/>
      <c r="GV249" s="35"/>
      <c r="GW249" s="35"/>
      <c r="GX249" s="35"/>
      <c r="GY249" s="35"/>
      <c r="GZ249" s="35">
        <v>57056.45</v>
      </c>
      <c r="HA249" s="35">
        <v>456218.18000000005</v>
      </c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>
        <v>988586.13</v>
      </c>
      <c r="HQ249" s="35"/>
      <c r="HR249" s="35"/>
      <c r="HS249" s="35"/>
      <c r="HT249" s="35"/>
      <c r="HU249" s="35"/>
      <c r="HV249" s="35">
        <v>288.89999999999998</v>
      </c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>
        <v>4670.29</v>
      </c>
      <c r="IX249" s="35"/>
      <c r="IY249" s="35"/>
      <c r="IZ249" s="35"/>
      <c r="JA249" s="35"/>
      <c r="JB249" s="35"/>
      <c r="JC249" s="35"/>
      <c r="JD249" s="35"/>
      <c r="JE249" s="35"/>
      <c r="JF249" s="35"/>
      <c r="JG249" s="35">
        <v>6620.35</v>
      </c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>
        <v>0</v>
      </c>
      <c r="JU249" s="35">
        <v>1000165.67</v>
      </c>
      <c r="JV249" s="35">
        <v>1572.61</v>
      </c>
      <c r="JW249" s="35"/>
      <c r="JX249" s="35"/>
      <c r="JY249" s="35"/>
      <c r="JZ249" s="35"/>
      <c r="KA249" s="35"/>
      <c r="KB249" s="35"/>
      <c r="KC249" s="35"/>
      <c r="KD249" s="35">
        <v>115434.62</v>
      </c>
      <c r="KE249" s="35">
        <v>110291.93</v>
      </c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>
        <v>14025.16</v>
      </c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>
        <v>112478.82</v>
      </c>
      <c r="LH249" s="35">
        <v>355.12</v>
      </c>
      <c r="LI249" s="35"/>
      <c r="LJ249" s="35">
        <v>75862.539999999994</v>
      </c>
      <c r="LK249" s="35">
        <v>72405.19</v>
      </c>
      <c r="LL249" s="35"/>
      <c r="LM249" s="35">
        <v>1083.51</v>
      </c>
      <c r="LN249" s="35">
        <v>1854.4</v>
      </c>
      <c r="LO249" s="35"/>
      <c r="LP249" s="35"/>
      <c r="LQ249" s="35">
        <v>147152.13</v>
      </c>
      <c r="LR249" s="35"/>
      <c r="LS249" s="35"/>
      <c r="LT249" s="35"/>
      <c r="LU249" s="35">
        <v>1340.33</v>
      </c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>
        <v>653856.36</v>
      </c>
      <c r="MK249" s="35">
        <v>336489.19</v>
      </c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>
        <v>5163.88</v>
      </c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>
        <v>1686.57</v>
      </c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>
        <v>14069.94</v>
      </c>
      <c r="NU249" s="35"/>
      <c r="NV249" s="35"/>
      <c r="NW249" s="35"/>
      <c r="NX249" s="35"/>
      <c r="NY249" s="35"/>
      <c r="NZ249" s="35"/>
      <c r="OA249" s="35">
        <v>28815.03</v>
      </c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>
        <v>1250.32</v>
      </c>
      <c r="OP249" s="35"/>
      <c r="OQ249" s="35"/>
      <c r="OR249" s="35">
        <v>156552.1</v>
      </c>
      <c r="OS249" s="35"/>
      <c r="OT249" s="35"/>
      <c r="OU249" s="35"/>
      <c r="OV249" s="35">
        <v>265659.95</v>
      </c>
      <c r="OW249" s="35">
        <v>4714.87</v>
      </c>
      <c r="OX249" s="35"/>
      <c r="OY249" s="35"/>
      <c r="OZ249" s="35"/>
      <c r="PA249" s="35"/>
      <c r="PB249" s="35"/>
      <c r="PC249" s="35"/>
      <c r="PD249" s="35"/>
      <c r="PE249" s="35"/>
      <c r="PF249" s="35">
        <v>814401.85</v>
      </c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>
        <v>4.2</v>
      </c>
      <c r="PY249" s="35">
        <v>111860.34</v>
      </c>
      <c r="PZ249" s="35"/>
      <c r="QA249" s="35">
        <v>34100.6</v>
      </c>
      <c r="QB249" s="35"/>
      <c r="QC249" s="35"/>
      <c r="QD249" s="35"/>
      <c r="QE249" s="35"/>
      <c r="QF249" s="35">
        <v>51549.69</v>
      </c>
      <c r="QG249" s="35"/>
      <c r="QH249" s="35">
        <v>33455.99</v>
      </c>
      <c r="QI249" s="35">
        <v>118808.93</v>
      </c>
      <c r="QJ249" s="35"/>
      <c r="QK249" s="35"/>
      <c r="QL249" s="35"/>
      <c r="QM249" s="35"/>
      <c r="QN249" s="35"/>
      <c r="QO249" s="35"/>
      <c r="QP249" s="35"/>
      <c r="QQ249" s="35"/>
      <c r="QR249" s="35"/>
      <c r="QS249" s="35"/>
      <c r="QT249" s="35"/>
      <c r="QU249" s="35"/>
      <c r="QV249" s="35"/>
      <c r="QW249" s="35"/>
      <c r="QX249" s="35">
        <v>31892.17</v>
      </c>
      <c r="QY249" s="35">
        <v>15402.3</v>
      </c>
      <c r="QZ249" s="35"/>
      <c r="RA249" s="35"/>
      <c r="RB249" s="35"/>
      <c r="RC249" s="35"/>
      <c r="RD249" s="35"/>
      <c r="RE249" s="35"/>
      <c r="RF249" s="35"/>
      <c r="RG249" s="35"/>
      <c r="RH249" s="35"/>
      <c r="RI249" s="35">
        <v>32710.74</v>
      </c>
      <c r="RJ249" s="35"/>
      <c r="RK249" s="35"/>
      <c r="RL249" s="35"/>
      <c r="RM249" s="35"/>
      <c r="RN249" s="35"/>
      <c r="RO249" s="35"/>
      <c r="RP249" s="35">
        <v>12359.32</v>
      </c>
      <c r="RQ249" s="35"/>
      <c r="RR249" s="35"/>
      <c r="RS249" s="35"/>
      <c r="RT249" s="35"/>
      <c r="RU249" s="35">
        <v>67890.62</v>
      </c>
      <c r="RV249" s="35"/>
      <c r="RW249" s="35"/>
      <c r="RX249" s="35">
        <v>7916</v>
      </c>
      <c r="RY249" s="35">
        <v>25904.63</v>
      </c>
      <c r="RZ249" s="35"/>
      <c r="SA249" s="35"/>
      <c r="SB249" s="35"/>
      <c r="SC249" s="35"/>
      <c r="SD249" s="35">
        <v>90.89</v>
      </c>
      <c r="SE249" s="35"/>
      <c r="SF249" s="35">
        <v>543946.41999999993</v>
      </c>
      <c r="SG249" s="35"/>
      <c r="SH249" s="35"/>
      <c r="SI249" s="35"/>
      <c r="SJ249" s="35"/>
      <c r="SK249" s="35"/>
      <c r="SL249" s="35"/>
      <c r="SM249" s="35"/>
      <c r="SN249" s="35"/>
      <c r="SO249" s="35"/>
      <c r="SP249" s="35"/>
      <c r="SQ249" s="35"/>
      <c r="SR249" s="35"/>
      <c r="SS249" s="35"/>
      <c r="ST249" s="35"/>
      <c r="SU249" s="35"/>
      <c r="SV249" s="35"/>
      <c r="SW249" s="35"/>
      <c r="SX249" s="35"/>
      <c r="SY249" s="35"/>
      <c r="SZ249" s="35"/>
      <c r="TA249" s="35"/>
      <c r="TB249" s="35"/>
      <c r="TC249" s="35"/>
      <c r="TD249" s="35"/>
      <c r="TE249" s="35">
        <v>7785.64</v>
      </c>
      <c r="TF249" s="35">
        <v>310.62</v>
      </c>
      <c r="TG249" s="35"/>
      <c r="TH249" s="35"/>
      <c r="TI249" s="35"/>
      <c r="TJ249" s="35"/>
      <c r="TK249" s="35"/>
      <c r="TL249" s="35"/>
      <c r="TM249" s="35"/>
      <c r="TN249" s="35"/>
      <c r="TO249" s="35"/>
      <c r="TP249" s="35"/>
      <c r="TQ249" s="35"/>
      <c r="TR249" s="35"/>
      <c r="TS249" s="35"/>
      <c r="TT249" s="35"/>
      <c r="TU249" s="35"/>
      <c r="TV249" s="35"/>
      <c r="TW249" s="35"/>
      <c r="TX249" s="35"/>
      <c r="TY249" s="35"/>
      <c r="TZ249" s="35"/>
      <c r="UA249" s="35"/>
      <c r="UB249" s="35"/>
      <c r="UC249" s="35"/>
      <c r="UD249" s="35"/>
      <c r="UE249" s="35"/>
      <c r="UF249" s="35"/>
      <c r="UG249" s="35">
        <v>13396.88</v>
      </c>
      <c r="UH249" s="35">
        <v>0</v>
      </c>
      <c r="UI249" s="35"/>
      <c r="UJ249" s="35"/>
      <c r="UK249" s="35"/>
      <c r="UL249" s="35"/>
      <c r="UM249" s="35"/>
      <c r="UN249" s="35"/>
      <c r="UO249" s="35"/>
      <c r="UP249" s="35">
        <v>1118.47</v>
      </c>
      <c r="UQ249" s="35"/>
      <c r="UR249" s="35"/>
      <c r="US249" s="35"/>
      <c r="UT249" s="35"/>
      <c r="UU249" s="35"/>
      <c r="UV249" s="35">
        <v>79979.72</v>
      </c>
      <c r="UW249" s="35"/>
      <c r="UX249" s="35"/>
      <c r="UY249" s="35"/>
      <c r="UZ249" s="35"/>
      <c r="VA249" s="35"/>
      <c r="VB249" s="35"/>
      <c r="VC249" s="35"/>
      <c r="VD249" s="35"/>
      <c r="VE249" s="35"/>
      <c r="VF249" s="35"/>
      <c r="VG249" s="35"/>
      <c r="VH249" s="35"/>
      <c r="VI249" s="35"/>
      <c r="VJ249" s="35"/>
      <c r="VK249" s="35"/>
      <c r="VL249" s="35"/>
      <c r="VM249" s="35"/>
      <c r="VN249" s="35"/>
      <c r="VO249" s="35"/>
      <c r="VP249" s="35"/>
      <c r="VQ249" s="35">
        <v>102591.33</v>
      </c>
      <c r="VR249" s="35"/>
      <c r="VS249" s="35">
        <v>0.01</v>
      </c>
      <c r="VT249" s="35"/>
      <c r="VU249" s="35"/>
      <c r="VV249" s="35">
        <v>130773.57</v>
      </c>
      <c r="VW249" s="35"/>
      <c r="VX249" s="35"/>
      <c r="VY249" s="35"/>
      <c r="VZ249" s="35"/>
      <c r="WA249" s="35"/>
      <c r="WB249" s="35"/>
      <c r="WC249" s="35"/>
      <c r="WD249" s="35">
        <v>2509.63</v>
      </c>
      <c r="WE249" s="35"/>
      <c r="WF249" s="35"/>
      <c r="WG249" s="35"/>
      <c r="WH249" s="35">
        <v>502444.25</v>
      </c>
      <c r="WI249" s="35"/>
      <c r="WJ249" s="35"/>
      <c r="WK249" s="35">
        <v>67.42</v>
      </c>
      <c r="WL249" s="35"/>
      <c r="WM249" s="35"/>
      <c r="WN249" s="35"/>
      <c r="WO249" s="35"/>
      <c r="WP249" s="35"/>
      <c r="WQ249" s="35"/>
      <c r="WR249" s="35"/>
      <c r="WS249" s="35"/>
      <c r="WT249" s="35">
        <v>208.08</v>
      </c>
      <c r="WU249" s="35"/>
      <c r="WV249" s="35"/>
      <c r="WW249" s="35"/>
      <c r="WX249" s="35"/>
      <c r="WY249" s="35"/>
      <c r="WZ249" s="35"/>
      <c r="XA249" s="35"/>
      <c r="XB249" s="35"/>
      <c r="XC249" s="35">
        <v>59263.14</v>
      </c>
      <c r="XD249" s="35"/>
      <c r="XE249" s="35"/>
      <c r="XF249" s="35"/>
      <c r="XG249" s="35"/>
      <c r="XH249" s="35"/>
      <c r="XI249" s="35"/>
      <c r="XJ249" s="35"/>
      <c r="XK249" s="35"/>
      <c r="XL249" s="35"/>
      <c r="XM249" s="35"/>
      <c r="XN249" s="35"/>
      <c r="XO249" s="35">
        <v>153193.67000000001</v>
      </c>
      <c r="XP249" s="35"/>
      <c r="XQ249" s="35"/>
      <c r="XR249" s="35">
        <v>449.35</v>
      </c>
      <c r="XS249" s="35"/>
      <c r="XT249" s="35"/>
      <c r="XU249" s="35"/>
      <c r="XV249" s="35"/>
      <c r="XW249" s="35"/>
      <c r="XX249" s="35"/>
      <c r="XY249" s="35"/>
      <c r="XZ249" s="35"/>
      <c r="YA249" s="35"/>
      <c r="YB249" s="35"/>
      <c r="YC249" s="35"/>
      <c r="YD249" s="35"/>
      <c r="YE249" s="35"/>
      <c r="YF249" s="35"/>
      <c r="YG249" s="35"/>
      <c r="YH249" s="35"/>
      <c r="YI249" s="35"/>
      <c r="YJ249" s="35"/>
      <c r="YK249" s="35"/>
      <c r="YL249" s="35">
        <v>1491.32</v>
      </c>
      <c r="YM249" s="35"/>
      <c r="YN249" s="35"/>
      <c r="YO249" s="35"/>
      <c r="YP249" s="35"/>
      <c r="YQ249" s="35"/>
      <c r="YR249" s="35"/>
      <c r="YS249" s="35"/>
      <c r="YT249" s="35"/>
      <c r="YU249" s="35"/>
      <c r="YV249" s="35"/>
      <c r="YW249" s="35"/>
      <c r="YX249" s="35"/>
      <c r="YY249" s="35"/>
      <c r="YZ249" s="35"/>
      <c r="ZA249" s="35"/>
      <c r="ZB249" s="35"/>
      <c r="ZC249" s="35">
        <v>850400.44</v>
      </c>
      <c r="ZD249" s="35">
        <v>6471.98</v>
      </c>
      <c r="ZE249" s="35"/>
      <c r="ZF249" s="35"/>
      <c r="ZG249" s="35"/>
      <c r="ZH249" s="35"/>
      <c r="ZI249" s="35"/>
      <c r="ZJ249" s="35"/>
      <c r="ZK249" s="35"/>
      <c r="ZL249" s="35"/>
      <c r="ZM249" s="35"/>
      <c r="ZN249" s="35"/>
      <c r="ZO249" s="35"/>
      <c r="ZP249" s="35"/>
      <c r="ZQ249" s="35"/>
      <c r="ZR249" s="35">
        <v>39675.879999999997</v>
      </c>
      <c r="ZS249" s="35"/>
      <c r="ZT249" s="35">
        <v>84657.72</v>
      </c>
      <c r="ZU249" s="35"/>
      <c r="ZV249" s="35"/>
      <c r="ZW249" s="35"/>
      <c r="ZX249" s="35"/>
      <c r="ZY249" s="35"/>
      <c r="ZZ249" s="35"/>
      <c r="AAA249" s="35"/>
      <c r="AAB249" s="35"/>
      <c r="AAC249" s="35"/>
      <c r="AAD249" s="35"/>
      <c r="AAE249" s="35"/>
      <c r="AAF249" s="35"/>
      <c r="AAG249" s="35"/>
      <c r="AAH249" s="35"/>
      <c r="AAI249" s="35"/>
      <c r="AAJ249" s="35"/>
      <c r="AAK249" s="35"/>
      <c r="AAL249" s="35"/>
      <c r="AAM249" s="35"/>
      <c r="AAN249" s="35"/>
      <c r="AAO249" s="35"/>
      <c r="AAP249" s="35"/>
      <c r="AAQ249" s="35"/>
      <c r="AAR249" s="35"/>
      <c r="AAS249" s="35"/>
      <c r="AAT249" s="35"/>
      <c r="AAU249" s="35"/>
      <c r="AAV249" s="35"/>
      <c r="AAW249" s="35">
        <v>244732.07</v>
      </c>
      <c r="AAX249" s="35">
        <v>0</v>
      </c>
      <c r="AAY249" s="35"/>
      <c r="AAZ249" s="35"/>
      <c r="ABA249" s="35"/>
      <c r="ABB249" s="35"/>
      <c r="ABC249" s="35"/>
      <c r="ABD249" s="35"/>
      <c r="ABE249" s="35"/>
      <c r="ABF249" s="35"/>
      <c r="ABG249" s="35"/>
      <c r="ABH249" s="35"/>
      <c r="ABI249" s="35"/>
      <c r="ABJ249" s="35"/>
      <c r="ABK249" s="35"/>
      <c r="ABL249" s="35"/>
      <c r="ABM249" s="35"/>
      <c r="ABN249" s="35"/>
      <c r="ABO249" s="35"/>
      <c r="ABP249" s="35"/>
      <c r="ABQ249" s="35"/>
      <c r="ABR249" s="35"/>
      <c r="ABS249" s="35"/>
      <c r="ABT249" s="35"/>
      <c r="ABU249" s="35"/>
      <c r="ABV249" s="35"/>
      <c r="ABW249" s="35">
        <v>375537.65</v>
      </c>
      <c r="ABX249" s="35"/>
      <c r="ABY249" s="35"/>
      <c r="ABZ249" s="35"/>
      <c r="ACA249" s="35"/>
      <c r="ACB249" s="35"/>
      <c r="ACC249" s="35"/>
      <c r="ACD249" s="35"/>
      <c r="ACE249" s="35"/>
      <c r="ACF249" s="35"/>
      <c r="ACG249" s="35"/>
      <c r="ACH249" s="35"/>
      <c r="ACI249" s="35"/>
      <c r="ACJ249" s="35"/>
      <c r="ACK249" s="35"/>
      <c r="ACL249" s="35"/>
      <c r="ACM249" s="35">
        <v>2387.87</v>
      </c>
      <c r="ACN249" s="35"/>
      <c r="ACO249" s="35"/>
      <c r="ACP249" s="35"/>
      <c r="ACQ249" s="35"/>
      <c r="ACR249" s="35">
        <v>37943.760000000002</v>
      </c>
      <c r="ACS249" s="35"/>
      <c r="ACT249" s="35"/>
      <c r="ACU249" s="35"/>
      <c r="ACV249" s="35"/>
      <c r="ACW249" s="35"/>
      <c r="ACX249" s="35">
        <v>41805.33</v>
      </c>
      <c r="ACY249" s="35">
        <v>50679.63</v>
      </c>
      <c r="ACZ249" s="35"/>
      <c r="ADA249" s="35"/>
      <c r="ADB249" s="35">
        <v>129366.99</v>
      </c>
      <c r="ADC249" s="35"/>
      <c r="ADD249" s="35">
        <v>4375.8</v>
      </c>
      <c r="ADE249" s="35"/>
      <c r="ADF249" s="35"/>
      <c r="ADG249" s="35"/>
      <c r="ADH249" s="35"/>
      <c r="ADI249" s="35"/>
      <c r="ADJ249" s="35"/>
      <c r="ADK249" s="35"/>
      <c r="ADL249" s="35"/>
      <c r="ADM249" s="35"/>
      <c r="ADN249" s="35"/>
      <c r="ADO249" s="35">
        <v>761.06</v>
      </c>
      <c r="ADP249" s="35">
        <v>167265.96</v>
      </c>
      <c r="ADQ249" s="35"/>
      <c r="ADR249" s="35"/>
      <c r="ADS249" s="35"/>
      <c r="ADT249" s="35"/>
      <c r="ADU249" s="35"/>
      <c r="ADV249" s="35"/>
      <c r="ADW249" s="35"/>
      <c r="ADX249" s="35"/>
      <c r="ADY249" s="35"/>
      <c r="ADZ249" s="35"/>
      <c r="AEA249" s="35">
        <v>35760.53</v>
      </c>
      <c r="AEB249" s="35"/>
      <c r="AEC249" s="35"/>
      <c r="AED249" s="35"/>
      <c r="AEE249" s="35"/>
      <c r="AEF249" s="35"/>
      <c r="AEG249" s="35"/>
      <c r="AEH249" s="35"/>
      <c r="AEI249" s="35"/>
      <c r="AEJ249" s="35"/>
      <c r="AEK249" s="35"/>
      <c r="AEL249" s="35"/>
      <c r="AEM249" s="35"/>
      <c r="AEN249" s="35"/>
      <c r="AEO249" s="35"/>
      <c r="AEP249" s="35"/>
      <c r="AEQ249" s="35"/>
      <c r="AER249" s="35"/>
      <c r="AES249" s="35"/>
      <c r="AET249" s="35"/>
      <c r="AEU249" s="35"/>
      <c r="AEV249" s="35"/>
      <c r="AEW249" s="35"/>
      <c r="AEX249" s="35"/>
      <c r="AEY249" s="35"/>
      <c r="AEZ249" s="35">
        <v>470346.93000000005</v>
      </c>
      <c r="AFA249" s="35">
        <v>75591.81</v>
      </c>
      <c r="AFB249" s="35"/>
      <c r="AFC249" s="35"/>
      <c r="AFD249" s="35"/>
      <c r="AFE249" s="35"/>
      <c r="AFF249" s="35"/>
      <c r="AFG249" s="35"/>
      <c r="AFH249" s="35"/>
      <c r="AFI249" s="35"/>
      <c r="AFJ249" s="35"/>
      <c r="AFK249" s="35"/>
      <c r="AFL249" s="35"/>
      <c r="AFM249" s="35"/>
      <c r="AFN249" s="35"/>
      <c r="AFO249" s="35"/>
      <c r="AFP249" s="35"/>
      <c r="AFQ249" s="35"/>
      <c r="AFR249" s="35"/>
      <c r="AFS249" s="35">
        <v>26705.86</v>
      </c>
      <c r="AFT249" s="35"/>
      <c r="AFU249" s="35"/>
      <c r="AFV249" s="35"/>
      <c r="AFW249" s="35"/>
      <c r="AFX249" s="35"/>
      <c r="AFY249" s="35"/>
      <c r="AFZ249" s="35"/>
      <c r="AGA249" s="35">
        <v>88.18</v>
      </c>
      <c r="AGB249" s="35"/>
      <c r="AGC249" s="35"/>
      <c r="AGD249" s="35"/>
      <c r="AGE249" s="35"/>
      <c r="AGF249" s="35"/>
      <c r="AGG249" s="35"/>
      <c r="AGH249" s="35"/>
      <c r="AGI249" s="35"/>
      <c r="AGJ249" s="35"/>
      <c r="AGK249" s="35"/>
      <c r="AGL249" s="35"/>
      <c r="AGM249" s="35"/>
      <c r="AGN249" s="35"/>
      <c r="AGO249" s="35"/>
      <c r="AGP249" s="35"/>
      <c r="AGQ249" s="35"/>
      <c r="AGR249" s="35"/>
      <c r="AGS249" s="35"/>
      <c r="AGT249" s="35"/>
      <c r="AGU249" s="35">
        <v>102373.78</v>
      </c>
      <c r="AGV249" s="35">
        <v>102288.95</v>
      </c>
      <c r="AGW249" s="35"/>
      <c r="AGX249" s="35"/>
      <c r="AGY249" s="35"/>
      <c r="AGZ249" s="35"/>
      <c r="AHA249" s="35"/>
      <c r="AHB249" s="35"/>
      <c r="AHC249" s="35">
        <v>68841.039999999994</v>
      </c>
      <c r="AHD249" s="35">
        <v>40545.629999999997</v>
      </c>
      <c r="AHE249" s="35"/>
      <c r="AHF249" s="35">
        <v>0</v>
      </c>
      <c r="AHG249" s="35"/>
      <c r="AHH249" s="35"/>
      <c r="AHI249" s="35"/>
      <c r="AHJ249" s="35"/>
      <c r="AHK249" s="35"/>
      <c r="AHL249" s="35"/>
      <c r="AHM249" s="35"/>
      <c r="AHN249" s="35"/>
      <c r="AHO249" s="35"/>
      <c r="AHP249" s="35"/>
      <c r="AHQ249" s="35"/>
      <c r="AHR249" s="35"/>
      <c r="AHS249" s="35"/>
      <c r="AHT249" s="35"/>
      <c r="AHU249" s="35"/>
      <c r="AHV249" s="35"/>
      <c r="AHW249" s="35"/>
      <c r="AHX249" s="35"/>
      <c r="AHY249" s="35"/>
      <c r="AHZ249" s="35"/>
      <c r="AIA249" s="35">
        <v>416435.25</v>
      </c>
      <c r="AIB249" s="35">
        <v>6215156.04</v>
      </c>
    </row>
    <row r="250" spans="1:912" x14ac:dyDescent="0.5">
      <c r="A250" s="34" t="s">
        <v>43</v>
      </c>
      <c r="B250" s="34" t="s">
        <v>2418</v>
      </c>
      <c r="C250" s="34" t="s">
        <v>2419</v>
      </c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>
        <v>25000</v>
      </c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>
        <v>30000</v>
      </c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>
        <v>55000</v>
      </c>
      <c r="DC250" s="35">
        <v>4000</v>
      </c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>
        <v>4000</v>
      </c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>
        <v>104000</v>
      </c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>
        <v>510000</v>
      </c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>
        <v>614000</v>
      </c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  <c r="QR250" s="35"/>
      <c r="QS250" s="35"/>
      <c r="QT250" s="35"/>
      <c r="QU250" s="35"/>
      <c r="QV250" s="35"/>
      <c r="QW250" s="35"/>
      <c r="QX250" s="35"/>
      <c r="QY250" s="35"/>
      <c r="QZ250" s="35"/>
      <c r="RA250" s="35"/>
      <c r="RB250" s="35"/>
      <c r="RC250" s="35"/>
      <c r="RD250" s="35"/>
      <c r="RE250" s="35"/>
      <c r="RF250" s="35"/>
      <c r="RG250" s="35"/>
      <c r="RH250" s="35"/>
      <c r="RI250" s="35"/>
      <c r="RJ250" s="35"/>
      <c r="RK250" s="35"/>
      <c r="RL250" s="35"/>
      <c r="RM250" s="35"/>
      <c r="RN250" s="35"/>
      <c r="RO250" s="35"/>
      <c r="RP250" s="35"/>
      <c r="RQ250" s="35"/>
      <c r="RR250" s="35"/>
      <c r="RS250" s="35"/>
      <c r="RT250" s="35"/>
      <c r="RU250" s="35"/>
      <c r="RV250" s="35"/>
      <c r="RW250" s="35"/>
      <c r="RX250" s="35"/>
      <c r="RY250" s="35"/>
      <c r="RZ250" s="35"/>
      <c r="SA250" s="35"/>
      <c r="SB250" s="35"/>
      <c r="SC250" s="35"/>
      <c r="SD250" s="35"/>
      <c r="SE250" s="35"/>
      <c r="SF250" s="35"/>
      <c r="SG250" s="35"/>
      <c r="SH250" s="35"/>
      <c r="SI250" s="35"/>
      <c r="SJ250" s="35"/>
      <c r="SK250" s="35"/>
      <c r="SL250" s="35"/>
      <c r="SM250" s="35"/>
      <c r="SN250" s="35"/>
      <c r="SO250" s="35"/>
      <c r="SP250" s="35"/>
      <c r="SQ250" s="35"/>
      <c r="SR250" s="35"/>
      <c r="SS250" s="35"/>
      <c r="ST250" s="35"/>
      <c r="SU250" s="35"/>
      <c r="SV250" s="35"/>
      <c r="SW250" s="35"/>
      <c r="SX250" s="35"/>
      <c r="SY250" s="35"/>
      <c r="SZ250" s="35"/>
      <c r="TA250" s="35"/>
      <c r="TB250" s="35"/>
      <c r="TC250" s="35"/>
      <c r="TD250" s="35"/>
      <c r="TE250" s="35"/>
      <c r="TF250" s="35"/>
      <c r="TG250" s="35">
        <v>245000</v>
      </c>
      <c r="TH250" s="35"/>
      <c r="TI250" s="35"/>
      <c r="TJ250" s="35"/>
      <c r="TK250" s="35"/>
      <c r="TL250" s="35"/>
      <c r="TM250" s="35"/>
      <c r="TN250" s="35"/>
      <c r="TO250" s="35"/>
      <c r="TP250" s="35"/>
      <c r="TQ250" s="35"/>
      <c r="TR250" s="35"/>
      <c r="TS250" s="35"/>
      <c r="TT250" s="35"/>
      <c r="TU250" s="35"/>
      <c r="TV250" s="35"/>
      <c r="TW250" s="35"/>
      <c r="TX250" s="35"/>
      <c r="TY250" s="35"/>
      <c r="TZ250" s="35"/>
      <c r="UA250" s="35"/>
      <c r="UB250" s="35"/>
      <c r="UC250" s="35"/>
      <c r="UD250" s="35"/>
      <c r="UE250" s="35"/>
      <c r="UF250" s="35"/>
      <c r="UG250" s="35"/>
      <c r="UH250" s="35"/>
      <c r="UI250" s="35"/>
      <c r="UJ250" s="35"/>
      <c r="UK250" s="35"/>
      <c r="UL250" s="35"/>
      <c r="UM250" s="35"/>
      <c r="UN250" s="35"/>
      <c r="UO250" s="35"/>
      <c r="UP250" s="35"/>
      <c r="UQ250" s="35"/>
      <c r="UR250" s="35"/>
      <c r="US250" s="35"/>
      <c r="UT250" s="35"/>
      <c r="UU250" s="35"/>
      <c r="UV250" s="35"/>
      <c r="UW250" s="35"/>
      <c r="UX250" s="35"/>
      <c r="UY250" s="35"/>
      <c r="UZ250" s="35"/>
      <c r="VA250" s="35"/>
      <c r="VB250" s="35"/>
      <c r="VC250" s="35"/>
      <c r="VD250" s="35"/>
      <c r="VE250" s="35"/>
      <c r="VF250" s="35"/>
      <c r="VG250" s="35"/>
      <c r="VH250" s="35"/>
      <c r="VI250" s="35"/>
      <c r="VJ250" s="35"/>
      <c r="VK250" s="35"/>
      <c r="VL250" s="35"/>
      <c r="VM250" s="35"/>
      <c r="VN250" s="35"/>
      <c r="VO250" s="35"/>
      <c r="VP250" s="35"/>
      <c r="VQ250" s="35">
        <v>245000</v>
      </c>
      <c r="VR250" s="35"/>
      <c r="VS250" s="35">
        <v>117235</v>
      </c>
      <c r="VT250" s="35"/>
      <c r="VU250" s="35"/>
      <c r="VV250" s="35"/>
      <c r="VW250" s="35"/>
      <c r="VX250" s="35"/>
      <c r="VY250" s="35"/>
      <c r="VZ250" s="35"/>
      <c r="WA250" s="35"/>
      <c r="WB250" s="35"/>
      <c r="WC250" s="35"/>
      <c r="WD250" s="35"/>
      <c r="WE250" s="35"/>
      <c r="WF250" s="35"/>
      <c r="WG250" s="35"/>
      <c r="WH250" s="35"/>
      <c r="WI250" s="35"/>
      <c r="WJ250" s="35"/>
      <c r="WK250" s="35"/>
      <c r="WL250" s="35"/>
      <c r="WM250" s="35"/>
      <c r="WN250" s="35"/>
      <c r="WO250" s="35"/>
      <c r="WP250" s="35"/>
      <c r="WQ250" s="35"/>
      <c r="WR250" s="35"/>
      <c r="WS250" s="35"/>
      <c r="WT250" s="35"/>
      <c r="WU250" s="35"/>
      <c r="WV250" s="35"/>
      <c r="WW250" s="35"/>
      <c r="WX250" s="35"/>
      <c r="WY250" s="35"/>
      <c r="WZ250" s="35"/>
      <c r="XA250" s="35"/>
      <c r="XB250" s="35"/>
      <c r="XC250" s="35"/>
      <c r="XD250" s="35"/>
      <c r="XE250" s="35"/>
      <c r="XF250" s="35"/>
      <c r="XG250" s="35"/>
      <c r="XH250" s="35"/>
      <c r="XI250" s="35"/>
      <c r="XJ250" s="35"/>
      <c r="XK250" s="35"/>
      <c r="XL250" s="35"/>
      <c r="XM250" s="35"/>
      <c r="XN250" s="35"/>
      <c r="XO250" s="35">
        <v>20000</v>
      </c>
      <c r="XP250" s="35"/>
      <c r="XQ250" s="35"/>
      <c r="XR250" s="35"/>
      <c r="XS250" s="35"/>
      <c r="XT250" s="35"/>
      <c r="XU250" s="35"/>
      <c r="XV250" s="35"/>
      <c r="XW250" s="35"/>
      <c r="XX250" s="35"/>
      <c r="XY250" s="35"/>
      <c r="XZ250" s="35"/>
      <c r="YA250" s="35"/>
      <c r="YB250" s="35"/>
      <c r="YC250" s="35"/>
      <c r="YD250" s="35"/>
      <c r="YE250" s="35"/>
      <c r="YF250" s="35"/>
      <c r="YG250" s="35"/>
      <c r="YH250" s="35"/>
      <c r="YI250" s="35"/>
      <c r="YJ250" s="35"/>
      <c r="YK250" s="35"/>
      <c r="YL250" s="35"/>
      <c r="YM250" s="35"/>
      <c r="YN250" s="35"/>
      <c r="YO250" s="35"/>
      <c r="YP250" s="35"/>
      <c r="YQ250" s="35"/>
      <c r="YR250" s="35"/>
      <c r="YS250" s="35"/>
      <c r="YT250" s="35"/>
      <c r="YU250" s="35"/>
      <c r="YV250" s="35"/>
      <c r="YW250" s="35"/>
      <c r="YX250" s="35"/>
      <c r="YY250" s="35"/>
      <c r="YZ250" s="35"/>
      <c r="ZA250" s="35"/>
      <c r="ZB250" s="35"/>
      <c r="ZC250" s="35">
        <v>137235</v>
      </c>
      <c r="ZD250" s="35"/>
      <c r="ZE250" s="35"/>
      <c r="ZF250" s="35"/>
      <c r="ZG250" s="35"/>
      <c r="ZH250" s="35"/>
      <c r="ZI250" s="35"/>
      <c r="ZJ250" s="35"/>
      <c r="ZK250" s="35"/>
      <c r="ZL250" s="35"/>
      <c r="ZM250" s="35"/>
      <c r="ZN250" s="35"/>
      <c r="ZO250" s="35"/>
      <c r="ZP250" s="35"/>
      <c r="ZQ250" s="35"/>
      <c r="ZR250" s="35"/>
      <c r="ZS250" s="35"/>
      <c r="ZT250" s="35"/>
      <c r="ZU250" s="35"/>
      <c r="ZV250" s="35"/>
      <c r="ZW250" s="35"/>
      <c r="ZX250" s="35"/>
      <c r="ZY250" s="35"/>
      <c r="ZZ250" s="35"/>
      <c r="AAA250" s="35"/>
      <c r="AAB250" s="35"/>
      <c r="AAC250" s="35"/>
      <c r="AAD250" s="35"/>
      <c r="AAE250" s="35"/>
      <c r="AAF250" s="35"/>
      <c r="AAG250" s="35"/>
      <c r="AAH250" s="35"/>
      <c r="AAI250" s="35"/>
      <c r="AAJ250" s="35"/>
      <c r="AAK250" s="35"/>
      <c r="AAL250" s="35"/>
      <c r="AAM250" s="35"/>
      <c r="AAN250" s="35"/>
      <c r="AAO250" s="35"/>
      <c r="AAP250" s="35"/>
      <c r="AAQ250" s="35"/>
      <c r="AAR250" s="35"/>
      <c r="AAS250" s="35"/>
      <c r="AAT250" s="35"/>
      <c r="AAU250" s="35"/>
      <c r="AAV250" s="35"/>
      <c r="AAW250" s="35"/>
      <c r="AAX250" s="35">
        <v>0</v>
      </c>
      <c r="AAY250" s="35"/>
      <c r="AAZ250" s="35"/>
      <c r="ABA250" s="35"/>
      <c r="ABB250" s="35"/>
      <c r="ABC250" s="35"/>
      <c r="ABD250" s="35"/>
      <c r="ABE250" s="35"/>
      <c r="ABF250" s="35"/>
      <c r="ABG250" s="35"/>
      <c r="ABH250" s="35"/>
      <c r="ABI250" s="35"/>
      <c r="ABJ250" s="35"/>
      <c r="ABK250" s="35"/>
      <c r="ABL250" s="35"/>
      <c r="ABM250" s="35"/>
      <c r="ABN250" s="35"/>
      <c r="ABO250" s="35"/>
      <c r="ABP250" s="35"/>
      <c r="ABQ250" s="35"/>
      <c r="ABR250" s="35"/>
      <c r="ABS250" s="35"/>
      <c r="ABT250" s="35"/>
      <c r="ABU250" s="35"/>
      <c r="ABV250" s="35"/>
      <c r="ABW250" s="35"/>
      <c r="ABX250" s="35">
        <v>113000</v>
      </c>
      <c r="ABY250" s="35"/>
      <c r="ABZ250" s="35"/>
      <c r="ACA250" s="35"/>
      <c r="ACB250" s="35"/>
      <c r="ACC250" s="35"/>
      <c r="ACD250" s="35"/>
      <c r="ACE250" s="35"/>
      <c r="ACF250" s="35"/>
      <c r="ACG250" s="35">
        <v>26600</v>
      </c>
      <c r="ACH250" s="35"/>
      <c r="ACI250" s="35"/>
      <c r="ACJ250" s="35"/>
      <c r="ACK250" s="35"/>
      <c r="ACL250" s="35"/>
      <c r="ACM250" s="35"/>
      <c r="ACN250" s="35"/>
      <c r="ACO250" s="35"/>
      <c r="ACP250" s="35"/>
      <c r="ACQ250" s="35"/>
      <c r="ACR250" s="35"/>
      <c r="ACS250" s="35"/>
      <c r="ACT250" s="35"/>
      <c r="ACU250" s="35"/>
      <c r="ACV250" s="35"/>
      <c r="ACW250" s="35"/>
      <c r="ACX250" s="35"/>
      <c r="ACY250" s="35"/>
      <c r="ACZ250" s="35"/>
      <c r="ADA250" s="35"/>
      <c r="ADB250" s="35"/>
      <c r="ADC250" s="35"/>
      <c r="ADD250" s="35"/>
      <c r="ADE250" s="35"/>
      <c r="ADF250" s="35"/>
      <c r="ADG250" s="35"/>
      <c r="ADH250" s="35"/>
      <c r="ADI250" s="35"/>
      <c r="ADJ250" s="35"/>
      <c r="ADK250" s="35"/>
      <c r="ADL250" s="35"/>
      <c r="ADM250" s="35"/>
      <c r="ADN250" s="35"/>
      <c r="ADO250" s="35"/>
      <c r="ADP250" s="35"/>
      <c r="ADQ250" s="35"/>
      <c r="ADR250" s="35"/>
      <c r="ADS250" s="35"/>
      <c r="ADT250" s="35"/>
      <c r="ADU250" s="35"/>
      <c r="ADV250" s="35"/>
      <c r="ADW250" s="35"/>
      <c r="ADX250" s="35"/>
      <c r="ADY250" s="35"/>
      <c r="ADZ250" s="35"/>
      <c r="AEA250" s="35"/>
      <c r="AEB250" s="35"/>
      <c r="AEC250" s="35"/>
      <c r="AED250" s="35"/>
      <c r="AEE250" s="35"/>
      <c r="AEF250" s="35"/>
      <c r="AEG250" s="35"/>
      <c r="AEH250" s="35"/>
      <c r="AEI250" s="35"/>
      <c r="AEJ250" s="35"/>
      <c r="AEK250" s="35"/>
      <c r="AEL250" s="35"/>
      <c r="AEM250" s="35"/>
      <c r="AEN250" s="35"/>
      <c r="AEO250" s="35"/>
      <c r="AEP250" s="35"/>
      <c r="AEQ250" s="35"/>
      <c r="AER250" s="35"/>
      <c r="AES250" s="35"/>
      <c r="AET250" s="35"/>
      <c r="AEU250" s="35"/>
      <c r="AEV250" s="35"/>
      <c r="AEW250" s="35"/>
      <c r="AEX250" s="35"/>
      <c r="AEY250" s="35"/>
      <c r="AEZ250" s="35">
        <v>139600</v>
      </c>
      <c r="AFA250" s="35"/>
      <c r="AFB250" s="35"/>
      <c r="AFC250" s="35"/>
      <c r="AFD250" s="35"/>
      <c r="AFE250" s="35"/>
      <c r="AFF250" s="35"/>
      <c r="AFG250" s="35"/>
      <c r="AFH250" s="35"/>
      <c r="AFI250" s="35"/>
      <c r="AFJ250" s="35"/>
      <c r="AFK250" s="35"/>
      <c r="AFL250" s="35"/>
      <c r="AFM250" s="35"/>
      <c r="AFN250" s="35"/>
      <c r="AFO250" s="35"/>
      <c r="AFP250" s="35"/>
      <c r="AFQ250" s="35"/>
      <c r="AFR250" s="35"/>
      <c r="AFS250" s="35"/>
      <c r="AFT250" s="35"/>
      <c r="AFU250" s="35"/>
      <c r="AFV250" s="35"/>
      <c r="AFW250" s="35"/>
      <c r="AFX250" s="35"/>
      <c r="AFY250" s="35"/>
      <c r="AFZ250" s="35"/>
      <c r="AGA250" s="35"/>
      <c r="AGB250" s="35"/>
      <c r="AGC250" s="35"/>
      <c r="AGD250" s="35"/>
      <c r="AGE250" s="35"/>
      <c r="AGF250" s="35"/>
      <c r="AGG250" s="35"/>
      <c r="AGH250" s="35"/>
      <c r="AGI250" s="35"/>
      <c r="AGJ250" s="35"/>
      <c r="AGK250" s="35"/>
      <c r="AGL250" s="35"/>
      <c r="AGM250" s="35"/>
      <c r="AGN250" s="35"/>
      <c r="AGO250" s="35"/>
      <c r="AGP250" s="35"/>
      <c r="AGQ250" s="35"/>
      <c r="AGR250" s="35"/>
      <c r="AGS250" s="35"/>
      <c r="AGT250" s="35"/>
      <c r="AGU250" s="35"/>
      <c r="AGV250" s="35"/>
      <c r="AGW250" s="35"/>
      <c r="AGX250" s="35"/>
      <c r="AGY250" s="35"/>
      <c r="AGZ250" s="35"/>
      <c r="AHA250" s="35"/>
      <c r="AHB250" s="35"/>
      <c r="AHC250" s="35"/>
      <c r="AHD250" s="35"/>
      <c r="AHE250" s="35"/>
      <c r="AHF250" s="35"/>
      <c r="AHG250" s="35"/>
      <c r="AHH250" s="35"/>
      <c r="AHI250" s="35"/>
      <c r="AHJ250" s="35"/>
      <c r="AHK250" s="35"/>
      <c r="AHL250" s="35"/>
      <c r="AHM250" s="35"/>
      <c r="AHN250" s="35"/>
      <c r="AHO250" s="35"/>
      <c r="AHP250" s="35"/>
      <c r="AHQ250" s="35"/>
      <c r="AHR250" s="35"/>
      <c r="AHS250" s="35"/>
      <c r="AHT250" s="35"/>
      <c r="AHU250" s="35"/>
      <c r="AHV250" s="35"/>
      <c r="AHW250" s="35"/>
      <c r="AHX250" s="35"/>
      <c r="AHY250" s="35"/>
      <c r="AHZ250" s="35"/>
      <c r="AIA250" s="35"/>
      <c r="AIB250" s="35">
        <v>1194835</v>
      </c>
    </row>
    <row r="251" spans="1:912" x14ac:dyDescent="0.5">
      <c r="A251" s="34" t="s">
        <v>43</v>
      </c>
      <c r="B251" s="34" t="s">
        <v>2420</v>
      </c>
      <c r="C251" s="34" t="s">
        <v>2421</v>
      </c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>
        <v>80000</v>
      </c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>
        <v>41863.5</v>
      </c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>
        <v>30000</v>
      </c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>
        <v>151863.5</v>
      </c>
      <c r="DC251" s="35"/>
      <c r="DD251" s="35"/>
      <c r="DE251" s="35"/>
      <c r="DF251" s="35"/>
      <c r="DG251" s="35"/>
      <c r="DH251" s="35"/>
      <c r="DI251" s="35"/>
      <c r="DJ251" s="35">
        <v>3500</v>
      </c>
      <c r="DK251" s="35"/>
      <c r="DL251" s="35"/>
      <c r="DM251" s="35"/>
      <c r="DN251" s="35">
        <v>1034</v>
      </c>
      <c r="DO251" s="35"/>
      <c r="DP251" s="35"/>
      <c r="DQ251" s="35"/>
      <c r="DR251" s="35"/>
      <c r="DS251" s="35"/>
      <c r="DT251" s="35"/>
      <c r="DU251" s="35"/>
      <c r="DV251" s="35"/>
      <c r="DW251" s="35">
        <v>220000</v>
      </c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>
        <v>2390</v>
      </c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>
        <v>226924</v>
      </c>
      <c r="EY251" s="35">
        <v>103000</v>
      </c>
      <c r="EZ251" s="35"/>
      <c r="FA251" s="35"/>
      <c r="FB251" s="35"/>
      <c r="FC251" s="35"/>
      <c r="FD251" s="35"/>
      <c r="FE251" s="35"/>
      <c r="FF251" s="35"/>
      <c r="FG251" s="35"/>
      <c r="FH251" s="35"/>
      <c r="FI251" s="35">
        <v>1010</v>
      </c>
      <c r="FJ251" s="35"/>
      <c r="FK251" s="35"/>
      <c r="FL251" s="35"/>
      <c r="FM251" s="35"/>
      <c r="FN251" s="35">
        <v>12000</v>
      </c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>
        <v>13560</v>
      </c>
      <c r="GU251" s="35">
        <v>43410</v>
      </c>
      <c r="GV251" s="35"/>
      <c r="GW251" s="35">
        <v>280</v>
      </c>
      <c r="GX251" s="35"/>
      <c r="GY251" s="35"/>
      <c r="GZ251" s="35">
        <v>2500</v>
      </c>
      <c r="HA251" s="35">
        <v>175760</v>
      </c>
      <c r="HB251" s="35"/>
      <c r="HC251" s="35"/>
      <c r="HD251" s="35"/>
      <c r="HE251" s="35"/>
      <c r="HF251" s="35">
        <v>110000</v>
      </c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>
        <v>56000</v>
      </c>
      <c r="HV251" s="35">
        <v>70000</v>
      </c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>
        <v>10800</v>
      </c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>
        <v>46000</v>
      </c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>
        <v>292800</v>
      </c>
      <c r="JV251" s="35">
        <v>96000</v>
      </c>
      <c r="JW251" s="35"/>
      <c r="JX251" s="35"/>
      <c r="JY251" s="35"/>
      <c r="JZ251" s="35"/>
      <c r="KA251" s="35"/>
      <c r="KB251" s="35"/>
      <c r="KC251" s="35"/>
      <c r="KD251" s="35">
        <v>10000</v>
      </c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>
        <v>198000</v>
      </c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>
        <v>49300</v>
      </c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>
        <v>353300</v>
      </c>
      <c r="MK251" s="35">
        <v>108511.2</v>
      </c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>
        <v>10250</v>
      </c>
      <c r="NO251" s="35"/>
      <c r="NP251" s="35"/>
      <c r="NQ251" s="35">
        <v>10030</v>
      </c>
      <c r="NR251" s="35"/>
      <c r="NS251" s="35"/>
      <c r="NT251" s="35">
        <v>27700</v>
      </c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>
        <v>30500</v>
      </c>
      <c r="OX251" s="35"/>
      <c r="OY251" s="35"/>
      <c r="OZ251" s="35">
        <v>18000</v>
      </c>
      <c r="PA251" s="35"/>
      <c r="PB251" s="35"/>
      <c r="PC251" s="35"/>
      <c r="PD251" s="35"/>
      <c r="PE251" s="35"/>
      <c r="PF251" s="35">
        <v>204991.2</v>
      </c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>
        <v>839000</v>
      </c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>
        <v>116200</v>
      </c>
      <c r="QN251" s="35"/>
      <c r="QO251" s="35"/>
      <c r="QP251" s="35"/>
      <c r="QQ251" s="35"/>
      <c r="QR251" s="35"/>
      <c r="QS251" s="35"/>
      <c r="QT251" s="35"/>
      <c r="QU251" s="35"/>
      <c r="QV251" s="35"/>
      <c r="QW251" s="35"/>
      <c r="QX251" s="35"/>
      <c r="QY251" s="35"/>
      <c r="QZ251" s="35"/>
      <c r="RA251" s="35"/>
      <c r="RB251" s="35"/>
      <c r="RC251" s="35"/>
      <c r="RD251" s="35"/>
      <c r="RE251" s="35"/>
      <c r="RF251" s="35"/>
      <c r="RG251" s="35"/>
      <c r="RH251" s="35"/>
      <c r="RI251" s="35"/>
      <c r="RJ251" s="35">
        <v>2800</v>
      </c>
      <c r="RK251" s="35"/>
      <c r="RL251" s="35"/>
      <c r="RM251" s="35"/>
      <c r="RN251" s="35"/>
      <c r="RO251" s="35"/>
      <c r="RP251" s="35"/>
      <c r="RQ251" s="35"/>
      <c r="RR251" s="35"/>
      <c r="RS251" s="35"/>
      <c r="RT251" s="35"/>
      <c r="RU251" s="35"/>
      <c r="RV251" s="35"/>
      <c r="RW251" s="35"/>
      <c r="RX251" s="35"/>
      <c r="RY251" s="35"/>
      <c r="RZ251" s="35"/>
      <c r="SA251" s="35"/>
      <c r="SB251" s="35"/>
      <c r="SC251" s="35"/>
      <c r="SD251" s="35"/>
      <c r="SE251" s="35"/>
      <c r="SF251" s="35">
        <v>958000</v>
      </c>
      <c r="SG251" s="35">
        <v>10020</v>
      </c>
      <c r="SH251" s="35"/>
      <c r="SI251" s="35"/>
      <c r="SJ251" s="35"/>
      <c r="SK251" s="35"/>
      <c r="SL251" s="35"/>
      <c r="SM251" s="35"/>
      <c r="SN251" s="35"/>
      <c r="SO251" s="35"/>
      <c r="SP251" s="35"/>
      <c r="SQ251" s="35"/>
      <c r="SR251" s="35"/>
      <c r="SS251" s="35"/>
      <c r="ST251" s="35"/>
      <c r="SU251" s="35"/>
      <c r="SV251" s="35"/>
      <c r="SW251" s="35"/>
      <c r="SX251" s="35"/>
      <c r="SY251" s="35"/>
      <c r="SZ251" s="35"/>
      <c r="TA251" s="35"/>
      <c r="TB251" s="35"/>
      <c r="TC251" s="35"/>
      <c r="TD251" s="35"/>
      <c r="TE251" s="35"/>
      <c r="TF251" s="35"/>
      <c r="TG251" s="35">
        <v>7000</v>
      </c>
      <c r="TH251" s="35"/>
      <c r="TI251" s="35"/>
      <c r="TJ251" s="35"/>
      <c r="TK251" s="35"/>
      <c r="TL251" s="35"/>
      <c r="TM251" s="35"/>
      <c r="TN251" s="35"/>
      <c r="TO251" s="35"/>
      <c r="TP251" s="35"/>
      <c r="TQ251" s="35"/>
      <c r="TR251" s="35"/>
      <c r="TS251" s="35"/>
      <c r="TT251" s="35"/>
      <c r="TU251" s="35"/>
      <c r="TV251" s="35"/>
      <c r="TW251" s="35"/>
      <c r="TX251" s="35"/>
      <c r="TY251" s="35"/>
      <c r="TZ251" s="35"/>
      <c r="UA251" s="35"/>
      <c r="UB251" s="35"/>
      <c r="UC251" s="35"/>
      <c r="UD251" s="35"/>
      <c r="UE251" s="35"/>
      <c r="UF251" s="35"/>
      <c r="UG251" s="35">
        <v>69000</v>
      </c>
      <c r="UH251" s="35"/>
      <c r="UI251" s="35"/>
      <c r="UJ251" s="35"/>
      <c r="UK251" s="35">
        <v>16250</v>
      </c>
      <c r="UL251" s="35"/>
      <c r="UM251" s="35"/>
      <c r="UN251" s="35"/>
      <c r="UO251" s="35"/>
      <c r="UP251" s="35"/>
      <c r="UQ251" s="35"/>
      <c r="UR251" s="35"/>
      <c r="US251" s="35"/>
      <c r="UT251" s="35"/>
      <c r="UU251" s="35"/>
      <c r="UV251" s="35"/>
      <c r="UW251" s="35"/>
      <c r="UX251" s="35"/>
      <c r="UY251" s="35"/>
      <c r="UZ251" s="35"/>
      <c r="VA251" s="35"/>
      <c r="VB251" s="35"/>
      <c r="VC251" s="35"/>
      <c r="VD251" s="35"/>
      <c r="VE251" s="35"/>
      <c r="VF251" s="35"/>
      <c r="VG251" s="35"/>
      <c r="VH251" s="35"/>
      <c r="VI251" s="35"/>
      <c r="VJ251" s="35"/>
      <c r="VK251" s="35"/>
      <c r="VL251" s="35"/>
      <c r="VM251" s="35"/>
      <c r="VN251" s="35"/>
      <c r="VO251" s="35"/>
      <c r="VP251" s="35"/>
      <c r="VQ251" s="35">
        <v>102270</v>
      </c>
      <c r="VR251" s="35"/>
      <c r="VS251" s="35">
        <v>116000</v>
      </c>
      <c r="VT251" s="35"/>
      <c r="VU251" s="35"/>
      <c r="VV251" s="35"/>
      <c r="VW251" s="35"/>
      <c r="VX251" s="35"/>
      <c r="VY251" s="35"/>
      <c r="VZ251" s="35"/>
      <c r="WA251" s="35"/>
      <c r="WB251" s="35">
        <v>44880</v>
      </c>
      <c r="WC251" s="35"/>
      <c r="WD251" s="35"/>
      <c r="WE251" s="35"/>
      <c r="WF251" s="35"/>
      <c r="WG251" s="35"/>
      <c r="WH251" s="35">
        <v>355000</v>
      </c>
      <c r="WI251" s="35"/>
      <c r="WJ251" s="35"/>
      <c r="WK251" s="35"/>
      <c r="WL251" s="35"/>
      <c r="WM251" s="35"/>
      <c r="WN251" s="35"/>
      <c r="WO251" s="35"/>
      <c r="WP251" s="35"/>
      <c r="WQ251" s="35"/>
      <c r="WR251" s="35"/>
      <c r="WS251" s="35"/>
      <c r="WT251" s="35"/>
      <c r="WU251" s="35"/>
      <c r="WV251" s="35"/>
      <c r="WW251" s="35"/>
      <c r="WX251" s="35"/>
      <c r="WY251" s="35"/>
      <c r="WZ251" s="35"/>
      <c r="XA251" s="35"/>
      <c r="XB251" s="35"/>
      <c r="XC251" s="35"/>
      <c r="XD251" s="35"/>
      <c r="XE251" s="35"/>
      <c r="XF251" s="35"/>
      <c r="XG251" s="35"/>
      <c r="XH251" s="35"/>
      <c r="XI251" s="35"/>
      <c r="XJ251" s="35"/>
      <c r="XK251" s="35"/>
      <c r="XL251" s="35"/>
      <c r="XM251" s="35"/>
      <c r="XN251" s="35"/>
      <c r="XO251" s="35"/>
      <c r="XP251" s="35"/>
      <c r="XQ251" s="35"/>
      <c r="XR251" s="35"/>
      <c r="XS251" s="35"/>
      <c r="XT251" s="35"/>
      <c r="XU251" s="35"/>
      <c r="XV251" s="35"/>
      <c r="XW251" s="35"/>
      <c r="XX251" s="35"/>
      <c r="XY251" s="35"/>
      <c r="XZ251" s="35"/>
      <c r="YA251" s="35"/>
      <c r="YB251" s="35"/>
      <c r="YC251" s="35"/>
      <c r="YD251" s="35"/>
      <c r="YE251" s="35"/>
      <c r="YF251" s="35"/>
      <c r="YG251" s="35"/>
      <c r="YH251" s="35"/>
      <c r="YI251" s="35"/>
      <c r="YJ251" s="35"/>
      <c r="YK251" s="35"/>
      <c r="YL251" s="35">
        <v>18000</v>
      </c>
      <c r="YM251" s="35"/>
      <c r="YN251" s="35"/>
      <c r="YO251" s="35"/>
      <c r="YP251" s="35"/>
      <c r="YQ251" s="35">
        <v>4054</v>
      </c>
      <c r="YR251" s="35"/>
      <c r="YS251" s="35"/>
      <c r="YT251" s="35"/>
      <c r="YU251" s="35"/>
      <c r="YV251" s="35"/>
      <c r="YW251" s="35"/>
      <c r="YX251" s="35"/>
      <c r="YY251" s="35"/>
      <c r="YZ251" s="35"/>
      <c r="ZA251" s="35"/>
      <c r="ZB251" s="35"/>
      <c r="ZC251" s="35">
        <v>537934</v>
      </c>
      <c r="ZD251" s="35"/>
      <c r="ZE251" s="35"/>
      <c r="ZF251" s="35"/>
      <c r="ZG251" s="35"/>
      <c r="ZH251" s="35"/>
      <c r="ZI251" s="35"/>
      <c r="ZJ251" s="35"/>
      <c r="ZK251" s="35"/>
      <c r="ZL251" s="35"/>
      <c r="ZM251" s="35"/>
      <c r="ZN251" s="35"/>
      <c r="ZO251" s="35"/>
      <c r="ZP251" s="35"/>
      <c r="ZQ251" s="35"/>
      <c r="ZR251" s="35"/>
      <c r="ZS251" s="35"/>
      <c r="ZT251" s="35"/>
      <c r="ZU251" s="35"/>
      <c r="ZV251" s="35"/>
      <c r="ZW251" s="35"/>
      <c r="ZX251" s="35"/>
      <c r="ZY251" s="35"/>
      <c r="ZZ251" s="35"/>
      <c r="AAA251" s="35"/>
      <c r="AAB251" s="35"/>
      <c r="AAC251" s="35"/>
      <c r="AAD251" s="35"/>
      <c r="AAE251" s="35"/>
      <c r="AAF251" s="35"/>
      <c r="AAG251" s="35"/>
      <c r="AAH251" s="35"/>
      <c r="AAI251" s="35"/>
      <c r="AAJ251" s="35"/>
      <c r="AAK251" s="35"/>
      <c r="AAL251" s="35"/>
      <c r="AAM251" s="35"/>
      <c r="AAN251" s="35"/>
      <c r="AAO251" s="35"/>
      <c r="AAP251" s="35"/>
      <c r="AAQ251" s="35"/>
      <c r="AAR251" s="35"/>
      <c r="AAS251" s="35"/>
      <c r="AAT251" s="35"/>
      <c r="AAU251" s="35"/>
      <c r="AAV251" s="35"/>
      <c r="AAW251" s="35">
        <v>95000</v>
      </c>
      <c r="AAX251" s="35">
        <v>0</v>
      </c>
      <c r="AAY251" s="35"/>
      <c r="AAZ251" s="35"/>
      <c r="ABA251" s="35"/>
      <c r="ABB251" s="35"/>
      <c r="ABC251" s="35"/>
      <c r="ABD251" s="35"/>
      <c r="ABE251" s="35"/>
      <c r="ABF251" s="35"/>
      <c r="ABG251" s="35"/>
      <c r="ABH251" s="35"/>
      <c r="ABI251" s="35"/>
      <c r="ABJ251" s="35">
        <v>14118</v>
      </c>
      <c r="ABK251" s="35"/>
      <c r="ABL251" s="35"/>
      <c r="ABM251" s="35"/>
      <c r="ABN251" s="35"/>
      <c r="ABO251" s="35"/>
      <c r="ABP251" s="35"/>
      <c r="ABQ251" s="35"/>
      <c r="ABR251" s="35"/>
      <c r="ABS251" s="35"/>
      <c r="ABT251" s="35"/>
      <c r="ABU251" s="35"/>
      <c r="ABV251" s="35"/>
      <c r="ABW251" s="35">
        <v>109118</v>
      </c>
      <c r="ABX251" s="35">
        <v>11010</v>
      </c>
      <c r="ABY251" s="35"/>
      <c r="ABZ251" s="35"/>
      <c r="ACA251" s="35"/>
      <c r="ACB251" s="35"/>
      <c r="ACC251" s="35"/>
      <c r="ACD251" s="35"/>
      <c r="ACE251" s="35"/>
      <c r="ACF251" s="35"/>
      <c r="ACG251" s="35"/>
      <c r="ACH251" s="35"/>
      <c r="ACI251" s="35"/>
      <c r="ACJ251" s="35"/>
      <c r="ACK251" s="35"/>
      <c r="ACL251" s="35"/>
      <c r="ACM251" s="35"/>
      <c r="ACN251" s="35"/>
      <c r="ACO251" s="35"/>
      <c r="ACP251" s="35"/>
      <c r="ACQ251" s="35"/>
      <c r="ACR251" s="35"/>
      <c r="ACS251" s="35"/>
      <c r="ACT251" s="35"/>
      <c r="ACU251" s="35"/>
      <c r="ACV251" s="35"/>
      <c r="ACW251" s="35"/>
      <c r="ACX251" s="35"/>
      <c r="ACY251" s="35"/>
      <c r="ACZ251" s="35"/>
      <c r="ADA251" s="35"/>
      <c r="ADB251" s="35"/>
      <c r="ADC251" s="35"/>
      <c r="ADD251" s="35"/>
      <c r="ADE251" s="35"/>
      <c r="ADF251" s="35"/>
      <c r="ADG251" s="35"/>
      <c r="ADH251" s="35"/>
      <c r="ADI251" s="35"/>
      <c r="ADJ251" s="35"/>
      <c r="ADK251" s="35"/>
      <c r="ADL251" s="35"/>
      <c r="ADM251" s="35"/>
      <c r="ADN251" s="35"/>
      <c r="ADO251" s="35"/>
      <c r="ADP251" s="35">
        <v>102000</v>
      </c>
      <c r="ADQ251" s="35"/>
      <c r="ADR251" s="35"/>
      <c r="ADS251" s="35"/>
      <c r="ADT251" s="35"/>
      <c r="ADU251" s="35"/>
      <c r="ADV251" s="35"/>
      <c r="ADW251" s="35"/>
      <c r="ADX251" s="35"/>
      <c r="ADY251" s="35"/>
      <c r="ADZ251" s="35"/>
      <c r="AEA251" s="35"/>
      <c r="AEB251" s="35"/>
      <c r="AEC251" s="35"/>
      <c r="AED251" s="35"/>
      <c r="AEE251" s="35"/>
      <c r="AEF251" s="35">
        <v>6500</v>
      </c>
      <c r="AEG251" s="35"/>
      <c r="AEH251" s="35"/>
      <c r="AEI251" s="35"/>
      <c r="AEJ251" s="35"/>
      <c r="AEK251" s="35"/>
      <c r="AEL251" s="35"/>
      <c r="AEM251" s="35"/>
      <c r="AEN251" s="35"/>
      <c r="AEO251" s="35"/>
      <c r="AEP251" s="35"/>
      <c r="AEQ251" s="35"/>
      <c r="AER251" s="35"/>
      <c r="AES251" s="35"/>
      <c r="AET251" s="35"/>
      <c r="AEU251" s="35"/>
      <c r="AEV251" s="35"/>
      <c r="AEW251" s="35"/>
      <c r="AEX251" s="35"/>
      <c r="AEY251" s="35"/>
      <c r="AEZ251" s="35">
        <v>119510</v>
      </c>
      <c r="AFA251" s="35">
        <v>74000</v>
      </c>
      <c r="AFB251" s="35"/>
      <c r="AFC251" s="35"/>
      <c r="AFD251" s="35"/>
      <c r="AFE251" s="35"/>
      <c r="AFF251" s="35"/>
      <c r="AFG251" s="35"/>
      <c r="AFH251" s="35"/>
      <c r="AFI251" s="35"/>
      <c r="AFJ251" s="35"/>
      <c r="AFK251" s="35">
        <v>71500</v>
      </c>
      <c r="AFL251" s="35"/>
      <c r="AFM251" s="35"/>
      <c r="AFN251" s="35"/>
      <c r="AFO251" s="35"/>
      <c r="AFP251" s="35"/>
      <c r="AFQ251" s="35"/>
      <c r="AFR251" s="35"/>
      <c r="AFS251" s="35"/>
      <c r="AFT251" s="35"/>
      <c r="AFU251" s="35"/>
      <c r="AFV251" s="35"/>
      <c r="AFW251" s="35">
        <v>4610</v>
      </c>
      <c r="AFX251" s="35"/>
      <c r="AFY251" s="35"/>
      <c r="AFZ251" s="35"/>
      <c r="AGA251" s="35"/>
      <c r="AGB251" s="35"/>
      <c r="AGC251" s="35"/>
      <c r="AGD251" s="35"/>
      <c r="AGE251" s="35"/>
      <c r="AGF251" s="35"/>
      <c r="AGG251" s="35"/>
      <c r="AGH251" s="35"/>
      <c r="AGI251" s="35"/>
      <c r="AGJ251" s="35"/>
      <c r="AGK251" s="35"/>
      <c r="AGL251" s="35"/>
      <c r="AGM251" s="35"/>
      <c r="AGN251" s="35"/>
      <c r="AGO251" s="35"/>
      <c r="AGP251" s="35"/>
      <c r="AGQ251" s="35"/>
      <c r="AGR251" s="35"/>
      <c r="AGS251" s="35"/>
      <c r="AGT251" s="35"/>
      <c r="AGU251" s="35"/>
      <c r="AGV251" s="35"/>
      <c r="AGW251" s="35"/>
      <c r="AGX251" s="35"/>
      <c r="AGY251" s="35"/>
      <c r="AGZ251" s="35"/>
      <c r="AHA251" s="35"/>
      <c r="AHB251" s="35"/>
      <c r="AHC251" s="35"/>
      <c r="AHD251" s="35"/>
      <c r="AHE251" s="35"/>
      <c r="AHF251" s="35"/>
      <c r="AHG251" s="35"/>
      <c r="AHH251" s="35">
        <v>6500</v>
      </c>
      <c r="AHI251" s="35"/>
      <c r="AHJ251" s="35"/>
      <c r="AHK251" s="35"/>
      <c r="AHL251" s="35"/>
      <c r="AHM251" s="35"/>
      <c r="AHN251" s="35"/>
      <c r="AHO251" s="35"/>
      <c r="AHP251" s="35"/>
      <c r="AHQ251" s="35"/>
      <c r="AHR251" s="35"/>
      <c r="AHS251" s="35"/>
      <c r="AHT251" s="35"/>
      <c r="AHU251" s="35"/>
      <c r="AHV251" s="35"/>
      <c r="AHW251" s="35"/>
      <c r="AHX251" s="35"/>
      <c r="AHY251" s="35"/>
      <c r="AHZ251" s="35"/>
      <c r="AIA251" s="35">
        <v>156610</v>
      </c>
      <c r="AIB251" s="35">
        <v>3389080.7</v>
      </c>
    </row>
    <row r="252" spans="1:912" x14ac:dyDescent="0.5">
      <c r="A252" s="34" t="s">
        <v>43</v>
      </c>
      <c r="B252" s="34" t="s">
        <v>2422</v>
      </c>
      <c r="C252" s="34" t="s">
        <v>2423</v>
      </c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>
        <v>176284</v>
      </c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>
        <v>36300</v>
      </c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>
        <v>511841.2</v>
      </c>
      <c r="BY252" s="35"/>
      <c r="BZ252" s="35"/>
      <c r="CA252" s="35"/>
      <c r="CB252" s="35"/>
      <c r="CC252" s="35"/>
      <c r="CD252" s="35"/>
      <c r="CE252" s="35"/>
      <c r="CF252" s="35"/>
      <c r="CG252" s="35">
        <v>5236086.8499999996</v>
      </c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>
        <v>4265.8900000000003</v>
      </c>
      <c r="CU252" s="35"/>
      <c r="CV252" s="35"/>
      <c r="CW252" s="35"/>
      <c r="CX252" s="35"/>
      <c r="CY252" s="35"/>
      <c r="CZ252" s="35"/>
      <c r="DA252" s="35"/>
      <c r="DB252" s="35">
        <v>5964777.9399999995</v>
      </c>
      <c r="DC252" s="35">
        <v>14424.94</v>
      </c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>
        <v>10851.45</v>
      </c>
      <c r="DO252" s="35">
        <v>166890.65</v>
      </c>
      <c r="DP252" s="35"/>
      <c r="DQ252" s="35"/>
      <c r="DR252" s="35"/>
      <c r="DS252" s="35"/>
      <c r="DT252" s="35"/>
      <c r="DU252" s="35"/>
      <c r="DV252" s="35"/>
      <c r="DW252" s="35">
        <v>38950</v>
      </c>
      <c r="DX252" s="35"/>
      <c r="DY252" s="35"/>
      <c r="DZ252" s="35"/>
      <c r="EA252" s="35"/>
      <c r="EB252" s="35"/>
      <c r="EC252" s="35"/>
      <c r="ED252" s="35"/>
      <c r="EE252" s="35"/>
      <c r="EF252" s="35">
        <v>1647</v>
      </c>
      <c r="EG252" s="35">
        <v>25379.69</v>
      </c>
      <c r="EH252" s="35"/>
      <c r="EI252" s="35"/>
      <c r="EJ252" s="35"/>
      <c r="EK252" s="35"/>
      <c r="EL252" s="35"/>
      <c r="EM252" s="35"/>
      <c r="EN252" s="35"/>
      <c r="EO252" s="35">
        <v>31875</v>
      </c>
      <c r="EP252" s="35"/>
      <c r="EQ252" s="35"/>
      <c r="ER252" s="35"/>
      <c r="ES252" s="35"/>
      <c r="ET252" s="35"/>
      <c r="EU252" s="35"/>
      <c r="EV252" s="35"/>
      <c r="EW252" s="35"/>
      <c r="EX252" s="35">
        <v>290018.73</v>
      </c>
      <c r="EY252" s="35">
        <v>19557.689999999999</v>
      </c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>
        <v>81871.56</v>
      </c>
      <c r="FL252" s="35"/>
      <c r="FM252" s="35"/>
      <c r="FN252" s="35"/>
      <c r="FO252" s="35"/>
      <c r="FP252" s="35"/>
      <c r="FQ252" s="35"/>
      <c r="FR252" s="35"/>
      <c r="FS252" s="35">
        <v>2000</v>
      </c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>
        <v>103429.25</v>
      </c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>
        <v>58729.760000000002</v>
      </c>
      <c r="HN252" s="35"/>
      <c r="HO252" s="35"/>
      <c r="HP252" s="35"/>
      <c r="HQ252" s="35"/>
      <c r="HR252" s="35"/>
      <c r="HS252" s="35"/>
      <c r="HT252" s="35"/>
      <c r="HU252" s="35">
        <v>16674.310000000001</v>
      </c>
      <c r="HV252" s="35">
        <v>373</v>
      </c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>
        <v>48616</v>
      </c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>
        <v>40140</v>
      </c>
      <c r="JO252" s="35"/>
      <c r="JP252" s="35"/>
      <c r="JQ252" s="35"/>
      <c r="JR252" s="35"/>
      <c r="JS252" s="35"/>
      <c r="JT252" s="35"/>
      <c r="JU252" s="35">
        <v>164533.07</v>
      </c>
      <c r="JV252" s="35">
        <v>469381.9</v>
      </c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>
        <v>12167.66</v>
      </c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>
        <v>316618.86</v>
      </c>
      <c r="LI252" s="35"/>
      <c r="LJ252" s="35">
        <v>179200</v>
      </c>
      <c r="LK252" s="35"/>
      <c r="LL252" s="35">
        <v>9273.5400000000009</v>
      </c>
      <c r="LM252" s="35"/>
      <c r="LN252" s="35"/>
      <c r="LO252" s="35"/>
      <c r="LP252" s="35"/>
      <c r="LQ252" s="35"/>
      <c r="LR252" s="35"/>
      <c r="LS252" s="35"/>
      <c r="LT252" s="35"/>
      <c r="LU252" s="35">
        <v>48654.77</v>
      </c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>
        <v>1035296.73</v>
      </c>
      <c r="MK252" s="35">
        <v>387364.98</v>
      </c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>
        <v>1666685.51</v>
      </c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>
        <v>36116.54</v>
      </c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>
        <v>5520</v>
      </c>
      <c r="NU252" s="35"/>
      <c r="NV252" s="35"/>
      <c r="NW252" s="35"/>
      <c r="NX252" s="35"/>
      <c r="NY252" s="35"/>
      <c r="NZ252" s="35"/>
      <c r="OA252" s="35">
        <v>22120</v>
      </c>
      <c r="OB252" s="35"/>
      <c r="OC252" s="35"/>
      <c r="OD252" s="35"/>
      <c r="OE252" s="35"/>
      <c r="OF252" s="35"/>
      <c r="OG252" s="35"/>
      <c r="OH252" s="35">
        <v>130587.95</v>
      </c>
      <c r="OI252" s="35"/>
      <c r="OJ252" s="35"/>
      <c r="OK252" s="35"/>
      <c r="OL252" s="35"/>
      <c r="OM252" s="35"/>
      <c r="ON252" s="35"/>
      <c r="OO252" s="35"/>
      <c r="OP252" s="35"/>
      <c r="OQ252" s="35">
        <v>2940</v>
      </c>
      <c r="OR252" s="35"/>
      <c r="OS252" s="35"/>
      <c r="OT252" s="35"/>
      <c r="OU252" s="35"/>
      <c r="OV252" s="35"/>
      <c r="OW252" s="35">
        <v>30328</v>
      </c>
      <c r="OX252" s="35"/>
      <c r="OY252" s="35"/>
      <c r="OZ252" s="35"/>
      <c r="PA252" s="35"/>
      <c r="PB252" s="35"/>
      <c r="PC252" s="35"/>
      <c r="PD252" s="35"/>
      <c r="PE252" s="35"/>
      <c r="PF252" s="35">
        <v>2281662.9800000004</v>
      </c>
      <c r="PG252" s="35">
        <v>5000</v>
      </c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>
        <v>30688.720000000001</v>
      </c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  <c r="QR252" s="35"/>
      <c r="QS252" s="35"/>
      <c r="QT252" s="35"/>
      <c r="QU252" s="35"/>
      <c r="QV252" s="35"/>
      <c r="QW252" s="35"/>
      <c r="QX252" s="35"/>
      <c r="QY252" s="35">
        <v>12429.19</v>
      </c>
      <c r="QZ252" s="35"/>
      <c r="RA252" s="35"/>
      <c r="RB252" s="35"/>
      <c r="RC252" s="35"/>
      <c r="RD252" s="35"/>
      <c r="RE252" s="35"/>
      <c r="RF252" s="35"/>
      <c r="RG252" s="35"/>
      <c r="RH252" s="35"/>
      <c r="RI252" s="35"/>
      <c r="RJ252" s="35"/>
      <c r="RK252" s="35"/>
      <c r="RL252" s="35">
        <v>14340</v>
      </c>
      <c r="RM252" s="35"/>
      <c r="RN252" s="35"/>
      <c r="RO252" s="35"/>
      <c r="RP252" s="35"/>
      <c r="RQ252" s="35"/>
      <c r="RR252" s="35"/>
      <c r="RS252" s="35"/>
      <c r="RT252" s="35"/>
      <c r="RU252" s="35"/>
      <c r="RV252" s="35"/>
      <c r="RW252" s="35"/>
      <c r="RX252" s="35"/>
      <c r="RY252" s="35"/>
      <c r="RZ252" s="35"/>
      <c r="SA252" s="35"/>
      <c r="SB252" s="35"/>
      <c r="SC252" s="35"/>
      <c r="SD252" s="35"/>
      <c r="SE252" s="35"/>
      <c r="SF252" s="35">
        <v>62457.91</v>
      </c>
      <c r="SG252" s="35"/>
      <c r="SH252" s="35"/>
      <c r="SI252" s="35"/>
      <c r="SJ252" s="35"/>
      <c r="SK252" s="35"/>
      <c r="SL252" s="35"/>
      <c r="SM252" s="35"/>
      <c r="SN252" s="35"/>
      <c r="SO252" s="35"/>
      <c r="SP252" s="35"/>
      <c r="SQ252" s="35"/>
      <c r="SR252" s="35"/>
      <c r="SS252" s="35"/>
      <c r="ST252" s="35"/>
      <c r="SU252" s="35"/>
      <c r="SV252" s="35"/>
      <c r="SW252" s="35"/>
      <c r="SX252" s="35"/>
      <c r="SY252" s="35"/>
      <c r="SZ252" s="35"/>
      <c r="TA252" s="35"/>
      <c r="TB252" s="35"/>
      <c r="TC252" s="35"/>
      <c r="TD252" s="35"/>
      <c r="TE252" s="35"/>
      <c r="TF252" s="35"/>
      <c r="TG252" s="35"/>
      <c r="TH252" s="35"/>
      <c r="TI252" s="35"/>
      <c r="TJ252" s="35"/>
      <c r="TK252" s="35"/>
      <c r="TL252" s="35"/>
      <c r="TM252" s="35"/>
      <c r="TN252" s="35"/>
      <c r="TO252" s="35"/>
      <c r="TP252" s="35"/>
      <c r="TQ252" s="35"/>
      <c r="TR252" s="35"/>
      <c r="TS252" s="35"/>
      <c r="TT252" s="35"/>
      <c r="TU252" s="35"/>
      <c r="TV252" s="35"/>
      <c r="TW252" s="35"/>
      <c r="TX252" s="35"/>
      <c r="TY252" s="35"/>
      <c r="TZ252" s="35"/>
      <c r="UA252" s="35"/>
      <c r="UB252" s="35"/>
      <c r="UC252" s="35"/>
      <c r="UD252" s="35"/>
      <c r="UE252" s="35"/>
      <c r="UF252" s="35"/>
      <c r="UG252" s="35"/>
      <c r="UH252" s="35"/>
      <c r="UI252" s="35"/>
      <c r="UJ252" s="35"/>
      <c r="UK252" s="35"/>
      <c r="UL252" s="35"/>
      <c r="UM252" s="35"/>
      <c r="UN252" s="35"/>
      <c r="UO252" s="35"/>
      <c r="UP252" s="35">
        <v>4361</v>
      </c>
      <c r="UQ252" s="35"/>
      <c r="UR252" s="35"/>
      <c r="US252" s="35"/>
      <c r="UT252" s="35"/>
      <c r="UU252" s="35"/>
      <c r="UV252" s="35"/>
      <c r="UW252" s="35"/>
      <c r="UX252" s="35"/>
      <c r="UY252" s="35"/>
      <c r="UZ252" s="35"/>
      <c r="VA252" s="35"/>
      <c r="VB252" s="35"/>
      <c r="VC252" s="35"/>
      <c r="VD252" s="35"/>
      <c r="VE252" s="35"/>
      <c r="VF252" s="35"/>
      <c r="VG252" s="35"/>
      <c r="VH252" s="35"/>
      <c r="VI252" s="35"/>
      <c r="VJ252" s="35"/>
      <c r="VK252" s="35"/>
      <c r="VL252" s="35"/>
      <c r="VM252" s="35"/>
      <c r="VN252" s="35"/>
      <c r="VO252" s="35"/>
      <c r="VP252" s="35"/>
      <c r="VQ252" s="35">
        <v>4361</v>
      </c>
      <c r="VR252" s="35"/>
      <c r="VS252" s="35">
        <v>26890.04</v>
      </c>
      <c r="VT252" s="35"/>
      <c r="VU252" s="35"/>
      <c r="VV252" s="35"/>
      <c r="VW252" s="35"/>
      <c r="VX252" s="35"/>
      <c r="VY252" s="35"/>
      <c r="VZ252" s="35"/>
      <c r="WA252" s="35"/>
      <c r="WB252" s="35"/>
      <c r="WC252" s="35"/>
      <c r="WD252" s="35"/>
      <c r="WE252" s="35"/>
      <c r="WF252" s="35"/>
      <c r="WG252" s="35"/>
      <c r="WH252" s="35">
        <v>709017.75</v>
      </c>
      <c r="WI252" s="35"/>
      <c r="WJ252" s="35"/>
      <c r="WK252" s="35"/>
      <c r="WL252" s="35"/>
      <c r="WM252" s="35"/>
      <c r="WN252" s="35"/>
      <c r="WO252" s="35"/>
      <c r="WP252" s="35"/>
      <c r="WQ252" s="35"/>
      <c r="WR252" s="35"/>
      <c r="WS252" s="35"/>
      <c r="WT252" s="35"/>
      <c r="WU252" s="35"/>
      <c r="WV252" s="35"/>
      <c r="WW252" s="35"/>
      <c r="WX252" s="35"/>
      <c r="WY252" s="35"/>
      <c r="WZ252" s="35"/>
      <c r="XA252" s="35"/>
      <c r="XB252" s="35"/>
      <c r="XC252" s="35"/>
      <c r="XD252" s="35"/>
      <c r="XE252" s="35"/>
      <c r="XF252" s="35"/>
      <c r="XG252" s="35"/>
      <c r="XH252" s="35"/>
      <c r="XI252" s="35"/>
      <c r="XJ252" s="35"/>
      <c r="XK252" s="35"/>
      <c r="XL252" s="35"/>
      <c r="XM252" s="35"/>
      <c r="XN252" s="35"/>
      <c r="XO252" s="35">
        <v>537993.46</v>
      </c>
      <c r="XP252" s="35"/>
      <c r="XQ252" s="35"/>
      <c r="XR252" s="35">
        <v>33558</v>
      </c>
      <c r="XS252" s="35"/>
      <c r="XT252" s="35"/>
      <c r="XU252" s="35"/>
      <c r="XV252" s="35"/>
      <c r="XW252" s="35"/>
      <c r="XX252" s="35"/>
      <c r="XY252" s="35"/>
      <c r="XZ252" s="35"/>
      <c r="YA252" s="35"/>
      <c r="YB252" s="35"/>
      <c r="YC252" s="35"/>
      <c r="YD252" s="35"/>
      <c r="YE252" s="35"/>
      <c r="YF252" s="35"/>
      <c r="YG252" s="35"/>
      <c r="YH252" s="35"/>
      <c r="YI252" s="35"/>
      <c r="YJ252" s="35"/>
      <c r="YK252" s="35"/>
      <c r="YL252" s="35">
        <v>78796.149999999994</v>
      </c>
      <c r="YM252" s="35"/>
      <c r="YN252" s="35"/>
      <c r="YO252" s="35"/>
      <c r="YP252" s="35"/>
      <c r="YQ252" s="35"/>
      <c r="YR252" s="35"/>
      <c r="YS252" s="35"/>
      <c r="YT252" s="35"/>
      <c r="YU252" s="35"/>
      <c r="YV252" s="35"/>
      <c r="YW252" s="35"/>
      <c r="YX252" s="35"/>
      <c r="YY252" s="35"/>
      <c r="YZ252" s="35"/>
      <c r="ZA252" s="35"/>
      <c r="ZB252" s="35"/>
      <c r="ZC252" s="35">
        <v>1386255.4</v>
      </c>
      <c r="ZD252" s="35">
        <v>3200</v>
      </c>
      <c r="ZE252" s="35"/>
      <c r="ZF252" s="35"/>
      <c r="ZG252" s="35"/>
      <c r="ZH252" s="35"/>
      <c r="ZI252" s="35"/>
      <c r="ZJ252" s="35"/>
      <c r="ZK252" s="35">
        <v>101170.2</v>
      </c>
      <c r="ZL252" s="35"/>
      <c r="ZM252" s="35"/>
      <c r="ZN252" s="35"/>
      <c r="ZO252" s="35"/>
      <c r="ZP252" s="35"/>
      <c r="ZQ252" s="35"/>
      <c r="ZR252" s="35"/>
      <c r="ZS252" s="35"/>
      <c r="ZT252" s="35">
        <v>4985485.66</v>
      </c>
      <c r="ZU252" s="35"/>
      <c r="ZV252" s="35"/>
      <c r="ZW252" s="35"/>
      <c r="ZX252" s="35"/>
      <c r="ZY252" s="35"/>
      <c r="ZZ252" s="35"/>
      <c r="AAA252" s="35"/>
      <c r="AAB252" s="35"/>
      <c r="AAC252" s="35"/>
      <c r="AAD252" s="35"/>
      <c r="AAE252" s="35"/>
      <c r="AAF252" s="35"/>
      <c r="AAG252" s="35"/>
      <c r="AAH252" s="35"/>
      <c r="AAI252" s="35"/>
      <c r="AAJ252" s="35"/>
      <c r="AAK252" s="35"/>
      <c r="AAL252" s="35"/>
      <c r="AAM252" s="35"/>
      <c r="AAN252" s="35"/>
      <c r="AAO252" s="35"/>
      <c r="AAP252" s="35"/>
      <c r="AAQ252" s="35"/>
      <c r="AAR252" s="35"/>
      <c r="AAS252" s="35"/>
      <c r="AAT252" s="35"/>
      <c r="AAU252" s="35"/>
      <c r="AAV252" s="35"/>
      <c r="AAW252" s="35">
        <v>248225.28</v>
      </c>
      <c r="AAX252" s="35">
        <v>0</v>
      </c>
      <c r="AAY252" s="35"/>
      <c r="AAZ252" s="35"/>
      <c r="ABA252" s="35"/>
      <c r="ABB252" s="35"/>
      <c r="ABC252" s="35"/>
      <c r="ABD252" s="35"/>
      <c r="ABE252" s="35"/>
      <c r="ABF252" s="35"/>
      <c r="ABG252" s="35"/>
      <c r="ABH252" s="35"/>
      <c r="ABI252" s="35"/>
      <c r="ABJ252" s="35"/>
      <c r="ABK252" s="35"/>
      <c r="ABL252" s="35"/>
      <c r="ABM252" s="35"/>
      <c r="ABN252" s="35"/>
      <c r="ABO252" s="35"/>
      <c r="ABP252" s="35"/>
      <c r="ABQ252" s="35"/>
      <c r="ABR252" s="35"/>
      <c r="ABS252" s="35"/>
      <c r="ABT252" s="35"/>
      <c r="ABU252" s="35"/>
      <c r="ABV252" s="35"/>
      <c r="ABW252" s="35">
        <v>5338081.1400000006</v>
      </c>
      <c r="ABX252" s="35"/>
      <c r="ABY252" s="35"/>
      <c r="ABZ252" s="35"/>
      <c r="ACA252" s="35"/>
      <c r="ACB252" s="35"/>
      <c r="ACC252" s="35"/>
      <c r="ACD252" s="35"/>
      <c r="ACE252" s="35"/>
      <c r="ACF252" s="35"/>
      <c r="ACG252" s="35"/>
      <c r="ACH252" s="35"/>
      <c r="ACI252" s="35"/>
      <c r="ACJ252" s="35"/>
      <c r="ACK252" s="35"/>
      <c r="ACL252" s="35"/>
      <c r="ACM252" s="35"/>
      <c r="ACN252" s="35"/>
      <c r="ACO252" s="35"/>
      <c r="ACP252" s="35"/>
      <c r="ACQ252" s="35"/>
      <c r="ACR252" s="35">
        <v>72346</v>
      </c>
      <c r="ACS252" s="35"/>
      <c r="ACT252" s="35"/>
      <c r="ACU252" s="35"/>
      <c r="ACV252" s="35"/>
      <c r="ACW252" s="35"/>
      <c r="ACX252" s="35"/>
      <c r="ACY252" s="35"/>
      <c r="ACZ252" s="35"/>
      <c r="ADA252" s="35"/>
      <c r="ADB252" s="35"/>
      <c r="ADC252" s="35"/>
      <c r="ADD252" s="35"/>
      <c r="ADE252" s="35"/>
      <c r="ADF252" s="35"/>
      <c r="ADG252" s="35"/>
      <c r="ADH252" s="35"/>
      <c r="ADI252" s="35"/>
      <c r="ADJ252" s="35"/>
      <c r="ADK252" s="35"/>
      <c r="ADL252" s="35"/>
      <c r="ADM252" s="35"/>
      <c r="ADN252" s="35"/>
      <c r="ADO252" s="35">
        <v>42750</v>
      </c>
      <c r="ADP252" s="35"/>
      <c r="ADQ252" s="35"/>
      <c r="ADR252" s="35"/>
      <c r="ADS252" s="35"/>
      <c r="ADT252" s="35"/>
      <c r="ADU252" s="35"/>
      <c r="ADV252" s="35"/>
      <c r="ADW252" s="35"/>
      <c r="ADX252" s="35">
        <v>146660</v>
      </c>
      <c r="ADY252" s="35"/>
      <c r="ADZ252" s="35"/>
      <c r="AEA252" s="35">
        <v>101710.76</v>
      </c>
      <c r="AEB252" s="35"/>
      <c r="AEC252" s="35"/>
      <c r="AED252" s="35"/>
      <c r="AEE252" s="35"/>
      <c r="AEF252" s="35">
        <v>66170.5</v>
      </c>
      <c r="AEG252" s="35"/>
      <c r="AEH252" s="35"/>
      <c r="AEI252" s="35"/>
      <c r="AEJ252" s="35"/>
      <c r="AEK252" s="35"/>
      <c r="AEL252" s="35"/>
      <c r="AEM252" s="35"/>
      <c r="AEN252" s="35"/>
      <c r="AEO252" s="35"/>
      <c r="AEP252" s="35"/>
      <c r="AEQ252" s="35"/>
      <c r="AER252" s="35"/>
      <c r="AES252" s="35"/>
      <c r="AET252" s="35"/>
      <c r="AEU252" s="35"/>
      <c r="AEV252" s="35"/>
      <c r="AEW252" s="35"/>
      <c r="AEX252" s="35"/>
      <c r="AEY252" s="35"/>
      <c r="AEZ252" s="35">
        <v>429637.26</v>
      </c>
      <c r="AFA252" s="35">
        <v>36955.199999999997</v>
      </c>
      <c r="AFB252" s="35"/>
      <c r="AFC252" s="35"/>
      <c r="AFD252" s="35"/>
      <c r="AFE252" s="35"/>
      <c r="AFF252" s="35"/>
      <c r="AFG252" s="35"/>
      <c r="AFH252" s="35"/>
      <c r="AFI252" s="35"/>
      <c r="AFJ252" s="35"/>
      <c r="AFK252" s="35"/>
      <c r="AFL252" s="35">
        <v>7653.23</v>
      </c>
      <c r="AFM252" s="35"/>
      <c r="AFN252" s="35"/>
      <c r="AFO252" s="35"/>
      <c r="AFP252" s="35"/>
      <c r="AFQ252" s="35"/>
      <c r="AFR252" s="35"/>
      <c r="AFS252" s="35"/>
      <c r="AFT252" s="35"/>
      <c r="AFU252" s="35"/>
      <c r="AFV252" s="35"/>
      <c r="AFW252" s="35"/>
      <c r="AFX252" s="35">
        <v>21500</v>
      </c>
      <c r="AFY252" s="35"/>
      <c r="AFZ252" s="35"/>
      <c r="AGA252" s="35"/>
      <c r="AGB252" s="35"/>
      <c r="AGC252" s="35"/>
      <c r="AGD252" s="35"/>
      <c r="AGE252" s="35"/>
      <c r="AGF252" s="35"/>
      <c r="AGG252" s="35"/>
      <c r="AGH252" s="35"/>
      <c r="AGI252" s="35"/>
      <c r="AGJ252" s="35">
        <v>37254.839999999997</v>
      </c>
      <c r="AGK252" s="35"/>
      <c r="AGL252" s="35"/>
      <c r="AGM252" s="35"/>
      <c r="AGN252" s="35"/>
      <c r="AGO252" s="35"/>
      <c r="AGP252" s="35"/>
      <c r="AGQ252" s="35"/>
      <c r="AGR252" s="35"/>
      <c r="AGS252" s="35"/>
      <c r="AGT252" s="35"/>
      <c r="AGU252" s="35">
        <v>709961.25</v>
      </c>
      <c r="AGV252" s="35"/>
      <c r="AGW252" s="35"/>
      <c r="AGX252" s="35"/>
      <c r="AGY252" s="35"/>
      <c r="AGZ252" s="35"/>
      <c r="AHA252" s="35"/>
      <c r="AHB252" s="35"/>
      <c r="AHC252" s="35">
        <v>903688.03</v>
      </c>
      <c r="AHD252" s="35">
        <v>105326.58</v>
      </c>
      <c r="AHE252" s="35"/>
      <c r="AHF252" s="35"/>
      <c r="AHG252" s="35"/>
      <c r="AHH252" s="35"/>
      <c r="AHI252" s="35"/>
      <c r="AHJ252" s="35"/>
      <c r="AHK252" s="35"/>
      <c r="AHL252" s="35"/>
      <c r="AHM252" s="35"/>
      <c r="AHN252" s="35"/>
      <c r="AHO252" s="35"/>
      <c r="AHP252" s="35"/>
      <c r="AHQ252" s="35"/>
      <c r="AHR252" s="35"/>
      <c r="AHS252" s="35"/>
      <c r="AHT252" s="35">
        <v>3871.33</v>
      </c>
      <c r="AHU252" s="35"/>
      <c r="AHV252" s="35"/>
      <c r="AHW252" s="35"/>
      <c r="AHX252" s="35"/>
      <c r="AHY252" s="35"/>
      <c r="AHZ252" s="35"/>
      <c r="AIA252" s="35">
        <v>1826210.4600000002</v>
      </c>
      <c r="AIB252" s="35">
        <v>18886721.869999997</v>
      </c>
    </row>
    <row r="253" spans="1:912" x14ac:dyDescent="0.5">
      <c r="A253" s="34" t="s">
        <v>43</v>
      </c>
      <c r="B253" s="34" t="s">
        <v>2424</v>
      </c>
      <c r="C253" s="34" t="s">
        <v>2425</v>
      </c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>
        <v>52422.64</v>
      </c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>
        <v>71400</v>
      </c>
      <c r="EP253" s="35"/>
      <c r="EQ253" s="35"/>
      <c r="ER253" s="35"/>
      <c r="ES253" s="35"/>
      <c r="ET253" s="35"/>
      <c r="EU253" s="35"/>
      <c r="EV253" s="35"/>
      <c r="EW253" s="35"/>
      <c r="EX253" s="35">
        <v>123822.64</v>
      </c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>
        <v>2252.2399999999998</v>
      </c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>
        <v>2252.2399999999998</v>
      </c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  <c r="QR253" s="35"/>
      <c r="QS253" s="35"/>
      <c r="QT253" s="35"/>
      <c r="QU253" s="35"/>
      <c r="QV253" s="35"/>
      <c r="QW253" s="35"/>
      <c r="QX253" s="35"/>
      <c r="QY253" s="35"/>
      <c r="QZ253" s="35"/>
      <c r="RA253" s="35"/>
      <c r="RB253" s="35"/>
      <c r="RC253" s="35"/>
      <c r="RD253" s="35"/>
      <c r="RE253" s="35"/>
      <c r="RF253" s="35"/>
      <c r="RG253" s="35"/>
      <c r="RH253" s="35"/>
      <c r="RI253" s="35"/>
      <c r="RJ253" s="35"/>
      <c r="RK253" s="35"/>
      <c r="RL253" s="35"/>
      <c r="RM253" s="35"/>
      <c r="RN253" s="35"/>
      <c r="RO253" s="35"/>
      <c r="RP253" s="35"/>
      <c r="RQ253" s="35"/>
      <c r="RR253" s="35"/>
      <c r="RS253" s="35"/>
      <c r="RT253" s="35"/>
      <c r="RU253" s="35"/>
      <c r="RV253" s="35"/>
      <c r="RW253" s="35"/>
      <c r="RX253" s="35"/>
      <c r="RY253" s="35"/>
      <c r="RZ253" s="35"/>
      <c r="SA253" s="35"/>
      <c r="SB253" s="35"/>
      <c r="SC253" s="35"/>
      <c r="SD253" s="35"/>
      <c r="SE253" s="35"/>
      <c r="SF253" s="35"/>
      <c r="SG253" s="35"/>
      <c r="SH253" s="35"/>
      <c r="SI253" s="35"/>
      <c r="SJ253" s="35"/>
      <c r="SK253" s="35"/>
      <c r="SL253" s="35"/>
      <c r="SM253" s="35"/>
      <c r="SN253" s="35"/>
      <c r="SO253" s="35"/>
      <c r="SP253" s="35"/>
      <c r="SQ253" s="35"/>
      <c r="SR253" s="35"/>
      <c r="SS253" s="35"/>
      <c r="ST253" s="35"/>
      <c r="SU253" s="35"/>
      <c r="SV253" s="35"/>
      <c r="SW253" s="35"/>
      <c r="SX253" s="35"/>
      <c r="SY253" s="35"/>
      <c r="SZ253" s="35"/>
      <c r="TA253" s="35"/>
      <c r="TB253" s="35"/>
      <c r="TC253" s="35"/>
      <c r="TD253" s="35"/>
      <c r="TE253" s="35"/>
      <c r="TF253" s="35"/>
      <c r="TG253" s="35"/>
      <c r="TH253" s="35"/>
      <c r="TI253" s="35"/>
      <c r="TJ253" s="35"/>
      <c r="TK253" s="35"/>
      <c r="TL253" s="35"/>
      <c r="TM253" s="35"/>
      <c r="TN253" s="35"/>
      <c r="TO253" s="35"/>
      <c r="TP253" s="35"/>
      <c r="TQ253" s="35"/>
      <c r="TR253" s="35"/>
      <c r="TS253" s="35"/>
      <c r="TT253" s="35"/>
      <c r="TU253" s="35"/>
      <c r="TV253" s="35"/>
      <c r="TW253" s="35"/>
      <c r="TX253" s="35"/>
      <c r="TY253" s="35"/>
      <c r="TZ253" s="35"/>
      <c r="UA253" s="35"/>
      <c r="UB253" s="35"/>
      <c r="UC253" s="35"/>
      <c r="UD253" s="35"/>
      <c r="UE253" s="35"/>
      <c r="UF253" s="35"/>
      <c r="UG253" s="35"/>
      <c r="UH253" s="35"/>
      <c r="UI253" s="35"/>
      <c r="UJ253" s="35"/>
      <c r="UK253" s="35"/>
      <c r="UL253" s="35"/>
      <c r="UM253" s="35"/>
      <c r="UN253" s="35"/>
      <c r="UO253" s="35"/>
      <c r="UP253" s="35"/>
      <c r="UQ253" s="35"/>
      <c r="UR253" s="35"/>
      <c r="US253" s="35"/>
      <c r="UT253" s="35"/>
      <c r="UU253" s="35"/>
      <c r="UV253" s="35"/>
      <c r="UW253" s="35"/>
      <c r="UX253" s="35"/>
      <c r="UY253" s="35"/>
      <c r="UZ253" s="35"/>
      <c r="VA253" s="35"/>
      <c r="VB253" s="35"/>
      <c r="VC253" s="35"/>
      <c r="VD253" s="35"/>
      <c r="VE253" s="35"/>
      <c r="VF253" s="35"/>
      <c r="VG253" s="35"/>
      <c r="VH253" s="35"/>
      <c r="VI253" s="35"/>
      <c r="VJ253" s="35"/>
      <c r="VK253" s="35"/>
      <c r="VL253" s="35"/>
      <c r="VM253" s="35"/>
      <c r="VN253" s="35"/>
      <c r="VO253" s="35"/>
      <c r="VP253" s="35"/>
      <c r="VQ253" s="35"/>
      <c r="VR253" s="35"/>
      <c r="VS253" s="35">
        <v>2000</v>
      </c>
      <c r="VT253" s="35"/>
      <c r="VU253" s="35"/>
      <c r="VV253" s="35"/>
      <c r="VW253" s="35"/>
      <c r="VX253" s="35"/>
      <c r="VY253" s="35"/>
      <c r="VZ253" s="35"/>
      <c r="WA253" s="35"/>
      <c r="WB253" s="35"/>
      <c r="WC253" s="35"/>
      <c r="WD253" s="35"/>
      <c r="WE253" s="35"/>
      <c r="WF253" s="35"/>
      <c r="WG253" s="35"/>
      <c r="WH253" s="35"/>
      <c r="WI253" s="35"/>
      <c r="WJ253" s="35"/>
      <c r="WK253" s="35"/>
      <c r="WL253" s="35"/>
      <c r="WM253" s="35"/>
      <c r="WN253" s="35"/>
      <c r="WO253" s="35"/>
      <c r="WP253" s="35"/>
      <c r="WQ253" s="35"/>
      <c r="WR253" s="35"/>
      <c r="WS253" s="35"/>
      <c r="WT253" s="35"/>
      <c r="WU253" s="35"/>
      <c r="WV253" s="35"/>
      <c r="WW253" s="35"/>
      <c r="WX253" s="35"/>
      <c r="WY253" s="35"/>
      <c r="WZ253" s="35"/>
      <c r="XA253" s="35"/>
      <c r="XB253" s="35"/>
      <c r="XC253" s="35"/>
      <c r="XD253" s="35"/>
      <c r="XE253" s="35"/>
      <c r="XF253" s="35"/>
      <c r="XG253" s="35"/>
      <c r="XH253" s="35"/>
      <c r="XI253" s="35"/>
      <c r="XJ253" s="35"/>
      <c r="XK253" s="35"/>
      <c r="XL253" s="35"/>
      <c r="XM253" s="35"/>
      <c r="XN253" s="35"/>
      <c r="XO253" s="35"/>
      <c r="XP253" s="35"/>
      <c r="XQ253" s="35"/>
      <c r="XR253" s="35"/>
      <c r="XS253" s="35"/>
      <c r="XT253" s="35"/>
      <c r="XU253" s="35"/>
      <c r="XV253" s="35"/>
      <c r="XW253" s="35"/>
      <c r="XX253" s="35"/>
      <c r="XY253" s="35"/>
      <c r="XZ253" s="35"/>
      <c r="YA253" s="35"/>
      <c r="YB253" s="35"/>
      <c r="YC253" s="35"/>
      <c r="YD253" s="35"/>
      <c r="YE253" s="35"/>
      <c r="YF253" s="35"/>
      <c r="YG253" s="35"/>
      <c r="YH253" s="35"/>
      <c r="YI253" s="35"/>
      <c r="YJ253" s="35"/>
      <c r="YK253" s="35"/>
      <c r="YL253" s="35"/>
      <c r="YM253" s="35"/>
      <c r="YN253" s="35"/>
      <c r="YO253" s="35"/>
      <c r="YP253" s="35"/>
      <c r="YQ253" s="35"/>
      <c r="YR253" s="35"/>
      <c r="YS253" s="35"/>
      <c r="YT253" s="35"/>
      <c r="YU253" s="35"/>
      <c r="YV253" s="35"/>
      <c r="YW253" s="35"/>
      <c r="YX253" s="35"/>
      <c r="YY253" s="35"/>
      <c r="YZ253" s="35"/>
      <c r="ZA253" s="35"/>
      <c r="ZB253" s="35"/>
      <c r="ZC253" s="35">
        <v>2000</v>
      </c>
      <c r="ZD253" s="35"/>
      <c r="ZE253" s="35"/>
      <c r="ZF253" s="35"/>
      <c r="ZG253" s="35"/>
      <c r="ZH253" s="35"/>
      <c r="ZI253" s="35"/>
      <c r="ZJ253" s="35"/>
      <c r="ZK253" s="35"/>
      <c r="ZL253" s="35"/>
      <c r="ZM253" s="35"/>
      <c r="ZN253" s="35"/>
      <c r="ZO253" s="35"/>
      <c r="ZP253" s="35"/>
      <c r="ZQ253" s="35"/>
      <c r="ZR253" s="35"/>
      <c r="ZS253" s="35"/>
      <c r="ZT253" s="35"/>
      <c r="ZU253" s="35"/>
      <c r="ZV253" s="35"/>
      <c r="ZW253" s="35"/>
      <c r="ZX253" s="35"/>
      <c r="ZY253" s="35"/>
      <c r="ZZ253" s="35"/>
      <c r="AAA253" s="35"/>
      <c r="AAB253" s="35"/>
      <c r="AAC253" s="35"/>
      <c r="AAD253" s="35"/>
      <c r="AAE253" s="35"/>
      <c r="AAF253" s="35"/>
      <c r="AAG253" s="35"/>
      <c r="AAH253" s="35"/>
      <c r="AAI253" s="35"/>
      <c r="AAJ253" s="35"/>
      <c r="AAK253" s="35"/>
      <c r="AAL253" s="35"/>
      <c r="AAM253" s="35"/>
      <c r="AAN253" s="35"/>
      <c r="AAO253" s="35"/>
      <c r="AAP253" s="35"/>
      <c r="AAQ253" s="35"/>
      <c r="AAR253" s="35"/>
      <c r="AAS253" s="35"/>
      <c r="AAT253" s="35"/>
      <c r="AAU253" s="35"/>
      <c r="AAV253" s="35"/>
      <c r="AAW253" s="35"/>
      <c r="AAX253" s="35">
        <v>0</v>
      </c>
      <c r="AAY253" s="35"/>
      <c r="AAZ253" s="35"/>
      <c r="ABA253" s="35"/>
      <c r="ABB253" s="35"/>
      <c r="ABC253" s="35"/>
      <c r="ABD253" s="35"/>
      <c r="ABE253" s="35"/>
      <c r="ABF253" s="35"/>
      <c r="ABG253" s="35"/>
      <c r="ABH253" s="35"/>
      <c r="ABI253" s="35"/>
      <c r="ABJ253" s="35"/>
      <c r="ABK253" s="35"/>
      <c r="ABL253" s="35"/>
      <c r="ABM253" s="35"/>
      <c r="ABN253" s="35"/>
      <c r="ABO253" s="35"/>
      <c r="ABP253" s="35"/>
      <c r="ABQ253" s="35"/>
      <c r="ABR253" s="35"/>
      <c r="ABS253" s="35"/>
      <c r="ABT253" s="35"/>
      <c r="ABU253" s="35"/>
      <c r="ABV253" s="35"/>
      <c r="ABW253" s="35"/>
      <c r="ABX253" s="35">
        <v>9006.67</v>
      </c>
      <c r="ABY253" s="35"/>
      <c r="ABZ253" s="35"/>
      <c r="ACA253" s="35"/>
      <c r="ACB253" s="35"/>
      <c r="ACC253" s="35"/>
      <c r="ACD253" s="35"/>
      <c r="ACE253" s="35"/>
      <c r="ACF253" s="35"/>
      <c r="ACG253" s="35"/>
      <c r="ACH253" s="35"/>
      <c r="ACI253" s="35"/>
      <c r="ACJ253" s="35"/>
      <c r="ACK253" s="35"/>
      <c r="ACL253" s="35"/>
      <c r="ACM253" s="35"/>
      <c r="ACN253" s="35"/>
      <c r="ACO253" s="35"/>
      <c r="ACP253" s="35"/>
      <c r="ACQ253" s="35"/>
      <c r="ACR253" s="35"/>
      <c r="ACS253" s="35"/>
      <c r="ACT253" s="35"/>
      <c r="ACU253" s="35"/>
      <c r="ACV253" s="35"/>
      <c r="ACW253" s="35"/>
      <c r="ACX253" s="35"/>
      <c r="ACY253" s="35"/>
      <c r="ACZ253" s="35"/>
      <c r="ADA253" s="35"/>
      <c r="ADB253" s="35"/>
      <c r="ADC253" s="35"/>
      <c r="ADD253" s="35"/>
      <c r="ADE253" s="35"/>
      <c r="ADF253" s="35"/>
      <c r="ADG253" s="35"/>
      <c r="ADH253" s="35"/>
      <c r="ADI253" s="35"/>
      <c r="ADJ253" s="35"/>
      <c r="ADK253" s="35"/>
      <c r="ADL253" s="35"/>
      <c r="ADM253" s="35"/>
      <c r="ADN253" s="35"/>
      <c r="ADO253" s="35"/>
      <c r="ADP253" s="35"/>
      <c r="ADQ253" s="35"/>
      <c r="ADR253" s="35"/>
      <c r="ADS253" s="35"/>
      <c r="ADT253" s="35"/>
      <c r="ADU253" s="35"/>
      <c r="ADV253" s="35"/>
      <c r="ADW253" s="35"/>
      <c r="ADX253" s="35"/>
      <c r="ADY253" s="35"/>
      <c r="ADZ253" s="35"/>
      <c r="AEA253" s="35"/>
      <c r="AEB253" s="35"/>
      <c r="AEC253" s="35"/>
      <c r="AED253" s="35"/>
      <c r="AEE253" s="35"/>
      <c r="AEF253" s="35"/>
      <c r="AEG253" s="35"/>
      <c r="AEH253" s="35"/>
      <c r="AEI253" s="35"/>
      <c r="AEJ253" s="35"/>
      <c r="AEK253" s="35"/>
      <c r="AEL253" s="35"/>
      <c r="AEM253" s="35"/>
      <c r="AEN253" s="35"/>
      <c r="AEO253" s="35"/>
      <c r="AEP253" s="35"/>
      <c r="AEQ253" s="35"/>
      <c r="AER253" s="35"/>
      <c r="AES253" s="35"/>
      <c r="AET253" s="35"/>
      <c r="AEU253" s="35"/>
      <c r="AEV253" s="35"/>
      <c r="AEW253" s="35"/>
      <c r="AEX253" s="35"/>
      <c r="AEY253" s="35"/>
      <c r="AEZ253" s="35">
        <v>9006.67</v>
      </c>
      <c r="AFA253" s="35"/>
      <c r="AFB253" s="35"/>
      <c r="AFC253" s="35"/>
      <c r="AFD253" s="35"/>
      <c r="AFE253" s="35"/>
      <c r="AFF253" s="35"/>
      <c r="AFG253" s="35"/>
      <c r="AFH253" s="35"/>
      <c r="AFI253" s="35"/>
      <c r="AFJ253" s="35"/>
      <c r="AFK253" s="35"/>
      <c r="AFL253" s="35"/>
      <c r="AFM253" s="35"/>
      <c r="AFN253" s="35"/>
      <c r="AFO253" s="35"/>
      <c r="AFP253" s="35"/>
      <c r="AFQ253" s="35"/>
      <c r="AFR253" s="35"/>
      <c r="AFS253" s="35"/>
      <c r="AFT253" s="35"/>
      <c r="AFU253" s="35"/>
      <c r="AFV253" s="35"/>
      <c r="AFW253" s="35"/>
      <c r="AFX253" s="35"/>
      <c r="AFY253" s="35"/>
      <c r="AFZ253" s="35"/>
      <c r="AGA253" s="35"/>
      <c r="AGB253" s="35"/>
      <c r="AGC253" s="35"/>
      <c r="AGD253" s="35"/>
      <c r="AGE253" s="35"/>
      <c r="AGF253" s="35"/>
      <c r="AGG253" s="35"/>
      <c r="AGH253" s="35"/>
      <c r="AGI253" s="35"/>
      <c r="AGJ253" s="35"/>
      <c r="AGK253" s="35"/>
      <c r="AGL253" s="35"/>
      <c r="AGM253" s="35"/>
      <c r="AGN253" s="35"/>
      <c r="AGO253" s="35"/>
      <c r="AGP253" s="35"/>
      <c r="AGQ253" s="35"/>
      <c r="AGR253" s="35"/>
      <c r="AGS253" s="35"/>
      <c r="AGT253" s="35"/>
      <c r="AGU253" s="35"/>
      <c r="AGV253" s="35"/>
      <c r="AGW253" s="35"/>
      <c r="AGX253" s="35"/>
      <c r="AGY253" s="35"/>
      <c r="AGZ253" s="35"/>
      <c r="AHA253" s="35"/>
      <c r="AHB253" s="35"/>
      <c r="AHC253" s="35"/>
      <c r="AHD253" s="35"/>
      <c r="AHE253" s="35"/>
      <c r="AHF253" s="35"/>
      <c r="AHG253" s="35"/>
      <c r="AHH253" s="35"/>
      <c r="AHI253" s="35"/>
      <c r="AHJ253" s="35"/>
      <c r="AHK253" s="35"/>
      <c r="AHL253" s="35"/>
      <c r="AHM253" s="35"/>
      <c r="AHN253" s="35"/>
      <c r="AHO253" s="35"/>
      <c r="AHP253" s="35"/>
      <c r="AHQ253" s="35"/>
      <c r="AHR253" s="35"/>
      <c r="AHS253" s="35"/>
      <c r="AHT253" s="35"/>
      <c r="AHU253" s="35"/>
      <c r="AHV253" s="35"/>
      <c r="AHW253" s="35"/>
      <c r="AHX253" s="35"/>
      <c r="AHY253" s="35"/>
      <c r="AHZ253" s="35"/>
      <c r="AIA253" s="35"/>
      <c r="AIB253" s="35">
        <v>137081.55000000002</v>
      </c>
    </row>
    <row r="254" spans="1:912" x14ac:dyDescent="0.5">
      <c r="A254" s="34" t="s">
        <v>43</v>
      </c>
      <c r="B254" s="34" t="s">
        <v>2426</v>
      </c>
      <c r="C254" s="34" t="s">
        <v>2427</v>
      </c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>
        <v>253676</v>
      </c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>
        <v>193512.97</v>
      </c>
      <c r="AY254" s="35"/>
      <c r="AZ254" s="35"/>
      <c r="BA254" s="35">
        <v>405</v>
      </c>
      <c r="BB254" s="35">
        <v>1400</v>
      </c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>
        <v>54652.68</v>
      </c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>
        <v>34338</v>
      </c>
      <c r="CZ254" s="35"/>
      <c r="DA254" s="35"/>
      <c r="DB254" s="35">
        <v>537984.64999999991</v>
      </c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>
        <v>3555</v>
      </c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>
        <v>9601</v>
      </c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>
        <v>13156</v>
      </c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>
        <v>39428</v>
      </c>
      <c r="FL254" s="35"/>
      <c r="FM254" s="35"/>
      <c r="FN254" s="35"/>
      <c r="FO254" s="35">
        <v>15085</v>
      </c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>
        <v>54513</v>
      </c>
      <c r="HB254" s="35"/>
      <c r="HC254" s="35"/>
      <c r="HD254" s="35">
        <v>103040</v>
      </c>
      <c r="HE254" s="35">
        <v>21641</v>
      </c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>
        <v>5000</v>
      </c>
      <c r="HV254" s="35"/>
      <c r="HW254" s="35"/>
      <c r="HX254" s="35"/>
      <c r="HY254" s="35"/>
      <c r="HZ254" s="35"/>
      <c r="IA254" s="35">
        <v>26140</v>
      </c>
      <c r="IB254" s="35"/>
      <c r="IC254" s="35"/>
      <c r="ID254" s="35"/>
      <c r="IE254" s="35"/>
      <c r="IF254" s="35">
        <v>1545</v>
      </c>
      <c r="IG254" s="35"/>
      <c r="IH254" s="35"/>
      <c r="II254" s="35"/>
      <c r="IJ254" s="35"/>
      <c r="IK254" s="35"/>
      <c r="IL254" s="35"/>
      <c r="IM254" s="35"/>
      <c r="IN254" s="35"/>
      <c r="IO254" s="35"/>
      <c r="IP254" s="35">
        <v>265410</v>
      </c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>
        <v>510</v>
      </c>
      <c r="JB254" s="35"/>
      <c r="JC254" s="35"/>
      <c r="JD254" s="35">
        <v>478683.33</v>
      </c>
      <c r="JE254" s="35">
        <v>12802</v>
      </c>
      <c r="JF254" s="35"/>
      <c r="JG254" s="35"/>
      <c r="JH254" s="35"/>
      <c r="JI254" s="35">
        <v>411875</v>
      </c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>
        <v>1326646.33</v>
      </c>
      <c r="JV254" s="35"/>
      <c r="JW254" s="35"/>
      <c r="JX254" s="35"/>
      <c r="JY254" s="35"/>
      <c r="JZ254" s="35"/>
      <c r="KA254" s="35"/>
      <c r="KB254" s="35"/>
      <c r="KC254" s="35">
        <v>9883</v>
      </c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>
        <v>101037</v>
      </c>
      <c r="KW254" s="35"/>
      <c r="KX254" s="35"/>
      <c r="KY254" s="35"/>
      <c r="KZ254" s="35"/>
      <c r="LA254" s="35"/>
      <c r="LB254" s="35"/>
      <c r="LC254" s="35"/>
      <c r="LD254" s="35"/>
      <c r="LE254" s="35">
        <v>19931</v>
      </c>
      <c r="LF254" s="35"/>
      <c r="LG254" s="35"/>
      <c r="LH254" s="35">
        <v>40690.5</v>
      </c>
      <c r="LI254" s="35"/>
      <c r="LJ254" s="35">
        <v>13222.55</v>
      </c>
      <c r="LK254" s="35">
        <v>285906</v>
      </c>
      <c r="LL254" s="35"/>
      <c r="LM254" s="35">
        <v>210966</v>
      </c>
      <c r="LN254" s="35">
        <v>1550</v>
      </c>
      <c r="LO254" s="35"/>
      <c r="LP254" s="35">
        <v>16782</v>
      </c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>
        <v>1855815.52</v>
      </c>
      <c r="MI254" s="35"/>
      <c r="MJ254" s="35">
        <v>2555783.5700000003</v>
      </c>
      <c r="MK254" s="35"/>
      <c r="ML254" s="35"/>
      <c r="MM254" s="35"/>
      <c r="MN254" s="35">
        <v>0</v>
      </c>
      <c r="MO254" s="35"/>
      <c r="MP254" s="35"/>
      <c r="MQ254" s="35"/>
      <c r="MR254" s="35"/>
      <c r="MS254" s="35"/>
      <c r="MT254" s="35"/>
      <c r="MU254" s="35"/>
      <c r="MV254" s="35">
        <v>267550</v>
      </c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>
        <v>12800</v>
      </c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>
        <v>6160</v>
      </c>
      <c r="OM254" s="35"/>
      <c r="ON254" s="35"/>
      <c r="OO254" s="35">
        <v>555</v>
      </c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>
        <v>287065</v>
      </c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>
        <v>3473</v>
      </c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  <c r="QR254" s="35"/>
      <c r="QS254" s="35"/>
      <c r="QT254" s="35"/>
      <c r="QU254" s="35"/>
      <c r="QV254" s="35"/>
      <c r="QW254" s="35"/>
      <c r="QX254" s="35"/>
      <c r="QY254" s="35">
        <v>189292</v>
      </c>
      <c r="QZ254" s="35">
        <v>5080</v>
      </c>
      <c r="RA254" s="35"/>
      <c r="RB254" s="35"/>
      <c r="RC254" s="35"/>
      <c r="RD254" s="35"/>
      <c r="RE254" s="35"/>
      <c r="RF254" s="35"/>
      <c r="RG254" s="35"/>
      <c r="RH254" s="35"/>
      <c r="RI254" s="35"/>
      <c r="RJ254" s="35"/>
      <c r="RK254" s="35"/>
      <c r="RL254" s="35">
        <v>1024306</v>
      </c>
      <c r="RM254" s="35"/>
      <c r="RN254" s="35"/>
      <c r="RO254" s="35"/>
      <c r="RP254" s="35"/>
      <c r="RQ254" s="35"/>
      <c r="RR254" s="35"/>
      <c r="RS254" s="35"/>
      <c r="RT254" s="35"/>
      <c r="RU254" s="35">
        <v>8500</v>
      </c>
      <c r="RV254" s="35"/>
      <c r="RW254" s="35"/>
      <c r="RX254" s="35"/>
      <c r="RY254" s="35"/>
      <c r="RZ254" s="35"/>
      <c r="SA254" s="35"/>
      <c r="SB254" s="35"/>
      <c r="SC254" s="35"/>
      <c r="SD254" s="35"/>
      <c r="SE254" s="35"/>
      <c r="SF254" s="35">
        <v>1230651</v>
      </c>
      <c r="SG254" s="35"/>
      <c r="SH254" s="35"/>
      <c r="SI254" s="35"/>
      <c r="SJ254" s="35"/>
      <c r="SK254" s="35"/>
      <c r="SL254" s="35"/>
      <c r="SM254" s="35"/>
      <c r="SN254" s="35"/>
      <c r="SO254" s="35"/>
      <c r="SP254" s="35"/>
      <c r="SQ254" s="35"/>
      <c r="SR254" s="35"/>
      <c r="SS254" s="35"/>
      <c r="ST254" s="35"/>
      <c r="SU254" s="35"/>
      <c r="SV254" s="35"/>
      <c r="SW254" s="35"/>
      <c r="SX254" s="35"/>
      <c r="SY254" s="35"/>
      <c r="SZ254" s="35">
        <v>92719.5</v>
      </c>
      <c r="TA254" s="35"/>
      <c r="TB254" s="35"/>
      <c r="TC254" s="35"/>
      <c r="TD254" s="35"/>
      <c r="TE254" s="35"/>
      <c r="TF254" s="35"/>
      <c r="TG254" s="35"/>
      <c r="TH254" s="35"/>
      <c r="TI254" s="35"/>
      <c r="TJ254" s="35"/>
      <c r="TK254" s="35"/>
      <c r="TL254" s="35"/>
      <c r="TM254" s="35"/>
      <c r="TN254" s="35"/>
      <c r="TO254" s="35"/>
      <c r="TP254" s="35"/>
      <c r="TQ254" s="35"/>
      <c r="TR254" s="35">
        <v>125437</v>
      </c>
      <c r="TS254" s="35"/>
      <c r="TT254" s="35"/>
      <c r="TU254" s="35"/>
      <c r="TV254" s="35"/>
      <c r="TW254" s="35"/>
      <c r="TX254" s="35"/>
      <c r="TY254" s="35"/>
      <c r="TZ254" s="35"/>
      <c r="UA254" s="35"/>
      <c r="UB254" s="35"/>
      <c r="UC254" s="35"/>
      <c r="UD254" s="35"/>
      <c r="UE254" s="35"/>
      <c r="UF254" s="35"/>
      <c r="UG254" s="35"/>
      <c r="UH254" s="35">
        <v>17478</v>
      </c>
      <c r="UI254" s="35"/>
      <c r="UJ254" s="35"/>
      <c r="UK254" s="35">
        <v>120</v>
      </c>
      <c r="UL254" s="35"/>
      <c r="UM254" s="35"/>
      <c r="UN254" s="35"/>
      <c r="UO254" s="35"/>
      <c r="UP254" s="35"/>
      <c r="UQ254" s="35"/>
      <c r="UR254" s="35"/>
      <c r="US254" s="35"/>
      <c r="UT254" s="35"/>
      <c r="UU254" s="35"/>
      <c r="UV254" s="35"/>
      <c r="UW254" s="35"/>
      <c r="UX254" s="35"/>
      <c r="UY254" s="35"/>
      <c r="UZ254" s="35">
        <v>2180</v>
      </c>
      <c r="VA254" s="35"/>
      <c r="VB254" s="35"/>
      <c r="VC254" s="35"/>
      <c r="VD254" s="35"/>
      <c r="VE254" s="35"/>
      <c r="VF254" s="35"/>
      <c r="VG254" s="35"/>
      <c r="VH254" s="35"/>
      <c r="VI254" s="35"/>
      <c r="VJ254" s="35"/>
      <c r="VK254" s="35"/>
      <c r="VL254" s="35"/>
      <c r="VM254" s="35"/>
      <c r="VN254" s="35"/>
      <c r="VO254" s="35"/>
      <c r="VP254" s="35"/>
      <c r="VQ254" s="35">
        <v>237934.5</v>
      </c>
      <c r="VR254" s="35"/>
      <c r="VS254" s="35"/>
      <c r="VT254" s="35"/>
      <c r="VU254" s="35"/>
      <c r="VV254" s="35"/>
      <c r="VW254" s="35"/>
      <c r="VX254" s="35">
        <v>158970</v>
      </c>
      <c r="VY254" s="35"/>
      <c r="VZ254" s="35"/>
      <c r="WA254" s="35"/>
      <c r="WB254" s="35"/>
      <c r="WC254" s="35"/>
      <c r="WD254" s="35"/>
      <c r="WE254" s="35"/>
      <c r="WF254" s="35"/>
      <c r="WG254" s="35">
        <v>2319</v>
      </c>
      <c r="WH254" s="35"/>
      <c r="WI254" s="35">
        <v>11405</v>
      </c>
      <c r="WJ254" s="35"/>
      <c r="WK254" s="35"/>
      <c r="WL254" s="35"/>
      <c r="WM254" s="35"/>
      <c r="WN254" s="35"/>
      <c r="WO254" s="35"/>
      <c r="WP254" s="35"/>
      <c r="WQ254" s="35"/>
      <c r="WR254" s="35">
        <v>19428</v>
      </c>
      <c r="WS254" s="35">
        <v>40000</v>
      </c>
      <c r="WT254" s="35"/>
      <c r="WU254" s="35"/>
      <c r="WV254" s="35"/>
      <c r="WW254" s="35"/>
      <c r="WX254" s="35"/>
      <c r="WY254" s="35">
        <v>672641</v>
      </c>
      <c r="WZ254" s="35"/>
      <c r="XA254" s="35"/>
      <c r="XB254" s="35"/>
      <c r="XC254" s="35"/>
      <c r="XD254" s="35"/>
      <c r="XE254" s="35"/>
      <c r="XF254" s="35">
        <v>604169</v>
      </c>
      <c r="XG254" s="35"/>
      <c r="XH254" s="35"/>
      <c r="XI254" s="35"/>
      <c r="XJ254" s="35"/>
      <c r="XK254" s="35">
        <v>63222</v>
      </c>
      <c r="XL254" s="35"/>
      <c r="XM254" s="35"/>
      <c r="XN254" s="35"/>
      <c r="XO254" s="35"/>
      <c r="XP254" s="35">
        <v>163255</v>
      </c>
      <c r="XQ254" s="35"/>
      <c r="XR254" s="35"/>
      <c r="XS254" s="35"/>
      <c r="XT254" s="35"/>
      <c r="XU254" s="35">
        <v>57495</v>
      </c>
      <c r="XV254" s="35"/>
      <c r="XW254" s="35"/>
      <c r="XX254" s="35"/>
      <c r="XY254" s="35"/>
      <c r="XZ254" s="35"/>
      <c r="YA254" s="35"/>
      <c r="YB254" s="35"/>
      <c r="YC254" s="35"/>
      <c r="YD254" s="35"/>
      <c r="YE254" s="35"/>
      <c r="YF254" s="35"/>
      <c r="YG254" s="35"/>
      <c r="YH254" s="35"/>
      <c r="YI254" s="35"/>
      <c r="YJ254" s="35"/>
      <c r="YK254" s="35"/>
      <c r="YL254" s="35"/>
      <c r="YM254" s="35"/>
      <c r="YN254" s="35"/>
      <c r="YO254" s="35"/>
      <c r="YP254" s="35"/>
      <c r="YQ254" s="35">
        <v>220648</v>
      </c>
      <c r="YR254" s="35"/>
      <c r="YS254" s="35"/>
      <c r="YT254" s="35"/>
      <c r="YU254" s="35">
        <v>22220</v>
      </c>
      <c r="YV254" s="35"/>
      <c r="YW254" s="35"/>
      <c r="YX254" s="35"/>
      <c r="YY254" s="35"/>
      <c r="YZ254" s="35"/>
      <c r="ZA254" s="35"/>
      <c r="ZB254" s="35"/>
      <c r="ZC254" s="35">
        <v>2035772</v>
      </c>
      <c r="ZD254" s="35"/>
      <c r="ZE254" s="35"/>
      <c r="ZF254" s="35">
        <v>8626</v>
      </c>
      <c r="ZG254" s="35"/>
      <c r="ZH254" s="35">
        <v>2660</v>
      </c>
      <c r="ZI254" s="35"/>
      <c r="ZJ254" s="35"/>
      <c r="ZK254" s="35"/>
      <c r="ZL254" s="35"/>
      <c r="ZM254" s="35">
        <v>553741</v>
      </c>
      <c r="ZN254" s="35"/>
      <c r="ZO254" s="35"/>
      <c r="ZP254" s="35"/>
      <c r="ZQ254" s="35"/>
      <c r="ZR254" s="35"/>
      <c r="ZS254" s="35"/>
      <c r="ZT254" s="35"/>
      <c r="ZU254" s="35"/>
      <c r="ZV254" s="35"/>
      <c r="ZW254" s="35"/>
      <c r="ZX254" s="35"/>
      <c r="ZY254" s="35"/>
      <c r="ZZ254" s="35"/>
      <c r="AAA254" s="35">
        <v>66812</v>
      </c>
      <c r="AAB254" s="35"/>
      <c r="AAC254" s="35"/>
      <c r="AAD254" s="35"/>
      <c r="AAE254" s="35">
        <v>100097</v>
      </c>
      <c r="AAF254" s="35"/>
      <c r="AAG254" s="35"/>
      <c r="AAH254" s="35"/>
      <c r="AAI254" s="35"/>
      <c r="AAJ254" s="35"/>
      <c r="AAK254" s="35"/>
      <c r="AAL254" s="35">
        <v>125030.6</v>
      </c>
      <c r="AAM254" s="35"/>
      <c r="AAN254" s="35"/>
      <c r="AAO254" s="35"/>
      <c r="AAP254" s="35"/>
      <c r="AAQ254" s="35">
        <v>7249</v>
      </c>
      <c r="AAR254" s="35"/>
      <c r="AAS254" s="35">
        <v>2000</v>
      </c>
      <c r="AAT254" s="35"/>
      <c r="AAU254" s="35"/>
      <c r="AAV254" s="35"/>
      <c r="AAW254" s="35"/>
      <c r="AAX254" s="35">
        <v>0</v>
      </c>
      <c r="AAY254" s="35"/>
      <c r="AAZ254" s="35"/>
      <c r="ABA254" s="35"/>
      <c r="ABB254" s="35"/>
      <c r="ABC254" s="35"/>
      <c r="ABD254" s="35"/>
      <c r="ABE254" s="35">
        <v>122696</v>
      </c>
      <c r="ABF254" s="35"/>
      <c r="ABG254" s="35"/>
      <c r="ABH254" s="35"/>
      <c r="ABI254" s="35"/>
      <c r="ABJ254" s="35"/>
      <c r="ABK254" s="35"/>
      <c r="ABL254" s="35"/>
      <c r="ABM254" s="35"/>
      <c r="ABN254" s="35"/>
      <c r="ABO254" s="35"/>
      <c r="ABP254" s="35"/>
      <c r="ABQ254" s="35"/>
      <c r="ABR254" s="35"/>
      <c r="ABS254" s="35"/>
      <c r="ABT254" s="35"/>
      <c r="ABU254" s="35"/>
      <c r="ABV254" s="35"/>
      <c r="ABW254" s="35">
        <v>988911.6</v>
      </c>
      <c r="ABX254" s="35"/>
      <c r="ABY254" s="35"/>
      <c r="ABZ254" s="35"/>
      <c r="ACA254" s="35"/>
      <c r="ACB254" s="35"/>
      <c r="ACC254" s="35"/>
      <c r="ACD254" s="35"/>
      <c r="ACE254" s="35"/>
      <c r="ACF254" s="35"/>
      <c r="ACG254" s="35"/>
      <c r="ACH254" s="35"/>
      <c r="ACI254" s="35">
        <v>436509.75</v>
      </c>
      <c r="ACJ254" s="35"/>
      <c r="ACK254" s="35"/>
      <c r="ACL254" s="35"/>
      <c r="ACM254" s="35"/>
      <c r="ACN254" s="35"/>
      <c r="ACO254" s="35"/>
      <c r="ACP254" s="35"/>
      <c r="ACQ254" s="35"/>
      <c r="ACR254" s="35"/>
      <c r="ACS254" s="35"/>
      <c r="ACT254" s="35"/>
      <c r="ACU254" s="35"/>
      <c r="ACV254" s="35"/>
      <c r="ACW254" s="35"/>
      <c r="ACX254" s="35"/>
      <c r="ACY254" s="35"/>
      <c r="ACZ254" s="35"/>
      <c r="ADA254" s="35"/>
      <c r="ADB254" s="35"/>
      <c r="ADC254" s="35"/>
      <c r="ADD254" s="35"/>
      <c r="ADE254" s="35"/>
      <c r="ADF254" s="35">
        <v>1135</v>
      </c>
      <c r="ADG254" s="35"/>
      <c r="ADH254" s="35"/>
      <c r="ADI254" s="35">
        <v>210</v>
      </c>
      <c r="ADJ254" s="35"/>
      <c r="ADK254" s="35"/>
      <c r="ADL254" s="35"/>
      <c r="ADM254" s="35"/>
      <c r="ADN254" s="35"/>
      <c r="ADO254" s="35"/>
      <c r="ADP254" s="35"/>
      <c r="ADQ254" s="35"/>
      <c r="ADR254" s="35"/>
      <c r="ADS254" s="35"/>
      <c r="ADT254" s="35"/>
      <c r="ADU254" s="35"/>
      <c r="ADV254" s="35"/>
      <c r="ADW254" s="35"/>
      <c r="ADX254" s="35"/>
      <c r="ADY254" s="35"/>
      <c r="ADZ254" s="35"/>
      <c r="AEA254" s="35">
        <v>3382206</v>
      </c>
      <c r="AEB254" s="35"/>
      <c r="AEC254" s="35"/>
      <c r="AED254" s="35"/>
      <c r="AEE254" s="35"/>
      <c r="AEF254" s="35">
        <v>371377.71</v>
      </c>
      <c r="AEG254" s="35"/>
      <c r="AEH254" s="35"/>
      <c r="AEI254" s="35"/>
      <c r="AEJ254" s="35"/>
      <c r="AEK254" s="35">
        <v>5565</v>
      </c>
      <c r="AEL254" s="35"/>
      <c r="AEM254" s="35"/>
      <c r="AEN254" s="35">
        <v>1543</v>
      </c>
      <c r="AEO254" s="35"/>
      <c r="AEP254" s="35">
        <v>274846</v>
      </c>
      <c r="AEQ254" s="35"/>
      <c r="AER254" s="35"/>
      <c r="AES254" s="35"/>
      <c r="AET254" s="35"/>
      <c r="AEU254" s="35"/>
      <c r="AEV254" s="35"/>
      <c r="AEW254" s="35"/>
      <c r="AEX254" s="35"/>
      <c r="AEY254" s="35"/>
      <c r="AEZ254" s="35">
        <v>4473392.46</v>
      </c>
      <c r="AFA254" s="35"/>
      <c r="AFB254" s="35"/>
      <c r="AFC254" s="35"/>
      <c r="AFD254" s="35"/>
      <c r="AFE254" s="35"/>
      <c r="AFF254" s="35">
        <v>173479</v>
      </c>
      <c r="AFG254" s="35"/>
      <c r="AFH254" s="35"/>
      <c r="AFI254" s="35"/>
      <c r="AFJ254" s="35"/>
      <c r="AFK254" s="35">
        <v>274063</v>
      </c>
      <c r="AFL254" s="35"/>
      <c r="AFM254" s="35"/>
      <c r="AFN254" s="35"/>
      <c r="AFO254" s="35"/>
      <c r="AFP254" s="35"/>
      <c r="AFQ254" s="35"/>
      <c r="AFR254" s="35"/>
      <c r="AFS254" s="35"/>
      <c r="AFT254" s="35"/>
      <c r="AFU254" s="35"/>
      <c r="AFV254" s="35"/>
      <c r="AFW254" s="35"/>
      <c r="AFX254" s="35"/>
      <c r="AFY254" s="35"/>
      <c r="AFZ254" s="35"/>
      <c r="AGA254" s="35"/>
      <c r="AGB254" s="35"/>
      <c r="AGC254" s="35"/>
      <c r="AGD254" s="35"/>
      <c r="AGE254" s="35"/>
      <c r="AGF254" s="35"/>
      <c r="AGG254" s="35"/>
      <c r="AGH254" s="35"/>
      <c r="AGI254" s="35">
        <v>10734</v>
      </c>
      <c r="AGJ254" s="35"/>
      <c r="AGK254" s="35"/>
      <c r="AGL254" s="35"/>
      <c r="AGM254" s="35"/>
      <c r="AGN254" s="35"/>
      <c r="AGO254" s="35"/>
      <c r="AGP254" s="35"/>
      <c r="AGQ254" s="35"/>
      <c r="AGR254" s="35"/>
      <c r="AGS254" s="35"/>
      <c r="AGT254" s="35"/>
      <c r="AGU254" s="35"/>
      <c r="AGV254" s="35"/>
      <c r="AGW254" s="35"/>
      <c r="AGX254" s="35"/>
      <c r="AGY254" s="35"/>
      <c r="AGZ254" s="35">
        <v>59975</v>
      </c>
      <c r="AHA254" s="35"/>
      <c r="AHB254" s="35"/>
      <c r="AHC254" s="35"/>
      <c r="AHD254" s="35">
        <v>177409</v>
      </c>
      <c r="AHE254" s="35"/>
      <c r="AHF254" s="35"/>
      <c r="AHG254" s="35"/>
      <c r="AHH254" s="35"/>
      <c r="AHI254" s="35"/>
      <c r="AHJ254" s="35"/>
      <c r="AHK254" s="35"/>
      <c r="AHL254" s="35"/>
      <c r="AHM254" s="35"/>
      <c r="AHN254" s="35"/>
      <c r="AHO254" s="35"/>
      <c r="AHP254" s="35"/>
      <c r="AHQ254" s="35"/>
      <c r="AHR254" s="35"/>
      <c r="AHS254" s="35"/>
      <c r="AHT254" s="35"/>
      <c r="AHU254" s="35"/>
      <c r="AHV254" s="35"/>
      <c r="AHW254" s="35">
        <v>0</v>
      </c>
      <c r="AHX254" s="35">
        <v>7640</v>
      </c>
      <c r="AHY254" s="35"/>
      <c r="AHZ254" s="35"/>
      <c r="AIA254" s="35">
        <v>703300</v>
      </c>
      <c r="AIB254" s="35">
        <v>14445110.110000001</v>
      </c>
    </row>
    <row r="255" spans="1:912" x14ac:dyDescent="0.5">
      <c r="A255" s="34" t="s">
        <v>43</v>
      </c>
      <c r="B255" s="34" t="s">
        <v>2428</v>
      </c>
      <c r="C255" s="34" t="s">
        <v>2429</v>
      </c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>
        <v>127105</v>
      </c>
      <c r="HE255" s="35">
        <v>100</v>
      </c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>
        <v>4320</v>
      </c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>
        <v>155955.89000000001</v>
      </c>
      <c r="JE255" s="35">
        <v>468</v>
      </c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>
        <v>287948.89</v>
      </c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>
        <v>517400</v>
      </c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>
        <v>15000</v>
      </c>
      <c r="MI255" s="35"/>
      <c r="MJ255" s="35">
        <v>532400</v>
      </c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  <c r="QR255" s="35"/>
      <c r="QS255" s="35"/>
      <c r="QT255" s="35"/>
      <c r="QU255" s="35"/>
      <c r="QV255" s="35"/>
      <c r="QW255" s="35"/>
      <c r="QX255" s="35"/>
      <c r="QY255" s="35"/>
      <c r="QZ255" s="35"/>
      <c r="RA255" s="35"/>
      <c r="RB255" s="35"/>
      <c r="RC255" s="35"/>
      <c r="RD255" s="35"/>
      <c r="RE255" s="35"/>
      <c r="RF255" s="35"/>
      <c r="RG255" s="35"/>
      <c r="RH255" s="35"/>
      <c r="RI255" s="35"/>
      <c r="RJ255" s="35"/>
      <c r="RK255" s="35"/>
      <c r="RL255" s="35"/>
      <c r="RM255" s="35"/>
      <c r="RN255" s="35"/>
      <c r="RO255" s="35"/>
      <c r="RP255" s="35"/>
      <c r="RQ255" s="35"/>
      <c r="RR255" s="35"/>
      <c r="RS255" s="35"/>
      <c r="RT255" s="35"/>
      <c r="RU255" s="35"/>
      <c r="RV255" s="35"/>
      <c r="RW255" s="35"/>
      <c r="RX255" s="35"/>
      <c r="RY255" s="35"/>
      <c r="RZ255" s="35"/>
      <c r="SA255" s="35"/>
      <c r="SB255" s="35"/>
      <c r="SC255" s="35"/>
      <c r="SD255" s="35"/>
      <c r="SE255" s="35"/>
      <c r="SF255" s="35"/>
      <c r="SG255" s="35"/>
      <c r="SH255" s="35"/>
      <c r="SI255" s="35"/>
      <c r="SJ255" s="35"/>
      <c r="SK255" s="35"/>
      <c r="SL255" s="35"/>
      <c r="SM255" s="35"/>
      <c r="SN255" s="35"/>
      <c r="SO255" s="35"/>
      <c r="SP255" s="35"/>
      <c r="SQ255" s="35"/>
      <c r="SR255" s="35">
        <v>185836</v>
      </c>
      <c r="SS255" s="35"/>
      <c r="ST255" s="35"/>
      <c r="SU255" s="35"/>
      <c r="SV255" s="35"/>
      <c r="SW255" s="35"/>
      <c r="SX255" s="35"/>
      <c r="SY255" s="35"/>
      <c r="SZ255" s="35"/>
      <c r="TA255" s="35"/>
      <c r="TB255" s="35"/>
      <c r="TC255" s="35"/>
      <c r="TD255" s="35"/>
      <c r="TE255" s="35"/>
      <c r="TF255" s="35"/>
      <c r="TG255" s="35"/>
      <c r="TH255" s="35"/>
      <c r="TI255" s="35"/>
      <c r="TJ255" s="35"/>
      <c r="TK255" s="35"/>
      <c r="TL255" s="35"/>
      <c r="TM255" s="35"/>
      <c r="TN255" s="35"/>
      <c r="TO255" s="35"/>
      <c r="TP255" s="35"/>
      <c r="TQ255" s="35"/>
      <c r="TR255" s="35"/>
      <c r="TS255" s="35"/>
      <c r="TT255" s="35"/>
      <c r="TU255" s="35"/>
      <c r="TV255" s="35"/>
      <c r="TW255" s="35"/>
      <c r="TX255" s="35"/>
      <c r="TY255" s="35"/>
      <c r="TZ255" s="35"/>
      <c r="UA255" s="35"/>
      <c r="UB255" s="35"/>
      <c r="UC255" s="35"/>
      <c r="UD255" s="35"/>
      <c r="UE255" s="35"/>
      <c r="UF255" s="35"/>
      <c r="UG255" s="35"/>
      <c r="UH255" s="35"/>
      <c r="UI255" s="35"/>
      <c r="UJ255" s="35"/>
      <c r="UK255" s="35">
        <v>1200</v>
      </c>
      <c r="UL255" s="35"/>
      <c r="UM255" s="35"/>
      <c r="UN255" s="35"/>
      <c r="UO255" s="35"/>
      <c r="UP255" s="35"/>
      <c r="UQ255" s="35"/>
      <c r="UR255" s="35"/>
      <c r="US255" s="35"/>
      <c r="UT255" s="35"/>
      <c r="UU255" s="35"/>
      <c r="UV255" s="35"/>
      <c r="UW255" s="35"/>
      <c r="UX255" s="35"/>
      <c r="UY255" s="35"/>
      <c r="UZ255" s="35"/>
      <c r="VA255" s="35"/>
      <c r="VB255" s="35"/>
      <c r="VC255" s="35"/>
      <c r="VD255" s="35"/>
      <c r="VE255" s="35"/>
      <c r="VF255" s="35"/>
      <c r="VG255" s="35"/>
      <c r="VH255" s="35"/>
      <c r="VI255" s="35"/>
      <c r="VJ255" s="35"/>
      <c r="VK255" s="35"/>
      <c r="VL255" s="35"/>
      <c r="VM255" s="35"/>
      <c r="VN255" s="35"/>
      <c r="VO255" s="35"/>
      <c r="VP255" s="35"/>
      <c r="VQ255" s="35">
        <v>187036</v>
      </c>
      <c r="VR255" s="35"/>
      <c r="VS255" s="35"/>
      <c r="VT255" s="35"/>
      <c r="VU255" s="35"/>
      <c r="VV255" s="35"/>
      <c r="VW255" s="35"/>
      <c r="VX255" s="35"/>
      <c r="VY255" s="35"/>
      <c r="VZ255" s="35"/>
      <c r="WA255" s="35"/>
      <c r="WB255" s="35">
        <v>940</v>
      </c>
      <c r="WC255" s="35"/>
      <c r="WD255" s="35"/>
      <c r="WE255" s="35"/>
      <c r="WF255" s="35"/>
      <c r="WG255" s="35"/>
      <c r="WH255" s="35">
        <v>629613</v>
      </c>
      <c r="WI255" s="35"/>
      <c r="WJ255" s="35"/>
      <c r="WK255" s="35"/>
      <c r="WL255" s="35"/>
      <c r="WM255" s="35"/>
      <c r="WN255" s="35"/>
      <c r="WO255" s="35"/>
      <c r="WP255" s="35"/>
      <c r="WQ255" s="35"/>
      <c r="WR255" s="35"/>
      <c r="WS255" s="35"/>
      <c r="WT255" s="35"/>
      <c r="WU255" s="35"/>
      <c r="WV255" s="35"/>
      <c r="WW255" s="35"/>
      <c r="WX255" s="35"/>
      <c r="WY255" s="35"/>
      <c r="WZ255" s="35"/>
      <c r="XA255" s="35"/>
      <c r="XB255" s="35"/>
      <c r="XC255" s="35"/>
      <c r="XD255" s="35"/>
      <c r="XE255" s="35"/>
      <c r="XF255" s="35"/>
      <c r="XG255" s="35"/>
      <c r="XH255" s="35"/>
      <c r="XI255" s="35"/>
      <c r="XJ255" s="35"/>
      <c r="XK255" s="35"/>
      <c r="XL255" s="35"/>
      <c r="XM255" s="35"/>
      <c r="XN255" s="35"/>
      <c r="XO255" s="35"/>
      <c r="XP255" s="35"/>
      <c r="XQ255" s="35"/>
      <c r="XR255" s="35"/>
      <c r="XS255" s="35"/>
      <c r="XT255" s="35"/>
      <c r="XU255" s="35"/>
      <c r="XV255" s="35"/>
      <c r="XW255" s="35"/>
      <c r="XX255" s="35"/>
      <c r="XY255" s="35"/>
      <c r="XZ255" s="35"/>
      <c r="YA255" s="35"/>
      <c r="YB255" s="35"/>
      <c r="YC255" s="35"/>
      <c r="YD255" s="35"/>
      <c r="YE255" s="35"/>
      <c r="YF255" s="35"/>
      <c r="YG255" s="35"/>
      <c r="YH255" s="35"/>
      <c r="YI255" s="35"/>
      <c r="YJ255" s="35"/>
      <c r="YK255" s="35"/>
      <c r="YL255" s="35"/>
      <c r="YM255" s="35"/>
      <c r="YN255" s="35"/>
      <c r="YO255" s="35"/>
      <c r="YP255" s="35"/>
      <c r="YQ255" s="35">
        <v>218906</v>
      </c>
      <c r="YR255" s="35"/>
      <c r="YS255" s="35"/>
      <c r="YT255" s="35"/>
      <c r="YU255" s="35">
        <v>1159389.3700000001</v>
      </c>
      <c r="YV255" s="35"/>
      <c r="YW255" s="35"/>
      <c r="YX255" s="35"/>
      <c r="YY255" s="35"/>
      <c r="YZ255" s="35"/>
      <c r="ZA255" s="35"/>
      <c r="ZB255" s="35"/>
      <c r="ZC255" s="35">
        <v>2008848.37</v>
      </c>
      <c r="ZD255" s="35"/>
      <c r="ZE255" s="35"/>
      <c r="ZF255" s="35"/>
      <c r="ZG255" s="35"/>
      <c r="ZH255" s="35"/>
      <c r="ZI255" s="35"/>
      <c r="ZJ255" s="35"/>
      <c r="ZK255" s="35"/>
      <c r="ZL255" s="35"/>
      <c r="ZM255" s="35"/>
      <c r="ZN255" s="35"/>
      <c r="ZO255" s="35"/>
      <c r="ZP255" s="35"/>
      <c r="ZQ255" s="35"/>
      <c r="ZR255" s="35"/>
      <c r="ZS255" s="35"/>
      <c r="ZT255" s="35"/>
      <c r="ZU255" s="35"/>
      <c r="ZV255" s="35"/>
      <c r="ZW255" s="35"/>
      <c r="ZX255" s="35"/>
      <c r="ZY255" s="35"/>
      <c r="ZZ255" s="35"/>
      <c r="AAA255" s="35"/>
      <c r="AAB255" s="35"/>
      <c r="AAC255" s="35"/>
      <c r="AAD255" s="35"/>
      <c r="AAE255" s="35"/>
      <c r="AAF255" s="35"/>
      <c r="AAG255" s="35"/>
      <c r="AAH255" s="35"/>
      <c r="AAI255" s="35"/>
      <c r="AAJ255" s="35"/>
      <c r="AAK255" s="35"/>
      <c r="AAL255" s="35"/>
      <c r="AAM255" s="35"/>
      <c r="AAN255" s="35"/>
      <c r="AAO255" s="35"/>
      <c r="AAP255" s="35"/>
      <c r="AAQ255" s="35"/>
      <c r="AAR255" s="35"/>
      <c r="AAS255" s="35"/>
      <c r="AAT255" s="35"/>
      <c r="AAU255" s="35"/>
      <c r="AAV255" s="35"/>
      <c r="AAW255" s="35"/>
      <c r="AAX255" s="35">
        <v>0</v>
      </c>
      <c r="AAY255" s="35"/>
      <c r="AAZ255" s="35"/>
      <c r="ABA255" s="35"/>
      <c r="ABB255" s="35"/>
      <c r="ABC255" s="35"/>
      <c r="ABD255" s="35"/>
      <c r="ABE255" s="35"/>
      <c r="ABF255" s="35"/>
      <c r="ABG255" s="35"/>
      <c r="ABH255" s="35"/>
      <c r="ABI255" s="35"/>
      <c r="ABJ255" s="35"/>
      <c r="ABK255" s="35"/>
      <c r="ABL255" s="35"/>
      <c r="ABM255" s="35"/>
      <c r="ABN255" s="35"/>
      <c r="ABO255" s="35"/>
      <c r="ABP255" s="35"/>
      <c r="ABQ255" s="35"/>
      <c r="ABR255" s="35"/>
      <c r="ABS255" s="35"/>
      <c r="ABT255" s="35"/>
      <c r="ABU255" s="35"/>
      <c r="ABV255" s="35"/>
      <c r="ABW255" s="35"/>
      <c r="ABX255" s="35"/>
      <c r="ABY255" s="35"/>
      <c r="ABZ255" s="35"/>
      <c r="ACA255" s="35"/>
      <c r="ACB255" s="35"/>
      <c r="ACC255" s="35"/>
      <c r="ACD255" s="35"/>
      <c r="ACE255" s="35"/>
      <c r="ACF255" s="35"/>
      <c r="ACG255" s="35"/>
      <c r="ACH255" s="35"/>
      <c r="ACI255" s="35"/>
      <c r="ACJ255" s="35"/>
      <c r="ACK255" s="35"/>
      <c r="ACL255" s="35"/>
      <c r="ACM255" s="35"/>
      <c r="ACN255" s="35"/>
      <c r="ACO255" s="35"/>
      <c r="ACP255" s="35"/>
      <c r="ACQ255" s="35"/>
      <c r="ACR255" s="35"/>
      <c r="ACS255" s="35"/>
      <c r="ACT255" s="35"/>
      <c r="ACU255" s="35"/>
      <c r="ACV255" s="35"/>
      <c r="ACW255" s="35"/>
      <c r="ACX255" s="35"/>
      <c r="ACY255" s="35"/>
      <c r="ACZ255" s="35"/>
      <c r="ADA255" s="35"/>
      <c r="ADB255" s="35"/>
      <c r="ADC255" s="35"/>
      <c r="ADD255" s="35"/>
      <c r="ADE255" s="35"/>
      <c r="ADF255" s="35"/>
      <c r="ADG255" s="35"/>
      <c r="ADH255" s="35"/>
      <c r="ADI255" s="35"/>
      <c r="ADJ255" s="35"/>
      <c r="ADK255" s="35"/>
      <c r="ADL255" s="35"/>
      <c r="ADM255" s="35"/>
      <c r="ADN255" s="35"/>
      <c r="ADO255" s="35"/>
      <c r="ADP255" s="35"/>
      <c r="ADQ255" s="35"/>
      <c r="ADR255" s="35"/>
      <c r="ADS255" s="35"/>
      <c r="ADT255" s="35"/>
      <c r="ADU255" s="35"/>
      <c r="ADV255" s="35"/>
      <c r="ADW255" s="35"/>
      <c r="ADX255" s="35"/>
      <c r="ADY255" s="35"/>
      <c r="ADZ255" s="35"/>
      <c r="AEA255" s="35"/>
      <c r="AEB255" s="35"/>
      <c r="AEC255" s="35"/>
      <c r="AED255" s="35"/>
      <c r="AEE255" s="35"/>
      <c r="AEF255" s="35"/>
      <c r="AEG255" s="35"/>
      <c r="AEH255" s="35"/>
      <c r="AEI255" s="35"/>
      <c r="AEJ255" s="35"/>
      <c r="AEK255" s="35"/>
      <c r="AEL255" s="35"/>
      <c r="AEM255" s="35"/>
      <c r="AEN255" s="35"/>
      <c r="AEO255" s="35"/>
      <c r="AEP255" s="35"/>
      <c r="AEQ255" s="35"/>
      <c r="AER255" s="35"/>
      <c r="AES255" s="35"/>
      <c r="AET255" s="35"/>
      <c r="AEU255" s="35"/>
      <c r="AEV255" s="35"/>
      <c r="AEW255" s="35"/>
      <c r="AEX255" s="35"/>
      <c r="AEY255" s="35"/>
      <c r="AEZ255" s="35"/>
      <c r="AFA255" s="35"/>
      <c r="AFB255" s="35"/>
      <c r="AFC255" s="35"/>
      <c r="AFD255" s="35"/>
      <c r="AFE255" s="35"/>
      <c r="AFF255" s="35"/>
      <c r="AFG255" s="35"/>
      <c r="AFH255" s="35"/>
      <c r="AFI255" s="35"/>
      <c r="AFJ255" s="35"/>
      <c r="AFK255" s="35"/>
      <c r="AFL255" s="35"/>
      <c r="AFM255" s="35"/>
      <c r="AFN255" s="35"/>
      <c r="AFO255" s="35"/>
      <c r="AFP255" s="35"/>
      <c r="AFQ255" s="35"/>
      <c r="AFR255" s="35"/>
      <c r="AFS255" s="35"/>
      <c r="AFT255" s="35"/>
      <c r="AFU255" s="35"/>
      <c r="AFV255" s="35"/>
      <c r="AFW255" s="35"/>
      <c r="AFX255" s="35"/>
      <c r="AFY255" s="35"/>
      <c r="AFZ255" s="35"/>
      <c r="AGA255" s="35"/>
      <c r="AGB255" s="35"/>
      <c r="AGC255" s="35"/>
      <c r="AGD255" s="35"/>
      <c r="AGE255" s="35"/>
      <c r="AGF255" s="35"/>
      <c r="AGG255" s="35"/>
      <c r="AGH255" s="35"/>
      <c r="AGI255" s="35"/>
      <c r="AGJ255" s="35">
        <v>9116293.8499999996</v>
      </c>
      <c r="AGK255" s="35"/>
      <c r="AGL255" s="35"/>
      <c r="AGM255" s="35"/>
      <c r="AGN255" s="35"/>
      <c r="AGO255" s="35"/>
      <c r="AGP255" s="35"/>
      <c r="AGQ255" s="35"/>
      <c r="AGR255" s="35"/>
      <c r="AGS255" s="35"/>
      <c r="AGT255" s="35"/>
      <c r="AGU255" s="35"/>
      <c r="AGV255" s="35"/>
      <c r="AGW255" s="35"/>
      <c r="AGX255" s="35"/>
      <c r="AGY255" s="35"/>
      <c r="AGZ255" s="35"/>
      <c r="AHA255" s="35"/>
      <c r="AHB255" s="35"/>
      <c r="AHC255" s="35"/>
      <c r="AHD255" s="35"/>
      <c r="AHE255" s="35"/>
      <c r="AHF255" s="35"/>
      <c r="AHG255" s="35"/>
      <c r="AHH255" s="35"/>
      <c r="AHI255" s="35"/>
      <c r="AHJ255" s="35"/>
      <c r="AHK255" s="35"/>
      <c r="AHL255" s="35"/>
      <c r="AHM255" s="35"/>
      <c r="AHN255" s="35"/>
      <c r="AHO255" s="35"/>
      <c r="AHP255" s="35"/>
      <c r="AHQ255" s="35"/>
      <c r="AHR255" s="35"/>
      <c r="AHS255" s="35"/>
      <c r="AHT255" s="35"/>
      <c r="AHU255" s="35"/>
      <c r="AHV255" s="35"/>
      <c r="AHW255" s="35"/>
      <c r="AHX255" s="35"/>
      <c r="AHY255" s="35"/>
      <c r="AHZ255" s="35"/>
      <c r="AIA255" s="35">
        <v>9116293.8499999996</v>
      </c>
      <c r="AIB255" s="35">
        <v>12132527.109999999</v>
      </c>
    </row>
    <row r="256" spans="1:912" x14ac:dyDescent="0.5">
      <c r="A256" s="34" t="s">
        <v>43</v>
      </c>
      <c r="B256" s="34" t="s">
        <v>2430</v>
      </c>
      <c r="C256" s="34" t="s">
        <v>2431</v>
      </c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>
        <v>4070442</v>
      </c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>
        <v>22457.5</v>
      </c>
      <c r="CZ256" s="35"/>
      <c r="DA256" s="35"/>
      <c r="DB256" s="35">
        <v>4092899.5</v>
      </c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>
        <v>12500</v>
      </c>
      <c r="DQ256" s="35"/>
      <c r="DR256" s="35"/>
      <c r="DS256" s="35"/>
      <c r="DT256" s="35"/>
      <c r="DU256" s="35"/>
      <c r="DV256" s="35"/>
      <c r="DW256" s="35"/>
      <c r="DX256" s="35"/>
      <c r="DY256" s="35"/>
      <c r="DZ256" s="35">
        <v>1577961</v>
      </c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>
        <v>162579</v>
      </c>
      <c r="EM256" s="35"/>
      <c r="EN256" s="35"/>
      <c r="EO256" s="35"/>
      <c r="EP256" s="35"/>
      <c r="EQ256" s="35"/>
      <c r="ER256" s="35"/>
      <c r="ES256" s="35"/>
      <c r="ET256" s="35"/>
      <c r="EU256" s="35">
        <v>7920</v>
      </c>
      <c r="EV256" s="35"/>
      <c r="EW256" s="35"/>
      <c r="EX256" s="35">
        <v>1760960</v>
      </c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>
        <v>2665379.6</v>
      </c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>
        <v>111000</v>
      </c>
      <c r="GW256" s="35"/>
      <c r="GX256" s="35"/>
      <c r="GY256" s="35"/>
      <c r="GZ256" s="35"/>
      <c r="HA256" s="35">
        <v>2776379.6</v>
      </c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>
        <v>979775</v>
      </c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>
        <v>941781.66</v>
      </c>
      <c r="JE256" s="35"/>
      <c r="JF256" s="35"/>
      <c r="JG256" s="35"/>
      <c r="JH256" s="35"/>
      <c r="JI256" s="35">
        <v>1240</v>
      </c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>
        <v>1922796.6600000001</v>
      </c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>
        <v>530255</v>
      </c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>
        <v>3352821.09</v>
      </c>
      <c r="MI256" s="35"/>
      <c r="MJ256" s="35">
        <v>3883076.09</v>
      </c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>
        <v>1361564</v>
      </c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>
        <v>35320</v>
      </c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>
        <v>817326</v>
      </c>
      <c r="PA256" s="35"/>
      <c r="PB256" s="35"/>
      <c r="PC256" s="35"/>
      <c r="PD256" s="35"/>
      <c r="PE256" s="35"/>
      <c r="PF256" s="35">
        <v>2214210</v>
      </c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>
        <v>608120</v>
      </c>
      <c r="QJ256" s="35"/>
      <c r="QK256" s="35"/>
      <c r="QL256" s="35"/>
      <c r="QM256" s="35"/>
      <c r="QN256" s="35"/>
      <c r="QO256" s="35"/>
      <c r="QP256" s="35"/>
      <c r="QQ256" s="35"/>
      <c r="QR256" s="35"/>
      <c r="QS256" s="35"/>
      <c r="QT256" s="35"/>
      <c r="QU256" s="35"/>
      <c r="QV256" s="35"/>
      <c r="QW256" s="35"/>
      <c r="QX256" s="35"/>
      <c r="QY256" s="35"/>
      <c r="QZ256" s="35"/>
      <c r="RA256" s="35"/>
      <c r="RB256" s="35"/>
      <c r="RC256" s="35"/>
      <c r="RD256" s="35"/>
      <c r="RE256" s="35"/>
      <c r="RF256" s="35"/>
      <c r="RG256" s="35"/>
      <c r="RH256" s="35"/>
      <c r="RI256" s="35"/>
      <c r="RJ256" s="35"/>
      <c r="RK256" s="35"/>
      <c r="RL256" s="35"/>
      <c r="RM256" s="35"/>
      <c r="RN256" s="35"/>
      <c r="RO256" s="35"/>
      <c r="RP256" s="35"/>
      <c r="RQ256" s="35"/>
      <c r="RR256" s="35"/>
      <c r="RS256" s="35"/>
      <c r="RT256" s="35"/>
      <c r="RU256" s="35"/>
      <c r="RV256" s="35"/>
      <c r="RW256" s="35"/>
      <c r="RX256" s="35"/>
      <c r="RY256" s="35"/>
      <c r="RZ256" s="35"/>
      <c r="SA256" s="35"/>
      <c r="SB256" s="35"/>
      <c r="SC256" s="35"/>
      <c r="SD256" s="35"/>
      <c r="SE256" s="35"/>
      <c r="SF256" s="35">
        <v>608120</v>
      </c>
      <c r="SG256" s="35"/>
      <c r="SH256" s="35"/>
      <c r="SI256" s="35"/>
      <c r="SJ256" s="35"/>
      <c r="SK256" s="35"/>
      <c r="SL256" s="35"/>
      <c r="SM256" s="35"/>
      <c r="SN256" s="35"/>
      <c r="SO256" s="35"/>
      <c r="SP256" s="35"/>
      <c r="SQ256" s="35"/>
      <c r="SR256" s="35"/>
      <c r="SS256" s="35"/>
      <c r="ST256" s="35"/>
      <c r="SU256" s="35"/>
      <c r="SV256" s="35"/>
      <c r="SW256" s="35"/>
      <c r="SX256" s="35"/>
      <c r="SY256" s="35"/>
      <c r="SZ256" s="35">
        <v>1057120</v>
      </c>
      <c r="TA256" s="35"/>
      <c r="TB256" s="35"/>
      <c r="TC256" s="35"/>
      <c r="TD256" s="35"/>
      <c r="TE256" s="35"/>
      <c r="TF256" s="35"/>
      <c r="TG256" s="35"/>
      <c r="TH256" s="35"/>
      <c r="TI256" s="35"/>
      <c r="TJ256" s="35"/>
      <c r="TK256" s="35"/>
      <c r="TL256" s="35"/>
      <c r="TM256" s="35"/>
      <c r="TN256" s="35"/>
      <c r="TO256" s="35"/>
      <c r="TP256" s="35"/>
      <c r="TQ256" s="35"/>
      <c r="TR256" s="35">
        <v>7423426</v>
      </c>
      <c r="TS256" s="35"/>
      <c r="TT256" s="35"/>
      <c r="TU256" s="35"/>
      <c r="TV256" s="35"/>
      <c r="TW256" s="35"/>
      <c r="TX256" s="35"/>
      <c r="TY256" s="35"/>
      <c r="TZ256" s="35"/>
      <c r="UA256" s="35"/>
      <c r="UB256" s="35"/>
      <c r="UC256" s="35"/>
      <c r="UD256" s="35"/>
      <c r="UE256" s="35"/>
      <c r="UF256" s="35"/>
      <c r="UG256" s="35"/>
      <c r="UH256" s="35"/>
      <c r="UI256" s="35"/>
      <c r="UJ256" s="35"/>
      <c r="UK256" s="35"/>
      <c r="UL256" s="35"/>
      <c r="UM256" s="35"/>
      <c r="UN256" s="35"/>
      <c r="UO256" s="35"/>
      <c r="UP256" s="35"/>
      <c r="UQ256" s="35"/>
      <c r="UR256" s="35"/>
      <c r="US256" s="35"/>
      <c r="UT256" s="35"/>
      <c r="UU256" s="35"/>
      <c r="UV256" s="35"/>
      <c r="UW256" s="35"/>
      <c r="UX256" s="35"/>
      <c r="UY256" s="35"/>
      <c r="UZ256" s="35">
        <v>1500740</v>
      </c>
      <c r="VA256" s="35"/>
      <c r="VB256" s="35"/>
      <c r="VC256" s="35"/>
      <c r="VD256" s="35"/>
      <c r="VE256" s="35"/>
      <c r="VF256" s="35"/>
      <c r="VG256" s="35"/>
      <c r="VH256" s="35"/>
      <c r="VI256" s="35"/>
      <c r="VJ256" s="35"/>
      <c r="VK256" s="35"/>
      <c r="VL256" s="35"/>
      <c r="VM256" s="35"/>
      <c r="VN256" s="35"/>
      <c r="VO256" s="35"/>
      <c r="VP256" s="35"/>
      <c r="VQ256" s="35">
        <v>9981286</v>
      </c>
      <c r="VR256" s="35"/>
      <c r="VS256" s="35"/>
      <c r="VT256" s="35"/>
      <c r="VU256" s="35"/>
      <c r="VV256" s="35"/>
      <c r="VW256" s="35"/>
      <c r="VX256" s="35">
        <v>680191</v>
      </c>
      <c r="VY256" s="35">
        <v>2000</v>
      </c>
      <c r="VZ256" s="35"/>
      <c r="WA256" s="35"/>
      <c r="WB256" s="35"/>
      <c r="WC256" s="35"/>
      <c r="WD256" s="35"/>
      <c r="WE256" s="35"/>
      <c r="WF256" s="35"/>
      <c r="WG256" s="35"/>
      <c r="WH256" s="35"/>
      <c r="WI256" s="35">
        <v>127415</v>
      </c>
      <c r="WJ256" s="35"/>
      <c r="WK256" s="35"/>
      <c r="WL256" s="35"/>
      <c r="WM256" s="35"/>
      <c r="WN256" s="35"/>
      <c r="WO256" s="35"/>
      <c r="WP256" s="35"/>
      <c r="WQ256" s="35"/>
      <c r="WR256" s="35">
        <v>318070</v>
      </c>
      <c r="WS256" s="35"/>
      <c r="WT256" s="35"/>
      <c r="WU256" s="35"/>
      <c r="WV256" s="35"/>
      <c r="WW256" s="35"/>
      <c r="WX256" s="35"/>
      <c r="WY256" s="35">
        <v>1298001.6499999999</v>
      </c>
      <c r="WZ256" s="35"/>
      <c r="XA256" s="35"/>
      <c r="XB256" s="35"/>
      <c r="XC256" s="35"/>
      <c r="XD256" s="35"/>
      <c r="XE256" s="35"/>
      <c r="XF256" s="35"/>
      <c r="XG256" s="35"/>
      <c r="XH256" s="35"/>
      <c r="XI256" s="35"/>
      <c r="XJ256" s="35"/>
      <c r="XK256" s="35"/>
      <c r="XL256" s="35"/>
      <c r="XM256" s="35"/>
      <c r="XN256" s="35"/>
      <c r="XO256" s="35"/>
      <c r="XP256" s="35">
        <v>4112275</v>
      </c>
      <c r="XQ256" s="35"/>
      <c r="XR256" s="35"/>
      <c r="XS256" s="35"/>
      <c r="XT256" s="35"/>
      <c r="XU256" s="35">
        <v>1420240</v>
      </c>
      <c r="XV256" s="35"/>
      <c r="XW256" s="35"/>
      <c r="XX256" s="35"/>
      <c r="XY256" s="35"/>
      <c r="XZ256" s="35"/>
      <c r="YA256" s="35"/>
      <c r="YB256" s="35"/>
      <c r="YC256" s="35"/>
      <c r="YD256" s="35"/>
      <c r="YE256" s="35"/>
      <c r="YF256" s="35"/>
      <c r="YG256" s="35"/>
      <c r="YH256" s="35"/>
      <c r="YI256" s="35"/>
      <c r="YJ256" s="35"/>
      <c r="YK256" s="35"/>
      <c r="YL256" s="35"/>
      <c r="YM256" s="35"/>
      <c r="YN256" s="35"/>
      <c r="YO256" s="35"/>
      <c r="YP256" s="35"/>
      <c r="YQ256" s="35">
        <v>570778</v>
      </c>
      <c r="YR256" s="35"/>
      <c r="YS256" s="35"/>
      <c r="YT256" s="35"/>
      <c r="YU256" s="35">
        <v>1037600</v>
      </c>
      <c r="YV256" s="35"/>
      <c r="YW256" s="35"/>
      <c r="YX256" s="35"/>
      <c r="YY256" s="35"/>
      <c r="YZ256" s="35"/>
      <c r="ZA256" s="35"/>
      <c r="ZB256" s="35"/>
      <c r="ZC256" s="35">
        <v>9566570.6500000004</v>
      </c>
      <c r="ZD256" s="35"/>
      <c r="ZE256" s="35"/>
      <c r="ZF256" s="35"/>
      <c r="ZG256" s="35"/>
      <c r="ZH256" s="35"/>
      <c r="ZI256" s="35"/>
      <c r="ZJ256" s="35"/>
      <c r="ZK256" s="35"/>
      <c r="ZL256" s="35"/>
      <c r="ZM256" s="35">
        <v>3166172.5</v>
      </c>
      <c r="ZN256" s="35"/>
      <c r="ZO256" s="35"/>
      <c r="ZP256" s="35"/>
      <c r="ZQ256" s="35"/>
      <c r="ZR256" s="35"/>
      <c r="ZS256" s="35"/>
      <c r="ZT256" s="35"/>
      <c r="ZU256" s="35"/>
      <c r="ZV256" s="35"/>
      <c r="ZW256" s="35"/>
      <c r="ZX256" s="35"/>
      <c r="ZY256" s="35"/>
      <c r="ZZ256" s="35"/>
      <c r="AAA256" s="35"/>
      <c r="AAB256" s="35"/>
      <c r="AAC256" s="35"/>
      <c r="AAD256" s="35"/>
      <c r="AAE256" s="35">
        <v>4648569</v>
      </c>
      <c r="AAF256" s="35"/>
      <c r="AAG256" s="35"/>
      <c r="AAH256" s="35"/>
      <c r="AAI256" s="35"/>
      <c r="AAJ256" s="35"/>
      <c r="AAK256" s="35"/>
      <c r="AAL256" s="35"/>
      <c r="AAM256" s="35"/>
      <c r="AAN256" s="35"/>
      <c r="AAO256" s="35"/>
      <c r="AAP256" s="35"/>
      <c r="AAQ256" s="35"/>
      <c r="AAR256" s="35"/>
      <c r="AAS256" s="35">
        <v>263097</v>
      </c>
      <c r="AAT256" s="35"/>
      <c r="AAU256" s="35"/>
      <c r="AAV256" s="35"/>
      <c r="AAW256" s="35"/>
      <c r="AAX256" s="35">
        <v>0</v>
      </c>
      <c r="AAY256" s="35"/>
      <c r="AAZ256" s="35"/>
      <c r="ABA256" s="35"/>
      <c r="ABB256" s="35"/>
      <c r="ABC256" s="35"/>
      <c r="ABD256" s="35"/>
      <c r="ABE256" s="35">
        <v>1500320</v>
      </c>
      <c r="ABF256" s="35"/>
      <c r="ABG256" s="35"/>
      <c r="ABH256" s="35"/>
      <c r="ABI256" s="35"/>
      <c r="ABJ256" s="35"/>
      <c r="ABK256" s="35"/>
      <c r="ABL256" s="35"/>
      <c r="ABM256" s="35"/>
      <c r="ABN256" s="35"/>
      <c r="ABO256" s="35"/>
      <c r="ABP256" s="35"/>
      <c r="ABQ256" s="35"/>
      <c r="ABR256" s="35"/>
      <c r="ABS256" s="35"/>
      <c r="ABT256" s="35"/>
      <c r="ABU256" s="35"/>
      <c r="ABV256" s="35"/>
      <c r="ABW256" s="35">
        <v>9578158.5</v>
      </c>
      <c r="ABX256" s="35"/>
      <c r="ABY256" s="35"/>
      <c r="ABZ256" s="35"/>
      <c r="ACA256" s="35"/>
      <c r="ACB256" s="35"/>
      <c r="ACC256" s="35"/>
      <c r="ACD256" s="35"/>
      <c r="ACE256" s="35"/>
      <c r="ACF256" s="35"/>
      <c r="ACG256" s="35"/>
      <c r="ACH256" s="35"/>
      <c r="ACI256" s="35">
        <v>872945.84</v>
      </c>
      <c r="ACJ256" s="35"/>
      <c r="ACK256" s="35"/>
      <c r="ACL256" s="35"/>
      <c r="ACM256" s="35"/>
      <c r="ACN256" s="35"/>
      <c r="ACO256" s="35"/>
      <c r="ACP256" s="35"/>
      <c r="ACQ256" s="35"/>
      <c r="ACR256" s="35"/>
      <c r="ACS256" s="35"/>
      <c r="ACT256" s="35"/>
      <c r="ACU256" s="35"/>
      <c r="ACV256" s="35"/>
      <c r="ACW256" s="35"/>
      <c r="ACX256" s="35"/>
      <c r="ACY256" s="35"/>
      <c r="ACZ256" s="35"/>
      <c r="ADA256" s="35"/>
      <c r="ADB256" s="35"/>
      <c r="ADC256" s="35"/>
      <c r="ADD256" s="35"/>
      <c r="ADE256" s="35"/>
      <c r="ADF256" s="35"/>
      <c r="ADG256" s="35"/>
      <c r="ADH256" s="35"/>
      <c r="ADI256" s="35"/>
      <c r="ADJ256" s="35"/>
      <c r="ADK256" s="35"/>
      <c r="ADL256" s="35"/>
      <c r="ADM256" s="35"/>
      <c r="ADN256" s="35"/>
      <c r="ADO256" s="35"/>
      <c r="ADP256" s="35"/>
      <c r="ADQ256" s="35"/>
      <c r="ADR256" s="35"/>
      <c r="ADS256" s="35"/>
      <c r="ADT256" s="35"/>
      <c r="ADU256" s="35"/>
      <c r="ADV256" s="35"/>
      <c r="ADW256" s="35"/>
      <c r="ADX256" s="35"/>
      <c r="ADY256" s="35"/>
      <c r="ADZ256" s="35"/>
      <c r="AEA256" s="35"/>
      <c r="AEB256" s="35"/>
      <c r="AEC256" s="35"/>
      <c r="AED256" s="35"/>
      <c r="AEE256" s="35"/>
      <c r="AEF256" s="35"/>
      <c r="AEG256" s="35"/>
      <c r="AEH256" s="35"/>
      <c r="AEI256" s="35"/>
      <c r="AEJ256" s="35"/>
      <c r="AEK256" s="35"/>
      <c r="AEL256" s="35"/>
      <c r="AEM256" s="35"/>
      <c r="AEN256" s="35"/>
      <c r="AEO256" s="35"/>
      <c r="AEP256" s="35">
        <v>1403261</v>
      </c>
      <c r="AEQ256" s="35"/>
      <c r="AER256" s="35"/>
      <c r="AES256" s="35"/>
      <c r="AET256" s="35"/>
      <c r="AEU256" s="35"/>
      <c r="AEV256" s="35"/>
      <c r="AEW256" s="35"/>
      <c r="AEX256" s="35"/>
      <c r="AEY256" s="35"/>
      <c r="AEZ256" s="35">
        <v>2276206.84</v>
      </c>
      <c r="AFA256" s="35"/>
      <c r="AFB256" s="35"/>
      <c r="AFC256" s="35"/>
      <c r="AFD256" s="35"/>
      <c r="AFE256" s="35"/>
      <c r="AFF256" s="35">
        <v>4278080.5599999996</v>
      </c>
      <c r="AFG256" s="35"/>
      <c r="AFH256" s="35"/>
      <c r="AFI256" s="35"/>
      <c r="AFJ256" s="35"/>
      <c r="AFK256" s="35"/>
      <c r="AFL256" s="35"/>
      <c r="AFM256" s="35"/>
      <c r="AFN256" s="35"/>
      <c r="AFO256" s="35"/>
      <c r="AFP256" s="35"/>
      <c r="AFQ256" s="35"/>
      <c r="AFR256" s="35"/>
      <c r="AFS256" s="35"/>
      <c r="AFT256" s="35"/>
      <c r="AFU256" s="35"/>
      <c r="AFV256" s="35"/>
      <c r="AFW256" s="35"/>
      <c r="AFX256" s="35"/>
      <c r="AFY256" s="35"/>
      <c r="AFZ256" s="35"/>
      <c r="AGA256" s="35"/>
      <c r="AGB256" s="35"/>
      <c r="AGC256" s="35"/>
      <c r="AGD256" s="35"/>
      <c r="AGE256" s="35"/>
      <c r="AGF256" s="35"/>
      <c r="AGG256" s="35"/>
      <c r="AGH256" s="35">
        <v>741582</v>
      </c>
      <c r="AGI256" s="35"/>
      <c r="AGJ256" s="35"/>
      <c r="AGK256" s="35"/>
      <c r="AGL256" s="35"/>
      <c r="AGM256" s="35"/>
      <c r="AGN256" s="35"/>
      <c r="AGO256" s="35"/>
      <c r="AGP256" s="35"/>
      <c r="AGQ256" s="35"/>
      <c r="AGR256" s="35"/>
      <c r="AGS256" s="35"/>
      <c r="AGT256" s="35"/>
      <c r="AGU256" s="35"/>
      <c r="AGV256" s="35"/>
      <c r="AGW256" s="35"/>
      <c r="AGX256" s="35"/>
      <c r="AGY256" s="35"/>
      <c r="AGZ256" s="35">
        <v>3000</v>
      </c>
      <c r="AHA256" s="35"/>
      <c r="AHB256" s="35"/>
      <c r="AHC256" s="35"/>
      <c r="AHD256" s="35"/>
      <c r="AHE256" s="35"/>
      <c r="AHF256" s="35"/>
      <c r="AHG256" s="35"/>
      <c r="AHH256" s="35"/>
      <c r="AHI256" s="35"/>
      <c r="AHJ256" s="35"/>
      <c r="AHK256" s="35"/>
      <c r="AHL256" s="35"/>
      <c r="AHM256" s="35"/>
      <c r="AHN256" s="35"/>
      <c r="AHO256" s="35"/>
      <c r="AHP256" s="35"/>
      <c r="AHQ256" s="35"/>
      <c r="AHR256" s="35">
        <v>176879</v>
      </c>
      <c r="AHS256" s="35"/>
      <c r="AHT256" s="35"/>
      <c r="AHU256" s="35"/>
      <c r="AHV256" s="35"/>
      <c r="AHW256" s="35"/>
      <c r="AHX256" s="35">
        <v>10285</v>
      </c>
      <c r="AHY256" s="35"/>
      <c r="AHZ256" s="35"/>
      <c r="AIA256" s="35">
        <v>5209826.5599999996</v>
      </c>
      <c r="AIB256" s="35">
        <v>53870490.400000006</v>
      </c>
    </row>
    <row r="257" spans="1:912" x14ac:dyDescent="0.5">
      <c r="A257" s="34" t="s">
        <v>43</v>
      </c>
      <c r="B257" s="34" t="s">
        <v>2432</v>
      </c>
      <c r="C257" s="34" t="s">
        <v>2433</v>
      </c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>
        <v>31180</v>
      </c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>
        <v>30940</v>
      </c>
      <c r="BJ257" s="35"/>
      <c r="BK257" s="35"/>
      <c r="BL257" s="35"/>
      <c r="BM257" s="35"/>
      <c r="BN257" s="35"/>
      <c r="BO257" s="35">
        <v>55</v>
      </c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>
        <v>62175</v>
      </c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>
        <v>2700</v>
      </c>
      <c r="EQ257" s="35"/>
      <c r="ER257" s="35"/>
      <c r="ES257" s="35"/>
      <c r="ET257" s="35"/>
      <c r="EU257" s="35"/>
      <c r="EV257" s="35"/>
      <c r="EW257" s="35"/>
      <c r="EX257" s="35">
        <v>2700</v>
      </c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>
        <v>950</v>
      </c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>
        <v>5560</v>
      </c>
      <c r="KW257" s="35"/>
      <c r="KX257" s="35"/>
      <c r="KY257" s="35"/>
      <c r="KZ257" s="35"/>
      <c r="LA257" s="35"/>
      <c r="LB257" s="35">
        <v>4000</v>
      </c>
      <c r="LC257" s="35"/>
      <c r="LD257" s="35"/>
      <c r="LE257" s="35">
        <v>108036.96</v>
      </c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>
        <v>35700</v>
      </c>
      <c r="MI257" s="35"/>
      <c r="MJ257" s="35">
        <v>154246.96000000002</v>
      </c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>
        <v>332677</v>
      </c>
      <c r="PA257" s="35"/>
      <c r="PB257" s="35"/>
      <c r="PC257" s="35"/>
      <c r="PD257" s="35"/>
      <c r="PE257" s="35"/>
      <c r="PF257" s="35">
        <v>332677</v>
      </c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>
        <v>265170</v>
      </c>
      <c r="QJ257" s="35"/>
      <c r="QK257" s="35"/>
      <c r="QL257" s="35"/>
      <c r="QM257" s="35"/>
      <c r="QN257" s="35"/>
      <c r="QO257" s="35"/>
      <c r="QP257" s="35"/>
      <c r="QQ257" s="35"/>
      <c r="QR257" s="35"/>
      <c r="QS257" s="35"/>
      <c r="QT257" s="35"/>
      <c r="QU257" s="35"/>
      <c r="QV257" s="35"/>
      <c r="QW257" s="35"/>
      <c r="QX257" s="35"/>
      <c r="QY257" s="35"/>
      <c r="QZ257" s="35"/>
      <c r="RA257" s="35"/>
      <c r="RB257" s="35"/>
      <c r="RC257" s="35"/>
      <c r="RD257" s="35"/>
      <c r="RE257" s="35"/>
      <c r="RF257" s="35"/>
      <c r="RG257" s="35"/>
      <c r="RH257" s="35"/>
      <c r="RI257" s="35"/>
      <c r="RJ257" s="35"/>
      <c r="RK257" s="35"/>
      <c r="RL257" s="35"/>
      <c r="RM257" s="35"/>
      <c r="RN257" s="35"/>
      <c r="RO257" s="35"/>
      <c r="RP257" s="35"/>
      <c r="RQ257" s="35"/>
      <c r="RR257" s="35"/>
      <c r="RS257" s="35"/>
      <c r="RT257" s="35"/>
      <c r="RU257" s="35"/>
      <c r="RV257" s="35"/>
      <c r="RW257" s="35"/>
      <c r="RX257" s="35"/>
      <c r="RY257" s="35"/>
      <c r="RZ257" s="35"/>
      <c r="SA257" s="35"/>
      <c r="SB257" s="35"/>
      <c r="SC257" s="35"/>
      <c r="SD257" s="35"/>
      <c r="SE257" s="35"/>
      <c r="SF257" s="35">
        <v>265170</v>
      </c>
      <c r="SG257" s="35"/>
      <c r="SH257" s="35"/>
      <c r="SI257" s="35"/>
      <c r="SJ257" s="35"/>
      <c r="SK257" s="35"/>
      <c r="SL257" s="35"/>
      <c r="SM257" s="35"/>
      <c r="SN257" s="35"/>
      <c r="SO257" s="35"/>
      <c r="SP257" s="35"/>
      <c r="SQ257" s="35"/>
      <c r="SR257" s="35"/>
      <c r="SS257" s="35"/>
      <c r="ST257" s="35"/>
      <c r="SU257" s="35"/>
      <c r="SV257" s="35"/>
      <c r="SW257" s="35"/>
      <c r="SX257" s="35"/>
      <c r="SY257" s="35"/>
      <c r="SZ257" s="35"/>
      <c r="TA257" s="35"/>
      <c r="TB257" s="35"/>
      <c r="TC257" s="35"/>
      <c r="TD257" s="35"/>
      <c r="TE257" s="35"/>
      <c r="TF257" s="35"/>
      <c r="TG257" s="35"/>
      <c r="TH257" s="35"/>
      <c r="TI257" s="35"/>
      <c r="TJ257" s="35"/>
      <c r="TK257" s="35"/>
      <c r="TL257" s="35"/>
      <c r="TM257" s="35"/>
      <c r="TN257" s="35"/>
      <c r="TO257" s="35"/>
      <c r="TP257" s="35"/>
      <c r="TQ257" s="35"/>
      <c r="TR257" s="35"/>
      <c r="TS257" s="35"/>
      <c r="TT257" s="35"/>
      <c r="TU257" s="35"/>
      <c r="TV257" s="35"/>
      <c r="TW257" s="35"/>
      <c r="TX257" s="35"/>
      <c r="TY257" s="35"/>
      <c r="TZ257" s="35"/>
      <c r="UA257" s="35"/>
      <c r="UB257" s="35"/>
      <c r="UC257" s="35"/>
      <c r="UD257" s="35"/>
      <c r="UE257" s="35"/>
      <c r="UF257" s="35"/>
      <c r="UG257" s="35"/>
      <c r="UH257" s="35"/>
      <c r="UI257" s="35"/>
      <c r="UJ257" s="35"/>
      <c r="UK257" s="35"/>
      <c r="UL257" s="35"/>
      <c r="UM257" s="35"/>
      <c r="UN257" s="35"/>
      <c r="UO257" s="35"/>
      <c r="UP257" s="35">
        <v>670741.37</v>
      </c>
      <c r="UQ257" s="35"/>
      <c r="UR257" s="35"/>
      <c r="US257" s="35"/>
      <c r="UT257" s="35"/>
      <c r="UU257" s="35"/>
      <c r="UV257" s="35"/>
      <c r="UW257" s="35"/>
      <c r="UX257" s="35"/>
      <c r="UY257" s="35"/>
      <c r="UZ257" s="35"/>
      <c r="VA257" s="35"/>
      <c r="VB257" s="35"/>
      <c r="VC257" s="35"/>
      <c r="VD257" s="35"/>
      <c r="VE257" s="35"/>
      <c r="VF257" s="35"/>
      <c r="VG257" s="35"/>
      <c r="VH257" s="35"/>
      <c r="VI257" s="35"/>
      <c r="VJ257" s="35"/>
      <c r="VK257" s="35"/>
      <c r="VL257" s="35"/>
      <c r="VM257" s="35"/>
      <c r="VN257" s="35"/>
      <c r="VO257" s="35"/>
      <c r="VP257" s="35"/>
      <c r="VQ257" s="35">
        <v>670741.37</v>
      </c>
      <c r="VR257" s="35"/>
      <c r="VS257" s="35"/>
      <c r="VT257" s="35"/>
      <c r="VU257" s="35"/>
      <c r="VV257" s="35"/>
      <c r="VW257" s="35"/>
      <c r="VX257" s="35"/>
      <c r="VY257" s="35"/>
      <c r="VZ257" s="35"/>
      <c r="WA257" s="35"/>
      <c r="WB257" s="35"/>
      <c r="WC257" s="35"/>
      <c r="WD257" s="35"/>
      <c r="WE257" s="35"/>
      <c r="WF257" s="35">
        <v>4757</v>
      </c>
      <c r="WG257" s="35"/>
      <c r="WH257" s="35"/>
      <c r="WI257" s="35"/>
      <c r="WJ257" s="35"/>
      <c r="WK257" s="35"/>
      <c r="WL257" s="35"/>
      <c r="WM257" s="35"/>
      <c r="WN257" s="35"/>
      <c r="WO257" s="35"/>
      <c r="WP257" s="35"/>
      <c r="WQ257" s="35"/>
      <c r="WR257" s="35"/>
      <c r="WS257" s="35"/>
      <c r="WT257" s="35"/>
      <c r="WU257" s="35"/>
      <c r="WV257" s="35"/>
      <c r="WW257" s="35"/>
      <c r="WX257" s="35"/>
      <c r="WY257" s="35"/>
      <c r="WZ257" s="35"/>
      <c r="XA257" s="35"/>
      <c r="XB257" s="35"/>
      <c r="XC257" s="35"/>
      <c r="XD257" s="35"/>
      <c r="XE257" s="35"/>
      <c r="XF257" s="35"/>
      <c r="XG257" s="35"/>
      <c r="XH257" s="35"/>
      <c r="XI257" s="35"/>
      <c r="XJ257" s="35"/>
      <c r="XK257" s="35"/>
      <c r="XL257" s="35"/>
      <c r="XM257" s="35"/>
      <c r="XN257" s="35"/>
      <c r="XO257" s="35"/>
      <c r="XP257" s="35"/>
      <c r="XQ257" s="35"/>
      <c r="XR257" s="35"/>
      <c r="XS257" s="35"/>
      <c r="XT257" s="35"/>
      <c r="XU257" s="35"/>
      <c r="XV257" s="35"/>
      <c r="XW257" s="35"/>
      <c r="XX257" s="35"/>
      <c r="XY257" s="35"/>
      <c r="XZ257" s="35"/>
      <c r="YA257" s="35"/>
      <c r="YB257" s="35"/>
      <c r="YC257" s="35"/>
      <c r="YD257" s="35"/>
      <c r="YE257" s="35"/>
      <c r="YF257" s="35"/>
      <c r="YG257" s="35"/>
      <c r="YH257" s="35"/>
      <c r="YI257" s="35"/>
      <c r="YJ257" s="35"/>
      <c r="YK257" s="35"/>
      <c r="YL257" s="35"/>
      <c r="YM257" s="35"/>
      <c r="YN257" s="35"/>
      <c r="YO257" s="35"/>
      <c r="YP257" s="35"/>
      <c r="YQ257" s="35"/>
      <c r="YR257" s="35"/>
      <c r="YS257" s="35"/>
      <c r="YT257" s="35"/>
      <c r="YU257" s="35"/>
      <c r="YV257" s="35"/>
      <c r="YW257" s="35"/>
      <c r="YX257" s="35"/>
      <c r="YY257" s="35"/>
      <c r="YZ257" s="35"/>
      <c r="ZA257" s="35"/>
      <c r="ZB257" s="35"/>
      <c r="ZC257" s="35">
        <v>4757</v>
      </c>
      <c r="ZD257" s="35"/>
      <c r="ZE257" s="35"/>
      <c r="ZF257" s="35"/>
      <c r="ZG257" s="35"/>
      <c r="ZH257" s="35"/>
      <c r="ZI257" s="35"/>
      <c r="ZJ257" s="35"/>
      <c r="ZK257" s="35"/>
      <c r="ZL257" s="35"/>
      <c r="ZM257" s="35"/>
      <c r="ZN257" s="35"/>
      <c r="ZO257" s="35"/>
      <c r="ZP257" s="35"/>
      <c r="ZQ257" s="35"/>
      <c r="ZR257" s="35"/>
      <c r="ZS257" s="35"/>
      <c r="ZT257" s="35">
        <v>221192.69</v>
      </c>
      <c r="ZU257" s="35"/>
      <c r="ZV257" s="35"/>
      <c r="ZW257" s="35"/>
      <c r="ZX257" s="35"/>
      <c r="ZY257" s="35"/>
      <c r="ZZ257" s="35"/>
      <c r="AAA257" s="35"/>
      <c r="AAB257" s="35"/>
      <c r="AAC257" s="35"/>
      <c r="AAD257" s="35"/>
      <c r="AAE257" s="35"/>
      <c r="AAF257" s="35"/>
      <c r="AAG257" s="35"/>
      <c r="AAH257" s="35"/>
      <c r="AAI257" s="35"/>
      <c r="AAJ257" s="35"/>
      <c r="AAK257" s="35"/>
      <c r="AAL257" s="35"/>
      <c r="AAM257" s="35"/>
      <c r="AAN257" s="35"/>
      <c r="AAO257" s="35"/>
      <c r="AAP257" s="35"/>
      <c r="AAQ257" s="35"/>
      <c r="AAR257" s="35"/>
      <c r="AAS257" s="35"/>
      <c r="AAT257" s="35"/>
      <c r="AAU257" s="35"/>
      <c r="AAV257" s="35"/>
      <c r="AAW257" s="35"/>
      <c r="AAX257" s="35">
        <v>0</v>
      </c>
      <c r="AAY257" s="35"/>
      <c r="AAZ257" s="35"/>
      <c r="ABA257" s="35"/>
      <c r="ABB257" s="35"/>
      <c r="ABC257" s="35"/>
      <c r="ABD257" s="35"/>
      <c r="ABE257" s="35"/>
      <c r="ABF257" s="35"/>
      <c r="ABG257" s="35"/>
      <c r="ABH257" s="35"/>
      <c r="ABI257" s="35"/>
      <c r="ABJ257" s="35"/>
      <c r="ABK257" s="35"/>
      <c r="ABL257" s="35"/>
      <c r="ABM257" s="35"/>
      <c r="ABN257" s="35"/>
      <c r="ABO257" s="35"/>
      <c r="ABP257" s="35"/>
      <c r="ABQ257" s="35"/>
      <c r="ABR257" s="35"/>
      <c r="ABS257" s="35"/>
      <c r="ABT257" s="35"/>
      <c r="ABU257" s="35"/>
      <c r="ABV257" s="35"/>
      <c r="ABW257" s="35">
        <v>221192.69</v>
      </c>
      <c r="ABX257" s="35"/>
      <c r="ABY257" s="35"/>
      <c r="ABZ257" s="35"/>
      <c r="ACA257" s="35"/>
      <c r="ACB257" s="35"/>
      <c r="ACC257" s="35"/>
      <c r="ACD257" s="35"/>
      <c r="ACE257" s="35"/>
      <c r="ACF257" s="35"/>
      <c r="ACG257" s="35"/>
      <c r="ACH257" s="35"/>
      <c r="ACI257" s="35"/>
      <c r="ACJ257" s="35"/>
      <c r="ACK257" s="35"/>
      <c r="ACL257" s="35"/>
      <c r="ACM257" s="35"/>
      <c r="ACN257" s="35"/>
      <c r="ACO257" s="35"/>
      <c r="ACP257" s="35"/>
      <c r="ACQ257" s="35"/>
      <c r="ACR257" s="35"/>
      <c r="ACS257" s="35"/>
      <c r="ACT257" s="35"/>
      <c r="ACU257" s="35"/>
      <c r="ACV257" s="35"/>
      <c r="ACW257" s="35"/>
      <c r="ACX257" s="35"/>
      <c r="ACY257" s="35"/>
      <c r="ACZ257" s="35"/>
      <c r="ADA257" s="35"/>
      <c r="ADB257" s="35"/>
      <c r="ADC257" s="35"/>
      <c r="ADD257" s="35"/>
      <c r="ADE257" s="35"/>
      <c r="ADF257" s="35"/>
      <c r="ADG257" s="35"/>
      <c r="ADH257" s="35"/>
      <c r="ADI257" s="35"/>
      <c r="ADJ257" s="35"/>
      <c r="ADK257" s="35"/>
      <c r="ADL257" s="35"/>
      <c r="ADM257" s="35"/>
      <c r="ADN257" s="35"/>
      <c r="ADO257" s="35"/>
      <c r="ADP257" s="35"/>
      <c r="ADQ257" s="35"/>
      <c r="ADR257" s="35"/>
      <c r="ADS257" s="35"/>
      <c r="ADT257" s="35"/>
      <c r="ADU257" s="35"/>
      <c r="ADV257" s="35"/>
      <c r="ADW257" s="35"/>
      <c r="ADX257" s="35"/>
      <c r="ADY257" s="35"/>
      <c r="ADZ257" s="35"/>
      <c r="AEA257" s="35"/>
      <c r="AEB257" s="35"/>
      <c r="AEC257" s="35"/>
      <c r="AED257" s="35"/>
      <c r="AEE257" s="35"/>
      <c r="AEF257" s="35"/>
      <c r="AEG257" s="35"/>
      <c r="AEH257" s="35"/>
      <c r="AEI257" s="35"/>
      <c r="AEJ257" s="35"/>
      <c r="AEK257" s="35"/>
      <c r="AEL257" s="35"/>
      <c r="AEM257" s="35"/>
      <c r="AEN257" s="35"/>
      <c r="AEO257" s="35"/>
      <c r="AEP257" s="35"/>
      <c r="AEQ257" s="35"/>
      <c r="AER257" s="35"/>
      <c r="AES257" s="35"/>
      <c r="AET257" s="35"/>
      <c r="AEU257" s="35"/>
      <c r="AEV257" s="35"/>
      <c r="AEW257" s="35"/>
      <c r="AEX257" s="35"/>
      <c r="AEY257" s="35"/>
      <c r="AEZ257" s="35"/>
      <c r="AFA257" s="35"/>
      <c r="AFB257" s="35"/>
      <c r="AFC257" s="35"/>
      <c r="AFD257" s="35"/>
      <c r="AFE257" s="35"/>
      <c r="AFF257" s="35"/>
      <c r="AFG257" s="35"/>
      <c r="AFH257" s="35"/>
      <c r="AFI257" s="35"/>
      <c r="AFJ257" s="35"/>
      <c r="AFK257" s="35"/>
      <c r="AFL257" s="35"/>
      <c r="AFM257" s="35"/>
      <c r="AFN257" s="35"/>
      <c r="AFO257" s="35"/>
      <c r="AFP257" s="35"/>
      <c r="AFQ257" s="35"/>
      <c r="AFR257" s="35"/>
      <c r="AFS257" s="35"/>
      <c r="AFT257" s="35"/>
      <c r="AFU257" s="35"/>
      <c r="AFV257" s="35"/>
      <c r="AFW257" s="35"/>
      <c r="AFX257" s="35"/>
      <c r="AFY257" s="35"/>
      <c r="AFZ257" s="35"/>
      <c r="AGA257" s="35"/>
      <c r="AGB257" s="35"/>
      <c r="AGC257" s="35"/>
      <c r="AGD257" s="35"/>
      <c r="AGE257" s="35"/>
      <c r="AGF257" s="35"/>
      <c r="AGG257" s="35"/>
      <c r="AGH257" s="35"/>
      <c r="AGI257" s="35"/>
      <c r="AGJ257" s="35">
        <v>1510200</v>
      </c>
      <c r="AGK257" s="35"/>
      <c r="AGL257" s="35"/>
      <c r="AGM257" s="35"/>
      <c r="AGN257" s="35"/>
      <c r="AGO257" s="35"/>
      <c r="AGP257" s="35"/>
      <c r="AGQ257" s="35"/>
      <c r="AGR257" s="35"/>
      <c r="AGS257" s="35"/>
      <c r="AGT257" s="35"/>
      <c r="AGU257" s="35"/>
      <c r="AGV257" s="35"/>
      <c r="AGW257" s="35"/>
      <c r="AGX257" s="35"/>
      <c r="AGY257" s="35"/>
      <c r="AGZ257" s="35"/>
      <c r="AHA257" s="35"/>
      <c r="AHB257" s="35"/>
      <c r="AHC257" s="35"/>
      <c r="AHD257" s="35">
        <v>5455</v>
      </c>
      <c r="AHE257" s="35"/>
      <c r="AHF257" s="35"/>
      <c r="AHG257" s="35"/>
      <c r="AHH257" s="35"/>
      <c r="AHI257" s="35"/>
      <c r="AHJ257" s="35"/>
      <c r="AHK257" s="35"/>
      <c r="AHL257" s="35"/>
      <c r="AHM257" s="35"/>
      <c r="AHN257" s="35"/>
      <c r="AHO257" s="35"/>
      <c r="AHP257" s="35"/>
      <c r="AHQ257" s="35"/>
      <c r="AHR257" s="35">
        <v>18160</v>
      </c>
      <c r="AHS257" s="35"/>
      <c r="AHT257" s="35"/>
      <c r="AHU257" s="35"/>
      <c r="AHV257" s="35"/>
      <c r="AHW257" s="35"/>
      <c r="AHX257" s="35"/>
      <c r="AHY257" s="35"/>
      <c r="AHZ257" s="35"/>
      <c r="AIA257" s="35">
        <v>1533815</v>
      </c>
      <c r="AIB257" s="35">
        <v>3247475.02</v>
      </c>
    </row>
    <row r="258" spans="1:912" x14ac:dyDescent="0.5">
      <c r="A258" s="34" t="s">
        <v>43</v>
      </c>
      <c r="B258" s="34" t="s">
        <v>2434</v>
      </c>
      <c r="C258" s="34" t="s">
        <v>2435</v>
      </c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>
        <v>21510</v>
      </c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>
        <v>1331376.75</v>
      </c>
      <c r="AC258" s="35"/>
      <c r="AD258" s="35"/>
      <c r="AE258" s="35"/>
      <c r="AF258" s="35">
        <v>4200</v>
      </c>
      <c r="AG258" s="35"/>
      <c r="AH258" s="35"/>
      <c r="AI258" s="35"/>
      <c r="AJ258" s="35"/>
      <c r="AK258" s="35"/>
      <c r="AL258" s="35"/>
      <c r="AM258" s="35"/>
      <c r="AN258" s="35"/>
      <c r="AO258" s="35">
        <v>12820</v>
      </c>
      <c r="AP258" s="35"/>
      <c r="AQ258" s="35"/>
      <c r="AR258" s="35"/>
      <c r="AS258" s="35">
        <v>66000</v>
      </c>
      <c r="AT258" s="35"/>
      <c r="AU258" s="35"/>
      <c r="AV258" s="35">
        <v>35400</v>
      </c>
      <c r="AW258" s="35"/>
      <c r="AX258" s="35"/>
      <c r="AY258" s="35"/>
      <c r="AZ258" s="35"/>
      <c r="BA258" s="35"/>
      <c r="BB258" s="35"/>
      <c r="BC258" s="35"/>
      <c r="BD258" s="35">
        <v>144830</v>
      </c>
      <c r="BE258" s="35"/>
      <c r="BF258" s="35"/>
      <c r="BG258" s="35"/>
      <c r="BH258" s="35"/>
      <c r="BI258" s="35">
        <v>12890</v>
      </c>
      <c r="BJ258" s="35"/>
      <c r="BK258" s="35"/>
      <c r="BL258" s="35">
        <v>7800</v>
      </c>
      <c r="BM258" s="35"/>
      <c r="BN258" s="35"/>
      <c r="BO258" s="35"/>
      <c r="BP258" s="35"/>
      <c r="BQ258" s="35">
        <v>7200</v>
      </c>
      <c r="BR258" s="35"/>
      <c r="BS258" s="35"/>
      <c r="BT258" s="35"/>
      <c r="BU258" s="35"/>
      <c r="BV258" s="35"/>
      <c r="BW258" s="35"/>
      <c r="BX258" s="35">
        <v>50810</v>
      </c>
      <c r="BY258" s="35"/>
      <c r="BZ258" s="35"/>
      <c r="CA258" s="35"/>
      <c r="CB258" s="35"/>
      <c r="CC258" s="35">
        <v>66680</v>
      </c>
      <c r="CD258" s="35"/>
      <c r="CE258" s="35"/>
      <c r="CF258" s="35"/>
      <c r="CG258" s="35"/>
      <c r="CH258" s="35"/>
      <c r="CI258" s="35">
        <v>31140</v>
      </c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>
        <v>70360</v>
      </c>
      <c r="CU258" s="35"/>
      <c r="CV258" s="35"/>
      <c r="CW258" s="35"/>
      <c r="CX258" s="35"/>
      <c r="CY258" s="35"/>
      <c r="CZ258" s="35"/>
      <c r="DA258" s="35"/>
      <c r="DB258" s="35">
        <v>1863016.75</v>
      </c>
      <c r="DC258" s="35"/>
      <c r="DD258" s="35"/>
      <c r="DE258" s="35"/>
      <c r="DF258" s="35"/>
      <c r="DG258" s="35"/>
      <c r="DH258" s="35"/>
      <c r="DI258" s="35">
        <v>24587</v>
      </c>
      <c r="DJ258" s="35"/>
      <c r="DK258" s="35"/>
      <c r="DL258" s="35"/>
      <c r="DM258" s="35"/>
      <c r="DN258" s="35">
        <v>6210</v>
      </c>
      <c r="DO258" s="35">
        <v>1392510</v>
      </c>
      <c r="DP258" s="35"/>
      <c r="DQ258" s="35"/>
      <c r="DR258" s="35"/>
      <c r="DS258" s="35"/>
      <c r="DT258" s="35"/>
      <c r="DU258" s="35"/>
      <c r="DV258" s="35"/>
      <c r="DW258" s="35">
        <v>587286</v>
      </c>
      <c r="DX258" s="35"/>
      <c r="DY258" s="35"/>
      <c r="DZ258" s="35"/>
      <c r="EA258" s="35"/>
      <c r="EB258" s="35"/>
      <c r="EC258" s="35"/>
      <c r="ED258" s="35"/>
      <c r="EE258" s="35"/>
      <c r="EF258" s="35">
        <v>147745</v>
      </c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>
        <v>2158338</v>
      </c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>
        <v>2550</v>
      </c>
      <c r="FW258" s="35"/>
      <c r="FX258" s="35"/>
      <c r="FY258" s="35"/>
      <c r="FZ258" s="35">
        <v>1600</v>
      </c>
      <c r="GA258" s="35"/>
      <c r="GB258" s="35"/>
      <c r="GC258" s="35"/>
      <c r="GD258" s="35"/>
      <c r="GE258" s="35"/>
      <c r="GF258" s="35"/>
      <c r="GG258" s="35">
        <v>277275.8</v>
      </c>
      <c r="GH258" s="35"/>
      <c r="GI258" s="35"/>
      <c r="GJ258" s="35"/>
      <c r="GK258" s="35"/>
      <c r="GL258" s="35">
        <v>198375</v>
      </c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>
        <v>479800.8</v>
      </c>
      <c r="HB258" s="35"/>
      <c r="HC258" s="35"/>
      <c r="HD258" s="35">
        <v>4690</v>
      </c>
      <c r="HE258" s="35"/>
      <c r="HF258" s="35">
        <v>408625</v>
      </c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>
        <v>18880</v>
      </c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>
        <v>24710</v>
      </c>
      <c r="IM258" s="35"/>
      <c r="IN258" s="35">
        <v>81949</v>
      </c>
      <c r="IO258" s="35"/>
      <c r="IP258" s="35"/>
      <c r="IQ258" s="35"/>
      <c r="IR258" s="35"/>
      <c r="IS258" s="35"/>
      <c r="IT258" s="35"/>
      <c r="IU258" s="35"/>
      <c r="IV258" s="35"/>
      <c r="IW258" s="35">
        <v>285335</v>
      </c>
      <c r="IX258" s="35"/>
      <c r="IY258" s="35"/>
      <c r="IZ258" s="35"/>
      <c r="JA258" s="35"/>
      <c r="JB258" s="35"/>
      <c r="JC258" s="35"/>
      <c r="JD258" s="35"/>
      <c r="JE258" s="35">
        <v>78</v>
      </c>
      <c r="JF258" s="35"/>
      <c r="JG258" s="35"/>
      <c r="JH258" s="35">
        <v>800</v>
      </c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>
        <v>825067</v>
      </c>
      <c r="JV258" s="35">
        <v>2260</v>
      </c>
      <c r="JW258" s="35"/>
      <c r="JX258" s="35"/>
      <c r="JY258" s="35"/>
      <c r="JZ258" s="35">
        <v>3740</v>
      </c>
      <c r="KA258" s="35"/>
      <c r="KB258" s="35"/>
      <c r="KC258" s="35"/>
      <c r="KD258" s="35">
        <v>157410.5</v>
      </c>
      <c r="KE258" s="35"/>
      <c r="KF258" s="35"/>
      <c r="KG258" s="35"/>
      <c r="KH258" s="35"/>
      <c r="KI258" s="35">
        <v>28400</v>
      </c>
      <c r="KJ258" s="35">
        <v>300</v>
      </c>
      <c r="KK258" s="35">
        <v>625177.1</v>
      </c>
      <c r="KL258" s="35">
        <v>187905</v>
      </c>
      <c r="KM258" s="35"/>
      <c r="KN258" s="35"/>
      <c r="KO258" s="35"/>
      <c r="KP258" s="35"/>
      <c r="KQ258" s="35"/>
      <c r="KR258" s="35"/>
      <c r="KS258" s="35">
        <v>5105721</v>
      </c>
      <c r="KT258" s="35"/>
      <c r="KU258" s="35"/>
      <c r="KV258" s="35">
        <v>4960</v>
      </c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>
        <v>19640</v>
      </c>
      <c r="LK258" s="35">
        <v>288168</v>
      </c>
      <c r="LL258" s="35"/>
      <c r="LM258" s="35">
        <v>157475</v>
      </c>
      <c r="LN258" s="35"/>
      <c r="LO258" s="35"/>
      <c r="LP258" s="35"/>
      <c r="LQ258" s="35"/>
      <c r="LR258" s="35"/>
      <c r="LS258" s="35"/>
      <c r="LT258" s="35"/>
      <c r="LU258" s="35">
        <v>38580</v>
      </c>
      <c r="LV258" s="35"/>
      <c r="LW258" s="35"/>
      <c r="LX258" s="35"/>
      <c r="LY258" s="35">
        <v>182800</v>
      </c>
      <c r="LZ258" s="35">
        <v>36865</v>
      </c>
      <c r="MA258" s="35"/>
      <c r="MB258" s="35"/>
      <c r="MC258" s="35"/>
      <c r="MD258" s="35"/>
      <c r="ME258" s="35"/>
      <c r="MF258" s="35"/>
      <c r="MG258" s="35"/>
      <c r="MH258" s="35"/>
      <c r="MI258" s="35"/>
      <c r="MJ258" s="35">
        <v>6839401.5999999996</v>
      </c>
      <c r="MK258" s="35">
        <v>7900</v>
      </c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>
        <v>7750</v>
      </c>
      <c r="MX258" s="35"/>
      <c r="MY258" s="35">
        <v>8000</v>
      </c>
      <c r="MZ258" s="35"/>
      <c r="NA258" s="35"/>
      <c r="NB258" s="35">
        <v>390</v>
      </c>
      <c r="NC258" s="35"/>
      <c r="ND258" s="35"/>
      <c r="NE258" s="35">
        <v>47190</v>
      </c>
      <c r="NF258" s="35"/>
      <c r="NG258" s="35"/>
      <c r="NH258" s="35">
        <v>149870</v>
      </c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>
        <v>380</v>
      </c>
      <c r="OB258" s="35"/>
      <c r="OC258" s="35"/>
      <c r="OD258" s="35"/>
      <c r="OE258" s="35"/>
      <c r="OF258" s="35"/>
      <c r="OG258" s="35"/>
      <c r="OH258" s="35">
        <v>13800</v>
      </c>
      <c r="OI258" s="35">
        <v>18982.02</v>
      </c>
      <c r="OJ258" s="35">
        <v>6650</v>
      </c>
      <c r="OK258" s="35"/>
      <c r="OL258" s="35">
        <v>880</v>
      </c>
      <c r="OM258" s="35"/>
      <c r="ON258" s="35"/>
      <c r="OO258" s="35"/>
      <c r="OP258" s="35"/>
      <c r="OQ258" s="35"/>
      <c r="OR258" s="35">
        <v>17850</v>
      </c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>
        <v>279642.02</v>
      </c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>
        <v>123900</v>
      </c>
      <c r="PU258" s="35"/>
      <c r="PV258" s="35"/>
      <c r="PW258" s="35"/>
      <c r="PX258" s="35"/>
      <c r="PY258" s="35">
        <v>165248</v>
      </c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  <c r="QR258" s="35"/>
      <c r="QS258" s="35"/>
      <c r="QT258" s="35"/>
      <c r="QU258" s="35"/>
      <c r="QV258" s="35"/>
      <c r="QW258" s="35"/>
      <c r="QX258" s="35"/>
      <c r="QY258" s="35">
        <v>1728160</v>
      </c>
      <c r="QZ258" s="35"/>
      <c r="RA258" s="35"/>
      <c r="RB258" s="35"/>
      <c r="RC258" s="35"/>
      <c r="RD258" s="35"/>
      <c r="RE258" s="35"/>
      <c r="RF258" s="35"/>
      <c r="RG258" s="35"/>
      <c r="RH258" s="35"/>
      <c r="RI258" s="35"/>
      <c r="RJ258" s="35"/>
      <c r="RK258" s="35"/>
      <c r="RL258" s="35">
        <v>621520</v>
      </c>
      <c r="RM258" s="35"/>
      <c r="RN258" s="35">
        <v>63800</v>
      </c>
      <c r="RO258" s="35"/>
      <c r="RP258" s="35"/>
      <c r="RQ258" s="35"/>
      <c r="RR258" s="35"/>
      <c r="RS258" s="35"/>
      <c r="RT258" s="35"/>
      <c r="RU258" s="35"/>
      <c r="RV258" s="35"/>
      <c r="RW258" s="35"/>
      <c r="RX258" s="35"/>
      <c r="RY258" s="35"/>
      <c r="RZ258" s="35"/>
      <c r="SA258" s="35"/>
      <c r="SB258" s="35"/>
      <c r="SC258" s="35"/>
      <c r="SD258" s="35"/>
      <c r="SE258" s="35"/>
      <c r="SF258" s="35">
        <v>2702628</v>
      </c>
      <c r="SG258" s="35">
        <v>52674.5</v>
      </c>
      <c r="SH258" s="35"/>
      <c r="SI258" s="35"/>
      <c r="SJ258" s="35"/>
      <c r="SK258" s="35"/>
      <c r="SL258" s="35"/>
      <c r="SM258" s="35"/>
      <c r="SN258" s="35"/>
      <c r="SO258" s="35"/>
      <c r="SP258" s="35"/>
      <c r="SQ258" s="35"/>
      <c r="SR258" s="35"/>
      <c r="SS258" s="35"/>
      <c r="ST258" s="35"/>
      <c r="SU258" s="35"/>
      <c r="SV258" s="35"/>
      <c r="SW258" s="35"/>
      <c r="SX258" s="35"/>
      <c r="SY258" s="35"/>
      <c r="SZ258" s="35"/>
      <c r="TA258" s="35"/>
      <c r="TB258" s="35"/>
      <c r="TC258" s="35"/>
      <c r="TD258" s="35"/>
      <c r="TE258" s="35"/>
      <c r="TF258" s="35"/>
      <c r="TG258" s="35"/>
      <c r="TH258" s="35"/>
      <c r="TI258" s="35"/>
      <c r="TJ258" s="35"/>
      <c r="TK258" s="35"/>
      <c r="TL258" s="35"/>
      <c r="TM258" s="35"/>
      <c r="TN258" s="35"/>
      <c r="TO258" s="35">
        <v>7500</v>
      </c>
      <c r="TP258" s="35"/>
      <c r="TQ258" s="35"/>
      <c r="TR258" s="35"/>
      <c r="TS258" s="35"/>
      <c r="TT258" s="35"/>
      <c r="TU258" s="35"/>
      <c r="TV258" s="35"/>
      <c r="TW258" s="35"/>
      <c r="TX258" s="35"/>
      <c r="TY258" s="35"/>
      <c r="TZ258" s="35"/>
      <c r="UA258" s="35"/>
      <c r="UB258" s="35"/>
      <c r="UC258" s="35"/>
      <c r="UD258" s="35"/>
      <c r="UE258" s="35"/>
      <c r="UF258" s="35"/>
      <c r="UG258" s="35">
        <v>1655864</v>
      </c>
      <c r="UH258" s="35">
        <v>106800</v>
      </c>
      <c r="UI258" s="35">
        <v>30200</v>
      </c>
      <c r="UJ258" s="35">
        <v>18000</v>
      </c>
      <c r="UK258" s="35">
        <v>73200</v>
      </c>
      <c r="UL258" s="35"/>
      <c r="UM258" s="35"/>
      <c r="UN258" s="35"/>
      <c r="UO258" s="35"/>
      <c r="UP258" s="35">
        <v>17250</v>
      </c>
      <c r="UQ258" s="35"/>
      <c r="UR258" s="35"/>
      <c r="US258" s="35"/>
      <c r="UT258" s="35"/>
      <c r="UU258" s="35"/>
      <c r="UV258" s="35">
        <v>953889</v>
      </c>
      <c r="UW258" s="35"/>
      <c r="UX258" s="35"/>
      <c r="UY258" s="35">
        <v>71165</v>
      </c>
      <c r="UZ258" s="35"/>
      <c r="VA258" s="35"/>
      <c r="VB258" s="35">
        <v>9120</v>
      </c>
      <c r="VC258" s="35"/>
      <c r="VD258" s="35"/>
      <c r="VE258" s="35"/>
      <c r="VF258" s="35"/>
      <c r="VG258" s="35"/>
      <c r="VH258" s="35">
        <v>170862</v>
      </c>
      <c r="VI258" s="35"/>
      <c r="VJ258" s="35"/>
      <c r="VK258" s="35"/>
      <c r="VL258" s="35"/>
      <c r="VM258" s="35"/>
      <c r="VN258" s="35"/>
      <c r="VO258" s="35"/>
      <c r="VP258" s="35"/>
      <c r="VQ258" s="35">
        <v>3166524.5</v>
      </c>
      <c r="VR258" s="35"/>
      <c r="VS258" s="35">
        <v>145110</v>
      </c>
      <c r="VT258" s="35"/>
      <c r="VU258" s="35"/>
      <c r="VV258" s="35"/>
      <c r="VW258" s="35"/>
      <c r="VX258" s="35">
        <v>1525</v>
      </c>
      <c r="VY258" s="35"/>
      <c r="VZ258" s="35"/>
      <c r="WA258" s="35"/>
      <c r="WB258" s="35"/>
      <c r="WC258" s="35"/>
      <c r="WD258" s="35"/>
      <c r="WE258" s="35"/>
      <c r="WF258" s="35"/>
      <c r="WG258" s="35"/>
      <c r="WH258" s="35"/>
      <c r="WI258" s="35"/>
      <c r="WJ258" s="35"/>
      <c r="WK258" s="35"/>
      <c r="WL258" s="35"/>
      <c r="WM258" s="35"/>
      <c r="WN258" s="35"/>
      <c r="WO258" s="35"/>
      <c r="WP258" s="35"/>
      <c r="WQ258" s="35"/>
      <c r="WR258" s="35"/>
      <c r="WS258" s="35"/>
      <c r="WT258" s="35"/>
      <c r="WU258" s="35"/>
      <c r="WV258" s="35"/>
      <c r="WW258" s="35"/>
      <c r="WX258" s="35"/>
      <c r="WY258" s="35">
        <v>4766</v>
      </c>
      <c r="WZ258" s="35"/>
      <c r="XA258" s="35"/>
      <c r="XB258" s="35"/>
      <c r="XC258" s="35"/>
      <c r="XD258" s="35"/>
      <c r="XE258" s="35"/>
      <c r="XF258" s="35"/>
      <c r="XG258" s="35"/>
      <c r="XH258" s="35"/>
      <c r="XI258" s="35"/>
      <c r="XJ258" s="35"/>
      <c r="XK258" s="35"/>
      <c r="XL258" s="35"/>
      <c r="XM258" s="35"/>
      <c r="XN258" s="35"/>
      <c r="XO258" s="35"/>
      <c r="XP258" s="35"/>
      <c r="XQ258" s="35">
        <v>996</v>
      </c>
      <c r="XR258" s="35"/>
      <c r="XS258" s="35">
        <v>2720</v>
      </c>
      <c r="XT258" s="35"/>
      <c r="XU258" s="35">
        <v>3140</v>
      </c>
      <c r="XV258" s="35"/>
      <c r="XW258" s="35"/>
      <c r="XX258" s="35">
        <v>6550</v>
      </c>
      <c r="XY258" s="35"/>
      <c r="XZ258" s="35">
        <v>5000</v>
      </c>
      <c r="YA258" s="35"/>
      <c r="YB258" s="35">
        <v>12100</v>
      </c>
      <c r="YC258" s="35"/>
      <c r="YD258" s="35">
        <v>3350</v>
      </c>
      <c r="YE258" s="35"/>
      <c r="YF258" s="35"/>
      <c r="YG258" s="35"/>
      <c r="YH258" s="35"/>
      <c r="YI258" s="35"/>
      <c r="YJ258" s="35"/>
      <c r="YK258" s="35"/>
      <c r="YL258" s="35"/>
      <c r="YM258" s="35">
        <v>430</v>
      </c>
      <c r="YN258" s="35"/>
      <c r="YO258" s="35"/>
      <c r="YP258" s="35"/>
      <c r="YQ258" s="35"/>
      <c r="YR258" s="35"/>
      <c r="YS258" s="35"/>
      <c r="YT258" s="35"/>
      <c r="YU258" s="35"/>
      <c r="YV258" s="35"/>
      <c r="YW258" s="35"/>
      <c r="YX258" s="35"/>
      <c r="YY258" s="35"/>
      <c r="YZ258" s="35"/>
      <c r="ZA258" s="35">
        <v>350</v>
      </c>
      <c r="ZB258" s="35"/>
      <c r="ZC258" s="35">
        <v>186037</v>
      </c>
      <c r="ZD258" s="35"/>
      <c r="ZE258" s="35"/>
      <c r="ZF258" s="35"/>
      <c r="ZG258" s="35"/>
      <c r="ZH258" s="35"/>
      <c r="ZI258" s="35"/>
      <c r="ZJ258" s="35"/>
      <c r="ZK258" s="35"/>
      <c r="ZL258" s="35"/>
      <c r="ZM258" s="35"/>
      <c r="ZN258" s="35"/>
      <c r="ZO258" s="35"/>
      <c r="ZP258" s="35"/>
      <c r="ZQ258" s="35"/>
      <c r="ZR258" s="35"/>
      <c r="ZS258" s="35"/>
      <c r="ZT258" s="35"/>
      <c r="ZU258" s="35">
        <v>4000</v>
      </c>
      <c r="ZV258" s="35"/>
      <c r="ZW258" s="35"/>
      <c r="ZX258" s="35"/>
      <c r="ZY258" s="35"/>
      <c r="ZZ258" s="35"/>
      <c r="AAA258" s="35"/>
      <c r="AAB258" s="35"/>
      <c r="AAC258" s="35"/>
      <c r="AAD258" s="35"/>
      <c r="AAE258" s="35"/>
      <c r="AAF258" s="35"/>
      <c r="AAG258" s="35"/>
      <c r="AAH258" s="35"/>
      <c r="AAI258" s="35"/>
      <c r="AAJ258" s="35"/>
      <c r="AAK258" s="35"/>
      <c r="AAL258" s="35"/>
      <c r="AAM258" s="35"/>
      <c r="AAN258" s="35"/>
      <c r="AAO258" s="35"/>
      <c r="AAP258" s="35"/>
      <c r="AAQ258" s="35"/>
      <c r="AAR258" s="35"/>
      <c r="AAS258" s="35"/>
      <c r="AAT258" s="35"/>
      <c r="AAU258" s="35">
        <v>11075.5</v>
      </c>
      <c r="AAV258" s="35"/>
      <c r="AAW258" s="35"/>
      <c r="AAX258" s="35">
        <v>0</v>
      </c>
      <c r="AAY258" s="35"/>
      <c r="AAZ258" s="35"/>
      <c r="ABA258" s="35"/>
      <c r="ABB258" s="35"/>
      <c r="ABC258" s="35"/>
      <c r="ABD258" s="35"/>
      <c r="ABE258" s="35">
        <v>31915</v>
      </c>
      <c r="ABF258" s="35"/>
      <c r="ABG258" s="35"/>
      <c r="ABH258" s="35"/>
      <c r="ABI258" s="35">
        <v>2700</v>
      </c>
      <c r="ABJ258" s="35"/>
      <c r="ABK258" s="35"/>
      <c r="ABL258" s="35"/>
      <c r="ABM258" s="35"/>
      <c r="ABN258" s="35"/>
      <c r="ABO258" s="35"/>
      <c r="ABP258" s="35">
        <v>25710</v>
      </c>
      <c r="ABQ258" s="35"/>
      <c r="ABR258" s="35"/>
      <c r="ABS258" s="35"/>
      <c r="ABT258" s="35"/>
      <c r="ABU258" s="35"/>
      <c r="ABV258" s="35"/>
      <c r="ABW258" s="35">
        <v>75400.5</v>
      </c>
      <c r="ABX258" s="35"/>
      <c r="ABY258" s="35"/>
      <c r="ABZ258" s="35"/>
      <c r="ACA258" s="35"/>
      <c r="ACB258" s="35"/>
      <c r="ACC258" s="35"/>
      <c r="ACD258" s="35"/>
      <c r="ACE258" s="35"/>
      <c r="ACF258" s="35"/>
      <c r="ACG258" s="35"/>
      <c r="ACH258" s="35">
        <v>25800</v>
      </c>
      <c r="ACI258" s="35">
        <v>1050</v>
      </c>
      <c r="ACJ258" s="35"/>
      <c r="ACK258" s="35"/>
      <c r="ACL258" s="35">
        <v>210990</v>
      </c>
      <c r="ACM258" s="35"/>
      <c r="ACN258" s="35"/>
      <c r="ACO258" s="35"/>
      <c r="ACP258" s="35"/>
      <c r="ACQ258" s="35"/>
      <c r="ACR258" s="35"/>
      <c r="ACS258" s="35"/>
      <c r="ACT258" s="35"/>
      <c r="ACU258" s="35"/>
      <c r="ACV258" s="35"/>
      <c r="ACW258" s="35"/>
      <c r="ACX258" s="35"/>
      <c r="ACY258" s="35">
        <v>4550</v>
      </c>
      <c r="ACZ258" s="35"/>
      <c r="ADA258" s="35">
        <v>23620</v>
      </c>
      <c r="ADB258" s="35"/>
      <c r="ADC258" s="35"/>
      <c r="ADD258" s="35"/>
      <c r="ADE258" s="35"/>
      <c r="ADF258" s="35">
        <v>195031</v>
      </c>
      <c r="ADG258" s="35">
        <v>13030</v>
      </c>
      <c r="ADH258" s="35"/>
      <c r="ADI258" s="35"/>
      <c r="ADJ258" s="35"/>
      <c r="ADK258" s="35">
        <v>20000</v>
      </c>
      <c r="ADL258" s="35"/>
      <c r="ADM258" s="35"/>
      <c r="ADN258" s="35"/>
      <c r="ADO258" s="35">
        <v>65650</v>
      </c>
      <c r="ADP258" s="35">
        <v>202502</v>
      </c>
      <c r="ADQ258" s="35"/>
      <c r="ADR258" s="35"/>
      <c r="ADS258" s="35"/>
      <c r="ADT258" s="35"/>
      <c r="ADU258" s="35"/>
      <c r="ADV258" s="35"/>
      <c r="ADW258" s="35"/>
      <c r="ADX258" s="35"/>
      <c r="ADY258" s="35"/>
      <c r="ADZ258" s="35"/>
      <c r="AEA258" s="35"/>
      <c r="AEB258" s="35"/>
      <c r="AEC258" s="35"/>
      <c r="AED258" s="35"/>
      <c r="AEE258" s="35"/>
      <c r="AEF258" s="35"/>
      <c r="AEG258" s="35"/>
      <c r="AEH258" s="35"/>
      <c r="AEI258" s="35"/>
      <c r="AEJ258" s="35"/>
      <c r="AEK258" s="35">
        <v>3060</v>
      </c>
      <c r="AEL258" s="35"/>
      <c r="AEM258" s="35"/>
      <c r="AEN258" s="35">
        <v>20705</v>
      </c>
      <c r="AEO258" s="35"/>
      <c r="AEP258" s="35"/>
      <c r="AEQ258" s="35"/>
      <c r="AER258" s="35"/>
      <c r="AES258" s="35"/>
      <c r="AET258" s="35"/>
      <c r="AEU258" s="35"/>
      <c r="AEV258" s="35"/>
      <c r="AEW258" s="35"/>
      <c r="AEX258" s="35"/>
      <c r="AEY258" s="35">
        <v>745</v>
      </c>
      <c r="AEZ258" s="35">
        <v>786733</v>
      </c>
      <c r="AFA258" s="35">
        <v>668525</v>
      </c>
      <c r="AFB258" s="35"/>
      <c r="AFC258" s="35"/>
      <c r="AFD258" s="35"/>
      <c r="AFE258" s="35"/>
      <c r="AFF258" s="35">
        <v>8990</v>
      </c>
      <c r="AFG258" s="35"/>
      <c r="AFH258" s="35"/>
      <c r="AFI258" s="35"/>
      <c r="AFJ258" s="35"/>
      <c r="AFK258" s="35">
        <v>2618536.7599999998</v>
      </c>
      <c r="AFL258" s="35"/>
      <c r="AFM258" s="35"/>
      <c r="AFN258" s="35"/>
      <c r="AFO258" s="35"/>
      <c r="AFP258" s="35"/>
      <c r="AFQ258" s="35"/>
      <c r="AFR258" s="35"/>
      <c r="AFS258" s="35"/>
      <c r="AFT258" s="35"/>
      <c r="AFU258" s="35"/>
      <c r="AFV258" s="35"/>
      <c r="AFW258" s="35"/>
      <c r="AFX258" s="35">
        <v>19860</v>
      </c>
      <c r="AFY258" s="35"/>
      <c r="AFZ258" s="35"/>
      <c r="AGA258" s="35">
        <v>3600</v>
      </c>
      <c r="AGB258" s="35"/>
      <c r="AGC258" s="35"/>
      <c r="AGD258" s="35"/>
      <c r="AGE258" s="35"/>
      <c r="AGF258" s="35"/>
      <c r="AGG258" s="35"/>
      <c r="AGH258" s="35"/>
      <c r="AGI258" s="35"/>
      <c r="AGJ258" s="35">
        <v>43340</v>
      </c>
      <c r="AGK258" s="35"/>
      <c r="AGL258" s="35"/>
      <c r="AGM258" s="35">
        <v>10220</v>
      </c>
      <c r="AGN258" s="35">
        <v>5290</v>
      </c>
      <c r="AGO258" s="35"/>
      <c r="AGP258" s="35"/>
      <c r="AGQ258" s="35"/>
      <c r="AGR258" s="35"/>
      <c r="AGS258" s="35"/>
      <c r="AGT258" s="35"/>
      <c r="AGU258" s="35"/>
      <c r="AGV258" s="35"/>
      <c r="AGW258" s="35"/>
      <c r="AGX258" s="35"/>
      <c r="AGY258" s="35"/>
      <c r="AGZ258" s="35"/>
      <c r="AHA258" s="35"/>
      <c r="AHB258" s="35"/>
      <c r="AHC258" s="35">
        <v>136420</v>
      </c>
      <c r="AHD258" s="35"/>
      <c r="AHE258" s="35"/>
      <c r="AHF258" s="35"/>
      <c r="AHG258" s="35"/>
      <c r="AHH258" s="35">
        <v>17200</v>
      </c>
      <c r="AHI258" s="35"/>
      <c r="AHJ258" s="35"/>
      <c r="AHK258" s="35"/>
      <c r="AHL258" s="35"/>
      <c r="AHM258" s="35"/>
      <c r="AHN258" s="35"/>
      <c r="AHO258" s="35">
        <v>2000</v>
      </c>
      <c r="AHP258" s="35"/>
      <c r="AHQ258" s="35"/>
      <c r="AHR258" s="35"/>
      <c r="AHS258" s="35"/>
      <c r="AHT258" s="35"/>
      <c r="AHU258" s="35"/>
      <c r="AHV258" s="35"/>
      <c r="AHW258" s="35"/>
      <c r="AHX258" s="35">
        <v>52640</v>
      </c>
      <c r="AHY258" s="35"/>
      <c r="AHZ258" s="35"/>
      <c r="AIA258" s="35">
        <v>3586621.76</v>
      </c>
      <c r="AIB258" s="35">
        <v>22949210.93</v>
      </c>
    </row>
    <row r="259" spans="1:912" x14ac:dyDescent="0.5">
      <c r="A259" s="34" t="s">
        <v>43</v>
      </c>
      <c r="B259" s="34" t="s">
        <v>2436</v>
      </c>
      <c r="C259" s="34" t="s">
        <v>2437</v>
      </c>
      <c r="D259" s="35">
        <v>2132509</v>
      </c>
      <c r="E259" s="35">
        <v>101895</v>
      </c>
      <c r="F259" s="35"/>
      <c r="G259" s="35"/>
      <c r="H259" s="35"/>
      <c r="I259" s="35"/>
      <c r="J259" s="35"/>
      <c r="K259" s="35">
        <v>44350</v>
      </c>
      <c r="L259" s="35"/>
      <c r="M259" s="35"/>
      <c r="N259" s="35">
        <v>1032590</v>
      </c>
      <c r="O259" s="35">
        <v>2570</v>
      </c>
      <c r="P259" s="35">
        <v>262556.33</v>
      </c>
      <c r="Q259" s="35"/>
      <c r="R259" s="35"/>
      <c r="S259" s="35"/>
      <c r="T259" s="35"/>
      <c r="U259" s="35">
        <v>3000</v>
      </c>
      <c r="V259" s="35"/>
      <c r="W259" s="35"/>
      <c r="X259" s="35"/>
      <c r="Y259" s="35"/>
      <c r="Z259" s="35"/>
      <c r="AA259" s="35"/>
      <c r="AB259" s="35">
        <v>14405975</v>
      </c>
      <c r="AC259" s="35"/>
      <c r="AD259" s="35"/>
      <c r="AE259" s="35"/>
      <c r="AF259" s="35">
        <v>744441.5</v>
      </c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>
        <v>1000</v>
      </c>
      <c r="AS259" s="35"/>
      <c r="AT259" s="35">
        <v>1498088</v>
      </c>
      <c r="AU259" s="35"/>
      <c r="AV259" s="35">
        <v>1700</v>
      </c>
      <c r="AW259" s="35">
        <v>426850</v>
      </c>
      <c r="AX259" s="35"/>
      <c r="AY259" s="35"/>
      <c r="AZ259" s="35"/>
      <c r="BA259" s="35">
        <v>543010</v>
      </c>
      <c r="BB259" s="35">
        <v>324360</v>
      </c>
      <c r="BC259" s="35"/>
      <c r="BD259" s="35">
        <v>3455</v>
      </c>
      <c r="BE259" s="35">
        <v>422020</v>
      </c>
      <c r="BF259" s="35"/>
      <c r="BG259" s="35"/>
      <c r="BH259" s="35"/>
      <c r="BI259" s="35">
        <v>5232918</v>
      </c>
      <c r="BJ259" s="35"/>
      <c r="BK259" s="35"/>
      <c r="BL259" s="35"/>
      <c r="BM259" s="35"/>
      <c r="BN259" s="35"/>
      <c r="BO259" s="35"/>
      <c r="BP259" s="35">
        <v>20245</v>
      </c>
      <c r="BQ259" s="35"/>
      <c r="BR259" s="35"/>
      <c r="BS259" s="35"/>
      <c r="BT259" s="35"/>
      <c r="BU259" s="35">
        <v>720</v>
      </c>
      <c r="BV259" s="35"/>
      <c r="BW259" s="35"/>
      <c r="BX259" s="35">
        <v>3175605</v>
      </c>
      <c r="BY259" s="35">
        <v>3003221</v>
      </c>
      <c r="BZ259" s="35"/>
      <c r="CA259" s="35"/>
      <c r="CB259" s="35"/>
      <c r="CC259" s="35"/>
      <c r="CD259" s="35">
        <v>10000</v>
      </c>
      <c r="CE259" s="35"/>
      <c r="CF259" s="35"/>
      <c r="CG259" s="35">
        <v>8271200</v>
      </c>
      <c r="CH259" s="35">
        <v>6800</v>
      </c>
      <c r="CI259" s="35">
        <v>2353375</v>
      </c>
      <c r="CJ259" s="35">
        <v>7400</v>
      </c>
      <c r="CK259" s="35">
        <v>5500</v>
      </c>
      <c r="CL259" s="35">
        <v>6300</v>
      </c>
      <c r="CM259" s="35"/>
      <c r="CN259" s="35">
        <v>245395</v>
      </c>
      <c r="CO259" s="35"/>
      <c r="CP259" s="35">
        <v>5332</v>
      </c>
      <c r="CQ259" s="35">
        <v>1550</v>
      </c>
      <c r="CR259" s="35">
        <v>11300</v>
      </c>
      <c r="CS259" s="35"/>
      <c r="CT259" s="35">
        <v>1357960</v>
      </c>
      <c r="CU259" s="35"/>
      <c r="CV259" s="35"/>
      <c r="CW259" s="35"/>
      <c r="CX259" s="35"/>
      <c r="CY259" s="35"/>
      <c r="CZ259" s="35"/>
      <c r="DA259" s="35"/>
      <c r="DB259" s="35">
        <v>45665190.829999998</v>
      </c>
      <c r="DC259" s="35">
        <v>541210</v>
      </c>
      <c r="DD259" s="35"/>
      <c r="DE259" s="35">
        <v>780</v>
      </c>
      <c r="DF259" s="35">
        <v>261093</v>
      </c>
      <c r="DG259" s="35"/>
      <c r="DH259" s="35"/>
      <c r="DI259" s="35"/>
      <c r="DJ259" s="35"/>
      <c r="DK259" s="35"/>
      <c r="DL259" s="35"/>
      <c r="DM259" s="35"/>
      <c r="DN259" s="35">
        <v>167825.43</v>
      </c>
      <c r="DO259" s="35">
        <v>4059783</v>
      </c>
      <c r="DP259" s="35">
        <v>6990</v>
      </c>
      <c r="DQ259" s="35"/>
      <c r="DR259" s="35"/>
      <c r="DS259" s="35"/>
      <c r="DT259" s="35"/>
      <c r="DU259" s="35"/>
      <c r="DV259" s="35">
        <v>1660</v>
      </c>
      <c r="DW259" s="35">
        <v>9700759.2300000004</v>
      </c>
      <c r="DX259" s="35"/>
      <c r="DY259" s="35"/>
      <c r="DZ259" s="35">
        <v>35982</v>
      </c>
      <c r="EA259" s="35"/>
      <c r="EB259" s="35"/>
      <c r="EC259" s="35"/>
      <c r="ED259" s="35"/>
      <c r="EE259" s="35">
        <v>73140</v>
      </c>
      <c r="EF259" s="35">
        <v>929135</v>
      </c>
      <c r="EG259" s="35">
        <v>200822</v>
      </c>
      <c r="EH259" s="35"/>
      <c r="EI259" s="35"/>
      <c r="EJ259" s="35"/>
      <c r="EK259" s="35"/>
      <c r="EL259" s="35"/>
      <c r="EM259" s="35"/>
      <c r="EN259" s="35"/>
      <c r="EO259" s="35">
        <v>3319407.5</v>
      </c>
      <c r="EP259" s="35"/>
      <c r="EQ259" s="35"/>
      <c r="ER259" s="35"/>
      <c r="ES259" s="35"/>
      <c r="ET259" s="35"/>
      <c r="EU259" s="35"/>
      <c r="EV259" s="35">
        <v>1579640</v>
      </c>
      <c r="EW259" s="35"/>
      <c r="EX259" s="35">
        <v>20878227.16</v>
      </c>
      <c r="EY259" s="35">
        <v>1377056</v>
      </c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>
        <v>2942450</v>
      </c>
      <c r="FL259" s="35"/>
      <c r="FM259" s="35"/>
      <c r="FN259" s="35"/>
      <c r="FO259" s="35"/>
      <c r="FP259" s="35"/>
      <c r="FQ259" s="35"/>
      <c r="FR259" s="35"/>
      <c r="FS259" s="35">
        <v>4712160</v>
      </c>
      <c r="FT259" s="35"/>
      <c r="FU259" s="35"/>
      <c r="FV259" s="35"/>
      <c r="FW259" s="35"/>
      <c r="FX259" s="35"/>
      <c r="FY259" s="35">
        <v>1140</v>
      </c>
      <c r="FZ259" s="35"/>
      <c r="GA259" s="35"/>
      <c r="GB259" s="35">
        <v>4775</v>
      </c>
      <c r="GC259" s="35"/>
      <c r="GD259" s="35"/>
      <c r="GE259" s="35"/>
      <c r="GF259" s="35"/>
      <c r="GG259" s="35">
        <v>2678576.94</v>
      </c>
      <c r="GH259" s="35"/>
      <c r="GI259" s="35"/>
      <c r="GJ259" s="35"/>
      <c r="GK259" s="35"/>
      <c r="GL259" s="35"/>
      <c r="GM259" s="35"/>
      <c r="GN259" s="35">
        <v>256340</v>
      </c>
      <c r="GO259" s="35"/>
      <c r="GP259" s="35"/>
      <c r="GQ259" s="35"/>
      <c r="GR259" s="35"/>
      <c r="GS259" s="35">
        <v>884077</v>
      </c>
      <c r="GT259" s="35"/>
      <c r="GU259" s="35"/>
      <c r="GV259" s="35">
        <v>55300</v>
      </c>
      <c r="GW259" s="35"/>
      <c r="GX259" s="35"/>
      <c r="GY259" s="35"/>
      <c r="GZ259" s="35"/>
      <c r="HA259" s="35">
        <v>12911874.939999999</v>
      </c>
      <c r="HB259" s="35">
        <v>1206225</v>
      </c>
      <c r="HC259" s="35"/>
      <c r="HD259" s="35"/>
      <c r="HE259" s="35"/>
      <c r="HF259" s="35">
        <v>2787100</v>
      </c>
      <c r="HG259" s="35"/>
      <c r="HH259" s="35"/>
      <c r="HI259" s="35">
        <v>4920</v>
      </c>
      <c r="HJ259" s="35"/>
      <c r="HK259" s="35"/>
      <c r="HL259" s="35"/>
      <c r="HM259" s="35">
        <v>851025</v>
      </c>
      <c r="HN259" s="35"/>
      <c r="HO259" s="35"/>
      <c r="HP259" s="35"/>
      <c r="HQ259" s="35">
        <v>153850</v>
      </c>
      <c r="HR259" s="35"/>
      <c r="HS259" s="35">
        <v>122795</v>
      </c>
      <c r="HT259" s="35"/>
      <c r="HU259" s="35">
        <v>4221145</v>
      </c>
      <c r="HV259" s="35">
        <v>1381004.25</v>
      </c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>
        <v>9154862</v>
      </c>
      <c r="IL259" s="35">
        <v>437190</v>
      </c>
      <c r="IM259" s="35"/>
      <c r="IN259" s="35">
        <v>1600</v>
      </c>
      <c r="IO259" s="35">
        <v>40330</v>
      </c>
      <c r="IP259" s="35"/>
      <c r="IQ259" s="35"/>
      <c r="IR259" s="35"/>
      <c r="IS259" s="35"/>
      <c r="IT259" s="35"/>
      <c r="IU259" s="35"/>
      <c r="IV259" s="35">
        <v>6481953</v>
      </c>
      <c r="IW259" s="35">
        <v>1856860</v>
      </c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>
        <v>297700</v>
      </c>
      <c r="JI259" s="35">
        <v>8530</v>
      </c>
      <c r="JJ259" s="35"/>
      <c r="JK259" s="35"/>
      <c r="JL259" s="35"/>
      <c r="JM259" s="35"/>
      <c r="JN259" s="35">
        <v>602745</v>
      </c>
      <c r="JO259" s="35"/>
      <c r="JP259" s="35"/>
      <c r="JQ259" s="35">
        <v>700700</v>
      </c>
      <c r="JR259" s="35"/>
      <c r="JS259" s="35"/>
      <c r="JT259" s="35"/>
      <c r="JU259" s="35">
        <v>30310534.25</v>
      </c>
      <c r="JV259" s="35">
        <v>1718975</v>
      </c>
      <c r="JW259" s="35"/>
      <c r="JX259" s="35"/>
      <c r="JY259" s="35"/>
      <c r="JZ259" s="35">
        <v>1500</v>
      </c>
      <c r="KA259" s="35">
        <v>303513</v>
      </c>
      <c r="KB259" s="35">
        <v>810</v>
      </c>
      <c r="KC259" s="35"/>
      <c r="KD259" s="35">
        <v>836620</v>
      </c>
      <c r="KE259" s="35"/>
      <c r="KF259" s="35"/>
      <c r="KG259" s="35"/>
      <c r="KH259" s="35"/>
      <c r="KI259" s="35"/>
      <c r="KJ259" s="35">
        <v>147140</v>
      </c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>
        <v>1290</v>
      </c>
      <c r="KW259" s="35"/>
      <c r="KX259" s="35"/>
      <c r="KY259" s="35"/>
      <c r="KZ259" s="35">
        <v>1800</v>
      </c>
      <c r="LA259" s="35"/>
      <c r="LB259" s="35">
        <v>244450</v>
      </c>
      <c r="LC259" s="35"/>
      <c r="LD259" s="35"/>
      <c r="LE259" s="35">
        <v>1640</v>
      </c>
      <c r="LF259" s="35"/>
      <c r="LG259" s="35"/>
      <c r="LH259" s="35"/>
      <c r="LI259" s="35"/>
      <c r="LJ259" s="35">
        <v>3882899</v>
      </c>
      <c r="LK259" s="35">
        <v>11310</v>
      </c>
      <c r="LL259" s="35"/>
      <c r="LM259" s="35">
        <v>127546</v>
      </c>
      <c r="LN259" s="35"/>
      <c r="LO259" s="35"/>
      <c r="LP259" s="35"/>
      <c r="LQ259" s="35"/>
      <c r="LR259" s="35">
        <v>30557</v>
      </c>
      <c r="LS259" s="35">
        <v>84640</v>
      </c>
      <c r="LT259" s="35"/>
      <c r="LU259" s="35">
        <v>1499250</v>
      </c>
      <c r="LV259" s="35"/>
      <c r="LW259" s="35"/>
      <c r="LX259" s="35"/>
      <c r="LY259" s="35"/>
      <c r="LZ259" s="35">
        <v>184229</v>
      </c>
      <c r="MA259" s="35"/>
      <c r="MB259" s="35"/>
      <c r="MC259" s="35"/>
      <c r="MD259" s="35"/>
      <c r="ME259" s="35"/>
      <c r="MF259" s="35"/>
      <c r="MG259" s="35"/>
      <c r="MH259" s="35">
        <v>37950</v>
      </c>
      <c r="MI259" s="35"/>
      <c r="MJ259" s="35">
        <v>9116119</v>
      </c>
      <c r="MK259" s="35">
        <v>6306386.5</v>
      </c>
      <c r="ML259" s="35"/>
      <c r="MM259" s="35"/>
      <c r="MN259" s="35">
        <v>1600</v>
      </c>
      <c r="MO259" s="35">
        <v>450</v>
      </c>
      <c r="MP259" s="35"/>
      <c r="MQ259" s="35"/>
      <c r="MR259" s="35"/>
      <c r="MS259" s="35"/>
      <c r="MT259" s="35"/>
      <c r="MU259" s="35"/>
      <c r="MV259" s="35"/>
      <c r="MW259" s="35">
        <v>1882170</v>
      </c>
      <c r="MX259" s="35">
        <v>86116.5</v>
      </c>
      <c r="MY259" s="35">
        <v>940</v>
      </c>
      <c r="MZ259" s="35"/>
      <c r="NA259" s="35">
        <v>2480</v>
      </c>
      <c r="NB259" s="35"/>
      <c r="NC259" s="35">
        <v>3050</v>
      </c>
      <c r="ND259" s="35">
        <v>1505</v>
      </c>
      <c r="NE259" s="35"/>
      <c r="NF259" s="35"/>
      <c r="NG259" s="35"/>
      <c r="NH259" s="35">
        <v>1881790</v>
      </c>
      <c r="NI259" s="35"/>
      <c r="NJ259" s="35"/>
      <c r="NK259" s="35">
        <v>5000</v>
      </c>
      <c r="NL259" s="35"/>
      <c r="NM259" s="35"/>
      <c r="NN259" s="35">
        <v>8510</v>
      </c>
      <c r="NO259" s="35">
        <v>3514410</v>
      </c>
      <c r="NP259" s="35"/>
      <c r="NQ259" s="35"/>
      <c r="NR259" s="35"/>
      <c r="NS259" s="35"/>
      <c r="NT259" s="35">
        <v>442160</v>
      </c>
      <c r="NU259" s="35"/>
      <c r="NV259" s="35"/>
      <c r="NW259" s="35"/>
      <c r="NX259" s="35"/>
      <c r="NY259" s="35"/>
      <c r="NZ259" s="35"/>
      <c r="OA259" s="35">
        <v>759290</v>
      </c>
      <c r="OB259" s="35">
        <v>27260</v>
      </c>
      <c r="OC259" s="35"/>
      <c r="OD259" s="35"/>
      <c r="OE259" s="35"/>
      <c r="OF259" s="35"/>
      <c r="OG259" s="35"/>
      <c r="OH259" s="35">
        <v>7508023</v>
      </c>
      <c r="OI259" s="35"/>
      <c r="OJ259" s="35"/>
      <c r="OK259" s="35"/>
      <c r="OL259" s="35"/>
      <c r="OM259" s="35"/>
      <c r="ON259" s="35"/>
      <c r="OO259" s="35"/>
      <c r="OP259" s="35">
        <v>77150</v>
      </c>
      <c r="OQ259" s="35"/>
      <c r="OR259" s="35"/>
      <c r="OS259" s="35">
        <v>580636</v>
      </c>
      <c r="OT259" s="35"/>
      <c r="OU259" s="35"/>
      <c r="OV259" s="35"/>
      <c r="OW259" s="35">
        <v>1147290</v>
      </c>
      <c r="OX259" s="35"/>
      <c r="OY259" s="35"/>
      <c r="OZ259" s="35">
        <v>5270</v>
      </c>
      <c r="PA259" s="35"/>
      <c r="PB259" s="35">
        <v>87020</v>
      </c>
      <c r="PC259" s="35"/>
      <c r="PD259" s="35"/>
      <c r="PE259" s="35"/>
      <c r="PF259" s="35">
        <v>24328507</v>
      </c>
      <c r="PG259" s="35">
        <v>243510</v>
      </c>
      <c r="PH259" s="35"/>
      <c r="PI259" s="35">
        <v>168600</v>
      </c>
      <c r="PJ259" s="35"/>
      <c r="PK259" s="35">
        <v>184805</v>
      </c>
      <c r="PL259" s="35">
        <v>10500</v>
      </c>
      <c r="PM259" s="35"/>
      <c r="PN259" s="35"/>
      <c r="PO259" s="35"/>
      <c r="PP259" s="35"/>
      <c r="PQ259" s="35"/>
      <c r="PR259" s="35"/>
      <c r="PS259" s="35"/>
      <c r="PT259" s="35">
        <v>338635</v>
      </c>
      <c r="PU259" s="35"/>
      <c r="PV259" s="35"/>
      <c r="PW259" s="35"/>
      <c r="PX259" s="35">
        <v>1500</v>
      </c>
      <c r="PY259" s="35">
        <v>2872550</v>
      </c>
      <c r="PZ259" s="35"/>
      <c r="QA259" s="35"/>
      <c r="QB259" s="35"/>
      <c r="QC259" s="35">
        <v>1447010</v>
      </c>
      <c r="QD259" s="35"/>
      <c r="QE259" s="35"/>
      <c r="QF259" s="35"/>
      <c r="QG259" s="35"/>
      <c r="QH259" s="35"/>
      <c r="QI259" s="35">
        <v>171770</v>
      </c>
      <c r="QJ259" s="35"/>
      <c r="QK259" s="35"/>
      <c r="QL259" s="35"/>
      <c r="QM259" s="35"/>
      <c r="QN259" s="35"/>
      <c r="QO259" s="35"/>
      <c r="QP259" s="35"/>
      <c r="QQ259" s="35"/>
      <c r="QR259" s="35"/>
      <c r="QS259" s="35">
        <v>809420</v>
      </c>
      <c r="QT259" s="35"/>
      <c r="QU259" s="35"/>
      <c r="QV259" s="35"/>
      <c r="QW259" s="35"/>
      <c r="QX259" s="35"/>
      <c r="QY259" s="35">
        <v>689095</v>
      </c>
      <c r="QZ259" s="35"/>
      <c r="RA259" s="35"/>
      <c r="RB259" s="35"/>
      <c r="RC259" s="35"/>
      <c r="RD259" s="35"/>
      <c r="RE259" s="35"/>
      <c r="RF259" s="35"/>
      <c r="RG259" s="35"/>
      <c r="RH259" s="35"/>
      <c r="RI259" s="35"/>
      <c r="RJ259" s="35"/>
      <c r="RK259" s="35"/>
      <c r="RL259" s="35">
        <v>2264570</v>
      </c>
      <c r="RM259" s="35"/>
      <c r="RN259" s="35"/>
      <c r="RO259" s="35"/>
      <c r="RP259" s="35"/>
      <c r="RQ259" s="35"/>
      <c r="RR259" s="35">
        <v>98445</v>
      </c>
      <c r="RS259" s="35"/>
      <c r="RT259" s="35"/>
      <c r="RU259" s="35">
        <v>86080</v>
      </c>
      <c r="RV259" s="35"/>
      <c r="RW259" s="35"/>
      <c r="RX259" s="35"/>
      <c r="RY259" s="35"/>
      <c r="RZ259" s="35"/>
      <c r="SA259" s="35"/>
      <c r="SB259" s="35"/>
      <c r="SC259" s="35"/>
      <c r="SD259" s="35"/>
      <c r="SE259" s="35"/>
      <c r="SF259" s="35">
        <v>9386490</v>
      </c>
      <c r="SG259" s="35">
        <v>6600398.0499999998</v>
      </c>
      <c r="SH259" s="35"/>
      <c r="SI259" s="35"/>
      <c r="SJ259" s="35"/>
      <c r="SK259" s="35"/>
      <c r="SL259" s="35"/>
      <c r="SM259" s="35"/>
      <c r="SN259" s="35"/>
      <c r="SO259" s="35"/>
      <c r="SP259" s="35"/>
      <c r="SQ259" s="35"/>
      <c r="SR259" s="35">
        <v>182310</v>
      </c>
      <c r="SS259" s="35"/>
      <c r="ST259" s="35"/>
      <c r="SU259" s="35">
        <v>2483520</v>
      </c>
      <c r="SV259" s="35"/>
      <c r="SW259" s="35"/>
      <c r="SX259" s="35"/>
      <c r="SY259" s="35"/>
      <c r="SZ259" s="35"/>
      <c r="TA259" s="35"/>
      <c r="TB259" s="35"/>
      <c r="TC259" s="35"/>
      <c r="TD259" s="35"/>
      <c r="TE259" s="35"/>
      <c r="TF259" s="35"/>
      <c r="TG259" s="35">
        <v>209030</v>
      </c>
      <c r="TH259" s="35"/>
      <c r="TI259" s="35"/>
      <c r="TJ259" s="35"/>
      <c r="TK259" s="35"/>
      <c r="TL259" s="35"/>
      <c r="TM259" s="35"/>
      <c r="TN259" s="35"/>
      <c r="TO259" s="35">
        <v>2407840</v>
      </c>
      <c r="TP259" s="35"/>
      <c r="TQ259" s="35"/>
      <c r="TR259" s="35"/>
      <c r="TS259" s="35"/>
      <c r="TT259" s="35"/>
      <c r="TU259" s="35"/>
      <c r="TV259" s="35">
        <v>8800</v>
      </c>
      <c r="TW259" s="35"/>
      <c r="TX259" s="35"/>
      <c r="TY259" s="35"/>
      <c r="TZ259" s="35"/>
      <c r="UA259" s="35"/>
      <c r="UB259" s="35"/>
      <c r="UC259" s="35"/>
      <c r="UD259" s="35"/>
      <c r="UE259" s="35">
        <v>231880</v>
      </c>
      <c r="UF259" s="35"/>
      <c r="UG259" s="35">
        <v>688820</v>
      </c>
      <c r="UH259" s="35">
        <v>359104.4</v>
      </c>
      <c r="UI259" s="35"/>
      <c r="UJ259" s="35"/>
      <c r="UK259" s="35">
        <v>420195</v>
      </c>
      <c r="UL259" s="35"/>
      <c r="UM259" s="35"/>
      <c r="UN259" s="35"/>
      <c r="UO259" s="35"/>
      <c r="UP259" s="35">
        <v>4063387</v>
      </c>
      <c r="UQ259" s="35"/>
      <c r="UR259" s="35"/>
      <c r="US259" s="35"/>
      <c r="UT259" s="35"/>
      <c r="UU259" s="35"/>
      <c r="UV259" s="35">
        <v>4195319</v>
      </c>
      <c r="UW259" s="35"/>
      <c r="UX259" s="35"/>
      <c r="UY259" s="35">
        <v>232245</v>
      </c>
      <c r="UZ259" s="35"/>
      <c r="VA259" s="35"/>
      <c r="VB259" s="35">
        <v>460220</v>
      </c>
      <c r="VC259" s="35"/>
      <c r="VD259" s="35"/>
      <c r="VE259" s="35"/>
      <c r="VF259" s="35"/>
      <c r="VG259" s="35"/>
      <c r="VH259" s="35"/>
      <c r="VI259" s="35"/>
      <c r="VJ259" s="35"/>
      <c r="VK259" s="35"/>
      <c r="VL259" s="35"/>
      <c r="VM259" s="35"/>
      <c r="VN259" s="35"/>
      <c r="VO259" s="35"/>
      <c r="VP259" s="35"/>
      <c r="VQ259" s="35">
        <v>22543068.450000003</v>
      </c>
      <c r="VR259" s="35"/>
      <c r="VS259" s="35">
        <v>1217720</v>
      </c>
      <c r="VT259" s="35"/>
      <c r="VU259" s="35"/>
      <c r="VV259" s="35"/>
      <c r="VW259" s="35"/>
      <c r="VX259" s="35">
        <v>37515</v>
      </c>
      <c r="VY259" s="35"/>
      <c r="VZ259" s="35"/>
      <c r="WA259" s="35"/>
      <c r="WB259" s="35">
        <v>10608</v>
      </c>
      <c r="WC259" s="35"/>
      <c r="WD259" s="35"/>
      <c r="WE259" s="35"/>
      <c r="WF259" s="35"/>
      <c r="WG259" s="35"/>
      <c r="WH259" s="35">
        <v>28852305</v>
      </c>
      <c r="WI259" s="35"/>
      <c r="WJ259" s="35"/>
      <c r="WK259" s="35"/>
      <c r="WL259" s="35"/>
      <c r="WM259" s="35"/>
      <c r="WN259" s="35"/>
      <c r="WO259" s="35"/>
      <c r="WP259" s="35"/>
      <c r="WQ259" s="35"/>
      <c r="WR259" s="35"/>
      <c r="WS259" s="35">
        <v>174461</v>
      </c>
      <c r="WT259" s="35"/>
      <c r="WU259" s="35"/>
      <c r="WV259" s="35"/>
      <c r="WW259" s="35"/>
      <c r="WX259" s="35"/>
      <c r="WY259" s="35">
        <v>1200</v>
      </c>
      <c r="WZ259" s="35"/>
      <c r="XA259" s="35">
        <v>17470</v>
      </c>
      <c r="XB259" s="35"/>
      <c r="XC259" s="35"/>
      <c r="XD259" s="35"/>
      <c r="XE259" s="35"/>
      <c r="XF259" s="35"/>
      <c r="XG259" s="35"/>
      <c r="XH259" s="35"/>
      <c r="XI259" s="35"/>
      <c r="XJ259" s="35"/>
      <c r="XK259" s="35"/>
      <c r="XL259" s="35"/>
      <c r="XM259" s="35"/>
      <c r="XN259" s="35"/>
      <c r="XO259" s="35">
        <v>46900</v>
      </c>
      <c r="XP259" s="35">
        <v>3550</v>
      </c>
      <c r="XQ259" s="35">
        <v>11250</v>
      </c>
      <c r="XR259" s="35">
        <v>2011735</v>
      </c>
      <c r="XS259" s="35">
        <v>18050</v>
      </c>
      <c r="XT259" s="35"/>
      <c r="XU259" s="35">
        <v>9450</v>
      </c>
      <c r="XV259" s="35">
        <v>11350</v>
      </c>
      <c r="XW259" s="35">
        <v>28020</v>
      </c>
      <c r="XX259" s="35">
        <v>7250</v>
      </c>
      <c r="XY259" s="35">
        <v>74390</v>
      </c>
      <c r="XZ259" s="35">
        <v>4850</v>
      </c>
      <c r="YA259" s="35">
        <v>11700</v>
      </c>
      <c r="YB259" s="35"/>
      <c r="YC259" s="35">
        <v>5900</v>
      </c>
      <c r="YD259" s="35"/>
      <c r="YE259" s="35"/>
      <c r="YF259" s="35">
        <v>8300</v>
      </c>
      <c r="YG259" s="35">
        <v>5700</v>
      </c>
      <c r="YH259" s="35"/>
      <c r="YI259" s="35"/>
      <c r="YJ259" s="35">
        <v>7600</v>
      </c>
      <c r="YK259" s="35">
        <v>1750</v>
      </c>
      <c r="YL259" s="35">
        <v>9065636</v>
      </c>
      <c r="YM259" s="35"/>
      <c r="YN259" s="35"/>
      <c r="YO259" s="35"/>
      <c r="YP259" s="35">
        <v>264992</v>
      </c>
      <c r="YQ259" s="35"/>
      <c r="YR259" s="35">
        <v>15630</v>
      </c>
      <c r="YS259" s="35"/>
      <c r="YT259" s="35"/>
      <c r="YU259" s="35"/>
      <c r="YV259" s="35"/>
      <c r="YW259" s="35"/>
      <c r="YX259" s="35"/>
      <c r="YY259" s="35"/>
      <c r="YZ259" s="35"/>
      <c r="ZA259" s="35"/>
      <c r="ZB259" s="35"/>
      <c r="ZC259" s="35">
        <v>41925282</v>
      </c>
      <c r="ZD259" s="35">
        <v>511960</v>
      </c>
      <c r="ZE259" s="35"/>
      <c r="ZF259" s="35"/>
      <c r="ZG259" s="35">
        <v>940527</v>
      </c>
      <c r="ZH259" s="35"/>
      <c r="ZI259" s="35"/>
      <c r="ZJ259" s="35"/>
      <c r="ZK259" s="35">
        <v>534300</v>
      </c>
      <c r="ZL259" s="35"/>
      <c r="ZM259" s="35"/>
      <c r="ZN259" s="35"/>
      <c r="ZO259" s="35"/>
      <c r="ZP259" s="35"/>
      <c r="ZQ259" s="35"/>
      <c r="ZR259" s="35"/>
      <c r="ZS259" s="35"/>
      <c r="ZT259" s="35">
        <v>6334925</v>
      </c>
      <c r="ZU259" s="35"/>
      <c r="ZV259" s="35"/>
      <c r="ZW259" s="35"/>
      <c r="ZX259" s="35">
        <v>946731</v>
      </c>
      <c r="ZY259" s="35"/>
      <c r="ZZ259" s="35"/>
      <c r="AAA259" s="35"/>
      <c r="AAB259" s="35">
        <v>86940</v>
      </c>
      <c r="AAC259" s="35">
        <v>8415</v>
      </c>
      <c r="AAD259" s="35"/>
      <c r="AAE259" s="35"/>
      <c r="AAF259" s="35"/>
      <c r="AAG259" s="35"/>
      <c r="AAH259" s="35"/>
      <c r="AAI259" s="35"/>
      <c r="AAJ259" s="35"/>
      <c r="AAK259" s="35"/>
      <c r="AAL259" s="35"/>
      <c r="AAM259" s="35"/>
      <c r="AAN259" s="35"/>
      <c r="AAO259" s="35"/>
      <c r="AAP259" s="35">
        <v>1830975</v>
      </c>
      <c r="AAQ259" s="35"/>
      <c r="AAR259" s="35"/>
      <c r="AAS259" s="35"/>
      <c r="AAT259" s="35"/>
      <c r="AAU259" s="35"/>
      <c r="AAV259" s="35"/>
      <c r="AAW259" s="35">
        <v>7146502</v>
      </c>
      <c r="AAX259" s="35">
        <v>6900</v>
      </c>
      <c r="AAY259" s="35"/>
      <c r="AAZ259" s="35"/>
      <c r="ABA259" s="35"/>
      <c r="ABB259" s="35"/>
      <c r="ABC259" s="35"/>
      <c r="ABD259" s="35"/>
      <c r="ABE259" s="35">
        <v>2120</v>
      </c>
      <c r="ABF259" s="35"/>
      <c r="ABG259" s="35"/>
      <c r="ABH259" s="35"/>
      <c r="ABI259" s="35"/>
      <c r="ABJ259" s="35"/>
      <c r="ABK259" s="35"/>
      <c r="ABL259" s="35"/>
      <c r="ABM259" s="35"/>
      <c r="ABN259" s="35"/>
      <c r="ABO259" s="35"/>
      <c r="ABP259" s="35"/>
      <c r="ABQ259" s="35">
        <v>0</v>
      </c>
      <c r="ABR259" s="35"/>
      <c r="ABS259" s="35"/>
      <c r="ABT259" s="35"/>
      <c r="ABU259" s="35"/>
      <c r="ABV259" s="35"/>
      <c r="ABW259" s="35">
        <v>18350295</v>
      </c>
      <c r="ABX259" s="35">
        <v>3297145</v>
      </c>
      <c r="ABY259" s="35"/>
      <c r="ABZ259" s="35"/>
      <c r="ACA259" s="35">
        <v>2039135</v>
      </c>
      <c r="ACB259" s="35"/>
      <c r="ACC259" s="35"/>
      <c r="ACD259" s="35"/>
      <c r="ACE259" s="35"/>
      <c r="ACF259" s="35"/>
      <c r="ACG259" s="35">
        <v>3239325.4</v>
      </c>
      <c r="ACH259" s="35"/>
      <c r="ACI259" s="35"/>
      <c r="ACJ259" s="35"/>
      <c r="ACK259" s="35">
        <v>4000</v>
      </c>
      <c r="ACL259" s="35">
        <v>550930</v>
      </c>
      <c r="ACM259" s="35">
        <v>9570</v>
      </c>
      <c r="ACN259" s="35"/>
      <c r="ACO259" s="35"/>
      <c r="ACP259" s="35"/>
      <c r="ACQ259" s="35">
        <v>61950</v>
      </c>
      <c r="ACR259" s="35">
        <v>6210900.7599999998</v>
      </c>
      <c r="ACS259" s="35"/>
      <c r="ACT259" s="35"/>
      <c r="ACU259" s="35"/>
      <c r="ACV259" s="35"/>
      <c r="ACW259" s="35">
        <v>10850</v>
      </c>
      <c r="ACX259" s="35"/>
      <c r="ACY259" s="35">
        <v>334350</v>
      </c>
      <c r="ACZ259" s="35"/>
      <c r="ADA259" s="35"/>
      <c r="ADB259" s="35"/>
      <c r="ADC259" s="35"/>
      <c r="ADD259" s="35"/>
      <c r="ADE259" s="35">
        <v>72300</v>
      </c>
      <c r="ADF259" s="35">
        <v>48230</v>
      </c>
      <c r="ADG259" s="35"/>
      <c r="ADH259" s="35"/>
      <c r="ADI259" s="35"/>
      <c r="ADJ259" s="35"/>
      <c r="ADK259" s="35"/>
      <c r="ADL259" s="35">
        <v>5220</v>
      </c>
      <c r="ADM259" s="35"/>
      <c r="ADN259" s="35"/>
      <c r="ADO259" s="35">
        <v>952063.75</v>
      </c>
      <c r="ADP259" s="35">
        <v>823013.75</v>
      </c>
      <c r="ADQ259" s="35"/>
      <c r="ADR259" s="35"/>
      <c r="ADS259" s="35"/>
      <c r="ADT259" s="35"/>
      <c r="ADU259" s="35">
        <v>4200</v>
      </c>
      <c r="ADV259" s="35"/>
      <c r="ADW259" s="35"/>
      <c r="ADX259" s="35"/>
      <c r="ADY259" s="35"/>
      <c r="ADZ259" s="35"/>
      <c r="AEA259" s="35">
        <v>119040</v>
      </c>
      <c r="AEB259" s="35"/>
      <c r="AEC259" s="35"/>
      <c r="AED259" s="35"/>
      <c r="AEE259" s="35"/>
      <c r="AEF259" s="35">
        <v>11644696</v>
      </c>
      <c r="AEG259" s="35"/>
      <c r="AEH259" s="35">
        <v>1710645</v>
      </c>
      <c r="AEI259" s="35">
        <v>127580</v>
      </c>
      <c r="AEJ259" s="35">
        <v>53439</v>
      </c>
      <c r="AEK259" s="35">
        <v>28719</v>
      </c>
      <c r="AEL259" s="35">
        <v>114779</v>
      </c>
      <c r="AEM259" s="35">
        <v>4700</v>
      </c>
      <c r="AEN259" s="35"/>
      <c r="AEO259" s="35"/>
      <c r="AEP259" s="35">
        <v>26520</v>
      </c>
      <c r="AEQ259" s="35">
        <v>1003065</v>
      </c>
      <c r="AER259" s="35"/>
      <c r="AES259" s="35">
        <v>190220</v>
      </c>
      <c r="AET259" s="35">
        <v>84285</v>
      </c>
      <c r="AEU259" s="35">
        <v>16930</v>
      </c>
      <c r="AEV259" s="35">
        <v>228404</v>
      </c>
      <c r="AEW259" s="35"/>
      <c r="AEX259" s="35">
        <v>53192</v>
      </c>
      <c r="AEY259" s="35">
        <v>870413.4</v>
      </c>
      <c r="AEZ259" s="35">
        <v>33939811.060000002</v>
      </c>
      <c r="AFA259" s="35">
        <v>5570710</v>
      </c>
      <c r="AFB259" s="35"/>
      <c r="AFC259" s="35"/>
      <c r="AFD259" s="35"/>
      <c r="AFE259" s="35"/>
      <c r="AFF259" s="35"/>
      <c r="AFG259" s="35"/>
      <c r="AFH259" s="35"/>
      <c r="AFI259" s="35"/>
      <c r="AFJ259" s="35"/>
      <c r="AFK259" s="35"/>
      <c r="AFL259" s="35">
        <v>821068</v>
      </c>
      <c r="AFM259" s="35"/>
      <c r="AFN259" s="35"/>
      <c r="AFO259" s="35"/>
      <c r="AFP259" s="35"/>
      <c r="AFQ259" s="35"/>
      <c r="AFR259" s="35"/>
      <c r="AFS259" s="35"/>
      <c r="AFT259" s="35">
        <v>61890</v>
      </c>
      <c r="AFU259" s="35"/>
      <c r="AFV259" s="35"/>
      <c r="AFW259" s="35"/>
      <c r="AFX259" s="35">
        <v>1096087</v>
      </c>
      <c r="AFY259" s="35"/>
      <c r="AFZ259" s="35">
        <v>29855</v>
      </c>
      <c r="AGA259" s="35"/>
      <c r="AGB259" s="35"/>
      <c r="AGC259" s="35"/>
      <c r="AGD259" s="35"/>
      <c r="AGE259" s="35"/>
      <c r="AGF259" s="35"/>
      <c r="AGG259" s="35"/>
      <c r="AGH259" s="35"/>
      <c r="AGI259" s="35"/>
      <c r="AGJ259" s="35">
        <v>3754620</v>
      </c>
      <c r="AGK259" s="35"/>
      <c r="AGL259" s="35"/>
      <c r="AGM259" s="35">
        <v>7180</v>
      </c>
      <c r="AGN259" s="35">
        <v>272797.5</v>
      </c>
      <c r="AGO259" s="35"/>
      <c r="AGP259" s="35"/>
      <c r="AGQ259" s="35"/>
      <c r="AGR259" s="35"/>
      <c r="AGS259" s="35"/>
      <c r="AGT259" s="35"/>
      <c r="AGU259" s="35">
        <v>515820</v>
      </c>
      <c r="AGV259" s="35">
        <v>17800</v>
      </c>
      <c r="AGW259" s="35"/>
      <c r="AGX259" s="35"/>
      <c r="AGY259" s="35"/>
      <c r="AGZ259" s="35"/>
      <c r="AHA259" s="35"/>
      <c r="AHB259" s="35"/>
      <c r="AHC259" s="35">
        <v>659715</v>
      </c>
      <c r="AHD259" s="35">
        <v>25830</v>
      </c>
      <c r="AHE259" s="35"/>
      <c r="AHF259" s="35"/>
      <c r="AHG259" s="35">
        <v>140890</v>
      </c>
      <c r="AHH259" s="35"/>
      <c r="AHI259" s="35"/>
      <c r="AHJ259" s="35"/>
      <c r="AHK259" s="35"/>
      <c r="AHL259" s="35"/>
      <c r="AHM259" s="35"/>
      <c r="AHN259" s="35"/>
      <c r="AHO259" s="35"/>
      <c r="AHP259" s="35"/>
      <c r="AHQ259" s="35">
        <v>274270</v>
      </c>
      <c r="AHR259" s="35"/>
      <c r="AHS259" s="35"/>
      <c r="AHT259" s="35">
        <v>653075</v>
      </c>
      <c r="AHU259" s="35"/>
      <c r="AHV259" s="35"/>
      <c r="AHW259" s="35"/>
      <c r="AHX259" s="35">
        <v>175330</v>
      </c>
      <c r="AHY259" s="35"/>
      <c r="AHZ259" s="35"/>
      <c r="AIA259" s="35">
        <v>14076937.5</v>
      </c>
      <c r="AIB259" s="35">
        <v>283432337.19</v>
      </c>
    </row>
    <row r="260" spans="1:912" x14ac:dyDescent="0.5">
      <c r="A260" s="34" t="s">
        <v>43</v>
      </c>
      <c r="B260" s="34" t="s">
        <v>2438</v>
      </c>
      <c r="C260" s="34" t="s">
        <v>2439</v>
      </c>
      <c r="D260" s="35">
        <v>817908</v>
      </c>
      <c r="E260" s="35">
        <v>196750</v>
      </c>
      <c r="F260" s="35">
        <v>45700</v>
      </c>
      <c r="G260" s="35">
        <v>45200</v>
      </c>
      <c r="H260" s="35">
        <v>306850</v>
      </c>
      <c r="I260" s="35">
        <v>51200</v>
      </c>
      <c r="J260" s="35"/>
      <c r="K260" s="35">
        <v>177200</v>
      </c>
      <c r="L260" s="35">
        <v>45550</v>
      </c>
      <c r="M260" s="35">
        <v>1750</v>
      </c>
      <c r="N260" s="35">
        <v>143800</v>
      </c>
      <c r="O260" s="35">
        <v>83300</v>
      </c>
      <c r="P260" s="35">
        <v>110950</v>
      </c>
      <c r="Q260" s="35">
        <v>29630</v>
      </c>
      <c r="R260" s="35">
        <v>173750</v>
      </c>
      <c r="S260" s="35">
        <v>137350</v>
      </c>
      <c r="T260" s="35">
        <v>13800</v>
      </c>
      <c r="U260" s="35">
        <v>54600</v>
      </c>
      <c r="V260" s="35">
        <v>54100</v>
      </c>
      <c r="W260" s="35">
        <v>56900</v>
      </c>
      <c r="X260" s="35">
        <v>30750</v>
      </c>
      <c r="Y260" s="35">
        <v>10400</v>
      </c>
      <c r="Z260" s="35">
        <v>42400</v>
      </c>
      <c r="AA260" s="35">
        <v>24300</v>
      </c>
      <c r="AB260" s="35">
        <v>2351000</v>
      </c>
      <c r="AC260" s="35">
        <v>862100</v>
      </c>
      <c r="AD260" s="35">
        <v>451500</v>
      </c>
      <c r="AE260" s="35">
        <v>238200</v>
      </c>
      <c r="AF260" s="35">
        <v>403850</v>
      </c>
      <c r="AG260" s="35">
        <v>313300</v>
      </c>
      <c r="AH260" s="35">
        <v>163950</v>
      </c>
      <c r="AI260" s="35">
        <v>305650</v>
      </c>
      <c r="AJ260" s="35">
        <v>513900</v>
      </c>
      <c r="AK260" s="35">
        <v>333150</v>
      </c>
      <c r="AL260" s="35">
        <v>92150</v>
      </c>
      <c r="AM260" s="35">
        <v>70500</v>
      </c>
      <c r="AN260" s="35"/>
      <c r="AO260" s="35">
        <v>263150</v>
      </c>
      <c r="AP260" s="35">
        <v>115750</v>
      </c>
      <c r="AQ260" s="35">
        <v>108100</v>
      </c>
      <c r="AR260" s="35">
        <v>180150</v>
      </c>
      <c r="AS260" s="35">
        <v>93600</v>
      </c>
      <c r="AT260" s="35">
        <v>873533</v>
      </c>
      <c r="AU260" s="35">
        <v>128400</v>
      </c>
      <c r="AV260" s="35">
        <v>185850</v>
      </c>
      <c r="AW260" s="35">
        <v>339000</v>
      </c>
      <c r="AX260" s="35">
        <v>150450</v>
      </c>
      <c r="AY260" s="35">
        <v>170200</v>
      </c>
      <c r="AZ260" s="35">
        <v>191900</v>
      </c>
      <c r="BA260" s="35">
        <v>118950</v>
      </c>
      <c r="BB260" s="35">
        <v>529943</v>
      </c>
      <c r="BC260" s="35">
        <v>157450</v>
      </c>
      <c r="BD260" s="35">
        <v>205350</v>
      </c>
      <c r="BE260" s="35">
        <v>402600</v>
      </c>
      <c r="BF260" s="35">
        <v>107372</v>
      </c>
      <c r="BG260" s="35">
        <v>116950</v>
      </c>
      <c r="BH260" s="35">
        <v>82200</v>
      </c>
      <c r="BI260" s="35">
        <v>1639058</v>
      </c>
      <c r="BJ260" s="35">
        <v>25050</v>
      </c>
      <c r="BK260" s="35">
        <v>32500</v>
      </c>
      <c r="BL260" s="35">
        <v>38300</v>
      </c>
      <c r="BM260" s="35">
        <v>207550</v>
      </c>
      <c r="BN260" s="35">
        <v>168100</v>
      </c>
      <c r="BO260" s="35">
        <v>126100</v>
      </c>
      <c r="BP260" s="35">
        <v>110600</v>
      </c>
      <c r="BQ260" s="35">
        <v>20550</v>
      </c>
      <c r="BR260" s="35">
        <v>70200</v>
      </c>
      <c r="BS260" s="35">
        <v>95800</v>
      </c>
      <c r="BT260" s="35">
        <v>81500</v>
      </c>
      <c r="BU260" s="35">
        <v>116400</v>
      </c>
      <c r="BV260" s="35">
        <v>30700</v>
      </c>
      <c r="BW260" s="35">
        <v>21400</v>
      </c>
      <c r="BX260" s="35">
        <v>470850</v>
      </c>
      <c r="BY260" s="35">
        <v>300260</v>
      </c>
      <c r="BZ260" s="35">
        <v>319250</v>
      </c>
      <c r="CA260" s="35">
        <v>200850</v>
      </c>
      <c r="CB260" s="35">
        <v>99300</v>
      </c>
      <c r="CC260" s="35">
        <v>101400</v>
      </c>
      <c r="CD260" s="35">
        <v>88700</v>
      </c>
      <c r="CE260" s="35"/>
      <c r="CF260" s="35"/>
      <c r="CG260" s="35">
        <v>848000</v>
      </c>
      <c r="CH260" s="35">
        <v>113600</v>
      </c>
      <c r="CI260" s="35">
        <v>90900</v>
      </c>
      <c r="CJ260" s="35">
        <v>164100</v>
      </c>
      <c r="CK260" s="35">
        <v>69900</v>
      </c>
      <c r="CL260" s="35">
        <v>221200</v>
      </c>
      <c r="CM260" s="35">
        <v>41950</v>
      </c>
      <c r="CN260" s="35">
        <v>158850</v>
      </c>
      <c r="CO260" s="35">
        <v>86150</v>
      </c>
      <c r="CP260" s="35">
        <v>44750</v>
      </c>
      <c r="CQ260" s="35">
        <v>177800</v>
      </c>
      <c r="CR260" s="35">
        <v>125400</v>
      </c>
      <c r="CS260" s="35">
        <v>104900</v>
      </c>
      <c r="CT260" s="35">
        <v>335450</v>
      </c>
      <c r="CU260" s="35">
        <v>113750</v>
      </c>
      <c r="CV260" s="35">
        <v>47400</v>
      </c>
      <c r="CW260" s="35">
        <v>301450</v>
      </c>
      <c r="CX260" s="35">
        <v>40700</v>
      </c>
      <c r="CY260" s="35">
        <v>116700</v>
      </c>
      <c r="CZ260" s="35">
        <v>195500</v>
      </c>
      <c r="DA260" s="35">
        <v>43500</v>
      </c>
      <c r="DB260" s="35">
        <v>21080654</v>
      </c>
      <c r="DC260" s="35">
        <v>731670</v>
      </c>
      <c r="DD260" s="35">
        <v>398250</v>
      </c>
      <c r="DE260" s="35">
        <v>836300</v>
      </c>
      <c r="DF260" s="35">
        <v>413600</v>
      </c>
      <c r="DG260" s="35">
        <v>232700</v>
      </c>
      <c r="DH260" s="35">
        <v>611850</v>
      </c>
      <c r="DI260" s="35">
        <v>190500</v>
      </c>
      <c r="DJ260" s="35">
        <v>72050</v>
      </c>
      <c r="DK260" s="35">
        <v>145050</v>
      </c>
      <c r="DL260" s="35">
        <v>187750</v>
      </c>
      <c r="DM260" s="35">
        <v>276250</v>
      </c>
      <c r="DN260" s="35">
        <v>219800</v>
      </c>
      <c r="DO260" s="35">
        <v>657450</v>
      </c>
      <c r="DP260" s="35">
        <v>30900</v>
      </c>
      <c r="DQ260" s="35">
        <v>62650</v>
      </c>
      <c r="DR260" s="35">
        <v>214200</v>
      </c>
      <c r="DS260" s="35">
        <v>44200</v>
      </c>
      <c r="DT260" s="35">
        <v>49350</v>
      </c>
      <c r="DU260" s="35">
        <v>177600</v>
      </c>
      <c r="DV260" s="35">
        <v>40100</v>
      </c>
      <c r="DW260" s="35">
        <v>535600</v>
      </c>
      <c r="DX260" s="35">
        <v>161050</v>
      </c>
      <c r="DY260" s="35">
        <v>151600</v>
      </c>
      <c r="DZ260" s="35">
        <v>47250</v>
      </c>
      <c r="EA260" s="35">
        <v>264850</v>
      </c>
      <c r="EB260" s="35">
        <v>95050</v>
      </c>
      <c r="EC260" s="35">
        <v>161700</v>
      </c>
      <c r="ED260" s="35">
        <v>191750</v>
      </c>
      <c r="EE260" s="35">
        <v>294400</v>
      </c>
      <c r="EF260" s="35">
        <v>1293235</v>
      </c>
      <c r="EG260" s="35">
        <v>79100</v>
      </c>
      <c r="EH260" s="35">
        <v>106050</v>
      </c>
      <c r="EI260" s="35">
        <v>173800</v>
      </c>
      <c r="EJ260" s="35">
        <v>94500</v>
      </c>
      <c r="EK260" s="35">
        <v>42300</v>
      </c>
      <c r="EL260" s="35">
        <v>116500</v>
      </c>
      <c r="EM260" s="35">
        <v>20350</v>
      </c>
      <c r="EN260" s="35">
        <v>73650</v>
      </c>
      <c r="EO260" s="35">
        <v>1360544</v>
      </c>
      <c r="EP260" s="35">
        <v>546550</v>
      </c>
      <c r="EQ260" s="35">
        <v>281850</v>
      </c>
      <c r="ER260" s="35">
        <v>289000</v>
      </c>
      <c r="ES260" s="35">
        <v>138000</v>
      </c>
      <c r="ET260" s="35">
        <v>73950</v>
      </c>
      <c r="EU260" s="35">
        <v>254900</v>
      </c>
      <c r="EV260" s="35">
        <v>239400</v>
      </c>
      <c r="EW260" s="35">
        <v>38850</v>
      </c>
      <c r="EX260" s="35">
        <v>12717999</v>
      </c>
      <c r="EY260" s="35"/>
      <c r="EZ260" s="35">
        <v>2750</v>
      </c>
      <c r="FA260" s="35">
        <v>109750</v>
      </c>
      <c r="FB260" s="35">
        <v>2750</v>
      </c>
      <c r="FC260" s="35">
        <v>57300</v>
      </c>
      <c r="FD260" s="35">
        <v>89700</v>
      </c>
      <c r="FE260" s="35">
        <v>16200</v>
      </c>
      <c r="FF260" s="35">
        <v>38650</v>
      </c>
      <c r="FG260" s="35">
        <v>39300</v>
      </c>
      <c r="FH260" s="35"/>
      <c r="FI260" s="35">
        <v>22350</v>
      </c>
      <c r="FJ260" s="35">
        <v>5800</v>
      </c>
      <c r="FK260" s="35">
        <v>1006200</v>
      </c>
      <c r="FL260" s="35">
        <v>262550</v>
      </c>
      <c r="FM260" s="35">
        <v>216900</v>
      </c>
      <c r="FN260" s="35">
        <v>240500</v>
      </c>
      <c r="FO260" s="35">
        <v>200050</v>
      </c>
      <c r="FP260" s="35">
        <v>309200</v>
      </c>
      <c r="FQ260" s="35">
        <v>174350</v>
      </c>
      <c r="FR260" s="35">
        <v>39200</v>
      </c>
      <c r="FS260" s="35">
        <v>1188415</v>
      </c>
      <c r="FT260" s="35">
        <v>218650</v>
      </c>
      <c r="FU260" s="35">
        <v>185200</v>
      </c>
      <c r="FV260" s="35">
        <v>400650</v>
      </c>
      <c r="FW260" s="35">
        <v>135150</v>
      </c>
      <c r="FX260" s="35">
        <v>365700</v>
      </c>
      <c r="FY260" s="35">
        <v>831200</v>
      </c>
      <c r="FZ260" s="35">
        <v>113100</v>
      </c>
      <c r="GA260" s="35">
        <v>159800</v>
      </c>
      <c r="GB260" s="35">
        <v>75800</v>
      </c>
      <c r="GC260" s="35">
        <v>348050</v>
      </c>
      <c r="GD260" s="35">
        <v>101450</v>
      </c>
      <c r="GE260" s="35">
        <v>58800</v>
      </c>
      <c r="GF260" s="35">
        <v>15100</v>
      </c>
      <c r="GG260" s="35">
        <v>634249</v>
      </c>
      <c r="GH260" s="35">
        <v>64500</v>
      </c>
      <c r="GI260" s="35">
        <v>105050</v>
      </c>
      <c r="GJ260" s="35">
        <v>175100</v>
      </c>
      <c r="GK260" s="35">
        <v>73500</v>
      </c>
      <c r="GL260" s="35">
        <v>69450</v>
      </c>
      <c r="GM260" s="35">
        <v>152350</v>
      </c>
      <c r="GN260" s="35">
        <v>138500</v>
      </c>
      <c r="GO260" s="35">
        <v>81100</v>
      </c>
      <c r="GP260" s="35">
        <v>122350</v>
      </c>
      <c r="GQ260" s="35">
        <v>167350</v>
      </c>
      <c r="GR260" s="35">
        <v>48750</v>
      </c>
      <c r="GS260" s="35">
        <v>825800</v>
      </c>
      <c r="GT260" s="35">
        <v>199300</v>
      </c>
      <c r="GU260" s="35">
        <v>310050</v>
      </c>
      <c r="GV260" s="35">
        <v>137250</v>
      </c>
      <c r="GW260" s="35">
        <v>72500</v>
      </c>
      <c r="GX260" s="35">
        <v>142250</v>
      </c>
      <c r="GY260" s="35">
        <v>149300</v>
      </c>
      <c r="GZ260" s="35">
        <v>80050</v>
      </c>
      <c r="HA260" s="35">
        <v>10779314</v>
      </c>
      <c r="HB260" s="35">
        <v>1160800</v>
      </c>
      <c r="HC260" s="35">
        <v>38300</v>
      </c>
      <c r="HD260" s="35">
        <v>197550</v>
      </c>
      <c r="HE260" s="35">
        <v>80650</v>
      </c>
      <c r="HF260" s="35">
        <v>1727300</v>
      </c>
      <c r="HG260" s="35">
        <v>175550</v>
      </c>
      <c r="HH260" s="35">
        <v>327500</v>
      </c>
      <c r="HI260" s="35">
        <v>186750</v>
      </c>
      <c r="HJ260" s="35">
        <v>108900</v>
      </c>
      <c r="HK260" s="35">
        <v>81148.5</v>
      </c>
      <c r="HL260" s="35">
        <v>153600</v>
      </c>
      <c r="HM260" s="35">
        <v>1001600</v>
      </c>
      <c r="HN260" s="35">
        <v>103650</v>
      </c>
      <c r="HO260" s="35">
        <v>434300</v>
      </c>
      <c r="HP260" s="35">
        <v>103950</v>
      </c>
      <c r="HQ260" s="35">
        <v>108500</v>
      </c>
      <c r="HR260" s="35">
        <v>202350</v>
      </c>
      <c r="HS260" s="35">
        <v>212400</v>
      </c>
      <c r="HT260" s="35">
        <v>78400</v>
      </c>
      <c r="HU260" s="35">
        <v>1589989</v>
      </c>
      <c r="HV260" s="35">
        <v>81150</v>
      </c>
      <c r="HW260" s="35">
        <v>253750</v>
      </c>
      <c r="HX260" s="35">
        <v>83950</v>
      </c>
      <c r="HY260" s="35">
        <v>51450</v>
      </c>
      <c r="HZ260" s="35">
        <v>61650</v>
      </c>
      <c r="IA260" s="35">
        <v>224200</v>
      </c>
      <c r="IB260" s="35">
        <v>137800</v>
      </c>
      <c r="IC260" s="35">
        <v>102200</v>
      </c>
      <c r="ID260" s="35">
        <v>107900</v>
      </c>
      <c r="IE260" s="35">
        <v>116300</v>
      </c>
      <c r="IF260" s="35">
        <v>460130</v>
      </c>
      <c r="IG260" s="35">
        <v>22350</v>
      </c>
      <c r="IH260" s="35">
        <v>264500</v>
      </c>
      <c r="II260" s="35">
        <v>105640</v>
      </c>
      <c r="IJ260" s="35">
        <v>39500</v>
      </c>
      <c r="IK260" s="35">
        <v>1130436</v>
      </c>
      <c r="IL260" s="35">
        <v>132300</v>
      </c>
      <c r="IM260" s="35">
        <v>37250</v>
      </c>
      <c r="IN260" s="35">
        <v>16150</v>
      </c>
      <c r="IO260" s="35">
        <v>92450</v>
      </c>
      <c r="IP260" s="35">
        <v>87800</v>
      </c>
      <c r="IQ260" s="35">
        <v>33700</v>
      </c>
      <c r="IR260" s="35">
        <v>10000</v>
      </c>
      <c r="IS260" s="35">
        <v>20500</v>
      </c>
      <c r="IT260" s="35">
        <v>30800</v>
      </c>
      <c r="IU260" s="35">
        <v>11500</v>
      </c>
      <c r="IV260" s="35">
        <v>2071300</v>
      </c>
      <c r="IW260" s="35">
        <v>477950</v>
      </c>
      <c r="IX260" s="35">
        <v>403642.52</v>
      </c>
      <c r="IY260" s="35">
        <v>322750</v>
      </c>
      <c r="IZ260" s="35">
        <v>140500</v>
      </c>
      <c r="JA260" s="35">
        <v>53450</v>
      </c>
      <c r="JB260" s="35">
        <v>157850</v>
      </c>
      <c r="JC260" s="35">
        <v>151850</v>
      </c>
      <c r="JD260" s="35">
        <v>113500</v>
      </c>
      <c r="JE260" s="35">
        <v>155300</v>
      </c>
      <c r="JF260" s="35">
        <v>174450</v>
      </c>
      <c r="JG260" s="35">
        <v>165100</v>
      </c>
      <c r="JH260" s="35">
        <v>1432000</v>
      </c>
      <c r="JI260" s="35">
        <v>292350</v>
      </c>
      <c r="JJ260" s="35">
        <v>63100</v>
      </c>
      <c r="JK260" s="35">
        <v>81100</v>
      </c>
      <c r="JL260" s="35">
        <v>115522.66</v>
      </c>
      <c r="JM260" s="35">
        <v>76100</v>
      </c>
      <c r="JN260" s="35">
        <v>1200677</v>
      </c>
      <c r="JO260" s="35">
        <v>195410</v>
      </c>
      <c r="JP260" s="35">
        <v>259950</v>
      </c>
      <c r="JQ260" s="35">
        <v>436100</v>
      </c>
      <c r="JR260" s="35">
        <v>173100</v>
      </c>
      <c r="JS260" s="35">
        <v>722450</v>
      </c>
      <c r="JT260" s="35">
        <v>77150</v>
      </c>
      <c r="JU260" s="35">
        <v>21301195.68</v>
      </c>
      <c r="JV260" s="35">
        <v>1346850</v>
      </c>
      <c r="JW260" s="35">
        <v>283250</v>
      </c>
      <c r="JX260" s="35">
        <v>234750</v>
      </c>
      <c r="JY260" s="35">
        <v>381950</v>
      </c>
      <c r="JZ260" s="35">
        <v>560150</v>
      </c>
      <c r="KA260" s="35">
        <v>347500</v>
      </c>
      <c r="KB260" s="35">
        <v>337850</v>
      </c>
      <c r="KC260" s="35">
        <v>63200</v>
      </c>
      <c r="KD260" s="35">
        <v>316800</v>
      </c>
      <c r="KE260" s="35">
        <v>237700</v>
      </c>
      <c r="KF260" s="35">
        <v>63100</v>
      </c>
      <c r="KG260" s="35">
        <v>32450</v>
      </c>
      <c r="KH260" s="35">
        <v>23250</v>
      </c>
      <c r="KI260" s="35">
        <v>92300</v>
      </c>
      <c r="KJ260" s="35">
        <v>123150</v>
      </c>
      <c r="KK260" s="35">
        <v>104050</v>
      </c>
      <c r="KL260" s="35">
        <v>16511</v>
      </c>
      <c r="KM260" s="35">
        <v>95650</v>
      </c>
      <c r="KN260" s="35">
        <v>44000</v>
      </c>
      <c r="KO260" s="35">
        <v>75550</v>
      </c>
      <c r="KP260" s="35">
        <v>10480</v>
      </c>
      <c r="KQ260" s="35">
        <v>56850</v>
      </c>
      <c r="KR260" s="35">
        <v>82300</v>
      </c>
      <c r="KS260" s="35">
        <v>1781400</v>
      </c>
      <c r="KT260" s="35">
        <v>178590</v>
      </c>
      <c r="KU260" s="35">
        <v>148050</v>
      </c>
      <c r="KV260" s="35">
        <v>163350</v>
      </c>
      <c r="KW260" s="35">
        <v>78450</v>
      </c>
      <c r="KX260" s="35">
        <v>102650</v>
      </c>
      <c r="KY260" s="35">
        <v>375750</v>
      </c>
      <c r="KZ260" s="35">
        <v>132150</v>
      </c>
      <c r="LA260" s="35">
        <v>28400</v>
      </c>
      <c r="LB260" s="35">
        <v>124600</v>
      </c>
      <c r="LC260" s="35">
        <v>110087</v>
      </c>
      <c r="LD260" s="35">
        <v>131100</v>
      </c>
      <c r="LE260" s="35">
        <v>221750</v>
      </c>
      <c r="LF260" s="35">
        <v>96600</v>
      </c>
      <c r="LG260" s="35">
        <v>173300</v>
      </c>
      <c r="LH260" s="35">
        <v>120450</v>
      </c>
      <c r="LI260" s="35">
        <v>112050</v>
      </c>
      <c r="LJ260" s="35">
        <v>820000</v>
      </c>
      <c r="LK260" s="35">
        <v>105900</v>
      </c>
      <c r="LL260" s="35">
        <v>755400</v>
      </c>
      <c r="LM260" s="35">
        <v>419150</v>
      </c>
      <c r="LN260" s="35">
        <v>241550</v>
      </c>
      <c r="LO260" s="35">
        <v>23750</v>
      </c>
      <c r="LP260" s="35"/>
      <c r="LQ260" s="35">
        <v>91750</v>
      </c>
      <c r="LR260" s="35">
        <v>114250</v>
      </c>
      <c r="LS260" s="35">
        <v>168400</v>
      </c>
      <c r="LT260" s="35">
        <v>120100</v>
      </c>
      <c r="LU260" s="35">
        <v>661016</v>
      </c>
      <c r="LV260" s="35">
        <v>126150</v>
      </c>
      <c r="LW260" s="35">
        <v>82500</v>
      </c>
      <c r="LX260" s="35">
        <v>701591</v>
      </c>
      <c r="LY260" s="35">
        <v>689250</v>
      </c>
      <c r="LZ260" s="35">
        <v>1229850</v>
      </c>
      <c r="MA260" s="35">
        <v>235950</v>
      </c>
      <c r="MB260" s="35">
        <v>144100</v>
      </c>
      <c r="MC260" s="35">
        <v>139600</v>
      </c>
      <c r="MD260" s="35">
        <v>106450</v>
      </c>
      <c r="ME260" s="35">
        <v>132800</v>
      </c>
      <c r="MF260" s="35">
        <v>153650</v>
      </c>
      <c r="MG260" s="35">
        <v>100400</v>
      </c>
      <c r="MH260" s="35">
        <v>175100</v>
      </c>
      <c r="MI260" s="35">
        <v>50000</v>
      </c>
      <c r="MJ260" s="35">
        <v>16597025</v>
      </c>
      <c r="MK260" s="35">
        <v>1326615</v>
      </c>
      <c r="ML260" s="35">
        <v>182150</v>
      </c>
      <c r="MM260" s="35">
        <v>164350</v>
      </c>
      <c r="MN260" s="35">
        <v>64450</v>
      </c>
      <c r="MO260" s="35">
        <v>143300</v>
      </c>
      <c r="MP260" s="35">
        <v>122050</v>
      </c>
      <c r="MQ260" s="35">
        <v>76900</v>
      </c>
      <c r="MR260" s="35">
        <v>103850</v>
      </c>
      <c r="MS260" s="35">
        <v>204150</v>
      </c>
      <c r="MT260" s="35">
        <v>100850</v>
      </c>
      <c r="MU260" s="35">
        <v>86400</v>
      </c>
      <c r="MV260" s="35">
        <v>62100</v>
      </c>
      <c r="MW260" s="35">
        <v>1534462</v>
      </c>
      <c r="MX260" s="35">
        <v>151400</v>
      </c>
      <c r="MY260" s="35">
        <v>287350</v>
      </c>
      <c r="MZ260" s="35">
        <v>240500</v>
      </c>
      <c r="NA260" s="35">
        <v>494050</v>
      </c>
      <c r="NB260" s="35">
        <v>437400</v>
      </c>
      <c r="NC260" s="35">
        <v>184650</v>
      </c>
      <c r="ND260" s="35">
        <v>227350</v>
      </c>
      <c r="NE260" s="35">
        <v>182400</v>
      </c>
      <c r="NF260" s="35">
        <v>48000</v>
      </c>
      <c r="NG260" s="35">
        <v>75350</v>
      </c>
      <c r="NH260" s="35">
        <v>1160739</v>
      </c>
      <c r="NI260" s="35">
        <v>492350</v>
      </c>
      <c r="NJ260" s="35">
        <v>85250</v>
      </c>
      <c r="NK260" s="35">
        <v>478600</v>
      </c>
      <c r="NL260" s="35">
        <v>139600</v>
      </c>
      <c r="NM260" s="35">
        <v>174600</v>
      </c>
      <c r="NN260" s="35">
        <v>383500</v>
      </c>
      <c r="NO260" s="35">
        <v>353700</v>
      </c>
      <c r="NP260" s="35">
        <v>50481.5</v>
      </c>
      <c r="NQ260" s="35">
        <v>19650</v>
      </c>
      <c r="NR260" s="35">
        <v>36750</v>
      </c>
      <c r="NS260" s="35">
        <v>37150</v>
      </c>
      <c r="NT260" s="35">
        <v>805100</v>
      </c>
      <c r="NU260" s="35">
        <v>114450</v>
      </c>
      <c r="NV260" s="35">
        <v>126050</v>
      </c>
      <c r="NW260" s="35">
        <v>108900</v>
      </c>
      <c r="NX260" s="35">
        <v>106150</v>
      </c>
      <c r="NY260" s="35">
        <v>938820</v>
      </c>
      <c r="NZ260" s="35">
        <v>358550</v>
      </c>
      <c r="OA260" s="35">
        <v>3600745</v>
      </c>
      <c r="OB260" s="35">
        <v>841850</v>
      </c>
      <c r="OC260" s="35">
        <v>412228</v>
      </c>
      <c r="OD260" s="35">
        <v>79600</v>
      </c>
      <c r="OE260" s="35">
        <v>175200</v>
      </c>
      <c r="OF260" s="35">
        <v>249850</v>
      </c>
      <c r="OG260" s="35">
        <v>55900</v>
      </c>
      <c r="OH260" s="35">
        <v>2171050</v>
      </c>
      <c r="OI260" s="35">
        <v>149400</v>
      </c>
      <c r="OJ260" s="35">
        <v>173300</v>
      </c>
      <c r="OK260" s="35">
        <v>307000</v>
      </c>
      <c r="OL260" s="35">
        <v>128800</v>
      </c>
      <c r="OM260" s="35">
        <v>51700</v>
      </c>
      <c r="ON260" s="35">
        <v>22350</v>
      </c>
      <c r="OO260" s="35">
        <v>1000</v>
      </c>
      <c r="OP260" s="35">
        <v>107300</v>
      </c>
      <c r="OQ260" s="35">
        <v>1802650</v>
      </c>
      <c r="OR260" s="35">
        <v>262650</v>
      </c>
      <c r="OS260" s="35">
        <v>291550</v>
      </c>
      <c r="OT260" s="35">
        <v>293500</v>
      </c>
      <c r="OU260" s="35">
        <v>407850</v>
      </c>
      <c r="OV260" s="35"/>
      <c r="OW260" s="35">
        <v>433700</v>
      </c>
      <c r="OX260" s="35">
        <v>114850</v>
      </c>
      <c r="OY260" s="35">
        <v>211900</v>
      </c>
      <c r="OZ260" s="35">
        <v>387750</v>
      </c>
      <c r="PA260" s="35">
        <v>477450</v>
      </c>
      <c r="PB260" s="35">
        <v>291400</v>
      </c>
      <c r="PC260" s="35">
        <v>277200</v>
      </c>
      <c r="PD260" s="35">
        <v>229900</v>
      </c>
      <c r="PE260" s="35">
        <v>88380</v>
      </c>
      <c r="PF260" s="35">
        <v>26568470.5</v>
      </c>
      <c r="PG260" s="35">
        <v>335050</v>
      </c>
      <c r="PH260" s="35">
        <v>33600</v>
      </c>
      <c r="PI260" s="35">
        <v>54250</v>
      </c>
      <c r="PJ260" s="35">
        <v>140250</v>
      </c>
      <c r="PK260" s="35">
        <v>193150</v>
      </c>
      <c r="PL260" s="35">
        <v>72350</v>
      </c>
      <c r="PM260" s="35">
        <v>108150</v>
      </c>
      <c r="PN260" s="35">
        <v>71850</v>
      </c>
      <c r="PO260" s="35">
        <v>61000</v>
      </c>
      <c r="PP260" s="35">
        <v>139400</v>
      </c>
      <c r="PQ260" s="35">
        <v>95750</v>
      </c>
      <c r="PR260" s="35">
        <v>152050</v>
      </c>
      <c r="PS260" s="35">
        <v>53300</v>
      </c>
      <c r="PT260" s="35">
        <v>240450</v>
      </c>
      <c r="PU260" s="35">
        <v>88500</v>
      </c>
      <c r="PV260" s="35">
        <v>11500</v>
      </c>
      <c r="PW260" s="35">
        <v>13550</v>
      </c>
      <c r="PX260" s="35">
        <v>22100</v>
      </c>
      <c r="PY260" s="35">
        <v>2793856</v>
      </c>
      <c r="PZ260" s="35">
        <v>213750</v>
      </c>
      <c r="QA260" s="35">
        <v>321650</v>
      </c>
      <c r="QB260" s="35">
        <v>323000</v>
      </c>
      <c r="QC260" s="35">
        <v>884400</v>
      </c>
      <c r="QD260" s="35">
        <v>74600</v>
      </c>
      <c r="QE260" s="35">
        <v>211550</v>
      </c>
      <c r="QF260" s="35">
        <v>200900</v>
      </c>
      <c r="QG260" s="35">
        <v>291450</v>
      </c>
      <c r="QH260" s="35">
        <v>50200</v>
      </c>
      <c r="QI260" s="35">
        <v>380050</v>
      </c>
      <c r="QJ260" s="35">
        <v>12700</v>
      </c>
      <c r="QK260" s="35">
        <v>23300</v>
      </c>
      <c r="QL260" s="35">
        <v>187350</v>
      </c>
      <c r="QM260" s="35">
        <v>204750</v>
      </c>
      <c r="QN260" s="35">
        <v>124100</v>
      </c>
      <c r="QO260" s="35">
        <v>48450</v>
      </c>
      <c r="QP260" s="35">
        <v>36400</v>
      </c>
      <c r="QQ260" s="35">
        <v>22950</v>
      </c>
      <c r="QR260" s="35">
        <v>232550</v>
      </c>
      <c r="QS260" s="35">
        <v>185350</v>
      </c>
      <c r="QT260" s="35">
        <v>116600</v>
      </c>
      <c r="QU260" s="35"/>
      <c r="QV260" s="35"/>
      <c r="QW260" s="35"/>
      <c r="QX260" s="35">
        <v>71350</v>
      </c>
      <c r="QY260" s="35">
        <v>929400</v>
      </c>
      <c r="QZ260" s="35">
        <v>147250</v>
      </c>
      <c r="RA260" s="35">
        <v>317900</v>
      </c>
      <c r="RB260" s="35">
        <v>160550</v>
      </c>
      <c r="RC260" s="35">
        <v>357500</v>
      </c>
      <c r="RD260" s="35">
        <v>852900</v>
      </c>
      <c r="RE260" s="35">
        <v>252850</v>
      </c>
      <c r="RF260" s="35">
        <v>321850</v>
      </c>
      <c r="RG260" s="35">
        <v>683000</v>
      </c>
      <c r="RH260" s="35">
        <v>152700</v>
      </c>
      <c r="RI260" s="35">
        <v>127000</v>
      </c>
      <c r="RJ260" s="35">
        <v>102555</v>
      </c>
      <c r="RK260" s="35">
        <v>55600</v>
      </c>
      <c r="RL260" s="35">
        <v>2192146</v>
      </c>
      <c r="RM260" s="35">
        <v>284300</v>
      </c>
      <c r="RN260" s="35">
        <v>301400</v>
      </c>
      <c r="RO260" s="35">
        <v>129850</v>
      </c>
      <c r="RP260" s="35">
        <v>473150</v>
      </c>
      <c r="RQ260" s="35">
        <v>89500</v>
      </c>
      <c r="RR260" s="35">
        <v>254250</v>
      </c>
      <c r="RS260" s="35">
        <v>52200</v>
      </c>
      <c r="RT260" s="35">
        <v>229100</v>
      </c>
      <c r="RU260" s="35">
        <v>414000</v>
      </c>
      <c r="RV260" s="35">
        <v>285600</v>
      </c>
      <c r="RW260" s="35">
        <v>129050</v>
      </c>
      <c r="RX260" s="35">
        <v>54600</v>
      </c>
      <c r="RY260" s="35">
        <v>70450</v>
      </c>
      <c r="RZ260" s="35">
        <v>28100</v>
      </c>
      <c r="SA260" s="35">
        <v>124900</v>
      </c>
      <c r="SB260" s="35">
        <v>292550</v>
      </c>
      <c r="SC260" s="35">
        <v>231550</v>
      </c>
      <c r="SD260" s="35">
        <v>418100</v>
      </c>
      <c r="SE260" s="35">
        <v>117600</v>
      </c>
      <c r="SF260" s="35">
        <v>19530957</v>
      </c>
      <c r="SG260" s="35">
        <v>467050</v>
      </c>
      <c r="SH260" s="35">
        <v>93700</v>
      </c>
      <c r="SI260" s="35">
        <v>244600</v>
      </c>
      <c r="SJ260" s="35">
        <v>239950</v>
      </c>
      <c r="SK260" s="35">
        <v>70700</v>
      </c>
      <c r="SL260" s="35">
        <v>66600</v>
      </c>
      <c r="SM260" s="35">
        <v>256650</v>
      </c>
      <c r="SN260" s="35">
        <v>335250</v>
      </c>
      <c r="SO260" s="35">
        <v>181450</v>
      </c>
      <c r="SP260" s="35">
        <v>84650</v>
      </c>
      <c r="SQ260" s="35">
        <v>114300</v>
      </c>
      <c r="SR260" s="35">
        <v>181500</v>
      </c>
      <c r="SS260" s="35">
        <v>139600</v>
      </c>
      <c r="ST260" s="35">
        <v>176450</v>
      </c>
      <c r="SU260" s="35">
        <v>2155524</v>
      </c>
      <c r="SV260" s="35">
        <v>86300</v>
      </c>
      <c r="SW260" s="35">
        <v>140150</v>
      </c>
      <c r="SX260" s="35">
        <v>109750</v>
      </c>
      <c r="SY260" s="35">
        <v>69474</v>
      </c>
      <c r="SZ260" s="35">
        <v>128350</v>
      </c>
      <c r="TA260" s="35">
        <v>90900</v>
      </c>
      <c r="TB260" s="35">
        <v>99300</v>
      </c>
      <c r="TC260" s="35">
        <v>92850</v>
      </c>
      <c r="TD260" s="35">
        <v>104800</v>
      </c>
      <c r="TE260" s="35">
        <v>380300</v>
      </c>
      <c r="TF260" s="35">
        <v>32600</v>
      </c>
      <c r="TG260" s="35">
        <v>248100</v>
      </c>
      <c r="TH260" s="35">
        <v>137550</v>
      </c>
      <c r="TI260" s="35">
        <v>96550</v>
      </c>
      <c r="TJ260" s="35">
        <v>59300</v>
      </c>
      <c r="TK260" s="35">
        <v>68200</v>
      </c>
      <c r="TL260" s="35">
        <v>77550</v>
      </c>
      <c r="TM260" s="35">
        <v>107100</v>
      </c>
      <c r="TN260" s="35">
        <v>75050</v>
      </c>
      <c r="TO260" s="35">
        <v>876000</v>
      </c>
      <c r="TP260" s="35">
        <v>52250</v>
      </c>
      <c r="TQ260" s="35">
        <v>46000</v>
      </c>
      <c r="TR260" s="35">
        <v>128250</v>
      </c>
      <c r="TS260" s="35">
        <v>254400</v>
      </c>
      <c r="TT260" s="35">
        <v>221150</v>
      </c>
      <c r="TU260" s="35">
        <v>61500</v>
      </c>
      <c r="TV260" s="35">
        <v>284000</v>
      </c>
      <c r="TW260" s="35">
        <v>145950</v>
      </c>
      <c r="TX260" s="35">
        <v>299250</v>
      </c>
      <c r="TY260" s="35">
        <v>225150</v>
      </c>
      <c r="TZ260" s="35">
        <v>268400</v>
      </c>
      <c r="UA260" s="35">
        <v>69400</v>
      </c>
      <c r="UB260" s="35">
        <v>74900</v>
      </c>
      <c r="UC260" s="35">
        <v>54900</v>
      </c>
      <c r="UD260" s="35">
        <v>28250</v>
      </c>
      <c r="UE260" s="35">
        <v>502450</v>
      </c>
      <c r="UF260" s="35">
        <v>89400</v>
      </c>
      <c r="UG260" s="35">
        <v>971180</v>
      </c>
      <c r="UH260" s="35">
        <v>211650</v>
      </c>
      <c r="UI260" s="35">
        <v>60600</v>
      </c>
      <c r="UJ260" s="35">
        <v>30850</v>
      </c>
      <c r="UK260" s="35">
        <v>98250</v>
      </c>
      <c r="UL260" s="35">
        <v>46200</v>
      </c>
      <c r="UM260" s="35">
        <v>18200</v>
      </c>
      <c r="UN260" s="35">
        <v>105150</v>
      </c>
      <c r="UO260" s="35">
        <v>46250</v>
      </c>
      <c r="UP260" s="35">
        <v>597650</v>
      </c>
      <c r="UQ260" s="35">
        <v>176250</v>
      </c>
      <c r="UR260" s="35">
        <v>114700</v>
      </c>
      <c r="US260" s="35">
        <v>145250</v>
      </c>
      <c r="UT260" s="35">
        <v>98350</v>
      </c>
      <c r="UU260" s="35">
        <v>64450</v>
      </c>
      <c r="UV260" s="35">
        <v>1279500</v>
      </c>
      <c r="UW260" s="35">
        <v>92050</v>
      </c>
      <c r="UX260" s="35">
        <v>51500</v>
      </c>
      <c r="UY260" s="35">
        <v>288000</v>
      </c>
      <c r="UZ260" s="35">
        <v>21150</v>
      </c>
      <c r="VA260" s="35">
        <v>111150</v>
      </c>
      <c r="VB260" s="35">
        <v>123300</v>
      </c>
      <c r="VC260" s="35">
        <v>147850</v>
      </c>
      <c r="VD260" s="35">
        <v>82950</v>
      </c>
      <c r="VE260" s="35">
        <v>71600</v>
      </c>
      <c r="VF260" s="35">
        <v>55000</v>
      </c>
      <c r="VG260" s="35">
        <v>189750</v>
      </c>
      <c r="VH260" s="35">
        <v>75550</v>
      </c>
      <c r="VI260" s="35">
        <v>114800</v>
      </c>
      <c r="VJ260" s="35">
        <v>74850</v>
      </c>
      <c r="VK260" s="35">
        <v>38150</v>
      </c>
      <c r="VL260" s="35">
        <v>73850</v>
      </c>
      <c r="VM260" s="35">
        <v>106000</v>
      </c>
      <c r="VN260" s="35">
        <v>168650</v>
      </c>
      <c r="VO260" s="35">
        <v>37250</v>
      </c>
      <c r="VP260" s="35">
        <v>20300</v>
      </c>
      <c r="VQ260" s="35">
        <v>16701928</v>
      </c>
      <c r="VR260" s="35">
        <v>3350</v>
      </c>
      <c r="VS260" s="35">
        <v>2295910</v>
      </c>
      <c r="VT260" s="35">
        <v>161700</v>
      </c>
      <c r="VU260" s="35">
        <v>164950</v>
      </c>
      <c r="VV260" s="35">
        <v>93890</v>
      </c>
      <c r="VW260" s="35">
        <v>221050</v>
      </c>
      <c r="VX260" s="35">
        <v>109000</v>
      </c>
      <c r="VY260" s="35">
        <v>177750</v>
      </c>
      <c r="VZ260" s="35">
        <v>11250</v>
      </c>
      <c r="WA260" s="35">
        <v>222150</v>
      </c>
      <c r="WB260" s="35">
        <v>283020</v>
      </c>
      <c r="WC260" s="35">
        <v>154650</v>
      </c>
      <c r="WD260" s="35">
        <v>251235</v>
      </c>
      <c r="WE260" s="35">
        <v>110400</v>
      </c>
      <c r="WF260" s="35">
        <v>84600</v>
      </c>
      <c r="WG260" s="35">
        <v>99400</v>
      </c>
      <c r="WH260" s="35">
        <v>960000</v>
      </c>
      <c r="WI260" s="35">
        <v>256500</v>
      </c>
      <c r="WJ260" s="35">
        <v>265950</v>
      </c>
      <c r="WK260" s="35">
        <v>42720</v>
      </c>
      <c r="WL260" s="35">
        <v>324500</v>
      </c>
      <c r="WM260" s="35">
        <v>403000</v>
      </c>
      <c r="WN260" s="35">
        <v>374000</v>
      </c>
      <c r="WO260" s="35">
        <v>118500</v>
      </c>
      <c r="WP260" s="35">
        <v>100950</v>
      </c>
      <c r="WQ260" s="35">
        <v>136500</v>
      </c>
      <c r="WR260" s="35">
        <v>181800</v>
      </c>
      <c r="WS260" s="35">
        <v>167400</v>
      </c>
      <c r="WT260" s="35">
        <v>261550</v>
      </c>
      <c r="WU260" s="35">
        <v>480650</v>
      </c>
      <c r="WV260" s="35">
        <v>195350</v>
      </c>
      <c r="WW260" s="35">
        <v>135600</v>
      </c>
      <c r="WX260" s="35">
        <v>106300</v>
      </c>
      <c r="WY260" s="35">
        <v>299350</v>
      </c>
      <c r="WZ260" s="35">
        <v>357600</v>
      </c>
      <c r="XA260" s="35">
        <v>274200</v>
      </c>
      <c r="XB260" s="35">
        <v>320100</v>
      </c>
      <c r="XC260" s="35">
        <v>172200</v>
      </c>
      <c r="XD260" s="35">
        <v>247800</v>
      </c>
      <c r="XE260" s="35">
        <v>200650</v>
      </c>
      <c r="XF260" s="35">
        <v>121450</v>
      </c>
      <c r="XG260" s="35">
        <v>4612</v>
      </c>
      <c r="XH260" s="35">
        <v>204900</v>
      </c>
      <c r="XI260" s="35">
        <v>111900</v>
      </c>
      <c r="XJ260" s="35">
        <v>249350</v>
      </c>
      <c r="XK260" s="35">
        <v>222550</v>
      </c>
      <c r="XL260" s="35">
        <v>105900</v>
      </c>
      <c r="XM260" s="35">
        <v>93150</v>
      </c>
      <c r="XN260" s="35">
        <v>20350</v>
      </c>
      <c r="XO260" s="35">
        <v>833850</v>
      </c>
      <c r="XP260" s="35">
        <v>125250</v>
      </c>
      <c r="XQ260" s="35">
        <v>114000</v>
      </c>
      <c r="XR260" s="35">
        <v>215400</v>
      </c>
      <c r="XS260" s="35">
        <v>79650</v>
      </c>
      <c r="XT260" s="35">
        <v>79750</v>
      </c>
      <c r="XU260" s="35">
        <v>173200</v>
      </c>
      <c r="XV260" s="35">
        <v>125750</v>
      </c>
      <c r="XW260" s="35">
        <v>73350</v>
      </c>
      <c r="XX260" s="35">
        <v>228400</v>
      </c>
      <c r="XY260" s="35">
        <v>103750</v>
      </c>
      <c r="XZ260" s="35">
        <v>54600</v>
      </c>
      <c r="YA260" s="35">
        <v>47200</v>
      </c>
      <c r="YB260" s="35">
        <v>137300</v>
      </c>
      <c r="YC260" s="35">
        <v>96850</v>
      </c>
      <c r="YD260" s="35">
        <v>80400</v>
      </c>
      <c r="YE260" s="35">
        <v>97200</v>
      </c>
      <c r="YF260" s="35">
        <v>130350</v>
      </c>
      <c r="YG260" s="35">
        <v>46200</v>
      </c>
      <c r="YH260" s="35">
        <v>40500</v>
      </c>
      <c r="YI260" s="35">
        <v>22800</v>
      </c>
      <c r="YJ260" s="35">
        <v>81900</v>
      </c>
      <c r="YK260" s="35">
        <v>23750</v>
      </c>
      <c r="YL260" s="35">
        <v>2427286.13</v>
      </c>
      <c r="YM260" s="35">
        <v>250450</v>
      </c>
      <c r="YN260" s="35">
        <v>402250</v>
      </c>
      <c r="YO260" s="35">
        <v>68000</v>
      </c>
      <c r="YP260" s="35">
        <v>299450</v>
      </c>
      <c r="YQ260" s="35">
        <v>76500</v>
      </c>
      <c r="YR260" s="35">
        <v>109650</v>
      </c>
      <c r="YS260" s="35">
        <v>72300</v>
      </c>
      <c r="YT260" s="35">
        <v>446950</v>
      </c>
      <c r="YU260" s="35">
        <v>199750</v>
      </c>
      <c r="YV260" s="35">
        <v>79550</v>
      </c>
      <c r="YW260" s="35">
        <v>102700</v>
      </c>
      <c r="YX260" s="35">
        <v>34650</v>
      </c>
      <c r="YY260" s="35">
        <v>51600</v>
      </c>
      <c r="YZ260" s="35">
        <v>37800</v>
      </c>
      <c r="ZA260" s="35">
        <v>14150</v>
      </c>
      <c r="ZB260" s="35">
        <v>40750</v>
      </c>
      <c r="ZC260" s="35">
        <v>19686823.129999999</v>
      </c>
      <c r="ZD260" s="35">
        <v>604050</v>
      </c>
      <c r="ZE260" s="35">
        <v>113400</v>
      </c>
      <c r="ZF260" s="35">
        <v>124500</v>
      </c>
      <c r="ZG260" s="35">
        <v>41350</v>
      </c>
      <c r="ZH260" s="35">
        <v>56800</v>
      </c>
      <c r="ZI260" s="35">
        <v>102950</v>
      </c>
      <c r="ZJ260" s="35">
        <v>78100</v>
      </c>
      <c r="ZK260" s="35">
        <v>810000</v>
      </c>
      <c r="ZL260" s="35">
        <v>53950</v>
      </c>
      <c r="ZM260" s="35">
        <v>148800</v>
      </c>
      <c r="ZN260" s="35">
        <v>316900</v>
      </c>
      <c r="ZO260" s="35">
        <v>116400</v>
      </c>
      <c r="ZP260" s="35">
        <v>62100</v>
      </c>
      <c r="ZQ260" s="35">
        <v>24100</v>
      </c>
      <c r="ZR260" s="35">
        <v>76400</v>
      </c>
      <c r="ZS260" s="35">
        <v>370300</v>
      </c>
      <c r="ZT260" s="35">
        <v>1133900</v>
      </c>
      <c r="ZU260" s="35">
        <v>214074</v>
      </c>
      <c r="ZV260" s="35">
        <v>337830</v>
      </c>
      <c r="ZW260" s="35">
        <v>365420</v>
      </c>
      <c r="ZX260" s="35">
        <v>411600</v>
      </c>
      <c r="ZY260" s="35">
        <v>332450</v>
      </c>
      <c r="ZZ260" s="35">
        <v>832690</v>
      </c>
      <c r="AAA260" s="35">
        <v>162100</v>
      </c>
      <c r="AAB260" s="35">
        <v>254300</v>
      </c>
      <c r="AAC260" s="35">
        <v>510712.5</v>
      </c>
      <c r="AAD260" s="35">
        <v>91400</v>
      </c>
      <c r="AAE260" s="35">
        <v>90150</v>
      </c>
      <c r="AAF260" s="35">
        <v>121900</v>
      </c>
      <c r="AAG260" s="35">
        <v>199350</v>
      </c>
      <c r="AAH260" s="35">
        <v>267500</v>
      </c>
      <c r="AAI260" s="35">
        <v>227000</v>
      </c>
      <c r="AAJ260" s="35">
        <v>202550</v>
      </c>
      <c r="AAK260" s="35">
        <v>67650</v>
      </c>
      <c r="AAL260" s="35">
        <v>77050</v>
      </c>
      <c r="AAM260" s="35">
        <v>159500</v>
      </c>
      <c r="AAN260" s="35">
        <v>226000</v>
      </c>
      <c r="AAO260" s="35">
        <v>-35800</v>
      </c>
      <c r="AAP260" s="35">
        <v>191750</v>
      </c>
      <c r="AAQ260" s="35">
        <v>135450</v>
      </c>
      <c r="AAR260" s="35">
        <v>119250</v>
      </c>
      <c r="AAS260" s="35">
        <v>98700</v>
      </c>
      <c r="AAT260" s="35">
        <v>46350</v>
      </c>
      <c r="AAU260" s="35">
        <v>250050</v>
      </c>
      <c r="AAV260" s="35">
        <v>53800</v>
      </c>
      <c r="AAW260" s="35">
        <v>352100</v>
      </c>
      <c r="AAX260" s="35">
        <v>67250</v>
      </c>
      <c r="AAY260" s="35">
        <v>181950</v>
      </c>
      <c r="AAZ260" s="35">
        <v>111050</v>
      </c>
      <c r="ABA260" s="35">
        <v>413300</v>
      </c>
      <c r="ABB260" s="35">
        <v>216350</v>
      </c>
      <c r="ABC260" s="35">
        <v>64286</v>
      </c>
      <c r="ABD260" s="35">
        <v>140950</v>
      </c>
      <c r="ABE260" s="35">
        <v>326750</v>
      </c>
      <c r="ABF260" s="35">
        <v>410600</v>
      </c>
      <c r="ABG260" s="35">
        <v>238150</v>
      </c>
      <c r="ABH260" s="35">
        <v>337650</v>
      </c>
      <c r="ABI260" s="35">
        <v>124700</v>
      </c>
      <c r="ABJ260" s="35">
        <v>125600</v>
      </c>
      <c r="ABK260" s="35">
        <v>61100</v>
      </c>
      <c r="ABL260" s="35">
        <v>82150</v>
      </c>
      <c r="ABM260" s="35">
        <v>167350</v>
      </c>
      <c r="ABN260" s="35">
        <v>140950</v>
      </c>
      <c r="ABO260" s="35">
        <v>285950</v>
      </c>
      <c r="ABP260" s="35">
        <v>447850</v>
      </c>
      <c r="ABQ260" s="35">
        <v>129250</v>
      </c>
      <c r="ABR260" s="35">
        <v>218200</v>
      </c>
      <c r="ABS260" s="35">
        <v>160900</v>
      </c>
      <c r="ABT260" s="35">
        <v>26700</v>
      </c>
      <c r="ABU260" s="35">
        <v>71150</v>
      </c>
      <c r="ABV260" s="35">
        <v>12700</v>
      </c>
      <c r="ABW260" s="35">
        <v>15159712.5</v>
      </c>
      <c r="ABX260" s="35">
        <v>867944</v>
      </c>
      <c r="ABY260" s="35">
        <v>91700</v>
      </c>
      <c r="ABZ260" s="35">
        <v>40350</v>
      </c>
      <c r="ACA260" s="35">
        <v>108250</v>
      </c>
      <c r="ACB260" s="35">
        <v>318500</v>
      </c>
      <c r="ACC260" s="35">
        <v>174000</v>
      </c>
      <c r="ACD260" s="35">
        <v>70343</v>
      </c>
      <c r="ACE260" s="35">
        <v>48800</v>
      </c>
      <c r="ACF260" s="35">
        <v>1135600</v>
      </c>
      <c r="ACG260" s="35">
        <v>389550</v>
      </c>
      <c r="ACH260" s="35">
        <v>30600</v>
      </c>
      <c r="ACI260" s="35">
        <v>88650</v>
      </c>
      <c r="ACJ260" s="35">
        <v>57750</v>
      </c>
      <c r="ACK260" s="35">
        <v>23050</v>
      </c>
      <c r="ACL260" s="35">
        <v>11750</v>
      </c>
      <c r="ACM260" s="35">
        <v>40150</v>
      </c>
      <c r="ACN260" s="35">
        <v>112850</v>
      </c>
      <c r="ACO260" s="35">
        <v>98250</v>
      </c>
      <c r="ACP260" s="35">
        <v>135750</v>
      </c>
      <c r="ACQ260" s="35"/>
      <c r="ACR260" s="35"/>
      <c r="ACS260" s="35">
        <v>75600</v>
      </c>
      <c r="ACT260" s="35">
        <v>55850</v>
      </c>
      <c r="ACU260" s="35">
        <v>221600</v>
      </c>
      <c r="ACV260" s="35">
        <v>3300</v>
      </c>
      <c r="ACW260" s="35">
        <v>15800</v>
      </c>
      <c r="ACX260" s="35">
        <v>78150</v>
      </c>
      <c r="ACY260" s="35">
        <v>135450</v>
      </c>
      <c r="ACZ260" s="35">
        <v>116500</v>
      </c>
      <c r="ADA260" s="35">
        <v>6650</v>
      </c>
      <c r="ADB260" s="35">
        <v>29900</v>
      </c>
      <c r="ADC260" s="35">
        <v>227700</v>
      </c>
      <c r="ADD260" s="35">
        <v>274700</v>
      </c>
      <c r="ADE260" s="35">
        <v>49500</v>
      </c>
      <c r="ADF260" s="35">
        <v>52900</v>
      </c>
      <c r="ADG260" s="35">
        <v>23750</v>
      </c>
      <c r="ADH260" s="35">
        <v>103800</v>
      </c>
      <c r="ADI260" s="35"/>
      <c r="ADJ260" s="35">
        <v>27750</v>
      </c>
      <c r="ADK260" s="35"/>
      <c r="ADL260" s="35">
        <v>19600</v>
      </c>
      <c r="ADM260" s="35">
        <v>9400</v>
      </c>
      <c r="ADN260" s="35">
        <v>6100</v>
      </c>
      <c r="ADO260" s="35">
        <v>50100</v>
      </c>
      <c r="ADP260" s="35">
        <v>143547</v>
      </c>
      <c r="ADQ260" s="35">
        <v>1777600</v>
      </c>
      <c r="ADR260" s="35">
        <v>25250</v>
      </c>
      <c r="ADS260" s="35"/>
      <c r="ADT260" s="35">
        <v>258350</v>
      </c>
      <c r="ADU260" s="35">
        <v>43700</v>
      </c>
      <c r="ADV260" s="35">
        <v>22100</v>
      </c>
      <c r="ADW260" s="35">
        <v>94350</v>
      </c>
      <c r="ADX260" s="35">
        <v>1241700</v>
      </c>
      <c r="ADY260" s="35">
        <v>140600</v>
      </c>
      <c r="ADZ260" s="35">
        <v>283900</v>
      </c>
      <c r="AEA260" s="35"/>
      <c r="AEB260" s="35">
        <v>37450</v>
      </c>
      <c r="AEC260" s="35"/>
      <c r="AED260" s="35">
        <v>95850</v>
      </c>
      <c r="AEE260" s="35">
        <v>39050</v>
      </c>
      <c r="AEF260" s="35">
        <v>1873458</v>
      </c>
      <c r="AEG260" s="35">
        <v>1810052</v>
      </c>
      <c r="AEH260" s="35">
        <v>164850</v>
      </c>
      <c r="AEI260" s="35">
        <v>129000</v>
      </c>
      <c r="AEJ260" s="35">
        <v>2861219</v>
      </c>
      <c r="AEK260" s="35">
        <v>157250</v>
      </c>
      <c r="AEL260" s="35">
        <v>116900</v>
      </c>
      <c r="AEM260" s="35">
        <v>99950</v>
      </c>
      <c r="AEN260" s="35">
        <v>99150</v>
      </c>
      <c r="AEO260" s="35">
        <v>59150</v>
      </c>
      <c r="AEP260" s="35">
        <v>123888.5</v>
      </c>
      <c r="AEQ260" s="35">
        <v>308750</v>
      </c>
      <c r="AER260" s="35">
        <v>102750</v>
      </c>
      <c r="AES260" s="35">
        <v>77950</v>
      </c>
      <c r="AET260" s="35">
        <v>92900</v>
      </c>
      <c r="AEU260" s="35">
        <v>197300</v>
      </c>
      <c r="AEV260" s="35">
        <v>42050</v>
      </c>
      <c r="AEW260" s="35">
        <v>113050</v>
      </c>
      <c r="AEX260" s="35">
        <v>36400</v>
      </c>
      <c r="AEY260" s="35">
        <v>60700</v>
      </c>
      <c r="AEZ260" s="35">
        <v>18158101.5</v>
      </c>
      <c r="AFA260" s="35">
        <v>2297892</v>
      </c>
      <c r="AFB260" s="35">
        <v>706650</v>
      </c>
      <c r="AFC260" s="35">
        <v>415650</v>
      </c>
      <c r="AFD260" s="35">
        <v>255650</v>
      </c>
      <c r="AFE260" s="35">
        <v>293550</v>
      </c>
      <c r="AFF260" s="35">
        <v>480800</v>
      </c>
      <c r="AFG260" s="35">
        <v>372600</v>
      </c>
      <c r="AFH260" s="35">
        <v>462000</v>
      </c>
      <c r="AFI260" s="35">
        <v>109450</v>
      </c>
      <c r="AFJ260" s="35">
        <v>163150</v>
      </c>
      <c r="AFK260" s="35">
        <v>1179948</v>
      </c>
      <c r="AFL260" s="35">
        <v>73600</v>
      </c>
      <c r="AFM260" s="35">
        <v>66750</v>
      </c>
      <c r="AFN260" s="35">
        <v>192100</v>
      </c>
      <c r="AFO260" s="35">
        <v>282000</v>
      </c>
      <c r="AFP260" s="35">
        <v>88950</v>
      </c>
      <c r="AFQ260" s="35">
        <v>32450</v>
      </c>
      <c r="AFR260" s="35">
        <v>65750</v>
      </c>
      <c r="AFS260" s="35">
        <v>27000</v>
      </c>
      <c r="AFT260" s="35">
        <v>30350</v>
      </c>
      <c r="AFU260" s="35"/>
      <c r="AFV260" s="35">
        <v>199150</v>
      </c>
      <c r="AFW260" s="35">
        <v>115750</v>
      </c>
      <c r="AFX260" s="35">
        <v>146750</v>
      </c>
      <c r="AFY260" s="35">
        <v>32550</v>
      </c>
      <c r="AFZ260" s="35">
        <v>42300</v>
      </c>
      <c r="AGA260" s="35">
        <v>19850</v>
      </c>
      <c r="AGB260" s="35">
        <v>34550</v>
      </c>
      <c r="AGC260" s="35">
        <v>2750</v>
      </c>
      <c r="AGD260" s="35">
        <v>8600</v>
      </c>
      <c r="AGE260" s="35">
        <v>7950</v>
      </c>
      <c r="AGF260" s="35">
        <v>4000</v>
      </c>
      <c r="AGG260" s="35">
        <v>12200</v>
      </c>
      <c r="AGH260" s="35">
        <v>2850</v>
      </c>
      <c r="AGI260" s="35">
        <v>4400</v>
      </c>
      <c r="AGJ260" s="35">
        <v>248500</v>
      </c>
      <c r="AGK260" s="35">
        <v>55550</v>
      </c>
      <c r="AGL260" s="35">
        <v>137850</v>
      </c>
      <c r="AGM260" s="35">
        <v>109100</v>
      </c>
      <c r="AGN260" s="35">
        <v>248400</v>
      </c>
      <c r="AGO260" s="35">
        <v>216300</v>
      </c>
      <c r="AGP260" s="35">
        <v>54050</v>
      </c>
      <c r="AGQ260" s="35">
        <v>232200</v>
      </c>
      <c r="AGR260" s="35">
        <v>45600</v>
      </c>
      <c r="AGS260" s="35">
        <v>140850</v>
      </c>
      <c r="AGT260" s="35">
        <v>27150</v>
      </c>
      <c r="AGU260" s="35">
        <v>594350</v>
      </c>
      <c r="AGV260" s="35">
        <v>66100</v>
      </c>
      <c r="AGW260" s="35">
        <v>35100</v>
      </c>
      <c r="AGX260" s="35">
        <v>42250</v>
      </c>
      <c r="AGY260" s="35">
        <v>208350</v>
      </c>
      <c r="AGZ260" s="35">
        <v>41000</v>
      </c>
      <c r="AHA260" s="35">
        <v>31200</v>
      </c>
      <c r="AHB260" s="35">
        <v>68750</v>
      </c>
      <c r="AHC260" s="35">
        <v>194500</v>
      </c>
      <c r="AHD260" s="35">
        <v>128050</v>
      </c>
      <c r="AHE260" s="35"/>
      <c r="AHF260" s="35">
        <v>64600</v>
      </c>
      <c r="AHG260" s="35">
        <v>49450</v>
      </c>
      <c r="AHH260" s="35">
        <v>44350</v>
      </c>
      <c r="AHI260" s="35">
        <v>148600</v>
      </c>
      <c r="AHJ260" s="35">
        <v>60350</v>
      </c>
      <c r="AHK260" s="35">
        <v>75050</v>
      </c>
      <c r="AHL260" s="35">
        <v>2600</v>
      </c>
      <c r="AHM260" s="35">
        <v>50900</v>
      </c>
      <c r="AHN260" s="35">
        <v>25900</v>
      </c>
      <c r="AHO260" s="35"/>
      <c r="AHP260" s="35">
        <v>22200</v>
      </c>
      <c r="AHQ260" s="35">
        <v>45050</v>
      </c>
      <c r="AHR260" s="35">
        <v>6400</v>
      </c>
      <c r="AHS260" s="35">
        <v>4600</v>
      </c>
      <c r="AHT260" s="35">
        <v>362128</v>
      </c>
      <c r="AHU260" s="35">
        <v>5450</v>
      </c>
      <c r="AHV260" s="35">
        <v>14700</v>
      </c>
      <c r="AHW260" s="35">
        <v>9050</v>
      </c>
      <c r="AHX260" s="35">
        <v>184900</v>
      </c>
      <c r="AHY260" s="35">
        <v>16200</v>
      </c>
      <c r="AHZ260" s="35"/>
      <c r="AIA260" s="35">
        <v>12347618</v>
      </c>
      <c r="AIB260" s="35">
        <v>210629798.31</v>
      </c>
    </row>
    <row r="261" spans="1:912" x14ac:dyDescent="0.5">
      <c r="A261" s="34" t="s">
        <v>43</v>
      </c>
      <c r="B261" s="34" t="s">
        <v>2440</v>
      </c>
      <c r="C261" s="34" t="s">
        <v>2441</v>
      </c>
      <c r="D261" s="35">
        <v>29990</v>
      </c>
      <c r="E261" s="35">
        <v>3737551.95</v>
      </c>
      <c r="F261" s="35">
        <v>155883.54</v>
      </c>
      <c r="G261" s="35">
        <v>4507244.6399999997</v>
      </c>
      <c r="H261" s="35">
        <v>3244156.38</v>
      </c>
      <c r="I261" s="35">
        <v>1482018.43</v>
      </c>
      <c r="J261" s="35">
        <v>723663.44</v>
      </c>
      <c r="K261" s="35">
        <v>1682808.68</v>
      </c>
      <c r="L261" s="35">
        <v>4956515.09</v>
      </c>
      <c r="M261" s="35">
        <v>1622287.27</v>
      </c>
      <c r="N261" s="35">
        <v>11618305.630000001</v>
      </c>
      <c r="O261" s="35">
        <v>2795551.23</v>
      </c>
      <c r="P261" s="35">
        <v>2551199.4</v>
      </c>
      <c r="Q261" s="35">
        <v>5328264.1500000004</v>
      </c>
      <c r="R261" s="35">
        <v>1883637.54</v>
      </c>
      <c r="S261" s="35">
        <v>28476</v>
      </c>
      <c r="T261" s="35">
        <v>414102.72</v>
      </c>
      <c r="U261" s="35">
        <v>3966735.86</v>
      </c>
      <c r="V261" s="35">
        <v>62629.87</v>
      </c>
      <c r="W261" s="35">
        <v>2850575.25</v>
      </c>
      <c r="X261" s="35">
        <v>979416.61</v>
      </c>
      <c r="Y261" s="35">
        <v>810089.64</v>
      </c>
      <c r="Z261" s="35">
        <v>46600.94</v>
      </c>
      <c r="AA261" s="35">
        <v>505272.37</v>
      </c>
      <c r="AB261" s="35">
        <v>81329398.549999997</v>
      </c>
      <c r="AC261" s="35"/>
      <c r="AD261" s="35">
        <v>5069707.58</v>
      </c>
      <c r="AE261" s="35"/>
      <c r="AF261" s="35"/>
      <c r="AG261" s="35"/>
      <c r="AH261" s="35"/>
      <c r="AI261" s="35">
        <v>14840</v>
      </c>
      <c r="AJ261" s="35"/>
      <c r="AK261" s="35"/>
      <c r="AL261" s="35"/>
      <c r="AM261" s="35">
        <v>1967191.2</v>
      </c>
      <c r="AN261" s="35"/>
      <c r="AO261" s="35"/>
      <c r="AP261" s="35">
        <v>7050.98</v>
      </c>
      <c r="AQ261" s="35"/>
      <c r="AR261" s="35">
        <v>4130951.86</v>
      </c>
      <c r="AS261" s="35"/>
      <c r="AT261" s="35">
        <v>23289658.739999998</v>
      </c>
      <c r="AU261" s="35">
        <v>79521.460000000006</v>
      </c>
      <c r="AV261" s="35">
        <v>1977715.65</v>
      </c>
      <c r="AW261" s="35">
        <v>2540657.21</v>
      </c>
      <c r="AX261" s="35">
        <v>1229161.83</v>
      </c>
      <c r="AY261" s="35">
        <v>921963.36</v>
      </c>
      <c r="AZ261" s="35">
        <v>168297.36</v>
      </c>
      <c r="BA261" s="35">
        <v>522580</v>
      </c>
      <c r="BB261" s="35">
        <v>1897029.78</v>
      </c>
      <c r="BC261" s="35"/>
      <c r="BD261" s="35"/>
      <c r="BE261" s="35">
        <v>158560.84</v>
      </c>
      <c r="BF261" s="35"/>
      <c r="BG261" s="35"/>
      <c r="BH261" s="35"/>
      <c r="BI261" s="35">
        <v>69200</v>
      </c>
      <c r="BJ261" s="35">
        <v>133193.70000000001</v>
      </c>
      <c r="BK261" s="35">
        <v>539174.9</v>
      </c>
      <c r="BL261" s="35">
        <v>656200.88</v>
      </c>
      <c r="BM261" s="35">
        <v>1065712.26</v>
      </c>
      <c r="BN261" s="35">
        <v>1241968.46</v>
      </c>
      <c r="BO261" s="35">
        <v>131318.68</v>
      </c>
      <c r="BP261" s="35">
        <v>148066.32</v>
      </c>
      <c r="BQ261" s="35"/>
      <c r="BR261" s="35">
        <v>200432.97</v>
      </c>
      <c r="BS261" s="35"/>
      <c r="BT261" s="35">
        <v>381640.77</v>
      </c>
      <c r="BU261" s="35">
        <v>3306247.35</v>
      </c>
      <c r="BV261" s="35">
        <v>9930.7000000000007</v>
      </c>
      <c r="BW261" s="35"/>
      <c r="BX261" s="35">
        <v>13113679.02</v>
      </c>
      <c r="BY261" s="35">
        <v>13454365.16</v>
      </c>
      <c r="BZ261" s="35">
        <v>3888765.08</v>
      </c>
      <c r="CA261" s="35">
        <v>1175259.58</v>
      </c>
      <c r="CB261" s="35">
        <v>4490479.88</v>
      </c>
      <c r="CC261" s="35">
        <v>2923443.4</v>
      </c>
      <c r="CD261" s="35">
        <v>1875981.39</v>
      </c>
      <c r="CE261" s="35"/>
      <c r="CF261" s="35">
        <v>495703.86</v>
      </c>
      <c r="CG261" s="35">
        <v>22151737.260000002</v>
      </c>
      <c r="CH261" s="35"/>
      <c r="CI261" s="35"/>
      <c r="CJ261" s="35"/>
      <c r="CK261" s="35"/>
      <c r="CL261" s="35"/>
      <c r="CM261" s="35"/>
      <c r="CN261" s="35"/>
      <c r="CO261" s="35"/>
      <c r="CP261" s="35"/>
      <c r="CQ261" s="35">
        <v>325089.37</v>
      </c>
      <c r="CR261" s="35"/>
      <c r="CS261" s="35"/>
      <c r="CT261" s="35">
        <v>9875895.8699999992</v>
      </c>
      <c r="CU261" s="35">
        <v>794174.83</v>
      </c>
      <c r="CV261" s="35">
        <v>251070.3</v>
      </c>
      <c r="CW261" s="35"/>
      <c r="CX261" s="35">
        <v>71578</v>
      </c>
      <c r="CY261" s="35">
        <v>76356.179999999993</v>
      </c>
      <c r="CZ261" s="35"/>
      <c r="DA261" s="35"/>
      <c r="DB261" s="35">
        <v>264133929.20000011</v>
      </c>
      <c r="DC261" s="35"/>
      <c r="DD261" s="35"/>
      <c r="DE261" s="35">
        <v>7575164.4500000002</v>
      </c>
      <c r="DF261" s="35"/>
      <c r="DG261" s="35"/>
      <c r="DH261" s="35">
        <v>352643.64</v>
      </c>
      <c r="DI261" s="35">
        <v>2509843.86</v>
      </c>
      <c r="DJ261" s="35">
        <v>803952.35</v>
      </c>
      <c r="DK261" s="35">
        <v>1109119.1299999999</v>
      </c>
      <c r="DL261" s="35">
        <v>813610.18</v>
      </c>
      <c r="DM261" s="35">
        <v>2781717.89</v>
      </c>
      <c r="DN261" s="35">
        <v>8736562.2899999991</v>
      </c>
      <c r="DO261" s="35">
        <v>985058.04</v>
      </c>
      <c r="DP261" s="35">
        <v>1577572.38</v>
      </c>
      <c r="DQ261" s="35">
        <v>1323899.52</v>
      </c>
      <c r="DR261" s="35">
        <v>812297.41</v>
      </c>
      <c r="DS261" s="35">
        <v>1230439.02</v>
      </c>
      <c r="DT261" s="35">
        <v>711662.61</v>
      </c>
      <c r="DU261" s="35"/>
      <c r="DV261" s="35">
        <v>86448.54</v>
      </c>
      <c r="DW261" s="35">
        <v>88185203.010000005</v>
      </c>
      <c r="DX261" s="35">
        <v>47973.120000000003</v>
      </c>
      <c r="DY261" s="35">
        <v>196508.5</v>
      </c>
      <c r="DZ261" s="35"/>
      <c r="EA261" s="35">
        <v>2359692.58</v>
      </c>
      <c r="EB261" s="35">
        <v>844876.89</v>
      </c>
      <c r="EC261" s="35">
        <v>3595995.96</v>
      </c>
      <c r="ED261" s="35">
        <v>349462.21</v>
      </c>
      <c r="EE261" s="35">
        <v>826916.59</v>
      </c>
      <c r="EF261" s="35">
        <v>6284578.0800000001</v>
      </c>
      <c r="EG261" s="35">
        <v>5526945.0999999996</v>
      </c>
      <c r="EH261" s="35"/>
      <c r="EI261" s="35">
        <v>1144665.83</v>
      </c>
      <c r="EJ261" s="35">
        <v>762237.8</v>
      </c>
      <c r="EK261" s="35">
        <v>32297.8</v>
      </c>
      <c r="EL261" s="35">
        <v>3168649.86</v>
      </c>
      <c r="EM261" s="35">
        <v>506000.64000000001</v>
      </c>
      <c r="EN261" s="35">
        <v>494117.15</v>
      </c>
      <c r="EO261" s="35">
        <v>37020611.780000001</v>
      </c>
      <c r="EP261" s="35">
        <v>1130133.1399999999</v>
      </c>
      <c r="EQ261" s="35">
        <v>96070.87</v>
      </c>
      <c r="ER261" s="35">
        <v>105655.94</v>
      </c>
      <c r="ES261" s="35">
        <v>349685.47</v>
      </c>
      <c r="ET261" s="35">
        <v>261944.38</v>
      </c>
      <c r="EU261" s="35">
        <v>120794.18</v>
      </c>
      <c r="EV261" s="35">
        <v>202657.18</v>
      </c>
      <c r="EW261" s="35">
        <v>247539.94</v>
      </c>
      <c r="EX261" s="35">
        <v>185271205.31000003</v>
      </c>
      <c r="EY261" s="35">
        <v>18123609.989999998</v>
      </c>
      <c r="EZ261" s="35"/>
      <c r="FA261" s="35">
        <v>916783.39</v>
      </c>
      <c r="FB261" s="35"/>
      <c r="FC261" s="35"/>
      <c r="FD261" s="35"/>
      <c r="FE261" s="35"/>
      <c r="FF261" s="35"/>
      <c r="FG261" s="35">
        <v>15660</v>
      </c>
      <c r="FH261" s="35"/>
      <c r="FI261" s="35"/>
      <c r="FJ261" s="35"/>
      <c r="FK261" s="35">
        <v>4552592</v>
      </c>
      <c r="FL261" s="35"/>
      <c r="FM261" s="35">
        <v>60897.5</v>
      </c>
      <c r="FN261" s="35">
        <v>391144.98</v>
      </c>
      <c r="FO261" s="35">
        <v>0</v>
      </c>
      <c r="FP261" s="35">
        <v>89175</v>
      </c>
      <c r="FQ261" s="35">
        <v>105309</v>
      </c>
      <c r="FR261" s="35"/>
      <c r="FS261" s="35"/>
      <c r="FT261" s="35">
        <v>240051.23</v>
      </c>
      <c r="FU261" s="35">
        <v>106380</v>
      </c>
      <c r="FV261" s="35">
        <v>497658.88</v>
      </c>
      <c r="FW261" s="35">
        <v>471284.97</v>
      </c>
      <c r="FX261" s="35"/>
      <c r="FY261" s="35">
        <v>2509785.85</v>
      </c>
      <c r="FZ261" s="35">
        <v>1048532.68</v>
      </c>
      <c r="GA261" s="35"/>
      <c r="GB261" s="35">
        <v>1347185.4</v>
      </c>
      <c r="GC261" s="35">
        <v>3522036.9</v>
      </c>
      <c r="GD261" s="35"/>
      <c r="GE261" s="35"/>
      <c r="GF261" s="35">
        <v>26275</v>
      </c>
      <c r="GG261" s="35">
        <v>1260000</v>
      </c>
      <c r="GH261" s="35"/>
      <c r="GI261" s="35"/>
      <c r="GJ261" s="35"/>
      <c r="GK261" s="35"/>
      <c r="GL261" s="35"/>
      <c r="GM261" s="35">
        <v>792245.48</v>
      </c>
      <c r="GN261" s="35"/>
      <c r="GO261" s="35">
        <v>426906.19</v>
      </c>
      <c r="GP261" s="35"/>
      <c r="GQ261" s="35"/>
      <c r="GR261" s="35"/>
      <c r="GS261" s="35"/>
      <c r="GT261" s="35">
        <v>1783207.23</v>
      </c>
      <c r="GU261" s="35">
        <v>66374.22</v>
      </c>
      <c r="GV261" s="35">
        <v>1263396.1499999999</v>
      </c>
      <c r="GW261" s="35"/>
      <c r="GX261" s="35"/>
      <c r="GY261" s="35"/>
      <c r="GZ261" s="35">
        <v>515268.76</v>
      </c>
      <c r="HA261" s="35">
        <v>40131760.799999982</v>
      </c>
      <c r="HB261" s="35"/>
      <c r="HC261" s="35"/>
      <c r="HD261" s="35">
        <v>2605248.36</v>
      </c>
      <c r="HE261" s="35"/>
      <c r="HF261" s="35"/>
      <c r="HG261" s="35"/>
      <c r="HH261" s="35"/>
      <c r="HI261" s="35"/>
      <c r="HJ261" s="35">
        <v>2584381.8199999998</v>
      </c>
      <c r="HK261" s="35"/>
      <c r="HL261" s="35"/>
      <c r="HM261" s="35"/>
      <c r="HN261" s="35">
        <v>912618.82</v>
      </c>
      <c r="HO261" s="35">
        <v>41984.800000000003</v>
      </c>
      <c r="HP261" s="35">
        <v>819943.13</v>
      </c>
      <c r="HQ261" s="35">
        <v>1428278.59</v>
      </c>
      <c r="HR261" s="35"/>
      <c r="HS261" s="35"/>
      <c r="HT261" s="35">
        <v>1272033.8</v>
      </c>
      <c r="HU261" s="35"/>
      <c r="HV261" s="35"/>
      <c r="HW261" s="35"/>
      <c r="HX261" s="35">
        <v>782043.62</v>
      </c>
      <c r="HY261" s="35"/>
      <c r="HZ261" s="35"/>
      <c r="IA261" s="35"/>
      <c r="IB261" s="35">
        <v>607755.51</v>
      </c>
      <c r="IC261" s="35">
        <v>35747</v>
      </c>
      <c r="ID261" s="35"/>
      <c r="IE261" s="35">
        <v>9250</v>
      </c>
      <c r="IF261" s="35"/>
      <c r="IG261" s="35"/>
      <c r="IH261" s="35"/>
      <c r="II261" s="35"/>
      <c r="IJ261" s="35"/>
      <c r="IK261" s="35"/>
      <c r="IL261" s="35"/>
      <c r="IM261" s="35">
        <v>2415224.42</v>
      </c>
      <c r="IN261" s="35"/>
      <c r="IO261" s="35">
        <v>3795227.85</v>
      </c>
      <c r="IP261" s="35">
        <v>1242035.3999999999</v>
      </c>
      <c r="IQ261" s="35"/>
      <c r="IR261" s="35"/>
      <c r="IS261" s="35"/>
      <c r="IT261" s="35"/>
      <c r="IU261" s="35"/>
      <c r="IV261" s="35"/>
      <c r="IW261" s="35"/>
      <c r="IX261" s="35"/>
      <c r="IY261" s="35">
        <v>698022.16</v>
      </c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>
        <v>1093282.97</v>
      </c>
      <c r="JK261" s="35"/>
      <c r="JL261" s="35"/>
      <c r="JM261" s="35"/>
      <c r="JN261" s="35"/>
      <c r="JO261" s="35"/>
      <c r="JP261" s="35"/>
      <c r="JQ261" s="35"/>
      <c r="JR261" s="35"/>
      <c r="JS261" s="35">
        <v>1320</v>
      </c>
      <c r="JT261" s="35"/>
      <c r="JU261" s="35">
        <v>20344398.249999996</v>
      </c>
      <c r="JV261" s="35">
        <v>19019252.75</v>
      </c>
      <c r="JW261" s="35">
        <v>1233537.29</v>
      </c>
      <c r="JX261" s="35"/>
      <c r="JY261" s="35">
        <v>998969.4</v>
      </c>
      <c r="JZ261" s="35"/>
      <c r="KA261" s="35">
        <v>1233091.5900000001</v>
      </c>
      <c r="KB261" s="35">
        <v>4653.43</v>
      </c>
      <c r="KC261" s="35">
        <v>61231.71</v>
      </c>
      <c r="KD261" s="35"/>
      <c r="KE261" s="35"/>
      <c r="KF261" s="35"/>
      <c r="KG261" s="35"/>
      <c r="KH261" s="35">
        <v>9000</v>
      </c>
      <c r="KI261" s="35"/>
      <c r="KJ261" s="35">
        <v>3134463.18</v>
      </c>
      <c r="KK261" s="35"/>
      <c r="KL261" s="35"/>
      <c r="KM261" s="35">
        <v>2169047.4900000002</v>
      </c>
      <c r="KN261" s="35">
        <v>73427.88</v>
      </c>
      <c r="KO261" s="35"/>
      <c r="KP261" s="35">
        <v>2350</v>
      </c>
      <c r="KQ261" s="35"/>
      <c r="KR261" s="35">
        <v>1250</v>
      </c>
      <c r="KS261" s="35">
        <v>11212465.58</v>
      </c>
      <c r="KT261" s="35"/>
      <c r="KU261" s="35"/>
      <c r="KV261" s="35">
        <v>323969.31</v>
      </c>
      <c r="KW261" s="35">
        <v>80930.259999999995</v>
      </c>
      <c r="KX261" s="35">
        <v>789101.6</v>
      </c>
      <c r="KY261" s="35">
        <v>574784.18999999994</v>
      </c>
      <c r="KZ261" s="35">
        <v>1281379.08</v>
      </c>
      <c r="LA261" s="35">
        <v>273795.15000000002</v>
      </c>
      <c r="LB261" s="35">
        <v>10118902.93</v>
      </c>
      <c r="LC261" s="35">
        <v>1531320.52</v>
      </c>
      <c r="LD261" s="35">
        <v>3132955.79</v>
      </c>
      <c r="LE261" s="35">
        <v>5120981.01</v>
      </c>
      <c r="LF261" s="35">
        <v>689161.28</v>
      </c>
      <c r="LG261" s="35">
        <v>3458851.5</v>
      </c>
      <c r="LH261" s="35">
        <v>21470086</v>
      </c>
      <c r="LI261" s="35">
        <v>1877234.83</v>
      </c>
      <c r="LJ261" s="35"/>
      <c r="LK261" s="35">
        <v>4771959.29</v>
      </c>
      <c r="LL261" s="35">
        <v>12868430.199999999</v>
      </c>
      <c r="LM261" s="35"/>
      <c r="LN261" s="35"/>
      <c r="LO261" s="35">
        <v>1343612.08</v>
      </c>
      <c r="LP261" s="35"/>
      <c r="LQ261" s="35"/>
      <c r="LR261" s="35">
        <v>485524.04</v>
      </c>
      <c r="LS261" s="35"/>
      <c r="LT261" s="35">
        <v>742063.49</v>
      </c>
      <c r="LU261" s="35">
        <v>8253318.3700000001</v>
      </c>
      <c r="LV261" s="35">
        <v>2070111.91</v>
      </c>
      <c r="LW261" s="35">
        <v>428382.78</v>
      </c>
      <c r="LX261" s="35"/>
      <c r="LY261" s="35"/>
      <c r="LZ261" s="35">
        <v>7056914.3600000003</v>
      </c>
      <c r="MA261" s="35">
        <v>78670.600000000006</v>
      </c>
      <c r="MB261" s="35"/>
      <c r="MC261" s="35">
        <v>2880631.28</v>
      </c>
      <c r="MD261" s="35">
        <v>308166.44</v>
      </c>
      <c r="ME261" s="35"/>
      <c r="MF261" s="35">
        <v>1160957.58</v>
      </c>
      <c r="MG261" s="35">
        <v>2788578.08</v>
      </c>
      <c r="MH261" s="35">
        <v>6441124.0999999996</v>
      </c>
      <c r="MI261" s="35"/>
      <c r="MJ261" s="35">
        <v>141554638.34999999</v>
      </c>
      <c r="MK261" s="35"/>
      <c r="ML261" s="35">
        <v>308585.49</v>
      </c>
      <c r="MM261" s="35">
        <v>204114.78</v>
      </c>
      <c r="MN261" s="35"/>
      <c r="MO261" s="35">
        <v>205591.92</v>
      </c>
      <c r="MP261" s="35">
        <v>166069.67000000001</v>
      </c>
      <c r="MQ261" s="35"/>
      <c r="MR261" s="35"/>
      <c r="MS261" s="35">
        <v>2400216.0499999998</v>
      </c>
      <c r="MT261" s="35"/>
      <c r="MU261" s="35"/>
      <c r="MV261" s="35">
        <v>628281.61</v>
      </c>
      <c r="MW261" s="35">
        <v>41052219.909999996</v>
      </c>
      <c r="MX261" s="35"/>
      <c r="MY261" s="35">
        <v>45000</v>
      </c>
      <c r="MZ261" s="35">
        <v>270120.73</v>
      </c>
      <c r="NA261" s="35"/>
      <c r="NB261" s="35"/>
      <c r="NC261" s="35">
        <v>49602.78</v>
      </c>
      <c r="ND261" s="35"/>
      <c r="NE261" s="35"/>
      <c r="NF261" s="35"/>
      <c r="NG261" s="35"/>
      <c r="NH261" s="35"/>
      <c r="NI261" s="35">
        <v>7509246.6699999999</v>
      </c>
      <c r="NJ261" s="35">
        <v>1185047.06</v>
      </c>
      <c r="NK261" s="35">
        <v>4927134.18</v>
      </c>
      <c r="NL261" s="35">
        <v>1907754.12</v>
      </c>
      <c r="NM261" s="35">
        <v>1079327.03</v>
      </c>
      <c r="NN261" s="35"/>
      <c r="NO261" s="35">
        <v>9146099.1600000001</v>
      </c>
      <c r="NP261" s="35"/>
      <c r="NQ261" s="35">
        <v>4051412.3</v>
      </c>
      <c r="NR261" s="35">
        <v>25642.62</v>
      </c>
      <c r="NS261" s="35"/>
      <c r="NT261" s="35"/>
      <c r="NU261" s="35"/>
      <c r="NV261" s="35"/>
      <c r="NW261" s="35">
        <v>49308.639999999999</v>
      </c>
      <c r="NX261" s="35">
        <v>1030</v>
      </c>
      <c r="NY261" s="35"/>
      <c r="NZ261" s="35"/>
      <c r="OA261" s="35">
        <v>25411341.449999999</v>
      </c>
      <c r="OB261" s="35"/>
      <c r="OC261" s="35">
        <v>35630.400000000001</v>
      </c>
      <c r="OD261" s="35"/>
      <c r="OE261" s="35"/>
      <c r="OF261" s="35">
        <v>2470288.81</v>
      </c>
      <c r="OG261" s="35"/>
      <c r="OH261" s="35">
        <v>85439380.950000003</v>
      </c>
      <c r="OI261" s="35">
        <v>14117.5</v>
      </c>
      <c r="OJ261" s="35"/>
      <c r="OK261" s="35">
        <v>6530710.6799999997</v>
      </c>
      <c r="OL261" s="35">
        <v>1227488.68</v>
      </c>
      <c r="OM261" s="35"/>
      <c r="ON261" s="35">
        <v>345568.93</v>
      </c>
      <c r="OO261" s="35"/>
      <c r="OP261" s="35">
        <v>906443.37</v>
      </c>
      <c r="OQ261" s="35"/>
      <c r="OR261" s="35">
        <v>2129500.92</v>
      </c>
      <c r="OS261" s="35">
        <v>226431</v>
      </c>
      <c r="OT261" s="35"/>
      <c r="OU261" s="35"/>
      <c r="OV261" s="35"/>
      <c r="OW261" s="35">
        <v>9470298.6099999994</v>
      </c>
      <c r="OX261" s="35"/>
      <c r="OY261" s="35">
        <v>2069910.96</v>
      </c>
      <c r="OZ261" s="35">
        <v>2520562.66</v>
      </c>
      <c r="PA261" s="35"/>
      <c r="PB261" s="35">
        <v>1782844.37</v>
      </c>
      <c r="PC261" s="35"/>
      <c r="PD261" s="35"/>
      <c r="PE261" s="35">
        <v>116119.88</v>
      </c>
      <c r="PF261" s="35">
        <v>215908443.89000005</v>
      </c>
      <c r="PG261" s="35"/>
      <c r="PH261" s="35">
        <v>1151670.04</v>
      </c>
      <c r="PI261" s="35">
        <v>2256106.9700000002</v>
      </c>
      <c r="PJ261" s="35"/>
      <c r="PK261" s="35">
        <v>28717.84</v>
      </c>
      <c r="PL261" s="35">
        <v>5581254.6799999997</v>
      </c>
      <c r="PM261" s="35"/>
      <c r="PN261" s="35">
        <v>1697239.81</v>
      </c>
      <c r="PO261" s="35">
        <v>2404982.64</v>
      </c>
      <c r="PP261" s="35">
        <v>429577.85</v>
      </c>
      <c r="PQ261" s="35">
        <v>33045.410000000003</v>
      </c>
      <c r="PR261" s="35">
        <v>2600924.4700000002</v>
      </c>
      <c r="PS261" s="35"/>
      <c r="PT261" s="35">
        <v>4786410.8</v>
      </c>
      <c r="PU261" s="35"/>
      <c r="PV261" s="35">
        <v>9656.76</v>
      </c>
      <c r="PW261" s="35">
        <v>318821.87</v>
      </c>
      <c r="PX261" s="35">
        <v>319215.74</v>
      </c>
      <c r="PY261" s="35">
        <v>95909645.420000002</v>
      </c>
      <c r="PZ261" s="35"/>
      <c r="QA261" s="35">
        <v>931772.45</v>
      </c>
      <c r="QB261" s="35"/>
      <c r="QC261" s="35">
        <v>13462688.279999999</v>
      </c>
      <c r="QD261" s="35"/>
      <c r="QE261" s="35">
        <v>3238650.11</v>
      </c>
      <c r="QF261" s="35"/>
      <c r="QG261" s="35">
        <v>1541766.04</v>
      </c>
      <c r="QH261" s="35">
        <v>111221.1</v>
      </c>
      <c r="QI261" s="35"/>
      <c r="QJ261" s="35"/>
      <c r="QK261" s="35">
        <v>166289.84</v>
      </c>
      <c r="QL261" s="35"/>
      <c r="QM261" s="35"/>
      <c r="QN261" s="35">
        <v>2350399.5299999998</v>
      </c>
      <c r="QO261" s="35"/>
      <c r="QP261" s="35"/>
      <c r="QQ261" s="35"/>
      <c r="QR261" s="35">
        <v>644127.25</v>
      </c>
      <c r="QS261" s="35"/>
      <c r="QT261" s="35"/>
      <c r="QU261" s="35"/>
      <c r="QV261" s="35"/>
      <c r="QW261" s="35">
        <v>39685.5</v>
      </c>
      <c r="QX261" s="35"/>
      <c r="QY261" s="35"/>
      <c r="QZ261" s="35"/>
      <c r="RA261" s="35">
        <v>22994.3</v>
      </c>
      <c r="RB261" s="35">
        <v>359156.57</v>
      </c>
      <c r="RC261" s="35"/>
      <c r="RD261" s="35">
        <v>457010.1</v>
      </c>
      <c r="RE261" s="35"/>
      <c r="RF261" s="35">
        <v>1128057.94</v>
      </c>
      <c r="RG261" s="35"/>
      <c r="RH261" s="35">
        <v>1096105.6200000001</v>
      </c>
      <c r="RI261" s="35"/>
      <c r="RJ261" s="35"/>
      <c r="RK261" s="35"/>
      <c r="RL261" s="35">
        <v>165357.5</v>
      </c>
      <c r="RM261" s="35">
        <v>4291718.7</v>
      </c>
      <c r="RN261" s="35"/>
      <c r="RO261" s="35">
        <v>2068190.5</v>
      </c>
      <c r="RP261" s="35">
        <v>1809740.05</v>
      </c>
      <c r="RQ261" s="35">
        <v>1692939.17</v>
      </c>
      <c r="RR261" s="35">
        <v>4705576.99</v>
      </c>
      <c r="RS261" s="35">
        <v>1658270.98</v>
      </c>
      <c r="RT261" s="35">
        <v>805314.96</v>
      </c>
      <c r="RU261" s="35">
        <v>1886386.64</v>
      </c>
      <c r="RV261" s="35">
        <v>2961140.1</v>
      </c>
      <c r="RW261" s="35"/>
      <c r="RX261" s="35"/>
      <c r="RY261" s="35">
        <v>2226609.0099999998</v>
      </c>
      <c r="RZ261" s="35"/>
      <c r="SA261" s="35"/>
      <c r="SB261" s="35">
        <v>1083688.67</v>
      </c>
      <c r="SC261" s="35">
        <v>457742.01</v>
      </c>
      <c r="SD261" s="35"/>
      <c r="SE261" s="35">
        <v>818814.41</v>
      </c>
      <c r="SF261" s="35">
        <v>169708684.61999995</v>
      </c>
      <c r="SG261" s="35">
        <v>38920180.5</v>
      </c>
      <c r="SH261" s="35">
        <v>169893.08</v>
      </c>
      <c r="SI261" s="35">
        <v>1737152.33</v>
      </c>
      <c r="SJ261" s="35">
        <v>3260</v>
      </c>
      <c r="SK261" s="35">
        <v>43268.54</v>
      </c>
      <c r="SL261" s="35">
        <v>331634.76</v>
      </c>
      <c r="SM261" s="35">
        <v>89983</v>
      </c>
      <c r="SN261" s="35"/>
      <c r="SO261" s="35"/>
      <c r="SP261" s="35">
        <v>123991.98</v>
      </c>
      <c r="SQ261" s="35"/>
      <c r="SR261" s="35">
        <v>1386673.8</v>
      </c>
      <c r="SS261" s="35"/>
      <c r="ST261" s="35">
        <v>365906.13</v>
      </c>
      <c r="SU261" s="35">
        <v>14824338.16</v>
      </c>
      <c r="SV261" s="35">
        <v>1530</v>
      </c>
      <c r="SW261" s="35">
        <v>56500</v>
      </c>
      <c r="SX261" s="35">
        <v>1348782.2</v>
      </c>
      <c r="SY261" s="35">
        <v>716197.29</v>
      </c>
      <c r="SZ261" s="35">
        <v>1041929.99</v>
      </c>
      <c r="TA261" s="35"/>
      <c r="TB261" s="35">
        <v>3177166.18</v>
      </c>
      <c r="TC261" s="35"/>
      <c r="TD261" s="35">
        <v>1620723.39</v>
      </c>
      <c r="TE261" s="35">
        <v>2365445.2599999998</v>
      </c>
      <c r="TF261" s="35">
        <v>135141.07</v>
      </c>
      <c r="TG261" s="35">
        <v>2024112.12</v>
      </c>
      <c r="TH261" s="35">
        <v>672918.71</v>
      </c>
      <c r="TI261" s="35">
        <v>385885.98</v>
      </c>
      <c r="TJ261" s="35">
        <v>1421409.41</v>
      </c>
      <c r="TK261" s="35">
        <v>374517.34</v>
      </c>
      <c r="TL261" s="35">
        <v>586505.6</v>
      </c>
      <c r="TM261" s="35">
        <v>930651.78</v>
      </c>
      <c r="TN261" s="35">
        <v>133187.82</v>
      </c>
      <c r="TO261" s="35">
        <v>38780931.920000002</v>
      </c>
      <c r="TP261" s="35">
        <v>165000</v>
      </c>
      <c r="TQ261" s="35"/>
      <c r="TR261" s="35">
        <v>3360198.99</v>
      </c>
      <c r="TS261" s="35">
        <v>111040</v>
      </c>
      <c r="TT261" s="35">
        <v>2519141.7999999998</v>
      </c>
      <c r="TU261" s="35">
        <v>477394.99</v>
      </c>
      <c r="TV261" s="35">
        <v>5861</v>
      </c>
      <c r="TW261" s="35">
        <v>337140.68</v>
      </c>
      <c r="TX261" s="35">
        <v>2303929.77</v>
      </c>
      <c r="TY261" s="35">
        <v>1769997.72</v>
      </c>
      <c r="TZ261" s="35">
        <v>343823.08</v>
      </c>
      <c r="UA261" s="35">
        <v>20106.64</v>
      </c>
      <c r="UB261" s="35">
        <v>1121091.79</v>
      </c>
      <c r="UC261" s="35"/>
      <c r="UD261" s="35">
        <v>1267538.44</v>
      </c>
      <c r="UE261" s="35">
        <v>4024456.75</v>
      </c>
      <c r="UF261" s="35">
        <v>571817.12</v>
      </c>
      <c r="UG261" s="35">
        <v>24033180.989999998</v>
      </c>
      <c r="UH261" s="35">
        <v>4677530</v>
      </c>
      <c r="UI261" s="35">
        <v>620299.63</v>
      </c>
      <c r="UJ261" s="35"/>
      <c r="UK261" s="35">
        <v>2170566.52</v>
      </c>
      <c r="UL261" s="35">
        <v>637417.35</v>
      </c>
      <c r="UM261" s="35"/>
      <c r="UN261" s="35"/>
      <c r="UO261" s="35">
        <v>84645.82</v>
      </c>
      <c r="UP261" s="35">
        <v>4934179.4800000004</v>
      </c>
      <c r="UQ261" s="35">
        <v>3649.04</v>
      </c>
      <c r="UR261" s="35">
        <v>2409354.92</v>
      </c>
      <c r="US261" s="35">
        <v>2529964.81</v>
      </c>
      <c r="UT261" s="35"/>
      <c r="UU261" s="35">
        <v>514056.8</v>
      </c>
      <c r="UV261" s="35">
        <v>74190612.180000007</v>
      </c>
      <c r="UW261" s="35">
        <v>465536.56</v>
      </c>
      <c r="UX261" s="35">
        <v>100000</v>
      </c>
      <c r="UY261" s="35">
        <v>7633997.7300000004</v>
      </c>
      <c r="UZ261" s="35">
        <v>949746.12</v>
      </c>
      <c r="VA261" s="35">
        <v>1594407.07</v>
      </c>
      <c r="VB261" s="35">
        <v>187345.62</v>
      </c>
      <c r="VC261" s="35">
        <v>685230.19</v>
      </c>
      <c r="VD261" s="35">
        <v>178914.7</v>
      </c>
      <c r="VE261" s="35">
        <v>719123.22</v>
      </c>
      <c r="VF261" s="35">
        <v>750536.18</v>
      </c>
      <c r="VG261" s="35">
        <v>869818.21</v>
      </c>
      <c r="VH261" s="35">
        <v>1218822.8600000001</v>
      </c>
      <c r="VI261" s="35">
        <v>2177629.31</v>
      </c>
      <c r="VJ261" s="35">
        <v>22541.49</v>
      </c>
      <c r="VK261" s="35">
        <v>193097.06</v>
      </c>
      <c r="VL261" s="35">
        <v>21539.41</v>
      </c>
      <c r="VM261" s="35">
        <v>782002.35</v>
      </c>
      <c r="VN261" s="35">
        <v>1547793.15</v>
      </c>
      <c r="VO261" s="35"/>
      <c r="VP261" s="35"/>
      <c r="VQ261" s="35">
        <v>269071895.87999994</v>
      </c>
      <c r="VR261" s="35"/>
      <c r="VS261" s="35">
        <v>13482121.390000001</v>
      </c>
      <c r="VT261" s="35">
        <v>785517.22</v>
      </c>
      <c r="VU261" s="35">
        <v>368981.36</v>
      </c>
      <c r="VV261" s="35">
        <v>221065.98</v>
      </c>
      <c r="VW261" s="35">
        <v>3313254.25</v>
      </c>
      <c r="VX261" s="35"/>
      <c r="VY261" s="35">
        <v>1116717.77</v>
      </c>
      <c r="VZ261" s="35">
        <v>1940545.53</v>
      </c>
      <c r="WA261" s="35">
        <v>1657267.81</v>
      </c>
      <c r="WB261" s="35">
        <v>6847055.1799999997</v>
      </c>
      <c r="WC261" s="35">
        <v>2021015.67</v>
      </c>
      <c r="WD261" s="35"/>
      <c r="WE261" s="35">
        <v>1758751.83</v>
      </c>
      <c r="WF261" s="35">
        <v>69315.95</v>
      </c>
      <c r="WG261" s="35">
        <v>830902.64</v>
      </c>
      <c r="WH261" s="35">
        <v>180303984.62</v>
      </c>
      <c r="WI261" s="35">
        <v>912949.96</v>
      </c>
      <c r="WJ261" s="35">
        <v>406364.84</v>
      </c>
      <c r="WK261" s="35">
        <v>1959508.15</v>
      </c>
      <c r="WL261" s="35">
        <v>560203.28</v>
      </c>
      <c r="WM261" s="35">
        <v>340905.33</v>
      </c>
      <c r="WN261" s="35">
        <v>2941489.65</v>
      </c>
      <c r="WO261" s="35"/>
      <c r="WP261" s="35">
        <v>1118546.93</v>
      </c>
      <c r="WQ261" s="35">
        <v>792954.42</v>
      </c>
      <c r="WR261" s="35">
        <v>1919738.76</v>
      </c>
      <c r="WS261" s="35">
        <v>6920503.6400000006</v>
      </c>
      <c r="WT261" s="35"/>
      <c r="WU261" s="35">
        <v>6690707.5800000001</v>
      </c>
      <c r="WV261" s="35">
        <v>1963598.15</v>
      </c>
      <c r="WW261" s="35">
        <v>2524116.59</v>
      </c>
      <c r="WX261" s="35">
        <v>5082040.0399999991</v>
      </c>
      <c r="WY261" s="35">
        <v>5480700.3399999999</v>
      </c>
      <c r="WZ261" s="35">
        <v>138808.38</v>
      </c>
      <c r="XA261" s="35"/>
      <c r="XB261" s="35"/>
      <c r="XC261" s="35"/>
      <c r="XD261" s="35">
        <v>1665761.99</v>
      </c>
      <c r="XE261" s="35">
        <v>75000</v>
      </c>
      <c r="XF261" s="35"/>
      <c r="XG261" s="35">
        <v>1304422.75</v>
      </c>
      <c r="XH261" s="35">
        <v>1485173.34</v>
      </c>
      <c r="XI261" s="35">
        <v>614120.31000000006</v>
      </c>
      <c r="XJ261" s="35"/>
      <c r="XK261" s="35">
        <v>135485.07999999999</v>
      </c>
      <c r="XL261" s="35">
        <v>577236.6</v>
      </c>
      <c r="XM261" s="35">
        <v>832482.29</v>
      </c>
      <c r="XN261" s="35">
        <v>718.2</v>
      </c>
      <c r="XO261" s="35">
        <v>101421075.86</v>
      </c>
      <c r="XP261" s="35">
        <v>2389065.16</v>
      </c>
      <c r="XQ261" s="35">
        <v>2842626.99</v>
      </c>
      <c r="XR261" s="35">
        <v>7428642.2300000004</v>
      </c>
      <c r="XS261" s="35"/>
      <c r="XT261" s="35">
        <v>3223464.85</v>
      </c>
      <c r="XU261" s="35">
        <v>738580.75</v>
      </c>
      <c r="XV261" s="35">
        <v>1907865.28</v>
      </c>
      <c r="XW261" s="35">
        <v>1112808.08</v>
      </c>
      <c r="XX261" s="35">
        <v>3843011.93</v>
      </c>
      <c r="XY261" s="35">
        <v>4784764.1500000004</v>
      </c>
      <c r="XZ261" s="35">
        <v>1261642.1399999999</v>
      </c>
      <c r="YA261" s="35">
        <v>867308.55</v>
      </c>
      <c r="YB261" s="35">
        <v>973851.01</v>
      </c>
      <c r="YC261" s="35">
        <v>899525.18</v>
      </c>
      <c r="YD261" s="35">
        <v>393946.81</v>
      </c>
      <c r="YE261" s="35">
        <v>581858.93999999994</v>
      </c>
      <c r="YF261" s="35">
        <v>133527.79999999999</v>
      </c>
      <c r="YG261" s="35">
        <v>812450.95</v>
      </c>
      <c r="YH261" s="35">
        <v>1168167.1299999999</v>
      </c>
      <c r="YI261" s="35">
        <v>1001182.89</v>
      </c>
      <c r="YJ261" s="35"/>
      <c r="YK261" s="35">
        <v>239644.43</v>
      </c>
      <c r="YL261" s="35">
        <v>46275119.420000002</v>
      </c>
      <c r="YM261" s="35"/>
      <c r="YN261" s="35"/>
      <c r="YO261" s="35"/>
      <c r="YP261" s="35">
        <v>1083696.45</v>
      </c>
      <c r="YQ261" s="35">
        <v>2964</v>
      </c>
      <c r="YR261" s="35">
        <v>476145.22</v>
      </c>
      <c r="YS261" s="35">
        <v>793508.47</v>
      </c>
      <c r="YT261" s="35"/>
      <c r="YU261" s="35"/>
      <c r="YV261" s="35">
        <v>685.66</v>
      </c>
      <c r="YW261" s="35"/>
      <c r="YX261" s="35">
        <v>76849.8</v>
      </c>
      <c r="YY261" s="35">
        <v>94174.399999999994</v>
      </c>
      <c r="YZ261" s="35">
        <v>74146.8</v>
      </c>
      <c r="ZA261" s="35">
        <v>280037.83</v>
      </c>
      <c r="ZB261" s="35">
        <v>32905</v>
      </c>
      <c r="ZC261" s="35">
        <v>448375277.9600001</v>
      </c>
      <c r="ZD261" s="35">
        <v>8963539.5500000007</v>
      </c>
      <c r="ZE261" s="35">
        <v>1274207.31</v>
      </c>
      <c r="ZF261" s="35">
        <v>206250</v>
      </c>
      <c r="ZG261" s="35">
        <v>905883.35</v>
      </c>
      <c r="ZH261" s="35">
        <v>1582696.53</v>
      </c>
      <c r="ZI261" s="35">
        <v>764423.46</v>
      </c>
      <c r="ZJ261" s="35"/>
      <c r="ZK261" s="35">
        <v>9989925.0299999993</v>
      </c>
      <c r="ZL261" s="35">
        <v>643423.36</v>
      </c>
      <c r="ZM261" s="35"/>
      <c r="ZN261" s="35">
        <v>1771395.45</v>
      </c>
      <c r="ZO261" s="35"/>
      <c r="ZP261" s="35">
        <v>1603860.95</v>
      </c>
      <c r="ZQ261" s="35">
        <v>36353.21</v>
      </c>
      <c r="ZR261" s="35">
        <v>1022234.68</v>
      </c>
      <c r="ZS261" s="35">
        <v>4941631.1100000003</v>
      </c>
      <c r="ZT261" s="35">
        <v>29803302.309999999</v>
      </c>
      <c r="ZU261" s="35">
        <v>915810.92</v>
      </c>
      <c r="ZV261" s="35"/>
      <c r="ZW261" s="35"/>
      <c r="ZX261" s="35">
        <v>6042142.9900000002</v>
      </c>
      <c r="ZY261" s="35">
        <v>1471612.3</v>
      </c>
      <c r="ZZ261" s="35">
        <v>1611295.31</v>
      </c>
      <c r="AAA261" s="35">
        <v>127950.97</v>
      </c>
      <c r="AAB261" s="35">
        <v>1489032.01</v>
      </c>
      <c r="AAC261" s="35">
        <v>4419516.4400000004</v>
      </c>
      <c r="AAD261" s="35">
        <v>226013.4</v>
      </c>
      <c r="AAE261" s="35">
        <v>1769737.74</v>
      </c>
      <c r="AAF261" s="35">
        <v>1059883.76</v>
      </c>
      <c r="AAG261" s="35">
        <v>1880235.9</v>
      </c>
      <c r="AAH261" s="35">
        <v>1488917.62</v>
      </c>
      <c r="AAI261" s="35">
        <v>770239.19</v>
      </c>
      <c r="AAJ261" s="35">
        <v>1669809.98</v>
      </c>
      <c r="AAK261" s="35">
        <v>557222.48</v>
      </c>
      <c r="AAL261" s="35">
        <v>2739382.71</v>
      </c>
      <c r="AAM261" s="35">
        <v>664491.69999999995</v>
      </c>
      <c r="AAN261" s="35">
        <v>44040.58</v>
      </c>
      <c r="AAO261" s="35">
        <v>536901.43999999994</v>
      </c>
      <c r="AAP261" s="35">
        <v>13902313.289999999</v>
      </c>
      <c r="AAQ261" s="35">
        <v>1654256.19</v>
      </c>
      <c r="AAR261" s="35">
        <v>1467499.42</v>
      </c>
      <c r="AAS261" s="35">
        <v>1194723.67</v>
      </c>
      <c r="AAT261" s="35">
        <v>1601050.14</v>
      </c>
      <c r="AAU261" s="35">
        <v>2674268</v>
      </c>
      <c r="AAV261" s="35">
        <v>725985.49</v>
      </c>
      <c r="AAW261" s="35"/>
      <c r="AAX261" s="35">
        <v>1944692.14</v>
      </c>
      <c r="AAY261" s="35">
        <v>836912.79</v>
      </c>
      <c r="AAZ261" s="35">
        <v>3973645</v>
      </c>
      <c r="ABA261" s="35">
        <v>1983725.11</v>
      </c>
      <c r="ABB261" s="35"/>
      <c r="ABC261" s="35"/>
      <c r="ABD261" s="35">
        <v>4221158.29</v>
      </c>
      <c r="ABE261" s="35">
        <v>6608953.4299999997</v>
      </c>
      <c r="ABF261" s="35">
        <v>113958.2</v>
      </c>
      <c r="ABG261" s="35">
        <v>2313058.69</v>
      </c>
      <c r="ABH261" s="35">
        <v>9696004.8599999994</v>
      </c>
      <c r="ABI261" s="35">
        <v>254193.4</v>
      </c>
      <c r="ABJ261" s="35">
        <v>604172.22</v>
      </c>
      <c r="ABK261" s="35"/>
      <c r="ABL261" s="35">
        <v>948972.69</v>
      </c>
      <c r="ABM261" s="35"/>
      <c r="ABN261" s="35"/>
      <c r="ABO261" s="35"/>
      <c r="ABP261" s="35">
        <v>8928813.2699999996</v>
      </c>
      <c r="ABQ261" s="35">
        <v>4482309.66</v>
      </c>
      <c r="ABR261" s="35"/>
      <c r="ABS261" s="35"/>
      <c r="ABT261" s="35">
        <v>456387.7</v>
      </c>
      <c r="ABU261" s="35"/>
      <c r="ABV261" s="35">
        <v>532063.84</v>
      </c>
      <c r="ABW261" s="35">
        <v>164112481.22999999</v>
      </c>
      <c r="ABX261" s="35">
        <v>16134597.710000001</v>
      </c>
      <c r="ABY261" s="35">
        <v>528279.29</v>
      </c>
      <c r="ABZ261" s="35"/>
      <c r="ACA261" s="35">
        <v>777687.35</v>
      </c>
      <c r="ACB261" s="35">
        <v>9458.7999999999993</v>
      </c>
      <c r="ACC261" s="35"/>
      <c r="ACD261" s="35"/>
      <c r="ACE261" s="35"/>
      <c r="ACF261" s="35"/>
      <c r="ACG261" s="35"/>
      <c r="ACH261" s="35"/>
      <c r="ACI261" s="35"/>
      <c r="ACJ261" s="35"/>
      <c r="ACK261" s="35"/>
      <c r="ACL261" s="35">
        <v>2846310.25</v>
      </c>
      <c r="ACM261" s="35">
        <v>2900</v>
      </c>
      <c r="ACN261" s="35">
        <v>1605</v>
      </c>
      <c r="ACO261" s="35"/>
      <c r="ACP261" s="35"/>
      <c r="ACQ261" s="35">
        <v>136120</v>
      </c>
      <c r="ACR261" s="35"/>
      <c r="ACS261" s="35"/>
      <c r="ACT261" s="35">
        <v>1261220.3</v>
      </c>
      <c r="ACU261" s="35"/>
      <c r="ACV261" s="35"/>
      <c r="ACW261" s="35"/>
      <c r="ACX261" s="35"/>
      <c r="ACY261" s="35"/>
      <c r="ACZ261" s="35"/>
      <c r="ADA261" s="35">
        <v>33800</v>
      </c>
      <c r="ADB261" s="35"/>
      <c r="ADC261" s="35"/>
      <c r="ADD261" s="35"/>
      <c r="ADE261" s="35">
        <v>1367853.87</v>
      </c>
      <c r="ADF261" s="35"/>
      <c r="ADG261" s="35">
        <v>30000</v>
      </c>
      <c r="ADH261" s="35"/>
      <c r="ADI261" s="35"/>
      <c r="ADJ261" s="35">
        <v>974151.92</v>
      </c>
      <c r="ADK261" s="35"/>
      <c r="ADL261" s="35">
        <v>9967.92</v>
      </c>
      <c r="ADM261" s="35">
        <v>394577.3</v>
      </c>
      <c r="ADN261" s="35">
        <v>534486.42000000004</v>
      </c>
      <c r="ADO261" s="35"/>
      <c r="ADP261" s="35">
        <v>18000</v>
      </c>
      <c r="ADQ261" s="35"/>
      <c r="ADR261" s="35"/>
      <c r="ADS261" s="35">
        <v>946656.03</v>
      </c>
      <c r="ADT261" s="35">
        <v>83284.08</v>
      </c>
      <c r="ADU261" s="35"/>
      <c r="ADV261" s="35"/>
      <c r="ADW261" s="35"/>
      <c r="ADX261" s="35">
        <v>20146771.600000001</v>
      </c>
      <c r="ADY261" s="35"/>
      <c r="ADZ261" s="35">
        <v>73305.7</v>
      </c>
      <c r="AEA261" s="35"/>
      <c r="AEB261" s="35"/>
      <c r="AEC261" s="35"/>
      <c r="AED261" s="35"/>
      <c r="AEE261" s="35"/>
      <c r="AEF261" s="35">
        <v>130073819.70999999</v>
      </c>
      <c r="AEG261" s="35"/>
      <c r="AEH261" s="35">
        <v>5460989.2199999997</v>
      </c>
      <c r="AEI261" s="35"/>
      <c r="AEJ261" s="35">
        <v>1110147.32</v>
      </c>
      <c r="AEK261" s="35"/>
      <c r="AEL261" s="35">
        <v>785751.99</v>
      </c>
      <c r="AEM261" s="35">
        <v>1569737.07</v>
      </c>
      <c r="AEN261" s="35">
        <v>714687.58</v>
      </c>
      <c r="AEO261" s="35">
        <v>665493.06000000006</v>
      </c>
      <c r="AEP261" s="35">
        <v>1830857.82</v>
      </c>
      <c r="AEQ261" s="35">
        <v>3928300.27</v>
      </c>
      <c r="AER261" s="35">
        <v>156777.9</v>
      </c>
      <c r="AES261" s="35">
        <v>1936360.4</v>
      </c>
      <c r="AET261" s="35">
        <v>365537.2</v>
      </c>
      <c r="AEU261" s="35">
        <v>3507598.94</v>
      </c>
      <c r="AEV261" s="35"/>
      <c r="AEW261" s="35">
        <v>3622734.65</v>
      </c>
      <c r="AEX261" s="35">
        <v>526800.80000000005</v>
      </c>
      <c r="AEY261" s="35">
        <v>514468.79</v>
      </c>
      <c r="AEZ261" s="35">
        <v>203081096.26000002</v>
      </c>
      <c r="AFA261" s="35">
        <v>24007917.640000001</v>
      </c>
      <c r="AFB261" s="35">
        <v>2170289.2999999998</v>
      </c>
      <c r="AFC261" s="35">
        <v>1481923.65</v>
      </c>
      <c r="AFD261" s="35">
        <v>254149.93</v>
      </c>
      <c r="AFE261" s="35">
        <v>1261565.6399999999</v>
      </c>
      <c r="AFF261" s="35">
        <v>2805503.18</v>
      </c>
      <c r="AFG261" s="35">
        <v>35831.75</v>
      </c>
      <c r="AFH261" s="35">
        <v>1980202.67</v>
      </c>
      <c r="AFI261" s="35">
        <v>685801.64</v>
      </c>
      <c r="AFJ261" s="35">
        <v>37601.32</v>
      </c>
      <c r="AFK261" s="35">
        <v>9640236.5600000005</v>
      </c>
      <c r="AFL261" s="35">
        <v>5565231.96</v>
      </c>
      <c r="AFM261" s="35"/>
      <c r="AFN261" s="35">
        <v>1290919.1599999999</v>
      </c>
      <c r="AFO261" s="35">
        <v>3583762.97</v>
      </c>
      <c r="AFP261" s="35"/>
      <c r="AFQ261" s="35"/>
      <c r="AFR261" s="35"/>
      <c r="AFS261" s="35"/>
      <c r="AFT261" s="35"/>
      <c r="AFU261" s="35">
        <v>396516.01</v>
      </c>
      <c r="AFV261" s="35"/>
      <c r="AFW261" s="35">
        <v>2361589.9300000002</v>
      </c>
      <c r="AFX261" s="35"/>
      <c r="AFY261" s="35"/>
      <c r="AFZ261" s="35">
        <v>719353.96</v>
      </c>
      <c r="AGA261" s="35"/>
      <c r="AGB261" s="35"/>
      <c r="AGC261" s="35"/>
      <c r="AGD261" s="35"/>
      <c r="AGE261" s="35"/>
      <c r="AGF261" s="35"/>
      <c r="AGG261" s="35"/>
      <c r="AGH261" s="35"/>
      <c r="AGI261" s="35"/>
      <c r="AGJ261" s="35">
        <v>20124982.850000001</v>
      </c>
      <c r="AGK261" s="35">
        <v>534306.55000000005</v>
      </c>
      <c r="AGL261" s="35">
        <v>671720.75</v>
      </c>
      <c r="AGM261" s="35">
        <v>260108.04</v>
      </c>
      <c r="AGN261" s="35">
        <v>387204.03</v>
      </c>
      <c r="AGO261" s="35">
        <v>115898.84</v>
      </c>
      <c r="AGP261" s="35">
        <v>761491.3</v>
      </c>
      <c r="AGQ261" s="35">
        <v>1885095.56</v>
      </c>
      <c r="AGR261" s="35">
        <v>125049.48</v>
      </c>
      <c r="AGS261" s="35">
        <v>588584.38</v>
      </c>
      <c r="AGT261" s="35">
        <v>451333.7</v>
      </c>
      <c r="AGU261" s="35">
        <v>1149224.6000000001</v>
      </c>
      <c r="AGV261" s="35">
        <v>539798.13</v>
      </c>
      <c r="AGW261" s="35"/>
      <c r="AGX261" s="35">
        <v>126478.58</v>
      </c>
      <c r="AGY261" s="35"/>
      <c r="AGZ261" s="35"/>
      <c r="AHA261" s="35"/>
      <c r="AHB261" s="35"/>
      <c r="AHC261" s="35"/>
      <c r="AHD261" s="35">
        <v>22152644.27</v>
      </c>
      <c r="AHE261" s="35">
        <v>2492305.46</v>
      </c>
      <c r="AHF261" s="35">
        <v>412996.94</v>
      </c>
      <c r="AHG261" s="35">
        <v>1830756.1</v>
      </c>
      <c r="AHH261" s="35"/>
      <c r="AHI261" s="35">
        <v>705372.7</v>
      </c>
      <c r="AHJ261" s="35">
        <v>3091718.79</v>
      </c>
      <c r="AHK261" s="35">
        <v>225245.34</v>
      </c>
      <c r="AHL261" s="35">
        <v>1170686.46</v>
      </c>
      <c r="AHM261" s="35">
        <v>22067.52</v>
      </c>
      <c r="AHN261" s="35">
        <v>870918.69</v>
      </c>
      <c r="AHO261" s="35"/>
      <c r="AHP261" s="35">
        <v>1235233.43</v>
      </c>
      <c r="AHQ261" s="35">
        <v>569327.76</v>
      </c>
      <c r="AHR261" s="35">
        <v>848317.29</v>
      </c>
      <c r="AHS261" s="35">
        <v>711646.19</v>
      </c>
      <c r="AHT261" s="35">
        <v>5264919.5199999996</v>
      </c>
      <c r="AHU261" s="35">
        <v>782288.63</v>
      </c>
      <c r="AHV261" s="35">
        <v>1647765.36</v>
      </c>
      <c r="AHW261" s="35"/>
      <c r="AHX261" s="35">
        <v>4445508.2699999996</v>
      </c>
      <c r="AHY261" s="35">
        <v>871845.25</v>
      </c>
      <c r="AHZ261" s="35">
        <v>1009048.92</v>
      </c>
      <c r="AIA261" s="35">
        <v>136360286.94999999</v>
      </c>
      <c r="AIB261" s="35">
        <v>2258054098.7000008</v>
      </c>
    </row>
    <row r="262" spans="1:912" x14ac:dyDescent="0.5">
      <c r="A262" s="34" t="s">
        <v>43</v>
      </c>
      <c r="B262" s="34" t="s">
        <v>2442</v>
      </c>
      <c r="C262" s="34" t="s">
        <v>2443</v>
      </c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>
        <v>-775</v>
      </c>
      <c r="S262" s="35"/>
      <c r="T262" s="35"/>
      <c r="U262" s="35"/>
      <c r="V262" s="35"/>
      <c r="W262" s="35"/>
      <c r="X262" s="35"/>
      <c r="Y262" s="35"/>
      <c r="Z262" s="35"/>
      <c r="AA262" s="35"/>
      <c r="AB262" s="35">
        <v>-18573.169999999998</v>
      </c>
      <c r="AC262" s="35"/>
      <c r="AD262" s="35">
        <v>-59460.480000000003</v>
      </c>
      <c r="AE262" s="35"/>
      <c r="AF262" s="35"/>
      <c r="AG262" s="35"/>
      <c r="AH262" s="35"/>
      <c r="AI262" s="35"/>
      <c r="AJ262" s="35">
        <v>-8013.09</v>
      </c>
      <c r="AK262" s="35"/>
      <c r="AL262" s="35"/>
      <c r="AM262" s="35"/>
      <c r="AN262" s="35"/>
      <c r="AO262" s="35"/>
      <c r="AP262" s="35"/>
      <c r="AQ262" s="35">
        <v>109</v>
      </c>
      <c r="AR262" s="35"/>
      <c r="AS262" s="35"/>
      <c r="AT262" s="35"/>
      <c r="AU262" s="35"/>
      <c r="AV262" s="35"/>
      <c r="AW262" s="35"/>
      <c r="AX262" s="35">
        <v>-22554</v>
      </c>
      <c r="AY262" s="35"/>
      <c r="AZ262" s="35">
        <v>-6550</v>
      </c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>
        <v>-557.75</v>
      </c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>
        <v>-110166.81</v>
      </c>
      <c r="CH262" s="35"/>
      <c r="CI262" s="35"/>
      <c r="CJ262" s="35"/>
      <c r="CK262" s="35">
        <v>-2091.9</v>
      </c>
      <c r="CL262" s="35"/>
      <c r="CM262" s="35"/>
      <c r="CN262" s="35"/>
      <c r="CO262" s="35"/>
      <c r="CP262" s="35"/>
      <c r="CQ262" s="35"/>
      <c r="CR262" s="35"/>
      <c r="CS262" s="35"/>
      <c r="CT262" s="35">
        <v>-3598.38</v>
      </c>
      <c r="CU262" s="35"/>
      <c r="CV262" s="35"/>
      <c r="CW262" s="35"/>
      <c r="CX262" s="35"/>
      <c r="CY262" s="35"/>
      <c r="CZ262" s="35"/>
      <c r="DA262" s="35"/>
      <c r="DB262" s="35">
        <v>-232231.58</v>
      </c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>
        <v>0</v>
      </c>
      <c r="EC262" s="35"/>
      <c r="ED262" s="35">
        <v>-18</v>
      </c>
      <c r="EE262" s="35"/>
      <c r="EF262" s="35">
        <v>-684.44</v>
      </c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>
        <v>-702.44</v>
      </c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>
        <v>-1080.5</v>
      </c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>
        <v>-27086.43</v>
      </c>
      <c r="GD262" s="35"/>
      <c r="GE262" s="35"/>
      <c r="GF262" s="35"/>
      <c r="GG262" s="35"/>
      <c r="GH262" s="35">
        <v>-13766.48</v>
      </c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>
        <v>-41933.410000000003</v>
      </c>
      <c r="HB262" s="35"/>
      <c r="HC262" s="35"/>
      <c r="HD262" s="35"/>
      <c r="HE262" s="35"/>
      <c r="HF262" s="35">
        <v>-118743.27</v>
      </c>
      <c r="HG262" s="35"/>
      <c r="HH262" s="35"/>
      <c r="HI262" s="35"/>
      <c r="HJ262" s="35"/>
      <c r="HK262" s="35">
        <v>-2150</v>
      </c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>
        <v>-800</v>
      </c>
      <c r="HX262" s="35">
        <v>-400</v>
      </c>
      <c r="HY262" s="35"/>
      <c r="HZ262" s="35"/>
      <c r="IA262" s="35"/>
      <c r="IB262" s="35"/>
      <c r="IC262" s="35"/>
      <c r="ID262" s="35"/>
      <c r="IE262" s="35">
        <v>1560</v>
      </c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>
        <v>-38987</v>
      </c>
      <c r="IY262" s="35"/>
      <c r="IZ262" s="35"/>
      <c r="JA262" s="35"/>
      <c r="JB262" s="35"/>
      <c r="JC262" s="35"/>
      <c r="JD262" s="35"/>
      <c r="JE262" s="35"/>
      <c r="JF262" s="35"/>
      <c r="JG262" s="35"/>
      <c r="JH262" s="35">
        <v>302.5</v>
      </c>
      <c r="JI262" s="35"/>
      <c r="JJ262" s="35"/>
      <c r="JK262" s="35"/>
      <c r="JL262" s="35"/>
      <c r="JM262" s="35"/>
      <c r="JN262" s="35">
        <v>61939.92</v>
      </c>
      <c r="JO262" s="35"/>
      <c r="JP262" s="35"/>
      <c r="JQ262" s="35"/>
      <c r="JR262" s="35"/>
      <c r="JS262" s="35"/>
      <c r="JT262" s="35"/>
      <c r="JU262" s="35">
        <v>-97277.85000000002</v>
      </c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>
        <v>-6510272</v>
      </c>
      <c r="KL262" s="35"/>
      <c r="KM262" s="35"/>
      <c r="KN262" s="35"/>
      <c r="KO262" s="35"/>
      <c r="KP262" s="35"/>
      <c r="KQ262" s="35"/>
      <c r="KR262" s="35"/>
      <c r="KS262" s="35"/>
      <c r="KT262" s="35">
        <v>-50473.2</v>
      </c>
      <c r="KU262" s="35"/>
      <c r="KV262" s="35"/>
      <c r="KW262" s="35"/>
      <c r="KX262" s="35"/>
      <c r="KY262" s="35"/>
      <c r="KZ262" s="35">
        <v>-4631.78</v>
      </c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>
        <v>-6565376.9800000004</v>
      </c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>
        <v>-28056</v>
      </c>
      <c r="MZ262" s="35"/>
      <c r="NA262" s="35">
        <v>-171036.7</v>
      </c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>
        <v>-800</v>
      </c>
      <c r="NM262" s="35"/>
      <c r="NN262" s="35"/>
      <c r="NO262" s="35"/>
      <c r="NP262" s="35"/>
      <c r="NQ262" s="35"/>
      <c r="NR262" s="35">
        <v>-105738.68</v>
      </c>
      <c r="NS262" s="35"/>
      <c r="NT262" s="35"/>
      <c r="NU262" s="35"/>
      <c r="NV262" s="35"/>
      <c r="NW262" s="35"/>
      <c r="NX262" s="35"/>
      <c r="NY262" s="35"/>
      <c r="NZ262" s="35"/>
      <c r="OA262" s="35">
        <v>-17169</v>
      </c>
      <c r="OB262" s="35"/>
      <c r="OC262" s="35"/>
      <c r="OD262" s="35"/>
      <c r="OE262" s="35"/>
      <c r="OF262" s="35"/>
      <c r="OG262" s="35"/>
      <c r="OH262" s="35"/>
      <c r="OI262" s="35">
        <v>-190</v>
      </c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>
        <v>-322990.38</v>
      </c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  <c r="QR262" s="35"/>
      <c r="QS262" s="35"/>
      <c r="QT262" s="35"/>
      <c r="QU262" s="35"/>
      <c r="QV262" s="35"/>
      <c r="QW262" s="35"/>
      <c r="QX262" s="35"/>
      <c r="QY262" s="35">
        <v>-1206.46</v>
      </c>
      <c r="QZ262" s="35"/>
      <c r="RA262" s="35"/>
      <c r="RB262" s="35"/>
      <c r="RC262" s="35"/>
      <c r="RD262" s="35"/>
      <c r="RE262" s="35"/>
      <c r="RF262" s="35"/>
      <c r="RG262" s="35"/>
      <c r="RH262" s="35"/>
      <c r="RI262" s="35"/>
      <c r="RJ262" s="35"/>
      <c r="RK262" s="35"/>
      <c r="RL262" s="35"/>
      <c r="RM262" s="35"/>
      <c r="RN262" s="35"/>
      <c r="RO262" s="35"/>
      <c r="RP262" s="35"/>
      <c r="RQ262" s="35"/>
      <c r="RR262" s="35"/>
      <c r="RS262" s="35"/>
      <c r="RT262" s="35"/>
      <c r="RU262" s="35"/>
      <c r="RV262" s="35"/>
      <c r="RW262" s="35"/>
      <c r="RX262" s="35"/>
      <c r="RY262" s="35"/>
      <c r="RZ262" s="35"/>
      <c r="SA262" s="35"/>
      <c r="SB262" s="35"/>
      <c r="SC262" s="35"/>
      <c r="SD262" s="35"/>
      <c r="SE262" s="35"/>
      <c r="SF262" s="35">
        <v>-1206.46</v>
      </c>
      <c r="SG262" s="35">
        <v>-1045.98</v>
      </c>
      <c r="SH262" s="35"/>
      <c r="SI262" s="35"/>
      <c r="SJ262" s="35"/>
      <c r="SK262" s="35"/>
      <c r="SL262" s="35"/>
      <c r="SM262" s="35"/>
      <c r="SN262" s="35"/>
      <c r="SO262" s="35"/>
      <c r="SP262" s="35"/>
      <c r="SQ262" s="35"/>
      <c r="SR262" s="35"/>
      <c r="SS262" s="35"/>
      <c r="ST262" s="35"/>
      <c r="SU262" s="35"/>
      <c r="SV262" s="35"/>
      <c r="SW262" s="35"/>
      <c r="SX262" s="35"/>
      <c r="SY262" s="35"/>
      <c r="SZ262" s="35"/>
      <c r="TA262" s="35"/>
      <c r="TB262" s="35"/>
      <c r="TC262" s="35"/>
      <c r="TD262" s="35"/>
      <c r="TE262" s="35"/>
      <c r="TF262" s="35"/>
      <c r="TG262" s="35"/>
      <c r="TH262" s="35"/>
      <c r="TI262" s="35"/>
      <c r="TJ262" s="35"/>
      <c r="TK262" s="35"/>
      <c r="TL262" s="35"/>
      <c r="TM262" s="35"/>
      <c r="TN262" s="35"/>
      <c r="TO262" s="35"/>
      <c r="TP262" s="35"/>
      <c r="TQ262" s="35"/>
      <c r="TR262" s="35"/>
      <c r="TS262" s="35">
        <v>-1956.95</v>
      </c>
      <c r="TT262" s="35"/>
      <c r="TU262" s="35">
        <v>-6724.11</v>
      </c>
      <c r="TV262" s="35"/>
      <c r="TW262" s="35"/>
      <c r="TX262" s="35"/>
      <c r="TY262" s="35"/>
      <c r="TZ262" s="35"/>
      <c r="UA262" s="35"/>
      <c r="UB262" s="35"/>
      <c r="UC262" s="35"/>
      <c r="UD262" s="35"/>
      <c r="UE262" s="35"/>
      <c r="UF262" s="35"/>
      <c r="UG262" s="35"/>
      <c r="UH262" s="35"/>
      <c r="UI262" s="35"/>
      <c r="UJ262" s="35"/>
      <c r="UK262" s="35"/>
      <c r="UL262" s="35"/>
      <c r="UM262" s="35"/>
      <c r="UN262" s="35"/>
      <c r="UO262" s="35"/>
      <c r="UP262" s="35"/>
      <c r="UQ262" s="35"/>
      <c r="UR262" s="35"/>
      <c r="US262" s="35"/>
      <c r="UT262" s="35"/>
      <c r="UU262" s="35"/>
      <c r="UV262" s="35"/>
      <c r="UW262" s="35"/>
      <c r="UX262" s="35"/>
      <c r="UY262" s="35"/>
      <c r="UZ262" s="35"/>
      <c r="VA262" s="35">
        <v>-1433</v>
      </c>
      <c r="VB262" s="35"/>
      <c r="VC262" s="35"/>
      <c r="VD262" s="35"/>
      <c r="VE262" s="35"/>
      <c r="VF262" s="35"/>
      <c r="VG262" s="35"/>
      <c r="VH262" s="35"/>
      <c r="VI262" s="35"/>
      <c r="VJ262" s="35"/>
      <c r="VK262" s="35"/>
      <c r="VL262" s="35"/>
      <c r="VM262" s="35"/>
      <c r="VN262" s="35"/>
      <c r="VO262" s="35"/>
      <c r="VP262" s="35"/>
      <c r="VQ262" s="35">
        <v>-11160.04</v>
      </c>
      <c r="VR262" s="35"/>
      <c r="VS262" s="35"/>
      <c r="VT262" s="35"/>
      <c r="VU262" s="35"/>
      <c r="VV262" s="35"/>
      <c r="VW262" s="35"/>
      <c r="VX262" s="35"/>
      <c r="VY262" s="35"/>
      <c r="VZ262" s="35"/>
      <c r="WA262" s="35"/>
      <c r="WB262" s="35"/>
      <c r="WC262" s="35"/>
      <c r="WD262" s="35"/>
      <c r="WE262" s="35"/>
      <c r="WF262" s="35"/>
      <c r="WG262" s="35"/>
      <c r="WH262" s="35"/>
      <c r="WI262" s="35"/>
      <c r="WJ262" s="35"/>
      <c r="WK262" s="35"/>
      <c r="WL262" s="35">
        <v>578.25</v>
      </c>
      <c r="WM262" s="35"/>
      <c r="WN262" s="35"/>
      <c r="WO262" s="35"/>
      <c r="WP262" s="35"/>
      <c r="WQ262" s="35"/>
      <c r="WR262" s="35"/>
      <c r="WS262" s="35"/>
      <c r="WT262" s="35"/>
      <c r="WU262" s="35"/>
      <c r="WV262" s="35"/>
      <c r="WW262" s="35"/>
      <c r="WX262" s="35"/>
      <c r="WY262" s="35"/>
      <c r="WZ262" s="35"/>
      <c r="XA262" s="35"/>
      <c r="XB262" s="35"/>
      <c r="XC262" s="35"/>
      <c r="XD262" s="35"/>
      <c r="XE262" s="35"/>
      <c r="XF262" s="35"/>
      <c r="XG262" s="35">
        <v>-24009.67</v>
      </c>
      <c r="XH262" s="35"/>
      <c r="XI262" s="35"/>
      <c r="XJ262" s="35"/>
      <c r="XK262" s="35"/>
      <c r="XL262" s="35"/>
      <c r="XM262" s="35"/>
      <c r="XN262" s="35"/>
      <c r="XO262" s="35"/>
      <c r="XP262" s="35"/>
      <c r="XQ262" s="35"/>
      <c r="XR262" s="35"/>
      <c r="XS262" s="35"/>
      <c r="XT262" s="35"/>
      <c r="XU262" s="35"/>
      <c r="XV262" s="35"/>
      <c r="XW262" s="35"/>
      <c r="XX262" s="35"/>
      <c r="XY262" s="35"/>
      <c r="XZ262" s="35"/>
      <c r="YA262" s="35"/>
      <c r="YB262" s="35"/>
      <c r="YC262" s="35"/>
      <c r="YD262" s="35"/>
      <c r="YE262" s="35"/>
      <c r="YF262" s="35"/>
      <c r="YG262" s="35"/>
      <c r="YH262" s="35"/>
      <c r="YI262" s="35"/>
      <c r="YJ262" s="35"/>
      <c r="YK262" s="35"/>
      <c r="YL262" s="35"/>
      <c r="YM262" s="35"/>
      <c r="YN262" s="35"/>
      <c r="YO262" s="35"/>
      <c r="YP262" s="35"/>
      <c r="YQ262" s="35"/>
      <c r="YR262" s="35"/>
      <c r="YS262" s="35"/>
      <c r="YT262" s="35"/>
      <c r="YU262" s="35"/>
      <c r="YV262" s="35"/>
      <c r="YW262" s="35"/>
      <c r="YX262" s="35"/>
      <c r="YY262" s="35"/>
      <c r="YZ262" s="35"/>
      <c r="ZA262" s="35"/>
      <c r="ZB262" s="35"/>
      <c r="ZC262" s="35">
        <v>-23431.42</v>
      </c>
      <c r="ZD262" s="35"/>
      <c r="ZE262" s="35"/>
      <c r="ZF262" s="35"/>
      <c r="ZG262" s="35"/>
      <c r="ZH262" s="35"/>
      <c r="ZI262" s="35"/>
      <c r="ZJ262" s="35"/>
      <c r="ZK262" s="35"/>
      <c r="ZL262" s="35"/>
      <c r="ZM262" s="35"/>
      <c r="ZN262" s="35"/>
      <c r="ZO262" s="35"/>
      <c r="ZP262" s="35"/>
      <c r="ZQ262" s="35"/>
      <c r="ZR262" s="35">
        <v>-3743.15</v>
      </c>
      <c r="ZS262" s="35"/>
      <c r="ZT262" s="35"/>
      <c r="ZU262" s="35"/>
      <c r="ZV262" s="35"/>
      <c r="ZW262" s="35"/>
      <c r="ZX262" s="35"/>
      <c r="ZY262" s="35"/>
      <c r="ZZ262" s="35"/>
      <c r="AAA262" s="35"/>
      <c r="AAB262" s="35"/>
      <c r="AAC262" s="35"/>
      <c r="AAD262" s="35"/>
      <c r="AAE262" s="35"/>
      <c r="AAF262" s="35"/>
      <c r="AAG262" s="35"/>
      <c r="AAH262" s="35"/>
      <c r="AAI262" s="35"/>
      <c r="AAJ262" s="35"/>
      <c r="AAK262" s="35"/>
      <c r="AAL262" s="35"/>
      <c r="AAM262" s="35"/>
      <c r="AAN262" s="35"/>
      <c r="AAO262" s="35"/>
      <c r="AAP262" s="35"/>
      <c r="AAQ262" s="35"/>
      <c r="AAR262" s="35"/>
      <c r="AAS262" s="35"/>
      <c r="AAT262" s="35"/>
      <c r="AAU262" s="35">
        <v>1495.5</v>
      </c>
      <c r="AAV262" s="35"/>
      <c r="AAW262" s="35">
        <v>-73124.67</v>
      </c>
      <c r="AAX262" s="35">
        <v>0</v>
      </c>
      <c r="AAY262" s="35"/>
      <c r="AAZ262" s="35"/>
      <c r="ABA262" s="35"/>
      <c r="ABB262" s="35"/>
      <c r="ABC262" s="35"/>
      <c r="ABD262" s="35"/>
      <c r="ABE262" s="35"/>
      <c r="ABF262" s="35"/>
      <c r="ABG262" s="35"/>
      <c r="ABH262" s="35"/>
      <c r="ABI262" s="35"/>
      <c r="ABJ262" s="35"/>
      <c r="ABK262" s="35"/>
      <c r="ABL262" s="35"/>
      <c r="ABM262" s="35"/>
      <c r="ABN262" s="35"/>
      <c r="ABO262" s="35"/>
      <c r="ABP262" s="35"/>
      <c r="ABQ262" s="35"/>
      <c r="ABR262" s="35"/>
      <c r="ABS262" s="35"/>
      <c r="ABT262" s="35"/>
      <c r="ABU262" s="35"/>
      <c r="ABV262" s="35"/>
      <c r="ABW262" s="35">
        <v>-75372.319999999992</v>
      </c>
      <c r="ABX262" s="35">
        <v>-32629.63</v>
      </c>
      <c r="ABY262" s="35"/>
      <c r="ABZ262" s="35"/>
      <c r="ACA262" s="35"/>
      <c r="ACB262" s="35"/>
      <c r="ACC262" s="35"/>
      <c r="ACD262" s="35"/>
      <c r="ACE262" s="35"/>
      <c r="ACF262" s="35"/>
      <c r="ACG262" s="35"/>
      <c r="ACH262" s="35">
        <v>-28300.54</v>
      </c>
      <c r="ACI262" s="35"/>
      <c r="ACJ262" s="35"/>
      <c r="ACK262" s="35"/>
      <c r="ACL262" s="35"/>
      <c r="ACM262" s="35"/>
      <c r="ACN262" s="35"/>
      <c r="ACO262" s="35"/>
      <c r="ACP262" s="35"/>
      <c r="ACQ262" s="35"/>
      <c r="ACR262" s="35"/>
      <c r="ACS262" s="35">
        <v>-6371.03</v>
      </c>
      <c r="ACT262" s="35"/>
      <c r="ACU262" s="35"/>
      <c r="ACV262" s="35"/>
      <c r="ACW262" s="35"/>
      <c r="ACX262" s="35"/>
      <c r="ACY262" s="35"/>
      <c r="ACZ262" s="35">
        <v>-107792.68</v>
      </c>
      <c r="ADA262" s="35"/>
      <c r="ADB262" s="35"/>
      <c r="ADC262" s="35"/>
      <c r="ADD262" s="35"/>
      <c r="ADE262" s="35"/>
      <c r="ADF262" s="35"/>
      <c r="ADG262" s="35"/>
      <c r="ADH262" s="35">
        <v>-2291.2800000000002</v>
      </c>
      <c r="ADI262" s="35"/>
      <c r="ADJ262" s="35"/>
      <c r="ADK262" s="35"/>
      <c r="ADL262" s="35"/>
      <c r="ADM262" s="35"/>
      <c r="ADN262" s="35"/>
      <c r="ADO262" s="35"/>
      <c r="ADP262" s="35"/>
      <c r="ADQ262" s="35"/>
      <c r="ADR262" s="35"/>
      <c r="ADS262" s="35"/>
      <c r="ADT262" s="35"/>
      <c r="ADU262" s="35"/>
      <c r="ADV262" s="35"/>
      <c r="ADW262" s="35"/>
      <c r="ADX262" s="35"/>
      <c r="ADY262" s="35"/>
      <c r="ADZ262" s="35"/>
      <c r="AEA262" s="35"/>
      <c r="AEB262" s="35"/>
      <c r="AEC262" s="35"/>
      <c r="AED262" s="35"/>
      <c r="AEE262" s="35"/>
      <c r="AEF262" s="35"/>
      <c r="AEG262" s="35"/>
      <c r="AEH262" s="35"/>
      <c r="AEI262" s="35"/>
      <c r="AEJ262" s="35">
        <v>-80</v>
      </c>
      <c r="AEK262" s="35"/>
      <c r="AEL262" s="35"/>
      <c r="AEM262" s="35"/>
      <c r="AEN262" s="35">
        <v>-32138.1</v>
      </c>
      <c r="AEO262" s="35"/>
      <c r="AEP262" s="35"/>
      <c r="AEQ262" s="35"/>
      <c r="AER262" s="35"/>
      <c r="AES262" s="35"/>
      <c r="AET262" s="35"/>
      <c r="AEU262" s="35"/>
      <c r="AEV262" s="35"/>
      <c r="AEW262" s="35"/>
      <c r="AEX262" s="35"/>
      <c r="AEY262" s="35"/>
      <c r="AEZ262" s="35">
        <v>-209603.26</v>
      </c>
      <c r="AFA262" s="35"/>
      <c r="AFB262" s="35"/>
      <c r="AFC262" s="35"/>
      <c r="AFD262" s="35"/>
      <c r="AFE262" s="35"/>
      <c r="AFF262" s="35"/>
      <c r="AFG262" s="35"/>
      <c r="AFH262" s="35"/>
      <c r="AFI262" s="35"/>
      <c r="AFJ262" s="35"/>
      <c r="AFK262" s="35">
        <v>-460</v>
      </c>
      <c r="AFL262" s="35">
        <v>-917415.45</v>
      </c>
      <c r="AFM262" s="35"/>
      <c r="AFN262" s="35"/>
      <c r="AFO262" s="35"/>
      <c r="AFP262" s="35"/>
      <c r="AFQ262" s="35"/>
      <c r="AFR262" s="35"/>
      <c r="AFS262" s="35"/>
      <c r="AFT262" s="35"/>
      <c r="AFU262" s="35"/>
      <c r="AFV262" s="35"/>
      <c r="AFW262" s="35"/>
      <c r="AFX262" s="35"/>
      <c r="AFY262" s="35"/>
      <c r="AFZ262" s="35"/>
      <c r="AGA262" s="35"/>
      <c r="AGB262" s="35"/>
      <c r="AGC262" s="35"/>
      <c r="AGD262" s="35"/>
      <c r="AGE262" s="35"/>
      <c r="AGF262" s="35"/>
      <c r="AGG262" s="35"/>
      <c r="AGH262" s="35"/>
      <c r="AGI262" s="35"/>
      <c r="AGJ262" s="35"/>
      <c r="AGK262" s="35"/>
      <c r="AGL262" s="35"/>
      <c r="AGM262" s="35"/>
      <c r="AGN262" s="35"/>
      <c r="AGO262" s="35"/>
      <c r="AGP262" s="35"/>
      <c r="AGQ262" s="35"/>
      <c r="AGR262" s="35"/>
      <c r="AGS262" s="35"/>
      <c r="AGT262" s="35"/>
      <c r="AGU262" s="35">
        <v>-510.13</v>
      </c>
      <c r="AGV262" s="35"/>
      <c r="AGW262" s="35"/>
      <c r="AGX262" s="35"/>
      <c r="AGY262" s="35"/>
      <c r="AGZ262" s="35"/>
      <c r="AHA262" s="35"/>
      <c r="AHB262" s="35"/>
      <c r="AHC262" s="35"/>
      <c r="AHD262" s="35"/>
      <c r="AHE262" s="35"/>
      <c r="AHF262" s="35"/>
      <c r="AHG262" s="35"/>
      <c r="AHH262" s="35"/>
      <c r="AHI262" s="35"/>
      <c r="AHJ262" s="35"/>
      <c r="AHK262" s="35"/>
      <c r="AHL262" s="35"/>
      <c r="AHM262" s="35"/>
      <c r="AHN262" s="35"/>
      <c r="AHO262" s="35"/>
      <c r="AHP262" s="35"/>
      <c r="AHQ262" s="35"/>
      <c r="AHR262" s="35"/>
      <c r="AHS262" s="35"/>
      <c r="AHT262" s="35"/>
      <c r="AHU262" s="35"/>
      <c r="AHV262" s="35"/>
      <c r="AHW262" s="35"/>
      <c r="AHX262" s="35"/>
      <c r="AHY262" s="35"/>
      <c r="AHZ262" s="35"/>
      <c r="AIA262" s="35">
        <v>-918385.58</v>
      </c>
      <c r="AIB262" s="35">
        <v>-8499671.7200000025</v>
      </c>
    </row>
    <row r="263" spans="1:912" x14ac:dyDescent="0.5">
      <c r="A263" s="34" t="s">
        <v>43</v>
      </c>
      <c r="B263" s="34" t="s">
        <v>2444</v>
      </c>
      <c r="C263" s="34" t="s">
        <v>2445</v>
      </c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>
        <v>2109.88</v>
      </c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>
        <v>9976</v>
      </c>
      <c r="AY263" s="35"/>
      <c r="AZ263" s="35">
        <v>2435.0700000000002</v>
      </c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>
        <v>532325.30000000005</v>
      </c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>
        <v>3220.02</v>
      </c>
      <c r="CU263" s="35"/>
      <c r="CV263" s="35"/>
      <c r="CW263" s="35"/>
      <c r="CX263" s="35"/>
      <c r="CY263" s="35"/>
      <c r="CZ263" s="35"/>
      <c r="DA263" s="35"/>
      <c r="DB263" s="35">
        <v>550066.27</v>
      </c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>
        <v>1345.52</v>
      </c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>
        <v>1345.52</v>
      </c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>
        <v>4481.2700000000004</v>
      </c>
      <c r="FX263" s="35"/>
      <c r="FY263" s="35"/>
      <c r="FZ263" s="35"/>
      <c r="GA263" s="35"/>
      <c r="GB263" s="35"/>
      <c r="GC263" s="35">
        <v>15163.46</v>
      </c>
      <c r="GD263" s="35"/>
      <c r="GE263" s="35"/>
      <c r="GF263" s="35"/>
      <c r="GG263" s="35"/>
      <c r="GH263" s="35">
        <v>10294.25</v>
      </c>
      <c r="GI263" s="35"/>
      <c r="GJ263" s="35"/>
      <c r="GK263" s="35"/>
      <c r="GL263" s="35"/>
      <c r="GM263" s="35"/>
      <c r="GN263" s="35">
        <v>248901.33</v>
      </c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>
        <v>278840.31</v>
      </c>
      <c r="HB263" s="35"/>
      <c r="HC263" s="35"/>
      <c r="HD263" s="35"/>
      <c r="HE263" s="35">
        <v>7707.34</v>
      </c>
      <c r="HF263" s="35">
        <v>21491.91</v>
      </c>
      <c r="HG263" s="35"/>
      <c r="HH263" s="35"/>
      <c r="HI263" s="35"/>
      <c r="HJ263" s="35"/>
      <c r="HK263" s="35">
        <v>30</v>
      </c>
      <c r="HL263" s="35"/>
      <c r="HM263" s="35">
        <v>679081.17</v>
      </c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>
        <v>375.45</v>
      </c>
      <c r="IV263" s="35">
        <v>3983.03</v>
      </c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>
        <v>712668.9</v>
      </c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>
        <v>68060.45</v>
      </c>
      <c r="KN263" s="35"/>
      <c r="KO263" s="35"/>
      <c r="KP263" s="35"/>
      <c r="KQ263" s="35"/>
      <c r="KR263" s="35"/>
      <c r="KS263" s="35"/>
      <c r="KT263" s="35">
        <v>10991.87</v>
      </c>
      <c r="KU263" s="35"/>
      <c r="KV263" s="35"/>
      <c r="KW263" s="35"/>
      <c r="KX263" s="35"/>
      <c r="KY263" s="35"/>
      <c r="KZ263" s="35">
        <v>5357.62</v>
      </c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>
        <v>84409.939999999988</v>
      </c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>
        <v>925</v>
      </c>
      <c r="MZ263" s="35"/>
      <c r="NA263" s="35">
        <v>27576.3</v>
      </c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>
        <v>15966.01</v>
      </c>
      <c r="NS263" s="35"/>
      <c r="NT263" s="35"/>
      <c r="NU263" s="35"/>
      <c r="NV263" s="35"/>
      <c r="NW263" s="35"/>
      <c r="NX263" s="35"/>
      <c r="NY263" s="35"/>
      <c r="NZ263" s="35"/>
      <c r="OA263" s="35">
        <v>335004.90999999997</v>
      </c>
      <c r="OB263" s="35"/>
      <c r="OC263" s="35"/>
      <c r="OD263" s="35"/>
      <c r="OE263" s="35"/>
      <c r="OF263" s="35"/>
      <c r="OG263" s="35"/>
      <c r="OH263" s="35"/>
      <c r="OI263" s="35">
        <v>2541.9299999999998</v>
      </c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>
        <v>382014.14999999997</v>
      </c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  <c r="QR263" s="35"/>
      <c r="QS263" s="35"/>
      <c r="QT263" s="35"/>
      <c r="QU263" s="35"/>
      <c r="QV263" s="35"/>
      <c r="QW263" s="35"/>
      <c r="QX263" s="35"/>
      <c r="QY263" s="35">
        <v>7912.23</v>
      </c>
      <c r="QZ263" s="35"/>
      <c r="RA263" s="35"/>
      <c r="RB263" s="35"/>
      <c r="RC263" s="35"/>
      <c r="RD263" s="35"/>
      <c r="RE263" s="35"/>
      <c r="RF263" s="35"/>
      <c r="RG263" s="35"/>
      <c r="RH263" s="35"/>
      <c r="RI263" s="35"/>
      <c r="RJ263" s="35"/>
      <c r="RK263" s="35"/>
      <c r="RL263" s="35"/>
      <c r="RM263" s="35"/>
      <c r="RN263" s="35"/>
      <c r="RO263" s="35"/>
      <c r="RP263" s="35"/>
      <c r="RQ263" s="35"/>
      <c r="RR263" s="35"/>
      <c r="RS263" s="35"/>
      <c r="RT263" s="35"/>
      <c r="RU263" s="35"/>
      <c r="RV263" s="35"/>
      <c r="RW263" s="35"/>
      <c r="RX263" s="35"/>
      <c r="RY263" s="35"/>
      <c r="RZ263" s="35"/>
      <c r="SA263" s="35"/>
      <c r="SB263" s="35"/>
      <c r="SC263" s="35"/>
      <c r="SD263" s="35"/>
      <c r="SE263" s="35"/>
      <c r="SF263" s="35">
        <v>7912.23</v>
      </c>
      <c r="SG263" s="35"/>
      <c r="SH263" s="35"/>
      <c r="SI263" s="35"/>
      <c r="SJ263" s="35"/>
      <c r="SK263" s="35"/>
      <c r="SL263" s="35"/>
      <c r="SM263" s="35"/>
      <c r="SN263" s="35"/>
      <c r="SO263" s="35"/>
      <c r="SP263" s="35"/>
      <c r="SQ263" s="35"/>
      <c r="SR263" s="35"/>
      <c r="SS263" s="35"/>
      <c r="ST263" s="35"/>
      <c r="SU263" s="35"/>
      <c r="SV263" s="35"/>
      <c r="SW263" s="35"/>
      <c r="SX263" s="35"/>
      <c r="SY263" s="35"/>
      <c r="SZ263" s="35"/>
      <c r="TA263" s="35"/>
      <c r="TB263" s="35"/>
      <c r="TC263" s="35"/>
      <c r="TD263" s="35"/>
      <c r="TE263" s="35"/>
      <c r="TF263" s="35"/>
      <c r="TG263" s="35"/>
      <c r="TH263" s="35"/>
      <c r="TI263" s="35"/>
      <c r="TJ263" s="35"/>
      <c r="TK263" s="35"/>
      <c r="TL263" s="35"/>
      <c r="TM263" s="35"/>
      <c r="TN263" s="35"/>
      <c r="TO263" s="35"/>
      <c r="TP263" s="35"/>
      <c r="TQ263" s="35"/>
      <c r="TR263" s="35"/>
      <c r="TS263" s="35"/>
      <c r="TT263" s="35"/>
      <c r="TU263" s="35"/>
      <c r="TV263" s="35"/>
      <c r="TW263" s="35"/>
      <c r="TX263" s="35"/>
      <c r="TY263" s="35"/>
      <c r="TZ263" s="35"/>
      <c r="UA263" s="35"/>
      <c r="UB263" s="35"/>
      <c r="UC263" s="35"/>
      <c r="UD263" s="35"/>
      <c r="UE263" s="35"/>
      <c r="UF263" s="35"/>
      <c r="UG263" s="35">
        <v>40038.57</v>
      </c>
      <c r="UH263" s="35"/>
      <c r="UI263" s="35"/>
      <c r="UJ263" s="35"/>
      <c r="UK263" s="35">
        <v>4222.4399999999996</v>
      </c>
      <c r="UL263" s="35"/>
      <c r="UM263" s="35"/>
      <c r="UN263" s="35"/>
      <c r="UO263" s="35"/>
      <c r="UP263" s="35"/>
      <c r="UQ263" s="35"/>
      <c r="UR263" s="35"/>
      <c r="US263" s="35"/>
      <c r="UT263" s="35"/>
      <c r="UU263" s="35"/>
      <c r="UV263" s="35"/>
      <c r="UW263" s="35"/>
      <c r="UX263" s="35"/>
      <c r="UY263" s="35"/>
      <c r="UZ263" s="35"/>
      <c r="VA263" s="35">
        <v>2194</v>
      </c>
      <c r="VB263" s="35"/>
      <c r="VC263" s="35"/>
      <c r="VD263" s="35"/>
      <c r="VE263" s="35"/>
      <c r="VF263" s="35"/>
      <c r="VG263" s="35"/>
      <c r="VH263" s="35"/>
      <c r="VI263" s="35"/>
      <c r="VJ263" s="35"/>
      <c r="VK263" s="35"/>
      <c r="VL263" s="35"/>
      <c r="VM263" s="35"/>
      <c r="VN263" s="35"/>
      <c r="VO263" s="35"/>
      <c r="VP263" s="35"/>
      <c r="VQ263" s="35">
        <v>46455.01</v>
      </c>
      <c r="VR263" s="35"/>
      <c r="VS263" s="35"/>
      <c r="VT263" s="35"/>
      <c r="VU263" s="35"/>
      <c r="VV263" s="35"/>
      <c r="VW263" s="35"/>
      <c r="VX263" s="35"/>
      <c r="VY263" s="35"/>
      <c r="VZ263" s="35"/>
      <c r="WA263" s="35"/>
      <c r="WB263" s="35"/>
      <c r="WC263" s="35"/>
      <c r="WD263" s="35"/>
      <c r="WE263" s="35"/>
      <c r="WF263" s="35"/>
      <c r="WG263" s="35"/>
      <c r="WH263" s="35"/>
      <c r="WI263" s="35"/>
      <c r="WJ263" s="35"/>
      <c r="WK263" s="35"/>
      <c r="WL263" s="35"/>
      <c r="WM263" s="35">
        <v>80074.539999999994</v>
      </c>
      <c r="WN263" s="35"/>
      <c r="WO263" s="35"/>
      <c r="WP263" s="35"/>
      <c r="WQ263" s="35"/>
      <c r="WR263" s="35"/>
      <c r="WS263" s="35"/>
      <c r="WT263" s="35"/>
      <c r="WU263" s="35"/>
      <c r="WV263" s="35">
        <v>5216.53</v>
      </c>
      <c r="WW263" s="35"/>
      <c r="WX263" s="35"/>
      <c r="WY263" s="35"/>
      <c r="WZ263" s="35"/>
      <c r="XA263" s="35"/>
      <c r="XB263" s="35"/>
      <c r="XC263" s="35"/>
      <c r="XD263" s="35"/>
      <c r="XE263" s="35"/>
      <c r="XF263" s="35"/>
      <c r="XG263" s="35"/>
      <c r="XH263" s="35"/>
      <c r="XI263" s="35"/>
      <c r="XJ263" s="35"/>
      <c r="XK263" s="35"/>
      <c r="XL263" s="35"/>
      <c r="XM263" s="35"/>
      <c r="XN263" s="35"/>
      <c r="XO263" s="35"/>
      <c r="XP263" s="35"/>
      <c r="XQ263" s="35"/>
      <c r="XR263" s="35"/>
      <c r="XS263" s="35"/>
      <c r="XT263" s="35"/>
      <c r="XU263" s="35"/>
      <c r="XV263" s="35"/>
      <c r="XW263" s="35"/>
      <c r="XX263" s="35"/>
      <c r="XY263" s="35"/>
      <c r="XZ263" s="35"/>
      <c r="YA263" s="35"/>
      <c r="YB263" s="35"/>
      <c r="YC263" s="35"/>
      <c r="YD263" s="35"/>
      <c r="YE263" s="35"/>
      <c r="YF263" s="35"/>
      <c r="YG263" s="35"/>
      <c r="YH263" s="35"/>
      <c r="YI263" s="35"/>
      <c r="YJ263" s="35"/>
      <c r="YK263" s="35"/>
      <c r="YL263" s="35"/>
      <c r="YM263" s="35"/>
      <c r="YN263" s="35"/>
      <c r="YO263" s="35"/>
      <c r="YP263" s="35"/>
      <c r="YQ263" s="35"/>
      <c r="YR263" s="35"/>
      <c r="YS263" s="35"/>
      <c r="YT263" s="35"/>
      <c r="YU263" s="35"/>
      <c r="YV263" s="35"/>
      <c r="YW263" s="35"/>
      <c r="YX263" s="35"/>
      <c r="YY263" s="35"/>
      <c r="YZ263" s="35"/>
      <c r="ZA263" s="35"/>
      <c r="ZB263" s="35"/>
      <c r="ZC263" s="35">
        <v>85291.069999999992</v>
      </c>
      <c r="ZD263" s="35"/>
      <c r="ZE263" s="35"/>
      <c r="ZF263" s="35"/>
      <c r="ZG263" s="35"/>
      <c r="ZH263" s="35"/>
      <c r="ZI263" s="35"/>
      <c r="ZJ263" s="35"/>
      <c r="ZK263" s="35"/>
      <c r="ZL263" s="35"/>
      <c r="ZM263" s="35"/>
      <c r="ZN263" s="35"/>
      <c r="ZO263" s="35"/>
      <c r="ZP263" s="35"/>
      <c r="ZQ263" s="35"/>
      <c r="ZR263" s="35">
        <v>4083.04</v>
      </c>
      <c r="ZS263" s="35"/>
      <c r="ZT263" s="35"/>
      <c r="ZU263" s="35"/>
      <c r="ZV263" s="35"/>
      <c r="ZW263" s="35"/>
      <c r="ZX263" s="35"/>
      <c r="ZY263" s="35"/>
      <c r="ZZ263" s="35"/>
      <c r="AAA263" s="35"/>
      <c r="AAB263" s="35"/>
      <c r="AAC263" s="35"/>
      <c r="AAD263" s="35"/>
      <c r="AAE263" s="35"/>
      <c r="AAF263" s="35"/>
      <c r="AAG263" s="35"/>
      <c r="AAH263" s="35"/>
      <c r="AAI263" s="35"/>
      <c r="AAJ263" s="35"/>
      <c r="AAK263" s="35"/>
      <c r="AAL263" s="35"/>
      <c r="AAM263" s="35"/>
      <c r="AAN263" s="35"/>
      <c r="AAO263" s="35">
        <v>11934.5</v>
      </c>
      <c r="AAP263" s="35"/>
      <c r="AAQ263" s="35"/>
      <c r="AAR263" s="35"/>
      <c r="AAS263" s="35"/>
      <c r="AAT263" s="35"/>
      <c r="AAU263" s="35"/>
      <c r="AAV263" s="35"/>
      <c r="AAW263" s="35">
        <v>35290.699999999997</v>
      </c>
      <c r="AAX263" s="35">
        <v>0</v>
      </c>
      <c r="AAY263" s="35"/>
      <c r="AAZ263" s="35"/>
      <c r="ABA263" s="35"/>
      <c r="ABB263" s="35"/>
      <c r="ABC263" s="35"/>
      <c r="ABD263" s="35"/>
      <c r="ABE263" s="35"/>
      <c r="ABF263" s="35"/>
      <c r="ABG263" s="35"/>
      <c r="ABH263" s="35"/>
      <c r="ABI263" s="35"/>
      <c r="ABJ263" s="35"/>
      <c r="ABK263" s="35"/>
      <c r="ABL263" s="35"/>
      <c r="ABM263" s="35"/>
      <c r="ABN263" s="35"/>
      <c r="ABO263" s="35"/>
      <c r="ABP263" s="35"/>
      <c r="ABQ263" s="35"/>
      <c r="ABR263" s="35"/>
      <c r="ABS263" s="35"/>
      <c r="ABT263" s="35"/>
      <c r="ABU263" s="35"/>
      <c r="ABV263" s="35"/>
      <c r="ABW263" s="35">
        <v>51308.24</v>
      </c>
      <c r="ABX263" s="35">
        <v>2602.2399999999998</v>
      </c>
      <c r="ABY263" s="35"/>
      <c r="ABZ263" s="35"/>
      <c r="ACA263" s="35"/>
      <c r="ACB263" s="35"/>
      <c r="ACC263" s="35"/>
      <c r="ACD263" s="35"/>
      <c r="ACE263" s="35"/>
      <c r="ACF263" s="35"/>
      <c r="ACG263" s="35"/>
      <c r="ACH263" s="35">
        <v>52352.11</v>
      </c>
      <c r="ACI263" s="35"/>
      <c r="ACJ263" s="35"/>
      <c r="ACK263" s="35"/>
      <c r="ACL263" s="35"/>
      <c r="ACM263" s="35"/>
      <c r="ACN263" s="35">
        <v>464.85</v>
      </c>
      <c r="ACO263" s="35"/>
      <c r="ACP263" s="35">
        <v>39564.75</v>
      </c>
      <c r="ACQ263" s="35"/>
      <c r="ACR263" s="35"/>
      <c r="ACS263" s="35">
        <v>40761.43</v>
      </c>
      <c r="ACT263" s="35"/>
      <c r="ACU263" s="35"/>
      <c r="ACV263" s="35"/>
      <c r="ACW263" s="35"/>
      <c r="ACX263" s="35"/>
      <c r="ACY263" s="35">
        <v>239.75</v>
      </c>
      <c r="ACZ263" s="35"/>
      <c r="ADA263" s="35">
        <v>3708.68</v>
      </c>
      <c r="ADB263" s="35">
        <v>12729.48</v>
      </c>
      <c r="ADC263" s="35"/>
      <c r="ADD263" s="35"/>
      <c r="ADE263" s="35"/>
      <c r="ADF263" s="35"/>
      <c r="ADG263" s="35"/>
      <c r="ADH263" s="35"/>
      <c r="ADI263" s="35"/>
      <c r="ADJ263" s="35"/>
      <c r="ADK263" s="35"/>
      <c r="ADL263" s="35"/>
      <c r="ADM263" s="35"/>
      <c r="ADN263" s="35"/>
      <c r="ADO263" s="35"/>
      <c r="ADP263" s="35"/>
      <c r="ADQ263" s="35"/>
      <c r="ADR263" s="35"/>
      <c r="ADS263" s="35"/>
      <c r="ADT263" s="35"/>
      <c r="ADU263" s="35"/>
      <c r="ADV263" s="35"/>
      <c r="ADW263" s="35"/>
      <c r="ADX263" s="35"/>
      <c r="ADY263" s="35"/>
      <c r="ADZ263" s="35"/>
      <c r="AEA263" s="35"/>
      <c r="AEB263" s="35"/>
      <c r="AEC263" s="35"/>
      <c r="AED263" s="35"/>
      <c r="AEE263" s="35"/>
      <c r="AEF263" s="35"/>
      <c r="AEG263" s="35"/>
      <c r="AEH263" s="35"/>
      <c r="AEI263" s="35"/>
      <c r="AEJ263" s="35">
        <v>106984</v>
      </c>
      <c r="AEK263" s="35"/>
      <c r="AEL263" s="35"/>
      <c r="AEM263" s="35"/>
      <c r="AEN263" s="35">
        <v>1229.1300000000001</v>
      </c>
      <c r="AEO263" s="35"/>
      <c r="AEP263" s="35"/>
      <c r="AEQ263" s="35"/>
      <c r="AER263" s="35"/>
      <c r="AES263" s="35"/>
      <c r="AET263" s="35"/>
      <c r="AEU263" s="35"/>
      <c r="AEV263" s="35"/>
      <c r="AEW263" s="35"/>
      <c r="AEX263" s="35"/>
      <c r="AEY263" s="35"/>
      <c r="AEZ263" s="35">
        <v>260636.42</v>
      </c>
      <c r="AFA263" s="35"/>
      <c r="AFB263" s="35"/>
      <c r="AFC263" s="35"/>
      <c r="AFD263" s="35"/>
      <c r="AFE263" s="35"/>
      <c r="AFF263" s="35"/>
      <c r="AFG263" s="35"/>
      <c r="AFH263" s="35"/>
      <c r="AFI263" s="35"/>
      <c r="AFJ263" s="35"/>
      <c r="AFK263" s="35"/>
      <c r="AFL263" s="35">
        <v>0</v>
      </c>
      <c r="AFM263" s="35"/>
      <c r="AFN263" s="35"/>
      <c r="AFO263" s="35"/>
      <c r="AFP263" s="35"/>
      <c r="AFQ263" s="35"/>
      <c r="AFR263" s="35"/>
      <c r="AFS263" s="35"/>
      <c r="AFT263" s="35"/>
      <c r="AFU263" s="35"/>
      <c r="AFV263" s="35"/>
      <c r="AFW263" s="35"/>
      <c r="AFX263" s="35"/>
      <c r="AFY263" s="35"/>
      <c r="AFZ263" s="35"/>
      <c r="AGA263" s="35"/>
      <c r="AGB263" s="35"/>
      <c r="AGC263" s="35"/>
      <c r="AGD263" s="35"/>
      <c r="AGE263" s="35"/>
      <c r="AGF263" s="35"/>
      <c r="AGG263" s="35"/>
      <c r="AGH263" s="35"/>
      <c r="AGI263" s="35"/>
      <c r="AGJ263" s="35">
        <v>2697.7</v>
      </c>
      <c r="AGK263" s="35"/>
      <c r="AGL263" s="35"/>
      <c r="AGM263" s="35"/>
      <c r="AGN263" s="35"/>
      <c r="AGO263" s="35"/>
      <c r="AGP263" s="35"/>
      <c r="AGQ263" s="35"/>
      <c r="AGR263" s="35"/>
      <c r="AGS263" s="35"/>
      <c r="AGT263" s="35"/>
      <c r="AGU263" s="35"/>
      <c r="AGV263" s="35"/>
      <c r="AGW263" s="35"/>
      <c r="AGX263" s="35"/>
      <c r="AGY263" s="35"/>
      <c r="AGZ263" s="35"/>
      <c r="AHA263" s="35"/>
      <c r="AHB263" s="35"/>
      <c r="AHC263" s="35"/>
      <c r="AHD263" s="35"/>
      <c r="AHE263" s="35"/>
      <c r="AHF263" s="35"/>
      <c r="AHG263" s="35"/>
      <c r="AHH263" s="35"/>
      <c r="AHI263" s="35"/>
      <c r="AHJ263" s="35"/>
      <c r="AHK263" s="35"/>
      <c r="AHL263" s="35"/>
      <c r="AHM263" s="35"/>
      <c r="AHN263" s="35"/>
      <c r="AHO263" s="35"/>
      <c r="AHP263" s="35"/>
      <c r="AHQ263" s="35"/>
      <c r="AHR263" s="35">
        <v>13715.24</v>
      </c>
      <c r="AHS263" s="35"/>
      <c r="AHT263" s="35"/>
      <c r="AHU263" s="35"/>
      <c r="AHV263" s="35"/>
      <c r="AHW263" s="35"/>
      <c r="AHX263" s="35"/>
      <c r="AHY263" s="35"/>
      <c r="AHZ263" s="35"/>
      <c r="AIA263" s="35">
        <v>16412.939999999999</v>
      </c>
      <c r="AIB263" s="35">
        <v>2477361.0000000009</v>
      </c>
    </row>
    <row r="264" spans="1:912" x14ac:dyDescent="0.5">
      <c r="A264" s="34" t="s">
        <v>43</v>
      </c>
      <c r="B264" s="34" t="s">
        <v>2446</v>
      </c>
      <c r="C264" s="34" t="s">
        <v>2447</v>
      </c>
      <c r="D264" s="35">
        <v>-32337674.670000002</v>
      </c>
      <c r="E264" s="35">
        <v>-922740.87</v>
      </c>
      <c r="F264" s="35">
        <v>-2975.45</v>
      </c>
      <c r="G264" s="35">
        <v>-96504.89</v>
      </c>
      <c r="H264" s="35">
        <v>-587186.21</v>
      </c>
      <c r="I264" s="35"/>
      <c r="J264" s="35"/>
      <c r="K264" s="35">
        <v>-2016578.88</v>
      </c>
      <c r="L264" s="35">
        <v>-60706.29</v>
      </c>
      <c r="M264" s="35"/>
      <c r="N264" s="35">
        <v>-1374476.67</v>
      </c>
      <c r="O264" s="35">
        <v>-125048.66</v>
      </c>
      <c r="P264" s="35">
        <v>-1940849.44</v>
      </c>
      <c r="Q264" s="35">
        <v>-226622.96</v>
      </c>
      <c r="R264" s="35">
        <v>-58688.87</v>
      </c>
      <c r="S264" s="35">
        <v>-35619.72</v>
      </c>
      <c r="T264" s="35">
        <v>-92299.24</v>
      </c>
      <c r="U264" s="35">
        <v>-275658.05</v>
      </c>
      <c r="V264" s="35">
        <v>-43870.6</v>
      </c>
      <c r="W264" s="35">
        <v>-113595.6</v>
      </c>
      <c r="X264" s="35">
        <v>-101532.78</v>
      </c>
      <c r="Y264" s="35">
        <v>-56280.05</v>
      </c>
      <c r="Z264" s="35"/>
      <c r="AA264" s="35">
        <v>-101.9</v>
      </c>
      <c r="AB264" s="35">
        <v>-27860558.93</v>
      </c>
      <c r="AC264" s="35">
        <v>-230203.99</v>
      </c>
      <c r="AD264" s="35">
        <v>-30951.86</v>
      </c>
      <c r="AE264" s="35"/>
      <c r="AF264" s="35">
        <v>-758443.76</v>
      </c>
      <c r="AG264" s="35">
        <v>-49391</v>
      </c>
      <c r="AH264" s="35">
        <v>-40473.86</v>
      </c>
      <c r="AI264" s="35">
        <v>-162944.39000000001</v>
      </c>
      <c r="AJ264" s="35">
        <v>-251191.23</v>
      </c>
      <c r="AK264" s="35">
        <v>-486425.85</v>
      </c>
      <c r="AL264" s="35">
        <v>-400604.85</v>
      </c>
      <c r="AM264" s="35">
        <v>-98154.85</v>
      </c>
      <c r="AN264" s="35">
        <v>-60343</v>
      </c>
      <c r="AO264" s="35"/>
      <c r="AP264" s="35">
        <v>-66449.929999999993</v>
      </c>
      <c r="AQ264" s="35">
        <v>748969.87</v>
      </c>
      <c r="AR264" s="35">
        <v>-97934.8</v>
      </c>
      <c r="AS264" s="35"/>
      <c r="AT264" s="35">
        <v>-15382595.699999999</v>
      </c>
      <c r="AU264" s="35">
        <v>-126663.3</v>
      </c>
      <c r="AV264" s="35">
        <v>-54592.74</v>
      </c>
      <c r="AW264" s="35">
        <v>-175404.88</v>
      </c>
      <c r="AX264" s="35">
        <v>-398326.04</v>
      </c>
      <c r="AY264" s="35">
        <v>-80464.160000000003</v>
      </c>
      <c r="AZ264" s="35">
        <v>-96098.63</v>
      </c>
      <c r="BA264" s="35">
        <v>-166749.78</v>
      </c>
      <c r="BB264" s="35">
        <v>-381824.01</v>
      </c>
      <c r="BC264" s="35">
        <v>-28714.75</v>
      </c>
      <c r="BD264" s="35">
        <v>-534483.1</v>
      </c>
      <c r="BE264" s="35">
        <v>-1628258.25</v>
      </c>
      <c r="BF264" s="35"/>
      <c r="BG264" s="35">
        <v>-186727.01</v>
      </c>
      <c r="BH264" s="35"/>
      <c r="BI264" s="35">
        <v>240</v>
      </c>
      <c r="BJ264" s="35">
        <v>-39496.14</v>
      </c>
      <c r="BK264" s="35">
        <v>-112648.41</v>
      </c>
      <c r="BL264" s="35">
        <v>-45452.08</v>
      </c>
      <c r="BM264" s="35">
        <v>-308772.23</v>
      </c>
      <c r="BN264" s="35">
        <v>-51022.31</v>
      </c>
      <c r="BO264" s="35">
        <v>-71196.509999999995</v>
      </c>
      <c r="BP264" s="35">
        <v>-163630.14000000001</v>
      </c>
      <c r="BQ264" s="35">
        <v>-68976.789999999994</v>
      </c>
      <c r="BR264" s="35">
        <v>7419.54</v>
      </c>
      <c r="BS264" s="35"/>
      <c r="BT264" s="35">
        <v>-39050.65</v>
      </c>
      <c r="BU264" s="35">
        <v>-599089.97</v>
      </c>
      <c r="BV264" s="35">
        <v>-30567.58</v>
      </c>
      <c r="BW264" s="35">
        <v>-50292</v>
      </c>
      <c r="BX264" s="35">
        <v>-6046799.21</v>
      </c>
      <c r="BY264" s="35">
        <v>-2909660.83</v>
      </c>
      <c r="BZ264" s="35">
        <v>-347477.06</v>
      </c>
      <c r="CA264" s="35">
        <v>-38241.43</v>
      </c>
      <c r="CB264" s="35">
        <v>-188378.45</v>
      </c>
      <c r="CC264" s="35">
        <v>-214500.9</v>
      </c>
      <c r="CD264" s="35">
        <v>-124439.89</v>
      </c>
      <c r="CE264" s="35"/>
      <c r="CF264" s="35"/>
      <c r="CG264" s="35">
        <v>-17226652.719999999</v>
      </c>
      <c r="CH264" s="35">
        <v>84957.37</v>
      </c>
      <c r="CI264" s="35">
        <v>-364391.61</v>
      </c>
      <c r="CJ264" s="35">
        <v>-120360.33</v>
      </c>
      <c r="CK264" s="35">
        <v>-38882.959999999999</v>
      </c>
      <c r="CL264" s="35"/>
      <c r="CM264" s="35">
        <v>-142029.63</v>
      </c>
      <c r="CN264" s="35">
        <v>-264652.57</v>
      </c>
      <c r="CO264" s="35">
        <v>-43923.5</v>
      </c>
      <c r="CP264" s="35">
        <v>-21401.73</v>
      </c>
      <c r="CQ264" s="35">
        <v>-26057.67</v>
      </c>
      <c r="CR264" s="35">
        <v>-300493.46999999997</v>
      </c>
      <c r="CS264" s="35">
        <v>-30487.15</v>
      </c>
      <c r="CT264" s="35">
        <v>-13727651</v>
      </c>
      <c r="CU264" s="35">
        <v>-19287.330000000002</v>
      </c>
      <c r="CV264" s="35">
        <v>-53929.87</v>
      </c>
      <c r="CW264" s="35">
        <v>-5581.95</v>
      </c>
      <c r="CX264" s="35">
        <v>-21190.240000000002</v>
      </c>
      <c r="CY264" s="35">
        <v>-157308</v>
      </c>
      <c r="CZ264" s="35">
        <v>-28631.97</v>
      </c>
      <c r="DA264" s="35">
        <v>-32306.95</v>
      </c>
      <c r="DB264" s="35">
        <v>-133537312.89999998</v>
      </c>
      <c r="DC264" s="35">
        <v>-16561385.23</v>
      </c>
      <c r="DD264" s="35">
        <v>-114899.76</v>
      </c>
      <c r="DE264" s="35">
        <v>-2311893.54</v>
      </c>
      <c r="DF264" s="35">
        <v>-8350246.7999999998</v>
      </c>
      <c r="DG264" s="35">
        <v>-60693.279999999999</v>
      </c>
      <c r="DH264" s="35">
        <v>-625576.44999999995</v>
      </c>
      <c r="DI264" s="35">
        <v>-415395.4</v>
      </c>
      <c r="DJ264" s="35">
        <v>-52128.19</v>
      </c>
      <c r="DK264" s="35">
        <v>-168767.8</v>
      </c>
      <c r="DL264" s="35">
        <v>-32093.52</v>
      </c>
      <c r="DM264" s="35">
        <v>-877534.07</v>
      </c>
      <c r="DN264" s="35">
        <v>-439214.18</v>
      </c>
      <c r="DO264" s="35">
        <v>-6488570.7300000004</v>
      </c>
      <c r="DP264" s="35">
        <v>-173551.1</v>
      </c>
      <c r="DQ264" s="35">
        <v>-302125.93</v>
      </c>
      <c r="DR264" s="35">
        <v>-794811.86</v>
      </c>
      <c r="DS264" s="35">
        <v>-280847.11</v>
      </c>
      <c r="DT264" s="35">
        <v>-315041.99</v>
      </c>
      <c r="DU264" s="35">
        <v>-236281.25</v>
      </c>
      <c r="DV264" s="35"/>
      <c r="DW264" s="35">
        <v>-11271893.65</v>
      </c>
      <c r="DX264" s="35">
        <v>-235037.55</v>
      </c>
      <c r="DY264" s="35">
        <v>-224442.66</v>
      </c>
      <c r="DZ264" s="35">
        <v>-147733.45000000001</v>
      </c>
      <c r="EA264" s="35">
        <v>-570980.75</v>
      </c>
      <c r="EB264" s="35">
        <v>-129295.6</v>
      </c>
      <c r="EC264" s="35">
        <v>-887950.43</v>
      </c>
      <c r="ED264" s="35">
        <v>-70805.88</v>
      </c>
      <c r="EE264" s="35">
        <v>-390959.15</v>
      </c>
      <c r="EF264" s="35">
        <v>-4379113.12</v>
      </c>
      <c r="EG264" s="35">
        <v>-2983086.03</v>
      </c>
      <c r="EH264" s="35">
        <v>15322.83</v>
      </c>
      <c r="EI264" s="35">
        <v>-134465.96</v>
      </c>
      <c r="EJ264" s="35">
        <v>-137355.81</v>
      </c>
      <c r="EK264" s="35">
        <v>-235917.56</v>
      </c>
      <c r="EL264" s="35">
        <v>-769316.62</v>
      </c>
      <c r="EM264" s="35">
        <v>-31685.96</v>
      </c>
      <c r="EN264" s="35">
        <v>-169011.28</v>
      </c>
      <c r="EO264" s="35">
        <v>-8268942.6299999999</v>
      </c>
      <c r="EP264" s="35">
        <v>-228197.52</v>
      </c>
      <c r="EQ264" s="35">
        <v>-60760.79</v>
      </c>
      <c r="ER264" s="35">
        <v>-435573.2</v>
      </c>
      <c r="ES264" s="35">
        <v>-63535.09</v>
      </c>
      <c r="ET264" s="35">
        <v>32108.14</v>
      </c>
      <c r="EU264" s="35">
        <v>-94018.39</v>
      </c>
      <c r="EV264" s="35">
        <v>-445712.98</v>
      </c>
      <c r="EW264" s="35">
        <v>-82667.070000000007</v>
      </c>
      <c r="EX264" s="35">
        <v>-71002086.350000009</v>
      </c>
      <c r="EY264" s="35">
        <v>-41458.5</v>
      </c>
      <c r="EZ264" s="35">
        <v>-49389.85</v>
      </c>
      <c r="FA264" s="35">
        <v>-60488.54</v>
      </c>
      <c r="FB264" s="35">
        <v>-78353.62</v>
      </c>
      <c r="FC264" s="35">
        <v>0</v>
      </c>
      <c r="FD264" s="35">
        <v>-1357156.61</v>
      </c>
      <c r="FE264" s="35">
        <v>-63337.9</v>
      </c>
      <c r="FF264" s="35">
        <v>-28351.57</v>
      </c>
      <c r="FG264" s="35">
        <v>-63337.89</v>
      </c>
      <c r="FH264" s="35">
        <v>-26025.81</v>
      </c>
      <c r="FI264" s="35">
        <v>-1012.94</v>
      </c>
      <c r="FJ264" s="35">
        <v>-7809.9</v>
      </c>
      <c r="FK264" s="35">
        <v>-481684.71</v>
      </c>
      <c r="FL264" s="35"/>
      <c r="FM264" s="35">
        <v>-162077.91</v>
      </c>
      <c r="FN264" s="35">
        <v>-132980.84</v>
      </c>
      <c r="FO264" s="35">
        <v>-271284.53999999998</v>
      </c>
      <c r="FP264" s="35">
        <v>-408283.25</v>
      </c>
      <c r="FQ264" s="35">
        <v>-56525.98</v>
      </c>
      <c r="FR264" s="35"/>
      <c r="FS264" s="35">
        <v>-708477.93</v>
      </c>
      <c r="FT264" s="35">
        <v>-351887.68</v>
      </c>
      <c r="FU264" s="35">
        <v>-300138.32</v>
      </c>
      <c r="FV264" s="35">
        <v>-386561.67</v>
      </c>
      <c r="FW264" s="35">
        <v>-337235.89</v>
      </c>
      <c r="FX264" s="35">
        <v>-185851.62</v>
      </c>
      <c r="FY264" s="35">
        <v>-2430641.5699999998</v>
      </c>
      <c r="FZ264" s="35">
        <v>-145681.53</v>
      </c>
      <c r="GA264" s="35">
        <v>-141223.71</v>
      </c>
      <c r="GB264" s="35"/>
      <c r="GC264" s="35">
        <v>-1819375.58</v>
      </c>
      <c r="GD264" s="35">
        <v>-8616.75</v>
      </c>
      <c r="GE264" s="35">
        <v>-19586.63</v>
      </c>
      <c r="GF264" s="35"/>
      <c r="GG264" s="35">
        <v>-6740356.0599999996</v>
      </c>
      <c r="GH264" s="35">
        <v>-63579.72</v>
      </c>
      <c r="GI264" s="35">
        <v>-30576.35</v>
      </c>
      <c r="GJ264" s="35">
        <v>-761127.53</v>
      </c>
      <c r="GK264" s="35">
        <v>-61474.62</v>
      </c>
      <c r="GL264" s="35">
        <v>-58781.99</v>
      </c>
      <c r="GM264" s="35">
        <v>-16613.38</v>
      </c>
      <c r="GN264" s="35">
        <v>-65268.27</v>
      </c>
      <c r="GO264" s="35">
        <v>-24886.49</v>
      </c>
      <c r="GP264" s="35">
        <v>-550</v>
      </c>
      <c r="GQ264" s="35"/>
      <c r="GR264" s="35"/>
      <c r="GS264" s="35">
        <v>-4648307.1500000004</v>
      </c>
      <c r="GT264" s="35">
        <v>-668028.43000000005</v>
      </c>
      <c r="GU264" s="35">
        <v>-203105.81</v>
      </c>
      <c r="GV264" s="35">
        <v>-518168.52</v>
      </c>
      <c r="GW264" s="35">
        <v>-36684.71</v>
      </c>
      <c r="GX264" s="35">
        <v>-119074.61</v>
      </c>
      <c r="GY264" s="35">
        <v>-41823.71</v>
      </c>
      <c r="GZ264" s="35">
        <v>-167382.07</v>
      </c>
      <c r="HA264" s="35">
        <v>-24350628.659999996</v>
      </c>
      <c r="HB264" s="35">
        <v>-2113666.71</v>
      </c>
      <c r="HC264" s="35">
        <v>-2260.9</v>
      </c>
      <c r="HD264" s="35">
        <v>-6479.08</v>
      </c>
      <c r="HE264" s="35">
        <v>-209125.82</v>
      </c>
      <c r="HF264" s="35">
        <v>-11623505.85</v>
      </c>
      <c r="HG264" s="35"/>
      <c r="HH264" s="35">
        <v>-32038.21</v>
      </c>
      <c r="HI264" s="35">
        <v>-8000</v>
      </c>
      <c r="HJ264" s="35">
        <v>-127292.8</v>
      </c>
      <c r="HK264" s="35">
        <v>-553561.09</v>
      </c>
      <c r="HL264" s="35">
        <v>-40314.32</v>
      </c>
      <c r="HM264" s="35">
        <v>-4436102.0999999996</v>
      </c>
      <c r="HN264" s="35">
        <v>-86887.25</v>
      </c>
      <c r="HO264" s="35">
        <v>-18587.68</v>
      </c>
      <c r="HP264" s="35"/>
      <c r="HQ264" s="35">
        <v>-113062.68</v>
      </c>
      <c r="HR264" s="35"/>
      <c r="HS264" s="35">
        <v>-13675.59</v>
      </c>
      <c r="HT264" s="35"/>
      <c r="HU264" s="35">
        <v>-12931574.08</v>
      </c>
      <c r="HV264" s="35">
        <v>-3962330</v>
      </c>
      <c r="HW264" s="35">
        <v>-101505.35</v>
      </c>
      <c r="HX264" s="35">
        <v>-290448.13</v>
      </c>
      <c r="HY264" s="35">
        <v>-163504.95000000001</v>
      </c>
      <c r="HZ264" s="35">
        <v>-105194.28</v>
      </c>
      <c r="IA264" s="35"/>
      <c r="IB264" s="35">
        <v>-240199.69</v>
      </c>
      <c r="IC264" s="35">
        <v>-144880.24</v>
      </c>
      <c r="ID264" s="35">
        <v>-242404.7</v>
      </c>
      <c r="IE264" s="35">
        <v>-249138.46</v>
      </c>
      <c r="IF264" s="35">
        <v>-122532.55</v>
      </c>
      <c r="IG264" s="35">
        <v>-280.58</v>
      </c>
      <c r="IH264" s="35"/>
      <c r="II264" s="35">
        <v>-7884.09</v>
      </c>
      <c r="IJ264" s="35">
        <v>-154008.5</v>
      </c>
      <c r="IK264" s="35">
        <v>-8979377.1899999995</v>
      </c>
      <c r="IL264" s="35">
        <v>-597165.06999999995</v>
      </c>
      <c r="IM264" s="35">
        <v>-80635.34</v>
      </c>
      <c r="IN264" s="35">
        <v>-1537809.48</v>
      </c>
      <c r="IO264" s="35">
        <v>-2086077.37</v>
      </c>
      <c r="IP264" s="35">
        <v>-337636.85</v>
      </c>
      <c r="IQ264" s="35">
        <v>-121411.83</v>
      </c>
      <c r="IR264" s="35">
        <v>-46518.55</v>
      </c>
      <c r="IS264" s="35">
        <v>-5969.31</v>
      </c>
      <c r="IT264" s="35">
        <v>-6121</v>
      </c>
      <c r="IU264" s="35">
        <v>-15375.13</v>
      </c>
      <c r="IV264" s="35">
        <v>-4293328.2300000004</v>
      </c>
      <c r="IW264" s="35"/>
      <c r="IX264" s="35">
        <v>-1158133.83</v>
      </c>
      <c r="IY264" s="35"/>
      <c r="IZ264" s="35"/>
      <c r="JA264" s="35"/>
      <c r="JB264" s="35"/>
      <c r="JC264" s="35">
        <v>-127094.62</v>
      </c>
      <c r="JD264" s="35">
        <v>-126207.97</v>
      </c>
      <c r="JE264" s="35"/>
      <c r="JF264" s="35"/>
      <c r="JG264" s="35"/>
      <c r="JH264" s="35">
        <v>-13471951.84</v>
      </c>
      <c r="JI264" s="35">
        <v>-2758556.85</v>
      </c>
      <c r="JJ264" s="35">
        <v>-196565.59</v>
      </c>
      <c r="JK264" s="35">
        <v>-341986.83</v>
      </c>
      <c r="JL264" s="35"/>
      <c r="JM264" s="35">
        <v>-124054.12</v>
      </c>
      <c r="JN264" s="35">
        <v>-3684645.09</v>
      </c>
      <c r="JO264" s="35">
        <v>-145579.38</v>
      </c>
      <c r="JP264" s="35">
        <v>-246099.93</v>
      </c>
      <c r="JQ264" s="35">
        <v>-979359.55</v>
      </c>
      <c r="JR264" s="35">
        <v>-296876.34000000003</v>
      </c>
      <c r="JS264" s="35">
        <v>-437497</v>
      </c>
      <c r="JT264" s="35">
        <v>-44113.3</v>
      </c>
      <c r="JU264" s="35">
        <v>-80346593.270000011</v>
      </c>
      <c r="JV264" s="35">
        <v>-7193990.04</v>
      </c>
      <c r="JW264" s="35">
        <v>-47539.34</v>
      </c>
      <c r="JX264" s="35">
        <v>-5414.47</v>
      </c>
      <c r="JY264" s="35"/>
      <c r="JZ264" s="35"/>
      <c r="KA264" s="35">
        <v>-161047</v>
      </c>
      <c r="KB264" s="35"/>
      <c r="KC264" s="35"/>
      <c r="KD264" s="35">
        <v>-1408253.44</v>
      </c>
      <c r="KE264" s="35">
        <v>-4982626.5599999996</v>
      </c>
      <c r="KF264" s="35"/>
      <c r="KG264" s="35">
        <v>-17705.080000000002</v>
      </c>
      <c r="KH264" s="35">
        <v>-145720.47</v>
      </c>
      <c r="KI264" s="35">
        <v>-228124.55</v>
      </c>
      <c r="KJ264" s="35">
        <v>-2729558.38</v>
      </c>
      <c r="KK264" s="35"/>
      <c r="KL264" s="35">
        <v>-334412.51</v>
      </c>
      <c r="KM264" s="35">
        <v>-108902.03</v>
      </c>
      <c r="KN264" s="35">
        <v>-34493.040000000001</v>
      </c>
      <c r="KO264" s="35">
        <v>-90671.39</v>
      </c>
      <c r="KP264" s="35">
        <v>-49072.77</v>
      </c>
      <c r="KQ264" s="35">
        <v>-19642.240000000002</v>
      </c>
      <c r="KR264" s="35">
        <v>-33496.51</v>
      </c>
      <c r="KS264" s="35">
        <v>-13771452.369999999</v>
      </c>
      <c r="KT264" s="35"/>
      <c r="KU264" s="35">
        <v>-157601.07</v>
      </c>
      <c r="KV264" s="35">
        <v>-383676.29</v>
      </c>
      <c r="KW264" s="35">
        <v>-497406.71999999997</v>
      </c>
      <c r="KX264" s="35">
        <v>-50</v>
      </c>
      <c r="KY264" s="35">
        <v>-1361771.39</v>
      </c>
      <c r="KZ264" s="35">
        <v>-26376.82</v>
      </c>
      <c r="LA264" s="35">
        <v>-219607.57</v>
      </c>
      <c r="LB264" s="35">
        <v>-5813938.8399999999</v>
      </c>
      <c r="LC264" s="35">
        <v>-35760.35</v>
      </c>
      <c r="LD264" s="35">
        <v>-217577.5</v>
      </c>
      <c r="LE264" s="35">
        <v>-1343575.16</v>
      </c>
      <c r="LF264" s="35">
        <v>-145943.57</v>
      </c>
      <c r="LG264" s="35">
        <v>-245078.93</v>
      </c>
      <c r="LH264" s="35">
        <v>-7571594.54</v>
      </c>
      <c r="LI264" s="35">
        <v>-446985.02</v>
      </c>
      <c r="LJ264" s="35">
        <v>-3655944.11</v>
      </c>
      <c r="LK264" s="35">
        <v>-3465727.53</v>
      </c>
      <c r="LL264" s="35">
        <v>-3252640.6</v>
      </c>
      <c r="LM264" s="35">
        <v>-3840328.94</v>
      </c>
      <c r="LN264" s="35">
        <v>-1026565.4</v>
      </c>
      <c r="LO264" s="35"/>
      <c r="LP264" s="35"/>
      <c r="LQ264" s="35">
        <v>-317631.96000000002</v>
      </c>
      <c r="LR264" s="35">
        <v>-126624.78</v>
      </c>
      <c r="LS264" s="35"/>
      <c r="LT264" s="35">
        <v>-10082.549999999999</v>
      </c>
      <c r="LU264" s="35">
        <v>-3459273.02</v>
      </c>
      <c r="LV264" s="35">
        <v>-1000542.8</v>
      </c>
      <c r="LW264" s="35">
        <v>-256436.9</v>
      </c>
      <c r="LX264" s="35">
        <v>1077251.6100000001</v>
      </c>
      <c r="LY264" s="35"/>
      <c r="LZ264" s="35">
        <v>-3351551.82</v>
      </c>
      <c r="MA264" s="35">
        <v>-2162475.9</v>
      </c>
      <c r="MB264" s="35">
        <v>-1768530.03</v>
      </c>
      <c r="MC264" s="35">
        <v>-491694.5</v>
      </c>
      <c r="MD264" s="35">
        <v>-375876.3</v>
      </c>
      <c r="ME264" s="35"/>
      <c r="MF264" s="35">
        <v>-594098.5</v>
      </c>
      <c r="MG264" s="35"/>
      <c r="MH264" s="35">
        <v>-3164411.25</v>
      </c>
      <c r="MI264" s="35">
        <v>-6922.27</v>
      </c>
      <c r="MJ264" s="35">
        <v>-81079173.50999999</v>
      </c>
      <c r="MK264" s="35">
        <v>-22710360.829999998</v>
      </c>
      <c r="ML264" s="35">
        <v>-255402.78</v>
      </c>
      <c r="MM264" s="35">
        <v>-48706.64</v>
      </c>
      <c r="MN264" s="35">
        <v>-39425.17</v>
      </c>
      <c r="MO264" s="35"/>
      <c r="MP264" s="35">
        <v>-127337.13</v>
      </c>
      <c r="MQ264" s="35">
        <v>-151974.24</v>
      </c>
      <c r="MR264" s="35">
        <v>-158903.4</v>
      </c>
      <c r="MS264" s="35">
        <v>-150122.39000000001</v>
      </c>
      <c r="MT264" s="35">
        <v>-28373.61</v>
      </c>
      <c r="MU264" s="35">
        <v>-140605.23000000001</v>
      </c>
      <c r="MV264" s="35">
        <v>-105447.02</v>
      </c>
      <c r="MW264" s="35">
        <v>-6515388.29</v>
      </c>
      <c r="MX264" s="35">
        <v>-189848.17</v>
      </c>
      <c r="MY264" s="35">
        <v>-339889.05</v>
      </c>
      <c r="MZ264" s="35">
        <v>-22829.48</v>
      </c>
      <c r="NA264" s="35">
        <v>-1298555.24</v>
      </c>
      <c r="NB264" s="35">
        <v>-485489.52</v>
      </c>
      <c r="NC264" s="35">
        <v>-158255.57</v>
      </c>
      <c r="ND264" s="35">
        <v>-573362.27</v>
      </c>
      <c r="NE264" s="35">
        <v>-35511.96</v>
      </c>
      <c r="NF264" s="35">
        <v>-5631.1</v>
      </c>
      <c r="NG264" s="35">
        <v>-141.18</v>
      </c>
      <c r="NH264" s="35">
        <v>-13329102.26</v>
      </c>
      <c r="NI264" s="35">
        <v>-179735.28</v>
      </c>
      <c r="NJ264" s="35">
        <v>-28443.69</v>
      </c>
      <c r="NK264" s="35">
        <v>-806077.46</v>
      </c>
      <c r="NL264" s="35">
        <v>-14049.97</v>
      </c>
      <c r="NM264" s="35">
        <v>-55409.19</v>
      </c>
      <c r="NN264" s="35">
        <v>-3494969.18</v>
      </c>
      <c r="NO264" s="35">
        <v>-573616.13</v>
      </c>
      <c r="NP264" s="35"/>
      <c r="NQ264" s="35">
        <v>-6281.13</v>
      </c>
      <c r="NR264" s="35">
        <v>-25993.72</v>
      </c>
      <c r="NS264" s="35">
        <v>-30662.61</v>
      </c>
      <c r="NT264" s="35">
        <v>-2008032.41</v>
      </c>
      <c r="NU264" s="35">
        <v>-45089</v>
      </c>
      <c r="NV264" s="35">
        <v>-78769.77</v>
      </c>
      <c r="NW264" s="35">
        <v>-8573.44</v>
      </c>
      <c r="NX264" s="35">
        <v>-31040.38</v>
      </c>
      <c r="NY264" s="35">
        <v>-9174.75</v>
      </c>
      <c r="NZ264" s="35">
        <v>-8400.51</v>
      </c>
      <c r="OA264" s="35">
        <v>-13459354.199999999</v>
      </c>
      <c r="OB264" s="35">
        <v>-1200483.73</v>
      </c>
      <c r="OC264" s="35"/>
      <c r="OD264" s="35">
        <v>-26231.62</v>
      </c>
      <c r="OE264" s="35">
        <v>-19598.97</v>
      </c>
      <c r="OF264" s="35">
        <v>-50696.51</v>
      </c>
      <c r="OG264" s="35">
        <v>-88719.26</v>
      </c>
      <c r="OH264" s="35">
        <v>-521731.65</v>
      </c>
      <c r="OI264" s="35">
        <v>-425814.29</v>
      </c>
      <c r="OJ264" s="35">
        <v>-81781.86</v>
      </c>
      <c r="OK264" s="35">
        <v>-721089.02</v>
      </c>
      <c r="OL264" s="35">
        <v>-32361.78</v>
      </c>
      <c r="OM264" s="35">
        <v>-71903.64</v>
      </c>
      <c r="ON264" s="35">
        <v>-140938.1</v>
      </c>
      <c r="OO264" s="35"/>
      <c r="OP264" s="35"/>
      <c r="OQ264" s="35">
        <v>-620430</v>
      </c>
      <c r="OR264" s="35"/>
      <c r="OS264" s="35">
        <v>-2803665.15</v>
      </c>
      <c r="OT264" s="35">
        <v>-243414.45</v>
      </c>
      <c r="OU264" s="35">
        <v>-815.88</v>
      </c>
      <c r="OV264" s="35"/>
      <c r="OW264" s="35">
        <v>-4652494.46</v>
      </c>
      <c r="OX264" s="35"/>
      <c r="OY264" s="35">
        <v>-58761.8</v>
      </c>
      <c r="OZ264" s="35"/>
      <c r="PA264" s="35">
        <v>-235510.94</v>
      </c>
      <c r="PB264" s="35">
        <v>-1675441.51</v>
      </c>
      <c r="PC264" s="35">
        <v>-59558.14</v>
      </c>
      <c r="PD264" s="35"/>
      <c r="PE264" s="35"/>
      <c r="PF264" s="35">
        <v>-81465778.110000014</v>
      </c>
      <c r="PG264" s="35">
        <v>-32990.300000000003</v>
      </c>
      <c r="PH264" s="35">
        <v>-19053.37</v>
      </c>
      <c r="PI264" s="35"/>
      <c r="PJ264" s="35">
        <v>-1562.19</v>
      </c>
      <c r="PK264" s="35"/>
      <c r="PL264" s="35"/>
      <c r="PM264" s="35">
        <v>-198737.38</v>
      </c>
      <c r="PN264" s="35">
        <v>-790343.64</v>
      </c>
      <c r="PO264" s="35"/>
      <c r="PP264" s="35">
        <v>0</v>
      </c>
      <c r="PQ264" s="35">
        <v>316883</v>
      </c>
      <c r="PR264" s="35"/>
      <c r="PS264" s="35"/>
      <c r="PT264" s="35">
        <v>-3339496.62</v>
      </c>
      <c r="PU264" s="35"/>
      <c r="PV264" s="35"/>
      <c r="PW264" s="35"/>
      <c r="PX264" s="35"/>
      <c r="PY264" s="35">
        <v>-20726265.370000001</v>
      </c>
      <c r="PZ264" s="35"/>
      <c r="QA264" s="35">
        <v>-118614.65</v>
      </c>
      <c r="QB264" s="35">
        <v>-461746.28</v>
      </c>
      <c r="QC264" s="35">
        <v>-6978039.3799999999</v>
      </c>
      <c r="QD264" s="35">
        <v>-202667.85</v>
      </c>
      <c r="QE264" s="35">
        <v>-698808.43</v>
      </c>
      <c r="QF264" s="35"/>
      <c r="QG264" s="35">
        <v>-531494.54</v>
      </c>
      <c r="QH264" s="35"/>
      <c r="QI264" s="35">
        <v>-38811.43</v>
      </c>
      <c r="QJ264" s="35">
        <v>-109615.75</v>
      </c>
      <c r="QK264" s="35">
        <v>-209464.86</v>
      </c>
      <c r="QL264" s="35">
        <v>-815672.05</v>
      </c>
      <c r="QM264" s="35">
        <v>-663300.97</v>
      </c>
      <c r="QN264" s="35">
        <v>-443526.31</v>
      </c>
      <c r="QO264" s="35">
        <v>-191175.04000000001</v>
      </c>
      <c r="QP264" s="35"/>
      <c r="QQ264" s="35">
        <v>-13899.83</v>
      </c>
      <c r="QR264" s="35">
        <v>-362149.43</v>
      </c>
      <c r="QS264" s="35">
        <v>-1262382.82</v>
      </c>
      <c r="QT264" s="35">
        <v>-10333.81</v>
      </c>
      <c r="QU264" s="35"/>
      <c r="QV264" s="35"/>
      <c r="QW264" s="35"/>
      <c r="QX264" s="35"/>
      <c r="QY264" s="35">
        <v>-4567423.9000000004</v>
      </c>
      <c r="QZ264" s="35">
        <v>-28881.84</v>
      </c>
      <c r="RA264" s="35"/>
      <c r="RB264" s="35">
        <v>-94667.32</v>
      </c>
      <c r="RC264" s="35"/>
      <c r="RD264" s="35">
        <v>-33315.279999999999</v>
      </c>
      <c r="RE264" s="35">
        <v>-48270.5</v>
      </c>
      <c r="RF264" s="35">
        <v>-90433.58</v>
      </c>
      <c r="RG264" s="35">
        <v>-3340803.99</v>
      </c>
      <c r="RH264" s="35"/>
      <c r="RI264" s="35">
        <v>-19689.53</v>
      </c>
      <c r="RJ264" s="35"/>
      <c r="RK264" s="35"/>
      <c r="RL264" s="35">
        <v>-4477157.71</v>
      </c>
      <c r="RM264" s="35">
        <v>-323990.07</v>
      </c>
      <c r="RN264" s="35"/>
      <c r="RO264" s="35">
        <v>81709.81</v>
      </c>
      <c r="RP264" s="35">
        <v>-86413.5</v>
      </c>
      <c r="RQ264" s="35"/>
      <c r="RR264" s="35">
        <v>-1517212.95</v>
      </c>
      <c r="RS264" s="35">
        <v>-18942.96</v>
      </c>
      <c r="RT264" s="35">
        <v>-81231.06</v>
      </c>
      <c r="RU264" s="35">
        <v>-599233.49</v>
      </c>
      <c r="RV264" s="35"/>
      <c r="RW264" s="35"/>
      <c r="RX264" s="35"/>
      <c r="RY264" s="35">
        <v>-388745.92</v>
      </c>
      <c r="RZ264" s="35"/>
      <c r="SA264" s="35">
        <v>-437878.35</v>
      </c>
      <c r="SB264" s="35">
        <v>-121356.1</v>
      </c>
      <c r="SC264" s="35">
        <v>-45062.69</v>
      </c>
      <c r="SD264" s="35">
        <v>-162562.25</v>
      </c>
      <c r="SE264" s="35"/>
      <c r="SF264" s="35">
        <v>-54304832.480000012</v>
      </c>
      <c r="SG264" s="35">
        <v>-8105367.96</v>
      </c>
      <c r="SH264" s="35">
        <v>-53800.31</v>
      </c>
      <c r="SI264" s="35">
        <v>-139701.66</v>
      </c>
      <c r="SJ264" s="35">
        <v>-162938.22</v>
      </c>
      <c r="SK264" s="35">
        <v>-49655.42</v>
      </c>
      <c r="SL264" s="35">
        <v>-16522.3</v>
      </c>
      <c r="SM264" s="35">
        <v>-160634.07999999999</v>
      </c>
      <c r="SN264" s="35">
        <v>-395197.11</v>
      </c>
      <c r="SO264" s="35">
        <v>-105386.43</v>
      </c>
      <c r="SP264" s="35">
        <v>-180562.85</v>
      </c>
      <c r="SQ264" s="35">
        <v>-59375.22</v>
      </c>
      <c r="SR264" s="35">
        <v>-353658.39</v>
      </c>
      <c r="SS264" s="35">
        <v>-117036.95</v>
      </c>
      <c r="ST264" s="35">
        <v>-53307.65</v>
      </c>
      <c r="SU264" s="35">
        <v>-6880267.8600000003</v>
      </c>
      <c r="SV264" s="35">
        <v>-91043.33</v>
      </c>
      <c r="SW264" s="35">
        <v>-35960.51</v>
      </c>
      <c r="SX264" s="35">
        <v>-53702.67</v>
      </c>
      <c r="SY264" s="35">
        <v>-71309.63</v>
      </c>
      <c r="SZ264" s="35">
        <v>-333216.99</v>
      </c>
      <c r="TA264" s="35">
        <v>-133862.29999999999</v>
      </c>
      <c r="TB264" s="35">
        <v>-150452.62</v>
      </c>
      <c r="TC264" s="35">
        <v>-66038.960000000006</v>
      </c>
      <c r="TD264" s="35">
        <v>-115667.16</v>
      </c>
      <c r="TE264" s="35">
        <v>-1757581.64</v>
      </c>
      <c r="TF264" s="35">
        <v>-11329.17</v>
      </c>
      <c r="TG264" s="35">
        <v>-2753260.74</v>
      </c>
      <c r="TH264" s="35">
        <v>-282516.83</v>
      </c>
      <c r="TI264" s="35">
        <v>-260759.8</v>
      </c>
      <c r="TJ264" s="35">
        <v>-2040645.04</v>
      </c>
      <c r="TK264" s="35"/>
      <c r="TL264" s="35">
        <v>-216173.96</v>
      </c>
      <c r="TM264" s="35">
        <v>-22179.439999999999</v>
      </c>
      <c r="TN264" s="35">
        <v>-193022.62</v>
      </c>
      <c r="TO264" s="35">
        <v>-29057641.129999999</v>
      </c>
      <c r="TP264" s="35">
        <v>-156847.54</v>
      </c>
      <c r="TQ264" s="35">
        <v>-48987.69</v>
      </c>
      <c r="TR264" s="35">
        <v>-2565575.56</v>
      </c>
      <c r="TS264" s="35">
        <v>-581393.28</v>
      </c>
      <c r="TT264" s="35">
        <v>-165346.14000000001</v>
      </c>
      <c r="TU264" s="35">
        <v>-20528.98</v>
      </c>
      <c r="TV264" s="35">
        <v>-1715502.1</v>
      </c>
      <c r="TW264" s="35">
        <v>-81776.69</v>
      </c>
      <c r="TX264" s="35">
        <v>-466964.04</v>
      </c>
      <c r="TY264" s="35">
        <v>-427077.07</v>
      </c>
      <c r="TZ264" s="35">
        <v>-89249.3</v>
      </c>
      <c r="UA264" s="35">
        <v>-100879.52</v>
      </c>
      <c r="UB264" s="35">
        <v>-243069.42</v>
      </c>
      <c r="UC264" s="35">
        <v>-35912.44</v>
      </c>
      <c r="UD264" s="35">
        <v>-11757.84</v>
      </c>
      <c r="UE264" s="35">
        <v>-2747649.44</v>
      </c>
      <c r="UF264" s="35">
        <v>-285314.03000000003</v>
      </c>
      <c r="UG264" s="35">
        <v>-6508507.3499999996</v>
      </c>
      <c r="UH264" s="35">
        <v>-1497211.71</v>
      </c>
      <c r="UI264" s="35">
        <v>-39597.199999999997</v>
      </c>
      <c r="UJ264" s="35">
        <v>-28333.66</v>
      </c>
      <c r="UK264" s="35">
        <v>-5084426.09</v>
      </c>
      <c r="UL264" s="35">
        <v>-29958.97</v>
      </c>
      <c r="UM264" s="35">
        <v>-67447.100000000006</v>
      </c>
      <c r="UN264" s="35">
        <v>-41399.620000000003</v>
      </c>
      <c r="UO264" s="35">
        <v>-342558.86</v>
      </c>
      <c r="UP264" s="35">
        <v>-4181326</v>
      </c>
      <c r="UQ264" s="35">
        <v>-234688.56</v>
      </c>
      <c r="UR264" s="35">
        <v>-325563.27</v>
      </c>
      <c r="US264" s="35">
        <v>-418248.99</v>
      </c>
      <c r="UT264" s="35">
        <v>-168003.56</v>
      </c>
      <c r="UU264" s="35">
        <v>-158944.73000000001</v>
      </c>
      <c r="UV264" s="35">
        <v>-27916218.57</v>
      </c>
      <c r="UW264" s="35">
        <v>-422929.64</v>
      </c>
      <c r="UX264" s="35">
        <v>-325791.93</v>
      </c>
      <c r="UY264" s="35">
        <v>-2012499.5</v>
      </c>
      <c r="UZ264" s="35">
        <v>-11956.31</v>
      </c>
      <c r="VA264" s="35">
        <v>-134258.64000000001</v>
      </c>
      <c r="VB264" s="35">
        <v>-451390.92</v>
      </c>
      <c r="VC264" s="35">
        <v>-39653.760000000002</v>
      </c>
      <c r="VD264" s="35">
        <v>-89686.44</v>
      </c>
      <c r="VE264" s="35">
        <v>-220115.39</v>
      </c>
      <c r="VF264" s="35">
        <v>-729296.31</v>
      </c>
      <c r="VG264" s="35">
        <v>-461002.05</v>
      </c>
      <c r="VH264" s="35">
        <v>-172837.84</v>
      </c>
      <c r="VI264" s="35">
        <v>-255731.97</v>
      </c>
      <c r="VJ264" s="35">
        <v>-59592.93</v>
      </c>
      <c r="VK264" s="35">
        <v>-116879.77</v>
      </c>
      <c r="VL264" s="35">
        <v>-59744.81</v>
      </c>
      <c r="VM264" s="35">
        <v>-179697.41</v>
      </c>
      <c r="VN264" s="35">
        <v>-970110.32</v>
      </c>
      <c r="VO264" s="35">
        <v>-63348.04</v>
      </c>
      <c r="VP264" s="35">
        <v>-46473.99</v>
      </c>
      <c r="VQ264" s="35">
        <v>-118089040.23999999</v>
      </c>
      <c r="VR264" s="35"/>
      <c r="VS264" s="35">
        <v>-3002431.55</v>
      </c>
      <c r="VT264" s="35">
        <v>639905.28000000003</v>
      </c>
      <c r="VU264" s="35">
        <v>-25789.17</v>
      </c>
      <c r="VV264" s="35"/>
      <c r="VW264" s="35"/>
      <c r="VX264" s="35">
        <v>-850037.06</v>
      </c>
      <c r="VY264" s="35">
        <v>-247777.85</v>
      </c>
      <c r="VZ264" s="35">
        <v>-503383.49</v>
      </c>
      <c r="WA264" s="35"/>
      <c r="WB264" s="35">
        <v>-5423432.3300000001</v>
      </c>
      <c r="WC264" s="35">
        <v>-131774.62</v>
      </c>
      <c r="WD264" s="35"/>
      <c r="WE264" s="35"/>
      <c r="WF264" s="35">
        <v>-67751.460000000006</v>
      </c>
      <c r="WG264" s="35">
        <v>-6593.77</v>
      </c>
      <c r="WH264" s="35">
        <v>-36554106.359999999</v>
      </c>
      <c r="WI264" s="35">
        <v>-640014.92000000004</v>
      </c>
      <c r="WJ264" s="35">
        <v>-148595.65</v>
      </c>
      <c r="WK264" s="35"/>
      <c r="WL264" s="35">
        <v>69912.36</v>
      </c>
      <c r="WM264" s="35">
        <v>-154462.1</v>
      </c>
      <c r="WN264" s="35">
        <v>-912754.39</v>
      </c>
      <c r="WO264" s="35">
        <v>-481700.37</v>
      </c>
      <c r="WP264" s="35">
        <v>-73591.039999999994</v>
      </c>
      <c r="WQ264" s="35">
        <v>-211894.22</v>
      </c>
      <c r="WR264" s="35">
        <v>-791058.14</v>
      </c>
      <c r="WS264" s="35">
        <v>-723961.69</v>
      </c>
      <c r="WT264" s="35"/>
      <c r="WU264" s="35">
        <v>-48684.14</v>
      </c>
      <c r="WV264" s="35">
        <v>-956867.22</v>
      </c>
      <c r="WW264" s="35">
        <v>-198194.31</v>
      </c>
      <c r="WX264" s="35"/>
      <c r="WY264" s="35">
        <v>-300137.63</v>
      </c>
      <c r="WZ264" s="35">
        <v>-58033.2</v>
      </c>
      <c r="XA264" s="35">
        <v>-486705.85</v>
      </c>
      <c r="XB264" s="35">
        <v>-594935.93000000005</v>
      </c>
      <c r="XC264" s="35"/>
      <c r="XD264" s="35">
        <v>-17175.14</v>
      </c>
      <c r="XE264" s="35"/>
      <c r="XF264" s="35"/>
      <c r="XG264" s="35">
        <v>-6035.44</v>
      </c>
      <c r="XH264" s="35">
        <v>-3895.79</v>
      </c>
      <c r="XI264" s="35">
        <v>-93637.13</v>
      </c>
      <c r="XJ264" s="35">
        <v>-1583625.45</v>
      </c>
      <c r="XK264" s="35">
        <v>-77706.75</v>
      </c>
      <c r="XL264" s="35">
        <v>-112907.47</v>
      </c>
      <c r="XM264" s="35">
        <v>-13833.77</v>
      </c>
      <c r="XN264" s="35"/>
      <c r="XO264" s="35">
        <v>-2602509.98</v>
      </c>
      <c r="XP264" s="35">
        <v>-145252.63</v>
      </c>
      <c r="XQ264" s="35">
        <v>-148994.63</v>
      </c>
      <c r="XR264" s="35">
        <v>-5412458.7699999996</v>
      </c>
      <c r="XS264" s="35">
        <v>-240440.45</v>
      </c>
      <c r="XT264" s="35">
        <v>-171224.91</v>
      </c>
      <c r="XU264" s="35">
        <v>-444353.99</v>
      </c>
      <c r="XV264" s="35">
        <v>-243372.47</v>
      </c>
      <c r="XW264" s="35">
        <v>-3165</v>
      </c>
      <c r="XX264" s="35">
        <v>-424007.46</v>
      </c>
      <c r="XY264" s="35">
        <v>-97966.58</v>
      </c>
      <c r="XZ264" s="35"/>
      <c r="YA264" s="35">
        <v>-179423.57</v>
      </c>
      <c r="YB264" s="35">
        <v>-128647.36</v>
      </c>
      <c r="YC264" s="35">
        <v>-33883.300000000003</v>
      </c>
      <c r="YD264" s="35">
        <v>-55802.93</v>
      </c>
      <c r="YE264" s="35">
        <v>-42013.279999999999</v>
      </c>
      <c r="YF264" s="35">
        <v>-70101.399999999994</v>
      </c>
      <c r="YG264" s="35">
        <v>-382431.58</v>
      </c>
      <c r="YH264" s="35">
        <v>-46422.49</v>
      </c>
      <c r="YI264" s="35">
        <v>-101439.87</v>
      </c>
      <c r="YJ264" s="35">
        <v>-81920.17</v>
      </c>
      <c r="YK264" s="35">
        <v>-356472.2</v>
      </c>
      <c r="YL264" s="35"/>
      <c r="YM264" s="35">
        <v>-105760.37</v>
      </c>
      <c r="YN264" s="35">
        <v>-2432280.96</v>
      </c>
      <c r="YO264" s="35">
        <v>-101876.4</v>
      </c>
      <c r="YP264" s="35">
        <v>-1106906.5</v>
      </c>
      <c r="YQ264" s="35"/>
      <c r="YR264" s="35">
        <v>-11527</v>
      </c>
      <c r="YS264" s="35">
        <v>-51974.11</v>
      </c>
      <c r="YT264" s="35">
        <v>-6260.2</v>
      </c>
      <c r="YU264" s="35">
        <v>-238815.25</v>
      </c>
      <c r="YV264" s="35">
        <v>-18321.97</v>
      </c>
      <c r="YW264" s="35">
        <v>-51622.67</v>
      </c>
      <c r="YX264" s="35">
        <v>-60755.42</v>
      </c>
      <c r="YY264" s="35">
        <v>-44828.94</v>
      </c>
      <c r="YZ264" s="35">
        <v>-5284.78</v>
      </c>
      <c r="ZA264" s="35"/>
      <c r="ZB264" s="35">
        <v>-34168.400000000001</v>
      </c>
      <c r="ZC264" s="35">
        <v>-70476355.750000015</v>
      </c>
      <c r="ZD264" s="35">
        <v>-4245123.9000000004</v>
      </c>
      <c r="ZE264" s="35">
        <v>-77674.350000000006</v>
      </c>
      <c r="ZF264" s="35">
        <v>-11132.57</v>
      </c>
      <c r="ZG264" s="35">
        <v>-27701.11</v>
      </c>
      <c r="ZH264" s="35">
        <v>-1815486.78</v>
      </c>
      <c r="ZI264" s="35">
        <v>-70960.77</v>
      </c>
      <c r="ZJ264" s="35">
        <v>-226974.88</v>
      </c>
      <c r="ZK264" s="35">
        <v>-5317259.29</v>
      </c>
      <c r="ZL264" s="35">
        <v>-3287.91</v>
      </c>
      <c r="ZM264" s="35">
        <v>-530284.30000000005</v>
      </c>
      <c r="ZN264" s="35">
        <v>-166499.47</v>
      </c>
      <c r="ZO264" s="35">
        <v>-48058.21</v>
      </c>
      <c r="ZP264" s="35">
        <v>-337830.12</v>
      </c>
      <c r="ZQ264" s="35">
        <v>-26965.72</v>
      </c>
      <c r="ZR264" s="35">
        <v>-169237.07</v>
      </c>
      <c r="ZS264" s="35">
        <v>-3563060.33</v>
      </c>
      <c r="ZT264" s="35">
        <v>-17879668.469999999</v>
      </c>
      <c r="ZU264" s="35">
        <v>-125560.62</v>
      </c>
      <c r="ZV264" s="35">
        <v>-289126.78000000003</v>
      </c>
      <c r="ZW264" s="35"/>
      <c r="ZX264" s="35">
        <v>-1774140.32</v>
      </c>
      <c r="ZY264" s="35">
        <v>-67615.75</v>
      </c>
      <c r="ZZ264" s="35">
        <v>-128929.2</v>
      </c>
      <c r="AAA264" s="35">
        <v>-631178.73</v>
      </c>
      <c r="AAB264" s="35">
        <v>-265879.09999999998</v>
      </c>
      <c r="AAC264" s="35">
        <v>-4099801.37</v>
      </c>
      <c r="AAD264" s="35">
        <v>-104144.59</v>
      </c>
      <c r="AAE264" s="35">
        <v>-54176.85</v>
      </c>
      <c r="AAF264" s="35">
        <v>-120182.38</v>
      </c>
      <c r="AAG264" s="35">
        <v>-104711.8</v>
      </c>
      <c r="AAH264" s="35">
        <v>-22857.95</v>
      </c>
      <c r="AAI264" s="35">
        <v>-136331.04</v>
      </c>
      <c r="AAJ264" s="35">
        <v>-455690.97</v>
      </c>
      <c r="AAK264" s="35">
        <v>-247888.86</v>
      </c>
      <c r="AAL264" s="35">
        <v>-32462.720000000001</v>
      </c>
      <c r="AAM264" s="35">
        <v>-264446.93</v>
      </c>
      <c r="AAN264" s="35">
        <v>-21313.39</v>
      </c>
      <c r="AAO264" s="35"/>
      <c r="AAP264" s="35">
        <v>255602.39</v>
      </c>
      <c r="AAQ264" s="35">
        <v>-492476.03</v>
      </c>
      <c r="AAR264" s="35">
        <v>-59265.7</v>
      </c>
      <c r="AAS264" s="35">
        <v>-19848.5</v>
      </c>
      <c r="AAT264" s="35">
        <v>-400768.89</v>
      </c>
      <c r="AAU264" s="35">
        <v>-568477.68000000005</v>
      </c>
      <c r="AAV264" s="35">
        <v>-4224.63</v>
      </c>
      <c r="AAW264" s="35">
        <v>-9588664.5999999996</v>
      </c>
      <c r="AAX264" s="35">
        <v>0</v>
      </c>
      <c r="AAY264" s="35"/>
      <c r="AAZ264" s="35">
        <v>-195306.5</v>
      </c>
      <c r="ABA264" s="35">
        <v>-705388.73</v>
      </c>
      <c r="ABB264" s="35">
        <v>-13195.25</v>
      </c>
      <c r="ABC264" s="35">
        <v>-116295.16</v>
      </c>
      <c r="ABD264" s="35">
        <v>-340441.59</v>
      </c>
      <c r="ABE264" s="35">
        <v>-830694.57</v>
      </c>
      <c r="ABF264" s="35">
        <v>-19777.23</v>
      </c>
      <c r="ABG264" s="35">
        <v>-95941.06</v>
      </c>
      <c r="ABH264" s="35">
        <v>-1825294.52</v>
      </c>
      <c r="ABI264" s="35"/>
      <c r="ABJ264" s="35">
        <v>-11863.86</v>
      </c>
      <c r="ABK264" s="35">
        <v>-47711.42</v>
      </c>
      <c r="ABL264" s="35">
        <v>-7408.73</v>
      </c>
      <c r="ABM264" s="35">
        <v>-8711.5</v>
      </c>
      <c r="ABN264" s="35">
        <v>-3089.48</v>
      </c>
      <c r="ABO264" s="35">
        <v>-31568.98</v>
      </c>
      <c r="ABP264" s="35">
        <v>-184510.75</v>
      </c>
      <c r="ABQ264" s="35">
        <v>-1525079.93</v>
      </c>
      <c r="ABR264" s="35">
        <v>-499852.25</v>
      </c>
      <c r="ABS264" s="35">
        <v>-22635.78</v>
      </c>
      <c r="ABT264" s="35">
        <v>-23910.68</v>
      </c>
      <c r="ABU264" s="35">
        <v>-36483.46</v>
      </c>
      <c r="ABV264" s="35">
        <v>-41293.25</v>
      </c>
      <c r="ABW264" s="35">
        <v>-60928222.920000002</v>
      </c>
      <c r="ABX264" s="35">
        <v>-7574569.5300000003</v>
      </c>
      <c r="ABY264" s="35">
        <v>-307119.40000000002</v>
      </c>
      <c r="ABZ264" s="35">
        <v>-79026.820000000007</v>
      </c>
      <c r="ACA264" s="35">
        <v>-71206.27</v>
      </c>
      <c r="ACB264" s="35">
        <v>-594186.53</v>
      </c>
      <c r="ACC264" s="35">
        <v>-53884.2</v>
      </c>
      <c r="ACD264" s="35">
        <v>-115624.73</v>
      </c>
      <c r="ACE264" s="35">
        <v>-172509.89</v>
      </c>
      <c r="ACF264" s="35">
        <v>-8553.7199999999993</v>
      </c>
      <c r="ACG264" s="35">
        <v>-3725527.98</v>
      </c>
      <c r="ACH264" s="35">
        <v>-17469.57</v>
      </c>
      <c r="ACI264" s="35">
        <v>-431579.47</v>
      </c>
      <c r="ACJ264" s="35">
        <v>-144093.24</v>
      </c>
      <c r="ACK264" s="35">
        <v>-71262.28</v>
      </c>
      <c r="ACL264" s="35">
        <v>-1383839.12</v>
      </c>
      <c r="ACM264" s="35"/>
      <c r="ACN264" s="35">
        <v>-126606.22</v>
      </c>
      <c r="ACO264" s="35">
        <v>-69780.42</v>
      </c>
      <c r="ACP264" s="35">
        <v>-127638.75</v>
      </c>
      <c r="ACQ264" s="35">
        <v>-261192.95</v>
      </c>
      <c r="ACR264" s="35">
        <v>-10322464.199999999</v>
      </c>
      <c r="ACS264" s="35">
        <v>-67911.69</v>
      </c>
      <c r="ACT264" s="35"/>
      <c r="ACU264" s="35">
        <v>-81009.119999999995</v>
      </c>
      <c r="ACV264" s="35">
        <v>-11917</v>
      </c>
      <c r="ACW264" s="35">
        <v>-810677.73</v>
      </c>
      <c r="ACX264" s="35">
        <v>-61.35</v>
      </c>
      <c r="ACY264" s="35">
        <v>-135483.25</v>
      </c>
      <c r="ACZ264" s="35">
        <v>-545009.06000000006</v>
      </c>
      <c r="ADA264" s="35">
        <v>-255658.82</v>
      </c>
      <c r="ADB264" s="35"/>
      <c r="ADC264" s="35">
        <v>-212458.13</v>
      </c>
      <c r="ADD264" s="35"/>
      <c r="ADE264" s="35">
        <v>-14467.06</v>
      </c>
      <c r="ADF264" s="35">
        <v>-148434.85999999999</v>
      </c>
      <c r="ADG264" s="35">
        <v>-123361.88</v>
      </c>
      <c r="ADH264" s="35"/>
      <c r="ADI264" s="35">
        <v>-123782.85</v>
      </c>
      <c r="ADJ264" s="35">
        <v>-81613.73</v>
      </c>
      <c r="ADK264" s="35"/>
      <c r="ADL264" s="35"/>
      <c r="ADM264" s="35"/>
      <c r="ADN264" s="35"/>
      <c r="ADO264" s="35">
        <v>-1016675.49</v>
      </c>
      <c r="ADP264" s="35">
        <v>-2961735.01</v>
      </c>
      <c r="ADQ264" s="35">
        <v>-32181.47</v>
      </c>
      <c r="ADR264" s="35"/>
      <c r="ADS264" s="35">
        <v>-55894.879999999997</v>
      </c>
      <c r="ADT264" s="35"/>
      <c r="ADU264" s="35">
        <v>-10526.68</v>
      </c>
      <c r="ADV264" s="35"/>
      <c r="ADW264" s="35"/>
      <c r="ADX264" s="35">
        <v>-20770537.59</v>
      </c>
      <c r="ADY264" s="35"/>
      <c r="ADZ264" s="35">
        <v>-74110.89</v>
      </c>
      <c r="AEA264" s="35"/>
      <c r="AEB264" s="35">
        <v>-24414.65</v>
      </c>
      <c r="AEC264" s="35"/>
      <c r="AED264" s="35">
        <v>-28511.82</v>
      </c>
      <c r="AEE264" s="35">
        <v>-6473.65</v>
      </c>
      <c r="AEF264" s="35">
        <v>-5797794.8899999997</v>
      </c>
      <c r="AEG264" s="35">
        <v>-3701224.32</v>
      </c>
      <c r="AEH264" s="35">
        <v>-1868778.83</v>
      </c>
      <c r="AEI264" s="35">
        <v>-55338.49</v>
      </c>
      <c r="AEJ264" s="35">
        <v>-154056.79</v>
      </c>
      <c r="AEK264" s="35"/>
      <c r="AEL264" s="35">
        <v>-277689.25</v>
      </c>
      <c r="AEM264" s="35">
        <v>-105261.06</v>
      </c>
      <c r="AEN264" s="35">
        <v>-59570.13</v>
      </c>
      <c r="AEO264" s="35">
        <v>-121395.02</v>
      </c>
      <c r="AEP264" s="35"/>
      <c r="AEQ264" s="35">
        <v>-62733.95</v>
      </c>
      <c r="AER264" s="35">
        <v>-155594.81</v>
      </c>
      <c r="AES264" s="35">
        <v>-6183.21</v>
      </c>
      <c r="AET264" s="35">
        <v>-29593.41</v>
      </c>
      <c r="AEU264" s="35">
        <v>-111439.77</v>
      </c>
      <c r="AEV264" s="35">
        <v>-164929.95000000001</v>
      </c>
      <c r="AEW264" s="35">
        <v>-638995.29</v>
      </c>
      <c r="AEX264" s="35">
        <v>-11344.72</v>
      </c>
      <c r="AEY264" s="35">
        <v>-243122.52</v>
      </c>
      <c r="AEZ264" s="35">
        <v>-66816090.360000014</v>
      </c>
      <c r="AFA264" s="35">
        <v>-14459550.279999999</v>
      </c>
      <c r="AFB264" s="35">
        <v>-254778.62</v>
      </c>
      <c r="AFC264" s="35">
        <v>-121469.84</v>
      </c>
      <c r="AFD264" s="35">
        <v>-34003.440000000002</v>
      </c>
      <c r="AFE264" s="35">
        <v>-161913.94</v>
      </c>
      <c r="AFF264" s="35">
        <v>-506604.9</v>
      </c>
      <c r="AFG264" s="35">
        <v>-111243.75</v>
      </c>
      <c r="AFH264" s="35">
        <v>-35028.71</v>
      </c>
      <c r="AFI264" s="35">
        <v>-58637.24</v>
      </c>
      <c r="AFJ264" s="35">
        <v>-13507.8</v>
      </c>
      <c r="AFK264" s="35">
        <v>-5924704.7300000004</v>
      </c>
      <c r="AFL264" s="35">
        <v>-1254389.3700000001</v>
      </c>
      <c r="AFM264" s="35">
        <v>-350899.26</v>
      </c>
      <c r="AFN264" s="35">
        <v>-301464.19</v>
      </c>
      <c r="AFO264" s="35">
        <v>-235621.28</v>
      </c>
      <c r="AFP264" s="35">
        <v>-1788816.9</v>
      </c>
      <c r="AFQ264" s="35">
        <v>-24236.89</v>
      </c>
      <c r="AFR264" s="35">
        <v>-76160.320000000007</v>
      </c>
      <c r="AFS264" s="35">
        <v>-5090.6000000000004</v>
      </c>
      <c r="AFT264" s="35"/>
      <c r="AFU264" s="35">
        <v>-126261.68</v>
      </c>
      <c r="AFV264" s="35">
        <v>-25946.14</v>
      </c>
      <c r="AFW264" s="35">
        <v>-139752</v>
      </c>
      <c r="AFX264" s="35">
        <v>-9296605.75</v>
      </c>
      <c r="AFY264" s="35">
        <v>-169959.65</v>
      </c>
      <c r="AFZ264" s="35">
        <v>-189113.76</v>
      </c>
      <c r="AGA264" s="35">
        <v>-315391.83</v>
      </c>
      <c r="AGB264" s="35">
        <v>-232856.61</v>
      </c>
      <c r="AGC264" s="35">
        <v>-36631.75</v>
      </c>
      <c r="AGD264" s="35">
        <v>-21737.01</v>
      </c>
      <c r="AGE264" s="35">
        <v>-131123.37</v>
      </c>
      <c r="AGF264" s="35">
        <v>-140898.54</v>
      </c>
      <c r="AGG264" s="35">
        <v>-190325.98</v>
      </c>
      <c r="AGH264" s="35">
        <v>-1459130.8</v>
      </c>
      <c r="AGI264" s="35">
        <v>-167520.4</v>
      </c>
      <c r="AGJ264" s="35">
        <v>-40607251.950000003</v>
      </c>
      <c r="AGK264" s="35">
        <v>-30587.09</v>
      </c>
      <c r="AGL264" s="35">
        <v>-72899.38</v>
      </c>
      <c r="AGM264" s="35">
        <v>-116315.44</v>
      </c>
      <c r="AGN264" s="35">
        <v>-1123637.55</v>
      </c>
      <c r="AGO264" s="35">
        <v>-211526.92</v>
      </c>
      <c r="AGP264" s="35">
        <v>-146077.28</v>
      </c>
      <c r="AGQ264" s="35">
        <v>-19693</v>
      </c>
      <c r="AGR264" s="35">
        <v>-31615.439999999999</v>
      </c>
      <c r="AGS264" s="35">
        <v>-49210.5</v>
      </c>
      <c r="AGT264" s="35">
        <v>-59044.58</v>
      </c>
      <c r="AGU264" s="35">
        <v>-14672269.189999999</v>
      </c>
      <c r="AGV264" s="35">
        <v>-887162.94</v>
      </c>
      <c r="AGW264" s="35">
        <v>-113248.58</v>
      </c>
      <c r="AGX264" s="35">
        <v>-167791.91</v>
      </c>
      <c r="AGY264" s="35">
        <v>-282909.34000000003</v>
      </c>
      <c r="AGZ264" s="35">
        <v>-55462.15</v>
      </c>
      <c r="AHA264" s="35"/>
      <c r="AHB264" s="35">
        <v>-43508.84</v>
      </c>
      <c r="AHC264" s="35">
        <v>-18894580.890000001</v>
      </c>
      <c r="AHD264" s="35">
        <v>-8075008.1299999999</v>
      </c>
      <c r="AHE264" s="35">
        <v>-254958.3</v>
      </c>
      <c r="AHF264" s="35">
        <v>-209283.97</v>
      </c>
      <c r="AHG264" s="35">
        <v>-1792396.36</v>
      </c>
      <c r="AHH264" s="35">
        <v>-170536.68</v>
      </c>
      <c r="AHI264" s="35">
        <v>-322850.36</v>
      </c>
      <c r="AHJ264" s="35">
        <v>-598498.12</v>
      </c>
      <c r="AHK264" s="35">
        <v>-29190.959999999999</v>
      </c>
      <c r="AHL264" s="35">
        <v>-113459.93</v>
      </c>
      <c r="AHM264" s="35">
        <v>-11088.29</v>
      </c>
      <c r="AHN264" s="35">
        <v>-168491.97</v>
      </c>
      <c r="AHO264" s="35">
        <v>-183736.07</v>
      </c>
      <c r="AHP264" s="35">
        <v>-58679.42</v>
      </c>
      <c r="AHQ264" s="35">
        <v>-113693.41</v>
      </c>
      <c r="AHR264" s="35">
        <v>-59695.29</v>
      </c>
      <c r="AHS264" s="35">
        <v>-62003.41</v>
      </c>
      <c r="AHT264" s="35">
        <v>-2745637.54</v>
      </c>
      <c r="AHU264" s="35">
        <v>-52196.89</v>
      </c>
      <c r="AHV264" s="35">
        <v>-120928.06</v>
      </c>
      <c r="AHW264" s="35">
        <v>-4413.04</v>
      </c>
      <c r="AHX264" s="35">
        <v>-1183008.03</v>
      </c>
      <c r="AHY264" s="35">
        <v>-34248.21</v>
      </c>
      <c r="AHZ264" s="35">
        <v>-23905.37</v>
      </c>
      <c r="AIA264" s="35">
        <v>-132334078.11000001</v>
      </c>
      <c r="AIB264" s="35">
        <v>-974730192.66000032</v>
      </c>
    </row>
    <row r="265" spans="1:912" x14ac:dyDescent="0.5">
      <c r="A265" s="34" t="s">
        <v>43</v>
      </c>
      <c r="B265" s="34" t="s">
        <v>2448</v>
      </c>
      <c r="C265" s="34" t="s">
        <v>2449</v>
      </c>
      <c r="D265" s="35">
        <v>2047653.95</v>
      </c>
      <c r="E265" s="35">
        <v>2391069</v>
      </c>
      <c r="F265" s="35">
        <v>63095.24</v>
      </c>
      <c r="G265" s="35">
        <v>266643.8</v>
      </c>
      <c r="H265" s="35">
        <v>33931.83</v>
      </c>
      <c r="I265" s="35"/>
      <c r="J265" s="35"/>
      <c r="K265" s="35">
        <v>982237.96</v>
      </c>
      <c r="L265" s="35">
        <v>49851.519999999997</v>
      </c>
      <c r="M265" s="35"/>
      <c r="N265" s="35">
        <v>1805934.89</v>
      </c>
      <c r="O265" s="35">
        <v>29068.14</v>
      </c>
      <c r="P265" s="35">
        <v>800553.71</v>
      </c>
      <c r="Q265" s="35">
        <v>10355.09</v>
      </c>
      <c r="R265" s="35">
        <v>57780.56</v>
      </c>
      <c r="S265" s="35">
        <v>70269.38</v>
      </c>
      <c r="T265" s="35">
        <v>292302.81</v>
      </c>
      <c r="U265" s="35">
        <v>179692.02</v>
      </c>
      <c r="V265" s="35">
        <v>41785.160000000003</v>
      </c>
      <c r="W265" s="35"/>
      <c r="X265" s="35">
        <v>97968.05</v>
      </c>
      <c r="Y265" s="35">
        <v>58350.5</v>
      </c>
      <c r="Z265" s="35"/>
      <c r="AA265" s="35">
        <v>18798.830000000002</v>
      </c>
      <c r="AB265" s="35">
        <v>12414982.07</v>
      </c>
      <c r="AC265" s="35">
        <v>85939.85</v>
      </c>
      <c r="AD265" s="35">
        <v>179897.62</v>
      </c>
      <c r="AE265" s="35"/>
      <c r="AF265" s="35">
        <v>855547.18</v>
      </c>
      <c r="AG265" s="35">
        <v>85053.56</v>
      </c>
      <c r="AH265" s="35"/>
      <c r="AI265" s="35">
        <v>102478.72</v>
      </c>
      <c r="AJ265" s="35">
        <v>59597.55</v>
      </c>
      <c r="AK265" s="35">
        <v>661148.74</v>
      </c>
      <c r="AL265" s="35"/>
      <c r="AM265" s="35">
        <v>118861.17</v>
      </c>
      <c r="AN265" s="35">
        <v>43983.8</v>
      </c>
      <c r="AO265" s="35">
        <v>128407.1</v>
      </c>
      <c r="AP265" s="35">
        <v>28175.87</v>
      </c>
      <c r="AQ265" s="35">
        <v>473519.18</v>
      </c>
      <c r="AR265" s="35">
        <v>197257.87</v>
      </c>
      <c r="AS265" s="35"/>
      <c r="AT265" s="35">
        <v>13503754.369999999</v>
      </c>
      <c r="AU265" s="35">
        <v>495635.27</v>
      </c>
      <c r="AV265" s="35">
        <v>202348.52</v>
      </c>
      <c r="AW265" s="35">
        <v>406890.9</v>
      </c>
      <c r="AX265" s="35">
        <v>344071.26</v>
      </c>
      <c r="AY265" s="35">
        <v>172985.06</v>
      </c>
      <c r="AZ265" s="35">
        <v>261824.69</v>
      </c>
      <c r="BA265" s="35">
        <v>287233.21000000002</v>
      </c>
      <c r="BB265" s="35">
        <v>116640.05</v>
      </c>
      <c r="BC265" s="35"/>
      <c r="BD265" s="35">
        <v>91438.06</v>
      </c>
      <c r="BE265" s="35">
        <v>634355.56000000006</v>
      </c>
      <c r="BF265" s="35"/>
      <c r="BG265" s="35">
        <v>919.24</v>
      </c>
      <c r="BH265" s="35">
        <v>9374.56</v>
      </c>
      <c r="BI265" s="35">
        <v>8515048.7300000004</v>
      </c>
      <c r="BJ265" s="35">
        <v>133215.81</v>
      </c>
      <c r="BK265" s="35">
        <v>47449.51</v>
      </c>
      <c r="BL265" s="35">
        <v>59395.360000000001</v>
      </c>
      <c r="BM265" s="35">
        <v>217722.05</v>
      </c>
      <c r="BN265" s="35">
        <v>309475.59000000003</v>
      </c>
      <c r="BO265" s="35"/>
      <c r="BP265" s="35">
        <v>356886.74</v>
      </c>
      <c r="BQ265" s="35">
        <v>139597.66</v>
      </c>
      <c r="BR265" s="35">
        <v>20773</v>
      </c>
      <c r="BS265" s="35"/>
      <c r="BT265" s="35">
        <v>49135.83</v>
      </c>
      <c r="BU265" s="35"/>
      <c r="BV265" s="35">
        <v>18395.18</v>
      </c>
      <c r="BW265" s="35"/>
      <c r="BX265" s="35">
        <v>11562009.380000001</v>
      </c>
      <c r="BY265" s="35">
        <v>61371.09</v>
      </c>
      <c r="BZ265" s="35">
        <v>115499.44</v>
      </c>
      <c r="CA265" s="35">
        <v>85927.67</v>
      </c>
      <c r="CB265" s="35">
        <v>242584.03</v>
      </c>
      <c r="CC265" s="35">
        <v>139686.82</v>
      </c>
      <c r="CD265" s="35">
        <v>182306.82</v>
      </c>
      <c r="CE265" s="35"/>
      <c r="CF265" s="35"/>
      <c r="CG265" s="35">
        <v>28328867.93</v>
      </c>
      <c r="CH265" s="35">
        <v>130943.21</v>
      </c>
      <c r="CI265" s="35">
        <v>556670.16</v>
      </c>
      <c r="CJ265" s="35">
        <v>77667.55</v>
      </c>
      <c r="CK265" s="35">
        <v>359172.9</v>
      </c>
      <c r="CL265" s="35"/>
      <c r="CM265" s="35">
        <v>203859.68</v>
      </c>
      <c r="CN265" s="35">
        <v>626283.32999999996</v>
      </c>
      <c r="CO265" s="35">
        <v>90480.11</v>
      </c>
      <c r="CP265" s="35">
        <v>78037.119999999995</v>
      </c>
      <c r="CQ265" s="35">
        <v>120551.48</v>
      </c>
      <c r="CR265" s="35">
        <v>179197.5</v>
      </c>
      <c r="CS265" s="35">
        <v>130445.31</v>
      </c>
      <c r="CT265" s="35">
        <v>753968.22</v>
      </c>
      <c r="CU265" s="35">
        <v>122395.98</v>
      </c>
      <c r="CV265" s="35">
        <v>48125.93</v>
      </c>
      <c r="CW265" s="35">
        <v>148134.9</v>
      </c>
      <c r="CX265" s="35">
        <v>140878.39999999999</v>
      </c>
      <c r="CY265" s="35">
        <v>21784.9</v>
      </c>
      <c r="CZ265" s="35">
        <v>44318.23</v>
      </c>
      <c r="DA265" s="35">
        <v>123484.41</v>
      </c>
      <c r="DB265" s="35">
        <v>95801411.430000052</v>
      </c>
      <c r="DC265" s="35">
        <v>9324976.9100000001</v>
      </c>
      <c r="DD265" s="35">
        <v>139427.35999999999</v>
      </c>
      <c r="DE265" s="35">
        <v>2206219</v>
      </c>
      <c r="DF265" s="35">
        <v>843061.54</v>
      </c>
      <c r="DG265" s="35">
        <v>79526.45</v>
      </c>
      <c r="DH265" s="35"/>
      <c r="DI265" s="35">
        <v>716976.98</v>
      </c>
      <c r="DJ265" s="35">
        <v>17376.14</v>
      </c>
      <c r="DK265" s="35">
        <v>146439.62</v>
      </c>
      <c r="DL265" s="35">
        <v>166653.39000000001</v>
      </c>
      <c r="DM265" s="35">
        <v>771779.97</v>
      </c>
      <c r="DN265" s="35"/>
      <c r="DO265" s="35">
        <v>3365783.75</v>
      </c>
      <c r="DP265" s="35">
        <v>134246.1</v>
      </c>
      <c r="DQ265" s="35">
        <v>98700.51</v>
      </c>
      <c r="DR265" s="35">
        <v>201802.59</v>
      </c>
      <c r="DS265" s="35">
        <v>114784.67</v>
      </c>
      <c r="DT265" s="35">
        <v>24174.25</v>
      </c>
      <c r="DU265" s="35">
        <v>94023.25</v>
      </c>
      <c r="DV265" s="35"/>
      <c r="DW265" s="35">
        <v>515726.7</v>
      </c>
      <c r="DX265" s="35">
        <v>86032.75</v>
      </c>
      <c r="DY265" s="35">
        <v>59385.39</v>
      </c>
      <c r="DZ265" s="35">
        <v>46773.1</v>
      </c>
      <c r="EA265" s="35">
        <v>105979.06</v>
      </c>
      <c r="EB265" s="35">
        <v>231134.69</v>
      </c>
      <c r="EC265" s="35">
        <v>695632.84</v>
      </c>
      <c r="ED265" s="35">
        <v>291889.94</v>
      </c>
      <c r="EE265" s="35">
        <v>495430.16</v>
      </c>
      <c r="EF265" s="35">
        <v>4603059.29</v>
      </c>
      <c r="EG265" s="35">
        <v>3117025.2</v>
      </c>
      <c r="EH265" s="35">
        <v>10533.26</v>
      </c>
      <c r="EI265" s="35">
        <v>290795.2</v>
      </c>
      <c r="EJ265" s="35">
        <v>138979.96</v>
      </c>
      <c r="EK265" s="35">
        <v>13570.79</v>
      </c>
      <c r="EL265" s="35">
        <v>549630.57999999996</v>
      </c>
      <c r="EM265" s="35">
        <v>38912.050000000003</v>
      </c>
      <c r="EN265" s="35">
        <v>136656.72</v>
      </c>
      <c r="EO265" s="35">
        <v>16629387.27</v>
      </c>
      <c r="EP265" s="35">
        <v>142850.16</v>
      </c>
      <c r="EQ265" s="35">
        <v>41871.58</v>
      </c>
      <c r="ER265" s="35">
        <v>285393.13</v>
      </c>
      <c r="ES265" s="35">
        <v>126121.91</v>
      </c>
      <c r="ET265" s="35">
        <v>96041.49</v>
      </c>
      <c r="EU265" s="35">
        <v>111094.55</v>
      </c>
      <c r="EV265" s="35">
        <v>184362.11</v>
      </c>
      <c r="EW265" s="35">
        <v>56373.82</v>
      </c>
      <c r="EX265" s="35">
        <v>47546596.18</v>
      </c>
      <c r="EY265" s="35">
        <v>3444171.57</v>
      </c>
      <c r="EZ265" s="35">
        <v>46442.54</v>
      </c>
      <c r="FA265" s="35">
        <v>111537.21</v>
      </c>
      <c r="FB265" s="35">
        <v>247230.73</v>
      </c>
      <c r="FC265" s="35">
        <v>54854</v>
      </c>
      <c r="FD265" s="35">
        <v>433707.58</v>
      </c>
      <c r="FE265" s="35">
        <v>85159.27</v>
      </c>
      <c r="FF265" s="35">
        <v>44505.7</v>
      </c>
      <c r="FG265" s="35">
        <v>70238.02</v>
      </c>
      <c r="FH265" s="35">
        <v>103436.76</v>
      </c>
      <c r="FI265" s="35">
        <v>119378.95</v>
      </c>
      <c r="FJ265" s="35">
        <v>10214.5</v>
      </c>
      <c r="FK265" s="35">
        <v>1116675.03</v>
      </c>
      <c r="FL265" s="35">
        <v>95951.3</v>
      </c>
      <c r="FM265" s="35">
        <v>75309.149999999994</v>
      </c>
      <c r="FN265" s="35">
        <v>84709.07</v>
      </c>
      <c r="FO265" s="35"/>
      <c r="FP265" s="35"/>
      <c r="FQ265" s="35">
        <v>8876.0400000000009</v>
      </c>
      <c r="FR265" s="35"/>
      <c r="FS265" s="35"/>
      <c r="FT265" s="35">
        <v>136756.29999999999</v>
      </c>
      <c r="FU265" s="35">
        <v>463789.07</v>
      </c>
      <c r="FV265" s="35">
        <v>97096.54</v>
      </c>
      <c r="FW265" s="35">
        <v>267113.63</v>
      </c>
      <c r="FX265" s="35">
        <v>168938.52</v>
      </c>
      <c r="FY265" s="35">
        <v>683363.11</v>
      </c>
      <c r="FZ265" s="35">
        <v>106501.9</v>
      </c>
      <c r="GA265" s="35">
        <v>89974.49</v>
      </c>
      <c r="GB265" s="35"/>
      <c r="GC265" s="35">
        <v>618387.68000000005</v>
      </c>
      <c r="GD265" s="35">
        <v>695442.31</v>
      </c>
      <c r="GE265" s="35">
        <v>66882.39</v>
      </c>
      <c r="GF265" s="35"/>
      <c r="GG265" s="35">
        <v>11332700.43</v>
      </c>
      <c r="GH265" s="35">
        <v>204128.15</v>
      </c>
      <c r="GI265" s="35">
        <v>117036.3</v>
      </c>
      <c r="GJ265" s="35">
        <v>1450525.45</v>
      </c>
      <c r="GK265" s="35">
        <v>135249.88</v>
      </c>
      <c r="GL265" s="35">
        <v>359575.15</v>
      </c>
      <c r="GM265" s="35"/>
      <c r="GN265" s="35">
        <v>869105.1</v>
      </c>
      <c r="GO265" s="35">
        <v>118975.91</v>
      </c>
      <c r="GP265" s="35"/>
      <c r="GQ265" s="35"/>
      <c r="GR265" s="35"/>
      <c r="GS265" s="35">
        <v>7627397.2599999998</v>
      </c>
      <c r="GT265" s="35">
        <v>603364.52</v>
      </c>
      <c r="GU265" s="35">
        <v>132826.56</v>
      </c>
      <c r="GV265" s="35">
        <v>614594.38</v>
      </c>
      <c r="GW265" s="35">
        <v>52388.74</v>
      </c>
      <c r="GX265" s="35">
        <v>169762.99</v>
      </c>
      <c r="GY265" s="35">
        <v>41453.61</v>
      </c>
      <c r="GZ265" s="35">
        <v>122877.65</v>
      </c>
      <c r="HA265" s="35">
        <v>33498605.439999986</v>
      </c>
      <c r="HB265" s="35">
        <v>198651.21</v>
      </c>
      <c r="HC265" s="35">
        <v>68044.95</v>
      </c>
      <c r="HD265" s="35"/>
      <c r="HE265" s="35">
        <v>108456.62</v>
      </c>
      <c r="HF265" s="35"/>
      <c r="HG265" s="35"/>
      <c r="HH265" s="35">
        <v>1602506.89</v>
      </c>
      <c r="HI265" s="35"/>
      <c r="HJ265" s="35">
        <v>145502.79999999999</v>
      </c>
      <c r="HK265" s="35">
        <v>851896.76</v>
      </c>
      <c r="HL265" s="35">
        <v>2916.48</v>
      </c>
      <c r="HM265" s="35">
        <v>1627707.18</v>
      </c>
      <c r="HN265" s="35">
        <v>727.83</v>
      </c>
      <c r="HO265" s="35"/>
      <c r="HP265" s="35"/>
      <c r="HQ265" s="35"/>
      <c r="HR265" s="35"/>
      <c r="HS265" s="35"/>
      <c r="HT265" s="35"/>
      <c r="HU265" s="35">
        <v>9828763.2899999991</v>
      </c>
      <c r="HV265" s="35">
        <v>673338.82</v>
      </c>
      <c r="HW265" s="35">
        <v>21516.87</v>
      </c>
      <c r="HX265" s="35">
        <v>58633</v>
      </c>
      <c r="HY265" s="35">
        <v>309.77</v>
      </c>
      <c r="HZ265" s="35">
        <v>63446.89</v>
      </c>
      <c r="IA265" s="35"/>
      <c r="IB265" s="35">
        <v>69322.98</v>
      </c>
      <c r="IC265" s="35">
        <v>53876.09</v>
      </c>
      <c r="ID265" s="35">
        <v>386048.61</v>
      </c>
      <c r="IE265" s="35">
        <v>14636.37</v>
      </c>
      <c r="IF265" s="35">
        <v>24594.34</v>
      </c>
      <c r="IG265" s="35">
        <v>44976.25</v>
      </c>
      <c r="IH265" s="35"/>
      <c r="II265" s="35">
        <v>4818.75</v>
      </c>
      <c r="IJ265" s="35">
        <v>78571.399999999994</v>
      </c>
      <c r="IK265" s="35">
        <v>6112179.3799999999</v>
      </c>
      <c r="IL265" s="35">
        <v>206403.42</v>
      </c>
      <c r="IM265" s="35">
        <v>22149.43</v>
      </c>
      <c r="IN265" s="35">
        <v>660232.13</v>
      </c>
      <c r="IO265" s="35">
        <v>499397.31</v>
      </c>
      <c r="IP265" s="35">
        <v>197711.51</v>
      </c>
      <c r="IQ265" s="35">
        <v>26476.65</v>
      </c>
      <c r="IR265" s="35">
        <v>46964.42</v>
      </c>
      <c r="IS265" s="35">
        <v>25371.37</v>
      </c>
      <c r="IT265" s="35">
        <v>2787.57</v>
      </c>
      <c r="IU265" s="35">
        <v>172885.87</v>
      </c>
      <c r="IV265" s="35">
        <v>3579431.44</v>
      </c>
      <c r="IW265" s="35"/>
      <c r="IX265" s="35"/>
      <c r="IY265" s="35"/>
      <c r="IZ265" s="35"/>
      <c r="JA265" s="35"/>
      <c r="JB265" s="35"/>
      <c r="JC265" s="35">
        <v>51716.08</v>
      </c>
      <c r="JD265" s="35">
        <v>206356.33</v>
      </c>
      <c r="JE265" s="35"/>
      <c r="JF265" s="35"/>
      <c r="JG265" s="35"/>
      <c r="JH265" s="35">
        <v>9307125.4600000009</v>
      </c>
      <c r="JI265" s="35">
        <v>2255297.04</v>
      </c>
      <c r="JJ265" s="35">
        <v>157473.92000000001</v>
      </c>
      <c r="JK265" s="35"/>
      <c r="JL265" s="35"/>
      <c r="JM265" s="35">
        <v>140468.53</v>
      </c>
      <c r="JN265" s="35">
        <v>3192562.62</v>
      </c>
      <c r="JO265" s="35">
        <v>95226.92</v>
      </c>
      <c r="JP265" s="35">
        <v>105519.61</v>
      </c>
      <c r="JQ265" s="35">
        <v>367794.46</v>
      </c>
      <c r="JR265" s="35">
        <v>106573.86</v>
      </c>
      <c r="JS265" s="35">
        <v>1101584.8899999999</v>
      </c>
      <c r="JT265" s="35">
        <v>20881.37</v>
      </c>
      <c r="JU265" s="35">
        <v>44589835.739999995</v>
      </c>
      <c r="JV265" s="35">
        <v>1323161.52</v>
      </c>
      <c r="JW265" s="35">
        <v>23098.81</v>
      </c>
      <c r="JX265" s="35">
        <v>36956.959999999999</v>
      </c>
      <c r="JY265" s="35"/>
      <c r="JZ265" s="35"/>
      <c r="KA265" s="35">
        <v>968523.89</v>
      </c>
      <c r="KB265" s="35">
        <v>85899.96</v>
      </c>
      <c r="KC265" s="35">
        <v>58768.92</v>
      </c>
      <c r="KD265" s="35"/>
      <c r="KE265" s="35"/>
      <c r="KF265" s="35"/>
      <c r="KG265" s="35">
        <v>133282.42000000001</v>
      </c>
      <c r="KH265" s="35">
        <v>102154.93</v>
      </c>
      <c r="KI265" s="35">
        <v>79869.03</v>
      </c>
      <c r="KJ265" s="35"/>
      <c r="KK265" s="35"/>
      <c r="KL265" s="35"/>
      <c r="KM265" s="35">
        <v>96757.15</v>
      </c>
      <c r="KN265" s="35">
        <v>83439.839999999997</v>
      </c>
      <c r="KO265" s="35">
        <v>33910.01</v>
      </c>
      <c r="KP265" s="35"/>
      <c r="KQ265" s="35">
        <v>21738.66</v>
      </c>
      <c r="KR265" s="35">
        <v>79014.990000000005</v>
      </c>
      <c r="KS265" s="35">
        <v>3567673.28</v>
      </c>
      <c r="KT265" s="35"/>
      <c r="KU265" s="35">
        <v>186522.38</v>
      </c>
      <c r="KV265" s="35">
        <v>167886.41</v>
      </c>
      <c r="KW265" s="35">
        <v>61290.53</v>
      </c>
      <c r="KX265" s="35">
        <v>78023.44</v>
      </c>
      <c r="KY265" s="35">
        <v>547903.91</v>
      </c>
      <c r="KZ265" s="35">
        <v>116557.6</v>
      </c>
      <c r="LA265" s="35">
        <v>99452.83</v>
      </c>
      <c r="LB265" s="35">
        <v>1683463.12</v>
      </c>
      <c r="LC265" s="35">
        <v>18648.36</v>
      </c>
      <c r="LD265" s="35">
        <v>129457.55</v>
      </c>
      <c r="LE265" s="35">
        <v>595143.84</v>
      </c>
      <c r="LF265" s="35">
        <v>57476.85</v>
      </c>
      <c r="LG265" s="35">
        <v>86861.63</v>
      </c>
      <c r="LH265" s="35">
        <v>5411802.4100000001</v>
      </c>
      <c r="LI265" s="35">
        <v>338836.02</v>
      </c>
      <c r="LJ265" s="35">
        <v>18481172.949999999</v>
      </c>
      <c r="LK265" s="35">
        <v>2603099.14</v>
      </c>
      <c r="LL265" s="35">
        <v>3867422.69</v>
      </c>
      <c r="LM265" s="35">
        <v>2972061.98</v>
      </c>
      <c r="LN265" s="35">
        <v>150485</v>
      </c>
      <c r="LO265" s="35"/>
      <c r="LP265" s="35"/>
      <c r="LQ265" s="35">
        <v>270301.24</v>
      </c>
      <c r="LR265" s="35">
        <v>130659.3</v>
      </c>
      <c r="LS265" s="35"/>
      <c r="LT265" s="35">
        <v>11117.16</v>
      </c>
      <c r="LU265" s="35">
        <v>4064154.44</v>
      </c>
      <c r="LV265" s="35">
        <v>16068.54</v>
      </c>
      <c r="LW265" s="35">
        <v>34784.629999999997</v>
      </c>
      <c r="LX265" s="35"/>
      <c r="LY265" s="35">
        <v>2573.75</v>
      </c>
      <c r="LZ265" s="35">
        <v>4412622.32</v>
      </c>
      <c r="MA265" s="35">
        <v>1707067.11</v>
      </c>
      <c r="MB265" s="35">
        <v>262010.89</v>
      </c>
      <c r="MC265" s="35">
        <v>498605.57</v>
      </c>
      <c r="MD265" s="35">
        <v>111530.19</v>
      </c>
      <c r="ME265" s="35"/>
      <c r="MF265" s="35">
        <v>92838.66</v>
      </c>
      <c r="MG265" s="35"/>
      <c r="MH265" s="35">
        <v>580897.04</v>
      </c>
      <c r="MI265" s="35">
        <v>18553.990000000002</v>
      </c>
      <c r="MJ265" s="35">
        <v>56561603.839999989</v>
      </c>
      <c r="MK265" s="35">
        <v>13564029.16</v>
      </c>
      <c r="ML265" s="35">
        <v>159768.79</v>
      </c>
      <c r="MM265" s="35">
        <v>19298.96</v>
      </c>
      <c r="MN265" s="35">
        <v>59917.61</v>
      </c>
      <c r="MO265" s="35"/>
      <c r="MP265" s="35">
        <v>7720.93</v>
      </c>
      <c r="MQ265" s="35">
        <v>115311.9</v>
      </c>
      <c r="MR265" s="35">
        <v>194932.26</v>
      </c>
      <c r="MS265" s="35">
        <v>205145.78</v>
      </c>
      <c r="MT265" s="35">
        <v>34003.599999999999</v>
      </c>
      <c r="MU265" s="35">
        <v>134598.09</v>
      </c>
      <c r="MV265" s="35">
        <v>35942.97</v>
      </c>
      <c r="MW265" s="35"/>
      <c r="MX265" s="35">
        <v>16199.15</v>
      </c>
      <c r="MY265" s="35">
        <v>749561.44</v>
      </c>
      <c r="MZ265" s="35">
        <v>122661.9</v>
      </c>
      <c r="NA265" s="35">
        <v>87283.3</v>
      </c>
      <c r="NB265" s="35"/>
      <c r="NC265" s="35">
        <v>100442.88</v>
      </c>
      <c r="ND265" s="35">
        <v>565210.64</v>
      </c>
      <c r="NE265" s="35">
        <v>60084.57</v>
      </c>
      <c r="NF265" s="35">
        <v>1262</v>
      </c>
      <c r="NG265" s="35">
        <v>5193.5200000000004</v>
      </c>
      <c r="NH265" s="35">
        <v>9617212.6099999994</v>
      </c>
      <c r="NI265" s="35">
        <v>4503.0600000000004</v>
      </c>
      <c r="NJ265" s="35">
        <v>22557.119999999999</v>
      </c>
      <c r="NK265" s="35">
        <v>1416983.32</v>
      </c>
      <c r="NL265" s="35">
        <v>44025.120000000003</v>
      </c>
      <c r="NM265" s="35">
        <v>46753.25</v>
      </c>
      <c r="NN265" s="35">
        <v>986592.68</v>
      </c>
      <c r="NO265" s="35">
        <v>25616.16</v>
      </c>
      <c r="NP265" s="35"/>
      <c r="NQ265" s="35">
        <v>3848.81</v>
      </c>
      <c r="NR265" s="35">
        <v>18483.38</v>
      </c>
      <c r="NS265" s="35">
        <v>2048.6999999999998</v>
      </c>
      <c r="NT265" s="35">
        <v>4833225.18</v>
      </c>
      <c r="NU265" s="35"/>
      <c r="NV265" s="35">
        <v>52648.22</v>
      </c>
      <c r="NW265" s="35">
        <v>66952.13</v>
      </c>
      <c r="NX265" s="35">
        <v>131250.43</v>
      </c>
      <c r="NY265" s="35">
        <v>1724.33</v>
      </c>
      <c r="NZ265" s="35">
        <v>2373.9299999999998</v>
      </c>
      <c r="OA265" s="35">
        <v>8955216.0800000001</v>
      </c>
      <c r="OB265" s="35"/>
      <c r="OC265" s="35"/>
      <c r="OD265" s="35">
        <v>73165.899999999994</v>
      </c>
      <c r="OE265" s="35">
        <v>23613.64</v>
      </c>
      <c r="OF265" s="35">
        <v>59882</v>
      </c>
      <c r="OG265" s="35">
        <v>665.75</v>
      </c>
      <c r="OH265" s="35">
        <v>2390658.9900000002</v>
      </c>
      <c r="OI265" s="35">
        <v>283976.38</v>
      </c>
      <c r="OJ265" s="35">
        <v>45939.26</v>
      </c>
      <c r="OK265" s="35">
        <v>516368.71</v>
      </c>
      <c r="OL265" s="35">
        <v>18833.27</v>
      </c>
      <c r="OM265" s="35">
        <v>7788.8</v>
      </c>
      <c r="ON265" s="35">
        <v>1465.39</v>
      </c>
      <c r="OO265" s="35"/>
      <c r="OP265" s="35"/>
      <c r="OQ265" s="35"/>
      <c r="OR265" s="35"/>
      <c r="OS265" s="35">
        <v>3952355.04</v>
      </c>
      <c r="OT265" s="35">
        <v>228519.51</v>
      </c>
      <c r="OU265" s="35">
        <v>57985.99</v>
      </c>
      <c r="OV265" s="35"/>
      <c r="OW265" s="35">
        <v>5587549.4800000004</v>
      </c>
      <c r="OX265" s="35"/>
      <c r="OY265" s="35">
        <v>39123.949999999997</v>
      </c>
      <c r="OZ265" s="35"/>
      <c r="PA265" s="35">
        <v>172913.22</v>
      </c>
      <c r="PB265" s="35">
        <v>1164147.1299999999</v>
      </c>
      <c r="PC265" s="35">
        <v>67889.850000000006</v>
      </c>
      <c r="PD265" s="35"/>
      <c r="PE265" s="35"/>
      <c r="PF265" s="35">
        <v>57163426.219999999</v>
      </c>
      <c r="PG265" s="35"/>
      <c r="PH265" s="35">
        <v>5514.8</v>
      </c>
      <c r="PI265" s="35"/>
      <c r="PJ265" s="35">
        <v>78029.58</v>
      </c>
      <c r="PK265" s="35"/>
      <c r="PL265" s="35"/>
      <c r="PM265" s="35">
        <v>217341.27</v>
      </c>
      <c r="PN265" s="35">
        <v>212489.73</v>
      </c>
      <c r="PO265" s="35"/>
      <c r="PP265" s="35">
        <v>406205.28</v>
      </c>
      <c r="PQ265" s="35">
        <v>18722.060000000001</v>
      </c>
      <c r="PR265" s="35"/>
      <c r="PS265" s="35"/>
      <c r="PT265" s="35">
        <v>595660.12</v>
      </c>
      <c r="PU265" s="35"/>
      <c r="PV265" s="35"/>
      <c r="PW265" s="35"/>
      <c r="PX265" s="35">
        <v>43599.96</v>
      </c>
      <c r="PY265" s="35">
        <v>23219857.48</v>
      </c>
      <c r="PZ265" s="35"/>
      <c r="QA265" s="35"/>
      <c r="QB265" s="35">
        <v>591480.18000000005</v>
      </c>
      <c r="QC265" s="35">
        <v>2841788.25</v>
      </c>
      <c r="QD265" s="35">
        <v>157104.17000000001</v>
      </c>
      <c r="QE265" s="35">
        <v>955139.58</v>
      </c>
      <c r="QF265" s="35"/>
      <c r="QG265" s="35">
        <v>771118.66</v>
      </c>
      <c r="QH265" s="35"/>
      <c r="QI265" s="35">
        <v>140591.81</v>
      </c>
      <c r="QJ265" s="35">
        <v>154747.88</v>
      </c>
      <c r="QK265" s="35">
        <v>197127.46</v>
      </c>
      <c r="QL265" s="35">
        <v>75821.649999999994</v>
      </c>
      <c r="QM265" s="35"/>
      <c r="QN265" s="35">
        <v>296323.36</v>
      </c>
      <c r="QO265" s="35">
        <v>86009.69</v>
      </c>
      <c r="QP265" s="35"/>
      <c r="QQ265" s="35">
        <v>92704.13</v>
      </c>
      <c r="QR265" s="35">
        <v>1431350.31</v>
      </c>
      <c r="QS265" s="35">
        <v>814305.2</v>
      </c>
      <c r="QT265" s="35">
        <v>52527.47</v>
      </c>
      <c r="QU265" s="35"/>
      <c r="QV265" s="35"/>
      <c r="QW265" s="35"/>
      <c r="QX265" s="35"/>
      <c r="QY265" s="35">
        <v>364396.52</v>
      </c>
      <c r="QZ265" s="35">
        <v>43595.85</v>
      </c>
      <c r="RA265" s="35"/>
      <c r="RB265" s="35">
        <v>279282.26</v>
      </c>
      <c r="RC265" s="35"/>
      <c r="RD265" s="35">
        <v>289938.37</v>
      </c>
      <c r="RE265" s="35"/>
      <c r="RF265" s="35"/>
      <c r="RG265" s="35">
        <v>1608691.75</v>
      </c>
      <c r="RH265" s="35"/>
      <c r="RI265" s="35">
        <v>104184.11</v>
      </c>
      <c r="RJ265" s="35"/>
      <c r="RK265" s="35"/>
      <c r="RL265" s="35">
        <v>14080889.24</v>
      </c>
      <c r="RM265" s="35">
        <v>899571.88</v>
      </c>
      <c r="RN265" s="35"/>
      <c r="RO265" s="35">
        <v>1258113.44</v>
      </c>
      <c r="RP265" s="35"/>
      <c r="RQ265" s="35">
        <v>165243.6</v>
      </c>
      <c r="RR265" s="35">
        <v>365774.28</v>
      </c>
      <c r="RS265" s="35">
        <v>1541.78</v>
      </c>
      <c r="RT265" s="35">
        <v>24566.25</v>
      </c>
      <c r="RU265" s="35">
        <v>615139.14</v>
      </c>
      <c r="RV265" s="35"/>
      <c r="RW265" s="35"/>
      <c r="RX265" s="35"/>
      <c r="RY265" s="35">
        <v>41156.660000000003</v>
      </c>
      <c r="RZ265" s="35"/>
      <c r="SA265" s="35">
        <v>9784.5300000000007</v>
      </c>
      <c r="SB265" s="35">
        <v>231053.75</v>
      </c>
      <c r="SC265" s="35">
        <v>38472.04</v>
      </c>
      <c r="SD265" s="35">
        <v>78362</v>
      </c>
      <c r="SE265" s="35"/>
      <c r="SF265" s="35">
        <v>53955317.529999994</v>
      </c>
      <c r="SG265" s="35">
        <v>8746337.4499999993</v>
      </c>
      <c r="SH265" s="35">
        <v>58736.88</v>
      </c>
      <c r="SI265" s="35">
        <v>253618.15</v>
      </c>
      <c r="SJ265" s="35">
        <v>88453.72</v>
      </c>
      <c r="SK265" s="35">
        <v>33753.89</v>
      </c>
      <c r="SL265" s="35"/>
      <c r="SM265" s="35">
        <v>169709.57</v>
      </c>
      <c r="SN265" s="35">
        <v>696617.75</v>
      </c>
      <c r="SO265" s="35">
        <v>107430.53</v>
      </c>
      <c r="SP265" s="35">
        <v>124289.27</v>
      </c>
      <c r="SQ265" s="35">
        <v>166915.1</v>
      </c>
      <c r="SR265" s="35">
        <v>409092.39</v>
      </c>
      <c r="SS265" s="35">
        <v>126266.68</v>
      </c>
      <c r="ST265" s="35">
        <v>70774.789999999994</v>
      </c>
      <c r="SU265" s="35">
        <v>7541280.6600000001</v>
      </c>
      <c r="SV265" s="35">
        <v>95764.73</v>
      </c>
      <c r="SW265" s="35">
        <v>185901.31</v>
      </c>
      <c r="SX265" s="35">
        <v>67618.77</v>
      </c>
      <c r="SY265" s="35">
        <v>59299.57</v>
      </c>
      <c r="SZ265" s="35">
        <v>285615.08</v>
      </c>
      <c r="TA265" s="35">
        <v>190641.97</v>
      </c>
      <c r="TB265" s="35">
        <v>189600.43</v>
      </c>
      <c r="TC265" s="35">
        <v>73955.47</v>
      </c>
      <c r="TD265" s="35">
        <v>126839.95</v>
      </c>
      <c r="TE265" s="35">
        <v>556645.81000000006</v>
      </c>
      <c r="TF265" s="35">
        <v>42044.05</v>
      </c>
      <c r="TG265" s="35">
        <v>3006043.12</v>
      </c>
      <c r="TH265" s="35">
        <v>132143.92000000001</v>
      </c>
      <c r="TI265" s="35">
        <v>154907.65</v>
      </c>
      <c r="TJ265" s="35">
        <v>169965.28</v>
      </c>
      <c r="TK265" s="35"/>
      <c r="TL265" s="35">
        <v>143419.51999999999</v>
      </c>
      <c r="TM265" s="35">
        <v>30319.23</v>
      </c>
      <c r="TN265" s="35">
        <v>44403.34</v>
      </c>
      <c r="TO265" s="35">
        <v>12500254.25</v>
      </c>
      <c r="TP265" s="35">
        <v>14748.94</v>
      </c>
      <c r="TQ265" s="35">
        <v>160196.14000000001</v>
      </c>
      <c r="TR265" s="35">
        <v>148583.35999999999</v>
      </c>
      <c r="TS265" s="35">
        <v>654573.03</v>
      </c>
      <c r="TT265" s="35">
        <v>141727.04000000001</v>
      </c>
      <c r="TU265" s="35">
        <v>79985</v>
      </c>
      <c r="TV265" s="35">
        <v>695792.54</v>
      </c>
      <c r="TW265" s="35">
        <v>197378.69</v>
      </c>
      <c r="TX265" s="35">
        <v>46692.49</v>
      </c>
      <c r="TY265" s="35">
        <v>1344710.05</v>
      </c>
      <c r="TZ265" s="35">
        <v>206688.3</v>
      </c>
      <c r="UA265" s="35">
        <v>65973.13</v>
      </c>
      <c r="UB265" s="35">
        <v>134318.14000000001</v>
      </c>
      <c r="UC265" s="35">
        <v>52350.73</v>
      </c>
      <c r="UD265" s="35">
        <v>114414.79</v>
      </c>
      <c r="UE265" s="35">
        <v>1737704.55</v>
      </c>
      <c r="UF265" s="35">
        <v>125020.09</v>
      </c>
      <c r="UG265" s="35">
        <v>5242843.4000000004</v>
      </c>
      <c r="UH265" s="35">
        <v>138351.21</v>
      </c>
      <c r="UI265" s="35">
        <v>257261.05</v>
      </c>
      <c r="UJ265" s="35">
        <v>175934.31</v>
      </c>
      <c r="UK265" s="35">
        <v>1848762.19</v>
      </c>
      <c r="UL265" s="35">
        <v>52162.49</v>
      </c>
      <c r="UM265" s="35">
        <v>30486.240000000002</v>
      </c>
      <c r="UN265" s="35">
        <v>91885.62</v>
      </c>
      <c r="UO265" s="35">
        <v>32573.48</v>
      </c>
      <c r="UP265" s="35">
        <v>6260096.0300000003</v>
      </c>
      <c r="UQ265" s="35">
        <v>128431.49</v>
      </c>
      <c r="UR265" s="35">
        <v>136278.67000000001</v>
      </c>
      <c r="US265" s="35">
        <v>551508.26</v>
      </c>
      <c r="UT265" s="35">
        <v>139700.44</v>
      </c>
      <c r="UU265" s="35">
        <v>82534.81</v>
      </c>
      <c r="UV265" s="35">
        <v>27188700.41</v>
      </c>
      <c r="UW265" s="35">
        <v>77281.5</v>
      </c>
      <c r="UX265" s="35">
        <v>134462.35999999999</v>
      </c>
      <c r="UY265" s="35">
        <v>2043860.1</v>
      </c>
      <c r="UZ265" s="35">
        <v>48827.28</v>
      </c>
      <c r="VA265" s="35">
        <v>125356.04</v>
      </c>
      <c r="VB265" s="35">
        <v>378277.27</v>
      </c>
      <c r="VC265" s="35">
        <v>129567.84</v>
      </c>
      <c r="VD265" s="35">
        <v>53523.64</v>
      </c>
      <c r="VE265" s="35">
        <v>269588.53999999998</v>
      </c>
      <c r="VF265" s="35">
        <v>77651.23</v>
      </c>
      <c r="VG265" s="35">
        <v>273788.96999999997</v>
      </c>
      <c r="VH265" s="35">
        <v>175100.22</v>
      </c>
      <c r="VI265" s="35">
        <v>380536.74</v>
      </c>
      <c r="VJ265" s="35">
        <v>241433.4</v>
      </c>
      <c r="VK265" s="35">
        <v>105210.07</v>
      </c>
      <c r="VL265" s="35">
        <v>20902.900000000001</v>
      </c>
      <c r="VM265" s="35">
        <v>62213.46</v>
      </c>
      <c r="VN265" s="35">
        <v>431747.79</v>
      </c>
      <c r="VO265" s="35">
        <v>12974.86</v>
      </c>
      <c r="VP265" s="35">
        <v>3368.21</v>
      </c>
      <c r="VQ265" s="35">
        <v>89972699.809999987</v>
      </c>
      <c r="VR265" s="35"/>
      <c r="VS265" s="35"/>
      <c r="VT265" s="35"/>
      <c r="VU265" s="35">
        <v>34190.6</v>
      </c>
      <c r="VV265" s="35"/>
      <c r="VW265" s="35"/>
      <c r="VX265" s="35">
        <v>2329895.96</v>
      </c>
      <c r="VY265" s="35">
        <v>197291.26</v>
      </c>
      <c r="VZ265" s="35"/>
      <c r="WA265" s="35"/>
      <c r="WB265" s="35"/>
      <c r="WC265" s="35">
        <v>858.75</v>
      </c>
      <c r="WD265" s="35"/>
      <c r="WE265" s="35"/>
      <c r="WF265" s="35">
        <v>43431.47</v>
      </c>
      <c r="WG265" s="35">
        <v>21677.85</v>
      </c>
      <c r="WH265" s="35">
        <v>39171251.619999997</v>
      </c>
      <c r="WI265" s="35">
        <v>529143.79</v>
      </c>
      <c r="WJ265" s="35">
        <v>149909.14000000001</v>
      </c>
      <c r="WK265" s="35"/>
      <c r="WL265" s="35"/>
      <c r="WM265" s="35">
        <v>205972.99</v>
      </c>
      <c r="WN265" s="35">
        <v>20727.89</v>
      </c>
      <c r="WO265" s="35">
        <v>646887.63</v>
      </c>
      <c r="WP265" s="35">
        <v>150563.26</v>
      </c>
      <c r="WQ265" s="35">
        <v>601452.43000000005</v>
      </c>
      <c r="WR265" s="35"/>
      <c r="WS265" s="35">
        <v>629358.44999999995</v>
      </c>
      <c r="WT265" s="35"/>
      <c r="WU265" s="35">
        <v>64629.17</v>
      </c>
      <c r="WV265" s="35">
        <v>258563.89</v>
      </c>
      <c r="WW265" s="35">
        <v>57314.559999999998</v>
      </c>
      <c r="WX265" s="35">
        <v>480061.2</v>
      </c>
      <c r="WY265" s="35">
        <v>510031.49</v>
      </c>
      <c r="WZ265" s="35">
        <v>86102.32</v>
      </c>
      <c r="XA265" s="35">
        <v>505453.18</v>
      </c>
      <c r="XB265" s="35">
        <v>1200107.95</v>
      </c>
      <c r="XC265" s="35"/>
      <c r="XD265" s="35">
        <v>19799.41</v>
      </c>
      <c r="XE265" s="35"/>
      <c r="XF265" s="35"/>
      <c r="XG265" s="35">
        <v>89681.39</v>
      </c>
      <c r="XH265" s="35"/>
      <c r="XI265" s="35">
        <v>20412.04</v>
      </c>
      <c r="XJ265" s="35">
        <v>1327478.42</v>
      </c>
      <c r="XK265" s="35">
        <v>105051.46</v>
      </c>
      <c r="XL265" s="35">
        <v>14979.04</v>
      </c>
      <c r="XM265" s="35">
        <v>44010.95</v>
      </c>
      <c r="XN265" s="35"/>
      <c r="XO265" s="35">
        <v>77298.820000000007</v>
      </c>
      <c r="XP265" s="35">
        <v>164261.07</v>
      </c>
      <c r="XQ265" s="35">
        <v>11003.66</v>
      </c>
      <c r="XR265" s="35">
        <v>7336816.5499999998</v>
      </c>
      <c r="XS265" s="35">
        <v>175675.78</v>
      </c>
      <c r="XT265" s="35">
        <v>220630.62</v>
      </c>
      <c r="XU265" s="35">
        <v>583851.16</v>
      </c>
      <c r="XV265" s="35">
        <v>286162.90999999997</v>
      </c>
      <c r="XW265" s="35">
        <v>570728.6</v>
      </c>
      <c r="XX265" s="35">
        <v>10349.66</v>
      </c>
      <c r="XY265" s="35">
        <v>185186.67</v>
      </c>
      <c r="XZ265" s="35">
        <v>74832.09</v>
      </c>
      <c r="YA265" s="35">
        <v>88349.62</v>
      </c>
      <c r="YB265" s="35">
        <v>90391.039999999994</v>
      </c>
      <c r="YC265" s="35">
        <v>159711.21</v>
      </c>
      <c r="YD265" s="35">
        <v>82263.48</v>
      </c>
      <c r="YE265" s="35">
        <v>31307.360000000001</v>
      </c>
      <c r="YF265" s="35">
        <v>39140.559999999998</v>
      </c>
      <c r="YG265" s="35">
        <v>259287.4</v>
      </c>
      <c r="YH265" s="35">
        <v>108221.16</v>
      </c>
      <c r="YI265" s="35">
        <v>84308.35</v>
      </c>
      <c r="YJ265" s="35">
        <v>18537.07</v>
      </c>
      <c r="YK265" s="35">
        <v>16026.26</v>
      </c>
      <c r="YL265" s="35">
        <v>9559535.1799999997</v>
      </c>
      <c r="YM265" s="35">
        <v>240780.41</v>
      </c>
      <c r="YN265" s="35">
        <v>1385763.51</v>
      </c>
      <c r="YO265" s="35">
        <v>208015.79</v>
      </c>
      <c r="YP265" s="35">
        <v>2200688.38</v>
      </c>
      <c r="YQ265" s="35"/>
      <c r="YR265" s="35">
        <v>143439.49</v>
      </c>
      <c r="YS265" s="35">
        <v>7502</v>
      </c>
      <c r="YT265" s="35">
        <v>1372620.33</v>
      </c>
      <c r="YU265" s="35">
        <v>582162.52</v>
      </c>
      <c r="YV265" s="35">
        <v>158888.26999999999</v>
      </c>
      <c r="YW265" s="35">
        <v>116287.62</v>
      </c>
      <c r="YX265" s="35">
        <v>96322.12</v>
      </c>
      <c r="YY265" s="35">
        <v>11617.06</v>
      </c>
      <c r="YZ265" s="35">
        <v>24920.799999999999</v>
      </c>
      <c r="ZA265" s="35"/>
      <c r="ZB265" s="35">
        <v>55559.77</v>
      </c>
      <c r="ZC265" s="35">
        <v>76354733.909999996</v>
      </c>
      <c r="ZD265" s="35">
        <v>5417319.4199999999</v>
      </c>
      <c r="ZE265" s="35">
        <v>125464.58</v>
      </c>
      <c r="ZF265" s="35">
        <v>146858.41</v>
      </c>
      <c r="ZG265" s="35">
        <v>33033.03</v>
      </c>
      <c r="ZH265" s="35">
        <v>544.47</v>
      </c>
      <c r="ZI265" s="35">
        <v>146213.48000000001</v>
      </c>
      <c r="ZJ265" s="35">
        <v>421254.56</v>
      </c>
      <c r="ZK265" s="35">
        <v>7389989.5700000003</v>
      </c>
      <c r="ZL265" s="35">
        <v>121444.93</v>
      </c>
      <c r="ZM265" s="35">
        <v>394385.76</v>
      </c>
      <c r="ZN265" s="35">
        <v>719493.7</v>
      </c>
      <c r="ZO265" s="35">
        <v>202363.89</v>
      </c>
      <c r="ZP265" s="35">
        <v>36849.9</v>
      </c>
      <c r="ZQ265" s="35">
        <v>142675.67000000001</v>
      </c>
      <c r="ZR265" s="35">
        <v>41173.360000000001</v>
      </c>
      <c r="ZS265" s="35">
        <v>299353.17</v>
      </c>
      <c r="ZT265" s="35">
        <v>14857819.49</v>
      </c>
      <c r="ZU265" s="35">
        <v>292663.76</v>
      </c>
      <c r="ZV265" s="35">
        <v>606115.46</v>
      </c>
      <c r="ZW265" s="35">
        <v>600</v>
      </c>
      <c r="ZX265" s="35">
        <v>833268.99</v>
      </c>
      <c r="ZY265" s="35">
        <v>156844.95000000001</v>
      </c>
      <c r="ZZ265" s="35">
        <v>196409.71</v>
      </c>
      <c r="AAA265" s="35">
        <v>686370.93</v>
      </c>
      <c r="AAB265" s="35">
        <v>1204702.1599999999</v>
      </c>
      <c r="AAC265" s="35">
        <v>372167.76</v>
      </c>
      <c r="AAD265" s="35">
        <v>158109.93</v>
      </c>
      <c r="AAE265" s="35">
        <v>92741.75</v>
      </c>
      <c r="AAF265" s="35">
        <v>69717.960000000006</v>
      </c>
      <c r="AAG265" s="35">
        <v>184281.86</v>
      </c>
      <c r="AAH265" s="35">
        <v>165041.17000000001</v>
      </c>
      <c r="AAI265" s="35">
        <v>79796.19</v>
      </c>
      <c r="AAJ265" s="35">
        <v>94152.88</v>
      </c>
      <c r="AAK265" s="35">
        <v>92396.22</v>
      </c>
      <c r="AAL265" s="35">
        <v>79700.23</v>
      </c>
      <c r="AAM265" s="35">
        <v>58378.43</v>
      </c>
      <c r="AAN265" s="35">
        <v>147364.84</v>
      </c>
      <c r="AAO265" s="35"/>
      <c r="AAP265" s="35">
        <v>556874.47</v>
      </c>
      <c r="AAQ265" s="35"/>
      <c r="AAR265" s="35">
        <v>84307.06</v>
      </c>
      <c r="AAS265" s="35"/>
      <c r="AAT265" s="35">
        <v>27117.5</v>
      </c>
      <c r="AAU265" s="35">
        <v>10880.64</v>
      </c>
      <c r="AAV265" s="35">
        <v>29249.27</v>
      </c>
      <c r="AAW265" s="35">
        <v>1368501.53</v>
      </c>
      <c r="AAX265" s="35">
        <v>112977.42</v>
      </c>
      <c r="AAY265" s="35"/>
      <c r="AAZ265" s="35">
        <v>1057745.6200000001</v>
      </c>
      <c r="ABA265" s="35">
        <v>167240</v>
      </c>
      <c r="ABB265" s="35">
        <v>11633.71</v>
      </c>
      <c r="ABC265" s="35">
        <v>3520.36</v>
      </c>
      <c r="ABD265" s="35">
        <v>103586.27</v>
      </c>
      <c r="ABE265" s="35">
        <v>576720.24</v>
      </c>
      <c r="ABF265" s="35">
        <v>217285.85</v>
      </c>
      <c r="ABG265" s="35">
        <v>159049.46</v>
      </c>
      <c r="ABH265" s="35">
        <v>166870.59</v>
      </c>
      <c r="ABI265" s="35">
        <v>117491.12</v>
      </c>
      <c r="ABJ265" s="35">
        <v>59822.12</v>
      </c>
      <c r="ABK265" s="35">
        <v>162691.71</v>
      </c>
      <c r="ABL265" s="35">
        <v>100293.08</v>
      </c>
      <c r="ABM265" s="35">
        <v>11525</v>
      </c>
      <c r="ABN265" s="35">
        <v>117950.57</v>
      </c>
      <c r="ABO265" s="35">
        <v>98021.86</v>
      </c>
      <c r="ABP265" s="35"/>
      <c r="ABQ265" s="35">
        <v>2400960.09</v>
      </c>
      <c r="ABR265" s="35">
        <v>188970.84</v>
      </c>
      <c r="ABS265" s="35">
        <v>292177.84999999998</v>
      </c>
      <c r="ABT265" s="35">
        <v>154.34</v>
      </c>
      <c r="ABU265" s="35">
        <v>119583.02</v>
      </c>
      <c r="ABV265" s="35">
        <v>3641.52</v>
      </c>
      <c r="ABW265" s="35">
        <v>44393905.68000003</v>
      </c>
      <c r="ABX265" s="35">
        <v>3732194.15</v>
      </c>
      <c r="ABY265" s="35">
        <v>72413.279999999999</v>
      </c>
      <c r="ABZ265" s="35">
        <v>1299.42</v>
      </c>
      <c r="ACA265" s="35"/>
      <c r="ACB265" s="35">
        <v>231437.74</v>
      </c>
      <c r="ACC265" s="35">
        <v>59582.39</v>
      </c>
      <c r="ACD265" s="35">
        <v>72494.05</v>
      </c>
      <c r="ACE265" s="35">
        <v>132704.87</v>
      </c>
      <c r="ACF265" s="35"/>
      <c r="ACG265" s="35">
        <v>29250.34</v>
      </c>
      <c r="ACH265" s="35">
        <v>42751.91</v>
      </c>
      <c r="ACI265" s="35">
        <v>171174.87</v>
      </c>
      <c r="ACJ265" s="35">
        <v>250272.26</v>
      </c>
      <c r="ACK265" s="35">
        <v>98174.36</v>
      </c>
      <c r="ACL265" s="35">
        <v>789765.34</v>
      </c>
      <c r="ACM265" s="35"/>
      <c r="ACN265" s="35">
        <v>83734.720000000001</v>
      </c>
      <c r="ACO265" s="35">
        <v>14378.98</v>
      </c>
      <c r="ACP265" s="35">
        <v>44801.23</v>
      </c>
      <c r="ACQ265" s="35">
        <v>37438.980000000003</v>
      </c>
      <c r="ACR265" s="35">
        <v>15562047.960000001</v>
      </c>
      <c r="ACS265" s="35">
        <v>55794.69</v>
      </c>
      <c r="ACT265" s="35">
        <v>326346.31</v>
      </c>
      <c r="ACU265" s="35">
        <v>346816.42</v>
      </c>
      <c r="ACV265" s="35">
        <v>495958.35</v>
      </c>
      <c r="ACW265" s="35">
        <v>17867</v>
      </c>
      <c r="ACX265" s="35">
        <v>326824.75</v>
      </c>
      <c r="ACY265" s="35">
        <v>35302.22</v>
      </c>
      <c r="ACZ265" s="35">
        <v>671701.15</v>
      </c>
      <c r="ADA265" s="35">
        <v>37219.07</v>
      </c>
      <c r="ADB265" s="35"/>
      <c r="ADC265" s="35">
        <v>1191051.1599999999</v>
      </c>
      <c r="ADD265" s="35"/>
      <c r="ADE265" s="35"/>
      <c r="ADF265" s="35">
        <v>54703.81</v>
      </c>
      <c r="ADG265" s="35">
        <v>173750.27</v>
      </c>
      <c r="ADH265" s="35"/>
      <c r="ADI265" s="35">
        <v>19785.259999999998</v>
      </c>
      <c r="ADJ265" s="35">
        <v>110633.3</v>
      </c>
      <c r="ADK265" s="35"/>
      <c r="ADL265" s="35"/>
      <c r="ADM265" s="35"/>
      <c r="ADN265" s="35"/>
      <c r="ADO265" s="35">
        <v>193805.57</v>
      </c>
      <c r="ADP265" s="35">
        <v>1687449.7</v>
      </c>
      <c r="ADQ265" s="35">
        <v>15052.71</v>
      </c>
      <c r="ADR265" s="35">
        <v>391980.29</v>
      </c>
      <c r="ADS265" s="35"/>
      <c r="ADT265" s="35"/>
      <c r="ADU265" s="35">
        <v>6824.17</v>
      </c>
      <c r="ADV265" s="35">
        <v>68.09</v>
      </c>
      <c r="ADW265" s="35"/>
      <c r="ADX265" s="35">
        <v>5894155.1200000001</v>
      </c>
      <c r="ADY265" s="35"/>
      <c r="ADZ265" s="35">
        <v>12071.76</v>
      </c>
      <c r="AEA265" s="35"/>
      <c r="AEB265" s="35">
        <v>15958.34</v>
      </c>
      <c r="AEC265" s="35"/>
      <c r="AED265" s="35">
        <v>11612.67</v>
      </c>
      <c r="AEE265" s="35">
        <v>4300.82</v>
      </c>
      <c r="AEF265" s="35">
        <v>3239069.59</v>
      </c>
      <c r="AEG265" s="35">
        <v>850403.14</v>
      </c>
      <c r="AEH265" s="35">
        <v>1497954.77</v>
      </c>
      <c r="AEI265" s="35">
        <v>155066.19</v>
      </c>
      <c r="AEJ265" s="35">
        <v>122047.87</v>
      </c>
      <c r="AEK265" s="35"/>
      <c r="AEL265" s="35">
        <v>102458.68</v>
      </c>
      <c r="AEM265" s="35">
        <v>95816.31</v>
      </c>
      <c r="AEN265" s="35"/>
      <c r="AEO265" s="35">
        <v>74008.47</v>
      </c>
      <c r="AEP265" s="35"/>
      <c r="AEQ265" s="35">
        <v>201985.99</v>
      </c>
      <c r="AER265" s="35">
        <v>347219.19</v>
      </c>
      <c r="AES265" s="35">
        <v>254448.5</v>
      </c>
      <c r="AET265" s="35">
        <v>154229.79999999999</v>
      </c>
      <c r="AEU265" s="35">
        <v>252520.59</v>
      </c>
      <c r="AEV265" s="35">
        <v>55526.400000000001</v>
      </c>
      <c r="AEW265" s="35">
        <v>442538.37</v>
      </c>
      <c r="AEX265" s="35">
        <v>106837.17</v>
      </c>
      <c r="AEY265" s="35">
        <v>221968.8</v>
      </c>
      <c r="AEZ265" s="35">
        <v>41697049.680000007</v>
      </c>
      <c r="AFA265" s="35">
        <v>14432754.32</v>
      </c>
      <c r="AFB265" s="35">
        <v>384450.26</v>
      </c>
      <c r="AFC265" s="35">
        <v>423266.87</v>
      </c>
      <c r="AFD265" s="35">
        <v>325183.34999999998</v>
      </c>
      <c r="AFE265" s="35">
        <v>23543.48</v>
      </c>
      <c r="AFF265" s="35">
        <v>959959.75</v>
      </c>
      <c r="AFG265" s="35">
        <v>155536.29</v>
      </c>
      <c r="AFH265" s="35"/>
      <c r="AFI265" s="35">
        <v>282024.52</v>
      </c>
      <c r="AFJ265" s="35">
        <v>71509.81</v>
      </c>
      <c r="AFK265" s="35">
        <v>10016043.380000001</v>
      </c>
      <c r="AFL265" s="35">
        <v>3964640.15</v>
      </c>
      <c r="AFM265" s="35">
        <v>156414.51</v>
      </c>
      <c r="AFN265" s="35">
        <v>19779.32</v>
      </c>
      <c r="AFO265" s="35">
        <v>553194.46</v>
      </c>
      <c r="AFP265" s="35">
        <v>785655.11</v>
      </c>
      <c r="AFQ265" s="35">
        <v>81311.520000000004</v>
      </c>
      <c r="AFR265" s="35">
        <v>91680.29</v>
      </c>
      <c r="AFS265" s="35">
        <v>28475.85</v>
      </c>
      <c r="AFT265" s="35">
        <v>439.88</v>
      </c>
      <c r="AFU265" s="35"/>
      <c r="AFV265" s="35">
        <v>176933.96</v>
      </c>
      <c r="AFW265" s="35">
        <v>149880.71</v>
      </c>
      <c r="AFX265" s="35">
        <v>4425691</v>
      </c>
      <c r="AFY265" s="35">
        <v>597816.43999999994</v>
      </c>
      <c r="AFZ265" s="35">
        <v>164519.57999999999</v>
      </c>
      <c r="AGA265" s="35">
        <v>70671.03</v>
      </c>
      <c r="AGB265" s="35">
        <v>96929.05</v>
      </c>
      <c r="AGC265" s="35">
        <v>26882.59</v>
      </c>
      <c r="AGD265" s="35">
        <v>45565.95</v>
      </c>
      <c r="AGE265" s="35">
        <v>102549.45</v>
      </c>
      <c r="AGF265" s="35">
        <v>28513.78</v>
      </c>
      <c r="AGG265" s="35">
        <v>84708.62</v>
      </c>
      <c r="AGH265" s="35">
        <v>123312.62</v>
      </c>
      <c r="AGI265" s="35"/>
      <c r="AGJ265" s="35">
        <v>13927125.84</v>
      </c>
      <c r="AGK265" s="35">
        <v>149217.54</v>
      </c>
      <c r="AGL265" s="35">
        <v>112911.19</v>
      </c>
      <c r="AGM265" s="35">
        <v>112902.9</v>
      </c>
      <c r="AGN265" s="35">
        <v>478771.28</v>
      </c>
      <c r="AGO265" s="35">
        <v>286011.55</v>
      </c>
      <c r="AGP265" s="35">
        <v>286025.96000000002</v>
      </c>
      <c r="AGQ265" s="35">
        <v>84021.06</v>
      </c>
      <c r="AGR265" s="35">
        <v>248333.8</v>
      </c>
      <c r="AGS265" s="35">
        <v>379785.55</v>
      </c>
      <c r="AGT265" s="35">
        <v>154623.81</v>
      </c>
      <c r="AGU265" s="35">
        <v>15365518.23</v>
      </c>
      <c r="AGV265" s="35">
        <v>1878775.51</v>
      </c>
      <c r="AGW265" s="35">
        <v>64078.07</v>
      </c>
      <c r="AGX265" s="35">
        <v>30822.47</v>
      </c>
      <c r="AGY265" s="35">
        <v>37502.400000000001</v>
      </c>
      <c r="AGZ265" s="35">
        <v>265454.40000000002</v>
      </c>
      <c r="AHA265" s="35">
        <v>39282.410000000003</v>
      </c>
      <c r="AHB265" s="35">
        <v>73083.009999999995</v>
      </c>
      <c r="AHC265" s="35">
        <v>8627776.6099999994</v>
      </c>
      <c r="AHD265" s="35">
        <v>16994894.620000001</v>
      </c>
      <c r="AHE265" s="35">
        <v>267779.21000000002</v>
      </c>
      <c r="AHF265" s="35">
        <v>317598.93</v>
      </c>
      <c r="AHG265" s="35">
        <v>674061</v>
      </c>
      <c r="AHH265" s="35">
        <v>126205.37</v>
      </c>
      <c r="AHI265" s="35">
        <v>30303.26</v>
      </c>
      <c r="AHJ265" s="35">
        <v>324300.94</v>
      </c>
      <c r="AHK265" s="35">
        <v>93831.51</v>
      </c>
      <c r="AHL265" s="35">
        <v>233503.22</v>
      </c>
      <c r="AHM265" s="35">
        <v>41363.910000000003</v>
      </c>
      <c r="AHN265" s="35">
        <v>71435.240000000005</v>
      </c>
      <c r="AHO265" s="35">
        <v>128003.34</v>
      </c>
      <c r="AHP265" s="35">
        <v>43283.49</v>
      </c>
      <c r="AHQ265" s="35">
        <v>142427.29999999999</v>
      </c>
      <c r="AHR265" s="35">
        <v>4088.29</v>
      </c>
      <c r="AHS265" s="35">
        <v>192365.64</v>
      </c>
      <c r="AHT265" s="35">
        <v>4413464.1900000004</v>
      </c>
      <c r="AHU265" s="35">
        <v>180524.92</v>
      </c>
      <c r="AHV265" s="35">
        <v>174330.02</v>
      </c>
      <c r="AHW265" s="35">
        <v>109912.41</v>
      </c>
      <c r="AHX265" s="35">
        <v>151058.99</v>
      </c>
      <c r="AHY265" s="35">
        <v>95408.09</v>
      </c>
      <c r="AHZ265" s="35">
        <v>55131.13</v>
      </c>
      <c r="AIA265" s="35">
        <v>106317136.51000001</v>
      </c>
      <c r="AIB265" s="35">
        <v>747852321.97000015</v>
      </c>
    </row>
    <row r="266" spans="1:912" x14ac:dyDescent="0.5">
      <c r="A266" s="34" t="s">
        <v>43</v>
      </c>
      <c r="B266" s="34" t="s">
        <v>2450</v>
      </c>
      <c r="C266" s="34" t="s">
        <v>2451</v>
      </c>
      <c r="D266" s="35">
        <v>-863867.67</v>
      </c>
      <c r="E266" s="35">
        <v>-43964.51</v>
      </c>
      <c r="F266" s="35">
        <v>-2185.59</v>
      </c>
      <c r="G266" s="35">
        <v>-2508.88</v>
      </c>
      <c r="H266" s="35">
        <v>-40072.36</v>
      </c>
      <c r="I266" s="35"/>
      <c r="J266" s="35"/>
      <c r="K266" s="35">
        <v>-249333.45</v>
      </c>
      <c r="L266" s="35">
        <v>-9681.7000000000007</v>
      </c>
      <c r="M266" s="35"/>
      <c r="N266" s="35">
        <v>-148690.72</v>
      </c>
      <c r="O266" s="35">
        <v>-40200.949999999997</v>
      </c>
      <c r="P266" s="35">
        <v>-121992.23</v>
      </c>
      <c r="Q266" s="35">
        <v>-35191.17</v>
      </c>
      <c r="R266" s="35">
        <v>-30065.08</v>
      </c>
      <c r="S266" s="35">
        <v>-6179.57</v>
      </c>
      <c r="T266" s="35">
        <v>-1660.02</v>
      </c>
      <c r="U266" s="35">
        <v>-79732.02</v>
      </c>
      <c r="V266" s="35">
        <v>-10786.46</v>
      </c>
      <c r="W266" s="35">
        <v>-12757.42</v>
      </c>
      <c r="X266" s="35">
        <v>-26957.5</v>
      </c>
      <c r="Y266" s="35">
        <v>-6824.65</v>
      </c>
      <c r="Z266" s="35"/>
      <c r="AA266" s="35">
        <v>-26374.47</v>
      </c>
      <c r="AB266" s="35">
        <v>-6012871.1900000004</v>
      </c>
      <c r="AC266" s="35">
        <v>-28717.78</v>
      </c>
      <c r="AD266" s="35">
        <v>-56499.82</v>
      </c>
      <c r="AE266" s="35">
        <v>-2046.81</v>
      </c>
      <c r="AF266" s="35">
        <v>-67894.8</v>
      </c>
      <c r="AG266" s="35">
        <v>-3610.5</v>
      </c>
      <c r="AH266" s="35"/>
      <c r="AI266" s="35">
        <v>-1869.68</v>
      </c>
      <c r="AJ266" s="35"/>
      <c r="AK266" s="35">
        <v>-76191.7</v>
      </c>
      <c r="AL266" s="35">
        <v>-57785.29</v>
      </c>
      <c r="AM266" s="35">
        <v>-31626.47</v>
      </c>
      <c r="AN266" s="35">
        <v>-567</v>
      </c>
      <c r="AO266" s="35"/>
      <c r="AP266" s="35">
        <v>-5576.2</v>
      </c>
      <c r="AQ266" s="35">
        <v>24835.360000000001</v>
      </c>
      <c r="AR266" s="35">
        <v>-7476.01</v>
      </c>
      <c r="AS266" s="35"/>
      <c r="AT266" s="35">
        <v>-1856897.07</v>
      </c>
      <c r="AU266" s="35">
        <v>-3156.33</v>
      </c>
      <c r="AV266" s="35">
        <v>-15078.32</v>
      </c>
      <c r="AW266" s="35">
        <v>-18965.28</v>
      </c>
      <c r="AX266" s="35">
        <v>-38720.300000000003</v>
      </c>
      <c r="AY266" s="35">
        <v>-8476.42</v>
      </c>
      <c r="AZ266" s="35">
        <v>-45314.93</v>
      </c>
      <c r="BA266" s="35">
        <v>-14677.73</v>
      </c>
      <c r="BB266" s="35"/>
      <c r="BC266" s="35">
        <v>-2564.13</v>
      </c>
      <c r="BD266" s="35">
        <v>-24189.21</v>
      </c>
      <c r="BE266" s="35">
        <v>-153067.96</v>
      </c>
      <c r="BF266" s="35">
        <v>-8136.41</v>
      </c>
      <c r="BG266" s="35">
        <v>-16266</v>
      </c>
      <c r="BH266" s="35">
        <v>-3967.61</v>
      </c>
      <c r="BI266" s="35">
        <v>-266249.03999999998</v>
      </c>
      <c r="BJ266" s="35">
        <v>-25608.01</v>
      </c>
      <c r="BK266" s="35">
        <v>-20006.73</v>
      </c>
      <c r="BL266" s="35">
        <v>-25840.02</v>
      </c>
      <c r="BM266" s="35">
        <v>-28068.11</v>
      </c>
      <c r="BN266" s="35">
        <v>-19716.46</v>
      </c>
      <c r="BO266" s="35"/>
      <c r="BP266" s="35">
        <v>-3862.13</v>
      </c>
      <c r="BQ266" s="35">
        <v>-6176.91</v>
      </c>
      <c r="BR266" s="35"/>
      <c r="BS266" s="35"/>
      <c r="BT266" s="35">
        <v>-12505.29</v>
      </c>
      <c r="BU266" s="35">
        <v>-196710.52</v>
      </c>
      <c r="BV266" s="35">
        <v>-2842.9</v>
      </c>
      <c r="BW266" s="35">
        <v>-899</v>
      </c>
      <c r="BX266" s="35"/>
      <c r="BY266" s="35">
        <v>-1094820.58</v>
      </c>
      <c r="BZ266" s="35">
        <v>-35953.35</v>
      </c>
      <c r="CA266" s="35">
        <v>-6589.08</v>
      </c>
      <c r="CB266" s="35">
        <v>-18602.009999999998</v>
      </c>
      <c r="CC266" s="35">
        <v>-27890.6</v>
      </c>
      <c r="CD266" s="35">
        <v>-19352.88</v>
      </c>
      <c r="CE266" s="35"/>
      <c r="CF266" s="35"/>
      <c r="CG266" s="35">
        <v>-236759</v>
      </c>
      <c r="CH266" s="35">
        <v>-6983.17</v>
      </c>
      <c r="CI266" s="35">
        <v>-138604.01</v>
      </c>
      <c r="CJ266" s="35">
        <v>-13059.17</v>
      </c>
      <c r="CK266" s="35">
        <v>-2078.71</v>
      </c>
      <c r="CL266" s="35"/>
      <c r="CM266" s="35">
        <v>-14028.02</v>
      </c>
      <c r="CN266" s="35">
        <v>-51727.42</v>
      </c>
      <c r="CO266" s="35">
        <v>-30209.21</v>
      </c>
      <c r="CP266" s="35">
        <v>-15325.19</v>
      </c>
      <c r="CQ266" s="35">
        <v>-9125.08</v>
      </c>
      <c r="CR266" s="35">
        <v>-11592.74</v>
      </c>
      <c r="CS266" s="35">
        <v>-2299.9699999999998</v>
      </c>
      <c r="CT266" s="35">
        <v>-3200340.56</v>
      </c>
      <c r="CU266" s="35">
        <v>-650.19000000000005</v>
      </c>
      <c r="CV266" s="35">
        <v>-11858.91</v>
      </c>
      <c r="CW266" s="35">
        <v>-17335.36</v>
      </c>
      <c r="CX266" s="35">
        <v>-4420.75</v>
      </c>
      <c r="CY266" s="35">
        <v>-17209.900000000001</v>
      </c>
      <c r="CZ266" s="35">
        <v>-3508.16</v>
      </c>
      <c r="DA266" s="35"/>
      <c r="DB266" s="35">
        <v>-15895211.150000002</v>
      </c>
      <c r="DC266" s="35">
        <v>-971269</v>
      </c>
      <c r="DD266" s="35">
        <v>-14147.95</v>
      </c>
      <c r="DE266" s="35">
        <v>-183875.11</v>
      </c>
      <c r="DF266" s="35">
        <v>-220643.86</v>
      </c>
      <c r="DG266" s="35">
        <v>-21359.22</v>
      </c>
      <c r="DH266" s="35"/>
      <c r="DI266" s="35">
        <v>-28670.9</v>
      </c>
      <c r="DJ266" s="35">
        <v>-300</v>
      </c>
      <c r="DK266" s="35">
        <v>-26206.16</v>
      </c>
      <c r="DL266" s="35">
        <v>-2561.35</v>
      </c>
      <c r="DM266" s="35">
        <v>-28888.3</v>
      </c>
      <c r="DN266" s="35">
        <v>-660345.07999999996</v>
      </c>
      <c r="DO266" s="35">
        <v>-938773.58</v>
      </c>
      <c r="DP266" s="35">
        <v>-10610.1</v>
      </c>
      <c r="DQ266" s="35">
        <v>-35445.19</v>
      </c>
      <c r="DR266" s="35">
        <v>-53617.52</v>
      </c>
      <c r="DS266" s="35">
        <v>-96270.02</v>
      </c>
      <c r="DT266" s="35">
        <v>-92618.82</v>
      </c>
      <c r="DU266" s="35">
        <v>-75101.58</v>
      </c>
      <c r="DV266" s="35"/>
      <c r="DW266" s="35">
        <v>-1079485.1100000001</v>
      </c>
      <c r="DX266" s="35">
        <v>-26164.36</v>
      </c>
      <c r="DY266" s="35">
        <v>-12429.05</v>
      </c>
      <c r="DZ266" s="35">
        <v>-10942.45</v>
      </c>
      <c r="EA266" s="35">
        <v>-37416.230000000003</v>
      </c>
      <c r="EB266" s="35">
        <v>-17635.490000000002</v>
      </c>
      <c r="EC266" s="35">
        <v>-68720.039999999994</v>
      </c>
      <c r="ED266" s="35">
        <v>-7907.53</v>
      </c>
      <c r="EE266" s="35">
        <v>-32575.18</v>
      </c>
      <c r="EF266" s="35">
        <v>-540007.56000000006</v>
      </c>
      <c r="EG266" s="35">
        <v>-396239.86</v>
      </c>
      <c r="EH266" s="35">
        <v>-12120.18</v>
      </c>
      <c r="EI266" s="35">
        <v>-9677.6</v>
      </c>
      <c r="EJ266" s="35">
        <v>-738.25</v>
      </c>
      <c r="EK266" s="35">
        <v>-31710.47</v>
      </c>
      <c r="EL266" s="35">
        <v>-118506.15</v>
      </c>
      <c r="EM266" s="35">
        <v>-2208.06</v>
      </c>
      <c r="EN266" s="35">
        <v>-16358.41</v>
      </c>
      <c r="EO266" s="35">
        <v>-862519.16</v>
      </c>
      <c r="EP266" s="35">
        <v>-34827.49</v>
      </c>
      <c r="EQ266" s="35">
        <v>-5814.52</v>
      </c>
      <c r="ER266" s="35">
        <v>-13914.34</v>
      </c>
      <c r="ES266" s="35">
        <v>-24257.040000000001</v>
      </c>
      <c r="ET266" s="35">
        <v>-9395.02</v>
      </c>
      <c r="EU266" s="35">
        <v>-65116.1</v>
      </c>
      <c r="EV266" s="35">
        <v>-37291</v>
      </c>
      <c r="EW266" s="35">
        <v>-5993.56</v>
      </c>
      <c r="EX266" s="35">
        <v>-6940673.9499999983</v>
      </c>
      <c r="EY266" s="35">
        <v>-118585.37</v>
      </c>
      <c r="EZ266" s="35"/>
      <c r="FA266" s="35">
        <v>-10413.19</v>
      </c>
      <c r="FB266" s="35">
        <v>-10441.32</v>
      </c>
      <c r="FC266" s="35">
        <v>-45800.43</v>
      </c>
      <c r="FD266" s="35">
        <v>-103861.67</v>
      </c>
      <c r="FE266" s="35">
        <v>-39644.449999999997</v>
      </c>
      <c r="FF266" s="35">
        <v>-288.92</v>
      </c>
      <c r="FG266" s="35">
        <v>-7197.98</v>
      </c>
      <c r="FH266" s="35">
        <v>-7160.37</v>
      </c>
      <c r="FI266" s="35">
        <v>-3256.64</v>
      </c>
      <c r="FJ266" s="35">
        <v>-2497.13</v>
      </c>
      <c r="FK266" s="35">
        <v>-467254.79</v>
      </c>
      <c r="FL266" s="35"/>
      <c r="FM266" s="35">
        <v>-13206.07</v>
      </c>
      <c r="FN266" s="35">
        <v>-31820.22</v>
      </c>
      <c r="FO266" s="35">
        <v>-30034.77</v>
      </c>
      <c r="FP266" s="35"/>
      <c r="FQ266" s="35">
        <v>-640.26</v>
      </c>
      <c r="FR266" s="35"/>
      <c r="FS266" s="35">
        <v>-117605.42</v>
      </c>
      <c r="FT266" s="35">
        <v>-2495.6</v>
      </c>
      <c r="FU266" s="35">
        <v>-47716.68</v>
      </c>
      <c r="FV266" s="35">
        <v>-39880.57</v>
      </c>
      <c r="FW266" s="35">
        <v>-112609.14</v>
      </c>
      <c r="FX266" s="35">
        <v>-15648.27</v>
      </c>
      <c r="FY266" s="35">
        <v>-65913.23</v>
      </c>
      <c r="FZ266" s="35">
        <v>-12106.24</v>
      </c>
      <c r="GA266" s="35">
        <v>-22439.93</v>
      </c>
      <c r="GB266" s="35">
        <v>-52</v>
      </c>
      <c r="GC266" s="35">
        <v>-29181.22</v>
      </c>
      <c r="GD266" s="35">
        <v>-24331.26</v>
      </c>
      <c r="GE266" s="35"/>
      <c r="GF266" s="35">
        <v>-218.5</v>
      </c>
      <c r="GG266" s="35">
        <v>-690126.4</v>
      </c>
      <c r="GH266" s="35">
        <v>-17082.330000000002</v>
      </c>
      <c r="GI266" s="35">
        <v>-1914.62</v>
      </c>
      <c r="GJ266" s="35">
        <v>-79818.27</v>
      </c>
      <c r="GK266" s="35">
        <v>-4258.88</v>
      </c>
      <c r="GL266" s="35">
        <v>-4341.34</v>
      </c>
      <c r="GM266" s="35">
        <v>-4574.6099999999997</v>
      </c>
      <c r="GN266" s="35">
        <v>-175489.71</v>
      </c>
      <c r="GO266" s="35">
        <v>-1717.74</v>
      </c>
      <c r="GP266" s="35"/>
      <c r="GQ266" s="35"/>
      <c r="GR266" s="35"/>
      <c r="GS266" s="35">
        <v>-303855.83</v>
      </c>
      <c r="GT266" s="35">
        <v>-106644.03</v>
      </c>
      <c r="GU266" s="35">
        <v>-1968.59</v>
      </c>
      <c r="GV266" s="35">
        <v>-42423.07</v>
      </c>
      <c r="GW266" s="35">
        <v>-4158.5</v>
      </c>
      <c r="GX266" s="35">
        <v>-12939.2</v>
      </c>
      <c r="GY266" s="35">
        <v>-45450.44</v>
      </c>
      <c r="GZ266" s="35">
        <v>-588.61</v>
      </c>
      <c r="HA266" s="35">
        <v>-2879653.8099999996</v>
      </c>
      <c r="HB266" s="35"/>
      <c r="HC266" s="35"/>
      <c r="HD266" s="35">
        <v>-3943.97</v>
      </c>
      <c r="HE266" s="35">
        <v>-10021.14</v>
      </c>
      <c r="HF266" s="35">
        <v>-3074878.89</v>
      </c>
      <c r="HG266" s="35"/>
      <c r="HH266" s="35">
        <v>-28863</v>
      </c>
      <c r="HI266" s="35"/>
      <c r="HJ266" s="35">
        <v>-12503.48</v>
      </c>
      <c r="HK266" s="35">
        <v>-418331</v>
      </c>
      <c r="HL266" s="35"/>
      <c r="HM266" s="35">
        <v>-525663.6</v>
      </c>
      <c r="HN266" s="35">
        <v>-23382.23</v>
      </c>
      <c r="HO266" s="35">
        <v>-5965.88</v>
      </c>
      <c r="HP266" s="35"/>
      <c r="HQ266" s="35">
        <v>-24016.82</v>
      </c>
      <c r="HR266" s="35"/>
      <c r="HS266" s="35"/>
      <c r="HT266" s="35"/>
      <c r="HU266" s="35">
        <v>-1059406.42</v>
      </c>
      <c r="HV266" s="35">
        <v>-141905.21</v>
      </c>
      <c r="HW266" s="35">
        <v>-202879.18</v>
      </c>
      <c r="HX266" s="35">
        <v>-37281.99</v>
      </c>
      <c r="HY266" s="35">
        <v>-9079.82</v>
      </c>
      <c r="HZ266" s="35">
        <v>-17741.98</v>
      </c>
      <c r="IA266" s="35"/>
      <c r="IB266" s="35">
        <v>-14921.9</v>
      </c>
      <c r="IC266" s="35">
        <v>-47802.65</v>
      </c>
      <c r="ID266" s="35">
        <v>-16020.9</v>
      </c>
      <c r="IE266" s="35"/>
      <c r="IF266" s="35">
        <v>-17525.57</v>
      </c>
      <c r="IG266" s="35">
        <v>-3063.07</v>
      </c>
      <c r="IH266" s="35">
        <v>-999.27</v>
      </c>
      <c r="II266" s="35">
        <v>-746.92</v>
      </c>
      <c r="IJ266" s="35">
        <v>-16331.91</v>
      </c>
      <c r="IK266" s="35">
        <v>-979569.55</v>
      </c>
      <c r="IL266" s="35">
        <v>-148905.39000000001</v>
      </c>
      <c r="IM266" s="35">
        <v>-5027.43</v>
      </c>
      <c r="IN266" s="35">
        <v>-121674.27</v>
      </c>
      <c r="IO266" s="35">
        <v>-331358.14</v>
      </c>
      <c r="IP266" s="35">
        <v>-6311.86</v>
      </c>
      <c r="IQ266" s="35">
        <v>-2553.48</v>
      </c>
      <c r="IR266" s="35">
        <v>-4219.12</v>
      </c>
      <c r="IS266" s="35">
        <v>645</v>
      </c>
      <c r="IT266" s="35"/>
      <c r="IU266" s="35">
        <v>-3685.09</v>
      </c>
      <c r="IV266" s="35"/>
      <c r="IW266" s="35"/>
      <c r="IX266" s="35">
        <v>-222539</v>
      </c>
      <c r="IY266" s="35"/>
      <c r="IZ266" s="35"/>
      <c r="JA266" s="35"/>
      <c r="JB266" s="35"/>
      <c r="JC266" s="35">
        <v>-12546.1</v>
      </c>
      <c r="JD266" s="35">
        <v>-71741.11</v>
      </c>
      <c r="JE266" s="35">
        <v>1914</v>
      </c>
      <c r="JF266" s="35"/>
      <c r="JG266" s="35"/>
      <c r="JH266" s="35">
        <v>-1432490.21</v>
      </c>
      <c r="JI266" s="35">
        <v>-30194.400000000001</v>
      </c>
      <c r="JJ266" s="35">
        <v>-2075.79</v>
      </c>
      <c r="JK266" s="35">
        <v>-148565.75</v>
      </c>
      <c r="JL266" s="35"/>
      <c r="JM266" s="35">
        <v>-1867</v>
      </c>
      <c r="JN266" s="35">
        <v>-169457.4</v>
      </c>
      <c r="JO266" s="35">
        <v>-1583.72</v>
      </c>
      <c r="JP266" s="35"/>
      <c r="JQ266" s="35">
        <v>-83699.899999999994</v>
      </c>
      <c r="JR266" s="35">
        <v>-52480.02</v>
      </c>
      <c r="JS266" s="35">
        <v>-42847.82</v>
      </c>
      <c r="JT266" s="35"/>
      <c r="JU266" s="35">
        <v>-9586110.3500000015</v>
      </c>
      <c r="JV266" s="35">
        <v>-1016097.69</v>
      </c>
      <c r="JW266" s="35">
        <v>-39852.04</v>
      </c>
      <c r="JX266" s="35"/>
      <c r="JY266" s="35"/>
      <c r="JZ266" s="35"/>
      <c r="KA266" s="35">
        <v>-16374.92</v>
      </c>
      <c r="KB266" s="35"/>
      <c r="KC266" s="35"/>
      <c r="KD266" s="35">
        <v>-287636.37</v>
      </c>
      <c r="KE266" s="35">
        <v>-47155.23</v>
      </c>
      <c r="KF266" s="35"/>
      <c r="KG266" s="35"/>
      <c r="KH266" s="35">
        <v>-23008.45</v>
      </c>
      <c r="KI266" s="35">
        <v>-746</v>
      </c>
      <c r="KJ266" s="35">
        <v>-71688.09</v>
      </c>
      <c r="KK266" s="35"/>
      <c r="KL266" s="35">
        <v>-13229.24</v>
      </c>
      <c r="KM266" s="35">
        <v>-146426.93</v>
      </c>
      <c r="KN266" s="35">
        <v>-6400.66</v>
      </c>
      <c r="KO266" s="35">
        <v>-2299.81</v>
      </c>
      <c r="KP266" s="35">
        <v>-1086</v>
      </c>
      <c r="KQ266" s="35">
        <v>-1971.61</v>
      </c>
      <c r="KR266" s="35">
        <v>-5030.32</v>
      </c>
      <c r="KS266" s="35">
        <v>-1803111</v>
      </c>
      <c r="KT266" s="35">
        <v>18700</v>
      </c>
      <c r="KU266" s="35">
        <v>3501.22</v>
      </c>
      <c r="KV266" s="35">
        <v>-23803.34</v>
      </c>
      <c r="KW266" s="35">
        <v>-130766.12</v>
      </c>
      <c r="KX266" s="35">
        <v>-4768.16</v>
      </c>
      <c r="KY266" s="35">
        <v>-66145.42</v>
      </c>
      <c r="KZ266" s="35">
        <v>-9596.86</v>
      </c>
      <c r="LA266" s="35">
        <v>-73903.210000000006</v>
      </c>
      <c r="LB266" s="35">
        <v>-986761.91</v>
      </c>
      <c r="LC266" s="35">
        <v>-1617.3</v>
      </c>
      <c r="LD266" s="35">
        <v>-40279.82</v>
      </c>
      <c r="LE266" s="35">
        <v>-216718.83</v>
      </c>
      <c r="LF266" s="35">
        <v>-19510.52</v>
      </c>
      <c r="LG266" s="35">
        <v>-14787.77</v>
      </c>
      <c r="LH266" s="35">
        <v>-937806.73</v>
      </c>
      <c r="LI266" s="35">
        <v>-57413.05</v>
      </c>
      <c r="LJ266" s="35">
        <v>-548951.6</v>
      </c>
      <c r="LK266" s="35">
        <v>-61865.4</v>
      </c>
      <c r="LL266" s="35">
        <v>-261612.44</v>
      </c>
      <c r="LM266" s="35">
        <v>-465985.24</v>
      </c>
      <c r="LN266" s="35">
        <v>-83199.59</v>
      </c>
      <c r="LO266" s="35">
        <v>-2924</v>
      </c>
      <c r="LP266" s="35"/>
      <c r="LQ266" s="35">
        <v>-7254.12</v>
      </c>
      <c r="LR266" s="35">
        <v>-493.94</v>
      </c>
      <c r="LS266" s="35"/>
      <c r="LT266" s="35">
        <v>-2527.31</v>
      </c>
      <c r="LU266" s="35">
        <v>-268748.56</v>
      </c>
      <c r="LV266" s="35">
        <v>-261853.27</v>
      </c>
      <c r="LW266" s="35">
        <v>-8675.41</v>
      </c>
      <c r="LX266" s="35">
        <v>-889444.45</v>
      </c>
      <c r="LY266" s="35"/>
      <c r="LZ266" s="35"/>
      <c r="MA266" s="35">
        <v>-201838.13</v>
      </c>
      <c r="MB266" s="35">
        <v>-225355.75</v>
      </c>
      <c r="MC266" s="35">
        <v>-48142.51</v>
      </c>
      <c r="MD266" s="35">
        <v>-112091</v>
      </c>
      <c r="ME266" s="35"/>
      <c r="MF266" s="35">
        <v>-95743.63</v>
      </c>
      <c r="MG266" s="35"/>
      <c r="MH266" s="35"/>
      <c r="MI266" s="35">
        <v>-5352.38</v>
      </c>
      <c r="MJ266" s="35">
        <v>-9595850.9100000001</v>
      </c>
      <c r="MK266" s="35">
        <v>-2079655.65</v>
      </c>
      <c r="ML266" s="35">
        <v>-93683.11</v>
      </c>
      <c r="MM266" s="35">
        <v>-22123.77</v>
      </c>
      <c r="MN266" s="35">
        <v>-3883.87</v>
      </c>
      <c r="MO266" s="35"/>
      <c r="MP266" s="35">
        <v>-13205.13</v>
      </c>
      <c r="MQ266" s="35">
        <v>-44877.82</v>
      </c>
      <c r="MR266" s="35">
        <v>-9737.8700000000008</v>
      </c>
      <c r="MS266" s="35">
        <v>-46705.22</v>
      </c>
      <c r="MT266" s="35">
        <v>-8329.17</v>
      </c>
      <c r="MU266" s="35">
        <v>-1081.8599999999999</v>
      </c>
      <c r="MV266" s="35">
        <v>-72.47</v>
      </c>
      <c r="MW266" s="35">
        <v>-48249.72</v>
      </c>
      <c r="MX266" s="35">
        <v>-8904.93</v>
      </c>
      <c r="MY266" s="35">
        <v>-101946.21</v>
      </c>
      <c r="MZ266" s="35">
        <v>-18722.73</v>
      </c>
      <c r="NA266" s="35">
        <v>-181152.67</v>
      </c>
      <c r="NB266" s="35">
        <v>-84740.99</v>
      </c>
      <c r="NC266" s="35">
        <v>-44712.61</v>
      </c>
      <c r="ND266" s="35">
        <v>-84722.12</v>
      </c>
      <c r="NE266" s="35">
        <v>-5310.97</v>
      </c>
      <c r="NF266" s="35">
        <v>-830</v>
      </c>
      <c r="NG266" s="35">
        <v>-2360.98</v>
      </c>
      <c r="NH266" s="35">
        <v>-2908267.99</v>
      </c>
      <c r="NI266" s="35">
        <v>-18608.099999999999</v>
      </c>
      <c r="NJ266" s="35">
        <v>-2238.6999999999998</v>
      </c>
      <c r="NK266" s="35">
        <v>-94025.44</v>
      </c>
      <c r="NL266" s="35">
        <v>-9558.4500000000007</v>
      </c>
      <c r="NM266" s="35">
        <v>-31461.360000000001</v>
      </c>
      <c r="NN266" s="35">
        <v>-516085.24</v>
      </c>
      <c r="NO266" s="35">
        <v>-20120.55</v>
      </c>
      <c r="NP266" s="35"/>
      <c r="NQ266" s="35">
        <v>-97.75</v>
      </c>
      <c r="NR266" s="35">
        <v>-29940.63</v>
      </c>
      <c r="NS266" s="35">
        <v>-9103.9699999999993</v>
      </c>
      <c r="NT266" s="35">
        <v>-651212.16</v>
      </c>
      <c r="NU266" s="35">
        <v>-26230.1</v>
      </c>
      <c r="NV266" s="35"/>
      <c r="NW266" s="35">
        <v>-8059.47</v>
      </c>
      <c r="NX266" s="35">
        <v>-5266.59</v>
      </c>
      <c r="NY266" s="35">
        <v>-557.75</v>
      </c>
      <c r="NZ266" s="35"/>
      <c r="OA266" s="35">
        <v>-1100912.3</v>
      </c>
      <c r="OB266" s="35"/>
      <c r="OC266" s="35"/>
      <c r="OD266" s="35">
        <v>-5871.2</v>
      </c>
      <c r="OE266" s="35">
        <v>-3528.19</v>
      </c>
      <c r="OF266" s="35">
        <v>-2153.38</v>
      </c>
      <c r="OG266" s="35">
        <v>-4553.26</v>
      </c>
      <c r="OH266" s="35"/>
      <c r="OI266" s="35">
        <v>-40905.46</v>
      </c>
      <c r="OJ266" s="35">
        <v>-28327.26</v>
      </c>
      <c r="OK266" s="35">
        <v>-111098.89</v>
      </c>
      <c r="OL266" s="35">
        <v>-970</v>
      </c>
      <c r="OM266" s="35">
        <v>-79969.429999999993</v>
      </c>
      <c r="ON266" s="35"/>
      <c r="OO266" s="35"/>
      <c r="OP266" s="35"/>
      <c r="OQ266" s="35">
        <v>-272470.21000000002</v>
      </c>
      <c r="OR266" s="35"/>
      <c r="OS266" s="35">
        <v>-209038.7</v>
      </c>
      <c r="OT266" s="35">
        <v>-2348.38</v>
      </c>
      <c r="OU266" s="35">
        <v>-588.02</v>
      </c>
      <c r="OV266" s="35"/>
      <c r="OW266" s="35">
        <v>-491299.83</v>
      </c>
      <c r="OX266" s="35"/>
      <c r="OY266" s="35">
        <v>-8940.2900000000009</v>
      </c>
      <c r="OZ266" s="35">
        <v>-50</v>
      </c>
      <c r="PA266" s="35">
        <v>-18308.18</v>
      </c>
      <c r="PB266" s="35">
        <v>-122547.36</v>
      </c>
      <c r="PC266" s="35">
        <v>-16291.58</v>
      </c>
      <c r="PD266" s="35"/>
      <c r="PE266" s="35"/>
      <c r="PF266" s="35">
        <v>-9756016.040000001</v>
      </c>
      <c r="PG266" s="35">
        <v>-74851.06</v>
      </c>
      <c r="PH266" s="35">
        <v>-51146.63</v>
      </c>
      <c r="PI266" s="35"/>
      <c r="PJ266" s="35">
        <v>-8024.73</v>
      </c>
      <c r="PK266" s="35"/>
      <c r="PL266" s="35"/>
      <c r="PM266" s="35">
        <v>-134604.23000000001</v>
      </c>
      <c r="PN266" s="35">
        <v>-155109.16</v>
      </c>
      <c r="PO266" s="35">
        <v>-11018.15</v>
      </c>
      <c r="PP266" s="35">
        <v>0</v>
      </c>
      <c r="PQ266" s="35">
        <v>-52511.43</v>
      </c>
      <c r="PR266" s="35"/>
      <c r="PS266" s="35"/>
      <c r="PT266" s="35">
        <v>-139695.82</v>
      </c>
      <c r="PU266" s="35"/>
      <c r="PV266" s="35"/>
      <c r="PW266" s="35"/>
      <c r="PX266" s="35">
        <v>-2710.37</v>
      </c>
      <c r="PY266" s="35">
        <v>-3674719.84</v>
      </c>
      <c r="PZ266" s="35"/>
      <c r="QA266" s="35">
        <v>-13892.73</v>
      </c>
      <c r="QB266" s="35">
        <v>-41955.49</v>
      </c>
      <c r="QC266" s="35">
        <v>-1870796.19</v>
      </c>
      <c r="QD266" s="35">
        <v>-15414.53</v>
      </c>
      <c r="QE266" s="35">
        <v>-57491.47</v>
      </c>
      <c r="QF266" s="35"/>
      <c r="QG266" s="35">
        <v>-45639.56</v>
      </c>
      <c r="QH266" s="35"/>
      <c r="QI266" s="35">
        <v>-51014.3</v>
      </c>
      <c r="QJ266" s="35">
        <v>-5522.56</v>
      </c>
      <c r="QK266" s="35">
        <v>-46481.72</v>
      </c>
      <c r="QL266" s="35">
        <v>-75344.899999999994</v>
      </c>
      <c r="QM266" s="35">
        <v>-115815.01</v>
      </c>
      <c r="QN266" s="35">
        <v>-70648.929999999993</v>
      </c>
      <c r="QO266" s="35">
        <v>-46882.63</v>
      </c>
      <c r="QP266" s="35"/>
      <c r="QQ266" s="35">
        <v>-22688.67</v>
      </c>
      <c r="QR266" s="35">
        <v>-163540.76999999999</v>
      </c>
      <c r="QS266" s="35">
        <v>-199425.41</v>
      </c>
      <c r="QT266" s="35">
        <v>-2756.55</v>
      </c>
      <c r="QU266" s="35"/>
      <c r="QV266" s="35"/>
      <c r="QW266" s="35"/>
      <c r="QX266" s="35"/>
      <c r="QY266" s="35">
        <v>-522207.98</v>
      </c>
      <c r="QZ266" s="35">
        <v>-18935.25</v>
      </c>
      <c r="RA266" s="35"/>
      <c r="RB266" s="35">
        <v>-17272.55</v>
      </c>
      <c r="RC266" s="35"/>
      <c r="RD266" s="35">
        <v>-188130.42</v>
      </c>
      <c r="RE266" s="35"/>
      <c r="RF266" s="35">
        <v>-56438.8</v>
      </c>
      <c r="RG266" s="35">
        <v>-231736.39</v>
      </c>
      <c r="RH266" s="35"/>
      <c r="RI266" s="35">
        <v>189954.95</v>
      </c>
      <c r="RJ266" s="35"/>
      <c r="RK266" s="35"/>
      <c r="RL266" s="35">
        <v>-174036.19</v>
      </c>
      <c r="RM266" s="35">
        <v>-52803.26</v>
      </c>
      <c r="RN266" s="35"/>
      <c r="RO266" s="35">
        <v>-59975.08</v>
      </c>
      <c r="RP266" s="35">
        <v>458.31</v>
      </c>
      <c r="RQ266" s="35">
        <v>-1629.17</v>
      </c>
      <c r="RR266" s="35">
        <v>-347637.95</v>
      </c>
      <c r="RS266" s="35">
        <v>-5075.01</v>
      </c>
      <c r="RT266" s="35">
        <v>-4306.05</v>
      </c>
      <c r="RU266" s="35">
        <v>-203512.95</v>
      </c>
      <c r="RV266" s="35"/>
      <c r="RW266" s="35"/>
      <c r="RX266" s="35">
        <v>-2219.1</v>
      </c>
      <c r="RY266" s="35">
        <v>-4014.18</v>
      </c>
      <c r="RZ266" s="35"/>
      <c r="SA266" s="35">
        <v>-81349.600000000006</v>
      </c>
      <c r="SB266" s="35">
        <v>-19424.939999999999</v>
      </c>
      <c r="SC266" s="35">
        <v>-21077.22</v>
      </c>
      <c r="SD266" s="35">
        <v>-1110</v>
      </c>
      <c r="SE266" s="35"/>
      <c r="SF266" s="35">
        <v>-8972181.6699999962</v>
      </c>
      <c r="SG266" s="35">
        <v>-1013488.9</v>
      </c>
      <c r="SH266" s="35">
        <v>-6960.65</v>
      </c>
      <c r="SI266" s="35">
        <v>-12006.94</v>
      </c>
      <c r="SJ266" s="35">
        <v>-36750.949999999997</v>
      </c>
      <c r="SK266" s="35">
        <v>-21470.639999999999</v>
      </c>
      <c r="SL266" s="35">
        <v>-18087.87</v>
      </c>
      <c r="SM266" s="35">
        <v>-10784.56</v>
      </c>
      <c r="SN266" s="35">
        <v>-75693.2</v>
      </c>
      <c r="SO266" s="35">
        <v>-11396.68</v>
      </c>
      <c r="SP266" s="35">
        <v>-20923.18</v>
      </c>
      <c r="SQ266" s="35">
        <v>-16105.96</v>
      </c>
      <c r="SR266" s="35">
        <v>-20387.11</v>
      </c>
      <c r="SS266" s="35">
        <v>-496.04</v>
      </c>
      <c r="ST266" s="35">
        <v>-17423.169999999998</v>
      </c>
      <c r="SU266" s="35">
        <v>-518068.82</v>
      </c>
      <c r="SV266" s="35">
        <v>-18155.59</v>
      </c>
      <c r="SW266" s="35">
        <v>-13341.99</v>
      </c>
      <c r="SX266" s="35">
        <v>-7515.27</v>
      </c>
      <c r="SY266" s="35"/>
      <c r="SZ266" s="35">
        <v>-35942.97</v>
      </c>
      <c r="TA266" s="35">
        <v>-2236.4899999999998</v>
      </c>
      <c r="TB266" s="35">
        <v>-25840.48</v>
      </c>
      <c r="TC266" s="35">
        <v>-12623.59</v>
      </c>
      <c r="TD266" s="35">
        <v>-15241.16</v>
      </c>
      <c r="TE266" s="35">
        <v>-92008.02</v>
      </c>
      <c r="TF266" s="35">
        <v>-2387.2600000000002</v>
      </c>
      <c r="TG266" s="35">
        <v>-360660.89</v>
      </c>
      <c r="TH266" s="35">
        <v>-57027.41</v>
      </c>
      <c r="TI266" s="35">
        <v>-78489.740000000005</v>
      </c>
      <c r="TJ266" s="35">
        <v>-377932.54</v>
      </c>
      <c r="TK266" s="35">
        <v>643.04999999999995</v>
      </c>
      <c r="TL266" s="35">
        <v>-69818.19</v>
      </c>
      <c r="TM266" s="35">
        <v>-12032.92</v>
      </c>
      <c r="TN266" s="35">
        <v>-13100.25</v>
      </c>
      <c r="TO266" s="35">
        <v>-4590792.5</v>
      </c>
      <c r="TP266" s="35">
        <v>-28812.55</v>
      </c>
      <c r="TQ266" s="35">
        <v>-20509.25</v>
      </c>
      <c r="TR266" s="35">
        <v>-453331.99</v>
      </c>
      <c r="TS266" s="35">
        <v>-115461.75</v>
      </c>
      <c r="TT266" s="35">
        <v>-6649.05</v>
      </c>
      <c r="TU266" s="35">
        <v>-16354.66</v>
      </c>
      <c r="TV266" s="35">
        <v>-338938.9</v>
      </c>
      <c r="TW266" s="35">
        <v>-25674.11</v>
      </c>
      <c r="TX266" s="35">
        <v>-98071.02</v>
      </c>
      <c r="TY266" s="35">
        <v>-102207.94</v>
      </c>
      <c r="TZ266" s="35">
        <v>-10844.2</v>
      </c>
      <c r="UA266" s="35">
        <v>-33082.65</v>
      </c>
      <c r="UB266" s="35">
        <v>-27104.94</v>
      </c>
      <c r="UC266" s="35">
        <v>-4938.5</v>
      </c>
      <c r="UD266" s="35">
        <v>-6980.99</v>
      </c>
      <c r="UE266" s="35">
        <v>-574857.39</v>
      </c>
      <c r="UF266" s="35">
        <v>-94338.41</v>
      </c>
      <c r="UG266" s="35">
        <v>-1035199.98</v>
      </c>
      <c r="UH266" s="35">
        <v>-171679.35</v>
      </c>
      <c r="UI266" s="35">
        <v>-14096.07</v>
      </c>
      <c r="UJ266" s="35">
        <v>-2653.72</v>
      </c>
      <c r="UK266" s="35">
        <v>-1694003.54</v>
      </c>
      <c r="UL266" s="35">
        <v>-5572.49</v>
      </c>
      <c r="UM266" s="35">
        <v>-12210.59</v>
      </c>
      <c r="UN266" s="35">
        <v>-20004.810000000001</v>
      </c>
      <c r="UO266" s="35">
        <v>-14951.36</v>
      </c>
      <c r="UP266" s="35">
        <v>-635088.44999999995</v>
      </c>
      <c r="UQ266" s="35">
        <v>-31326.87</v>
      </c>
      <c r="UR266" s="35">
        <v>-89741.23</v>
      </c>
      <c r="US266" s="35">
        <v>-118970.91</v>
      </c>
      <c r="UT266" s="35">
        <v>-31428.71</v>
      </c>
      <c r="UU266" s="35">
        <v>-41024.35</v>
      </c>
      <c r="UV266" s="35">
        <v>-4163524.8</v>
      </c>
      <c r="UW266" s="35">
        <v>-59468.41</v>
      </c>
      <c r="UX266" s="35">
        <v>-16495.21</v>
      </c>
      <c r="UY266" s="35">
        <v>-199004.91</v>
      </c>
      <c r="UZ266" s="35">
        <v>-88.59</v>
      </c>
      <c r="VA266" s="35">
        <v>-3725.77</v>
      </c>
      <c r="VB266" s="35">
        <v>-66798.460000000006</v>
      </c>
      <c r="VC266" s="35">
        <v>-6058.21</v>
      </c>
      <c r="VD266" s="35">
        <v>-28029.63</v>
      </c>
      <c r="VE266" s="35">
        <v>-25947.759999999998</v>
      </c>
      <c r="VF266" s="35">
        <v>-136896.1</v>
      </c>
      <c r="VG266" s="35">
        <v>-82648.149999999994</v>
      </c>
      <c r="VH266" s="35">
        <v>-26680.29</v>
      </c>
      <c r="VI266" s="35">
        <v>-22535.69</v>
      </c>
      <c r="VJ266" s="35">
        <v>-5944.33</v>
      </c>
      <c r="VK266" s="35">
        <v>-1576.04</v>
      </c>
      <c r="VL266" s="35">
        <v>-3656.28</v>
      </c>
      <c r="VM266" s="35">
        <v>-7814.32</v>
      </c>
      <c r="VN266" s="35">
        <v>-277646.84999999998</v>
      </c>
      <c r="VO266" s="35">
        <v>-15799.18</v>
      </c>
      <c r="VP266" s="35">
        <v>-8875.8700000000008</v>
      </c>
      <c r="VQ266" s="35">
        <v>-18619874.460000005</v>
      </c>
      <c r="VR266" s="35"/>
      <c r="VS266" s="35">
        <v>-978750.8</v>
      </c>
      <c r="VT266" s="35"/>
      <c r="VU266" s="35">
        <v>-40597.18</v>
      </c>
      <c r="VV266" s="35"/>
      <c r="VW266" s="35">
        <v>-33965.760000000002</v>
      </c>
      <c r="VX266" s="35"/>
      <c r="VY266" s="35">
        <v>-25446.85</v>
      </c>
      <c r="VZ266" s="35">
        <v>-6547.81</v>
      </c>
      <c r="WA266" s="35"/>
      <c r="WB266" s="35">
        <v>-1123053.58</v>
      </c>
      <c r="WC266" s="35">
        <v>-62858.53</v>
      </c>
      <c r="WD266" s="35">
        <v>-3289.62</v>
      </c>
      <c r="WE266" s="35"/>
      <c r="WF266" s="35">
        <v>-15819.53</v>
      </c>
      <c r="WG266" s="35"/>
      <c r="WH266" s="35">
        <v>-4446683.25</v>
      </c>
      <c r="WI266" s="35">
        <v>-116681.03</v>
      </c>
      <c r="WJ266" s="35">
        <v>-11128.01</v>
      </c>
      <c r="WK266" s="35"/>
      <c r="WL266" s="35">
        <v>-44318.86</v>
      </c>
      <c r="WM266" s="35">
        <v>-23992.44</v>
      </c>
      <c r="WN266" s="35">
        <v>-92768.56</v>
      </c>
      <c r="WO266" s="35">
        <v>-118020.03</v>
      </c>
      <c r="WP266" s="35">
        <v>-45175.92</v>
      </c>
      <c r="WQ266" s="35">
        <v>-110378.08</v>
      </c>
      <c r="WR266" s="35">
        <v>-96654.59</v>
      </c>
      <c r="WS266" s="35">
        <v>-315132.34999999998</v>
      </c>
      <c r="WT266" s="35">
        <v>-34774.03</v>
      </c>
      <c r="WU266" s="35">
        <v>-24909.29</v>
      </c>
      <c r="WV266" s="35">
        <v>-54511.51</v>
      </c>
      <c r="WW266" s="35">
        <v>-80172.38</v>
      </c>
      <c r="WX266" s="35">
        <v>-26861.17</v>
      </c>
      <c r="WY266" s="35">
        <v>-24017.53</v>
      </c>
      <c r="WZ266" s="35">
        <v>-19265.919999999998</v>
      </c>
      <c r="XA266" s="35">
        <v>-35850.910000000003</v>
      </c>
      <c r="XB266" s="35">
        <v>-103522.71</v>
      </c>
      <c r="XC266" s="35"/>
      <c r="XD266" s="35">
        <v>-24211.599999999999</v>
      </c>
      <c r="XE266" s="35"/>
      <c r="XF266" s="35"/>
      <c r="XG266" s="35">
        <v>-1238.8499999999999</v>
      </c>
      <c r="XH266" s="35">
        <v>-8791.39</v>
      </c>
      <c r="XI266" s="35">
        <v>-38732.53</v>
      </c>
      <c r="XJ266" s="35">
        <v>-42042.71</v>
      </c>
      <c r="XK266" s="35">
        <v>-7553.94</v>
      </c>
      <c r="XL266" s="35">
        <v>-4138.63</v>
      </c>
      <c r="XM266" s="35">
        <v>-3463.25</v>
      </c>
      <c r="XN266" s="35"/>
      <c r="XO266" s="35">
        <v>-4344888.29</v>
      </c>
      <c r="XP266" s="35">
        <v>-65475.99</v>
      </c>
      <c r="XQ266" s="35">
        <v>-43067.68</v>
      </c>
      <c r="XR266" s="35">
        <v>-410097.26</v>
      </c>
      <c r="XS266" s="35">
        <v>-12672.3</v>
      </c>
      <c r="XT266" s="35">
        <v>-24794.81</v>
      </c>
      <c r="XU266" s="35">
        <v>-38205.86</v>
      </c>
      <c r="XV266" s="35">
        <v>-24956.74</v>
      </c>
      <c r="XW266" s="35">
        <v>-3617.87</v>
      </c>
      <c r="XX266" s="35">
        <v>-129723.97</v>
      </c>
      <c r="XY266" s="35">
        <v>-35829.69</v>
      </c>
      <c r="XZ266" s="35">
        <v>-9726.9699999999993</v>
      </c>
      <c r="YA266" s="35">
        <v>-57878.42</v>
      </c>
      <c r="YB266" s="35">
        <v>-30323.81</v>
      </c>
      <c r="YC266" s="35">
        <v>-20221.38</v>
      </c>
      <c r="YD266" s="35">
        <v>-43383.41</v>
      </c>
      <c r="YE266" s="35">
        <v>-2795.46</v>
      </c>
      <c r="YF266" s="35">
        <v>-29721.81</v>
      </c>
      <c r="YG266" s="35">
        <v>-64517.64</v>
      </c>
      <c r="YH266" s="35">
        <v>-3707.16</v>
      </c>
      <c r="YI266" s="35">
        <v>-18563.189999999999</v>
      </c>
      <c r="YJ266" s="35">
        <v>-34872.879999999997</v>
      </c>
      <c r="YK266" s="35">
        <v>-137136.98000000001</v>
      </c>
      <c r="YL266" s="35">
        <v>-1371234.83</v>
      </c>
      <c r="YM266" s="35">
        <v>-12854.48</v>
      </c>
      <c r="YN266" s="35">
        <v>-645918.5</v>
      </c>
      <c r="YO266" s="35">
        <v>-32817.480000000003</v>
      </c>
      <c r="YP266" s="35">
        <v>-325298.71000000002</v>
      </c>
      <c r="YQ266" s="35"/>
      <c r="YR266" s="35">
        <v>-149370.4</v>
      </c>
      <c r="YS266" s="35">
        <v>-4872.4399999999996</v>
      </c>
      <c r="YT266" s="35">
        <v>-72052.28</v>
      </c>
      <c r="YU266" s="35">
        <v>-115811.61</v>
      </c>
      <c r="YV266" s="35">
        <v>-4350.1400000000003</v>
      </c>
      <c r="YW266" s="35">
        <v>-6226.19</v>
      </c>
      <c r="YX266" s="35">
        <v>-17857.009999999998</v>
      </c>
      <c r="YY266" s="35">
        <v>-2483.36</v>
      </c>
      <c r="YZ266" s="35">
        <v>-1040.8499999999999</v>
      </c>
      <c r="ZA266" s="35">
        <v>2835</v>
      </c>
      <c r="ZB266" s="35">
        <v>-8622.85</v>
      </c>
      <c r="ZC266" s="35">
        <v>-16599476.830000004</v>
      </c>
      <c r="ZD266" s="35">
        <v>-382881.44</v>
      </c>
      <c r="ZE266" s="35">
        <v>-7673.82</v>
      </c>
      <c r="ZF266" s="35">
        <v>-118213.46</v>
      </c>
      <c r="ZG266" s="35">
        <v>-9410.7000000000007</v>
      </c>
      <c r="ZH266" s="35">
        <v>-8701.09</v>
      </c>
      <c r="ZI266" s="35">
        <v>-7958.13</v>
      </c>
      <c r="ZJ266" s="35">
        <v>-130076.32</v>
      </c>
      <c r="ZK266" s="35">
        <v>-694146.47</v>
      </c>
      <c r="ZL266" s="35">
        <v>-16657.05</v>
      </c>
      <c r="ZM266" s="35">
        <v>-143049.84</v>
      </c>
      <c r="ZN266" s="35">
        <v>-26305.65</v>
      </c>
      <c r="ZO266" s="35">
        <v>-85556.05</v>
      </c>
      <c r="ZP266" s="35">
        <v>-49092.92</v>
      </c>
      <c r="ZQ266" s="35">
        <v>-10801.02</v>
      </c>
      <c r="ZR266" s="35">
        <v>-32440.16</v>
      </c>
      <c r="ZS266" s="35">
        <v>-512185.07</v>
      </c>
      <c r="ZT266" s="35">
        <v>-2384859.9</v>
      </c>
      <c r="ZU266" s="35">
        <v>-28806.62</v>
      </c>
      <c r="ZV266" s="35">
        <v>-88372.65</v>
      </c>
      <c r="ZW266" s="35">
        <v>-362085.54</v>
      </c>
      <c r="ZX266" s="35">
        <v>-285991.99</v>
      </c>
      <c r="ZY266" s="35">
        <v>-30504.98</v>
      </c>
      <c r="ZZ266" s="35">
        <v>-2088.6</v>
      </c>
      <c r="AAA266" s="35">
        <v>-64710.93</v>
      </c>
      <c r="AAB266" s="35">
        <v>-56089.47</v>
      </c>
      <c r="AAC266" s="35">
        <v>-1353735.67</v>
      </c>
      <c r="AAD266" s="35">
        <v>-2367.77</v>
      </c>
      <c r="AAE266" s="35">
        <v>-7643.53</v>
      </c>
      <c r="AAF266" s="35">
        <v>-30523.43</v>
      </c>
      <c r="AAG266" s="35">
        <v>-16299.06</v>
      </c>
      <c r="AAH266" s="35">
        <v>-6039.59</v>
      </c>
      <c r="AAI266" s="35">
        <v>-5888.14</v>
      </c>
      <c r="AAJ266" s="35">
        <v>-19428.43</v>
      </c>
      <c r="AAK266" s="35">
        <v>-29810.63</v>
      </c>
      <c r="AAL266" s="35">
        <v>-5381.09</v>
      </c>
      <c r="AAM266" s="35">
        <v>-234215.89</v>
      </c>
      <c r="AAN266" s="35">
        <v>-5406.47</v>
      </c>
      <c r="AAO266" s="35">
        <v>-6082.5</v>
      </c>
      <c r="AAP266" s="35"/>
      <c r="AAQ266" s="35">
        <v>-7130.51</v>
      </c>
      <c r="AAR266" s="35"/>
      <c r="AAS266" s="35">
        <v>-17853.32</v>
      </c>
      <c r="AAT266" s="35">
        <v>-50152.95</v>
      </c>
      <c r="AAU266" s="35">
        <v>-6456.1</v>
      </c>
      <c r="AAV266" s="35">
        <v>-5395.51</v>
      </c>
      <c r="AAW266" s="35">
        <v>-2095569.65</v>
      </c>
      <c r="AAX266" s="35">
        <v>-3238.44</v>
      </c>
      <c r="AAY266" s="35"/>
      <c r="AAZ266" s="35">
        <v>-34451.69</v>
      </c>
      <c r="ABA266" s="35">
        <v>-88274.05</v>
      </c>
      <c r="ABB266" s="35">
        <v>-15317.87</v>
      </c>
      <c r="ABC266" s="35">
        <v>-31708.01</v>
      </c>
      <c r="ABD266" s="35"/>
      <c r="ABE266" s="35">
        <v>-105554.57</v>
      </c>
      <c r="ABF266" s="35">
        <v>-23312.51</v>
      </c>
      <c r="ABG266" s="35">
        <v>-6028.57</v>
      </c>
      <c r="ABH266" s="35">
        <v>-650119.31000000006</v>
      </c>
      <c r="ABI266" s="35">
        <v>-66158.89</v>
      </c>
      <c r="ABJ266" s="35"/>
      <c r="ABK266" s="35">
        <v>-8781.33</v>
      </c>
      <c r="ABL266" s="35">
        <v>-6093.87</v>
      </c>
      <c r="ABM266" s="35">
        <v>-35209.279999999999</v>
      </c>
      <c r="ABN266" s="35">
        <v>-14141.46</v>
      </c>
      <c r="ABO266" s="35">
        <v>-2067.63</v>
      </c>
      <c r="ABP266" s="35"/>
      <c r="ABQ266" s="35">
        <v>-424370.06</v>
      </c>
      <c r="ABR266" s="35"/>
      <c r="ABS266" s="35">
        <v>-69977.8</v>
      </c>
      <c r="ABT266" s="35">
        <v>-7822.32</v>
      </c>
      <c r="ABU266" s="35">
        <v>-5725.6</v>
      </c>
      <c r="ABV266" s="35">
        <v>-6187.46</v>
      </c>
      <c r="ABW266" s="35">
        <v>-11048580.83</v>
      </c>
      <c r="ABX266" s="35">
        <v>-449040.44</v>
      </c>
      <c r="ABY266" s="35">
        <v>-31737.279999999999</v>
      </c>
      <c r="ABZ266" s="35">
        <v>-64467.62</v>
      </c>
      <c r="ACA266" s="35">
        <v>-47.2</v>
      </c>
      <c r="ACB266" s="35">
        <v>-75955.89</v>
      </c>
      <c r="ACC266" s="35">
        <v>-40064.89</v>
      </c>
      <c r="ACD266" s="35">
        <v>-7654.11</v>
      </c>
      <c r="ACE266" s="35">
        <v>-10039.19</v>
      </c>
      <c r="ACF266" s="35"/>
      <c r="ACG266" s="35">
        <v>-887382.69</v>
      </c>
      <c r="ACH266" s="35">
        <v>-10248.26</v>
      </c>
      <c r="ACI266" s="35">
        <v>-20833.400000000001</v>
      </c>
      <c r="ACJ266" s="35">
        <v>-6874.63</v>
      </c>
      <c r="ACK266" s="35">
        <v>-6814.7</v>
      </c>
      <c r="ACL266" s="35">
        <v>-86009.44</v>
      </c>
      <c r="ACM266" s="35"/>
      <c r="ACN266" s="35">
        <v>-10768.37</v>
      </c>
      <c r="ACO266" s="35">
        <v>-19896.349999999999</v>
      </c>
      <c r="ACP266" s="35"/>
      <c r="ACQ266" s="35">
        <v>-36499.480000000003</v>
      </c>
      <c r="ACR266" s="35"/>
      <c r="ACS266" s="35">
        <v>-33141.47</v>
      </c>
      <c r="ACT266" s="35">
        <v>-7724.28</v>
      </c>
      <c r="ACU266" s="35">
        <v>-30025.51</v>
      </c>
      <c r="ACV266" s="35">
        <v>-1696</v>
      </c>
      <c r="ACW266" s="35"/>
      <c r="ACX266" s="35">
        <v>-11064.28</v>
      </c>
      <c r="ACY266" s="35">
        <v>-1556</v>
      </c>
      <c r="ACZ266" s="35">
        <v>-309369.37</v>
      </c>
      <c r="ADA266" s="35">
        <v>-85243.6</v>
      </c>
      <c r="ADB266" s="35"/>
      <c r="ADC266" s="35"/>
      <c r="ADD266" s="35"/>
      <c r="ADE266" s="35"/>
      <c r="ADF266" s="35">
        <v>-48006.25</v>
      </c>
      <c r="ADG266" s="35">
        <v>-38733.019999999997</v>
      </c>
      <c r="ADH266" s="35"/>
      <c r="ADI266" s="35">
        <v>-18749.61</v>
      </c>
      <c r="ADJ266" s="35">
        <v>-22577.61</v>
      </c>
      <c r="ADK266" s="35"/>
      <c r="ADL266" s="35">
        <v>-3381.5</v>
      </c>
      <c r="ADM266" s="35"/>
      <c r="ADN266" s="35"/>
      <c r="ADO266" s="35">
        <v>-191195.93</v>
      </c>
      <c r="ADP266" s="35">
        <v>-288492.58</v>
      </c>
      <c r="ADQ266" s="35">
        <v>-309.12</v>
      </c>
      <c r="ADR266" s="35"/>
      <c r="ADS266" s="35">
        <v>-489.25</v>
      </c>
      <c r="ADT266" s="35"/>
      <c r="ADU266" s="35">
        <v>-3986.66</v>
      </c>
      <c r="ADV266" s="35"/>
      <c r="ADW266" s="35"/>
      <c r="ADX266" s="35">
        <v>-3743481.52</v>
      </c>
      <c r="ADY266" s="35">
        <v>-4707.17</v>
      </c>
      <c r="ADZ266" s="35">
        <v>-52973.94</v>
      </c>
      <c r="AEA266" s="35">
        <v>-35508.69</v>
      </c>
      <c r="AEB266" s="35">
        <v>-5</v>
      </c>
      <c r="AEC266" s="35"/>
      <c r="AED266" s="35">
        <v>-10868.94</v>
      </c>
      <c r="AEE266" s="35">
        <v>-1702</v>
      </c>
      <c r="AEF266" s="35">
        <v>-362704.03</v>
      </c>
      <c r="AEG266" s="35">
        <v>-107931.25</v>
      </c>
      <c r="AEH266" s="35">
        <v>-80818.38</v>
      </c>
      <c r="AEI266" s="35">
        <v>-1132.58</v>
      </c>
      <c r="AEJ266" s="35">
        <v>-26769.360000000001</v>
      </c>
      <c r="AEK266" s="35"/>
      <c r="AEL266" s="35">
        <v>-25750.44</v>
      </c>
      <c r="AEM266" s="35">
        <v>-25084.35</v>
      </c>
      <c r="AEN266" s="35"/>
      <c r="AEO266" s="35">
        <v>-99468.23</v>
      </c>
      <c r="AEP266" s="35"/>
      <c r="AEQ266" s="35">
        <v>-24922.03</v>
      </c>
      <c r="AER266" s="35">
        <v>-4799.6000000000004</v>
      </c>
      <c r="AES266" s="35">
        <v>-5663.4</v>
      </c>
      <c r="AET266" s="35">
        <v>-14074.86</v>
      </c>
      <c r="AEU266" s="35">
        <v>-4003.02</v>
      </c>
      <c r="AEV266" s="35">
        <v>-26256.9</v>
      </c>
      <c r="AEW266" s="35">
        <v>-50673.07</v>
      </c>
      <c r="AEX266" s="35"/>
      <c r="AEY266" s="35">
        <v>-22093.040000000001</v>
      </c>
      <c r="AEZ266" s="35">
        <v>-7591467.7800000031</v>
      </c>
      <c r="AFA266" s="35">
        <v>-1702707.15</v>
      </c>
      <c r="AFB266" s="35">
        <v>-24552.33</v>
      </c>
      <c r="AFC266" s="35">
        <v>-10915.42</v>
      </c>
      <c r="AFD266" s="35">
        <v>-3857.56</v>
      </c>
      <c r="AFE266" s="35">
        <v>-87908.52</v>
      </c>
      <c r="AFF266" s="35">
        <v>-62445.91</v>
      </c>
      <c r="AFG266" s="35">
        <v>-12229.26</v>
      </c>
      <c r="AFH266" s="35">
        <v>-6913.78</v>
      </c>
      <c r="AFI266" s="35">
        <v>-3609.32</v>
      </c>
      <c r="AFJ266" s="35">
        <v>-2361.21</v>
      </c>
      <c r="AFK266" s="35">
        <v>-1120728.8500000001</v>
      </c>
      <c r="AFL266" s="35">
        <v>-565872.54</v>
      </c>
      <c r="AFM266" s="35">
        <v>-119583.58</v>
      </c>
      <c r="AFN266" s="35">
        <v>-18206.3</v>
      </c>
      <c r="AFO266" s="35">
        <v>-7583.85</v>
      </c>
      <c r="AFP266" s="35">
        <v>-12779.01</v>
      </c>
      <c r="AFQ266" s="35">
        <v>-8923.68</v>
      </c>
      <c r="AFR266" s="35">
        <v>-4374.6499999999996</v>
      </c>
      <c r="AFS266" s="35">
        <v>-7127.24</v>
      </c>
      <c r="AFT266" s="35"/>
      <c r="AFU266" s="35">
        <v>-9451.32</v>
      </c>
      <c r="AFV266" s="35">
        <v>-32.29</v>
      </c>
      <c r="AFW266" s="35">
        <v>-27942.33</v>
      </c>
      <c r="AFX266" s="35">
        <v>-841732.99</v>
      </c>
      <c r="AFY266" s="35">
        <v>-7886.72</v>
      </c>
      <c r="AFZ266" s="35">
        <v>-16878.59</v>
      </c>
      <c r="AGA266" s="35">
        <v>-8387.17</v>
      </c>
      <c r="AGB266" s="35">
        <v>-15409.32</v>
      </c>
      <c r="AGC266" s="35">
        <v>-6933.29</v>
      </c>
      <c r="AGD266" s="35">
        <v>-10784.05</v>
      </c>
      <c r="AGE266" s="35">
        <v>-46982.75</v>
      </c>
      <c r="AGF266" s="35">
        <v>-6068.27</v>
      </c>
      <c r="AGG266" s="35">
        <v>-4046.98</v>
      </c>
      <c r="AGH266" s="35">
        <v>-228535.5</v>
      </c>
      <c r="AGI266" s="35">
        <v>-3185.72</v>
      </c>
      <c r="AGJ266" s="35">
        <v>-8312080.4500000002</v>
      </c>
      <c r="AGK266" s="35">
        <v>-10643.13</v>
      </c>
      <c r="AGL266" s="35">
        <v>-14797.93</v>
      </c>
      <c r="AGM266" s="35">
        <v>-31784.16</v>
      </c>
      <c r="AGN266" s="35">
        <v>-160436.04</v>
      </c>
      <c r="AGO266" s="35">
        <v>-9425.25</v>
      </c>
      <c r="AGP266" s="35">
        <v>-11275.98</v>
      </c>
      <c r="AGQ266" s="35">
        <v>-1453.5</v>
      </c>
      <c r="AGR266" s="35">
        <v>-11304.6</v>
      </c>
      <c r="AGS266" s="35">
        <v>-3335.19</v>
      </c>
      <c r="AGT266" s="35">
        <v>-8142.74</v>
      </c>
      <c r="AGU266" s="35">
        <v>-1902640.78</v>
      </c>
      <c r="AGV266" s="35">
        <v>-38597.269999999997</v>
      </c>
      <c r="AGW266" s="35">
        <v>-14049.43</v>
      </c>
      <c r="AGX266" s="35">
        <v>-17889.77</v>
      </c>
      <c r="AGY266" s="35">
        <v>-17122.63</v>
      </c>
      <c r="AGZ266" s="35">
        <v>-3407.01</v>
      </c>
      <c r="AHA266" s="35"/>
      <c r="AHB266" s="35">
        <v>-7967.9</v>
      </c>
      <c r="AHC266" s="35">
        <v>-1554210.51</v>
      </c>
      <c r="AHD266" s="35">
        <v>-873578.6</v>
      </c>
      <c r="AHE266" s="35">
        <v>-25475.22</v>
      </c>
      <c r="AHF266" s="35">
        <v>-17942.810000000001</v>
      </c>
      <c r="AHG266" s="35">
        <v>-84288.38</v>
      </c>
      <c r="AHH266" s="35">
        <v>-9069.73</v>
      </c>
      <c r="AHI266" s="35">
        <v>-45680.46</v>
      </c>
      <c r="AHJ266" s="35">
        <v>-42893.64</v>
      </c>
      <c r="AHK266" s="35">
        <v>-2036.88</v>
      </c>
      <c r="AHL266" s="35">
        <v>-1932.42</v>
      </c>
      <c r="AHM266" s="35">
        <v>-5409.42</v>
      </c>
      <c r="AHN266" s="35">
        <v>-20503.5</v>
      </c>
      <c r="AHO266" s="35">
        <v>-5003.12</v>
      </c>
      <c r="AHP266" s="35">
        <v>-2946.93</v>
      </c>
      <c r="AHQ266" s="35">
        <v>-6865.12</v>
      </c>
      <c r="AHR266" s="35">
        <v>-359.4</v>
      </c>
      <c r="AHS266" s="35">
        <v>-25413.360000000001</v>
      </c>
      <c r="AHT266" s="35">
        <v>-722005.75</v>
      </c>
      <c r="AHU266" s="35">
        <v>-9918.02</v>
      </c>
      <c r="AHV266" s="35">
        <v>-19147.39</v>
      </c>
      <c r="AHW266" s="35">
        <v>-8199.86</v>
      </c>
      <c r="AHX266" s="35">
        <v>-79141.240000000005</v>
      </c>
      <c r="AHY266" s="35"/>
      <c r="AHZ266" s="35">
        <v>-4580.9399999999996</v>
      </c>
      <c r="AIA266" s="35">
        <v>-19159893.91</v>
      </c>
      <c r="AIB266" s="35">
        <v>-136644991.68999988</v>
      </c>
    </row>
    <row r="267" spans="1:912" x14ac:dyDescent="0.5">
      <c r="A267" s="34" t="s">
        <v>43</v>
      </c>
      <c r="B267" s="34" t="s">
        <v>2452</v>
      </c>
      <c r="C267" s="34" t="s">
        <v>2453</v>
      </c>
      <c r="D267" s="35">
        <v>256536</v>
      </c>
      <c r="E267" s="35">
        <v>432101.78</v>
      </c>
      <c r="F267" s="35">
        <v>15763.06</v>
      </c>
      <c r="G267" s="35">
        <v>43957.24</v>
      </c>
      <c r="H267" s="35">
        <v>3796.81</v>
      </c>
      <c r="I267" s="35"/>
      <c r="J267" s="35"/>
      <c r="K267" s="35">
        <v>204173.89</v>
      </c>
      <c r="L267" s="35">
        <v>8695.92</v>
      </c>
      <c r="M267" s="35"/>
      <c r="N267" s="35">
        <v>232827.91</v>
      </c>
      <c r="O267" s="35">
        <v>10435.33</v>
      </c>
      <c r="P267" s="35">
        <v>78150.880000000005</v>
      </c>
      <c r="Q267" s="35">
        <v>16331.52</v>
      </c>
      <c r="R267" s="35">
        <v>41957.41</v>
      </c>
      <c r="S267" s="35">
        <v>20338.34</v>
      </c>
      <c r="T267" s="35">
        <v>7513.92</v>
      </c>
      <c r="U267" s="35">
        <v>59927.86</v>
      </c>
      <c r="V267" s="35">
        <v>10594.25</v>
      </c>
      <c r="W267" s="35">
        <v>3915.02</v>
      </c>
      <c r="X267" s="35">
        <v>7258.21</v>
      </c>
      <c r="Y267" s="35">
        <v>20204.09</v>
      </c>
      <c r="Z267" s="35"/>
      <c r="AA267" s="35">
        <v>163.31</v>
      </c>
      <c r="AB267" s="35">
        <v>1760359.12</v>
      </c>
      <c r="AC267" s="35">
        <v>21493.919999999998</v>
      </c>
      <c r="AD267" s="35">
        <v>132492.57</v>
      </c>
      <c r="AE267" s="35">
        <v>4690.18</v>
      </c>
      <c r="AF267" s="35">
        <v>95442.6</v>
      </c>
      <c r="AG267" s="35">
        <v>6265.06</v>
      </c>
      <c r="AH267" s="35"/>
      <c r="AI267" s="35">
        <v>10579.25</v>
      </c>
      <c r="AJ267" s="35">
        <v>52311.32</v>
      </c>
      <c r="AK267" s="35">
        <v>57516.21</v>
      </c>
      <c r="AL267" s="35"/>
      <c r="AM267" s="35">
        <v>23575.88</v>
      </c>
      <c r="AN267" s="35"/>
      <c r="AO267" s="35">
        <v>32239.72</v>
      </c>
      <c r="AP267" s="35">
        <v>18119.099999999999</v>
      </c>
      <c r="AQ267" s="35">
        <v>247092</v>
      </c>
      <c r="AR267" s="35">
        <v>11444.65</v>
      </c>
      <c r="AS267" s="35"/>
      <c r="AT267" s="35">
        <v>1510895.84</v>
      </c>
      <c r="AU267" s="35">
        <v>76306.289999999994</v>
      </c>
      <c r="AV267" s="35">
        <v>24815.46</v>
      </c>
      <c r="AW267" s="35">
        <v>44790.95</v>
      </c>
      <c r="AX267" s="35">
        <v>57322.53</v>
      </c>
      <c r="AY267" s="35">
        <v>49921.66</v>
      </c>
      <c r="AZ267" s="35">
        <v>48472.68</v>
      </c>
      <c r="BA267" s="35">
        <v>24643.45</v>
      </c>
      <c r="BB267" s="35"/>
      <c r="BC267" s="35">
        <v>1901.47</v>
      </c>
      <c r="BD267" s="35">
        <v>12898.58</v>
      </c>
      <c r="BE267" s="35">
        <v>170323.79</v>
      </c>
      <c r="BF267" s="35"/>
      <c r="BG267" s="35">
        <v>443.98</v>
      </c>
      <c r="BH267" s="35">
        <v>33013.01</v>
      </c>
      <c r="BI267" s="35">
        <v>1781689.36</v>
      </c>
      <c r="BJ267" s="35">
        <v>15053.74</v>
      </c>
      <c r="BK267" s="35">
        <v>10344.780000000001</v>
      </c>
      <c r="BL267" s="35">
        <v>16686.78</v>
      </c>
      <c r="BM267" s="35">
        <v>9486.7199999999993</v>
      </c>
      <c r="BN267" s="35">
        <v>112030.75</v>
      </c>
      <c r="BO267" s="35"/>
      <c r="BP267" s="35">
        <v>16887.740000000002</v>
      </c>
      <c r="BQ267" s="35">
        <v>19209.39</v>
      </c>
      <c r="BR267" s="35"/>
      <c r="BS267" s="35"/>
      <c r="BT267" s="35">
        <v>11552.5</v>
      </c>
      <c r="BU267" s="35">
        <v>7682.05</v>
      </c>
      <c r="BV267" s="35">
        <v>1203.6199999999999</v>
      </c>
      <c r="BW267" s="35"/>
      <c r="BX267" s="35"/>
      <c r="BY267" s="35">
        <v>166043.6</v>
      </c>
      <c r="BZ267" s="35">
        <v>35277.14</v>
      </c>
      <c r="CA267" s="35">
        <v>14942.18</v>
      </c>
      <c r="CB267" s="35">
        <v>30703.08</v>
      </c>
      <c r="CC267" s="35">
        <v>43789.75</v>
      </c>
      <c r="CD267" s="35">
        <v>20585.2</v>
      </c>
      <c r="CE267" s="35"/>
      <c r="CF267" s="35"/>
      <c r="CG267" s="35">
        <v>1695954.55</v>
      </c>
      <c r="CH267" s="35">
        <v>19919.46</v>
      </c>
      <c r="CI267" s="35">
        <v>231340.89</v>
      </c>
      <c r="CJ267" s="35">
        <v>4769.34</v>
      </c>
      <c r="CK267" s="35">
        <v>61468.08</v>
      </c>
      <c r="CL267" s="35"/>
      <c r="CM267" s="35">
        <v>14652.12</v>
      </c>
      <c r="CN267" s="35">
        <v>170122</v>
      </c>
      <c r="CO267" s="35">
        <v>31966.93</v>
      </c>
      <c r="CP267" s="35">
        <v>14694.69</v>
      </c>
      <c r="CQ267" s="35">
        <v>6763.34</v>
      </c>
      <c r="CR267" s="35">
        <v>8777.5400000000009</v>
      </c>
      <c r="CS267" s="35">
        <v>31812.62</v>
      </c>
      <c r="CT267" s="35">
        <v>221141.69</v>
      </c>
      <c r="CU267" s="35">
        <v>24138.3</v>
      </c>
      <c r="CV267" s="35">
        <v>18874.740000000002</v>
      </c>
      <c r="CW267" s="35">
        <v>23077.24</v>
      </c>
      <c r="CX267" s="35">
        <v>32236.55</v>
      </c>
      <c r="CY267" s="35">
        <v>28409.759999999998</v>
      </c>
      <c r="CZ267" s="35">
        <v>10598.97</v>
      </c>
      <c r="DA267" s="35"/>
      <c r="DB267" s="35">
        <v>10967901.210000001</v>
      </c>
      <c r="DC267" s="35">
        <v>1037237.73</v>
      </c>
      <c r="DD267" s="35">
        <v>5834.72</v>
      </c>
      <c r="DE267" s="35">
        <v>192536.88</v>
      </c>
      <c r="DF267" s="35">
        <v>117808.85</v>
      </c>
      <c r="DG267" s="35">
        <v>352.73</v>
      </c>
      <c r="DH267" s="35"/>
      <c r="DI267" s="35">
        <v>8178.28</v>
      </c>
      <c r="DJ267" s="35">
        <v>10970.27</v>
      </c>
      <c r="DK267" s="35">
        <v>4807.33</v>
      </c>
      <c r="DL267" s="35">
        <v>2736.29</v>
      </c>
      <c r="DM267" s="35">
        <v>70316.789999999994</v>
      </c>
      <c r="DN267" s="35">
        <v>615672.76</v>
      </c>
      <c r="DO267" s="35">
        <v>467890.14</v>
      </c>
      <c r="DP267" s="35">
        <v>10178.42</v>
      </c>
      <c r="DQ267" s="35">
        <v>3824.12</v>
      </c>
      <c r="DR267" s="35">
        <v>74095.05</v>
      </c>
      <c r="DS267" s="35">
        <v>24470.61</v>
      </c>
      <c r="DT267" s="35">
        <v>2715.22</v>
      </c>
      <c r="DU267" s="35">
        <v>2346.52</v>
      </c>
      <c r="DV267" s="35"/>
      <c r="DW267" s="35">
        <v>579106.54</v>
      </c>
      <c r="DX267" s="35">
        <v>6962.2</v>
      </c>
      <c r="DY267" s="35">
        <v>6314.81</v>
      </c>
      <c r="DZ267" s="35">
        <v>18155.88</v>
      </c>
      <c r="EA267" s="35">
        <v>14529.63</v>
      </c>
      <c r="EB267" s="35">
        <v>19979.7</v>
      </c>
      <c r="EC267" s="35">
        <v>65320.27</v>
      </c>
      <c r="ED267" s="35">
        <v>4046.54</v>
      </c>
      <c r="EE267" s="35">
        <v>23882.09</v>
      </c>
      <c r="EF267" s="35">
        <v>590670.35</v>
      </c>
      <c r="EG267" s="35">
        <v>690502.29</v>
      </c>
      <c r="EH267" s="35">
        <v>1046.6199999999999</v>
      </c>
      <c r="EI267" s="35">
        <v>35126.699999999997</v>
      </c>
      <c r="EJ267" s="35">
        <v>20989.69</v>
      </c>
      <c r="EK267" s="35">
        <v>6730.97</v>
      </c>
      <c r="EL267" s="35">
        <v>197463.14</v>
      </c>
      <c r="EM267" s="35">
        <v>11200.57</v>
      </c>
      <c r="EN267" s="35">
        <v>18674.71</v>
      </c>
      <c r="EO267" s="35">
        <v>3629009.81</v>
      </c>
      <c r="EP267" s="35">
        <v>15039.64</v>
      </c>
      <c r="EQ267" s="35">
        <v>10402.24</v>
      </c>
      <c r="ER267" s="35">
        <v>29924.03</v>
      </c>
      <c r="ES267" s="35">
        <v>4197.62</v>
      </c>
      <c r="ET267" s="35">
        <v>8174.33</v>
      </c>
      <c r="EU267" s="35">
        <v>50502.01</v>
      </c>
      <c r="EV267" s="35">
        <v>9065.9599999999991</v>
      </c>
      <c r="EW267" s="35">
        <v>4004.21</v>
      </c>
      <c r="EX267" s="35">
        <v>8722995.2600000016</v>
      </c>
      <c r="EY267" s="35">
        <v>1116148.06</v>
      </c>
      <c r="EZ267" s="35">
        <v>8148.46</v>
      </c>
      <c r="FA267" s="35">
        <v>14848.98</v>
      </c>
      <c r="FB267" s="35">
        <v>39464.74</v>
      </c>
      <c r="FC267" s="35">
        <v>93030.25</v>
      </c>
      <c r="FD267" s="35">
        <v>105995.13</v>
      </c>
      <c r="FE267" s="35">
        <v>22114.39</v>
      </c>
      <c r="FF267" s="35">
        <v>20230.07</v>
      </c>
      <c r="FG267" s="35">
        <v>19313.060000000001</v>
      </c>
      <c r="FH267" s="35">
        <v>39968.82</v>
      </c>
      <c r="FI267" s="35">
        <v>19607.86</v>
      </c>
      <c r="FJ267" s="35">
        <v>1498.7</v>
      </c>
      <c r="FK267" s="35">
        <v>790987.73</v>
      </c>
      <c r="FL267" s="35">
        <v>23533</v>
      </c>
      <c r="FM267" s="35">
        <v>6356.84</v>
      </c>
      <c r="FN267" s="35">
        <v>13353.48</v>
      </c>
      <c r="FO267" s="35"/>
      <c r="FP267" s="35">
        <v>7315.02</v>
      </c>
      <c r="FQ267" s="35"/>
      <c r="FR267" s="35"/>
      <c r="FS267" s="35">
        <v>181608.97</v>
      </c>
      <c r="FT267" s="35">
        <v>3215.59</v>
      </c>
      <c r="FU267" s="35">
        <v>117832.55</v>
      </c>
      <c r="FV267" s="35">
        <v>4545.1000000000004</v>
      </c>
      <c r="FW267" s="35">
        <v>70815.679999999993</v>
      </c>
      <c r="FX267" s="35">
        <v>33673.35</v>
      </c>
      <c r="FY267" s="35">
        <v>71790.3</v>
      </c>
      <c r="FZ267" s="35">
        <v>1435.42</v>
      </c>
      <c r="GA267" s="35">
        <v>24570.07</v>
      </c>
      <c r="GB267" s="35"/>
      <c r="GC267" s="35">
        <v>45626.6</v>
      </c>
      <c r="GD267" s="35">
        <v>70600.23</v>
      </c>
      <c r="GE267" s="35">
        <v>9993.85</v>
      </c>
      <c r="GF267" s="35">
        <v>12934</v>
      </c>
      <c r="GG267" s="35">
        <v>2168413.33</v>
      </c>
      <c r="GH267" s="35">
        <v>6572.42</v>
      </c>
      <c r="GI267" s="35">
        <v>36535.129999999997</v>
      </c>
      <c r="GJ267" s="35">
        <v>604116.21</v>
      </c>
      <c r="GK267" s="35">
        <v>13884.87</v>
      </c>
      <c r="GL267" s="35">
        <v>26940.87</v>
      </c>
      <c r="GM267" s="35"/>
      <c r="GN267" s="35">
        <v>23360.2</v>
      </c>
      <c r="GO267" s="35">
        <v>15155.01</v>
      </c>
      <c r="GP267" s="35"/>
      <c r="GQ267" s="35"/>
      <c r="GR267" s="35"/>
      <c r="GS267" s="35">
        <v>925512.51</v>
      </c>
      <c r="GT267" s="35">
        <v>62747.58</v>
      </c>
      <c r="GU267" s="35">
        <v>9867</v>
      </c>
      <c r="GV267" s="35">
        <v>89749.79</v>
      </c>
      <c r="GW267" s="35">
        <v>16433.849999999999</v>
      </c>
      <c r="GX267" s="35">
        <v>5077.18</v>
      </c>
      <c r="GY267" s="35">
        <v>19064.22</v>
      </c>
      <c r="GZ267" s="35">
        <v>13779.19</v>
      </c>
      <c r="HA267" s="35">
        <v>7027765.6599999992</v>
      </c>
      <c r="HB267" s="35"/>
      <c r="HC267" s="35"/>
      <c r="HD267" s="35">
        <v>2048.27</v>
      </c>
      <c r="HE267" s="35">
        <v>1434.36</v>
      </c>
      <c r="HF267" s="35">
        <v>175098.03</v>
      </c>
      <c r="HG267" s="35"/>
      <c r="HH267" s="35">
        <v>13450.59</v>
      </c>
      <c r="HI267" s="35"/>
      <c r="HJ267" s="35">
        <v>12017.34</v>
      </c>
      <c r="HK267" s="35">
        <v>93044</v>
      </c>
      <c r="HL267" s="35">
        <v>2541.56</v>
      </c>
      <c r="HM267" s="35">
        <v>286212.14</v>
      </c>
      <c r="HN267" s="35">
        <v>535.39</v>
      </c>
      <c r="HO267" s="35"/>
      <c r="HP267" s="35"/>
      <c r="HQ267" s="35">
        <v>2710.8</v>
      </c>
      <c r="HR267" s="35"/>
      <c r="HS267" s="35"/>
      <c r="HT267" s="35"/>
      <c r="HU267" s="35">
        <v>1117225.3700000001</v>
      </c>
      <c r="HV267" s="35">
        <v>51312.05</v>
      </c>
      <c r="HW267" s="35">
        <v>15825.32</v>
      </c>
      <c r="HX267" s="35">
        <v>7831.48</v>
      </c>
      <c r="HY267" s="35">
        <v>1530.35</v>
      </c>
      <c r="HZ267" s="35">
        <v>8900.7000000000007</v>
      </c>
      <c r="IA267" s="35"/>
      <c r="IB267" s="35">
        <v>5928.65</v>
      </c>
      <c r="IC267" s="35">
        <v>14428.01</v>
      </c>
      <c r="ID267" s="35">
        <v>9785.34</v>
      </c>
      <c r="IE267" s="35">
        <v>13668</v>
      </c>
      <c r="IF267" s="35">
        <v>7244.17</v>
      </c>
      <c r="IG267" s="35">
        <v>9434.9500000000007</v>
      </c>
      <c r="IH267" s="35">
        <v>91.2</v>
      </c>
      <c r="II267" s="35">
        <v>3645.5</v>
      </c>
      <c r="IJ267" s="35">
        <v>8531.3700000000008</v>
      </c>
      <c r="IK267" s="35">
        <v>232518.92</v>
      </c>
      <c r="IL267" s="35">
        <v>90120.57</v>
      </c>
      <c r="IM267" s="35">
        <v>4037.84</v>
      </c>
      <c r="IN267" s="35">
        <v>29245.43</v>
      </c>
      <c r="IO267" s="35">
        <v>93966.22</v>
      </c>
      <c r="IP267" s="35">
        <v>10354.459999999999</v>
      </c>
      <c r="IQ267" s="35">
        <v>1895.48</v>
      </c>
      <c r="IR267" s="35">
        <v>7583.58</v>
      </c>
      <c r="IS267" s="35"/>
      <c r="IT267" s="35"/>
      <c r="IU267" s="35">
        <v>24418.09</v>
      </c>
      <c r="IV267" s="35"/>
      <c r="IW267" s="35"/>
      <c r="IX267" s="35">
        <v>1937.17</v>
      </c>
      <c r="IY267" s="35"/>
      <c r="IZ267" s="35"/>
      <c r="JA267" s="35"/>
      <c r="JB267" s="35"/>
      <c r="JC267" s="35">
        <v>2574.69</v>
      </c>
      <c r="JD267" s="35">
        <v>5022.51</v>
      </c>
      <c r="JE267" s="35"/>
      <c r="JF267" s="35"/>
      <c r="JG267" s="35"/>
      <c r="JH267" s="35">
        <v>982804.02</v>
      </c>
      <c r="JI267" s="35">
        <v>95406.1</v>
      </c>
      <c r="JJ267" s="35">
        <v>11899.48</v>
      </c>
      <c r="JK267" s="35"/>
      <c r="JL267" s="35"/>
      <c r="JM267" s="35">
        <v>8158.42</v>
      </c>
      <c r="JN267" s="35">
        <v>462278.21</v>
      </c>
      <c r="JO267" s="35">
        <v>1117.1600000000001</v>
      </c>
      <c r="JP267" s="35"/>
      <c r="JQ267" s="35">
        <v>30458.79</v>
      </c>
      <c r="JR267" s="35">
        <v>2119.08</v>
      </c>
      <c r="JS267" s="35">
        <v>27376.31</v>
      </c>
      <c r="JT267" s="35"/>
      <c r="JU267" s="35">
        <v>3989767.47</v>
      </c>
      <c r="JV267" s="35">
        <v>848462.81</v>
      </c>
      <c r="JW267" s="35">
        <v>139012.04</v>
      </c>
      <c r="JX267" s="35"/>
      <c r="JY267" s="35"/>
      <c r="JZ267" s="35"/>
      <c r="KA267" s="35">
        <v>10263.86</v>
      </c>
      <c r="KB267" s="35"/>
      <c r="KC267" s="35">
        <v>56362.1</v>
      </c>
      <c r="KD267" s="35"/>
      <c r="KE267" s="35"/>
      <c r="KF267" s="35"/>
      <c r="KG267" s="35"/>
      <c r="KH267" s="35">
        <v>10229.219999999999</v>
      </c>
      <c r="KI267" s="35">
        <v>5268.19</v>
      </c>
      <c r="KJ267" s="35">
        <v>121728.5</v>
      </c>
      <c r="KK267" s="35"/>
      <c r="KL267" s="35">
        <v>2028.13</v>
      </c>
      <c r="KM267" s="35">
        <v>59114.33</v>
      </c>
      <c r="KN267" s="35">
        <v>11992.54</v>
      </c>
      <c r="KO267" s="35">
        <v>2890.53</v>
      </c>
      <c r="KP267" s="35"/>
      <c r="KQ267" s="35">
        <v>4594.5</v>
      </c>
      <c r="KR267" s="35">
        <v>18003.37</v>
      </c>
      <c r="KS267" s="35">
        <v>738268.38</v>
      </c>
      <c r="KT267" s="35"/>
      <c r="KU267" s="35">
        <v>17706.62</v>
      </c>
      <c r="KV267" s="35">
        <v>13119.75</v>
      </c>
      <c r="KW267" s="35">
        <v>19409.189999999999</v>
      </c>
      <c r="KX267" s="35">
        <v>7007.22</v>
      </c>
      <c r="KY267" s="35">
        <v>15904.75</v>
      </c>
      <c r="KZ267" s="35">
        <v>5884.94</v>
      </c>
      <c r="LA267" s="35">
        <v>18163.21</v>
      </c>
      <c r="LB267" s="35">
        <v>164229.32999999999</v>
      </c>
      <c r="LC267" s="35">
        <v>1212.8800000000001</v>
      </c>
      <c r="LD267" s="35">
        <v>12460.77</v>
      </c>
      <c r="LE267" s="35">
        <v>88227.62</v>
      </c>
      <c r="LF267" s="35">
        <v>3021.3</v>
      </c>
      <c r="LG267" s="35">
        <v>5572.05</v>
      </c>
      <c r="LH267" s="35">
        <v>700133.66</v>
      </c>
      <c r="LI267" s="35">
        <v>36428.35</v>
      </c>
      <c r="LJ267" s="35">
        <v>2296490.5499999998</v>
      </c>
      <c r="LK267" s="35">
        <v>152238.07999999999</v>
      </c>
      <c r="LL267" s="35">
        <v>619782</v>
      </c>
      <c r="LM267" s="35">
        <v>122519.06</v>
      </c>
      <c r="LN267" s="35">
        <v>16380.61</v>
      </c>
      <c r="LO267" s="35"/>
      <c r="LP267" s="35"/>
      <c r="LQ267" s="35">
        <v>2790.72</v>
      </c>
      <c r="LR267" s="35">
        <v>4041.12</v>
      </c>
      <c r="LS267" s="35"/>
      <c r="LT267" s="35"/>
      <c r="LU267" s="35">
        <v>430713.53</v>
      </c>
      <c r="LV267" s="35">
        <v>2878.88</v>
      </c>
      <c r="LW267" s="35"/>
      <c r="LX267" s="35"/>
      <c r="LY267" s="35"/>
      <c r="LZ267" s="35">
        <v>27328.47</v>
      </c>
      <c r="MA267" s="35">
        <v>160974.63</v>
      </c>
      <c r="MB267" s="35">
        <v>37470.39</v>
      </c>
      <c r="MC267" s="35">
        <v>41958.35</v>
      </c>
      <c r="MD267" s="35">
        <v>30936.639999999999</v>
      </c>
      <c r="ME267" s="35"/>
      <c r="MF267" s="35">
        <v>27591.8</v>
      </c>
      <c r="MG267" s="35"/>
      <c r="MH267" s="35"/>
      <c r="MI267" s="35">
        <v>3203.53</v>
      </c>
      <c r="MJ267" s="35">
        <v>7113998.4999999981</v>
      </c>
      <c r="MK267" s="35">
        <v>1739838.69</v>
      </c>
      <c r="ML267" s="35">
        <v>120635.55</v>
      </c>
      <c r="MM267" s="35">
        <v>2857.66</v>
      </c>
      <c r="MN267" s="35">
        <v>4175.74</v>
      </c>
      <c r="MO267" s="35"/>
      <c r="MP267" s="35">
        <v>15426.67</v>
      </c>
      <c r="MQ267" s="35">
        <v>251.75</v>
      </c>
      <c r="MR267" s="35">
        <v>22722.799999999999</v>
      </c>
      <c r="MS267" s="35">
        <v>29961.24</v>
      </c>
      <c r="MT267" s="35">
        <v>1585.06</v>
      </c>
      <c r="MU267" s="35">
        <v>13957.16</v>
      </c>
      <c r="MV267" s="35">
        <v>2742.3</v>
      </c>
      <c r="MW267" s="35">
        <v>723641.57</v>
      </c>
      <c r="MX267" s="35"/>
      <c r="MY267" s="35">
        <v>36685.129999999997</v>
      </c>
      <c r="MZ267" s="35">
        <v>38625.26</v>
      </c>
      <c r="NA267" s="35">
        <v>31205.77</v>
      </c>
      <c r="NB267" s="35">
        <v>5688.14</v>
      </c>
      <c r="NC267" s="35">
        <v>37737.120000000003</v>
      </c>
      <c r="ND267" s="35">
        <v>3791.94</v>
      </c>
      <c r="NE267" s="35">
        <v>593.54</v>
      </c>
      <c r="NF267" s="35">
        <v>359</v>
      </c>
      <c r="NG267" s="35">
        <v>7023.2</v>
      </c>
      <c r="NH267" s="35">
        <v>1447203.77</v>
      </c>
      <c r="NI267" s="35">
        <v>137191.25</v>
      </c>
      <c r="NJ267" s="35">
        <v>15230.87</v>
      </c>
      <c r="NK267" s="35">
        <v>136580.54999999999</v>
      </c>
      <c r="NL267" s="35">
        <v>893.5</v>
      </c>
      <c r="NM267" s="35">
        <v>7122.51</v>
      </c>
      <c r="NN267" s="35">
        <v>119388.14</v>
      </c>
      <c r="NO267" s="35">
        <v>16320.6</v>
      </c>
      <c r="NP267" s="35"/>
      <c r="NQ267" s="35"/>
      <c r="NR267" s="35">
        <v>13192.15</v>
      </c>
      <c r="NS267" s="35">
        <v>2229.1999999999998</v>
      </c>
      <c r="NT267" s="35">
        <v>626577.36</v>
      </c>
      <c r="NU267" s="35"/>
      <c r="NV267" s="35">
        <v>7728.29</v>
      </c>
      <c r="NW267" s="35">
        <v>8747.5499999999993</v>
      </c>
      <c r="NX267" s="35"/>
      <c r="NY267" s="35">
        <v>1462</v>
      </c>
      <c r="NZ267" s="35"/>
      <c r="OA267" s="35">
        <v>745536.38</v>
      </c>
      <c r="OB267" s="35"/>
      <c r="OC267" s="35"/>
      <c r="OD267" s="35">
        <v>1187.08</v>
      </c>
      <c r="OE267" s="35">
        <v>1844.02</v>
      </c>
      <c r="OF267" s="35">
        <v>7892.47</v>
      </c>
      <c r="OG267" s="35">
        <v>76.760000000000005</v>
      </c>
      <c r="OH267" s="35"/>
      <c r="OI267" s="35">
        <v>46438.3</v>
      </c>
      <c r="OJ267" s="35">
        <v>3349.97</v>
      </c>
      <c r="OK267" s="35">
        <v>7510.77</v>
      </c>
      <c r="OL267" s="35"/>
      <c r="OM267" s="35">
        <v>9071.94</v>
      </c>
      <c r="ON267" s="35"/>
      <c r="OO267" s="35"/>
      <c r="OP267" s="35"/>
      <c r="OQ267" s="35">
        <v>118102.49</v>
      </c>
      <c r="OR267" s="35"/>
      <c r="OS267" s="35">
        <v>644463.6</v>
      </c>
      <c r="OT267" s="35">
        <v>37252.15</v>
      </c>
      <c r="OU267" s="35">
        <v>10281.14</v>
      </c>
      <c r="OV267" s="35"/>
      <c r="OW267" s="35">
        <v>561317.63</v>
      </c>
      <c r="OX267" s="35"/>
      <c r="OY267" s="35">
        <v>3083.09</v>
      </c>
      <c r="OZ267" s="35">
        <v>332.14</v>
      </c>
      <c r="PA267" s="35">
        <v>35215.379999999997</v>
      </c>
      <c r="PB267" s="35">
        <v>128549.22</v>
      </c>
      <c r="PC267" s="35">
        <v>10983.79</v>
      </c>
      <c r="PD267" s="35"/>
      <c r="PE267" s="35">
        <v>800</v>
      </c>
      <c r="PF267" s="35">
        <v>7752661.3499999978</v>
      </c>
      <c r="PG267" s="35">
        <v>442258.68</v>
      </c>
      <c r="PH267" s="35">
        <v>15698.46</v>
      </c>
      <c r="PI267" s="35"/>
      <c r="PJ267" s="35">
        <v>7803.8</v>
      </c>
      <c r="PK267" s="35">
        <v>98350.67</v>
      </c>
      <c r="PL267" s="35"/>
      <c r="PM267" s="35">
        <v>34935.1</v>
      </c>
      <c r="PN267" s="35">
        <v>47229.16</v>
      </c>
      <c r="PO267" s="35"/>
      <c r="PP267" s="35">
        <v>33179.660000000003</v>
      </c>
      <c r="PQ267" s="35">
        <v>6614.45</v>
      </c>
      <c r="PR267" s="35"/>
      <c r="PS267" s="35"/>
      <c r="PT267" s="35">
        <v>87286.12</v>
      </c>
      <c r="PU267" s="35"/>
      <c r="PV267" s="35"/>
      <c r="PW267" s="35"/>
      <c r="PX267" s="35"/>
      <c r="PY267" s="35">
        <v>4038899.51</v>
      </c>
      <c r="PZ267" s="35"/>
      <c r="QA267" s="35">
        <v>3019.55</v>
      </c>
      <c r="QB267" s="35">
        <v>153199.41</v>
      </c>
      <c r="QC267" s="35">
        <v>381857.72</v>
      </c>
      <c r="QD267" s="35">
        <v>8105.71</v>
      </c>
      <c r="QE267" s="35">
        <v>73241.789999999994</v>
      </c>
      <c r="QF267" s="35"/>
      <c r="QG267" s="35">
        <v>63734.400000000001</v>
      </c>
      <c r="QH267" s="35"/>
      <c r="QI267" s="35">
        <v>88142.89</v>
      </c>
      <c r="QJ267" s="35">
        <v>41293.33</v>
      </c>
      <c r="QK267" s="35">
        <v>29548.19</v>
      </c>
      <c r="QL267" s="35">
        <v>36215.57</v>
      </c>
      <c r="QM267" s="35"/>
      <c r="QN267" s="35">
        <v>102732.15</v>
      </c>
      <c r="QO267" s="35">
        <v>23388.29</v>
      </c>
      <c r="QP267" s="35"/>
      <c r="QQ267" s="35">
        <v>6810.78</v>
      </c>
      <c r="QR267" s="35">
        <v>104563.69</v>
      </c>
      <c r="QS267" s="35">
        <v>126216.48</v>
      </c>
      <c r="QT267" s="35"/>
      <c r="QU267" s="35"/>
      <c r="QV267" s="35"/>
      <c r="QW267" s="35"/>
      <c r="QX267" s="35"/>
      <c r="QY267" s="35">
        <v>927387.91</v>
      </c>
      <c r="QZ267" s="35">
        <v>37803.1</v>
      </c>
      <c r="RA267" s="35"/>
      <c r="RB267" s="35">
        <v>140640.60999999999</v>
      </c>
      <c r="RC267" s="35"/>
      <c r="RD267" s="35">
        <v>184359</v>
      </c>
      <c r="RE267" s="35"/>
      <c r="RF267" s="35"/>
      <c r="RG267" s="35">
        <v>467831.9</v>
      </c>
      <c r="RH267" s="35"/>
      <c r="RI267" s="35">
        <v>7645.71</v>
      </c>
      <c r="RJ267" s="35"/>
      <c r="RK267" s="35"/>
      <c r="RL267" s="35">
        <v>349341.65</v>
      </c>
      <c r="RM267" s="35">
        <v>364927.64</v>
      </c>
      <c r="RN267" s="35"/>
      <c r="RO267" s="35">
        <v>62647.26</v>
      </c>
      <c r="RP267" s="35">
        <v>-19171.72</v>
      </c>
      <c r="RQ267" s="35">
        <v>18339.13</v>
      </c>
      <c r="RR267" s="35">
        <v>141568.35</v>
      </c>
      <c r="RS267" s="35">
        <v>4129.43</v>
      </c>
      <c r="RT267" s="35"/>
      <c r="RU267" s="35">
        <v>116025.47</v>
      </c>
      <c r="RV267" s="35">
        <v>4888.13</v>
      </c>
      <c r="RW267" s="35"/>
      <c r="RX267" s="35">
        <v>1411.56</v>
      </c>
      <c r="RY267" s="35">
        <v>55540</v>
      </c>
      <c r="RZ267" s="35"/>
      <c r="SA267" s="35">
        <v>4554.92</v>
      </c>
      <c r="SB267" s="35">
        <v>152172.21</v>
      </c>
      <c r="SC267" s="35">
        <v>22964.41</v>
      </c>
      <c r="SD267" s="35">
        <v>2802</v>
      </c>
      <c r="SE267" s="35"/>
      <c r="SF267" s="35">
        <v>9102134.2300000042</v>
      </c>
      <c r="SG267" s="35">
        <v>1602813.49</v>
      </c>
      <c r="SH267" s="35">
        <v>74458.94</v>
      </c>
      <c r="SI267" s="35">
        <v>45881.37</v>
      </c>
      <c r="SJ267" s="35">
        <v>25506.84</v>
      </c>
      <c r="SK267" s="35">
        <v>5347.23</v>
      </c>
      <c r="SL267" s="35">
        <v>114956.14</v>
      </c>
      <c r="SM267" s="35">
        <v>19301.66</v>
      </c>
      <c r="SN267" s="35">
        <v>120143.82</v>
      </c>
      <c r="SO267" s="35">
        <v>13850.24</v>
      </c>
      <c r="SP267" s="35">
        <v>30845.14</v>
      </c>
      <c r="SQ267" s="35">
        <v>16505.25</v>
      </c>
      <c r="SR267" s="35">
        <v>99390.63</v>
      </c>
      <c r="SS267" s="35">
        <v>32550.21</v>
      </c>
      <c r="ST267" s="35">
        <v>21946.51</v>
      </c>
      <c r="SU267" s="35">
        <v>824154.17</v>
      </c>
      <c r="SV267" s="35">
        <v>14931.64</v>
      </c>
      <c r="SW267" s="35">
        <v>15496.89</v>
      </c>
      <c r="SX267" s="35">
        <v>9641.2999999999993</v>
      </c>
      <c r="SY267" s="35">
        <v>12886.05</v>
      </c>
      <c r="SZ267" s="35">
        <v>57213.1</v>
      </c>
      <c r="TA267" s="35">
        <v>28206</v>
      </c>
      <c r="TB267" s="35">
        <v>38398.79</v>
      </c>
      <c r="TC267" s="35">
        <v>22913.16</v>
      </c>
      <c r="TD267" s="35">
        <v>13606.39</v>
      </c>
      <c r="TE267" s="35">
        <v>52332.34</v>
      </c>
      <c r="TF267" s="35">
        <v>13319.95</v>
      </c>
      <c r="TG267" s="35">
        <v>557314.34</v>
      </c>
      <c r="TH267" s="35">
        <v>39754.92</v>
      </c>
      <c r="TI267" s="35">
        <v>43076.08</v>
      </c>
      <c r="TJ267" s="35">
        <v>33778.550000000003</v>
      </c>
      <c r="TK267" s="35"/>
      <c r="TL267" s="35">
        <v>19858.52</v>
      </c>
      <c r="TM267" s="35">
        <v>2578.31</v>
      </c>
      <c r="TN267" s="35">
        <v>4018.82</v>
      </c>
      <c r="TO267" s="35">
        <v>3620949.15</v>
      </c>
      <c r="TP267" s="35">
        <v>8543.66</v>
      </c>
      <c r="TQ267" s="35">
        <v>59597.919999999998</v>
      </c>
      <c r="TR267" s="35">
        <v>52392.3</v>
      </c>
      <c r="TS267" s="35">
        <v>117172.1</v>
      </c>
      <c r="TT267" s="35">
        <v>4810.76</v>
      </c>
      <c r="TU267" s="35">
        <v>30222.3</v>
      </c>
      <c r="TV267" s="35">
        <v>182185.03</v>
      </c>
      <c r="TW267" s="35">
        <v>43475.13</v>
      </c>
      <c r="TX267" s="35">
        <v>4167.75</v>
      </c>
      <c r="TY267" s="35">
        <v>631347.69999999995</v>
      </c>
      <c r="TZ267" s="35">
        <v>45955.25</v>
      </c>
      <c r="UA267" s="35">
        <v>2920.47</v>
      </c>
      <c r="UB267" s="35">
        <v>17418.009999999998</v>
      </c>
      <c r="UC267" s="35">
        <v>12848.13</v>
      </c>
      <c r="UD267" s="35">
        <v>28019.61</v>
      </c>
      <c r="UE267" s="35">
        <v>325080.65999999997</v>
      </c>
      <c r="UF267" s="35">
        <v>21451.68</v>
      </c>
      <c r="UG267" s="35">
        <v>1526852.13</v>
      </c>
      <c r="UH267" s="35">
        <v>34474.03</v>
      </c>
      <c r="UI267" s="35">
        <v>16780.55</v>
      </c>
      <c r="UJ267" s="35">
        <v>138457.73000000001</v>
      </c>
      <c r="UK267" s="35">
        <v>260895.07</v>
      </c>
      <c r="UL267" s="35">
        <v>12370.74</v>
      </c>
      <c r="UM267" s="35">
        <v>3450.55</v>
      </c>
      <c r="UN267" s="35">
        <v>3453.47</v>
      </c>
      <c r="UO267" s="35">
        <v>12625.75</v>
      </c>
      <c r="UP267" s="35">
        <v>1001429.28</v>
      </c>
      <c r="UQ267" s="35">
        <v>20241.32</v>
      </c>
      <c r="UR267" s="35">
        <v>25704.06</v>
      </c>
      <c r="US267" s="35">
        <v>57115.86</v>
      </c>
      <c r="UT267" s="35">
        <v>29176.7</v>
      </c>
      <c r="UU267" s="35">
        <v>723.94</v>
      </c>
      <c r="UV267" s="35">
        <v>3609702.3999999999</v>
      </c>
      <c r="UW267" s="35">
        <v>7244.72</v>
      </c>
      <c r="UX267" s="35">
        <v>47480.88</v>
      </c>
      <c r="UY267" s="35">
        <v>135408.39000000001</v>
      </c>
      <c r="UZ267" s="35">
        <v>2700</v>
      </c>
      <c r="VA267" s="35">
        <v>4397.63</v>
      </c>
      <c r="VB267" s="35">
        <v>58481.91</v>
      </c>
      <c r="VC267" s="35">
        <v>28262.59</v>
      </c>
      <c r="VD267" s="35">
        <v>12154.03</v>
      </c>
      <c r="VE267" s="35">
        <v>23770.87</v>
      </c>
      <c r="VF267" s="35">
        <v>8782.02</v>
      </c>
      <c r="VG267" s="35">
        <v>84541.35</v>
      </c>
      <c r="VH267" s="35">
        <v>24553.77</v>
      </c>
      <c r="VI267" s="35">
        <v>53456.93</v>
      </c>
      <c r="VJ267" s="35">
        <v>19691.57</v>
      </c>
      <c r="VK267" s="35">
        <v>9107.4599999999991</v>
      </c>
      <c r="VL267" s="35">
        <v>7411.43</v>
      </c>
      <c r="VM267" s="35">
        <v>12450.53</v>
      </c>
      <c r="VN267" s="35">
        <v>33936.699999999997</v>
      </c>
      <c r="VO267" s="35">
        <v>18583.330000000002</v>
      </c>
      <c r="VP267" s="35">
        <v>4546.29</v>
      </c>
      <c r="VQ267" s="35">
        <v>16585950.379999997</v>
      </c>
      <c r="VR267" s="35"/>
      <c r="VS267" s="35">
        <v>613263.28</v>
      </c>
      <c r="VT267" s="35"/>
      <c r="VU267" s="35">
        <v>2075.9499999999998</v>
      </c>
      <c r="VV267" s="35"/>
      <c r="VW267" s="35"/>
      <c r="VX267" s="35">
        <v>389111.22</v>
      </c>
      <c r="VY267" s="35">
        <v>73457.259999999995</v>
      </c>
      <c r="VZ267" s="35"/>
      <c r="WA267" s="35"/>
      <c r="WB267" s="35">
        <v>80632.73</v>
      </c>
      <c r="WC267" s="35">
        <v>5879.52</v>
      </c>
      <c r="WD267" s="35">
        <v>2723.76</v>
      </c>
      <c r="WE267" s="35"/>
      <c r="WF267" s="35">
        <v>2255.77</v>
      </c>
      <c r="WG267" s="35">
        <v>8455.67</v>
      </c>
      <c r="WH267" s="35">
        <v>8274900.75</v>
      </c>
      <c r="WI267" s="35">
        <v>155424.98000000001</v>
      </c>
      <c r="WJ267" s="35">
        <v>11372.98</v>
      </c>
      <c r="WK267" s="35">
        <v>20234.080000000002</v>
      </c>
      <c r="WL267" s="35">
        <v>44501.35</v>
      </c>
      <c r="WM267" s="35">
        <v>96833.79</v>
      </c>
      <c r="WN267" s="35">
        <v>53159.72</v>
      </c>
      <c r="WO267" s="35">
        <v>150111.92000000001</v>
      </c>
      <c r="WP267" s="35">
        <v>36615.81</v>
      </c>
      <c r="WQ267" s="35">
        <v>128899.46</v>
      </c>
      <c r="WR267" s="35">
        <v>8547.67</v>
      </c>
      <c r="WS267" s="35">
        <v>181212.65</v>
      </c>
      <c r="WT267" s="35"/>
      <c r="WU267" s="35">
        <v>56361.52</v>
      </c>
      <c r="WV267" s="35">
        <v>70717.95</v>
      </c>
      <c r="WW267" s="35">
        <v>35985.199999999997</v>
      </c>
      <c r="WX267" s="35">
        <v>97792</v>
      </c>
      <c r="WY267" s="35">
        <v>36285.279999999999</v>
      </c>
      <c r="WZ267" s="35">
        <v>6903.37</v>
      </c>
      <c r="XA267" s="35">
        <v>36407.53</v>
      </c>
      <c r="XB267" s="35">
        <v>253015.19</v>
      </c>
      <c r="XC267" s="35"/>
      <c r="XD267" s="35">
        <v>5692.19</v>
      </c>
      <c r="XE267" s="35"/>
      <c r="XF267" s="35"/>
      <c r="XG267" s="35">
        <v>21217.97</v>
      </c>
      <c r="XH267" s="35">
        <v>5298.8</v>
      </c>
      <c r="XI267" s="35">
        <v>130958.86</v>
      </c>
      <c r="XJ267" s="35">
        <v>87465.52</v>
      </c>
      <c r="XK267" s="35">
        <v>5970.33</v>
      </c>
      <c r="XL267" s="35">
        <v>5575.03</v>
      </c>
      <c r="XM267" s="35">
        <v>11824.41</v>
      </c>
      <c r="XN267" s="35"/>
      <c r="XO267" s="35">
        <v>1385886.25</v>
      </c>
      <c r="XP267" s="35">
        <v>74439.62</v>
      </c>
      <c r="XQ267" s="35">
        <v>14050.28</v>
      </c>
      <c r="XR267" s="35">
        <v>607227.31999999995</v>
      </c>
      <c r="XS267" s="35">
        <v>40257.51</v>
      </c>
      <c r="XT267" s="35">
        <v>62221.96</v>
      </c>
      <c r="XU267" s="35">
        <v>64934.25</v>
      </c>
      <c r="XV267" s="35">
        <v>52540.89</v>
      </c>
      <c r="XW267" s="35">
        <v>94901.79</v>
      </c>
      <c r="XX267" s="35">
        <v>78286.63</v>
      </c>
      <c r="XY267" s="35">
        <v>56576.23</v>
      </c>
      <c r="XZ267" s="35">
        <v>30336.69</v>
      </c>
      <c r="YA267" s="35">
        <v>19887.84</v>
      </c>
      <c r="YB267" s="35">
        <v>21060.84</v>
      </c>
      <c r="YC267" s="35">
        <v>27659.73</v>
      </c>
      <c r="YD267" s="35">
        <v>56519.82</v>
      </c>
      <c r="YE267" s="35">
        <v>4896.0200000000004</v>
      </c>
      <c r="YF267" s="35">
        <v>17398.310000000001</v>
      </c>
      <c r="YG267" s="35">
        <v>97618.08</v>
      </c>
      <c r="YH267" s="35">
        <v>20319.580000000002</v>
      </c>
      <c r="YI267" s="35">
        <v>15653.76</v>
      </c>
      <c r="YJ267" s="35">
        <v>2055.6999999999998</v>
      </c>
      <c r="YK267" s="35">
        <v>3681.96</v>
      </c>
      <c r="YL267" s="35">
        <v>1477589.74</v>
      </c>
      <c r="YM267" s="35">
        <v>55317.75</v>
      </c>
      <c r="YN267" s="35">
        <v>138826.76</v>
      </c>
      <c r="YO267" s="35">
        <v>30156.71</v>
      </c>
      <c r="YP267" s="35">
        <v>277641.84999999998</v>
      </c>
      <c r="YQ267" s="35"/>
      <c r="YR267" s="35">
        <v>165246.32999999999</v>
      </c>
      <c r="YS267" s="35">
        <v>21496.58</v>
      </c>
      <c r="YT267" s="35">
        <v>547977.32999999996</v>
      </c>
      <c r="YU267" s="35">
        <v>177506.27</v>
      </c>
      <c r="YV267" s="35">
        <v>64339.4</v>
      </c>
      <c r="YW267" s="35">
        <v>16548.61</v>
      </c>
      <c r="YX267" s="35">
        <v>19288.2</v>
      </c>
      <c r="YY267" s="35">
        <v>4458.32</v>
      </c>
      <c r="YZ267" s="35">
        <v>6015.52</v>
      </c>
      <c r="ZA267" s="35"/>
      <c r="ZB267" s="35">
        <v>1031.32</v>
      </c>
      <c r="ZC267" s="35">
        <v>17058993.219999995</v>
      </c>
      <c r="ZD267" s="35">
        <v>1249321.25</v>
      </c>
      <c r="ZE267" s="35">
        <v>10673.98</v>
      </c>
      <c r="ZF267" s="35">
        <v>43763.08</v>
      </c>
      <c r="ZG267" s="35">
        <v>14647.85</v>
      </c>
      <c r="ZH267" s="35">
        <v>62402.58</v>
      </c>
      <c r="ZI267" s="35">
        <v>30596.86</v>
      </c>
      <c r="ZJ267" s="35">
        <v>64452.32</v>
      </c>
      <c r="ZK267" s="35">
        <v>1778803.96</v>
      </c>
      <c r="ZL267" s="35">
        <v>15466.4</v>
      </c>
      <c r="ZM267" s="35">
        <v>46844.55</v>
      </c>
      <c r="ZN267" s="35">
        <v>85319.13</v>
      </c>
      <c r="ZO267" s="35">
        <v>20743.27</v>
      </c>
      <c r="ZP267" s="35">
        <v>65272.46</v>
      </c>
      <c r="ZQ267" s="35">
        <v>36046</v>
      </c>
      <c r="ZR267" s="35">
        <v>2888.77</v>
      </c>
      <c r="ZS267" s="35">
        <v>311824.77</v>
      </c>
      <c r="ZT267" s="35">
        <v>4240277.0999999996</v>
      </c>
      <c r="ZU267" s="35">
        <v>52242.66</v>
      </c>
      <c r="ZV267" s="35">
        <v>161757.5</v>
      </c>
      <c r="ZW267" s="35">
        <v>27429.02</v>
      </c>
      <c r="ZX267" s="35">
        <v>129102.57</v>
      </c>
      <c r="ZY267" s="35">
        <v>14614.83</v>
      </c>
      <c r="ZZ267" s="35">
        <v>79286.2</v>
      </c>
      <c r="AAA267" s="35">
        <v>182322.33</v>
      </c>
      <c r="AAB267" s="35">
        <v>142747.38</v>
      </c>
      <c r="AAC267" s="35">
        <v>58139.3</v>
      </c>
      <c r="AAD267" s="35">
        <v>69348.570000000007</v>
      </c>
      <c r="AAE267" s="35">
        <v>51392.959999999999</v>
      </c>
      <c r="AAF267" s="35">
        <v>37572.089999999997</v>
      </c>
      <c r="AAG267" s="35">
        <v>81680.78</v>
      </c>
      <c r="AAH267" s="35">
        <v>37327.4</v>
      </c>
      <c r="AAI267" s="35">
        <v>13211.15</v>
      </c>
      <c r="AAJ267" s="35">
        <v>8069.33</v>
      </c>
      <c r="AAK267" s="35">
        <v>91883.78</v>
      </c>
      <c r="AAL267" s="35">
        <v>28385.85</v>
      </c>
      <c r="AAM267" s="35">
        <v>2561.56</v>
      </c>
      <c r="AAN267" s="35">
        <v>76553.75</v>
      </c>
      <c r="AAO267" s="35">
        <v>3173.01</v>
      </c>
      <c r="AAP267" s="35"/>
      <c r="AAQ267" s="35"/>
      <c r="AAR267" s="35"/>
      <c r="AAS267" s="35">
        <v>16636.5</v>
      </c>
      <c r="AAT267" s="35">
        <v>20055.37</v>
      </c>
      <c r="AAU267" s="35"/>
      <c r="AAV267" s="35">
        <v>21453.43</v>
      </c>
      <c r="AAW267" s="35">
        <v>2051445.8</v>
      </c>
      <c r="AAX267" s="35">
        <v>21029.52</v>
      </c>
      <c r="AAY267" s="35"/>
      <c r="AAZ267" s="35">
        <v>168921.16</v>
      </c>
      <c r="ABA267" s="35">
        <v>60872.22</v>
      </c>
      <c r="ABB267" s="35"/>
      <c r="ABC267" s="35">
        <v>6027.9</v>
      </c>
      <c r="ABD267" s="35">
        <v>16941.09</v>
      </c>
      <c r="ABE267" s="35">
        <v>145560.13</v>
      </c>
      <c r="ABF267" s="35">
        <v>42541.88</v>
      </c>
      <c r="ABG267" s="35">
        <v>63606.61</v>
      </c>
      <c r="ABH267" s="35">
        <v>119275.79</v>
      </c>
      <c r="ABI267" s="35">
        <v>185635.72</v>
      </c>
      <c r="ABJ267" s="35">
        <v>17122.53</v>
      </c>
      <c r="ABK267" s="35">
        <v>10167.58</v>
      </c>
      <c r="ABL267" s="35">
        <v>11357.26</v>
      </c>
      <c r="ABM267" s="35"/>
      <c r="ABN267" s="35">
        <v>37000.29</v>
      </c>
      <c r="ABO267" s="35">
        <v>7505.36</v>
      </c>
      <c r="ABP267" s="35">
        <v>880976.35</v>
      </c>
      <c r="ABQ267" s="35">
        <v>250736.53</v>
      </c>
      <c r="ABR267" s="35">
        <v>8676.6</v>
      </c>
      <c r="ABS267" s="35"/>
      <c r="ABT267" s="35"/>
      <c r="ABU267" s="35">
        <v>33566.97</v>
      </c>
      <c r="ABV267" s="35">
        <v>1703.13</v>
      </c>
      <c r="ABW267" s="35">
        <v>13626962.07</v>
      </c>
      <c r="ABX267" s="35">
        <v>722562.88</v>
      </c>
      <c r="ABY267" s="35">
        <v>9875.18</v>
      </c>
      <c r="ABZ267" s="35">
        <v>59475.55</v>
      </c>
      <c r="ACA267" s="35">
        <v>12549.53</v>
      </c>
      <c r="ACB267" s="35">
        <v>33609.410000000003</v>
      </c>
      <c r="ACC267" s="35">
        <v>55859.57</v>
      </c>
      <c r="ACD267" s="35">
        <v>37759.61</v>
      </c>
      <c r="ACE267" s="35">
        <v>21797.86</v>
      </c>
      <c r="ACF267" s="35"/>
      <c r="ACG267" s="35">
        <v>503851.2</v>
      </c>
      <c r="ACH267" s="35">
        <v>10527.73</v>
      </c>
      <c r="ACI267" s="35">
        <v>10644.64</v>
      </c>
      <c r="ACJ267" s="35">
        <v>4980.1400000000003</v>
      </c>
      <c r="ACK267" s="35">
        <v>9980.68</v>
      </c>
      <c r="ACL267" s="35">
        <v>87415.19</v>
      </c>
      <c r="ACM267" s="35"/>
      <c r="ACN267" s="35">
        <v>4772.25</v>
      </c>
      <c r="ACO267" s="35">
        <v>14868.38</v>
      </c>
      <c r="ACP267" s="35"/>
      <c r="ACQ267" s="35">
        <v>10569.47</v>
      </c>
      <c r="ACR267" s="35"/>
      <c r="ACS267" s="35">
        <v>14960.64</v>
      </c>
      <c r="ACT267" s="35">
        <v>36010.269999999997</v>
      </c>
      <c r="ACU267" s="35">
        <v>39968.239999999998</v>
      </c>
      <c r="ACV267" s="35">
        <v>107907.2</v>
      </c>
      <c r="ACW267" s="35">
        <v>318.25</v>
      </c>
      <c r="ACX267" s="35">
        <v>133973.54</v>
      </c>
      <c r="ACY267" s="35"/>
      <c r="ACZ267" s="35">
        <v>690514.46</v>
      </c>
      <c r="ADA267" s="35">
        <v>2222.7199999999998</v>
      </c>
      <c r="ADB267" s="35"/>
      <c r="ADC267" s="35">
        <v>32624.18</v>
      </c>
      <c r="ADD267" s="35"/>
      <c r="ADE267" s="35"/>
      <c r="ADF267" s="35">
        <v>16875.97</v>
      </c>
      <c r="ADG267" s="35">
        <v>29245.9</v>
      </c>
      <c r="ADH267" s="35"/>
      <c r="ADI267" s="35">
        <v>7444.22</v>
      </c>
      <c r="ADJ267" s="35">
        <v>17400.53</v>
      </c>
      <c r="ADK267" s="35"/>
      <c r="ADL267" s="35">
        <v>8</v>
      </c>
      <c r="ADM267" s="35"/>
      <c r="ADN267" s="35"/>
      <c r="ADO267" s="35">
        <v>188145.28</v>
      </c>
      <c r="ADP267" s="35">
        <v>159343.51</v>
      </c>
      <c r="ADQ267" s="35">
        <v>983.25</v>
      </c>
      <c r="ADR267" s="35"/>
      <c r="ADS267" s="35">
        <v>5835.98</v>
      </c>
      <c r="ADT267" s="35"/>
      <c r="ADU267" s="35"/>
      <c r="ADV267" s="35"/>
      <c r="ADW267" s="35"/>
      <c r="ADX267" s="35">
        <v>757331.25</v>
      </c>
      <c r="ADY267" s="35">
        <v>4279.8</v>
      </c>
      <c r="ADZ267" s="35">
        <v>20619.95</v>
      </c>
      <c r="AEA267" s="35">
        <v>183483.14</v>
      </c>
      <c r="AEB267" s="35">
        <v>2367.58</v>
      </c>
      <c r="AEC267" s="35"/>
      <c r="AED267" s="35">
        <v>6916.87</v>
      </c>
      <c r="AEE267" s="35">
        <v>8963.36</v>
      </c>
      <c r="AEF267" s="35">
        <v>1169237.05</v>
      </c>
      <c r="AEG267" s="35">
        <v>68082.37</v>
      </c>
      <c r="AEH267" s="35">
        <v>76752.09</v>
      </c>
      <c r="AEI267" s="35">
        <v>13841.25</v>
      </c>
      <c r="AEJ267" s="35">
        <v>25099.32</v>
      </c>
      <c r="AEK267" s="35">
        <v>3493.86</v>
      </c>
      <c r="AEL267" s="35">
        <v>13396.91</v>
      </c>
      <c r="AEM267" s="35">
        <v>14702.21</v>
      </c>
      <c r="AEN267" s="35"/>
      <c r="AEO267" s="35">
        <v>18830.71</v>
      </c>
      <c r="AEP267" s="35"/>
      <c r="AEQ267" s="35">
        <v>121703.79</v>
      </c>
      <c r="AER267" s="35">
        <v>62475.07</v>
      </c>
      <c r="AES267" s="35">
        <v>71105.350000000006</v>
      </c>
      <c r="AET267" s="35">
        <v>18754.240000000002</v>
      </c>
      <c r="AEU267" s="35"/>
      <c r="AEV267" s="35">
        <v>27268.13</v>
      </c>
      <c r="AEW267" s="35">
        <v>88496.31</v>
      </c>
      <c r="AEX267" s="35">
        <v>5828.88</v>
      </c>
      <c r="AEY267" s="35">
        <v>39206.69</v>
      </c>
      <c r="AEZ267" s="35">
        <v>5917117.5900000008</v>
      </c>
      <c r="AFA267" s="35">
        <v>2603143.4900000002</v>
      </c>
      <c r="AFB267" s="35">
        <v>72412.56</v>
      </c>
      <c r="AFC267" s="35">
        <v>53117.22</v>
      </c>
      <c r="AFD267" s="35">
        <v>51810.38</v>
      </c>
      <c r="AFE267" s="35">
        <v>72.150000000000006</v>
      </c>
      <c r="AFF267" s="35">
        <v>160568.62</v>
      </c>
      <c r="AFG267" s="35">
        <v>36472.519999999997</v>
      </c>
      <c r="AFH267" s="35">
        <v>9168.48</v>
      </c>
      <c r="AFI267" s="35">
        <v>23762.69</v>
      </c>
      <c r="AFJ267" s="35">
        <v>9039.7199999999993</v>
      </c>
      <c r="AFK267" s="35">
        <v>1748566.69</v>
      </c>
      <c r="AFL267" s="35">
        <v>427588.7</v>
      </c>
      <c r="AFM267" s="35">
        <v>43672.34</v>
      </c>
      <c r="AFN267" s="35">
        <v>45344.98</v>
      </c>
      <c r="AFO267" s="35">
        <v>58456.89</v>
      </c>
      <c r="AFP267" s="35">
        <v>39588.9</v>
      </c>
      <c r="AFQ267" s="35">
        <v>9452.92</v>
      </c>
      <c r="AFR267" s="35">
        <v>11414.13</v>
      </c>
      <c r="AFS267" s="35">
        <v>11873.99</v>
      </c>
      <c r="AFT267" s="35">
        <v>473.06</v>
      </c>
      <c r="AFU267" s="35">
        <v>9235.65</v>
      </c>
      <c r="AFV267" s="35">
        <v>37325.31</v>
      </c>
      <c r="AFW267" s="35">
        <v>47366.5</v>
      </c>
      <c r="AFX267" s="35">
        <v>733104.01</v>
      </c>
      <c r="AFY267" s="35">
        <v>51630.19</v>
      </c>
      <c r="AFZ267" s="35">
        <v>60301.15</v>
      </c>
      <c r="AGA267" s="35">
        <v>3923.87</v>
      </c>
      <c r="AGB267" s="35">
        <v>10017.870000000001</v>
      </c>
      <c r="AGC267" s="35">
        <v>3919.4</v>
      </c>
      <c r="AGD267" s="35">
        <v>17276.830000000002</v>
      </c>
      <c r="AGE267" s="35">
        <v>11416.69</v>
      </c>
      <c r="AGF267" s="35">
        <v>7957.77</v>
      </c>
      <c r="AGG267" s="35">
        <v>3573.42</v>
      </c>
      <c r="AGH267" s="35">
        <v>12766.38</v>
      </c>
      <c r="AGI267" s="35">
        <v>548.96</v>
      </c>
      <c r="AGJ267" s="35">
        <v>1947904.45</v>
      </c>
      <c r="AGK267" s="35">
        <v>36887.1</v>
      </c>
      <c r="AGL267" s="35">
        <v>17175.23</v>
      </c>
      <c r="AGM267" s="35">
        <v>40915.39</v>
      </c>
      <c r="AGN267" s="35">
        <v>36868.5</v>
      </c>
      <c r="AGO267" s="35">
        <v>42639.38</v>
      </c>
      <c r="AGP267" s="35">
        <v>25799.53</v>
      </c>
      <c r="AGQ267" s="35">
        <v>31328.52</v>
      </c>
      <c r="AGR267" s="35">
        <v>35985.83</v>
      </c>
      <c r="AGS267" s="35">
        <v>31188.17</v>
      </c>
      <c r="AGT267" s="35">
        <v>19195.25</v>
      </c>
      <c r="AGU267" s="35">
        <v>1494041.04</v>
      </c>
      <c r="AGV267" s="35">
        <v>122951.08</v>
      </c>
      <c r="AGW267" s="35">
        <v>14876.87</v>
      </c>
      <c r="AGX267" s="35">
        <v>11849.6</v>
      </c>
      <c r="AGY267" s="35">
        <v>10831.61</v>
      </c>
      <c r="AGZ267" s="35">
        <v>171677.41</v>
      </c>
      <c r="AHA267" s="35">
        <v>3804.81</v>
      </c>
      <c r="AHB267" s="35">
        <v>3140.58</v>
      </c>
      <c r="AHC267" s="35">
        <v>1156893.06</v>
      </c>
      <c r="AHD267" s="35">
        <v>1229285.2</v>
      </c>
      <c r="AHE267" s="35">
        <v>22913.200000000001</v>
      </c>
      <c r="AHF267" s="35">
        <v>43749.31</v>
      </c>
      <c r="AHG267" s="35">
        <v>72408.14</v>
      </c>
      <c r="AHH267" s="35">
        <v>89427.520000000004</v>
      </c>
      <c r="AHI267" s="35">
        <v>8713.02</v>
      </c>
      <c r="AHJ267" s="35">
        <v>25455.56</v>
      </c>
      <c r="AHK267" s="35">
        <v>5154.6899999999996</v>
      </c>
      <c r="AHL267" s="35">
        <v>56490.38</v>
      </c>
      <c r="AHM267" s="35">
        <v>16084.84</v>
      </c>
      <c r="AHN267" s="35">
        <v>4385.5200000000004</v>
      </c>
      <c r="AHO267" s="35">
        <v>28123.47</v>
      </c>
      <c r="AHP267" s="35">
        <v>3480.38</v>
      </c>
      <c r="AHQ267" s="35">
        <v>19053.52</v>
      </c>
      <c r="AHR267" s="35">
        <v>19542.990000000002</v>
      </c>
      <c r="AHS267" s="35">
        <v>29313.07</v>
      </c>
      <c r="AHT267" s="35">
        <v>475933.81</v>
      </c>
      <c r="AHU267" s="35">
        <v>6938.87</v>
      </c>
      <c r="AHV267" s="35">
        <v>42231.27</v>
      </c>
      <c r="AHW267" s="35">
        <v>18598.849999999999</v>
      </c>
      <c r="AHX267" s="35">
        <v>44028.91</v>
      </c>
      <c r="AHY267" s="35">
        <v>14888.86</v>
      </c>
      <c r="AHZ267" s="35">
        <v>36070.550000000003</v>
      </c>
      <c r="AIA267" s="35">
        <v>13994589.770000003</v>
      </c>
      <c r="AIB267" s="35">
        <v>121860836.70999986</v>
      </c>
    </row>
    <row r="268" spans="1:912" x14ac:dyDescent="0.5">
      <c r="A268" s="34" t="s">
        <v>43</v>
      </c>
      <c r="B268" s="34" t="s">
        <v>2454</v>
      </c>
      <c r="C268" s="34" t="s">
        <v>2455</v>
      </c>
      <c r="D268" s="35">
        <v>-4405727.1399999997</v>
      </c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>
        <v>0</v>
      </c>
      <c r="X268" s="35"/>
      <c r="Y268" s="35"/>
      <c r="Z268" s="35"/>
      <c r="AA268" s="35"/>
      <c r="AB268" s="35">
        <v>-26951.52</v>
      </c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>
        <v>-137483.84</v>
      </c>
      <c r="AU268" s="35"/>
      <c r="AV268" s="35"/>
      <c r="AW268" s="35"/>
      <c r="AX268" s="35"/>
      <c r="AY268" s="35"/>
      <c r="AZ268" s="35">
        <v>-10696.48</v>
      </c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>
        <v>-33966.5</v>
      </c>
      <c r="BN268" s="35"/>
      <c r="BO268" s="35"/>
      <c r="BP268" s="35"/>
      <c r="BQ268" s="35">
        <v>-604.46</v>
      </c>
      <c r="BR268" s="35"/>
      <c r="BS268" s="35"/>
      <c r="BT268" s="35">
        <v>-792.69</v>
      </c>
      <c r="BU268" s="35"/>
      <c r="BV268" s="35"/>
      <c r="BW268" s="35"/>
      <c r="BX268" s="35"/>
      <c r="BY268" s="35">
        <v>-9033.85</v>
      </c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>
        <v>-8834.14</v>
      </c>
      <c r="CS268" s="35"/>
      <c r="CT268" s="35">
        <v>-1215222.29</v>
      </c>
      <c r="CU268" s="35"/>
      <c r="CV268" s="35">
        <v>-139</v>
      </c>
      <c r="CW268" s="35"/>
      <c r="CX268" s="35"/>
      <c r="CY268" s="35"/>
      <c r="CZ268" s="35"/>
      <c r="DA268" s="35"/>
      <c r="DB268" s="35">
        <v>-5849451.9099999992</v>
      </c>
      <c r="DC268" s="35"/>
      <c r="DD268" s="35"/>
      <c r="DE268" s="35"/>
      <c r="DF268" s="35"/>
      <c r="DG268" s="35">
        <v>-50534.84</v>
      </c>
      <c r="DH268" s="35"/>
      <c r="DI268" s="35"/>
      <c r="DJ268" s="35"/>
      <c r="DK268" s="35"/>
      <c r="DL268" s="35"/>
      <c r="DM268" s="35"/>
      <c r="DN268" s="35"/>
      <c r="DO268" s="35">
        <v>-2131.2399999999998</v>
      </c>
      <c r="DP268" s="35"/>
      <c r="DQ268" s="35">
        <v>0</v>
      </c>
      <c r="DR268" s="35"/>
      <c r="DS268" s="35"/>
      <c r="DT268" s="35"/>
      <c r="DU268" s="35"/>
      <c r="DV268" s="35"/>
      <c r="DW268" s="35">
        <v>-189856.48</v>
      </c>
      <c r="DX268" s="35"/>
      <c r="DY268" s="35"/>
      <c r="DZ268" s="35">
        <v>-8577</v>
      </c>
      <c r="EA268" s="35">
        <v>-6081.27</v>
      </c>
      <c r="EB268" s="35"/>
      <c r="EC268" s="35"/>
      <c r="ED268" s="35"/>
      <c r="EE268" s="35">
        <v>-617.26</v>
      </c>
      <c r="EF268" s="35">
        <v>-8680.34</v>
      </c>
      <c r="EG268" s="35"/>
      <c r="EH268" s="35"/>
      <c r="EI268" s="35"/>
      <c r="EJ268" s="35"/>
      <c r="EK268" s="35"/>
      <c r="EL268" s="35"/>
      <c r="EM268" s="35"/>
      <c r="EN268" s="35"/>
      <c r="EO268" s="35">
        <v>-19306.89</v>
      </c>
      <c r="EP268" s="35"/>
      <c r="EQ268" s="35"/>
      <c r="ER268" s="35"/>
      <c r="ES268" s="35"/>
      <c r="ET268" s="35"/>
      <c r="EU268" s="35">
        <v>-15684.27</v>
      </c>
      <c r="EV268" s="35"/>
      <c r="EW268" s="35"/>
      <c r="EX268" s="35">
        <v>-301469.59000000003</v>
      </c>
      <c r="EY268" s="35">
        <v>-32696.14</v>
      </c>
      <c r="EZ268" s="35"/>
      <c r="FA268" s="35">
        <v>-1363.3</v>
      </c>
      <c r="FB268" s="35"/>
      <c r="FC268" s="35">
        <v>-2513.9</v>
      </c>
      <c r="FD268" s="35"/>
      <c r="FE268" s="35"/>
      <c r="FF268" s="35"/>
      <c r="FG268" s="35"/>
      <c r="FH268" s="35">
        <v>-2544.16</v>
      </c>
      <c r="FI268" s="35">
        <v>-6077.02</v>
      </c>
      <c r="FJ268" s="35"/>
      <c r="FK268" s="35">
        <v>-39854.089999999997</v>
      </c>
      <c r="FL268" s="35"/>
      <c r="FM268" s="35"/>
      <c r="FN268" s="35"/>
      <c r="FO268" s="35"/>
      <c r="FP268" s="35"/>
      <c r="FQ268" s="35"/>
      <c r="FR268" s="35"/>
      <c r="FS268" s="35"/>
      <c r="FT268" s="35">
        <v>-52823.56</v>
      </c>
      <c r="FU268" s="35">
        <v>-12324.25</v>
      </c>
      <c r="FV268" s="35">
        <v>-17640.04</v>
      </c>
      <c r="FW268" s="35"/>
      <c r="FX268" s="35"/>
      <c r="FY268" s="35"/>
      <c r="FZ268" s="35"/>
      <c r="GA268" s="35"/>
      <c r="GB268" s="35"/>
      <c r="GC268" s="35">
        <v>-27582.35</v>
      </c>
      <c r="GD268" s="35"/>
      <c r="GE268" s="35"/>
      <c r="GF268" s="35"/>
      <c r="GG268" s="35">
        <v>-111615.64</v>
      </c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>
        <v>-50173.37</v>
      </c>
      <c r="GT268" s="35">
        <v>-3724.67</v>
      </c>
      <c r="GU268" s="35">
        <v>-1428.69</v>
      </c>
      <c r="GV268" s="35"/>
      <c r="GW268" s="35"/>
      <c r="GX268" s="35">
        <v>-320.92</v>
      </c>
      <c r="GY268" s="35"/>
      <c r="GZ268" s="35"/>
      <c r="HA268" s="35">
        <v>-362682.1</v>
      </c>
      <c r="HB268" s="35">
        <v>-257218.57</v>
      </c>
      <c r="HC268" s="35"/>
      <c r="HD268" s="35">
        <v>-1558.28</v>
      </c>
      <c r="HE268" s="35">
        <v>-10853</v>
      </c>
      <c r="HF268" s="35">
        <v>-328674.45</v>
      </c>
      <c r="HG268" s="35"/>
      <c r="HH268" s="35"/>
      <c r="HI268" s="35"/>
      <c r="HJ268" s="35">
        <v>-5024</v>
      </c>
      <c r="HK268" s="35"/>
      <c r="HL268" s="35">
        <v>-565.1</v>
      </c>
      <c r="HM268" s="35">
        <v>-98141.54</v>
      </c>
      <c r="HN268" s="35"/>
      <c r="HO268" s="35"/>
      <c r="HP268" s="35"/>
      <c r="HQ268" s="35"/>
      <c r="HR268" s="35"/>
      <c r="HS268" s="35"/>
      <c r="HT268" s="35"/>
      <c r="HU268" s="35">
        <v>-141313.64000000001</v>
      </c>
      <c r="HV268" s="35">
        <v>-48461.16</v>
      </c>
      <c r="HW268" s="35"/>
      <c r="HX268" s="35"/>
      <c r="HY268" s="35">
        <v>-70004.009999999995</v>
      </c>
      <c r="HZ268" s="35"/>
      <c r="IA268" s="35"/>
      <c r="IB268" s="35"/>
      <c r="IC268" s="35">
        <v>-1917.21</v>
      </c>
      <c r="ID268" s="35"/>
      <c r="IE268" s="35"/>
      <c r="IF268" s="35"/>
      <c r="IG268" s="35"/>
      <c r="IH268" s="35"/>
      <c r="II268" s="35"/>
      <c r="IJ268" s="35"/>
      <c r="IK268" s="35"/>
      <c r="IL268" s="35">
        <v>-8039.6</v>
      </c>
      <c r="IM268" s="35"/>
      <c r="IN268" s="35">
        <v>-26387.63</v>
      </c>
      <c r="IO268" s="35"/>
      <c r="IP268" s="35"/>
      <c r="IQ268" s="35"/>
      <c r="IR268" s="35"/>
      <c r="IS268" s="35"/>
      <c r="IT268" s="35"/>
      <c r="IU268" s="35"/>
      <c r="IV268" s="35">
        <v>-124191.92</v>
      </c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>
        <v>-9320.2099999999991</v>
      </c>
      <c r="JI268" s="35">
        <v>-1704.18</v>
      </c>
      <c r="JJ268" s="35"/>
      <c r="JK268" s="35"/>
      <c r="JL268" s="35"/>
      <c r="JM268" s="35">
        <v>-1252.4100000000001</v>
      </c>
      <c r="JN268" s="35">
        <v>-144362.09</v>
      </c>
      <c r="JO268" s="35">
        <v>-3456.36</v>
      </c>
      <c r="JP268" s="35"/>
      <c r="JQ268" s="35">
        <v>-39800.620000000003</v>
      </c>
      <c r="JR268" s="35">
        <v>-82195.19</v>
      </c>
      <c r="JS268" s="35">
        <v>-66205.05</v>
      </c>
      <c r="JT268" s="35"/>
      <c r="JU268" s="35">
        <v>-1470646.2200000002</v>
      </c>
      <c r="JV268" s="35">
        <v>-65285.51</v>
      </c>
      <c r="JW268" s="35"/>
      <c r="JX268" s="35"/>
      <c r="JY268" s="35"/>
      <c r="JZ268" s="35"/>
      <c r="KA268" s="35">
        <v>-506</v>
      </c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>
        <v>-445426.64</v>
      </c>
      <c r="KT268" s="35"/>
      <c r="KU268" s="35"/>
      <c r="KV268" s="35">
        <v>-264.93</v>
      </c>
      <c r="KW268" s="35"/>
      <c r="KX268" s="35"/>
      <c r="KY268" s="35"/>
      <c r="KZ268" s="35"/>
      <c r="LA268" s="35"/>
      <c r="LB268" s="35">
        <v>-49671.8</v>
      </c>
      <c r="LC268" s="35"/>
      <c r="LD268" s="35">
        <v>-2248.81</v>
      </c>
      <c r="LE268" s="35"/>
      <c r="LF268" s="35"/>
      <c r="LG268" s="35"/>
      <c r="LH268" s="35">
        <v>-12357.56</v>
      </c>
      <c r="LI268" s="35"/>
      <c r="LJ268" s="35">
        <v>-21771.91</v>
      </c>
      <c r="LK268" s="35">
        <v>-74395.73</v>
      </c>
      <c r="LL268" s="35"/>
      <c r="LM268" s="35"/>
      <c r="LN268" s="35">
        <v>-3504</v>
      </c>
      <c r="LO268" s="35"/>
      <c r="LP268" s="35"/>
      <c r="LQ268" s="35">
        <v>-703.05</v>
      </c>
      <c r="LR268" s="35">
        <v>-6102.2</v>
      </c>
      <c r="LS268" s="35"/>
      <c r="LT268" s="35"/>
      <c r="LU268" s="35">
        <v>-32663.49</v>
      </c>
      <c r="LV268" s="35"/>
      <c r="LW268" s="35"/>
      <c r="LX268" s="35">
        <v>-434371.34</v>
      </c>
      <c r="LY268" s="35"/>
      <c r="LZ268" s="35">
        <v>-131103.87</v>
      </c>
      <c r="MA268" s="35">
        <v>-2148.5</v>
      </c>
      <c r="MB268" s="35">
        <v>-235932.1</v>
      </c>
      <c r="MC268" s="35">
        <v>-8402.67</v>
      </c>
      <c r="MD268" s="35"/>
      <c r="ME268" s="35"/>
      <c r="MF268" s="35">
        <v>-1029.3800000000001</v>
      </c>
      <c r="MG268" s="35"/>
      <c r="MH268" s="35"/>
      <c r="MI268" s="35"/>
      <c r="MJ268" s="35">
        <v>-1527889.4900000002</v>
      </c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>
        <v>-75848.160000000003</v>
      </c>
      <c r="MX268" s="35"/>
      <c r="MY268" s="35">
        <v>-3017.12</v>
      </c>
      <c r="MZ268" s="35"/>
      <c r="NA268" s="35"/>
      <c r="NB268" s="35"/>
      <c r="NC268" s="35"/>
      <c r="ND268" s="35"/>
      <c r="NE268" s="35"/>
      <c r="NF268" s="35"/>
      <c r="NG268" s="35">
        <v>-3148.47</v>
      </c>
      <c r="NH268" s="35">
        <v>-70317.27</v>
      </c>
      <c r="NI268" s="35"/>
      <c r="NJ268" s="35"/>
      <c r="NK268" s="35"/>
      <c r="NL268" s="35"/>
      <c r="NM268" s="35"/>
      <c r="NN268" s="35">
        <v>-14341.29</v>
      </c>
      <c r="NO268" s="35"/>
      <c r="NP268" s="35"/>
      <c r="NQ268" s="35"/>
      <c r="NR268" s="35"/>
      <c r="NS268" s="35"/>
      <c r="NT268" s="35">
        <v>-946.75</v>
      </c>
      <c r="NU268" s="35"/>
      <c r="NV268" s="35"/>
      <c r="NW268" s="35"/>
      <c r="NX268" s="35">
        <v>-3415.25</v>
      </c>
      <c r="NY268" s="35"/>
      <c r="NZ268" s="35"/>
      <c r="OA268" s="35"/>
      <c r="OB268" s="35"/>
      <c r="OC268" s="35"/>
      <c r="OD268" s="35"/>
      <c r="OE268" s="35">
        <v>-698.55</v>
      </c>
      <c r="OF268" s="35"/>
      <c r="OG268" s="35"/>
      <c r="OH268" s="35"/>
      <c r="OI268" s="35"/>
      <c r="OJ268" s="35"/>
      <c r="OK268" s="35">
        <v>-23475.61</v>
      </c>
      <c r="OL268" s="35"/>
      <c r="OM268" s="35"/>
      <c r="ON268" s="35"/>
      <c r="OO268" s="35"/>
      <c r="OP268" s="35"/>
      <c r="OQ268" s="35">
        <v>-31111.13</v>
      </c>
      <c r="OR268" s="35"/>
      <c r="OS268" s="35">
        <v>-269624.18</v>
      </c>
      <c r="OT268" s="35">
        <v>-9917</v>
      </c>
      <c r="OU268" s="35"/>
      <c r="OV268" s="35"/>
      <c r="OW268" s="35"/>
      <c r="OX268" s="35"/>
      <c r="OY268" s="35"/>
      <c r="OZ268" s="35"/>
      <c r="PA268" s="35"/>
      <c r="PB268" s="35">
        <v>-27622.639999999999</v>
      </c>
      <c r="PC268" s="35"/>
      <c r="PD268" s="35"/>
      <c r="PE268" s="35"/>
      <c r="PF268" s="35">
        <v>-533483.42000000004</v>
      </c>
      <c r="PG268" s="35"/>
      <c r="PH268" s="35">
        <v>-26254.81</v>
      </c>
      <c r="PI268" s="35"/>
      <c r="PJ268" s="35"/>
      <c r="PK268" s="35"/>
      <c r="PL268" s="35"/>
      <c r="PM268" s="35"/>
      <c r="PN268" s="35"/>
      <c r="PO268" s="35"/>
      <c r="PP268" s="35">
        <v>0</v>
      </c>
      <c r="PQ268" s="35">
        <v>6853</v>
      </c>
      <c r="PR268" s="35"/>
      <c r="PS268" s="35"/>
      <c r="PT268" s="35"/>
      <c r="PU268" s="35"/>
      <c r="PV268" s="35"/>
      <c r="PW268" s="35"/>
      <c r="PX268" s="35"/>
      <c r="PY268" s="35">
        <v>-326407.77</v>
      </c>
      <c r="PZ268" s="35"/>
      <c r="QA268" s="35"/>
      <c r="QB268" s="35">
        <v>-2588.13</v>
      </c>
      <c r="QC268" s="35"/>
      <c r="QD268" s="35"/>
      <c r="QE268" s="35"/>
      <c r="QF268" s="35"/>
      <c r="QG268" s="35">
        <v>-4311.29</v>
      </c>
      <c r="QH268" s="35"/>
      <c r="QI268" s="35"/>
      <c r="QJ268" s="35"/>
      <c r="QK268" s="35"/>
      <c r="QL268" s="35"/>
      <c r="QM268" s="35"/>
      <c r="QN268" s="35">
        <v>-16015.47</v>
      </c>
      <c r="QO268" s="35"/>
      <c r="QP268" s="35"/>
      <c r="QQ268" s="35"/>
      <c r="QR268" s="35"/>
      <c r="QS268" s="35">
        <v>-18652.57</v>
      </c>
      <c r="QT268" s="35">
        <v>-17845.169999999998</v>
      </c>
      <c r="QU268" s="35"/>
      <c r="QV268" s="35"/>
      <c r="QW268" s="35"/>
      <c r="QX268" s="35"/>
      <c r="QY268" s="35">
        <v>-81716</v>
      </c>
      <c r="QZ268" s="35">
        <v>-1072.76</v>
      </c>
      <c r="RA268" s="35"/>
      <c r="RB268" s="35"/>
      <c r="RC268" s="35"/>
      <c r="RD268" s="35"/>
      <c r="RE268" s="35"/>
      <c r="RF268" s="35"/>
      <c r="RG268" s="35">
        <v>-101791.71</v>
      </c>
      <c r="RH268" s="35"/>
      <c r="RI268" s="35"/>
      <c r="RJ268" s="35"/>
      <c r="RK268" s="35"/>
      <c r="RL268" s="35"/>
      <c r="RM268" s="35">
        <v>-233.91</v>
      </c>
      <c r="RN268" s="35"/>
      <c r="RO268" s="35">
        <v>-359.07</v>
      </c>
      <c r="RP268" s="35"/>
      <c r="RQ268" s="35"/>
      <c r="RR268" s="35">
        <v>-1377.29</v>
      </c>
      <c r="RS268" s="35"/>
      <c r="RT268" s="35">
        <v>-99.11</v>
      </c>
      <c r="RU268" s="35">
        <v>-38556.42</v>
      </c>
      <c r="RV268" s="35">
        <v>-72050.83</v>
      </c>
      <c r="RW268" s="35"/>
      <c r="RX268" s="35">
        <v>-7237.38</v>
      </c>
      <c r="RY268" s="35"/>
      <c r="RZ268" s="35"/>
      <c r="SA268" s="35"/>
      <c r="SB268" s="35">
        <v>-682.29</v>
      </c>
      <c r="SC268" s="35"/>
      <c r="SD268" s="35"/>
      <c r="SE268" s="35"/>
      <c r="SF268" s="35">
        <v>-710398.98</v>
      </c>
      <c r="SG268" s="35">
        <v>-112336.39</v>
      </c>
      <c r="SH268" s="35"/>
      <c r="SI268" s="35"/>
      <c r="SJ268" s="35"/>
      <c r="SK268" s="35"/>
      <c r="SL268" s="35">
        <v>-292.31</v>
      </c>
      <c r="SM268" s="35">
        <v>-812.92</v>
      </c>
      <c r="SN268" s="35"/>
      <c r="SO268" s="35"/>
      <c r="SP268" s="35"/>
      <c r="SQ268" s="35"/>
      <c r="SR268" s="35"/>
      <c r="SS268" s="35"/>
      <c r="ST268" s="35"/>
      <c r="SU268" s="35"/>
      <c r="SV268" s="35">
        <v>-70</v>
      </c>
      <c r="SW268" s="35">
        <v>-1379.72</v>
      </c>
      <c r="SX268" s="35"/>
      <c r="SY268" s="35"/>
      <c r="SZ268" s="35"/>
      <c r="TA268" s="35"/>
      <c r="TB268" s="35"/>
      <c r="TC268" s="35"/>
      <c r="TD268" s="35"/>
      <c r="TE268" s="35"/>
      <c r="TF268" s="35"/>
      <c r="TG268" s="35">
        <v>-120114.07</v>
      </c>
      <c r="TH268" s="35">
        <v>-6158.77</v>
      </c>
      <c r="TI268" s="35"/>
      <c r="TJ268" s="35"/>
      <c r="TK268" s="35"/>
      <c r="TL268" s="35">
        <v>-10911.86</v>
      </c>
      <c r="TM268" s="35"/>
      <c r="TN268" s="35"/>
      <c r="TO268" s="35">
        <v>-172726.17</v>
      </c>
      <c r="TP268" s="35"/>
      <c r="TQ268" s="35"/>
      <c r="TR268" s="35"/>
      <c r="TS268" s="35">
        <v>-3472.04</v>
      </c>
      <c r="TT268" s="35"/>
      <c r="TU268" s="35"/>
      <c r="TV268" s="35">
        <v>-14018.45</v>
      </c>
      <c r="TW268" s="35"/>
      <c r="TX268" s="35"/>
      <c r="TY268" s="35">
        <v>-3089.62</v>
      </c>
      <c r="TZ268" s="35"/>
      <c r="UA268" s="35"/>
      <c r="UB268" s="35"/>
      <c r="UC268" s="35"/>
      <c r="UD268" s="35"/>
      <c r="UE268" s="35"/>
      <c r="UF268" s="35"/>
      <c r="UG268" s="35">
        <v>-48632.93</v>
      </c>
      <c r="UH268" s="35"/>
      <c r="UI268" s="35"/>
      <c r="UJ268" s="35"/>
      <c r="UK268" s="35">
        <v>-2353.71</v>
      </c>
      <c r="UL268" s="35"/>
      <c r="UM268" s="35"/>
      <c r="UN268" s="35"/>
      <c r="UO268" s="35"/>
      <c r="UP268" s="35">
        <v>-17716.11</v>
      </c>
      <c r="UQ268" s="35">
        <v>-2356.4899999999998</v>
      </c>
      <c r="UR268" s="35"/>
      <c r="US268" s="35"/>
      <c r="UT268" s="35"/>
      <c r="UU268" s="35"/>
      <c r="UV268" s="35"/>
      <c r="UW268" s="35"/>
      <c r="UX268" s="35"/>
      <c r="UY268" s="35"/>
      <c r="UZ268" s="35"/>
      <c r="VA268" s="35"/>
      <c r="VB268" s="35"/>
      <c r="VC268" s="35"/>
      <c r="VD268" s="35"/>
      <c r="VE268" s="35"/>
      <c r="VF268" s="35"/>
      <c r="VG268" s="35">
        <v>-134.81</v>
      </c>
      <c r="VH268" s="35"/>
      <c r="VI268" s="35"/>
      <c r="VJ268" s="35"/>
      <c r="VK268" s="35"/>
      <c r="VL268" s="35"/>
      <c r="VM268" s="35"/>
      <c r="VN268" s="35"/>
      <c r="VO268" s="35"/>
      <c r="VP268" s="35"/>
      <c r="VQ268" s="35">
        <v>-516576.36999999994</v>
      </c>
      <c r="VR268" s="35"/>
      <c r="VS268" s="35">
        <v>-101213.96</v>
      </c>
      <c r="VT268" s="35"/>
      <c r="VU268" s="35">
        <v>-9904.7199999999993</v>
      </c>
      <c r="VV268" s="35"/>
      <c r="VW268" s="35"/>
      <c r="VX268" s="35">
        <v>-78357.86</v>
      </c>
      <c r="VY268" s="35"/>
      <c r="VZ268" s="35">
        <v>-12584.91</v>
      </c>
      <c r="WA268" s="35"/>
      <c r="WB268" s="35">
        <v>-25752.41</v>
      </c>
      <c r="WC268" s="35"/>
      <c r="WD268" s="35"/>
      <c r="WE268" s="35"/>
      <c r="WF268" s="35">
        <v>-2503.31</v>
      </c>
      <c r="WG268" s="35"/>
      <c r="WH268" s="35">
        <v>-2447.5700000000002</v>
      </c>
      <c r="WI268" s="35">
        <v>-1578.25</v>
      </c>
      <c r="WJ268" s="35"/>
      <c r="WK268" s="35"/>
      <c r="WL268" s="35"/>
      <c r="WM268" s="35">
        <v>-24.25</v>
      </c>
      <c r="WN268" s="35"/>
      <c r="WO268" s="35"/>
      <c r="WP268" s="35"/>
      <c r="WQ268" s="35"/>
      <c r="WR268" s="35"/>
      <c r="WS268" s="35">
        <v>-11417.59</v>
      </c>
      <c r="WT268" s="35"/>
      <c r="WU268" s="35"/>
      <c r="WV268" s="35"/>
      <c r="WW268" s="35"/>
      <c r="WX268" s="35"/>
      <c r="WY268" s="35"/>
      <c r="WZ268" s="35"/>
      <c r="XA268" s="35"/>
      <c r="XB268" s="35">
        <v>-1580.82</v>
      </c>
      <c r="XC268" s="35"/>
      <c r="XD268" s="35"/>
      <c r="XE268" s="35"/>
      <c r="XF268" s="35"/>
      <c r="XG268" s="35"/>
      <c r="XH268" s="35"/>
      <c r="XI268" s="35">
        <v>-919</v>
      </c>
      <c r="XJ268" s="35"/>
      <c r="XK268" s="35"/>
      <c r="XL268" s="35">
        <v>-12430.47</v>
      </c>
      <c r="XM268" s="35"/>
      <c r="XN268" s="35"/>
      <c r="XO268" s="35">
        <v>-161684.18</v>
      </c>
      <c r="XP268" s="35"/>
      <c r="XQ268" s="35">
        <v>-2904.94</v>
      </c>
      <c r="XR268" s="35"/>
      <c r="XS268" s="35">
        <v>-1707.11</v>
      </c>
      <c r="XT268" s="35">
        <v>-5301.2</v>
      </c>
      <c r="XU268" s="35">
        <v>-4884.66</v>
      </c>
      <c r="XV268" s="35"/>
      <c r="XW268" s="35"/>
      <c r="XX268" s="35">
        <v>-10609.72</v>
      </c>
      <c r="XY268" s="35">
        <v>-2719.13</v>
      </c>
      <c r="XZ268" s="35">
        <v>-2414.96</v>
      </c>
      <c r="YA268" s="35">
        <v>-1767.78</v>
      </c>
      <c r="YB268" s="35"/>
      <c r="YC268" s="35">
        <v>-1324.65</v>
      </c>
      <c r="YD268" s="35"/>
      <c r="YE268" s="35"/>
      <c r="YF268" s="35"/>
      <c r="YG268" s="35"/>
      <c r="YH268" s="35"/>
      <c r="YI268" s="35"/>
      <c r="YJ268" s="35">
        <v>-3607.41</v>
      </c>
      <c r="YK268" s="35">
        <v>-4079.1</v>
      </c>
      <c r="YL268" s="35">
        <v>297651.71999999997</v>
      </c>
      <c r="YM268" s="35">
        <v>-146.93</v>
      </c>
      <c r="YN268" s="35">
        <v>-21523.53</v>
      </c>
      <c r="YO268" s="35">
        <v>-9091.33</v>
      </c>
      <c r="YP268" s="35">
        <v>-65322.35</v>
      </c>
      <c r="YQ268" s="35"/>
      <c r="YR268" s="35">
        <v>-3599.96</v>
      </c>
      <c r="YS268" s="35">
        <v>-734.94</v>
      </c>
      <c r="YT268" s="35"/>
      <c r="YU268" s="35">
        <v>-578.37</v>
      </c>
      <c r="YV268" s="35">
        <v>-2389.19</v>
      </c>
      <c r="YW268" s="35">
        <v>-0.5</v>
      </c>
      <c r="YX268" s="35"/>
      <c r="YY268" s="35"/>
      <c r="YZ268" s="35"/>
      <c r="ZA268" s="35"/>
      <c r="ZB268" s="35">
        <v>-1313.64</v>
      </c>
      <c r="ZC268" s="35">
        <v>-270768.98000000004</v>
      </c>
      <c r="ZD268" s="35">
        <v>-4551.8900000000003</v>
      </c>
      <c r="ZE268" s="35"/>
      <c r="ZF268" s="35">
        <v>-8749.17</v>
      </c>
      <c r="ZG268" s="35"/>
      <c r="ZH268" s="35"/>
      <c r="ZI268" s="35"/>
      <c r="ZJ268" s="35">
        <v>-513.79</v>
      </c>
      <c r="ZK268" s="35"/>
      <c r="ZL268" s="35"/>
      <c r="ZM268" s="35">
        <v>-1005.87</v>
      </c>
      <c r="ZN268" s="35">
        <v>-3815.64</v>
      </c>
      <c r="ZO268" s="35">
        <v>-12451.61</v>
      </c>
      <c r="ZP268" s="35">
        <v>-190.86</v>
      </c>
      <c r="ZQ268" s="35">
        <v>-6453</v>
      </c>
      <c r="ZR268" s="35">
        <v>-527.5</v>
      </c>
      <c r="ZS268" s="35"/>
      <c r="ZT268" s="35">
        <v>-37057.769999999997</v>
      </c>
      <c r="ZU268" s="35"/>
      <c r="ZV268" s="35">
        <v>-8728.57</v>
      </c>
      <c r="ZW268" s="35"/>
      <c r="ZX268" s="35">
        <v>-6843.75</v>
      </c>
      <c r="ZY268" s="35"/>
      <c r="ZZ268" s="35">
        <v>-14524.5</v>
      </c>
      <c r="AAA268" s="35">
        <v>-8887</v>
      </c>
      <c r="AAB268" s="35">
        <v>-8344.5499999999993</v>
      </c>
      <c r="AAC268" s="35">
        <v>-78989.11</v>
      </c>
      <c r="AAD268" s="35">
        <v>-121.85</v>
      </c>
      <c r="AAE268" s="35"/>
      <c r="AAF268" s="35"/>
      <c r="AAG268" s="35">
        <v>-6215.26</v>
      </c>
      <c r="AAH268" s="35"/>
      <c r="AAI268" s="35"/>
      <c r="AAJ268" s="35"/>
      <c r="AAK268" s="35">
        <v>-3034</v>
      </c>
      <c r="AAL268" s="35"/>
      <c r="AAM268" s="35"/>
      <c r="AAN268" s="35"/>
      <c r="AAO268" s="35"/>
      <c r="AAP268" s="35"/>
      <c r="AAQ268" s="35"/>
      <c r="AAR268" s="35"/>
      <c r="AAS268" s="35"/>
      <c r="AAT268" s="35"/>
      <c r="AAU268" s="35"/>
      <c r="AAV268" s="35"/>
      <c r="AAW268" s="35">
        <v>-79137.440000000002</v>
      </c>
      <c r="AAX268" s="35">
        <v>0</v>
      </c>
      <c r="AAY268" s="35"/>
      <c r="AAZ268" s="35">
        <v>-9062.69</v>
      </c>
      <c r="ABA268" s="35">
        <v>-7717.79</v>
      </c>
      <c r="ABB268" s="35"/>
      <c r="ABC268" s="35"/>
      <c r="ABD268" s="35"/>
      <c r="ABE268" s="35">
        <v>-22972.44</v>
      </c>
      <c r="ABF268" s="35"/>
      <c r="ABG268" s="35"/>
      <c r="ABH268" s="35"/>
      <c r="ABI268" s="35"/>
      <c r="ABJ268" s="35"/>
      <c r="ABK268" s="35">
        <v>7891.43</v>
      </c>
      <c r="ABL268" s="35"/>
      <c r="ABM268" s="35">
        <v>-605</v>
      </c>
      <c r="ABN268" s="35"/>
      <c r="ABO268" s="35"/>
      <c r="ABP268" s="35"/>
      <c r="ABQ268" s="35">
        <v>-19860.87</v>
      </c>
      <c r="ABR268" s="35"/>
      <c r="ABS268" s="35"/>
      <c r="ABT268" s="35"/>
      <c r="ABU268" s="35"/>
      <c r="ABV268" s="35"/>
      <c r="ABW268" s="35">
        <v>-342470.49</v>
      </c>
      <c r="ABX268" s="35"/>
      <c r="ABY268" s="35"/>
      <c r="ABZ268" s="35"/>
      <c r="ACA268" s="35"/>
      <c r="ACB268" s="35"/>
      <c r="ACC268" s="35"/>
      <c r="ACD268" s="35"/>
      <c r="ACE268" s="35"/>
      <c r="ACF268" s="35"/>
      <c r="ACG268" s="35">
        <v>-110488.09</v>
      </c>
      <c r="ACH268" s="35"/>
      <c r="ACI268" s="35"/>
      <c r="ACJ268" s="35"/>
      <c r="ACK268" s="35"/>
      <c r="ACL268" s="35"/>
      <c r="ACM268" s="35"/>
      <c r="ACN268" s="35"/>
      <c r="ACO268" s="35"/>
      <c r="ACP268" s="35"/>
      <c r="ACQ268" s="35"/>
      <c r="ACR268" s="35"/>
      <c r="ACS268" s="35"/>
      <c r="ACT268" s="35"/>
      <c r="ACU268" s="35"/>
      <c r="ACV268" s="35"/>
      <c r="ACW268" s="35"/>
      <c r="ACX268" s="35"/>
      <c r="ACY268" s="35"/>
      <c r="ACZ268" s="35">
        <v>-19879</v>
      </c>
      <c r="ADA268" s="35"/>
      <c r="ADB268" s="35"/>
      <c r="ADC268" s="35"/>
      <c r="ADD268" s="35"/>
      <c r="ADE268" s="35"/>
      <c r="ADF268" s="35"/>
      <c r="ADG268" s="35"/>
      <c r="ADH268" s="35"/>
      <c r="ADI268" s="35"/>
      <c r="ADJ268" s="35"/>
      <c r="ADK268" s="35"/>
      <c r="ADL268" s="35"/>
      <c r="ADM268" s="35"/>
      <c r="ADN268" s="35"/>
      <c r="ADO268" s="35">
        <v>-19553.28</v>
      </c>
      <c r="ADP268" s="35">
        <v>-11143.55</v>
      </c>
      <c r="ADQ268" s="35"/>
      <c r="ADR268" s="35"/>
      <c r="ADS268" s="35"/>
      <c r="ADT268" s="35"/>
      <c r="ADU268" s="35"/>
      <c r="ADV268" s="35"/>
      <c r="ADW268" s="35"/>
      <c r="ADX268" s="35"/>
      <c r="ADY268" s="35"/>
      <c r="ADZ268" s="35"/>
      <c r="AEA268" s="35"/>
      <c r="AEB268" s="35"/>
      <c r="AEC268" s="35"/>
      <c r="AED268" s="35"/>
      <c r="AEE268" s="35"/>
      <c r="AEF268" s="35">
        <v>-68244.27</v>
      </c>
      <c r="AEG268" s="35">
        <v>-358505.19</v>
      </c>
      <c r="AEH268" s="35"/>
      <c r="AEI268" s="35"/>
      <c r="AEJ268" s="35"/>
      <c r="AEK268" s="35"/>
      <c r="AEL268" s="35"/>
      <c r="AEM268" s="35"/>
      <c r="AEN268" s="35"/>
      <c r="AEO268" s="35"/>
      <c r="AEP268" s="35"/>
      <c r="AEQ268" s="35"/>
      <c r="AER268" s="35"/>
      <c r="AES268" s="35"/>
      <c r="AET268" s="35"/>
      <c r="AEU268" s="35"/>
      <c r="AEV268" s="35"/>
      <c r="AEW268" s="35"/>
      <c r="AEX268" s="35"/>
      <c r="AEY268" s="35"/>
      <c r="AEZ268" s="35">
        <v>-587813.38</v>
      </c>
      <c r="AFA268" s="35">
        <v>-53675.75</v>
      </c>
      <c r="AFB268" s="35"/>
      <c r="AFC268" s="35"/>
      <c r="AFD268" s="35"/>
      <c r="AFE268" s="35"/>
      <c r="AFF268" s="35"/>
      <c r="AFG268" s="35"/>
      <c r="AFH268" s="35"/>
      <c r="AFI268" s="35"/>
      <c r="AFJ268" s="35"/>
      <c r="AFK268" s="35">
        <v>-11483.88</v>
      </c>
      <c r="AFL268" s="35"/>
      <c r="AFM268" s="35"/>
      <c r="AFN268" s="35"/>
      <c r="AFO268" s="35"/>
      <c r="AFP268" s="35"/>
      <c r="AFQ268" s="35"/>
      <c r="AFR268" s="35"/>
      <c r="AFS268" s="35"/>
      <c r="AFT268" s="35"/>
      <c r="AFU268" s="35"/>
      <c r="AFV268" s="35"/>
      <c r="AFW268" s="35"/>
      <c r="AFX268" s="35"/>
      <c r="AFY268" s="35"/>
      <c r="AFZ268" s="35"/>
      <c r="AGA268" s="35"/>
      <c r="AGB268" s="35"/>
      <c r="AGC268" s="35"/>
      <c r="AGD268" s="35"/>
      <c r="AGE268" s="35"/>
      <c r="AGF268" s="35"/>
      <c r="AGG268" s="35"/>
      <c r="AGH268" s="35"/>
      <c r="AGI268" s="35"/>
      <c r="AGJ268" s="35">
        <v>-488346.76</v>
      </c>
      <c r="AGK268" s="35"/>
      <c r="AGL268" s="35"/>
      <c r="AGM268" s="35">
        <v>-18.48</v>
      </c>
      <c r="AGN268" s="35"/>
      <c r="AGO268" s="35"/>
      <c r="AGP268" s="35"/>
      <c r="AGQ268" s="35"/>
      <c r="AGR268" s="35"/>
      <c r="AGS268" s="35"/>
      <c r="AGT268" s="35"/>
      <c r="AGU268" s="35"/>
      <c r="AGV268" s="35"/>
      <c r="AGW268" s="35"/>
      <c r="AGX268" s="35"/>
      <c r="AGY268" s="35"/>
      <c r="AGZ268" s="35"/>
      <c r="AHA268" s="35"/>
      <c r="AHB268" s="35"/>
      <c r="AHC268" s="35">
        <v>-17626.04</v>
      </c>
      <c r="AHD268" s="35">
        <v>-52763.05</v>
      </c>
      <c r="AHE268" s="35"/>
      <c r="AHF268" s="35"/>
      <c r="AHG268" s="35"/>
      <c r="AHH268" s="35"/>
      <c r="AHI268" s="35"/>
      <c r="AHJ268" s="35">
        <v>-1479.27</v>
      </c>
      <c r="AHK268" s="35"/>
      <c r="AHL268" s="35"/>
      <c r="AHM268" s="35"/>
      <c r="AHN268" s="35"/>
      <c r="AHO268" s="35"/>
      <c r="AHP268" s="35"/>
      <c r="AHQ268" s="35"/>
      <c r="AHR268" s="35"/>
      <c r="AHS268" s="35"/>
      <c r="AHT268" s="35">
        <v>-123639.3</v>
      </c>
      <c r="AHU268" s="35"/>
      <c r="AHV268" s="35"/>
      <c r="AHW268" s="35"/>
      <c r="AHX268" s="35"/>
      <c r="AHY268" s="35"/>
      <c r="AHZ268" s="35"/>
      <c r="AIA268" s="35">
        <v>-749032.53000000014</v>
      </c>
      <c r="AIB268" s="35">
        <v>-13222683.459999993</v>
      </c>
    </row>
    <row r="269" spans="1:912" x14ac:dyDescent="0.5">
      <c r="A269" s="34" t="s">
        <v>43</v>
      </c>
      <c r="B269" s="34" t="s">
        <v>2456</v>
      </c>
      <c r="C269" s="34" t="s">
        <v>2457</v>
      </c>
      <c r="D269" s="35">
        <v>13808.73</v>
      </c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>
        <v>2680.05</v>
      </c>
      <c r="W269" s="35"/>
      <c r="X269" s="35"/>
      <c r="Y269" s="35"/>
      <c r="Z269" s="35"/>
      <c r="AA269" s="35"/>
      <c r="AB269" s="35">
        <v>25263.360000000001</v>
      </c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>
        <v>80825.5</v>
      </c>
      <c r="AU269" s="35"/>
      <c r="AV269" s="35"/>
      <c r="AW269" s="35"/>
      <c r="AX269" s="35"/>
      <c r="AY269" s="35"/>
      <c r="AZ269" s="35">
        <v>912.81</v>
      </c>
      <c r="BA269" s="35"/>
      <c r="BB269" s="35"/>
      <c r="BC269" s="35"/>
      <c r="BD269" s="35"/>
      <c r="BE269" s="35"/>
      <c r="BF269" s="35"/>
      <c r="BG269" s="35"/>
      <c r="BH269" s="35"/>
      <c r="BI269" s="35">
        <v>348986.5</v>
      </c>
      <c r="BJ269" s="35"/>
      <c r="BK269" s="35"/>
      <c r="BL269" s="35"/>
      <c r="BM269" s="35"/>
      <c r="BN269" s="35"/>
      <c r="BO269" s="35"/>
      <c r="BP269" s="35">
        <v>4448.4399999999996</v>
      </c>
      <c r="BQ269" s="35">
        <v>11186.68</v>
      </c>
      <c r="BR269" s="35"/>
      <c r="BS269" s="35"/>
      <c r="BT269" s="35"/>
      <c r="BU269" s="35"/>
      <c r="BV269" s="35"/>
      <c r="BW269" s="35"/>
      <c r="BX269" s="35"/>
      <c r="BY269" s="35">
        <v>38619.339999999997</v>
      </c>
      <c r="BZ269" s="35"/>
      <c r="CA269" s="35"/>
      <c r="CB269" s="35"/>
      <c r="CC269" s="35"/>
      <c r="CD269" s="35">
        <v>4491.79</v>
      </c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>
        <v>9162.75</v>
      </c>
      <c r="CS269" s="35"/>
      <c r="CT269" s="35">
        <v>37438.71</v>
      </c>
      <c r="CU269" s="35"/>
      <c r="CV269" s="35"/>
      <c r="CW269" s="35"/>
      <c r="CX269" s="35"/>
      <c r="CY269" s="35"/>
      <c r="CZ269" s="35"/>
      <c r="DA269" s="35"/>
      <c r="DB269" s="35">
        <v>577824.66</v>
      </c>
      <c r="DC269" s="35"/>
      <c r="DD269" s="35"/>
      <c r="DE269" s="35"/>
      <c r="DF269" s="35"/>
      <c r="DG269" s="35">
        <v>4762.24</v>
      </c>
      <c r="DH269" s="35"/>
      <c r="DI269" s="35">
        <v>1383.27</v>
      </c>
      <c r="DJ269" s="35"/>
      <c r="DK269" s="35"/>
      <c r="DL269" s="35"/>
      <c r="DM269" s="35"/>
      <c r="DN269" s="35"/>
      <c r="DO269" s="35">
        <v>5783.1</v>
      </c>
      <c r="DP269" s="35"/>
      <c r="DQ269" s="35"/>
      <c r="DR269" s="35"/>
      <c r="DS269" s="35"/>
      <c r="DT269" s="35"/>
      <c r="DU269" s="35"/>
      <c r="DV269" s="35"/>
      <c r="DW269" s="35">
        <v>71310.320000000007</v>
      </c>
      <c r="DX269" s="35"/>
      <c r="DY269" s="35"/>
      <c r="DZ269" s="35"/>
      <c r="EA269" s="35">
        <v>1099.1600000000001</v>
      </c>
      <c r="EB269" s="35"/>
      <c r="EC269" s="35"/>
      <c r="ED269" s="35">
        <v>1362.79</v>
      </c>
      <c r="EE269" s="35">
        <v>272.85000000000002</v>
      </c>
      <c r="EF269" s="35">
        <v>44338.91</v>
      </c>
      <c r="EG269" s="35"/>
      <c r="EH269" s="35"/>
      <c r="EI269" s="35"/>
      <c r="EJ269" s="35"/>
      <c r="EK269" s="35"/>
      <c r="EL269" s="35"/>
      <c r="EM269" s="35"/>
      <c r="EN269" s="35"/>
      <c r="EO269" s="35">
        <v>11605.77</v>
      </c>
      <c r="EP269" s="35"/>
      <c r="EQ269" s="35"/>
      <c r="ER269" s="35"/>
      <c r="ES269" s="35"/>
      <c r="ET269" s="35"/>
      <c r="EU269" s="35">
        <v>4182.53</v>
      </c>
      <c r="EV269" s="35"/>
      <c r="EW269" s="35"/>
      <c r="EX269" s="35">
        <v>146100.94</v>
      </c>
      <c r="EY269" s="35">
        <v>49436.65</v>
      </c>
      <c r="EZ269" s="35"/>
      <c r="FA269" s="35">
        <v>12419.21</v>
      </c>
      <c r="FB269" s="35"/>
      <c r="FC269" s="35"/>
      <c r="FD269" s="35"/>
      <c r="FE269" s="35"/>
      <c r="FF269" s="35"/>
      <c r="FG269" s="35"/>
      <c r="FH269" s="35">
        <v>645.1</v>
      </c>
      <c r="FI269" s="35">
        <v>22858.75</v>
      </c>
      <c r="FJ269" s="35"/>
      <c r="FK269" s="35">
        <v>36755.64</v>
      </c>
      <c r="FL269" s="35"/>
      <c r="FM269" s="35"/>
      <c r="FN269" s="35"/>
      <c r="FO269" s="35"/>
      <c r="FP269" s="35"/>
      <c r="FQ269" s="35"/>
      <c r="FR269" s="35"/>
      <c r="FS269" s="35"/>
      <c r="FT269" s="35"/>
      <c r="FU269" s="35">
        <v>2995.42</v>
      </c>
      <c r="FV269" s="35">
        <v>-584.19000000000005</v>
      </c>
      <c r="FW269" s="35">
        <v>3313.48</v>
      </c>
      <c r="FX269" s="35"/>
      <c r="FY269" s="35">
        <v>1513.35</v>
      </c>
      <c r="FZ269" s="35"/>
      <c r="GA269" s="35"/>
      <c r="GB269" s="35"/>
      <c r="GC269" s="35">
        <v>2667.08</v>
      </c>
      <c r="GD269" s="35">
        <v>8017.08</v>
      </c>
      <c r="GE269" s="35"/>
      <c r="GF269" s="35"/>
      <c r="GG269" s="35">
        <v>136463.15</v>
      </c>
      <c r="GH269" s="35">
        <v>7398.26</v>
      </c>
      <c r="GI269" s="35"/>
      <c r="GJ269" s="35"/>
      <c r="GK269" s="35"/>
      <c r="GL269" s="35"/>
      <c r="GM269" s="35"/>
      <c r="GN269" s="35">
        <v>11371.54</v>
      </c>
      <c r="GO269" s="35"/>
      <c r="GP269" s="35"/>
      <c r="GQ269" s="35"/>
      <c r="GR269" s="35"/>
      <c r="GS269" s="35">
        <v>31355.96</v>
      </c>
      <c r="GT269" s="35">
        <v>4480.0600000000004</v>
      </c>
      <c r="GU269" s="35">
        <v>1740.85</v>
      </c>
      <c r="GV269" s="35"/>
      <c r="GW269" s="35"/>
      <c r="GX269" s="35"/>
      <c r="GY269" s="35"/>
      <c r="GZ269" s="35"/>
      <c r="HA269" s="35">
        <v>332847.38999999996</v>
      </c>
      <c r="HB269" s="35">
        <v>84506.03</v>
      </c>
      <c r="HC269" s="35"/>
      <c r="HD269" s="35">
        <v>5603.47</v>
      </c>
      <c r="HE269" s="35">
        <v>2536.44</v>
      </c>
      <c r="HF269" s="35">
        <v>280126.11</v>
      </c>
      <c r="HG269" s="35"/>
      <c r="HH269" s="35"/>
      <c r="HI269" s="35"/>
      <c r="HJ269" s="35"/>
      <c r="HK269" s="35"/>
      <c r="HL269" s="35">
        <v>1069.8</v>
      </c>
      <c r="HM269" s="35">
        <v>793016.9</v>
      </c>
      <c r="HN269" s="35"/>
      <c r="HO269" s="35"/>
      <c r="HP269" s="35"/>
      <c r="HQ269" s="35"/>
      <c r="HR269" s="35"/>
      <c r="HS269" s="35"/>
      <c r="HT269" s="35"/>
      <c r="HU269" s="35">
        <v>130959.81</v>
      </c>
      <c r="HV269" s="35">
        <v>51651.73</v>
      </c>
      <c r="HW269" s="35"/>
      <c r="HX269" s="35"/>
      <c r="HY269" s="35">
        <v>4725.07</v>
      </c>
      <c r="HZ269" s="35">
        <v>753.93</v>
      </c>
      <c r="IA269" s="35"/>
      <c r="IB269" s="35"/>
      <c r="IC269" s="35"/>
      <c r="ID269" s="35"/>
      <c r="IE269" s="35"/>
      <c r="IF269" s="35"/>
      <c r="IG269" s="35"/>
      <c r="IH269" s="35"/>
      <c r="II269" s="35">
        <v>1079.98</v>
      </c>
      <c r="IJ269" s="35"/>
      <c r="IK269" s="35"/>
      <c r="IL269" s="35">
        <v>26491.51</v>
      </c>
      <c r="IM269" s="35"/>
      <c r="IN269" s="35">
        <v>60261.18</v>
      </c>
      <c r="IO269" s="35"/>
      <c r="IP269" s="35"/>
      <c r="IQ269" s="35"/>
      <c r="IR269" s="35"/>
      <c r="IS269" s="35"/>
      <c r="IT269" s="35"/>
      <c r="IU269" s="35"/>
      <c r="IV269" s="35">
        <v>108561.52</v>
      </c>
      <c r="IW269" s="35"/>
      <c r="IX269" s="35"/>
      <c r="IY269" s="35"/>
      <c r="IZ269" s="35"/>
      <c r="JA269" s="35"/>
      <c r="JB269" s="35"/>
      <c r="JC269" s="35">
        <v>808.27</v>
      </c>
      <c r="JD269" s="35"/>
      <c r="JE269" s="35"/>
      <c r="JF269" s="35"/>
      <c r="JG269" s="35"/>
      <c r="JH269" s="35">
        <v>86837.92</v>
      </c>
      <c r="JI269" s="35">
        <v>4718.3599999999997</v>
      </c>
      <c r="JJ269" s="35"/>
      <c r="JK269" s="35"/>
      <c r="JL269" s="35"/>
      <c r="JM269" s="35">
        <v>7611.78</v>
      </c>
      <c r="JN269" s="35">
        <v>118294.25</v>
      </c>
      <c r="JO269" s="35">
        <v>151.29</v>
      </c>
      <c r="JP269" s="35"/>
      <c r="JQ269" s="35">
        <v>14781.68</v>
      </c>
      <c r="JR269" s="35">
        <v>9506.69</v>
      </c>
      <c r="JS269" s="35">
        <v>30801.63</v>
      </c>
      <c r="JT269" s="35"/>
      <c r="JU269" s="35">
        <v>1824855.3499999999</v>
      </c>
      <c r="JV269" s="35">
        <v>59431.54</v>
      </c>
      <c r="JW269" s="35"/>
      <c r="JX269" s="35"/>
      <c r="JY269" s="35"/>
      <c r="JZ269" s="35"/>
      <c r="KA269" s="35">
        <v>3112.89</v>
      </c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>
        <v>2139.5</v>
      </c>
      <c r="KO269" s="35"/>
      <c r="KP269" s="35"/>
      <c r="KQ269" s="35"/>
      <c r="KR269" s="35"/>
      <c r="KS269" s="35">
        <v>116462.67</v>
      </c>
      <c r="KT269" s="35"/>
      <c r="KU269" s="35"/>
      <c r="KV269" s="35">
        <v>4176.9399999999996</v>
      </c>
      <c r="KW269" s="35"/>
      <c r="KX269" s="35">
        <v>25400.46</v>
      </c>
      <c r="KY269" s="35"/>
      <c r="KZ269" s="35"/>
      <c r="LA269" s="35"/>
      <c r="LB269" s="35">
        <v>12893.06</v>
      </c>
      <c r="LC269" s="35"/>
      <c r="LD269" s="35">
        <v>3625.26</v>
      </c>
      <c r="LE269" s="35"/>
      <c r="LF269" s="35"/>
      <c r="LG269" s="35"/>
      <c r="LH269" s="35">
        <v>103345.73</v>
      </c>
      <c r="LI269" s="35"/>
      <c r="LJ269" s="35">
        <v>81000.820000000007</v>
      </c>
      <c r="LK269" s="35">
        <v>34540.410000000003</v>
      </c>
      <c r="LL269" s="35">
        <v>84898.22</v>
      </c>
      <c r="LM269" s="35"/>
      <c r="LN269" s="35"/>
      <c r="LO269" s="35"/>
      <c r="LP269" s="35"/>
      <c r="LQ269" s="35"/>
      <c r="LR269" s="35"/>
      <c r="LS269" s="35"/>
      <c r="LT269" s="35"/>
      <c r="LU269" s="35">
        <v>190979.83</v>
      </c>
      <c r="LV269" s="35"/>
      <c r="LW269" s="35"/>
      <c r="LX269" s="35"/>
      <c r="LY269" s="35"/>
      <c r="LZ269" s="35">
        <v>87157.57</v>
      </c>
      <c r="MA269" s="35">
        <v>22086.75</v>
      </c>
      <c r="MB269" s="35">
        <v>8341.81</v>
      </c>
      <c r="MC269" s="35">
        <v>2321.2800000000002</v>
      </c>
      <c r="MD269" s="35">
        <v>76964</v>
      </c>
      <c r="ME269" s="35"/>
      <c r="MF269" s="35">
        <v>2145.9899999999998</v>
      </c>
      <c r="MG269" s="35"/>
      <c r="MH269" s="35"/>
      <c r="MI269" s="35"/>
      <c r="MJ269" s="35">
        <v>921024.73</v>
      </c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>
        <v>29805.439999999999</v>
      </c>
      <c r="MX269" s="35"/>
      <c r="MY269" s="35">
        <v>2382.4899999999998</v>
      </c>
      <c r="MZ269" s="35"/>
      <c r="NA269" s="35"/>
      <c r="NB269" s="35"/>
      <c r="NC269" s="35"/>
      <c r="ND269" s="35"/>
      <c r="NE269" s="35"/>
      <c r="NF269" s="35"/>
      <c r="NG269" s="35"/>
      <c r="NH269" s="35">
        <v>166231.23000000001</v>
      </c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>
        <v>23069.62</v>
      </c>
      <c r="NU269" s="35"/>
      <c r="NV269" s="35"/>
      <c r="NW269" s="35"/>
      <c r="NX269" s="35">
        <v>4862.8100000000004</v>
      </c>
      <c r="NY269" s="35"/>
      <c r="NZ269" s="35"/>
      <c r="OA269" s="35"/>
      <c r="OB269" s="35"/>
      <c r="OC269" s="35"/>
      <c r="OD269" s="35"/>
      <c r="OE269" s="35">
        <v>8203.5499999999993</v>
      </c>
      <c r="OF269" s="35"/>
      <c r="OG269" s="35"/>
      <c r="OH269" s="35"/>
      <c r="OI269" s="35"/>
      <c r="OJ269" s="35">
        <v>353.8</v>
      </c>
      <c r="OK269" s="35">
        <v>72080.600000000006</v>
      </c>
      <c r="OL269" s="35">
        <v>1076.31</v>
      </c>
      <c r="OM269" s="35"/>
      <c r="ON269" s="35"/>
      <c r="OO269" s="35"/>
      <c r="OP269" s="35"/>
      <c r="OQ269" s="35"/>
      <c r="OR269" s="35"/>
      <c r="OS269" s="35">
        <v>222349.1</v>
      </c>
      <c r="OT269" s="35">
        <v>19465.599999999999</v>
      </c>
      <c r="OU269" s="35">
        <v>12816.58</v>
      </c>
      <c r="OV269" s="35"/>
      <c r="OW269" s="35"/>
      <c r="OX269" s="35"/>
      <c r="OY269" s="35"/>
      <c r="OZ269" s="35"/>
      <c r="PA269" s="35"/>
      <c r="PB269" s="35">
        <v>31079.63</v>
      </c>
      <c r="PC269" s="35"/>
      <c r="PD269" s="35"/>
      <c r="PE269" s="35"/>
      <c r="PF269" s="35">
        <v>593776.75999999989</v>
      </c>
      <c r="PG269" s="35"/>
      <c r="PH269" s="35"/>
      <c r="PI269" s="35"/>
      <c r="PJ269" s="35"/>
      <c r="PK269" s="35"/>
      <c r="PL269" s="35"/>
      <c r="PM269" s="35"/>
      <c r="PN269" s="35"/>
      <c r="PO269" s="35"/>
      <c r="PP269" s="35">
        <v>3875.95</v>
      </c>
      <c r="PQ269" s="35"/>
      <c r="PR269" s="35"/>
      <c r="PS269" s="35"/>
      <c r="PT269" s="35">
        <v>36585.39</v>
      </c>
      <c r="PU269" s="35"/>
      <c r="PV269" s="35"/>
      <c r="PW269" s="35"/>
      <c r="PX269" s="35"/>
      <c r="PY269" s="35">
        <v>309251.40999999997</v>
      </c>
      <c r="PZ269" s="35"/>
      <c r="QA269" s="35"/>
      <c r="QB269" s="35">
        <v>9075.4699999999993</v>
      </c>
      <c r="QC269" s="35"/>
      <c r="QD269" s="35"/>
      <c r="QE269" s="35"/>
      <c r="QF269" s="35"/>
      <c r="QG269" s="35">
        <v>8840.76</v>
      </c>
      <c r="QH269" s="35"/>
      <c r="QI269" s="35"/>
      <c r="QJ269" s="35"/>
      <c r="QK269" s="35"/>
      <c r="QL269" s="35"/>
      <c r="QM269" s="35"/>
      <c r="QN269" s="35">
        <v>71197.490000000005</v>
      </c>
      <c r="QO269" s="35"/>
      <c r="QP269" s="35"/>
      <c r="QQ269" s="35"/>
      <c r="QR269" s="35">
        <v>1940.86</v>
      </c>
      <c r="QS269" s="35">
        <v>18096.48</v>
      </c>
      <c r="QT269" s="35">
        <v>18390</v>
      </c>
      <c r="QU269" s="35"/>
      <c r="QV269" s="35"/>
      <c r="QW269" s="35"/>
      <c r="QX269" s="35"/>
      <c r="QY269" s="35">
        <v>111697.13</v>
      </c>
      <c r="QZ269" s="35"/>
      <c r="RA269" s="35"/>
      <c r="RB269" s="35">
        <v>9296.8700000000008</v>
      </c>
      <c r="RC269" s="35"/>
      <c r="RD269" s="35"/>
      <c r="RE269" s="35"/>
      <c r="RF269" s="35"/>
      <c r="RG269" s="35"/>
      <c r="RH269" s="35"/>
      <c r="RI269" s="35"/>
      <c r="RJ269" s="35"/>
      <c r="RK269" s="35"/>
      <c r="RL269" s="35">
        <v>265551.21999999997</v>
      </c>
      <c r="RM269" s="35">
        <v>27257.09</v>
      </c>
      <c r="RN269" s="35"/>
      <c r="RO269" s="35">
        <v>830.48</v>
      </c>
      <c r="RP269" s="35"/>
      <c r="RQ269" s="35"/>
      <c r="RR269" s="35">
        <v>13540.73</v>
      </c>
      <c r="RS269" s="35"/>
      <c r="RT269" s="35"/>
      <c r="RU269" s="35">
        <v>24152.74</v>
      </c>
      <c r="RV269" s="35">
        <v>28385.86</v>
      </c>
      <c r="RW269" s="35"/>
      <c r="RX269" s="35"/>
      <c r="RY269" s="35">
        <v>16007</v>
      </c>
      <c r="RZ269" s="35"/>
      <c r="SA269" s="35"/>
      <c r="SB269" s="35">
        <v>2370.92</v>
      </c>
      <c r="SC269" s="35">
        <v>2929.06</v>
      </c>
      <c r="SD269" s="35"/>
      <c r="SE269" s="35"/>
      <c r="SF269" s="35">
        <v>979272.90999999992</v>
      </c>
      <c r="SG269" s="35">
        <v>142351.57</v>
      </c>
      <c r="SH269" s="35"/>
      <c r="SI269" s="35"/>
      <c r="SJ269" s="35"/>
      <c r="SK269" s="35"/>
      <c r="SL269" s="35"/>
      <c r="SM269" s="35">
        <v>5376.24</v>
      </c>
      <c r="SN269" s="35"/>
      <c r="SO269" s="35"/>
      <c r="SP269" s="35">
        <v>1766.94</v>
      </c>
      <c r="SQ269" s="35"/>
      <c r="SR269" s="35"/>
      <c r="SS269" s="35"/>
      <c r="ST269" s="35"/>
      <c r="SU269" s="35"/>
      <c r="SV269" s="35"/>
      <c r="SW269" s="35">
        <v>4795.4799999999996</v>
      </c>
      <c r="SX269" s="35"/>
      <c r="SY269" s="35"/>
      <c r="SZ269" s="35"/>
      <c r="TA269" s="35"/>
      <c r="TB269" s="35"/>
      <c r="TC269" s="35"/>
      <c r="TD269" s="35"/>
      <c r="TE269" s="35"/>
      <c r="TF269" s="35"/>
      <c r="TG269" s="35">
        <v>98731.9</v>
      </c>
      <c r="TH269" s="35">
        <v>811.67</v>
      </c>
      <c r="TI269" s="35"/>
      <c r="TJ269" s="35"/>
      <c r="TK269" s="35"/>
      <c r="TL269" s="35">
        <v>5916.92</v>
      </c>
      <c r="TM269" s="35"/>
      <c r="TN269" s="35"/>
      <c r="TO269" s="35">
        <v>188880.38</v>
      </c>
      <c r="TP269" s="35"/>
      <c r="TQ269" s="35"/>
      <c r="TR269" s="35"/>
      <c r="TS269" s="35"/>
      <c r="TT269" s="35"/>
      <c r="TU269" s="35">
        <v>974.18</v>
      </c>
      <c r="TV269" s="35"/>
      <c r="TW269" s="35"/>
      <c r="TX269" s="35">
        <v>87.46</v>
      </c>
      <c r="TY269" s="35">
        <v>4308.07</v>
      </c>
      <c r="TZ269" s="35"/>
      <c r="UA269" s="35"/>
      <c r="UB269" s="35"/>
      <c r="UC269" s="35"/>
      <c r="UD269" s="35"/>
      <c r="UE269" s="35"/>
      <c r="UF269" s="35"/>
      <c r="UG269" s="35">
        <v>2514.02</v>
      </c>
      <c r="UH269" s="35"/>
      <c r="UI269" s="35"/>
      <c r="UJ269" s="35"/>
      <c r="UK269" s="35">
        <v>18812.25</v>
      </c>
      <c r="UL269" s="35"/>
      <c r="UM269" s="35"/>
      <c r="UN269" s="35"/>
      <c r="UO269" s="35"/>
      <c r="UP269" s="35">
        <v>135524.60999999999</v>
      </c>
      <c r="UQ269" s="35">
        <v>1068.25</v>
      </c>
      <c r="UR269" s="35"/>
      <c r="US269" s="35"/>
      <c r="UT269" s="35"/>
      <c r="UU269" s="35"/>
      <c r="UV269" s="35"/>
      <c r="UW269" s="35"/>
      <c r="UX269" s="35"/>
      <c r="UY269" s="35"/>
      <c r="UZ269" s="35"/>
      <c r="VA269" s="35"/>
      <c r="VB269" s="35"/>
      <c r="VC269" s="35"/>
      <c r="VD269" s="35"/>
      <c r="VE269" s="35"/>
      <c r="VF269" s="35"/>
      <c r="VG269" s="35">
        <v>2437.3000000000002</v>
      </c>
      <c r="VH269" s="35"/>
      <c r="VI269" s="35"/>
      <c r="VJ269" s="35"/>
      <c r="VK269" s="35"/>
      <c r="VL269" s="35"/>
      <c r="VM269" s="35"/>
      <c r="VN269" s="35"/>
      <c r="VO269" s="35"/>
      <c r="VP269" s="35"/>
      <c r="VQ269" s="35">
        <v>614357.24000000011</v>
      </c>
      <c r="VR269" s="35"/>
      <c r="VS269" s="35">
        <v>31189.02</v>
      </c>
      <c r="VT269" s="35"/>
      <c r="VU269" s="35"/>
      <c r="VV269" s="35"/>
      <c r="VW269" s="35"/>
      <c r="VX269" s="35">
        <v>48198.12</v>
      </c>
      <c r="VY269" s="35">
        <v>1513.44</v>
      </c>
      <c r="VZ269" s="35"/>
      <c r="WA269" s="35"/>
      <c r="WB269" s="35"/>
      <c r="WC269" s="35"/>
      <c r="WD269" s="35"/>
      <c r="WE269" s="35"/>
      <c r="WF269" s="35"/>
      <c r="WG269" s="35"/>
      <c r="WH269" s="35">
        <v>118171.06</v>
      </c>
      <c r="WI269" s="35">
        <v>17786.05</v>
      </c>
      <c r="WJ269" s="35"/>
      <c r="WK269" s="35"/>
      <c r="WL269" s="35"/>
      <c r="WM269" s="35"/>
      <c r="WN269" s="35"/>
      <c r="WO269" s="35">
        <v>13560.28</v>
      </c>
      <c r="WP269" s="35">
        <v>29424.799999999999</v>
      </c>
      <c r="WQ269" s="35"/>
      <c r="WR269" s="35"/>
      <c r="WS269" s="35">
        <v>24023.11</v>
      </c>
      <c r="WT269" s="35"/>
      <c r="WU269" s="35"/>
      <c r="WV269" s="35">
        <v>30481.26</v>
      </c>
      <c r="WW269" s="35"/>
      <c r="WX269" s="35">
        <v>3521.29</v>
      </c>
      <c r="WY269" s="35"/>
      <c r="WZ269" s="35"/>
      <c r="XA269" s="35"/>
      <c r="XB269" s="35"/>
      <c r="XC269" s="35"/>
      <c r="XD269" s="35"/>
      <c r="XE269" s="35"/>
      <c r="XF269" s="35"/>
      <c r="XG269" s="35"/>
      <c r="XH269" s="35"/>
      <c r="XI269" s="35">
        <v>203.89</v>
      </c>
      <c r="XJ269" s="35"/>
      <c r="XK269" s="35"/>
      <c r="XL269" s="35">
        <v>50</v>
      </c>
      <c r="XM269" s="35"/>
      <c r="XN269" s="35"/>
      <c r="XO269" s="35">
        <v>359454.64</v>
      </c>
      <c r="XP269" s="35">
        <v>2348.19</v>
      </c>
      <c r="XQ269" s="35">
        <v>11195.43</v>
      </c>
      <c r="XR269" s="35"/>
      <c r="XS269" s="35">
        <v>139.31</v>
      </c>
      <c r="XT269" s="35">
        <v>11809.24</v>
      </c>
      <c r="XU269" s="35">
        <v>31026.67</v>
      </c>
      <c r="XV269" s="35"/>
      <c r="XW269" s="35">
        <v>12010.28</v>
      </c>
      <c r="XX269" s="35">
        <v>29625.48</v>
      </c>
      <c r="XY269" s="35"/>
      <c r="XZ269" s="35">
        <v>1287.3699999999999</v>
      </c>
      <c r="YA269" s="35">
        <v>5837.3</v>
      </c>
      <c r="YB269" s="35"/>
      <c r="YC269" s="35">
        <v>5400.12</v>
      </c>
      <c r="YD269" s="35"/>
      <c r="YE269" s="35"/>
      <c r="YF269" s="35"/>
      <c r="YG269" s="35"/>
      <c r="YH269" s="35"/>
      <c r="YI269" s="35"/>
      <c r="YJ269" s="35">
        <v>359.59</v>
      </c>
      <c r="YK269" s="35"/>
      <c r="YL269" s="35"/>
      <c r="YM269" s="35">
        <v>7551.46</v>
      </c>
      <c r="YN269" s="35">
        <v>8186.36</v>
      </c>
      <c r="YO269" s="35">
        <v>11667.38</v>
      </c>
      <c r="YP269" s="35">
        <v>22066.86</v>
      </c>
      <c r="YQ269" s="35"/>
      <c r="YR269" s="35">
        <v>3600.66</v>
      </c>
      <c r="YS269" s="35">
        <v>1943.14</v>
      </c>
      <c r="YT269" s="35">
        <v>47523.02</v>
      </c>
      <c r="YU269" s="35">
        <v>9646.83</v>
      </c>
      <c r="YV269" s="35">
        <v>20414.2</v>
      </c>
      <c r="YW269" s="35">
        <v>1424.79</v>
      </c>
      <c r="YX269" s="35"/>
      <c r="YY269" s="35"/>
      <c r="YZ269" s="35"/>
      <c r="ZA269" s="35"/>
      <c r="ZB269" s="35">
        <v>2369.8200000000002</v>
      </c>
      <c r="ZC269" s="35">
        <v>925010.46</v>
      </c>
      <c r="ZD269" s="35">
        <v>91717.21</v>
      </c>
      <c r="ZE269" s="35"/>
      <c r="ZF269" s="35">
        <v>23987.45</v>
      </c>
      <c r="ZG269" s="35"/>
      <c r="ZH269" s="35"/>
      <c r="ZI269" s="35"/>
      <c r="ZJ269" s="35">
        <v>2855.52</v>
      </c>
      <c r="ZK269" s="35"/>
      <c r="ZL269" s="35">
        <v>11171.58</v>
      </c>
      <c r="ZM269" s="35">
        <v>1797.23</v>
      </c>
      <c r="ZN269" s="35">
        <v>13365.58</v>
      </c>
      <c r="ZO269" s="35">
        <v>1.89</v>
      </c>
      <c r="ZP269" s="35">
        <v>3763.3</v>
      </c>
      <c r="ZQ269" s="35">
        <v>37337.06</v>
      </c>
      <c r="ZR269" s="35"/>
      <c r="ZS269" s="35"/>
      <c r="ZT269" s="35">
        <v>132713.32</v>
      </c>
      <c r="ZU269" s="35"/>
      <c r="ZV269" s="35">
        <v>11551.54</v>
      </c>
      <c r="ZW269" s="35"/>
      <c r="ZX269" s="35"/>
      <c r="ZY269" s="35"/>
      <c r="ZZ269" s="35"/>
      <c r="AAA269" s="35">
        <v>3046.24</v>
      </c>
      <c r="AAB269" s="35">
        <v>11208.32</v>
      </c>
      <c r="AAC269" s="35">
        <v>36320.379999999997</v>
      </c>
      <c r="AAD269" s="35">
        <v>2216.77</v>
      </c>
      <c r="AAE269" s="35">
        <v>9453.16</v>
      </c>
      <c r="AAF269" s="35"/>
      <c r="AAG269" s="35">
        <v>3469.47</v>
      </c>
      <c r="AAH269" s="35">
        <v>10055.68</v>
      </c>
      <c r="AAI269" s="35"/>
      <c r="AAJ269" s="35"/>
      <c r="AAK269" s="35"/>
      <c r="AAL269" s="35">
        <v>10316.5</v>
      </c>
      <c r="AAM269" s="35"/>
      <c r="AAN269" s="35">
        <v>8764.27</v>
      </c>
      <c r="AAO269" s="35"/>
      <c r="AAP269" s="35"/>
      <c r="AAQ269" s="35"/>
      <c r="AAR269" s="35"/>
      <c r="AAS269" s="35"/>
      <c r="AAT269" s="35"/>
      <c r="AAU269" s="35"/>
      <c r="AAV269" s="35"/>
      <c r="AAW269" s="35">
        <v>508343.81</v>
      </c>
      <c r="AAX269" s="35">
        <v>0</v>
      </c>
      <c r="AAY269" s="35"/>
      <c r="AAZ269" s="35">
        <v>30571.74</v>
      </c>
      <c r="ABA269" s="35"/>
      <c r="ABB269" s="35"/>
      <c r="ABC269" s="35"/>
      <c r="ABD269" s="35"/>
      <c r="ABE269" s="35">
        <v>111</v>
      </c>
      <c r="ABF269" s="35"/>
      <c r="ABG269" s="35"/>
      <c r="ABH269" s="35"/>
      <c r="ABI269" s="35">
        <v>7727.05</v>
      </c>
      <c r="ABJ269" s="35">
        <v>9111.57</v>
      </c>
      <c r="ABK269" s="35"/>
      <c r="ABL269" s="35"/>
      <c r="ABM269" s="35">
        <v>1840.81</v>
      </c>
      <c r="ABN269" s="35"/>
      <c r="ABO269" s="35"/>
      <c r="ABP269" s="35"/>
      <c r="ABQ269" s="35">
        <v>94813.4</v>
      </c>
      <c r="ABR269" s="35"/>
      <c r="ABS269" s="35"/>
      <c r="ABT269" s="35">
        <v>903.58</v>
      </c>
      <c r="ABU269" s="35"/>
      <c r="ABV269" s="35"/>
      <c r="ABW269" s="35">
        <v>1078535.4300000002</v>
      </c>
      <c r="ABX269" s="35"/>
      <c r="ABY269" s="35"/>
      <c r="ABZ269" s="35"/>
      <c r="ACA269" s="35"/>
      <c r="ACB269" s="35"/>
      <c r="ACC269" s="35"/>
      <c r="ACD269" s="35"/>
      <c r="ACE269" s="35"/>
      <c r="ACF269" s="35"/>
      <c r="ACG269" s="35">
        <v>3827.87</v>
      </c>
      <c r="ACH269" s="35"/>
      <c r="ACI269" s="35"/>
      <c r="ACJ269" s="35"/>
      <c r="ACK269" s="35"/>
      <c r="ACL269" s="35"/>
      <c r="ACM269" s="35"/>
      <c r="ACN269" s="35"/>
      <c r="ACO269" s="35"/>
      <c r="ACP269" s="35"/>
      <c r="ACQ269" s="35"/>
      <c r="ACR269" s="35"/>
      <c r="ACS269" s="35"/>
      <c r="ACT269" s="35"/>
      <c r="ACU269" s="35"/>
      <c r="ACV269" s="35"/>
      <c r="ACW269" s="35"/>
      <c r="ACX269" s="35"/>
      <c r="ACY269" s="35"/>
      <c r="ACZ269" s="35"/>
      <c r="ADA269" s="35"/>
      <c r="ADB269" s="35"/>
      <c r="ADC269" s="35"/>
      <c r="ADD269" s="35"/>
      <c r="ADE269" s="35"/>
      <c r="ADF269" s="35"/>
      <c r="ADG269" s="35">
        <v>5575.36</v>
      </c>
      <c r="ADH269" s="35"/>
      <c r="ADI269" s="35"/>
      <c r="ADJ269" s="35"/>
      <c r="ADK269" s="35"/>
      <c r="ADL269" s="35"/>
      <c r="ADM269" s="35"/>
      <c r="ADN269" s="35"/>
      <c r="ADO269" s="35">
        <v>452.12</v>
      </c>
      <c r="ADP269" s="35">
        <v>50783.14</v>
      </c>
      <c r="ADQ269" s="35"/>
      <c r="ADR269" s="35"/>
      <c r="ADS269" s="35"/>
      <c r="ADT269" s="35"/>
      <c r="ADU269" s="35">
        <v>122390.16</v>
      </c>
      <c r="ADV269" s="35"/>
      <c r="ADW269" s="35"/>
      <c r="ADX269" s="35"/>
      <c r="ADY269" s="35"/>
      <c r="ADZ269" s="35"/>
      <c r="AEA269" s="35"/>
      <c r="AEB269" s="35"/>
      <c r="AEC269" s="35"/>
      <c r="AED269" s="35"/>
      <c r="AEE269" s="35"/>
      <c r="AEF269" s="35">
        <v>400237.04</v>
      </c>
      <c r="AEG269" s="35"/>
      <c r="AEH269" s="35"/>
      <c r="AEI269" s="35"/>
      <c r="AEJ269" s="35"/>
      <c r="AEK269" s="35"/>
      <c r="AEL269" s="35"/>
      <c r="AEM269" s="35"/>
      <c r="AEN269" s="35"/>
      <c r="AEO269" s="35"/>
      <c r="AEP269" s="35"/>
      <c r="AEQ269" s="35"/>
      <c r="AER269" s="35"/>
      <c r="AES269" s="35">
        <v>496.3</v>
      </c>
      <c r="AET269" s="35"/>
      <c r="AEU269" s="35"/>
      <c r="AEV269" s="35"/>
      <c r="AEW269" s="35"/>
      <c r="AEX269" s="35"/>
      <c r="AEY269" s="35"/>
      <c r="AEZ269" s="35">
        <v>583761.99</v>
      </c>
      <c r="AFA269" s="35">
        <v>250592.59</v>
      </c>
      <c r="AFB269" s="35"/>
      <c r="AFC269" s="35"/>
      <c r="AFD269" s="35"/>
      <c r="AFE269" s="35"/>
      <c r="AFF269" s="35">
        <v>13933.96</v>
      </c>
      <c r="AFG269" s="35"/>
      <c r="AFH269" s="35">
        <v>1702.87</v>
      </c>
      <c r="AFI269" s="35"/>
      <c r="AFJ269" s="35"/>
      <c r="AFK269" s="35"/>
      <c r="AFL269" s="35"/>
      <c r="AFM269" s="35"/>
      <c r="AFN269" s="35">
        <v>14462.46</v>
      </c>
      <c r="AFO269" s="35"/>
      <c r="AFP269" s="35"/>
      <c r="AFQ269" s="35"/>
      <c r="AFR269" s="35"/>
      <c r="AFS269" s="35"/>
      <c r="AFT269" s="35"/>
      <c r="AFU269" s="35"/>
      <c r="AFV269" s="35"/>
      <c r="AFW269" s="35"/>
      <c r="AFX269" s="35"/>
      <c r="AFY269" s="35"/>
      <c r="AFZ269" s="35"/>
      <c r="AGA269" s="35"/>
      <c r="AGB269" s="35"/>
      <c r="AGC269" s="35"/>
      <c r="AGD269" s="35"/>
      <c r="AGE269" s="35"/>
      <c r="AGF269" s="35"/>
      <c r="AGG269" s="35"/>
      <c r="AGH269" s="35"/>
      <c r="AGI269" s="35"/>
      <c r="AGJ269" s="35">
        <v>145735.48000000001</v>
      </c>
      <c r="AGK269" s="35">
        <v>738.56</v>
      </c>
      <c r="AGL269" s="35"/>
      <c r="AGM269" s="35"/>
      <c r="AGN269" s="35"/>
      <c r="AGO269" s="35"/>
      <c r="AGP269" s="35"/>
      <c r="AGQ269" s="35"/>
      <c r="AGR269" s="35"/>
      <c r="AGS269" s="35">
        <v>8346.06</v>
      </c>
      <c r="AGT269" s="35"/>
      <c r="AGU269" s="35"/>
      <c r="AGV269" s="35"/>
      <c r="AGW269" s="35"/>
      <c r="AGX269" s="35"/>
      <c r="AGY269" s="35"/>
      <c r="AGZ269" s="35"/>
      <c r="AHA269" s="35"/>
      <c r="AHB269" s="35"/>
      <c r="AHC269" s="35">
        <v>6937.19</v>
      </c>
      <c r="AHD269" s="35">
        <v>284152.09999999998</v>
      </c>
      <c r="AHE269" s="35"/>
      <c r="AHF269" s="35"/>
      <c r="AHG269" s="35"/>
      <c r="AHH269" s="35"/>
      <c r="AHI269" s="35"/>
      <c r="AHJ269" s="35"/>
      <c r="AHK269" s="35"/>
      <c r="AHL269" s="35"/>
      <c r="AHM269" s="35"/>
      <c r="AHN269" s="35"/>
      <c r="AHO269" s="35"/>
      <c r="AHP269" s="35"/>
      <c r="AHQ269" s="35"/>
      <c r="AHR269" s="35"/>
      <c r="AHS269" s="35"/>
      <c r="AHT269" s="35">
        <v>47948.480000000003</v>
      </c>
      <c r="AHU269" s="35"/>
      <c r="AHV269" s="35"/>
      <c r="AHW269" s="35"/>
      <c r="AHX269" s="35"/>
      <c r="AHY269" s="35"/>
      <c r="AHZ269" s="35"/>
      <c r="AIA269" s="35">
        <v>774549.75</v>
      </c>
      <c r="AIB269" s="35">
        <v>9351917.6100000031</v>
      </c>
    </row>
    <row r="270" spans="1:912" x14ac:dyDescent="0.5">
      <c r="A270" s="34" t="s">
        <v>43</v>
      </c>
      <c r="B270" s="34" t="s">
        <v>2458</v>
      </c>
      <c r="C270" s="34" t="s">
        <v>2459</v>
      </c>
      <c r="D270" s="35">
        <v>28224105.899999999</v>
      </c>
      <c r="E270" s="35">
        <v>8194809.6600000001</v>
      </c>
      <c r="F270" s="35">
        <v>2857660.02</v>
      </c>
      <c r="G270" s="35">
        <v>4435281.3899999997</v>
      </c>
      <c r="H270" s="35">
        <v>1949231.34</v>
      </c>
      <c r="I270" s="35">
        <v>3990192.49</v>
      </c>
      <c r="J270" s="35">
        <v>2366526.65</v>
      </c>
      <c r="K270" s="35">
        <v>6146624.5199999996</v>
      </c>
      <c r="L270" s="35">
        <v>4970050.87</v>
      </c>
      <c r="M270" s="35">
        <v>1921152.75</v>
      </c>
      <c r="N270" s="35">
        <v>5979534.1500000004</v>
      </c>
      <c r="O270" s="35">
        <v>2224385.1</v>
      </c>
      <c r="P270" s="35">
        <v>12945104.83</v>
      </c>
      <c r="Q270" s="35">
        <v>5637218.5899999999</v>
      </c>
      <c r="R270" s="35">
        <v>4324129.74</v>
      </c>
      <c r="S270" s="35">
        <v>1243237.3400000001</v>
      </c>
      <c r="T270" s="35">
        <v>2750574.34</v>
      </c>
      <c r="U270" s="35">
        <v>2285500</v>
      </c>
      <c r="V270" s="35">
        <v>1268524.8999999999</v>
      </c>
      <c r="W270" s="35">
        <v>1591500</v>
      </c>
      <c r="X270" s="35">
        <v>1769480.49</v>
      </c>
      <c r="Y270" s="35">
        <v>1201230.8</v>
      </c>
      <c r="Z270" s="35">
        <v>2134014.83</v>
      </c>
      <c r="AA270" s="35">
        <v>814384.02</v>
      </c>
      <c r="AB270" s="35">
        <v>34572882.32</v>
      </c>
      <c r="AC270" s="35">
        <v>6352079.3600000003</v>
      </c>
      <c r="AD270" s="35">
        <v>6606349.4900000002</v>
      </c>
      <c r="AE270" s="35">
        <v>2494293</v>
      </c>
      <c r="AF270" s="35">
        <v>6331413.3700000001</v>
      </c>
      <c r="AG270" s="35">
        <v>3183855.66</v>
      </c>
      <c r="AH270" s="35">
        <v>6472218.1500000004</v>
      </c>
      <c r="AI270" s="35">
        <v>5489736.3899999997</v>
      </c>
      <c r="AJ270" s="35">
        <v>4357779.55</v>
      </c>
      <c r="AK270" s="35">
        <v>3088616.02</v>
      </c>
      <c r="AL270" s="35">
        <v>1725820.13</v>
      </c>
      <c r="AM270" s="35">
        <v>1498161.83</v>
      </c>
      <c r="AN270" s="35">
        <v>5911486.5899999999</v>
      </c>
      <c r="AO270" s="35">
        <v>1478233.08</v>
      </c>
      <c r="AP270" s="35">
        <v>3207696.24</v>
      </c>
      <c r="AQ270" s="35">
        <v>9714880.9800000004</v>
      </c>
      <c r="AR270" s="35">
        <v>1966618.28</v>
      </c>
      <c r="AS270" s="35">
        <v>837110.84</v>
      </c>
      <c r="AT270" s="35">
        <v>13999191.85</v>
      </c>
      <c r="AU270" s="35">
        <v>3479474.96</v>
      </c>
      <c r="AV270" s="35">
        <v>3750862.06</v>
      </c>
      <c r="AW270" s="35">
        <v>5418513.1399999997</v>
      </c>
      <c r="AX270" s="35">
        <v>2578003.1</v>
      </c>
      <c r="AY270" s="35">
        <v>2499265.38</v>
      </c>
      <c r="AZ270" s="35">
        <v>1060414.1399999999</v>
      </c>
      <c r="BA270" s="35">
        <v>1730644.43</v>
      </c>
      <c r="BB270" s="35">
        <v>4197969.34</v>
      </c>
      <c r="BC270" s="35">
        <v>1097596.55</v>
      </c>
      <c r="BD270" s="35">
        <v>4542728.8</v>
      </c>
      <c r="BE270" s="35">
        <v>4834564.5999999996</v>
      </c>
      <c r="BF270" s="35">
        <v>2122792.2000000002</v>
      </c>
      <c r="BG270" s="35">
        <v>1792514.18</v>
      </c>
      <c r="BH270" s="35">
        <v>1043830.14</v>
      </c>
      <c r="BI270" s="35">
        <v>13980218.59</v>
      </c>
      <c r="BJ270" s="35">
        <v>2682650</v>
      </c>
      <c r="BK270" s="35">
        <v>1271523.25</v>
      </c>
      <c r="BL270" s="35">
        <v>2293710.6800000002</v>
      </c>
      <c r="BM270" s="35">
        <v>2407768.35</v>
      </c>
      <c r="BN270" s="35">
        <v>4205128.88</v>
      </c>
      <c r="BO270" s="35">
        <v>2188986.17</v>
      </c>
      <c r="BP270" s="35">
        <v>1981805.73</v>
      </c>
      <c r="BQ270" s="35">
        <v>1662000</v>
      </c>
      <c r="BR270" s="35">
        <v>1200716.52</v>
      </c>
      <c r="BS270" s="35">
        <v>2662890.63</v>
      </c>
      <c r="BT270" s="35">
        <v>1297000</v>
      </c>
      <c r="BU270" s="35">
        <v>6307618.71</v>
      </c>
      <c r="BV270" s="35">
        <v>1375000</v>
      </c>
      <c r="BW270" s="35">
        <v>1008801.28</v>
      </c>
      <c r="BX270" s="35">
        <v>14092882.85</v>
      </c>
      <c r="BY270" s="35">
        <v>7664312.0899999999</v>
      </c>
      <c r="BZ270" s="35">
        <v>5448706.8200000003</v>
      </c>
      <c r="CA270" s="35">
        <v>2070640.21</v>
      </c>
      <c r="CB270" s="35">
        <v>4333625.22</v>
      </c>
      <c r="CC270" s="35">
        <v>2659487.94</v>
      </c>
      <c r="CD270" s="35">
        <v>1343354.76</v>
      </c>
      <c r="CE270" s="35"/>
      <c r="CF270" s="35"/>
      <c r="CG270" s="35">
        <v>29471766.489999998</v>
      </c>
      <c r="CH270" s="35">
        <v>1739629.49</v>
      </c>
      <c r="CI270" s="35">
        <v>12256685.619999999</v>
      </c>
      <c r="CJ270" s="35">
        <v>1745870.97</v>
      </c>
      <c r="CK270" s="35">
        <v>1323030.6499999999</v>
      </c>
      <c r="CL270" s="35">
        <v>1992339.32</v>
      </c>
      <c r="CM270" s="35">
        <v>2250691.0299999998</v>
      </c>
      <c r="CN270" s="35">
        <v>3131645.57</v>
      </c>
      <c r="CO270" s="35">
        <v>773044.99</v>
      </c>
      <c r="CP270" s="35">
        <v>2526909.64</v>
      </c>
      <c r="CQ270" s="35">
        <v>4589042.18</v>
      </c>
      <c r="CR270" s="35">
        <v>811848.02</v>
      </c>
      <c r="CS270" s="35">
        <v>1436900</v>
      </c>
      <c r="CT270" s="35">
        <v>12969358.35</v>
      </c>
      <c r="CU270" s="35">
        <v>2395860.12</v>
      </c>
      <c r="CV270" s="35">
        <v>2963146.55</v>
      </c>
      <c r="CW270" s="35">
        <v>4970213.16</v>
      </c>
      <c r="CX270" s="35">
        <v>1938060.23</v>
      </c>
      <c r="CY270" s="35">
        <v>7964954.04</v>
      </c>
      <c r="CZ270" s="35">
        <v>1584945.86</v>
      </c>
      <c r="DA270" s="35">
        <v>520720.66</v>
      </c>
      <c r="DB270" s="35">
        <v>454157542.49000007</v>
      </c>
      <c r="DC270" s="35">
        <v>20835660.030000001</v>
      </c>
      <c r="DD270" s="35">
        <v>4638923.51</v>
      </c>
      <c r="DE270" s="35">
        <v>8306407.9299999997</v>
      </c>
      <c r="DF270" s="35">
        <v>6853757.6900000004</v>
      </c>
      <c r="DG270" s="35">
        <v>3433323.85</v>
      </c>
      <c r="DH270" s="35">
        <v>7981662.5199999996</v>
      </c>
      <c r="DI270" s="35">
        <v>3326057.8</v>
      </c>
      <c r="DJ270" s="35">
        <v>3427507.64</v>
      </c>
      <c r="DK270" s="35">
        <v>2081048.78</v>
      </c>
      <c r="DL270" s="35">
        <v>3019495.12</v>
      </c>
      <c r="DM270" s="35">
        <v>4584317.62</v>
      </c>
      <c r="DN270" s="35">
        <v>7890026.8899999997</v>
      </c>
      <c r="DO270" s="35">
        <v>8522068.1199999992</v>
      </c>
      <c r="DP270" s="35">
        <v>2083537.14</v>
      </c>
      <c r="DQ270" s="35">
        <v>1656612.49</v>
      </c>
      <c r="DR270" s="35">
        <v>3245474.27</v>
      </c>
      <c r="DS270" s="35">
        <v>7428420.2599999998</v>
      </c>
      <c r="DT270" s="35">
        <v>4138855.99</v>
      </c>
      <c r="DU270" s="35">
        <v>3699383.66</v>
      </c>
      <c r="DV270" s="35">
        <v>1782323.23</v>
      </c>
      <c r="DW270" s="35">
        <v>30781104.789999999</v>
      </c>
      <c r="DX270" s="35">
        <v>2906145</v>
      </c>
      <c r="DY270" s="35">
        <v>4625994.99</v>
      </c>
      <c r="DZ270" s="35">
        <v>3506582.22</v>
      </c>
      <c r="EA270" s="35">
        <v>4231627.09</v>
      </c>
      <c r="EB270" s="35">
        <v>3221782.6</v>
      </c>
      <c r="EC270" s="35">
        <v>6871899.0800000001</v>
      </c>
      <c r="ED270" s="35">
        <v>2412749.54</v>
      </c>
      <c r="EE270" s="35">
        <v>5407618.5599999996</v>
      </c>
      <c r="EF270" s="35">
        <v>8947202.7799999993</v>
      </c>
      <c r="EG270" s="35">
        <v>8354744.5300000003</v>
      </c>
      <c r="EH270" s="35">
        <v>2415921.06</v>
      </c>
      <c r="EI270" s="35">
        <v>3360840.77</v>
      </c>
      <c r="EJ270" s="35">
        <v>3395374.19</v>
      </c>
      <c r="EK270" s="35">
        <v>4040000</v>
      </c>
      <c r="EL270" s="35">
        <v>5198177.9400000004</v>
      </c>
      <c r="EM270" s="35">
        <v>1988150.32</v>
      </c>
      <c r="EN270" s="35">
        <v>3011001.4</v>
      </c>
      <c r="EO270" s="35">
        <v>15358028.65</v>
      </c>
      <c r="EP270" s="35">
        <v>1708823.35</v>
      </c>
      <c r="EQ270" s="35">
        <v>2365000.15</v>
      </c>
      <c r="ER270" s="35">
        <v>1673787.03</v>
      </c>
      <c r="ES270" s="35">
        <v>2264495.36</v>
      </c>
      <c r="ET270" s="35">
        <v>4151652.34</v>
      </c>
      <c r="EU270" s="35">
        <v>2781318.64</v>
      </c>
      <c r="EV270" s="35">
        <v>1923794.14</v>
      </c>
      <c r="EW270" s="35">
        <v>3578420.38</v>
      </c>
      <c r="EX270" s="35">
        <v>249417101.44</v>
      </c>
      <c r="EY270" s="35">
        <v>21259726.300000001</v>
      </c>
      <c r="EZ270" s="35">
        <v>1682055.33</v>
      </c>
      <c r="FA270" s="35">
        <v>2637730.91</v>
      </c>
      <c r="FB270" s="35">
        <v>4721945.3</v>
      </c>
      <c r="FC270" s="35">
        <v>3983548.02</v>
      </c>
      <c r="FD270" s="35">
        <v>5205762.93</v>
      </c>
      <c r="FE270" s="35">
        <v>4129194.78</v>
      </c>
      <c r="FF270" s="35">
        <v>2383682.4</v>
      </c>
      <c r="FG270" s="35">
        <v>2240999.98</v>
      </c>
      <c r="FH270" s="35">
        <v>2172416.0499999998</v>
      </c>
      <c r="FI270" s="35">
        <v>2231857.7999999998</v>
      </c>
      <c r="FJ270" s="35">
        <v>1634860.61</v>
      </c>
      <c r="FK270" s="35">
        <v>8011366.6900000004</v>
      </c>
      <c r="FL270" s="35">
        <v>1794843.54</v>
      </c>
      <c r="FM270" s="35">
        <v>270000</v>
      </c>
      <c r="FN270" s="35">
        <v>3163709.68</v>
      </c>
      <c r="FO270" s="35">
        <v>3924886.54</v>
      </c>
      <c r="FP270" s="35">
        <v>2864047.69</v>
      </c>
      <c r="FQ270" s="35">
        <v>854000</v>
      </c>
      <c r="FR270" s="35">
        <v>1839214.49</v>
      </c>
      <c r="FS270" s="35">
        <v>29546302.620000001</v>
      </c>
      <c r="FT270" s="35">
        <v>1674932.5</v>
      </c>
      <c r="FU270" s="35">
        <v>4830610.32</v>
      </c>
      <c r="FV270" s="35">
        <v>3230500</v>
      </c>
      <c r="FW270" s="35">
        <v>5144500</v>
      </c>
      <c r="FX270" s="35">
        <v>2914009</v>
      </c>
      <c r="FY270" s="35">
        <v>7914887.8899999997</v>
      </c>
      <c r="FZ270" s="35">
        <v>2917627.91</v>
      </c>
      <c r="GA270" s="35">
        <v>4667397.24</v>
      </c>
      <c r="GB270" s="35">
        <v>2030844.19</v>
      </c>
      <c r="GC270" s="35">
        <v>9886827.75</v>
      </c>
      <c r="GD270" s="35">
        <v>3171810.19</v>
      </c>
      <c r="GE270" s="35">
        <v>2226852.94</v>
      </c>
      <c r="GF270" s="35">
        <v>936384.34</v>
      </c>
      <c r="GG270" s="35">
        <v>14501987.23</v>
      </c>
      <c r="GH270" s="35">
        <v>1859980.28</v>
      </c>
      <c r="GI270" s="35">
        <v>1947602.14</v>
      </c>
      <c r="GJ270" s="35">
        <v>3176012.49</v>
      </c>
      <c r="GK270" s="35">
        <v>2617000</v>
      </c>
      <c r="GL270" s="35">
        <v>2189614.58</v>
      </c>
      <c r="GM270" s="35">
        <v>3144150.4</v>
      </c>
      <c r="GN270" s="35">
        <v>4184629.67</v>
      </c>
      <c r="GO270" s="35">
        <v>2156345.36</v>
      </c>
      <c r="GP270" s="35">
        <v>531472.81000000006</v>
      </c>
      <c r="GQ270" s="35">
        <v>680507.87</v>
      </c>
      <c r="GR270" s="35">
        <v>1509456.81</v>
      </c>
      <c r="GS270" s="35">
        <v>7873871.4299999997</v>
      </c>
      <c r="GT270" s="35">
        <v>3446711.4</v>
      </c>
      <c r="GU270" s="35">
        <v>1610143.8</v>
      </c>
      <c r="GV270" s="35">
        <v>3601334.58</v>
      </c>
      <c r="GW270" s="35">
        <v>2204723.58</v>
      </c>
      <c r="GX270" s="35">
        <v>2698000</v>
      </c>
      <c r="GY270" s="35">
        <v>2734033.86</v>
      </c>
      <c r="GZ270" s="35">
        <v>2001884.86</v>
      </c>
      <c r="HA270" s="35">
        <v>222768799.0800001</v>
      </c>
      <c r="HB270" s="35">
        <v>8409361.5399999991</v>
      </c>
      <c r="HC270" s="35">
        <v>759792.83</v>
      </c>
      <c r="HD270" s="35">
        <v>1829892.76</v>
      </c>
      <c r="HE270" s="35">
        <v>2799698.59</v>
      </c>
      <c r="HF270" s="35">
        <v>16456758.92</v>
      </c>
      <c r="HG270" s="35">
        <v>10726765.26</v>
      </c>
      <c r="HH270" s="35">
        <v>6610871.7199999997</v>
      </c>
      <c r="HI270" s="35">
        <v>6877936.6699999999</v>
      </c>
      <c r="HJ270" s="35">
        <v>1821442.63</v>
      </c>
      <c r="HK270" s="35">
        <v>4042031.97</v>
      </c>
      <c r="HL270" s="35">
        <v>697274.83</v>
      </c>
      <c r="HM270" s="35">
        <v>12541947.859999999</v>
      </c>
      <c r="HN270" s="35">
        <v>2983542.62</v>
      </c>
      <c r="HO270" s="35">
        <v>7620017.9100000001</v>
      </c>
      <c r="HP270" s="35">
        <v>3066344.48</v>
      </c>
      <c r="HQ270" s="35">
        <v>1431859.31</v>
      </c>
      <c r="HR270" s="35">
        <v>2119965.5699999998</v>
      </c>
      <c r="HS270" s="35">
        <v>2676867.2599999998</v>
      </c>
      <c r="HT270" s="35">
        <v>1177889.23</v>
      </c>
      <c r="HU270" s="35">
        <v>16366523.140000001</v>
      </c>
      <c r="HV270" s="35">
        <v>4805773.9400000004</v>
      </c>
      <c r="HW270" s="35">
        <v>1741912.22</v>
      </c>
      <c r="HX270" s="35">
        <v>3732880.69</v>
      </c>
      <c r="HY270" s="35">
        <v>2409138.79</v>
      </c>
      <c r="HZ270" s="35">
        <v>540717.13</v>
      </c>
      <c r="IA270" s="35">
        <v>1750000</v>
      </c>
      <c r="IB270" s="35">
        <v>1099600</v>
      </c>
      <c r="IC270" s="35">
        <v>1771402.96</v>
      </c>
      <c r="ID270" s="35">
        <v>746740.87</v>
      </c>
      <c r="IE270" s="35">
        <v>1476713.54</v>
      </c>
      <c r="IF270" s="35">
        <v>1684294.44</v>
      </c>
      <c r="IG270" s="35">
        <v>784271.08</v>
      </c>
      <c r="IH270" s="35">
        <v>1143351.69</v>
      </c>
      <c r="II270" s="35">
        <v>724683.39</v>
      </c>
      <c r="IJ270" s="35">
        <v>1092457.94</v>
      </c>
      <c r="IK270" s="35">
        <v>197010</v>
      </c>
      <c r="IL270" s="35">
        <v>5661681.0199999996</v>
      </c>
      <c r="IM270" s="35">
        <v>3504511.42</v>
      </c>
      <c r="IN270" s="35">
        <v>3837010.75</v>
      </c>
      <c r="IO270" s="35">
        <v>7809008.1100000003</v>
      </c>
      <c r="IP270" s="35">
        <v>1408349.72</v>
      </c>
      <c r="IQ270" s="35">
        <v>1191740.23</v>
      </c>
      <c r="IR270" s="35">
        <v>809273.74</v>
      </c>
      <c r="IS270" s="35">
        <v>3784817.51</v>
      </c>
      <c r="IT270" s="35">
        <v>1683488.47</v>
      </c>
      <c r="IU270" s="35">
        <v>2079861.53</v>
      </c>
      <c r="IV270" s="35">
        <v>17981194.859999999</v>
      </c>
      <c r="IW270" s="35">
        <v>7037904.25</v>
      </c>
      <c r="IX270" s="35">
        <v>1964741.35</v>
      </c>
      <c r="IY270" s="35">
        <v>1167675.8500000001</v>
      </c>
      <c r="IZ270" s="35">
        <v>6078737.1299999999</v>
      </c>
      <c r="JA270" s="35">
        <v>891262.85</v>
      </c>
      <c r="JB270" s="35">
        <v>4316550.53</v>
      </c>
      <c r="JC270" s="35">
        <v>609260.54</v>
      </c>
      <c r="JD270" s="35">
        <v>1220645.74</v>
      </c>
      <c r="JE270" s="35">
        <v>2038879.16</v>
      </c>
      <c r="JF270" s="35">
        <v>2525100</v>
      </c>
      <c r="JG270" s="35">
        <v>725032.4</v>
      </c>
      <c r="JH270" s="35">
        <v>7730788.6299999999</v>
      </c>
      <c r="JI270" s="35">
        <v>3853409.24</v>
      </c>
      <c r="JJ270" s="35">
        <v>1675833.23</v>
      </c>
      <c r="JK270" s="35">
        <v>2030969.76</v>
      </c>
      <c r="JL270" s="35">
        <v>1223652.54</v>
      </c>
      <c r="JM270" s="35">
        <v>649758.06000000006</v>
      </c>
      <c r="JN270" s="35">
        <v>5361447.68</v>
      </c>
      <c r="JO270" s="35">
        <v>3185571.56</v>
      </c>
      <c r="JP270" s="35">
        <v>1878786.5</v>
      </c>
      <c r="JQ270" s="35">
        <v>1735699.24</v>
      </c>
      <c r="JR270" s="35">
        <v>1062905.1499999999</v>
      </c>
      <c r="JS270" s="35">
        <v>2313892.13</v>
      </c>
      <c r="JT270" s="35">
        <v>681264.28</v>
      </c>
      <c r="JU270" s="35">
        <v>248428438.93999997</v>
      </c>
      <c r="JV270" s="35">
        <v>10100000</v>
      </c>
      <c r="JW270" s="35">
        <v>2790772.75</v>
      </c>
      <c r="JX270" s="35">
        <v>2529991.34</v>
      </c>
      <c r="JY270" s="35">
        <v>3036599.61</v>
      </c>
      <c r="JZ270" s="35">
        <v>4707033.1900000004</v>
      </c>
      <c r="KA270" s="35">
        <v>3107744.13</v>
      </c>
      <c r="KB270" s="35">
        <v>1411571.84</v>
      </c>
      <c r="KC270" s="35">
        <v>1889333.78</v>
      </c>
      <c r="KD270" s="35">
        <v>19161589.289999999</v>
      </c>
      <c r="KE270" s="35">
        <v>5087203.57</v>
      </c>
      <c r="KF270" s="35">
        <v>2244109.94</v>
      </c>
      <c r="KG270" s="35">
        <v>1055132.94</v>
      </c>
      <c r="KH270" s="35">
        <v>3621789.28</v>
      </c>
      <c r="KI270" s="35">
        <v>1267894.71</v>
      </c>
      <c r="KJ270" s="35">
        <v>6375032.5300000003</v>
      </c>
      <c r="KK270" s="35">
        <v>4416000.37</v>
      </c>
      <c r="KL270" s="35">
        <v>1003413.36</v>
      </c>
      <c r="KM270" s="35">
        <v>2375848.48</v>
      </c>
      <c r="KN270" s="35">
        <v>2178773.61</v>
      </c>
      <c r="KO270" s="35">
        <v>2300109.83</v>
      </c>
      <c r="KP270" s="35">
        <v>1021163.71</v>
      </c>
      <c r="KQ270" s="35">
        <v>1628842.26</v>
      </c>
      <c r="KR270" s="35">
        <v>1658039.65</v>
      </c>
      <c r="KS270" s="35">
        <v>20442637.57</v>
      </c>
      <c r="KT270" s="35">
        <v>5130843.1399999997</v>
      </c>
      <c r="KU270" s="35">
        <v>6596440.8200000003</v>
      </c>
      <c r="KV270" s="35">
        <v>5975745.4199999999</v>
      </c>
      <c r="KW270" s="35">
        <v>1722245</v>
      </c>
      <c r="KX270" s="35">
        <v>3011551.41</v>
      </c>
      <c r="KY270" s="35">
        <v>6784974.8300000001</v>
      </c>
      <c r="KZ270" s="35">
        <v>2436736.5099999998</v>
      </c>
      <c r="LA270" s="35">
        <v>4681795.2</v>
      </c>
      <c r="LB270" s="35">
        <v>6006011.9299999997</v>
      </c>
      <c r="LC270" s="35">
        <v>2055111.98</v>
      </c>
      <c r="LD270" s="35">
        <v>4159254.86</v>
      </c>
      <c r="LE270" s="35">
        <v>8855869.9000000004</v>
      </c>
      <c r="LF270" s="35">
        <v>2008146.18</v>
      </c>
      <c r="LG270" s="35">
        <v>3053774.04</v>
      </c>
      <c r="LH270" s="35">
        <v>10549071.109999999</v>
      </c>
      <c r="LI270" s="35">
        <v>4138164.43</v>
      </c>
      <c r="LJ270" s="35">
        <v>14888620.85</v>
      </c>
      <c r="LK270" s="35">
        <v>6045548.1900000004</v>
      </c>
      <c r="LL270" s="35">
        <v>12160600</v>
      </c>
      <c r="LM270" s="35">
        <v>10700404.970000001</v>
      </c>
      <c r="LN270" s="35">
        <v>2629767.27</v>
      </c>
      <c r="LO270" s="35">
        <v>2465759.9700000002</v>
      </c>
      <c r="LP270" s="35">
        <v>1785495.44</v>
      </c>
      <c r="LQ270" s="35">
        <v>3747981.5</v>
      </c>
      <c r="LR270" s="35">
        <v>2071273.98</v>
      </c>
      <c r="LS270" s="35">
        <v>3183523.86</v>
      </c>
      <c r="LT270" s="35">
        <v>1173603.3400000001</v>
      </c>
      <c r="LU270" s="35">
        <v>7970221.2000000002</v>
      </c>
      <c r="LV270" s="35">
        <v>2107875.9700000002</v>
      </c>
      <c r="LW270" s="35">
        <v>1502287.87</v>
      </c>
      <c r="LX270" s="35">
        <v>17658010.870000001</v>
      </c>
      <c r="LY270" s="35">
        <v>9152452.6699999999</v>
      </c>
      <c r="LZ270" s="35">
        <v>8988868.3599999994</v>
      </c>
      <c r="MA270" s="35">
        <v>5000000</v>
      </c>
      <c r="MB270" s="35">
        <v>3083202.4</v>
      </c>
      <c r="MC270" s="35">
        <v>3493223.73</v>
      </c>
      <c r="MD270" s="35">
        <v>3731531.03</v>
      </c>
      <c r="ME270" s="35">
        <v>4699517.68</v>
      </c>
      <c r="MF270" s="35">
        <v>4109287.13</v>
      </c>
      <c r="MG270" s="35">
        <v>2860122.73</v>
      </c>
      <c r="MH270" s="35">
        <v>6134000</v>
      </c>
      <c r="MI270" s="35">
        <v>3525572.98</v>
      </c>
      <c r="MJ270" s="35">
        <v>327445118.49000001</v>
      </c>
      <c r="MK270" s="35">
        <v>21868606.43</v>
      </c>
      <c r="ML270" s="35">
        <v>2818628.15</v>
      </c>
      <c r="MM270" s="35">
        <v>1112000</v>
      </c>
      <c r="MN270" s="35">
        <v>1525255</v>
      </c>
      <c r="MO270" s="35">
        <v>3248337.57</v>
      </c>
      <c r="MP270" s="35">
        <v>2706129.03</v>
      </c>
      <c r="MQ270" s="35">
        <v>4205953.66</v>
      </c>
      <c r="MR270" s="35">
        <v>1687063.64</v>
      </c>
      <c r="MS270" s="35">
        <v>8195572.0899999999</v>
      </c>
      <c r="MT270" s="35">
        <v>3959080.28</v>
      </c>
      <c r="MU270" s="35">
        <v>1780900.92</v>
      </c>
      <c r="MV270" s="35">
        <v>1111866.23</v>
      </c>
      <c r="MW270" s="35">
        <v>14794576.41</v>
      </c>
      <c r="MX270" s="35">
        <v>507109.47</v>
      </c>
      <c r="MY270" s="35">
        <v>4530858.78</v>
      </c>
      <c r="MZ270" s="35">
        <v>3529642.86</v>
      </c>
      <c r="NA270" s="35">
        <v>3145969.54</v>
      </c>
      <c r="NB270" s="35">
        <v>1251554.3400000001</v>
      </c>
      <c r="NC270" s="35">
        <v>6250018.04</v>
      </c>
      <c r="ND270" s="35">
        <v>4859866.8099999996</v>
      </c>
      <c r="NE270" s="35">
        <v>3937483.81</v>
      </c>
      <c r="NF270" s="35">
        <v>904900.79</v>
      </c>
      <c r="NG270" s="35">
        <v>599191.36</v>
      </c>
      <c r="NH270" s="35">
        <v>24915107.690000001</v>
      </c>
      <c r="NI270" s="35">
        <v>6379171.5</v>
      </c>
      <c r="NJ270" s="35">
        <v>3429515.5</v>
      </c>
      <c r="NK270" s="35">
        <v>12778602.5</v>
      </c>
      <c r="NL270" s="35">
        <v>1111865.5</v>
      </c>
      <c r="NM270" s="35">
        <v>4432923.05</v>
      </c>
      <c r="NN270" s="35">
        <v>11648520.74</v>
      </c>
      <c r="NO270" s="35">
        <v>11178500</v>
      </c>
      <c r="NP270" s="35">
        <v>526624.79</v>
      </c>
      <c r="NQ270" s="35">
        <v>6502300</v>
      </c>
      <c r="NR270" s="35">
        <v>4095217.88</v>
      </c>
      <c r="NS270" s="35">
        <v>2157285.56</v>
      </c>
      <c r="NT270" s="35">
        <v>6784898.7599999998</v>
      </c>
      <c r="NU270" s="35">
        <v>1192695.25</v>
      </c>
      <c r="NV270" s="35">
        <v>1984432.01</v>
      </c>
      <c r="NW270" s="35">
        <v>1910200</v>
      </c>
      <c r="NX270" s="35">
        <v>903852.04</v>
      </c>
      <c r="NY270" s="35">
        <v>1648718.37</v>
      </c>
      <c r="NZ270" s="35">
        <v>208651.51</v>
      </c>
      <c r="OA270" s="35">
        <v>6607000</v>
      </c>
      <c r="OB270" s="35">
        <v>4757783.99</v>
      </c>
      <c r="OC270" s="35">
        <v>3095689.75</v>
      </c>
      <c r="OD270" s="35">
        <v>1059070.17</v>
      </c>
      <c r="OE270" s="35">
        <v>3599579.61</v>
      </c>
      <c r="OF270" s="35">
        <v>3661950.09</v>
      </c>
      <c r="OG270" s="35">
        <v>867338.35</v>
      </c>
      <c r="OH270" s="35">
        <v>21661247.059999999</v>
      </c>
      <c r="OI270" s="35">
        <v>3184071.57</v>
      </c>
      <c r="OJ270" s="35">
        <v>2634447.37</v>
      </c>
      <c r="OK270" s="35">
        <v>6562003.5599999996</v>
      </c>
      <c r="OL270" s="35">
        <v>5056325.6500000004</v>
      </c>
      <c r="OM270" s="35">
        <v>2318375.87</v>
      </c>
      <c r="ON270" s="35">
        <v>2234187.7999999998</v>
      </c>
      <c r="OO270" s="35">
        <v>4696500</v>
      </c>
      <c r="OP270" s="35">
        <v>3238482.71</v>
      </c>
      <c r="OQ270" s="35">
        <v>20470675.640000001</v>
      </c>
      <c r="OR270" s="35">
        <v>3776407.77</v>
      </c>
      <c r="OS270" s="35">
        <v>6416206.0499999998</v>
      </c>
      <c r="OT270" s="35">
        <v>4995340.2300000004</v>
      </c>
      <c r="OU270" s="35">
        <v>3567642.79</v>
      </c>
      <c r="OV270" s="35">
        <v>3742368.21</v>
      </c>
      <c r="OW270" s="35">
        <v>13271626.6</v>
      </c>
      <c r="OX270" s="35">
        <v>2920228.81</v>
      </c>
      <c r="OY270" s="35">
        <v>3655786</v>
      </c>
      <c r="OZ270" s="35">
        <v>2768210.72</v>
      </c>
      <c r="PA270" s="35">
        <v>4275619.6399999997</v>
      </c>
      <c r="PB270" s="35">
        <v>6258529.2800000003</v>
      </c>
      <c r="PC270" s="35">
        <v>3742744.84</v>
      </c>
      <c r="PD270" s="35">
        <v>404800</v>
      </c>
      <c r="PE270" s="35">
        <v>1439918.19</v>
      </c>
      <c r="PF270" s="35">
        <v>359259806.18000001</v>
      </c>
      <c r="PG270" s="35">
        <v>17518369.100000001</v>
      </c>
      <c r="PH270" s="35"/>
      <c r="PI270" s="35">
        <v>3209505.25</v>
      </c>
      <c r="PJ270" s="35">
        <v>1992058.81</v>
      </c>
      <c r="PK270" s="35">
        <v>2867942</v>
      </c>
      <c r="PL270" s="35">
        <v>9576078.5099999998</v>
      </c>
      <c r="PM270" s="35">
        <v>2740009.46</v>
      </c>
      <c r="PN270" s="35">
        <v>4238184.6900000004</v>
      </c>
      <c r="PO270" s="35">
        <v>2196768.41</v>
      </c>
      <c r="PP270" s="35">
        <v>2921070.36</v>
      </c>
      <c r="PQ270" s="35">
        <v>2989652.43</v>
      </c>
      <c r="PR270" s="35">
        <v>3691647.06</v>
      </c>
      <c r="PS270" s="35">
        <v>1505622.04</v>
      </c>
      <c r="PT270" s="35">
        <v>4315216.99</v>
      </c>
      <c r="PU270" s="35">
        <v>917923.47</v>
      </c>
      <c r="PV270" s="35">
        <v>677982.26</v>
      </c>
      <c r="PW270" s="35">
        <v>878923.51</v>
      </c>
      <c r="PX270" s="35">
        <v>1401211.54</v>
      </c>
      <c r="PY270" s="35">
        <v>37868256.719999999</v>
      </c>
      <c r="PZ270" s="35">
        <v>1635000</v>
      </c>
      <c r="QA270" s="35">
        <v>3246981.63</v>
      </c>
      <c r="QB270" s="35">
        <v>5784001.21</v>
      </c>
      <c r="QC270" s="35">
        <v>8533832.3000000007</v>
      </c>
      <c r="QD270" s="35">
        <v>3404980.26</v>
      </c>
      <c r="QE270" s="35">
        <v>4590542.5</v>
      </c>
      <c r="QF270" s="35">
        <v>3932089.42</v>
      </c>
      <c r="QG270" s="35">
        <v>3262285.68</v>
      </c>
      <c r="QH270" s="35">
        <v>2650722.4700000002</v>
      </c>
      <c r="QI270" s="35">
        <v>2816052.62</v>
      </c>
      <c r="QJ270" s="35">
        <v>1869100</v>
      </c>
      <c r="QK270" s="35">
        <v>2245478.79</v>
      </c>
      <c r="QL270" s="35">
        <v>3572858.59</v>
      </c>
      <c r="QM270" s="35">
        <v>3636371.16</v>
      </c>
      <c r="QN270" s="35">
        <v>4914056.0599999996</v>
      </c>
      <c r="QO270" s="35">
        <v>2317893.17</v>
      </c>
      <c r="QP270" s="35">
        <v>2215248.1800000002</v>
      </c>
      <c r="QQ270" s="35">
        <v>1377100</v>
      </c>
      <c r="QR270" s="35">
        <v>1630000.25</v>
      </c>
      <c r="QS270" s="35">
        <v>4253155.1900000004</v>
      </c>
      <c r="QT270" s="35">
        <v>2931450</v>
      </c>
      <c r="QU270" s="35">
        <v>2240000</v>
      </c>
      <c r="QV270" s="35">
        <v>2488620.7200000002</v>
      </c>
      <c r="QW270" s="35">
        <v>3451477.67</v>
      </c>
      <c r="QX270" s="35">
        <v>3259311.28</v>
      </c>
      <c r="QY270" s="35">
        <v>18719945.140000001</v>
      </c>
      <c r="QZ270" s="35">
        <v>4192475.46</v>
      </c>
      <c r="RA270" s="35">
        <v>6901913.79</v>
      </c>
      <c r="RB270" s="35">
        <v>3125539.29</v>
      </c>
      <c r="RC270" s="35">
        <v>2823563.59</v>
      </c>
      <c r="RD270" s="35">
        <v>6424592.5199999996</v>
      </c>
      <c r="RE270" s="35">
        <v>3664248.43</v>
      </c>
      <c r="RF270" s="35">
        <v>5363159.92</v>
      </c>
      <c r="RG270" s="35">
        <v>4894948.62</v>
      </c>
      <c r="RH270" s="35">
        <v>1595243.85</v>
      </c>
      <c r="RI270" s="35">
        <v>1532777.76</v>
      </c>
      <c r="RJ270" s="35">
        <v>1143730.05</v>
      </c>
      <c r="RK270" s="35">
        <v>1282323.6000000001</v>
      </c>
      <c r="RL270" s="35">
        <v>27147272.809999999</v>
      </c>
      <c r="RM270" s="35">
        <v>6776626.1100000003</v>
      </c>
      <c r="RN270" s="35">
        <v>2982204.71</v>
      </c>
      <c r="RO270" s="35">
        <v>3682651.61</v>
      </c>
      <c r="RP270" s="35">
        <v>1499360</v>
      </c>
      <c r="RQ270" s="35">
        <v>4262368.22</v>
      </c>
      <c r="RR270" s="35">
        <v>9195183</v>
      </c>
      <c r="RS270" s="35">
        <v>2684605.2</v>
      </c>
      <c r="RT270" s="35">
        <v>3774222.63</v>
      </c>
      <c r="RU270" s="35">
        <v>8478681.5500000007</v>
      </c>
      <c r="RV270" s="35">
        <v>9314037.5299999993</v>
      </c>
      <c r="RW270" s="35">
        <v>1544762.5</v>
      </c>
      <c r="RX270" s="35">
        <v>1434042.95</v>
      </c>
      <c r="RY270" s="35">
        <v>2970600.77</v>
      </c>
      <c r="RZ270" s="35">
        <v>853585.25</v>
      </c>
      <c r="SA270" s="35">
        <v>1558222.61</v>
      </c>
      <c r="SB270" s="35">
        <v>2143858.2599999998</v>
      </c>
      <c r="SC270" s="35">
        <v>1366057.25</v>
      </c>
      <c r="SD270" s="35">
        <v>932755.86</v>
      </c>
      <c r="SE270" s="35">
        <v>1239493.6499999999</v>
      </c>
      <c r="SF270" s="35">
        <v>339270086.24999994</v>
      </c>
      <c r="SG270" s="35">
        <v>18153631.25</v>
      </c>
      <c r="SH270" s="35">
        <v>2965367.18</v>
      </c>
      <c r="SI270" s="35">
        <v>2347535.5299999998</v>
      </c>
      <c r="SJ270" s="35">
        <v>3175323.23</v>
      </c>
      <c r="SK270" s="35">
        <v>1893545.68</v>
      </c>
      <c r="SL270" s="35">
        <v>1500158.99</v>
      </c>
      <c r="SM270" s="35">
        <v>1579848.86</v>
      </c>
      <c r="SN270" s="35">
        <v>9939004.8399999999</v>
      </c>
      <c r="SO270" s="35">
        <v>1617468.65</v>
      </c>
      <c r="SP270" s="35">
        <v>2419141.9500000002</v>
      </c>
      <c r="SQ270" s="35">
        <v>2478889.1</v>
      </c>
      <c r="SR270" s="35">
        <v>2399355.4700000002</v>
      </c>
      <c r="SS270" s="35">
        <v>2311463.71</v>
      </c>
      <c r="ST270" s="35">
        <v>1826398.05</v>
      </c>
      <c r="SU270" s="35">
        <v>9230000</v>
      </c>
      <c r="SV270" s="35">
        <v>3245708.89</v>
      </c>
      <c r="SW270" s="35">
        <v>1782443.03</v>
      </c>
      <c r="SX270" s="35">
        <v>1693450.26</v>
      </c>
      <c r="SY270" s="35">
        <v>2147356.23</v>
      </c>
      <c r="SZ270" s="35">
        <v>3996762.39</v>
      </c>
      <c r="TA270" s="35">
        <v>1556335.75</v>
      </c>
      <c r="TB270" s="35">
        <v>4136696.24</v>
      </c>
      <c r="TC270" s="35">
        <v>2299969.89</v>
      </c>
      <c r="TD270" s="35">
        <v>4687187.82</v>
      </c>
      <c r="TE270" s="35">
        <v>6122030.2999999998</v>
      </c>
      <c r="TF270" s="35">
        <v>518440.02</v>
      </c>
      <c r="TG270" s="35">
        <v>5904843</v>
      </c>
      <c r="TH270" s="35">
        <v>2558957.15</v>
      </c>
      <c r="TI270" s="35">
        <v>2242023.17</v>
      </c>
      <c r="TJ270" s="35">
        <v>3915396.43</v>
      </c>
      <c r="TK270" s="35">
        <v>2070807.44</v>
      </c>
      <c r="TL270" s="35">
        <v>2515212.08</v>
      </c>
      <c r="TM270" s="35">
        <v>1678082.2</v>
      </c>
      <c r="TN270" s="35">
        <v>895647.51</v>
      </c>
      <c r="TO270" s="35">
        <v>22406000</v>
      </c>
      <c r="TP270" s="35">
        <v>4158672.73</v>
      </c>
      <c r="TQ270" s="35">
        <v>3256044.28</v>
      </c>
      <c r="TR270" s="35">
        <v>4148349.38</v>
      </c>
      <c r="TS270" s="35">
        <v>5581876.5199999996</v>
      </c>
      <c r="TT270" s="35">
        <v>4822139.55</v>
      </c>
      <c r="TU270" s="35">
        <v>3151553.38</v>
      </c>
      <c r="TV270" s="35">
        <v>11746857.1</v>
      </c>
      <c r="TW270" s="35">
        <v>3867187.45</v>
      </c>
      <c r="TX270" s="35">
        <v>4349228.59</v>
      </c>
      <c r="TY270" s="35">
        <v>5811000.04</v>
      </c>
      <c r="TZ270" s="35">
        <v>1502450.37</v>
      </c>
      <c r="UA270" s="35">
        <v>2405820</v>
      </c>
      <c r="UB270" s="35">
        <v>1476743.6</v>
      </c>
      <c r="UC270" s="35">
        <v>2020766.44</v>
      </c>
      <c r="UD270" s="35">
        <v>4525398.0199999996</v>
      </c>
      <c r="UE270" s="35">
        <v>15352723.49</v>
      </c>
      <c r="UF270" s="35">
        <v>787588.56</v>
      </c>
      <c r="UG270" s="35">
        <v>11282322.5</v>
      </c>
      <c r="UH270" s="35">
        <v>2601525.23</v>
      </c>
      <c r="UI270" s="35">
        <v>1335581.22</v>
      </c>
      <c r="UJ270" s="35">
        <v>998696.75</v>
      </c>
      <c r="UK270" s="35">
        <v>7805883.6299999999</v>
      </c>
      <c r="UL270" s="35">
        <v>907066.08</v>
      </c>
      <c r="UM270" s="35">
        <v>348030.24</v>
      </c>
      <c r="UN270" s="35">
        <v>2292519.5</v>
      </c>
      <c r="UO270" s="35">
        <v>1318145.8700000001</v>
      </c>
      <c r="UP270" s="35">
        <v>7189378.4100000001</v>
      </c>
      <c r="UQ270" s="35">
        <v>3033565.4</v>
      </c>
      <c r="UR270" s="35">
        <v>2062149.93</v>
      </c>
      <c r="US270" s="35">
        <v>3039145.79</v>
      </c>
      <c r="UT270" s="35">
        <v>3549920.48</v>
      </c>
      <c r="UU270" s="35">
        <v>1745286.21</v>
      </c>
      <c r="UV270" s="35">
        <v>44722572.039999999</v>
      </c>
      <c r="UW270" s="35">
        <v>4213010</v>
      </c>
      <c r="UX270" s="35">
        <v>3146306.94</v>
      </c>
      <c r="UY270" s="35">
        <v>5929393</v>
      </c>
      <c r="UZ270" s="35">
        <v>1918399.07</v>
      </c>
      <c r="VA270" s="35">
        <v>2473973.73</v>
      </c>
      <c r="VB270" s="35">
        <v>13883873.73</v>
      </c>
      <c r="VC270" s="35">
        <v>1068413.3</v>
      </c>
      <c r="VD270" s="35">
        <v>2060904.76</v>
      </c>
      <c r="VE270" s="35">
        <v>2252635.12</v>
      </c>
      <c r="VF270" s="35">
        <v>2203582.94</v>
      </c>
      <c r="VG270" s="35">
        <v>5803150.75</v>
      </c>
      <c r="VH270" s="35">
        <v>2702746.73</v>
      </c>
      <c r="VI270" s="35">
        <v>4515250</v>
      </c>
      <c r="VJ270" s="35">
        <v>1151414.53</v>
      </c>
      <c r="VK270" s="35">
        <v>1414254.35</v>
      </c>
      <c r="VL270" s="35">
        <v>2376638.66</v>
      </c>
      <c r="VM270" s="35">
        <v>1037715.39</v>
      </c>
      <c r="VN270" s="35">
        <v>8865903.7300000004</v>
      </c>
      <c r="VO270" s="35">
        <v>1326813.2</v>
      </c>
      <c r="VP270" s="35">
        <v>817103.62</v>
      </c>
      <c r="VQ270" s="35">
        <v>382568154.62000012</v>
      </c>
      <c r="VR270" s="35">
        <v>1452624.19</v>
      </c>
      <c r="VS270" s="35">
        <v>20446711.84</v>
      </c>
      <c r="VT270" s="35">
        <v>3809174.47</v>
      </c>
      <c r="VU270" s="35">
        <v>2095956.71</v>
      </c>
      <c r="VV270" s="35">
        <v>10609583</v>
      </c>
      <c r="VW270" s="35">
        <v>4404548.1500000004</v>
      </c>
      <c r="VX270" s="35">
        <v>5013307.92</v>
      </c>
      <c r="VY270" s="35">
        <v>4969325.62</v>
      </c>
      <c r="VZ270" s="35">
        <v>2026601.06</v>
      </c>
      <c r="WA270" s="35">
        <v>4102260.52</v>
      </c>
      <c r="WB270" s="35">
        <v>7006964.0099999998</v>
      </c>
      <c r="WC270" s="35">
        <v>3901174.36</v>
      </c>
      <c r="WD270" s="35">
        <v>5727709.79</v>
      </c>
      <c r="WE270" s="35">
        <v>2998747.14</v>
      </c>
      <c r="WF270" s="35">
        <v>3075132.7</v>
      </c>
      <c r="WG270" s="35">
        <v>1329000</v>
      </c>
      <c r="WH270" s="35">
        <v>50987942.640000001</v>
      </c>
      <c r="WI270" s="35">
        <v>6438208.4299999997</v>
      </c>
      <c r="WJ270" s="35">
        <v>4121993.68</v>
      </c>
      <c r="WK270" s="35">
        <v>6319882.1399999997</v>
      </c>
      <c r="WL270" s="35">
        <v>2177393.9300000002</v>
      </c>
      <c r="WM270" s="35">
        <v>10192107.74</v>
      </c>
      <c r="WN270" s="35">
        <v>11733202.57</v>
      </c>
      <c r="WO270" s="35">
        <v>10869524.560000001</v>
      </c>
      <c r="WP270" s="35">
        <v>3022418.37</v>
      </c>
      <c r="WQ270" s="35">
        <v>5025350.76</v>
      </c>
      <c r="WR270" s="35">
        <v>3438098.02</v>
      </c>
      <c r="WS270" s="35">
        <v>11018229.65</v>
      </c>
      <c r="WT270" s="35">
        <v>3067620</v>
      </c>
      <c r="WU270" s="35">
        <v>9005237.8000000007</v>
      </c>
      <c r="WV270" s="35">
        <v>6294565.7300000004</v>
      </c>
      <c r="WW270" s="35">
        <v>2473684.92</v>
      </c>
      <c r="WX270" s="35">
        <v>5653350.9100000001</v>
      </c>
      <c r="WY270" s="35">
        <v>2755643.83</v>
      </c>
      <c r="WZ270" s="35">
        <v>3332941.61</v>
      </c>
      <c r="XA270" s="35">
        <v>7161801.8099999996</v>
      </c>
      <c r="XB270" s="35">
        <v>9764821.4299999997</v>
      </c>
      <c r="XC270" s="35">
        <v>1689876.85</v>
      </c>
      <c r="XD270" s="35">
        <v>1553361.6</v>
      </c>
      <c r="XE270" s="35">
        <v>2900000</v>
      </c>
      <c r="XF270" s="35">
        <v>4286332.03</v>
      </c>
      <c r="XG270" s="35">
        <v>2574281.11</v>
      </c>
      <c r="XH270" s="35">
        <v>4873349.9000000004</v>
      </c>
      <c r="XI270" s="35">
        <v>1244650.1200000001</v>
      </c>
      <c r="XJ270" s="35">
        <v>7017977.7400000002</v>
      </c>
      <c r="XK270" s="35">
        <v>1005855.27</v>
      </c>
      <c r="XL270" s="35">
        <v>1935006.77</v>
      </c>
      <c r="XM270" s="35">
        <v>2870757.78</v>
      </c>
      <c r="XN270" s="35">
        <v>1987691.44</v>
      </c>
      <c r="XO270" s="35">
        <v>26095751.23</v>
      </c>
      <c r="XP270" s="35">
        <v>2580513.4</v>
      </c>
      <c r="XQ270" s="35">
        <v>5543699.2599999998</v>
      </c>
      <c r="XR270" s="35">
        <v>7167734.1699999999</v>
      </c>
      <c r="XS270" s="35">
        <v>4136000</v>
      </c>
      <c r="XT270" s="35">
        <v>8072814.7000000002</v>
      </c>
      <c r="XU270" s="35">
        <v>9847749.6600000001</v>
      </c>
      <c r="XV270" s="35">
        <v>3829475.87</v>
      </c>
      <c r="XW270" s="35">
        <v>3639604.33</v>
      </c>
      <c r="XX270" s="35">
        <v>7383815.5</v>
      </c>
      <c r="XY270" s="35">
        <v>11064089.99</v>
      </c>
      <c r="XZ270" s="35">
        <v>2797304.73</v>
      </c>
      <c r="YA270" s="35">
        <v>1732310.06</v>
      </c>
      <c r="YB270" s="35">
        <v>2233841.7799999998</v>
      </c>
      <c r="YC270" s="35">
        <v>3052728.93</v>
      </c>
      <c r="YD270" s="35">
        <v>1317520.5</v>
      </c>
      <c r="YE270" s="35">
        <v>3110457.92</v>
      </c>
      <c r="YF270" s="35">
        <v>1950306.41</v>
      </c>
      <c r="YG270" s="35">
        <v>1515723.78</v>
      </c>
      <c r="YH270" s="35">
        <v>1816301.5</v>
      </c>
      <c r="YI270" s="35">
        <v>3555771.43</v>
      </c>
      <c r="YJ270" s="35">
        <v>1548174.75</v>
      </c>
      <c r="YK270" s="35">
        <v>1740619.32</v>
      </c>
      <c r="YL270" s="35">
        <v>35527458.259999998</v>
      </c>
      <c r="YM270" s="35">
        <v>4376218.1399999997</v>
      </c>
      <c r="YN270" s="35">
        <v>7500826.4000000004</v>
      </c>
      <c r="YO270" s="35">
        <v>4962239.26</v>
      </c>
      <c r="YP270" s="35">
        <v>9637489.9199999999</v>
      </c>
      <c r="YQ270" s="35">
        <v>5164528.93</v>
      </c>
      <c r="YR270" s="35">
        <v>8181535.3899999997</v>
      </c>
      <c r="YS270" s="35">
        <v>1806593.99</v>
      </c>
      <c r="YT270" s="35">
        <v>9787996.8100000005</v>
      </c>
      <c r="YU270" s="35">
        <v>9736370.8900000006</v>
      </c>
      <c r="YV270" s="35">
        <v>4074051.48</v>
      </c>
      <c r="YW270" s="35">
        <v>5234334.05</v>
      </c>
      <c r="YX270" s="35">
        <v>3207474.57</v>
      </c>
      <c r="YY270" s="35">
        <v>2892891.01</v>
      </c>
      <c r="YZ270" s="35">
        <v>2788302.63</v>
      </c>
      <c r="ZA270" s="35">
        <v>2651400</v>
      </c>
      <c r="ZB270" s="35">
        <v>2829114</v>
      </c>
      <c r="ZC270" s="35">
        <v>527853117.56999993</v>
      </c>
      <c r="ZD270" s="35">
        <v>9146131.8300000001</v>
      </c>
      <c r="ZE270" s="35">
        <v>1982585.27</v>
      </c>
      <c r="ZF270" s="35">
        <v>1988642.03</v>
      </c>
      <c r="ZG270" s="35">
        <v>3226988.26</v>
      </c>
      <c r="ZH270" s="35">
        <v>3061594.75</v>
      </c>
      <c r="ZI270" s="35">
        <v>2131500</v>
      </c>
      <c r="ZJ270" s="35">
        <v>859167.75</v>
      </c>
      <c r="ZK270" s="35">
        <v>14997904.619999999</v>
      </c>
      <c r="ZL270" s="35">
        <v>2610613.87</v>
      </c>
      <c r="ZM270" s="35">
        <v>1732370.57</v>
      </c>
      <c r="ZN270" s="35">
        <v>3372000</v>
      </c>
      <c r="ZO270" s="35">
        <v>2412377.37</v>
      </c>
      <c r="ZP270" s="35">
        <v>2830910.3</v>
      </c>
      <c r="ZQ270" s="35">
        <v>4276298.3899999997</v>
      </c>
      <c r="ZR270" s="35">
        <v>2843689.01</v>
      </c>
      <c r="ZS270" s="35">
        <v>4352027.8499999996</v>
      </c>
      <c r="ZT270" s="35">
        <v>20903518.879999999</v>
      </c>
      <c r="ZU270" s="35">
        <v>2779431.83</v>
      </c>
      <c r="ZV270" s="35">
        <v>2777535.6</v>
      </c>
      <c r="ZW270" s="35">
        <v>6207589.8499999996</v>
      </c>
      <c r="ZX270" s="35">
        <v>4270511.53</v>
      </c>
      <c r="ZY270" s="35">
        <v>2553402.4500000002</v>
      </c>
      <c r="ZZ270" s="35">
        <v>1753125.55</v>
      </c>
      <c r="AAA270" s="35">
        <v>2834816.26</v>
      </c>
      <c r="AAB270" s="35">
        <v>3008221.25</v>
      </c>
      <c r="AAC270" s="35">
        <v>3306628.16</v>
      </c>
      <c r="AAD270" s="35">
        <v>3138695.36</v>
      </c>
      <c r="AAE270" s="35">
        <v>1963427.32</v>
      </c>
      <c r="AAF270" s="35">
        <v>3882228.39</v>
      </c>
      <c r="AAG270" s="35">
        <v>4505033.63</v>
      </c>
      <c r="AAH270" s="35">
        <v>2550834.73</v>
      </c>
      <c r="AAI270" s="35">
        <v>2036453.65</v>
      </c>
      <c r="AAJ270" s="35">
        <v>1935000</v>
      </c>
      <c r="AAK270" s="35">
        <v>1791211.69</v>
      </c>
      <c r="AAL270" s="35">
        <v>3548882.16</v>
      </c>
      <c r="AAM270" s="35">
        <v>2187685.4900000002</v>
      </c>
      <c r="AAN270" s="35">
        <v>1991565.2</v>
      </c>
      <c r="AAO270" s="35">
        <v>3453308.14</v>
      </c>
      <c r="AAP270" s="35">
        <v>11813998.23</v>
      </c>
      <c r="AAQ270" s="35">
        <v>2948568.13</v>
      </c>
      <c r="AAR270" s="35">
        <v>2252457.19</v>
      </c>
      <c r="AAS270" s="35">
        <v>1500000</v>
      </c>
      <c r="AAT270" s="35">
        <v>2175476.71</v>
      </c>
      <c r="AAU270" s="35">
        <v>4089331.06</v>
      </c>
      <c r="AAV270" s="35">
        <v>2323804.73</v>
      </c>
      <c r="AAW270" s="35">
        <v>40861853.68</v>
      </c>
      <c r="AAX270" s="35">
        <v>3713500.49</v>
      </c>
      <c r="AAY270" s="35">
        <v>2578577</v>
      </c>
      <c r="AAZ270" s="35">
        <v>4446628.1500000004</v>
      </c>
      <c r="ABA270" s="35">
        <v>3697203.68</v>
      </c>
      <c r="ABB270" s="35">
        <v>4756160.8099999996</v>
      </c>
      <c r="ABC270" s="35">
        <v>3147862.43</v>
      </c>
      <c r="ABD270" s="35">
        <v>3765543.2</v>
      </c>
      <c r="ABE270" s="35">
        <v>10033135.859999999</v>
      </c>
      <c r="ABF270" s="35">
        <v>3724954.52</v>
      </c>
      <c r="ABG270" s="35">
        <v>4266415.1399999997</v>
      </c>
      <c r="ABH270" s="35">
        <v>10379457.59</v>
      </c>
      <c r="ABI270" s="35">
        <v>9584440.7400000002</v>
      </c>
      <c r="ABJ270" s="35">
        <v>2439099.79</v>
      </c>
      <c r="ABK270" s="35">
        <v>2956394.27</v>
      </c>
      <c r="ABL270" s="35">
        <v>3240203.91</v>
      </c>
      <c r="ABM270" s="35">
        <v>3498872.37</v>
      </c>
      <c r="ABN270" s="35">
        <v>3506034</v>
      </c>
      <c r="ABO270" s="35">
        <v>2489400</v>
      </c>
      <c r="ABP270" s="35">
        <v>13015749.75</v>
      </c>
      <c r="ABQ270" s="35">
        <v>8373292.3099999996</v>
      </c>
      <c r="ABR270" s="35">
        <v>2022413</v>
      </c>
      <c r="ABS270" s="35">
        <v>2806009.65</v>
      </c>
      <c r="ABT270" s="35">
        <v>3738624.24</v>
      </c>
      <c r="ABU270" s="35">
        <v>2260233.9700000002</v>
      </c>
      <c r="ABV270" s="35">
        <v>3564971.16</v>
      </c>
      <c r="ABW270" s="35">
        <v>331174576.75000006</v>
      </c>
      <c r="ABX270" s="35">
        <v>8419662.8900000006</v>
      </c>
      <c r="ABY270" s="35">
        <v>1234540</v>
      </c>
      <c r="ABZ270" s="35">
        <v>450000</v>
      </c>
      <c r="ACA270" s="35">
        <v>4529783.41</v>
      </c>
      <c r="ACB270" s="35">
        <v>4524213.32</v>
      </c>
      <c r="ACC270" s="35">
        <v>3342970</v>
      </c>
      <c r="ACD270" s="35">
        <v>2108900</v>
      </c>
      <c r="ACE270" s="35">
        <v>2480254.0299999998</v>
      </c>
      <c r="ACF270" s="35">
        <v>697657.62</v>
      </c>
      <c r="ACG270" s="35">
        <v>16164238.24</v>
      </c>
      <c r="ACH270" s="35">
        <v>1317581.97</v>
      </c>
      <c r="ACI270" s="35">
        <v>3838204.53</v>
      </c>
      <c r="ACJ270" s="35">
        <v>2106458.19</v>
      </c>
      <c r="ACK270" s="35">
        <v>1599751.74</v>
      </c>
      <c r="ACL270" s="35">
        <v>3654387.11</v>
      </c>
      <c r="ACM270" s="35">
        <v>1738746.42</v>
      </c>
      <c r="ACN270" s="35">
        <v>1297841</v>
      </c>
      <c r="ACO270" s="35">
        <v>2074749.61</v>
      </c>
      <c r="ACP270" s="35">
        <v>4720611.04</v>
      </c>
      <c r="ACQ270" s="35">
        <v>1701587.36</v>
      </c>
      <c r="ACR270" s="35">
        <v>23260461.719999999</v>
      </c>
      <c r="ACS270" s="35">
        <v>5065623.45</v>
      </c>
      <c r="ACT270" s="35">
        <v>2054146.12</v>
      </c>
      <c r="ACU270" s="35">
        <v>8114557.1699999999</v>
      </c>
      <c r="ACV270" s="35">
        <v>1488493.06</v>
      </c>
      <c r="ACW270" s="35">
        <v>4093767.45</v>
      </c>
      <c r="ACX270" s="35">
        <v>3985678.8</v>
      </c>
      <c r="ACY270" s="35">
        <v>10736147.9</v>
      </c>
      <c r="ACZ270" s="35">
        <v>10268815.140000001</v>
      </c>
      <c r="ADA270" s="35">
        <v>2392596</v>
      </c>
      <c r="ADB270" s="35">
        <v>5310485.97</v>
      </c>
      <c r="ADC270" s="35">
        <v>10124492.57</v>
      </c>
      <c r="ADD270" s="35">
        <v>5377540.1600000001</v>
      </c>
      <c r="ADE270" s="35">
        <v>7169665.7300000004</v>
      </c>
      <c r="ADF270" s="35">
        <v>1729609.71</v>
      </c>
      <c r="ADG270" s="35">
        <v>4291386.84</v>
      </c>
      <c r="ADH270" s="35">
        <v>2565445.1</v>
      </c>
      <c r="ADI270" s="35">
        <v>2424904.25</v>
      </c>
      <c r="ADJ270" s="35">
        <v>1718138.17</v>
      </c>
      <c r="ADK270" s="35">
        <v>1223360.8500000001</v>
      </c>
      <c r="ADL270" s="35">
        <v>1120689.53</v>
      </c>
      <c r="ADM270" s="35">
        <v>1196946.99</v>
      </c>
      <c r="ADN270" s="35">
        <v>1591582.34</v>
      </c>
      <c r="ADO270" s="35">
        <v>3809067.1</v>
      </c>
      <c r="ADP270" s="35">
        <v>3051239.88</v>
      </c>
      <c r="ADQ270" s="35">
        <v>175389</v>
      </c>
      <c r="ADR270" s="35">
        <v>124598</v>
      </c>
      <c r="ADS270" s="35">
        <v>1619486.49</v>
      </c>
      <c r="ADT270" s="35">
        <v>409370.91</v>
      </c>
      <c r="ADU270" s="35">
        <v>752000</v>
      </c>
      <c r="ADV270" s="35">
        <v>1789435.97</v>
      </c>
      <c r="ADW270" s="35">
        <v>486035.3</v>
      </c>
      <c r="ADX270" s="35">
        <v>19172139.52</v>
      </c>
      <c r="ADY270" s="35">
        <v>6532204.3399999999</v>
      </c>
      <c r="ADZ270" s="35">
        <v>5857314.3600000003</v>
      </c>
      <c r="AEA270" s="35">
        <v>3761531.35</v>
      </c>
      <c r="AEB270" s="35">
        <v>333391.56</v>
      </c>
      <c r="AEC270" s="35">
        <v>2571063.02</v>
      </c>
      <c r="AED270" s="35">
        <v>2185323.41</v>
      </c>
      <c r="AEE270" s="35">
        <v>1293181.28</v>
      </c>
      <c r="AEF270" s="35">
        <v>27055196.989999998</v>
      </c>
      <c r="AEG270" s="35">
        <v>5132226.37</v>
      </c>
      <c r="AEH270" s="35">
        <v>6206170</v>
      </c>
      <c r="AEI270" s="35">
        <v>6472071.5599999996</v>
      </c>
      <c r="AEJ270" s="35">
        <v>1047100</v>
      </c>
      <c r="AEK270" s="35">
        <v>1100000</v>
      </c>
      <c r="AEL270" s="35">
        <v>3651616.37</v>
      </c>
      <c r="AEM270" s="35">
        <v>2756647.04</v>
      </c>
      <c r="AEN270" s="35">
        <v>2600851.4900000002</v>
      </c>
      <c r="AEO270" s="35">
        <v>2117738.48</v>
      </c>
      <c r="AEP270" s="35">
        <v>3656214.11</v>
      </c>
      <c r="AEQ270" s="35">
        <v>4032328.95</v>
      </c>
      <c r="AER270" s="35">
        <v>1163487.1599999999</v>
      </c>
      <c r="AES270" s="35">
        <v>3095078.88</v>
      </c>
      <c r="AET270" s="35">
        <v>1947248.21</v>
      </c>
      <c r="AEU270" s="35">
        <v>4212156.9400000004</v>
      </c>
      <c r="AEV270" s="35">
        <v>1919901.13</v>
      </c>
      <c r="AEW270" s="35">
        <v>3816443.2</v>
      </c>
      <c r="AEX270" s="35">
        <v>3231820.17</v>
      </c>
      <c r="AEY270" s="35">
        <v>7052595.21</v>
      </c>
      <c r="AEZ270" s="35">
        <v>331496337.25000006</v>
      </c>
      <c r="AFA270" s="35">
        <v>18897515.390000001</v>
      </c>
      <c r="AFB270" s="35">
        <v>6735513</v>
      </c>
      <c r="AFC270" s="35">
        <v>2692111.76</v>
      </c>
      <c r="AFD270" s="35">
        <v>3915428.31</v>
      </c>
      <c r="AFE270" s="35">
        <v>3611876.44</v>
      </c>
      <c r="AFF270" s="35">
        <v>3372418.69</v>
      </c>
      <c r="AFG270" s="35">
        <v>1735140.85</v>
      </c>
      <c r="AFH270" s="35">
        <v>2503213.98</v>
      </c>
      <c r="AFI270" s="35">
        <v>2519601.58</v>
      </c>
      <c r="AFJ270" s="35">
        <v>940700.6</v>
      </c>
      <c r="AFK270" s="35">
        <v>12069036.800000001</v>
      </c>
      <c r="AFL270" s="35">
        <v>7414286.1399999997</v>
      </c>
      <c r="AFM270" s="35">
        <v>5711136.4100000001</v>
      </c>
      <c r="AFN270" s="35">
        <v>5344241.6900000004</v>
      </c>
      <c r="AFO270" s="35">
        <v>4826912.01</v>
      </c>
      <c r="AFP270" s="35">
        <v>5252289</v>
      </c>
      <c r="AFQ270" s="35">
        <v>3077076.25</v>
      </c>
      <c r="AFR270" s="35">
        <v>2182476.39</v>
      </c>
      <c r="AFS270" s="35">
        <v>1250000</v>
      </c>
      <c r="AFT270" s="35">
        <v>2304203.1800000002</v>
      </c>
      <c r="AFU270" s="35">
        <v>4282446.38</v>
      </c>
      <c r="AFV270" s="35">
        <v>1882195.12</v>
      </c>
      <c r="AFW270" s="35">
        <v>3292872.57</v>
      </c>
      <c r="AFX270" s="35">
        <v>15024735.18</v>
      </c>
      <c r="AFY270" s="35">
        <v>4948113.33</v>
      </c>
      <c r="AFZ270" s="35">
        <v>2478339.64</v>
      </c>
      <c r="AGA270" s="35">
        <v>2452586.0699999998</v>
      </c>
      <c r="AGB270" s="35">
        <v>2677687.2200000002</v>
      </c>
      <c r="AGC270" s="35">
        <v>3170383.22</v>
      </c>
      <c r="AGD270" s="35">
        <v>844707.3</v>
      </c>
      <c r="AGE270" s="35">
        <v>7269671.4299999997</v>
      </c>
      <c r="AGF270" s="35">
        <v>4472942.59</v>
      </c>
      <c r="AGG270" s="35">
        <v>1144036.1200000001</v>
      </c>
      <c r="AGH270" s="35">
        <v>3682383.5</v>
      </c>
      <c r="AGI270" s="35">
        <v>1422904.08</v>
      </c>
      <c r="AGJ270" s="35">
        <v>10557427.199999999</v>
      </c>
      <c r="AGK270" s="35">
        <v>1413071.48</v>
      </c>
      <c r="AGL270" s="35">
        <v>1750460.52</v>
      </c>
      <c r="AGM270" s="35">
        <v>1132645.23</v>
      </c>
      <c r="AGN270" s="35">
        <v>4913431.6399999997</v>
      </c>
      <c r="AGO270" s="35">
        <v>2493256.0099999998</v>
      </c>
      <c r="AGP270" s="35">
        <v>1343000</v>
      </c>
      <c r="AGQ270" s="35">
        <v>1774750</v>
      </c>
      <c r="AGR270" s="35">
        <v>1125543.51</v>
      </c>
      <c r="AGS270" s="35">
        <v>1431697.33</v>
      </c>
      <c r="AGT270" s="35">
        <v>1612370.56</v>
      </c>
      <c r="AGU270" s="35">
        <v>21271617.550000001</v>
      </c>
      <c r="AGV270" s="35">
        <v>5664400.7199999997</v>
      </c>
      <c r="AGW270" s="35">
        <v>2636286.63</v>
      </c>
      <c r="AGX270" s="35">
        <v>1709635.11</v>
      </c>
      <c r="AGY270" s="35">
        <v>6401184.4800000004</v>
      </c>
      <c r="AGZ270" s="35">
        <v>3741128.01</v>
      </c>
      <c r="AHA270" s="35">
        <v>1468798.57</v>
      </c>
      <c r="AHB270" s="35">
        <v>1173752.67</v>
      </c>
      <c r="AHC270" s="35">
        <v>31295190.370000001</v>
      </c>
      <c r="AHD270" s="35">
        <v>17164372.239999998</v>
      </c>
      <c r="AHE270" s="35">
        <v>2176032.04</v>
      </c>
      <c r="AHF270" s="35">
        <v>5277602.82</v>
      </c>
      <c r="AHG270" s="35">
        <v>15066837.869999999</v>
      </c>
      <c r="AHH270" s="35">
        <v>4011529.77</v>
      </c>
      <c r="AHI270" s="35">
        <v>3808593.62</v>
      </c>
      <c r="AHJ270" s="35">
        <v>2868180.51</v>
      </c>
      <c r="AHK270" s="35">
        <v>2469886.0499999998</v>
      </c>
      <c r="AHL270" s="35">
        <v>4531570.9000000004</v>
      </c>
      <c r="AHM270" s="35">
        <v>3022900.42</v>
      </c>
      <c r="AHN270" s="35">
        <v>2615139.8199999998</v>
      </c>
      <c r="AHO270" s="35">
        <v>2328604.08</v>
      </c>
      <c r="AHP270" s="35">
        <v>3183652.99</v>
      </c>
      <c r="AHQ270" s="35">
        <v>2707628.49</v>
      </c>
      <c r="AHR270" s="35">
        <v>4415743.7</v>
      </c>
      <c r="AHS270" s="35">
        <v>4165692.38</v>
      </c>
      <c r="AHT270" s="35">
        <v>11353738.289999999</v>
      </c>
      <c r="AHU270" s="35">
        <v>1422986.73</v>
      </c>
      <c r="AHV270" s="35">
        <v>3722168.91</v>
      </c>
      <c r="AHW270" s="35">
        <v>3389112.47</v>
      </c>
      <c r="AHX270" s="35">
        <v>2437165.86</v>
      </c>
      <c r="AHY270" s="35">
        <v>802177.41</v>
      </c>
      <c r="AHZ270" s="35">
        <v>1595636.64</v>
      </c>
      <c r="AIA270" s="35">
        <v>364847783.82000005</v>
      </c>
      <c r="AIB270" s="35">
        <v>4138686862.8799949</v>
      </c>
    </row>
    <row r="271" spans="1:912" x14ac:dyDescent="0.5">
      <c r="A271" s="34" t="s">
        <v>43</v>
      </c>
      <c r="B271" s="34" t="s">
        <v>2460</v>
      </c>
      <c r="C271" s="34" t="s">
        <v>2461</v>
      </c>
      <c r="D271" s="35">
        <v>48303291.229999997</v>
      </c>
      <c r="E271" s="35">
        <v>0</v>
      </c>
      <c r="F271" s="35">
        <v>23945599.48</v>
      </c>
      <c r="G271" s="35">
        <v>20986228.32</v>
      </c>
      <c r="H271" s="35">
        <v>14050259.07</v>
      </c>
      <c r="I271" s="35">
        <v>13980348.25</v>
      </c>
      <c r="J271" s="35">
        <v>9491225.1899999995</v>
      </c>
      <c r="K271" s="35">
        <v>0</v>
      </c>
      <c r="L271" s="35">
        <v>13595451.17</v>
      </c>
      <c r="M271" s="35">
        <v>5196164.3099999996</v>
      </c>
      <c r="N271" s="35">
        <v>0</v>
      </c>
      <c r="O271" s="35">
        <v>21349162.140000001</v>
      </c>
      <c r="P271" s="35">
        <v>23337633.960000001</v>
      </c>
      <c r="Q271" s="35">
        <v>14053461.32</v>
      </c>
      <c r="R271" s="35">
        <v>21886746.32</v>
      </c>
      <c r="S271" s="35">
        <v>8172857.3899999997</v>
      </c>
      <c r="T271" s="35">
        <v>32960883.870000001</v>
      </c>
      <c r="U271" s="35">
        <v>16650786.720000001</v>
      </c>
      <c r="V271" s="35">
        <v>19789041.73</v>
      </c>
      <c r="W271" s="35">
        <v>3706198.04</v>
      </c>
      <c r="X271" s="35">
        <v>20420087.84</v>
      </c>
      <c r="Y271" s="35">
        <v>7438561.9400000004</v>
      </c>
      <c r="Z271" s="35">
        <v>15072600.83</v>
      </c>
      <c r="AA271" s="35">
        <v>6144706.7999999998</v>
      </c>
      <c r="AB271" s="35">
        <v>0</v>
      </c>
      <c r="AC271" s="35">
        <v>7469123.8700000001</v>
      </c>
      <c r="AD271" s="35">
        <v>7030081.5800000001</v>
      </c>
      <c r="AE271" s="35">
        <v>6147674.6799999997</v>
      </c>
      <c r="AF271" s="35">
        <v>17890405.969999999</v>
      </c>
      <c r="AG271" s="35">
        <v>26419212.52</v>
      </c>
      <c r="AH271" s="35">
        <v>0</v>
      </c>
      <c r="AI271" s="35">
        <v>17489784.5</v>
      </c>
      <c r="AJ271" s="35"/>
      <c r="AK271" s="35">
        <v>7241805.3099999996</v>
      </c>
      <c r="AL271" s="35">
        <v>8285035.7599999998</v>
      </c>
      <c r="AM271" s="35">
        <v>15600246.76</v>
      </c>
      <c r="AN271" s="35">
        <v>8902829.9800000004</v>
      </c>
      <c r="AO271" s="35">
        <v>18907807.190000001</v>
      </c>
      <c r="AP271" s="35">
        <v>8541529.75</v>
      </c>
      <c r="AQ271" s="35">
        <v>8431626.2200000007</v>
      </c>
      <c r="AR271" s="35">
        <v>0</v>
      </c>
      <c r="AS271" s="35">
        <v>12463145.16</v>
      </c>
      <c r="AT271" s="35">
        <v>3814892.48</v>
      </c>
      <c r="AU271" s="35">
        <v>12515018.4</v>
      </c>
      <c r="AV271" s="35">
        <v>17410265.66</v>
      </c>
      <c r="AW271" s="35">
        <v>27474167.940000001</v>
      </c>
      <c r="AX271" s="35">
        <v>38124320.780000001</v>
      </c>
      <c r="AY271" s="35">
        <v>9528299.3100000005</v>
      </c>
      <c r="AZ271" s="35">
        <v>22323576.550000001</v>
      </c>
      <c r="BA271" s="35">
        <v>21206035.07</v>
      </c>
      <c r="BB271" s="35">
        <v>18568536.41</v>
      </c>
      <c r="BC271" s="35">
        <v>8556298.6400000006</v>
      </c>
      <c r="BD271" s="35">
        <v>4407484.59</v>
      </c>
      <c r="BE271" s="35">
        <v>7409825.04</v>
      </c>
      <c r="BF271" s="35">
        <v>13703108.279999999</v>
      </c>
      <c r="BG271" s="35">
        <v>22964804.960000001</v>
      </c>
      <c r="BH271" s="35">
        <v>12104556.91</v>
      </c>
      <c r="BI271" s="35">
        <v>0</v>
      </c>
      <c r="BJ271" s="35">
        <v>9305109.1799999997</v>
      </c>
      <c r="BK271" s="35">
        <v>5505430.2699999996</v>
      </c>
      <c r="BL271" s="35">
        <v>10305931.470000001</v>
      </c>
      <c r="BM271" s="35">
        <v>10739595.93</v>
      </c>
      <c r="BN271" s="35">
        <v>20648588.809999999</v>
      </c>
      <c r="BO271" s="35">
        <v>3979104.44</v>
      </c>
      <c r="BP271" s="35">
        <v>7344570.5</v>
      </c>
      <c r="BQ271" s="35">
        <v>7815743.9699999997</v>
      </c>
      <c r="BR271" s="35">
        <v>17213536.809999999</v>
      </c>
      <c r="BS271" s="35">
        <v>7424589.8899999997</v>
      </c>
      <c r="BT271" s="35">
        <v>5702210.2300000004</v>
      </c>
      <c r="BU271" s="35">
        <v>2087792.24</v>
      </c>
      <c r="BV271" s="35">
        <v>5993555.3700000001</v>
      </c>
      <c r="BW271" s="35">
        <v>20108887.359999999</v>
      </c>
      <c r="BX271" s="35"/>
      <c r="BY271" s="35"/>
      <c r="BZ271" s="35">
        <v>7660662.1100000003</v>
      </c>
      <c r="CA271" s="35">
        <v>5194986.9800000004</v>
      </c>
      <c r="CB271" s="35">
        <v>4251019.1100000003</v>
      </c>
      <c r="CC271" s="35">
        <v>17057131.609999999</v>
      </c>
      <c r="CD271" s="35">
        <v>15145872.51</v>
      </c>
      <c r="CE271" s="35">
        <v>210397.47</v>
      </c>
      <c r="CF271" s="35">
        <v>0</v>
      </c>
      <c r="CG271" s="35">
        <v>0</v>
      </c>
      <c r="CH271" s="35">
        <v>13655942.050000001</v>
      </c>
      <c r="CI271" s="35">
        <v>3962294.39</v>
      </c>
      <c r="CJ271" s="35">
        <v>5220989.21</v>
      </c>
      <c r="CK271" s="35">
        <v>5011089.3099999996</v>
      </c>
      <c r="CL271" s="35">
        <v>3569452.09</v>
      </c>
      <c r="CM271" s="35">
        <v>8367773.3799999999</v>
      </c>
      <c r="CN271" s="35">
        <v>8051517.3399999999</v>
      </c>
      <c r="CO271" s="35">
        <v>8720563.1899999995</v>
      </c>
      <c r="CP271" s="35">
        <v>13704697.16</v>
      </c>
      <c r="CQ271" s="35">
        <v>5664045.2400000002</v>
      </c>
      <c r="CR271" s="35">
        <v>10532066.59</v>
      </c>
      <c r="CS271" s="35">
        <v>6268017.6900000004</v>
      </c>
      <c r="CT271" s="35"/>
      <c r="CU271" s="35">
        <v>16340577.35</v>
      </c>
      <c r="CV271" s="35">
        <v>14821010.68</v>
      </c>
      <c r="CW271" s="35">
        <v>1473188.07</v>
      </c>
      <c r="CX271" s="35">
        <v>6170815.2800000003</v>
      </c>
      <c r="CY271" s="35">
        <v>6758385.3200000003</v>
      </c>
      <c r="CZ271" s="35">
        <v>10309255.33</v>
      </c>
      <c r="DA271" s="35">
        <v>11576414.77</v>
      </c>
      <c r="DB271" s="35">
        <v>1115335606.8899999</v>
      </c>
      <c r="DC271" s="35"/>
      <c r="DD271" s="35">
        <v>8760777.6699999999</v>
      </c>
      <c r="DE271" s="35">
        <v>0</v>
      </c>
      <c r="DF271" s="35">
        <v>0</v>
      </c>
      <c r="DG271" s="35">
        <v>18037281.420000002</v>
      </c>
      <c r="DH271" s="35">
        <v>8474446.9700000007</v>
      </c>
      <c r="DI271" s="35">
        <v>20280232.989999998</v>
      </c>
      <c r="DJ271" s="35">
        <v>10305182.880000001</v>
      </c>
      <c r="DK271" s="35">
        <v>11120712.609999999</v>
      </c>
      <c r="DL271" s="35">
        <v>18127657.120000001</v>
      </c>
      <c r="DM271" s="35">
        <v>5630291.0099999998</v>
      </c>
      <c r="DN271" s="35"/>
      <c r="DO271" s="35"/>
      <c r="DP271" s="35">
        <v>4510649.67</v>
      </c>
      <c r="DQ271" s="35">
        <v>4034578.81</v>
      </c>
      <c r="DR271" s="35">
        <v>11432235.789999999</v>
      </c>
      <c r="DS271" s="35">
        <v>18114037.920000002</v>
      </c>
      <c r="DT271" s="35">
        <v>15213066.6</v>
      </c>
      <c r="DU271" s="35">
        <v>25244625.52</v>
      </c>
      <c r="DV271" s="35">
        <v>16700049.83</v>
      </c>
      <c r="DW271" s="35">
        <v>0</v>
      </c>
      <c r="DX271" s="35">
        <v>9623568.3900000006</v>
      </c>
      <c r="DY271" s="35">
        <v>9341370.2799999993</v>
      </c>
      <c r="DZ271" s="35">
        <v>22823796.460000001</v>
      </c>
      <c r="EA271" s="35">
        <v>11009997.98</v>
      </c>
      <c r="EB271" s="35">
        <v>10220502.960000001</v>
      </c>
      <c r="EC271" s="35">
        <v>27061444.530000001</v>
      </c>
      <c r="ED271" s="35">
        <v>18892976.079999998</v>
      </c>
      <c r="EE271" s="35">
        <v>6170228.5</v>
      </c>
      <c r="EF271" s="35">
        <v>3827778.02</v>
      </c>
      <c r="EG271" s="35">
        <v>0</v>
      </c>
      <c r="EH271" s="35">
        <v>24017829.66</v>
      </c>
      <c r="EI271" s="35">
        <v>9373578.6400000006</v>
      </c>
      <c r="EJ271" s="35">
        <v>11569740.9</v>
      </c>
      <c r="EK271" s="35">
        <v>5283192.55</v>
      </c>
      <c r="EL271" s="35">
        <v>14644575.5</v>
      </c>
      <c r="EM271" s="35">
        <v>9870108.8699999992</v>
      </c>
      <c r="EN271" s="35">
        <v>8284118.4299999997</v>
      </c>
      <c r="EO271" s="35">
        <v>0</v>
      </c>
      <c r="EP271" s="35">
        <v>13840618.619999999</v>
      </c>
      <c r="EQ271" s="35">
        <v>6863367.8200000003</v>
      </c>
      <c r="ER271" s="35">
        <v>19579476.710000001</v>
      </c>
      <c r="ES271" s="35">
        <v>18915699.449999999</v>
      </c>
      <c r="ET271" s="35">
        <v>11173287.539999999</v>
      </c>
      <c r="EU271" s="35">
        <v>18453541.210000001</v>
      </c>
      <c r="EV271" s="35">
        <v>15339931.390000001</v>
      </c>
      <c r="EW271" s="35">
        <v>10770646.07</v>
      </c>
      <c r="EX271" s="35">
        <v>512937203.37</v>
      </c>
      <c r="EY271" s="35">
        <v>30854690.789999999</v>
      </c>
      <c r="EZ271" s="35">
        <v>11960523.51</v>
      </c>
      <c r="FA271" s="35">
        <v>14466087.42</v>
      </c>
      <c r="FB271" s="35">
        <v>16889867.260000002</v>
      </c>
      <c r="FC271" s="35">
        <v>174703.55</v>
      </c>
      <c r="FD271" s="35">
        <v>5000637.87</v>
      </c>
      <c r="FE271" s="35">
        <v>17049674</v>
      </c>
      <c r="FF271" s="35">
        <v>5514984.5300000003</v>
      </c>
      <c r="FG271" s="35">
        <v>9466835.1699999999</v>
      </c>
      <c r="FH271" s="35">
        <v>10727667.66</v>
      </c>
      <c r="FI271" s="35">
        <v>6311892.3499999996</v>
      </c>
      <c r="FJ271" s="35">
        <v>15041426.35</v>
      </c>
      <c r="FK271" s="35">
        <v>9280741.9299999997</v>
      </c>
      <c r="FL271" s="35">
        <v>12326789.48</v>
      </c>
      <c r="FM271" s="35">
        <v>16603934.359999999</v>
      </c>
      <c r="FN271" s="35">
        <v>22242584.489999998</v>
      </c>
      <c r="FO271" s="35">
        <v>9949348.9499999993</v>
      </c>
      <c r="FP271" s="35">
        <v>22502970.550000001</v>
      </c>
      <c r="FQ271" s="35">
        <v>8771574.5299999993</v>
      </c>
      <c r="FR271" s="35">
        <v>5428659.79</v>
      </c>
      <c r="FS271" s="35"/>
      <c r="FT271" s="35">
        <v>18116381.539999999</v>
      </c>
      <c r="FU271" s="35">
        <v>2268262.9500000002</v>
      </c>
      <c r="FV271" s="35">
        <v>12401153.050000001</v>
      </c>
      <c r="FW271" s="35">
        <v>30191302.899999999</v>
      </c>
      <c r="FX271" s="35">
        <v>19459312.359999999</v>
      </c>
      <c r="FY271" s="35">
        <v>10540042.699999999</v>
      </c>
      <c r="FZ271" s="35">
        <v>23167535.109999999</v>
      </c>
      <c r="GA271" s="35">
        <v>25241616.539999999</v>
      </c>
      <c r="GB271" s="35">
        <v>21856420.510000002</v>
      </c>
      <c r="GC271" s="35">
        <v>16716763.460000001</v>
      </c>
      <c r="GD271" s="35">
        <v>13037581.439999999</v>
      </c>
      <c r="GE271" s="35">
        <v>17862345.48</v>
      </c>
      <c r="GF271" s="35">
        <v>22810523.890000001</v>
      </c>
      <c r="GG271" s="35">
        <v>0</v>
      </c>
      <c r="GH271" s="35">
        <v>8464548.0399999991</v>
      </c>
      <c r="GI271" s="35">
        <v>17993911.66</v>
      </c>
      <c r="GJ271" s="35">
        <v>18567517.129999999</v>
      </c>
      <c r="GK271" s="35">
        <v>11719282.91</v>
      </c>
      <c r="GL271" s="35">
        <v>15203997.890000001</v>
      </c>
      <c r="GM271" s="35">
        <v>16132145.060000001</v>
      </c>
      <c r="GN271" s="35">
        <v>19764281.219999999</v>
      </c>
      <c r="GO271" s="35">
        <v>13772832.890000001</v>
      </c>
      <c r="GP271" s="35">
        <v>0</v>
      </c>
      <c r="GQ271" s="35">
        <v>7547719.9199999999</v>
      </c>
      <c r="GR271" s="35">
        <v>7000456.3499999996</v>
      </c>
      <c r="GS271" s="35">
        <v>13010026.75</v>
      </c>
      <c r="GT271" s="35">
        <v>10122681.689999999</v>
      </c>
      <c r="GU271" s="35">
        <v>9794696.1500000004</v>
      </c>
      <c r="GV271" s="35">
        <v>3583409.74</v>
      </c>
      <c r="GW271" s="35">
        <v>9349290.7400000002</v>
      </c>
      <c r="GX271" s="35">
        <v>11036751.6</v>
      </c>
      <c r="GY271" s="35">
        <v>14554079.310000001</v>
      </c>
      <c r="GZ271" s="35">
        <v>10550373.08</v>
      </c>
      <c r="HA271" s="35">
        <v>702402838.60000002</v>
      </c>
      <c r="HB271" s="35">
        <v>2941315.51</v>
      </c>
      <c r="HC271" s="35">
        <v>13753464.58</v>
      </c>
      <c r="HD271" s="35">
        <v>25177740.219999999</v>
      </c>
      <c r="HE271" s="35">
        <v>23250106.719999999</v>
      </c>
      <c r="HF271" s="35"/>
      <c r="HG271" s="35">
        <v>29376014.629999999</v>
      </c>
      <c r="HH271" s="35">
        <v>27426841.309999999</v>
      </c>
      <c r="HI271" s="35">
        <v>17406737.100000001</v>
      </c>
      <c r="HJ271" s="35">
        <v>18373879.350000001</v>
      </c>
      <c r="HK271" s="35">
        <v>15153280.109999999</v>
      </c>
      <c r="HL271" s="35">
        <v>7816023.5300000003</v>
      </c>
      <c r="HM271" s="35">
        <v>6724902.6500000004</v>
      </c>
      <c r="HN271" s="35">
        <v>18055922.489999998</v>
      </c>
      <c r="HO271" s="35">
        <v>23378876.879999999</v>
      </c>
      <c r="HP271" s="35">
        <v>16169523.630000001</v>
      </c>
      <c r="HQ271" s="35">
        <v>5739407.8399999999</v>
      </c>
      <c r="HR271" s="35">
        <v>18802772.190000001</v>
      </c>
      <c r="HS271" s="35">
        <v>18201976.199999999</v>
      </c>
      <c r="HT271" s="35">
        <v>6002555.5999999996</v>
      </c>
      <c r="HU271" s="35">
        <v>0</v>
      </c>
      <c r="HV271" s="35">
        <v>6870749.2599999998</v>
      </c>
      <c r="HW271" s="35">
        <v>8520280.0700000003</v>
      </c>
      <c r="HX271" s="35">
        <v>4424233.74</v>
      </c>
      <c r="HY271" s="35">
        <v>7228614.8399999999</v>
      </c>
      <c r="HZ271" s="35">
        <v>15161894.52</v>
      </c>
      <c r="IA271" s="35">
        <v>16303574.300000001</v>
      </c>
      <c r="IB271" s="35">
        <v>10373817.35</v>
      </c>
      <c r="IC271" s="35">
        <v>9405144.4499999993</v>
      </c>
      <c r="ID271" s="35">
        <v>18188175.969999999</v>
      </c>
      <c r="IE271" s="35">
        <v>10049447.109999999</v>
      </c>
      <c r="IF271" s="35">
        <v>14114683.1</v>
      </c>
      <c r="IG271" s="35">
        <v>12190585.18</v>
      </c>
      <c r="IH271" s="35">
        <v>12679105.859999999</v>
      </c>
      <c r="II271" s="35">
        <v>11813334.939999999</v>
      </c>
      <c r="IJ271" s="35">
        <v>11594199.99</v>
      </c>
      <c r="IK271" s="35">
        <v>0</v>
      </c>
      <c r="IL271" s="35">
        <v>12960849.02</v>
      </c>
      <c r="IM271" s="35">
        <v>14535204.140000001</v>
      </c>
      <c r="IN271" s="35">
        <v>21228001.170000002</v>
      </c>
      <c r="IO271" s="35">
        <v>387849.78</v>
      </c>
      <c r="IP271" s="35">
        <v>17359503.809999999</v>
      </c>
      <c r="IQ271" s="35">
        <v>13533550.75</v>
      </c>
      <c r="IR271" s="35">
        <v>11462779.140000001</v>
      </c>
      <c r="IS271" s="35">
        <v>9780668.0899999999</v>
      </c>
      <c r="IT271" s="35">
        <v>16322100.119999999</v>
      </c>
      <c r="IU271" s="35">
        <v>15987042.24</v>
      </c>
      <c r="IV271" s="35">
        <v>23110442.850000001</v>
      </c>
      <c r="IW271" s="35">
        <v>13284741.119999999</v>
      </c>
      <c r="IX271" s="35">
        <v>23158555.239999998</v>
      </c>
      <c r="IY271" s="35">
        <v>26656815.510000002</v>
      </c>
      <c r="IZ271" s="35">
        <v>12275549.710000001</v>
      </c>
      <c r="JA271" s="35">
        <v>18492602.16</v>
      </c>
      <c r="JB271" s="35">
        <v>21104694.149999999</v>
      </c>
      <c r="JC271" s="35">
        <v>15403048.09</v>
      </c>
      <c r="JD271" s="35">
        <v>16568501.4</v>
      </c>
      <c r="JE271" s="35">
        <v>12842225.77</v>
      </c>
      <c r="JF271" s="35">
        <v>33826830.079999998</v>
      </c>
      <c r="JG271" s="35">
        <v>19922718.34</v>
      </c>
      <c r="JH271" s="35">
        <v>12475884.210000001</v>
      </c>
      <c r="JI271" s="35">
        <v>60771069.009999998</v>
      </c>
      <c r="JJ271" s="35">
        <v>23773589.989999998</v>
      </c>
      <c r="JK271" s="35">
        <v>27620137.300000001</v>
      </c>
      <c r="JL271" s="35">
        <v>19046484.57</v>
      </c>
      <c r="JM271" s="35">
        <v>18476574.829999998</v>
      </c>
      <c r="JN271" s="35">
        <v>4149912.18</v>
      </c>
      <c r="JO271" s="35">
        <v>14701251.27</v>
      </c>
      <c r="JP271" s="35">
        <v>12233524.6</v>
      </c>
      <c r="JQ271" s="35">
        <v>10582889.98</v>
      </c>
      <c r="JR271" s="35">
        <v>12014275.25</v>
      </c>
      <c r="JS271" s="35">
        <v>11001932.85</v>
      </c>
      <c r="JT271" s="35">
        <v>10602009.17</v>
      </c>
      <c r="JU271" s="35">
        <v>1070322989.1100001</v>
      </c>
      <c r="JV271" s="35"/>
      <c r="JW271" s="35">
        <v>10508526.83</v>
      </c>
      <c r="JX271" s="35">
        <v>19052754.699999999</v>
      </c>
      <c r="JY271" s="35">
        <v>16982818.789999999</v>
      </c>
      <c r="JZ271" s="35">
        <v>14497407.07</v>
      </c>
      <c r="KA271" s="35">
        <v>17778068.239999998</v>
      </c>
      <c r="KB271" s="35">
        <v>20725752.559999999</v>
      </c>
      <c r="KC271" s="35">
        <v>13441144.58</v>
      </c>
      <c r="KD271" s="35">
        <v>26238288.57</v>
      </c>
      <c r="KE271" s="35">
        <v>3135878</v>
      </c>
      <c r="KF271" s="35">
        <v>35335202.82</v>
      </c>
      <c r="KG271" s="35">
        <v>4937353.78</v>
      </c>
      <c r="KH271" s="35">
        <v>15918568.050000001</v>
      </c>
      <c r="KI271" s="35">
        <v>4874028.22</v>
      </c>
      <c r="KJ271" s="35">
        <v>14120791.029999999</v>
      </c>
      <c r="KK271" s="35">
        <v>12440948.859999999</v>
      </c>
      <c r="KL271" s="35">
        <v>6487819.8600000003</v>
      </c>
      <c r="KM271" s="35">
        <v>8272669.1299999999</v>
      </c>
      <c r="KN271" s="35">
        <v>11774206.630000001</v>
      </c>
      <c r="KO271" s="35">
        <v>9072349.2200000007</v>
      </c>
      <c r="KP271" s="35">
        <v>7525384.9299999997</v>
      </c>
      <c r="KQ271" s="35">
        <v>7753634.7599999998</v>
      </c>
      <c r="KR271" s="35">
        <v>11189404.9</v>
      </c>
      <c r="KS271" s="35"/>
      <c r="KT271" s="35">
        <v>15896411.02</v>
      </c>
      <c r="KU271" s="35">
        <v>26583602.739999998</v>
      </c>
      <c r="KV271" s="35">
        <v>7927693.8700000001</v>
      </c>
      <c r="KW271" s="35">
        <v>34669719.600000001</v>
      </c>
      <c r="KX271" s="35">
        <v>24783299.739999998</v>
      </c>
      <c r="KY271" s="35">
        <v>0</v>
      </c>
      <c r="KZ271" s="35">
        <v>7193899.5599999996</v>
      </c>
      <c r="LA271" s="35">
        <v>11283317.82</v>
      </c>
      <c r="LB271" s="35">
        <v>0</v>
      </c>
      <c r="LC271" s="35">
        <v>17362403.18</v>
      </c>
      <c r="LD271" s="35">
        <v>433505.79</v>
      </c>
      <c r="LE271" s="35">
        <v>4107978.7</v>
      </c>
      <c r="LF271" s="35">
        <v>8415800.1799999997</v>
      </c>
      <c r="LG271" s="35">
        <v>7503697.0800000001</v>
      </c>
      <c r="LH271" s="35">
        <v>0</v>
      </c>
      <c r="LI271" s="35">
        <v>9522227.0500000007</v>
      </c>
      <c r="LJ271" s="35">
        <v>36329630.030000001</v>
      </c>
      <c r="LK271" s="35">
        <v>17948341.120000001</v>
      </c>
      <c r="LL271" s="35"/>
      <c r="LM271" s="35"/>
      <c r="LN271" s="35">
        <v>11300080.119999999</v>
      </c>
      <c r="LO271" s="35">
        <v>16562022.59</v>
      </c>
      <c r="LP271" s="35">
        <v>18110270.23</v>
      </c>
      <c r="LQ271" s="35">
        <v>25090230.280000001</v>
      </c>
      <c r="LR271" s="35">
        <v>17781240.800000001</v>
      </c>
      <c r="LS271" s="35">
        <v>17196343.75</v>
      </c>
      <c r="LT271" s="35">
        <v>17923183.43</v>
      </c>
      <c r="LU271" s="35">
        <v>0</v>
      </c>
      <c r="LV271" s="35">
        <v>23472260.690000001</v>
      </c>
      <c r="LW271" s="35">
        <v>23008948.260000002</v>
      </c>
      <c r="LX271" s="35">
        <v>-704506.25</v>
      </c>
      <c r="LY271" s="35">
        <v>0</v>
      </c>
      <c r="LZ271" s="35">
        <v>4953545.17</v>
      </c>
      <c r="MA271" s="35">
        <v>5119608.92</v>
      </c>
      <c r="MB271" s="35">
        <v>14307152.57</v>
      </c>
      <c r="MC271" s="35">
        <v>12612207.1</v>
      </c>
      <c r="MD271" s="35">
        <v>17826311.129999999</v>
      </c>
      <c r="ME271" s="35">
        <v>4555752.8</v>
      </c>
      <c r="MF271" s="35">
        <v>7897124.25</v>
      </c>
      <c r="MG271" s="35">
        <v>4528482.4400000004</v>
      </c>
      <c r="MH271" s="35">
        <v>0</v>
      </c>
      <c r="MI271" s="35">
        <v>1263713.21</v>
      </c>
      <c r="MJ271" s="35">
        <v>764828500.5</v>
      </c>
      <c r="MK271" s="35">
        <v>0</v>
      </c>
      <c r="ML271" s="35">
        <v>16762761.17</v>
      </c>
      <c r="MM271" s="35">
        <v>9213403.6699999999</v>
      </c>
      <c r="MN271" s="35">
        <v>12804680.77</v>
      </c>
      <c r="MO271" s="35">
        <v>11396930.880000001</v>
      </c>
      <c r="MP271" s="35">
        <v>23283818.539999999</v>
      </c>
      <c r="MQ271" s="35">
        <v>7068521.5599999996</v>
      </c>
      <c r="MR271" s="35">
        <v>12069176.09</v>
      </c>
      <c r="MS271" s="35">
        <v>20985697.760000002</v>
      </c>
      <c r="MT271" s="35">
        <v>8532207.8300000001</v>
      </c>
      <c r="MU271" s="35">
        <v>6725437.1399999997</v>
      </c>
      <c r="MV271" s="35">
        <v>8341102.29</v>
      </c>
      <c r="MW271" s="35">
        <v>0</v>
      </c>
      <c r="MX271" s="35">
        <v>11258207.630000001</v>
      </c>
      <c r="MY271" s="35">
        <v>16594266.27</v>
      </c>
      <c r="MZ271" s="35">
        <v>13675642.859999999</v>
      </c>
      <c r="NA271" s="35">
        <v>18394434.550000001</v>
      </c>
      <c r="NB271" s="35">
        <v>9507584.8900000006</v>
      </c>
      <c r="NC271" s="35">
        <v>11068731.91</v>
      </c>
      <c r="ND271" s="35">
        <v>22260837.079999998</v>
      </c>
      <c r="NE271" s="35">
        <v>10341209.98</v>
      </c>
      <c r="NF271" s="35">
        <v>12112604.83</v>
      </c>
      <c r="NG271" s="35">
        <v>5236826.5199999996</v>
      </c>
      <c r="NH271" s="35">
        <v>9569833.4100000001</v>
      </c>
      <c r="NI271" s="35">
        <v>0</v>
      </c>
      <c r="NJ271" s="35">
        <v>12870881.9</v>
      </c>
      <c r="NK271" s="35">
        <v>28234701.219999999</v>
      </c>
      <c r="NL271" s="35">
        <v>12942698.77</v>
      </c>
      <c r="NM271" s="35">
        <v>0</v>
      </c>
      <c r="NN271" s="35">
        <v>0</v>
      </c>
      <c r="NO271" s="35">
        <v>7304140.7400000002</v>
      </c>
      <c r="NP271" s="35">
        <v>12285109.130000001</v>
      </c>
      <c r="NQ271" s="35">
        <v>36633936.399999999</v>
      </c>
      <c r="NR271" s="35">
        <v>10603016.470000001</v>
      </c>
      <c r="NS271" s="35">
        <v>16512522.109999999</v>
      </c>
      <c r="NT271" s="35">
        <v>2524950.39</v>
      </c>
      <c r="NU271" s="35">
        <v>11419057.1</v>
      </c>
      <c r="NV271" s="35">
        <v>21933602.899999999</v>
      </c>
      <c r="NW271" s="35">
        <v>14112960.789999999</v>
      </c>
      <c r="NX271" s="35">
        <v>10556514.970000001</v>
      </c>
      <c r="NY271" s="35">
        <v>8973133.5</v>
      </c>
      <c r="NZ271" s="35">
        <v>10349928.08</v>
      </c>
      <c r="OA271" s="35">
        <v>0</v>
      </c>
      <c r="OB271" s="35">
        <v>15165368.449999999</v>
      </c>
      <c r="OC271" s="35">
        <v>17088481.149999999</v>
      </c>
      <c r="OD271" s="35">
        <v>15708727.27</v>
      </c>
      <c r="OE271" s="35">
        <v>4439077.97</v>
      </c>
      <c r="OF271" s="35">
        <v>25668472.609999999</v>
      </c>
      <c r="OG271" s="35">
        <v>17316032.43</v>
      </c>
      <c r="OH271" s="35">
        <v>70238229.700000003</v>
      </c>
      <c r="OI271" s="35">
        <v>14488649.880000001</v>
      </c>
      <c r="OJ271" s="35">
        <v>12091889.77</v>
      </c>
      <c r="OK271" s="35">
        <v>4481956.76</v>
      </c>
      <c r="OL271" s="35">
        <v>18292025.329999998</v>
      </c>
      <c r="OM271" s="35">
        <v>20201303.82</v>
      </c>
      <c r="ON271" s="35">
        <v>10387953.4</v>
      </c>
      <c r="OO271" s="35">
        <v>14464303.130000001</v>
      </c>
      <c r="OP271" s="35">
        <v>16912266.670000002</v>
      </c>
      <c r="OQ271" s="35">
        <v>0</v>
      </c>
      <c r="OR271" s="35">
        <v>7019944.3899999997</v>
      </c>
      <c r="OS271" s="35">
        <v>22012385.93</v>
      </c>
      <c r="OT271" s="35">
        <v>32206833.460000001</v>
      </c>
      <c r="OU271" s="35">
        <v>19203298.050000001</v>
      </c>
      <c r="OV271" s="35">
        <v>26601970.870000001</v>
      </c>
      <c r="OW271" s="35">
        <v>2033675.74</v>
      </c>
      <c r="OX271" s="35">
        <v>10685500.689999999</v>
      </c>
      <c r="OY271" s="35"/>
      <c r="OZ271" s="35">
        <v>21386430.73</v>
      </c>
      <c r="PA271" s="35">
        <v>15984022.09</v>
      </c>
      <c r="PB271" s="35">
        <v>2324692.87</v>
      </c>
      <c r="PC271" s="35">
        <v>15393790.51</v>
      </c>
      <c r="PD271" s="35">
        <v>9305040.4000000004</v>
      </c>
      <c r="PE271" s="35">
        <v>0</v>
      </c>
      <c r="PF271" s="35">
        <v>955563396.17000008</v>
      </c>
      <c r="PG271" s="35">
        <v>70583422.400000006</v>
      </c>
      <c r="PH271" s="35">
        <v>5044676.1100000003</v>
      </c>
      <c r="PI271" s="35">
        <v>0</v>
      </c>
      <c r="PJ271" s="35">
        <v>7616078.5599999996</v>
      </c>
      <c r="PK271" s="35">
        <v>13392505.66</v>
      </c>
      <c r="PL271" s="35">
        <v>24926073.059999999</v>
      </c>
      <c r="PM271" s="35">
        <v>1292442.69</v>
      </c>
      <c r="PN271" s="35">
        <v>12428607.859999999</v>
      </c>
      <c r="PO271" s="35">
        <v>3095740.8</v>
      </c>
      <c r="PP271" s="35">
        <v>10926332.439999999</v>
      </c>
      <c r="PQ271" s="35">
        <v>14789900.4</v>
      </c>
      <c r="PR271" s="35">
        <v>3169470.62</v>
      </c>
      <c r="PS271" s="35">
        <v>2145118.38</v>
      </c>
      <c r="PT271" s="35">
        <v>4122784.87</v>
      </c>
      <c r="PU271" s="35">
        <v>3146541.41</v>
      </c>
      <c r="PV271" s="35">
        <v>6221182.5</v>
      </c>
      <c r="PW271" s="35">
        <v>2783316.85</v>
      </c>
      <c r="PX271" s="35">
        <v>6611607.5199999996</v>
      </c>
      <c r="PY271" s="35">
        <v>46982043.460000001</v>
      </c>
      <c r="PZ271" s="35">
        <v>17907704.260000002</v>
      </c>
      <c r="QA271" s="35">
        <v>15153772.810000001</v>
      </c>
      <c r="QB271" s="35">
        <v>12624550.439999999</v>
      </c>
      <c r="QC271" s="35"/>
      <c r="QD271" s="35">
        <v>21058680.899999999</v>
      </c>
      <c r="QE271" s="35">
        <v>4927719.82</v>
      </c>
      <c r="QF271" s="35">
        <v>19361845.949999999</v>
      </c>
      <c r="QG271" s="35">
        <v>27756130.25</v>
      </c>
      <c r="QH271" s="35">
        <v>9052215.7799999993</v>
      </c>
      <c r="QI271" s="35">
        <v>51469495.390000001</v>
      </c>
      <c r="QJ271" s="35">
        <v>13757883.08</v>
      </c>
      <c r="QK271" s="35">
        <v>13882610.609999999</v>
      </c>
      <c r="QL271" s="35">
        <v>12931922.26</v>
      </c>
      <c r="QM271" s="35">
        <v>24185336.390000001</v>
      </c>
      <c r="QN271" s="35">
        <v>22632443.390000001</v>
      </c>
      <c r="QO271" s="35">
        <v>6058747.8499999996</v>
      </c>
      <c r="QP271" s="35">
        <v>4876573.82</v>
      </c>
      <c r="QQ271" s="35">
        <v>11114972.359999999</v>
      </c>
      <c r="QR271" s="35">
        <v>13266047.82</v>
      </c>
      <c r="QS271" s="35">
        <v>8611736.7100000009</v>
      </c>
      <c r="QT271" s="35">
        <v>10562153.039999999</v>
      </c>
      <c r="QU271" s="35">
        <v>11715438.439999999</v>
      </c>
      <c r="QV271" s="35">
        <v>8570559.8900000006</v>
      </c>
      <c r="QW271" s="35">
        <v>14199605.15</v>
      </c>
      <c r="QX271" s="35">
        <v>8861436.3000000007</v>
      </c>
      <c r="QY271" s="35">
        <v>10769749.08</v>
      </c>
      <c r="QZ271" s="35">
        <v>18673751.59</v>
      </c>
      <c r="RA271" s="35">
        <v>22243218.84</v>
      </c>
      <c r="RB271" s="35">
        <v>22864979.68</v>
      </c>
      <c r="RC271" s="35">
        <v>-55955.48</v>
      </c>
      <c r="RD271" s="35">
        <v>2640044.7799999998</v>
      </c>
      <c r="RE271" s="35">
        <v>19495986.109999999</v>
      </c>
      <c r="RF271" s="35">
        <v>8930680</v>
      </c>
      <c r="RG271" s="35">
        <v>44737377.93</v>
      </c>
      <c r="RH271" s="35">
        <v>13817892.470000001</v>
      </c>
      <c r="RI271" s="35">
        <v>18370716.879999999</v>
      </c>
      <c r="RJ271" s="35">
        <v>14658691.869999999</v>
      </c>
      <c r="RK271" s="35">
        <v>8880501.4199999999</v>
      </c>
      <c r="RL271" s="35">
        <v>14294524.91</v>
      </c>
      <c r="RM271" s="35">
        <v>15945545.460000001</v>
      </c>
      <c r="RN271" s="35">
        <v>10795870.59</v>
      </c>
      <c r="RO271" s="35">
        <v>6589027.3099999996</v>
      </c>
      <c r="RP271" s="35">
        <v>29461150.059999999</v>
      </c>
      <c r="RQ271" s="35">
        <v>10831190.51</v>
      </c>
      <c r="RR271" s="35">
        <v>19918867.09</v>
      </c>
      <c r="RS271" s="35">
        <v>15579148.25</v>
      </c>
      <c r="RT271" s="35">
        <v>11974141.220000001</v>
      </c>
      <c r="RU271" s="35">
        <v>1988558.34</v>
      </c>
      <c r="RV271" s="35">
        <v>0</v>
      </c>
      <c r="RW271" s="35">
        <v>4610893.8899999997</v>
      </c>
      <c r="RX271" s="35">
        <v>1536154.95</v>
      </c>
      <c r="RY271" s="35"/>
      <c r="RZ271" s="35"/>
      <c r="SA271" s="35">
        <v>13653915.189999999</v>
      </c>
      <c r="SB271" s="35">
        <v>16109391.17</v>
      </c>
      <c r="SC271" s="35">
        <v>6696210.2300000004</v>
      </c>
      <c r="SD271" s="35">
        <v>9673725.7599999998</v>
      </c>
      <c r="SE271" s="35">
        <v>12001183.43</v>
      </c>
      <c r="SF271" s="35">
        <v>1011504561.8299999</v>
      </c>
      <c r="SG271" s="35">
        <v>0</v>
      </c>
      <c r="SH271" s="35">
        <v>9132588.7799999993</v>
      </c>
      <c r="SI271" s="35">
        <v>11648978.939999999</v>
      </c>
      <c r="SJ271" s="35">
        <v>11355572.27</v>
      </c>
      <c r="SK271" s="35">
        <v>12516785.52</v>
      </c>
      <c r="SL271" s="35">
        <v>11050048.699999999</v>
      </c>
      <c r="SM271" s="35">
        <v>6744950.6100000003</v>
      </c>
      <c r="SN271" s="35">
        <v>5739150.0800000001</v>
      </c>
      <c r="SO271" s="35">
        <v>11666267.359999999</v>
      </c>
      <c r="SP271" s="35">
        <v>7314189.4500000002</v>
      </c>
      <c r="SQ271" s="35">
        <v>12217961.93</v>
      </c>
      <c r="SR271" s="35">
        <v>9140679.1400000006</v>
      </c>
      <c r="SS271" s="35">
        <v>13462547.300000001</v>
      </c>
      <c r="ST271" s="35">
        <v>10665499.890000001</v>
      </c>
      <c r="SU271" s="35">
        <v>48524319.770000003</v>
      </c>
      <c r="SV271" s="35">
        <v>17874675.030000001</v>
      </c>
      <c r="SW271" s="35">
        <v>22299052.739999998</v>
      </c>
      <c r="SX271" s="35">
        <v>23856814.539999999</v>
      </c>
      <c r="SY271" s="35">
        <v>9270211.8800000008</v>
      </c>
      <c r="SZ271" s="35">
        <v>17448122.670000002</v>
      </c>
      <c r="TA271" s="35">
        <v>33611878.659999996</v>
      </c>
      <c r="TB271" s="35">
        <v>3976007.96</v>
      </c>
      <c r="TC271" s="35">
        <v>13622958.300000001</v>
      </c>
      <c r="TD271" s="35">
        <v>20784159.719999999</v>
      </c>
      <c r="TE271" s="35">
        <v>2775226.45</v>
      </c>
      <c r="TF271" s="35">
        <v>7137160.7000000002</v>
      </c>
      <c r="TG271" s="35">
        <v>0</v>
      </c>
      <c r="TH271" s="35">
        <v>9682445.0500000007</v>
      </c>
      <c r="TI271" s="35">
        <v>21676094.289999999</v>
      </c>
      <c r="TJ271" s="35">
        <v>3998796.3</v>
      </c>
      <c r="TK271" s="35">
        <v>16344180.039999999</v>
      </c>
      <c r="TL271" s="35">
        <v>12643941.539999999</v>
      </c>
      <c r="TM271" s="35">
        <v>13997495.789999999</v>
      </c>
      <c r="TN271" s="35">
        <v>3988570.51</v>
      </c>
      <c r="TO271" s="35"/>
      <c r="TP271" s="35">
        <v>9203147.3900000006</v>
      </c>
      <c r="TQ271" s="35">
        <v>6445485.8899999997</v>
      </c>
      <c r="TR271" s="35">
        <v>7503942.46</v>
      </c>
      <c r="TS271" s="35">
        <v>3342348.2</v>
      </c>
      <c r="TT271" s="35">
        <v>12916581.199999999</v>
      </c>
      <c r="TU271" s="35">
        <v>9783070.2200000007</v>
      </c>
      <c r="TV271" s="35">
        <v>3886290.1</v>
      </c>
      <c r="TW271" s="35">
        <v>9237569.9000000004</v>
      </c>
      <c r="TX271" s="35">
        <v>6558508.1699999999</v>
      </c>
      <c r="TY271" s="35">
        <v>13777170.02</v>
      </c>
      <c r="TZ271" s="35">
        <v>16556139.630000001</v>
      </c>
      <c r="UA271" s="35">
        <v>7461742.7699999996</v>
      </c>
      <c r="UB271" s="35">
        <v>8457652.9399999995</v>
      </c>
      <c r="UC271" s="35">
        <v>5747291.5999999996</v>
      </c>
      <c r="UD271" s="35">
        <v>5571180.8200000003</v>
      </c>
      <c r="UE271" s="35">
        <v>42762251.280000001</v>
      </c>
      <c r="UF271" s="35">
        <v>16573676.17</v>
      </c>
      <c r="UG271" s="35">
        <v>11000</v>
      </c>
      <c r="UH271" s="35">
        <v>12332428.119999999</v>
      </c>
      <c r="UI271" s="35">
        <v>19784585.010000002</v>
      </c>
      <c r="UJ271" s="35">
        <v>14835269.720000001</v>
      </c>
      <c r="UK271" s="35">
        <v>1923820.48</v>
      </c>
      <c r="UL271" s="35">
        <v>12817002.1</v>
      </c>
      <c r="UM271" s="35">
        <v>10429333.18</v>
      </c>
      <c r="UN271" s="35">
        <v>19295855.870000001</v>
      </c>
      <c r="UO271" s="35">
        <v>12480114.75</v>
      </c>
      <c r="UP271" s="35">
        <v>2082516.52</v>
      </c>
      <c r="UQ271" s="35">
        <v>22108712.559999999</v>
      </c>
      <c r="UR271" s="35">
        <v>17000520.079999998</v>
      </c>
      <c r="US271" s="35">
        <v>13918404.4</v>
      </c>
      <c r="UT271" s="35">
        <v>12015122.83</v>
      </c>
      <c r="UU271" s="35">
        <v>12434070.300000001</v>
      </c>
      <c r="UV271" s="35"/>
      <c r="UW271" s="35">
        <v>15779858.18</v>
      </c>
      <c r="UX271" s="35">
        <v>26329156.34</v>
      </c>
      <c r="UY271" s="35"/>
      <c r="UZ271" s="35">
        <v>9446128.6300000008</v>
      </c>
      <c r="VA271" s="35">
        <v>17402069.82</v>
      </c>
      <c r="VB271" s="35">
        <v>15693508.16</v>
      </c>
      <c r="VC271" s="35">
        <v>10319870.57</v>
      </c>
      <c r="VD271" s="35">
        <v>12233383.24</v>
      </c>
      <c r="VE271" s="35">
        <v>23895870.91</v>
      </c>
      <c r="VF271" s="35">
        <v>11090847.869999999</v>
      </c>
      <c r="VG271" s="35">
        <v>20418440.850000001</v>
      </c>
      <c r="VH271" s="35">
        <v>19509801.98</v>
      </c>
      <c r="VI271" s="35">
        <v>33893245.469999999</v>
      </c>
      <c r="VJ271" s="35">
        <v>9334165.4299999997</v>
      </c>
      <c r="VK271" s="35">
        <v>10369334.210000001</v>
      </c>
      <c r="VL271" s="35">
        <v>13204858.66</v>
      </c>
      <c r="VM271" s="35">
        <v>9922338.4199999999</v>
      </c>
      <c r="VN271" s="35">
        <v>19969572.41</v>
      </c>
      <c r="VO271" s="35">
        <v>9787654.8100000005</v>
      </c>
      <c r="VP271" s="35">
        <v>11741720.58</v>
      </c>
      <c r="VQ271" s="35">
        <v>1105761963.1299999</v>
      </c>
      <c r="VR271" s="35">
        <v>9099358.3300000001</v>
      </c>
      <c r="VS271" s="35"/>
      <c r="VT271" s="35">
        <v>14295012.09</v>
      </c>
      <c r="VU271" s="35">
        <v>11270463.16</v>
      </c>
      <c r="VV271" s="35">
        <v>8478390.7899999991</v>
      </c>
      <c r="VW271" s="35"/>
      <c r="VX271" s="35">
        <v>1838851.01</v>
      </c>
      <c r="VY271" s="35">
        <v>12132997.470000001</v>
      </c>
      <c r="VZ271" s="35">
        <v>14198975.27</v>
      </c>
      <c r="WA271" s="35">
        <v>23156713.600000001</v>
      </c>
      <c r="WB271" s="35">
        <v>0</v>
      </c>
      <c r="WC271" s="35">
        <v>7717280.1900000004</v>
      </c>
      <c r="WD271" s="35">
        <v>10203329.67</v>
      </c>
      <c r="WE271" s="35">
        <v>16040041.460000001</v>
      </c>
      <c r="WF271" s="35">
        <v>8219608.6100000003</v>
      </c>
      <c r="WG271" s="35">
        <v>5075326.47</v>
      </c>
      <c r="WH271" s="35">
        <v>1165747.6200000001</v>
      </c>
      <c r="WI271" s="35">
        <v>3817664.22</v>
      </c>
      <c r="WJ271" s="35">
        <v>18763918.77</v>
      </c>
      <c r="WK271" s="35">
        <v>1133640.3799999999</v>
      </c>
      <c r="WL271" s="35">
        <v>5232974.1100000003</v>
      </c>
      <c r="WM271" s="35">
        <v>14871905.390000001</v>
      </c>
      <c r="WN271" s="35">
        <v>343065.75</v>
      </c>
      <c r="WO271" s="35">
        <v>0</v>
      </c>
      <c r="WP271" s="35">
        <v>11737925.550000001</v>
      </c>
      <c r="WQ271" s="35">
        <v>32003118.440000001</v>
      </c>
      <c r="WR271" s="35">
        <v>10390972.23</v>
      </c>
      <c r="WS271" s="35">
        <v>0</v>
      </c>
      <c r="WT271" s="35">
        <v>12643267.91</v>
      </c>
      <c r="WU271" s="35">
        <v>0</v>
      </c>
      <c r="WV271" s="35"/>
      <c r="WW271" s="35">
        <v>23984120.5</v>
      </c>
      <c r="WX271" s="35">
        <v>12272169.92</v>
      </c>
      <c r="WY271" s="35">
        <v>0</v>
      </c>
      <c r="WZ271" s="35">
        <v>13216229.85</v>
      </c>
      <c r="XA271" s="35">
        <v>20150712.760000002</v>
      </c>
      <c r="XB271" s="35">
        <v>0</v>
      </c>
      <c r="XC271" s="35">
        <v>10559815.25</v>
      </c>
      <c r="XD271" s="35">
        <v>7036254.6100000003</v>
      </c>
      <c r="XE271" s="35">
        <v>4499579.28</v>
      </c>
      <c r="XF271" s="35">
        <v>12014963.99</v>
      </c>
      <c r="XG271" s="35">
        <v>9299725.9399999995</v>
      </c>
      <c r="XH271" s="35">
        <v>5742641.4000000004</v>
      </c>
      <c r="XI271" s="35">
        <v>11803801.390000001</v>
      </c>
      <c r="XJ271" s="35">
        <v>30428903.09</v>
      </c>
      <c r="XK271" s="35">
        <v>13941617.439999999</v>
      </c>
      <c r="XL271" s="35">
        <v>10221870.82</v>
      </c>
      <c r="XM271" s="35">
        <v>8008087.04</v>
      </c>
      <c r="XN271" s="35">
        <v>16221134.83</v>
      </c>
      <c r="XO271" s="35"/>
      <c r="XP271" s="35">
        <v>13448777.439999999</v>
      </c>
      <c r="XQ271" s="35">
        <v>25985212.16</v>
      </c>
      <c r="XR271" s="35">
        <v>15169614.4</v>
      </c>
      <c r="XS271" s="35">
        <v>15565595.17</v>
      </c>
      <c r="XT271" s="35">
        <v>13831283.789999999</v>
      </c>
      <c r="XU271" s="35">
        <v>12381799.91</v>
      </c>
      <c r="XV271" s="35">
        <v>22320194.210000001</v>
      </c>
      <c r="XW271" s="35">
        <v>5428811.6100000003</v>
      </c>
      <c r="XX271" s="35">
        <v>26235942.41</v>
      </c>
      <c r="XY271" s="35">
        <v>15029916.529999999</v>
      </c>
      <c r="XZ271" s="35">
        <v>16704537.02</v>
      </c>
      <c r="YA271" s="35">
        <v>1661393.38</v>
      </c>
      <c r="YB271" s="35">
        <v>11854128.289999999</v>
      </c>
      <c r="YC271" s="35">
        <v>17626493.289999999</v>
      </c>
      <c r="YD271" s="35">
        <v>15520192.59</v>
      </c>
      <c r="YE271" s="35">
        <v>12505638.800000001</v>
      </c>
      <c r="YF271" s="35">
        <v>14738493.300000001</v>
      </c>
      <c r="YG271" s="35">
        <v>1286393.04</v>
      </c>
      <c r="YH271" s="35">
        <v>10831884.83</v>
      </c>
      <c r="YI271" s="35">
        <v>12481957.939999999</v>
      </c>
      <c r="YJ271" s="35">
        <v>15991572.42</v>
      </c>
      <c r="YK271" s="35">
        <v>9842213</v>
      </c>
      <c r="YL271" s="35"/>
      <c r="YM271" s="35">
        <v>15194901.369999999</v>
      </c>
      <c r="YN271" s="35">
        <v>0</v>
      </c>
      <c r="YO271" s="35">
        <v>15979550.85</v>
      </c>
      <c r="YP271" s="35">
        <v>342961.29</v>
      </c>
      <c r="YQ271" s="35">
        <v>22503897.199999999</v>
      </c>
      <c r="YR271" s="35">
        <v>621981.57999999996</v>
      </c>
      <c r="YS271" s="35">
        <v>14666857.34</v>
      </c>
      <c r="YT271" s="35">
        <v>25020931.210000001</v>
      </c>
      <c r="YU271" s="35">
        <v>26837027.890000001</v>
      </c>
      <c r="YV271" s="35">
        <v>21695342.399999999</v>
      </c>
      <c r="YW271" s="35">
        <v>17132284.82</v>
      </c>
      <c r="YX271" s="35">
        <v>16734469.68</v>
      </c>
      <c r="YY271" s="35">
        <v>11333556.16</v>
      </c>
      <c r="YZ271" s="35">
        <v>15307372.67</v>
      </c>
      <c r="ZA271" s="35">
        <v>11519788.310000001</v>
      </c>
      <c r="ZB271" s="35">
        <v>7967603.5499999998</v>
      </c>
      <c r="ZC271" s="35">
        <v>992532748.44999969</v>
      </c>
      <c r="ZD271" s="35">
        <v>5010355.3099999996</v>
      </c>
      <c r="ZE271" s="35">
        <v>16621871.16</v>
      </c>
      <c r="ZF271" s="35">
        <v>14352513.08</v>
      </c>
      <c r="ZG271" s="35">
        <v>14992333.029999999</v>
      </c>
      <c r="ZH271" s="35">
        <v>13940647.52</v>
      </c>
      <c r="ZI271" s="35">
        <v>17829823.289999999</v>
      </c>
      <c r="ZJ271" s="35">
        <v>10950153.949999999</v>
      </c>
      <c r="ZK271" s="35">
        <v>498915.22</v>
      </c>
      <c r="ZL271" s="35">
        <v>12678632.050000001</v>
      </c>
      <c r="ZM271" s="35">
        <v>15895581.07</v>
      </c>
      <c r="ZN271" s="35">
        <v>13517750.800000001</v>
      </c>
      <c r="ZO271" s="35">
        <v>9380693.5700000003</v>
      </c>
      <c r="ZP271" s="35">
        <v>11140323.199999999</v>
      </c>
      <c r="ZQ271" s="35">
        <v>1936054.97</v>
      </c>
      <c r="ZR271" s="35">
        <v>7830968.1399999997</v>
      </c>
      <c r="ZS271" s="35">
        <v>9174768.5</v>
      </c>
      <c r="ZT271" s="35">
        <v>0</v>
      </c>
      <c r="ZU271" s="35">
        <v>12272567.74</v>
      </c>
      <c r="ZV271" s="35">
        <v>0</v>
      </c>
      <c r="ZW271" s="35">
        <v>25936789.98</v>
      </c>
      <c r="ZX271" s="35">
        <v>20970213.82</v>
      </c>
      <c r="ZY271" s="35">
        <v>12826920.8803</v>
      </c>
      <c r="ZZ271" s="35">
        <v>17820618.059999999</v>
      </c>
      <c r="AAA271" s="35">
        <v>403835.27</v>
      </c>
      <c r="AAB271" s="35">
        <v>6114886.2599999998</v>
      </c>
      <c r="AAC271" s="35">
        <v>25642966.18</v>
      </c>
      <c r="AAD271" s="35">
        <v>8347832.6600000001</v>
      </c>
      <c r="AAE271" s="35">
        <v>15363955.67</v>
      </c>
      <c r="AAF271" s="35">
        <v>6302497.3600000003</v>
      </c>
      <c r="AAG271" s="35">
        <v>15245247.33</v>
      </c>
      <c r="AAH271" s="35">
        <v>23198260.469999999</v>
      </c>
      <c r="AAI271" s="35">
        <v>14252955.640000001</v>
      </c>
      <c r="AAJ271" s="35">
        <v>14426269.800000001</v>
      </c>
      <c r="AAK271" s="35">
        <v>6494612.1699999999</v>
      </c>
      <c r="AAL271" s="35">
        <v>11008794.6</v>
      </c>
      <c r="AAM271" s="35">
        <v>12167988.279999999</v>
      </c>
      <c r="AAN271" s="35">
        <v>12642754.92</v>
      </c>
      <c r="AAO271" s="35">
        <v>6371987.5099999998</v>
      </c>
      <c r="AAP271" s="35"/>
      <c r="AAQ271" s="35">
        <v>6172066.7199999997</v>
      </c>
      <c r="AAR271" s="35">
        <v>5755492.3899999997</v>
      </c>
      <c r="AAS271" s="35">
        <v>3918131.08</v>
      </c>
      <c r="AAT271" s="35">
        <v>10670454.93</v>
      </c>
      <c r="AAU271" s="35">
        <v>9301626.2699999996</v>
      </c>
      <c r="AAV271" s="35">
        <v>9925767.6400000006</v>
      </c>
      <c r="AAW271" s="35">
        <v>19679338.190000001</v>
      </c>
      <c r="AAX271" s="35">
        <v>12584028.619999999</v>
      </c>
      <c r="AAY271" s="35">
        <v>9997685.0800000001</v>
      </c>
      <c r="AAZ271" s="35"/>
      <c r="ABA271" s="35">
        <v>3829043.46</v>
      </c>
      <c r="ABB271" s="35">
        <v>9912356.2400000002</v>
      </c>
      <c r="ABC271" s="35">
        <v>15335997.939999999</v>
      </c>
      <c r="ABD271" s="35">
        <v>6761918.8399999999</v>
      </c>
      <c r="ABE271" s="35"/>
      <c r="ABF271" s="35">
        <v>4736397.4000000004</v>
      </c>
      <c r="ABG271" s="35">
        <v>9514513.6099999994</v>
      </c>
      <c r="ABH271" s="35"/>
      <c r="ABI271" s="35">
        <v>0</v>
      </c>
      <c r="ABJ271" s="35">
        <v>1681751.54</v>
      </c>
      <c r="ABK271" s="35">
        <v>12736979.779999999</v>
      </c>
      <c r="ABL271" s="35">
        <v>2119494.58</v>
      </c>
      <c r="ABM271" s="35">
        <v>8354366.7400000002</v>
      </c>
      <c r="ABN271" s="35">
        <v>19686958.379999999</v>
      </c>
      <c r="ABO271" s="35">
        <v>7460286.79</v>
      </c>
      <c r="ABP271" s="35">
        <v>0</v>
      </c>
      <c r="ABQ271" s="35">
        <v>16452814.550000001</v>
      </c>
      <c r="ABR271" s="35">
        <v>12230744.390000001</v>
      </c>
      <c r="ABS271" s="35">
        <v>9080930.1099999994</v>
      </c>
      <c r="ABT271" s="35">
        <v>3525244.98</v>
      </c>
      <c r="ABU271" s="35">
        <v>8316600.6500000004</v>
      </c>
      <c r="ABV271" s="35">
        <v>5964421.96</v>
      </c>
      <c r="ABW271" s="35">
        <v>689268752.32029998</v>
      </c>
      <c r="ABX271" s="35">
        <v>12203625.84</v>
      </c>
      <c r="ABY271" s="35">
        <v>27338551.370000001</v>
      </c>
      <c r="ABZ271" s="35">
        <v>14285625.470000001</v>
      </c>
      <c r="ACA271" s="35">
        <v>31605578.699999999</v>
      </c>
      <c r="ACB271" s="35">
        <v>9525225.6199999992</v>
      </c>
      <c r="ACC271" s="35">
        <v>6734676.2800000003</v>
      </c>
      <c r="ACD271" s="35">
        <v>15292230.52</v>
      </c>
      <c r="ACE271" s="35">
        <v>13658218.16</v>
      </c>
      <c r="ACF271" s="35">
        <v>7115048.3799999999</v>
      </c>
      <c r="ACG271" s="35">
        <v>0</v>
      </c>
      <c r="ACH271" s="35">
        <v>10879460.289999999</v>
      </c>
      <c r="ACI271" s="35">
        <v>31672472.960000001</v>
      </c>
      <c r="ACJ271" s="35">
        <v>15431130.52</v>
      </c>
      <c r="ACK271" s="35">
        <v>9454281.0099999998</v>
      </c>
      <c r="ACL271" s="35">
        <v>15147538.41</v>
      </c>
      <c r="ACM271" s="35">
        <v>8598425.2799999993</v>
      </c>
      <c r="ACN271" s="35">
        <v>11764378.92</v>
      </c>
      <c r="ACO271" s="35">
        <v>12792808.33</v>
      </c>
      <c r="ACP271" s="35">
        <v>16878628.039999999</v>
      </c>
      <c r="ACQ271" s="35">
        <v>12980340.27</v>
      </c>
      <c r="ACR271" s="35">
        <v>10731594.68</v>
      </c>
      <c r="ACS271" s="35"/>
      <c r="ACT271" s="35">
        <v>1761734.9</v>
      </c>
      <c r="ACU271" s="35">
        <v>9753561.3399999999</v>
      </c>
      <c r="ACV271" s="35">
        <v>18270903.59</v>
      </c>
      <c r="ACW271" s="35">
        <v>1241899.73</v>
      </c>
      <c r="ACX271" s="35">
        <v>191451.77</v>
      </c>
      <c r="ACY271" s="35">
        <v>0</v>
      </c>
      <c r="ACZ271" s="35">
        <v>84725290.200000003</v>
      </c>
      <c r="ADA271" s="35">
        <v>16507379.75</v>
      </c>
      <c r="ADB271" s="35">
        <v>0</v>
      </c>
      <c r="ADC271" s="35">
        <v>15661181.91</v>
      </c>
      <c r="ADD271" s="35">
        <v>36303855.159999996</v>
      </c>
      <c r="ADE271" s="35">
        <v>8649628.3399999999</v>
      </c>
      <c r="ADF271" s="35">
        <v>2619901.11</v>
      </c>
      <c r="ADG271" s="35">
        <v>19806130.93</v>
      </c>
      <c r="ADH271" s="35">
        <v>13258960.789999999</v>
      </c>
      <c r="ADI271" s="35">
        <v>5570173.9299999997</v>
      </c>
      <c r="ADJ271" s="35">
        <v>6076906.0099999998</v>
      </c>
      <c r="ADK271" s="35">
        <v>-140865.84</v>
      </c>
      <c r="ADL271" s="35">
        <v>8547166.4299999997</v>
      </c>
      <c r="ADM271" s="35">
        <v>19223819.600000001</v>
      </c>
      <c r="ADN271" s="35">
        <v>13721170.640000001</v>
      </c>
      <c r="ADO271" s="35">
        <v>1865388.42</v>
      </c>
      <c r="ADP271" s="35">
        <v>0</v>
      </c>
      <c r="ADQ271" s="35">
        <v>15718965.07</v>
      </c>
      <c r="ADR271" s="35">
        <v>10655659.33</v>
      </c>
      <c r="ADS271" s="35">
        <v>15290415.01</v>
      </c>
      <c r="ADT271" s="35">
        <v>13104275.859999999</v>
      </c>
      <c r="ADU271" s="35">
        <v>15620579.109999999</v>
      </c>
      <c r="ADV271" s="35">
        <v>14108870.33</v>
      </c>
      <c r="ADW271" s="35">
        <v>18015623.890000001</v>
      </c>
      <c r="ADX271" s="35">
        <v>0</v>
      </c>
      <c r="ADY271" s="35">
        <v>14891578.789999999</v>
      </c>
      <c r="ADZ271" s="35">
        <v>13202801.550000001</v>
      </c>
      <c r="AEA271" s="35">
        <v>2600205.41</v>
      </c>
      <c r="AEB271" s="35">
        <v>8149632.4500000002</v>
      </c>
      <c r="AEC271" s="35">
        <v>14001452.75</v>
      </c>
      <c r="AED271" s="35">
        <v>13224108.210000001</v>
      </c>
      <c r="AEE271" s="35">
        <v>7212468.7800000003</v>
      </c>
      <c r="AEF271" s="35">
        <v>0</v>
      </c>
      <c r="AEG271" s="35">
        <v>12231214.01</v>
      </c>
      <c r="AEH271" s="35">
        <v>0</v>
      </c>
      <c r="AEI271" s="35">
        <v>12650503.52</v>
      </c>
      <c r="AEJ271" s="35">
        <v>8939136.1199999992</v>
      </c>
      <c r="AEK271" s="35">
        <v>11454892.359999999</v>
      </c>
      <c r="AEL271" s="35">
        <v>15700519.73</v>
      </c>
      <c r="AEM271" s="35">
        <v>18485629.039999999</v>
      </c>
      <c r="AEN271" s="35">
        <v>22675729.239999998</v>
      </c>
      <c r="AEO271" s="35">
        <v>6515752.1799999997</v>
      </c>
      <c r="AEP271" s="35">
        <v>17462139.780000001</v>
      </c>
      <c r="AEQ271" s="35">
        <v>16940753.57</v>
      </c>
      <c r="AER271" s="35">
        <v>13497685.91</v>
      </c>
      <c r="AES271" s="35">
        <v>10801271.99</v>
      </c>
      <c r="AET271" s="35">
        <v>11485182.289999999</v>
      </c>
      <c r="AEU271" s="35">
        <v>25741409.620000001</v>
      </c>
      <c r="AEV271" s="35">
        <v>14183265.16</v>
      </c>
      <c r="AEW271" s="35">
        <v>3786671</v>
      </c>
      <c r="AEX271" s="35">
        <v>12632050.98</v>
      </c>
      <c r="AEY271" s="35">
        <v>4678926.76</v>
      </c>
      <c r="AEZ271" s="35">
        <v>993364847.55999994</v>
      </c>
      <c r="AFA271" s="35">
        <v>0</v>
      </c>
      <c r="AFB271" s="35">
        <v>8390418.4800000004</v>
      </c>
      <c r="AFC271" s="35">
        <v>13122647.43</v>
      </c>
      <c r="AFD271" s="35">
        <v>19351653.960000001</v>
      </c>
      <c r="AFE271" s="35">
        <v>10741545.289999999</v>
      </c>
      <c r="AFF271" s="35">
        <v>9273279.7899999991</v>
      </c>
      <c r="AFG271" s="35">
        <v>13424970.33</v>
      </c>
      <c r="AFH271" s="35">
        <v>7096978.1399999997</v>
      </c>
      <c r="AFI271" s="35">
        <v>13711580.279999999</v>
      </c>
      <c r="AFJ271" s="35">
        <v>5561852.0099999998</v>
      </c>
      <c r="AFK271" s="35">
        <v>56996324.899999999</v>
      </c>
      <c r="AFL271" s="35">
        <v>19224156.84</v>
      </c>
      <c r="AFM271" s="35">
        <v>29752873.879999999</v>
      </c>
      <c r="AFN271" s="35">
        <v>24442999.27</v>
      </c>
      <c r="AFO271" s="35">
        <v>43185676.340000004</v>
      </c>
      <c r="AFP271" s="35">
        <v>20174574.510000002</v>
      </c>
      <c r="AFQ271" s="35">
        <v>18746970.41</v>
      </c>
      <c r="AFR271" s="35">
        <v>24508699.780000001</v>
      </c>
      <c r="AFS271" s="35">
        <v>20988237.129999999</v>
      </c>
      <c r="AFT271" s="35">
        <v>26063291.800000001</v>
      </c>
      <c r="AFU271" s="35">
        <v>24758561.649999999</v>
      </c>
      <c r="AFV271" s="35">
        <v>24207321.640000001</v>
      </c>
      <c r="AFW271" s="35">
        <v>21596016.010000002</v>
      </c>
      <c r="AFX271" s="35">
        <v>12985313.369999999</v>
      </c>
      <c r="AFY271" s="35">
        <v>24810373</v>
      </c>
      <c r="AFZ271" s="35">
        <v>37684895.649999999</v>
      </c>
      <c r="AGA271" s="35">
        <v>22044316.16</v>
      </c>
      <c r="AGB271" s="35">
        <v>20044767.649999999</v>
      </c>
      <c r="AGC271" s="35">
        <v>32463155.109999999</v>
      </c>
      <c r="AGD271" s="35">
        <v>30457784.32</v>
      </c>
      <c r="AGE271" s="35">
        <v>41402881.259999998</v>
      </c>
      <c r="AGF271" s="35">
        <v>45814021.140000001</v>
      </c>
      <c r="AGG271" s="35">
        <v>30237626.649999999</v>
      </c>
      <c r="AGH271" s="35">
        <v>11602882.52</v>
      </c>
      <c r="AGI271" s="35">
        <v>28542905.309999999</v>
      </c>
      <c r="AGJ271" s="35"/>
      <c r="AGK271" s="35">
        <v>18434920.789999999</v>
      </c>
      <c r="AGL271" s="35">
        <v>19612015.199999999</v>
      </c>
      <c r="AGM271" s="35">
        <v>23806907.68</v>
      </c>
      <c r="AGN271" s="35">
        <v>6553637.0199999996</v>
      </c>
      <c r="AGO271" s="35">
        <v>16667700.08</v>
      </c>
      <c r="AGP271" s="35">
        <v>14356652.17</v>
      </c>
      <c r="AGQ271" s="35">
        <v>22960150.640000001</v>
      </c>
      <c r="AGR271" s="35">
        <v>9496834.6899999995</v>
      </c>
      <c r="AGS271" s="35">
        <v>16019559.210000001</v>
      </c>
      <c r="AGT271" s="35">
        <v>12820687.83</v>
      </c>
      <c r="AGU271" s="35">
        <v>6394981.2000000002</v>
      </c>
      <c r="AGV271" s="35">
        <v>26993915.75</v>
      </c>
      <c r="AGW271" s="35">
        <v>31015556.329999998</v>
      </c>
      <c r="AGX271" s="35">
        <v>24792201.84</v>
      </c>
      <c r="AGY271" s="35">
        <v>48361751.340000004</v>
      </c>
      <c r="AGZ271" s="35">
        <v>33132670.16</v>
      </c>
      <c r="AHA271" s="35">
        <v>20638345.870000001</v>
      </c>
      <c r="AHB271" s="35">
        <v>23506606.370000001</v>
      </c>
      <c r="AHC271" s="35">
        <v>0</v>
      </c>
      <c r="AHD271" s="35">
        <v>31153356.510000002</v>
      </c>
      <c r="AHE271" s="35">
        <v>18776309.789999999</v>
      </c>
      <c r="AHF271" s="35">
        <v>20510740.93</v>
      </c>
      <c r="AHG271" s="35">
        <v>13511278.32</v>
      </c>
      <c r="AHH271" s="35">
        <v>17763480.84</v>
      </c>
      <c r="AHI271" s="35">
        <v>19682740.280000001</v>
      </c>
      <c r="AHJ271" s="35">
        <v>16813052.539999999</v>
      </c>
      <c r="AHK271" s="35">
        <v>18128811.300000001</v>
      </c>
      <c r="AHL271" s="35">
        <v>23104061.620000001</v>
      </c>
      <c r="AHM271" s="35">
        <v>19557959.050000001</v>
      </c>
      <c r="AHN271" s="35">
        <v>27688208.460000001</v>
      </c>
      <c r="AHO271" s="35">
        <v>22768949.710000001</v>
      </c>
      <c r="AHP271" s="35">
        <v>17903559.73</v>
      </c>
      <c r="AHQ271" s="35">
        <v>18572731.850000001</v>
      </c>
      <c r="AHR271" s="35">
        <v>15102979.189999999</v>
      </c>
      <c r="AHS271" s="35">
        <v>19092820.07</v>
      </c>
      <c r="AHT271" s="35">
        <v>16249907.49</v>
      </c>
      <c r="AHU271" s="35">
        <v>25477760.789999999</v>
      </c>
      <c r="AHV271" s="35">
        <v>29618388.710000001</v>
      </c>
      <c r="AHW271" s="35">
        <v>20245066.690000001</v>
      </c>
      <c r="AHX271" s="35">
        <v>9562602.4100000001</v>
      </c>
      <c r="AHY271" s="35">
        <v>17078982.260000002</v>
      </c>
      <c r="AHZ271" s="35">
        <v>6878797.1200000001</v>
      </c>
      <c r="AIA271" s="35">
        <v>1614219191.8399997</v>
      </c>
      <c r="AIB271" s="35">
        <v>11528042599.770319</v>
      </c>
    </row>
    <row r="272" spans="1:912" x14ac:dyDescent="0.5">
      <c r="A272" s="34" t="s">
        <v>43</v>
      </c>
      <c r="B272" s="34" t="s">
        <v>2462</v>
      </c>
      <c r="C272" s="34" t="s">
        <v>2463</v>
      </c>
      <c r="D272" s="35"/>
      <c r="E272" s="35"/>
      <c r="F272" s="35"/>
      <c r="G272" s="35">
        <v>52228</v>
      </c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>
        <v>102652.34</v>
      </c>
      <c r="AU272" s="35"/>
      <c r="AV272" s="35"/>
      <c r="AW272" s="35"/>
      <c r="AX272" s="35"/>
      <c r="AY272" s="35"/>
      <c r="AZ272" s="35"/>
      <c r="BA272" s="35">
        <v>153021.29999999999</v>
      </c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>
        <v>500000</v>
      </c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>
        <v>113503.52</v>
      </c>
      <c r="CK272" s="35"/>
      <c r="CL272" s="35"/>
      <c r="CM272" s="35"/>
      <c r="CN272" s="35"/>
      <c r="CO272" s="35"/>
      <c r="CP272" s="35">
        <v>168250</v>
      </c>
      <c r="CQ272" s="35"/>
      <c r="CR272" s="35"/>
      <c r="CS272" s="35"/>
      <c r="CT272" s="35">
        <v>2076401.45</v>
      </c>
      <c r="CU272" s="35"/>
      <c r="CV272" s="35"/>
      <c r="CW272" s="35"/>
      <c r="CX272" s="35"/>
      <c r="CY272" s="35"/>
      <c r="CZ272" s="35"/>
      <c r="DA272" s="35">
        <v>1203285.32</v>
      </c>
      <c r="DB272" s="35">
        <v>4369341.9300000006</v>
      </c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>
        <v>1396367.9</v>
      </c>
      <c r="EO272" s="35"/>
      <c r="EP272" s="35"/>
      <c r="EQ272" s="35"/>
      <c r="ER272" s="35"/>
      <c r="ES272" s="35">
        <v>128989</v>
      </c>
      <c r="ET272" s="35"/>
      <c r="EU272" s="35"/>
      <c r="EV272" s="35">
        <v>453700</v>
      </c>
      <c r="EW272" s="35"/>
      <c r="EX272" s="35">
        <v>1979056.9</v>
      </c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>
        <v>760</v>
      </c>
      <c r="FY272" s="35"/>
      <c r="FZ272" s="35"/>
      <c r="GA272" s="35"/>
      <c r="GB272" s="35"/>
      <c r="GC272" s="35"/>
      <c r="GD272" s="35"/>
      <c r="GE272" s="35">
        <v>348725.84</v>
      </c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>
        <v>189900</v>
      </c>
      <c r="GU272" s="35"/>
      <c r="GV272" s="35"/>
      <c r="GW272" s="35"/>
      <c r="GX272" s="35"/>
      <c r="GY272" s="35"/>
      <c r="GZ272" s="35"/>
      <c r="HA272" s="35">
        <v>539385.84000000008</v>
      </c>
      <c r="HB272" s="35"/>
      <c r="HC272" s="35"/>
      <c r="HD272" s="35"/>
      <c r="HE272" s="35"/>
      <c r="HF272" s="35">
        <v>192014</v>
      </c>
      <c r="HG272" s="35">
        <v>417570.77</v>
      </c>
      <c r="HH272" s="35">
        <v>165892.09</v>
      </c>
      <c r="HI272" s="35"/>
      <c r="HJ272" s="35">
        <v>211871.63</v>
      </c>
      <c r="HK272" s="35"/>
      <c r="HL272" s="35"/>
      <c r="HM272" s="35"/>
      <c r="HN272" s="35"/>
      <c r="HO272" s="35">
        <v>415724.63</v>
      </c>
      <c r="HP272" s="35">
        <v>349713.41</v>
      </c>
      <c r="HQ272" s="35">
        <v>979146.07</v>
      </c>
      <c r="HR272" s="35">
        <v>91367.33</v>
      </c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>
        <v>6129563.7300000004</v>
      </c>
      <c r="IL272" s="35"/>
      <c r="IM272" s="35"/>
      <c r="IN272" s="35"/>
      <c r="IO272" s="35"/>
      <c r="IP272" s="35"/>
      <c r="IQ272" s="35">
        <v>869868.51</v>
      </c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>
        <v>9822732.1699999999</v>
      </c>
      <c r="JV272" s="35">
        <v>200000</v>
      </c>
      <c r="JW272" s="35"/>
      <c r="JX272" s="35">
        <v>41700</v>
      </c>
      <c r="JY272" s="35">
        <v>231933.89</v>
      </c>
      <c r="JZ272" s="35"/>
      <c r="KA272" s="35"/>
      <c r="KB272" s="35"/>
      <c r="KC272" s="35"/>
      <c r="KD272" s="35"/>
      <c r="KE272" s="35"/>
      <c r="KF272" s="35"/>
      <c r="KG272" s="35">
        <v>143478.43</v>
      </c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>
        <v>416454.40000000002</v>
      </c>
      <c r="LC272" s="35"/>
      <c r="LD272" s="35"/>
      <c r="LE272" s="35"/>
      <c r="LF272" s="35"/>
      <c r="LG272" s="35">
        <v>221643.14</v>
      </c>
      <c r="LH272" s="35"/>
      <c r="LI272" s="35"/>
      <c r="LJ272" s="35"/>
      <c r="LK272" s="35"/>
      <c r="LL272" s="35"/>
      <c r="LM272" s="35"/>
      <c r="LN272" s="35">
        <v>14618.85</v>
      </c>
      <c r="LO272" s="35">
        <v>69408</v>
      </c>
      <c r="LP272" s="35"/>
      <c r="LQ272" s="35"/>
      <c r="LR272" s="35"/>
      <c r="LS272" s="35">
        <v>2600</v>
      </c>
      <c r="LT272" s="35"/>
      <c r="LU272" s="35"/>
      <c r="LV272" s="35">
        <v>226131</v>
      </c>
      <c r="LW272" s="35"/>
      <c r="LX272" s="35"/>
      <c r="LY272" s="35"/>
      <c r="LZ272" s="35"/>
      <c r="MA272" s="35"/>
      <c r="MB272" s="35"/>
      <c r="MC272" s="35">
        <v>987768.82</v>
      </c>
      <c r="MD272" s="35"/>
      <c r="ME272" s="35"/>
      <c r="MF272" s="35"/>
      <c r="MG272" s="35"/>
      <c r="MH272" s="35"/>
      <c r="MI272" s="35"/>
      <c r="MJ272" s="35">
        <v>2555736.5300000003</v>
      </c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>
        <v>288046.77</v>
      </c>
      <c r="NI272" s="35"/>
      <c r="NJ272" s="35"/>
      <c r="NK272" s="35"/>
      <c r="NL272" s="35"/>
      <c r="NM272" s="35"/>
      <c r="NN272" s="35"/>
      <c r="NO272" s="35"/>
      <c r="NP272" s="35"/>
      <c r="NQ272" s="35"/>
      <c r="NR272" s="35">
        <v>9205090.2899999991</v>
      </c>
      <c r="NS272" s="35"/>
      <c r="NT272" s="35">
        <v>226800</v>
      </c>
      <c r="NU272" s="35">
        <v>962748.16</v>
      </c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>
        <v>218354.67</v>
      </c>
      <c r="OH272" s="35"/>
      <c r="OI272" s="35"/>
      <c r="OJ272" s="35"/>
      <c r="OK272" s="35"/>
      <c r="OL272" s="35">
        <v>4998.67</v>
      </c>
      <c r="OM272" s="35">
        <v>4998.67</v>
      </c>
      <c r="ON272" s="35"/>
      <c r="OO272" s="35"/>
      <c r="OP272" s="35">
        <v>505832.6</v>
      </c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>
        <v>2500</v>
      </c>
      <c r="PF272" s="35">
        <v>11419369.829999998</v>
      </c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>
        <v>437430.68</v>
      </c>
      <c r="QG272" s="35">
        <v>76040</v>
      </c>
      <c r="QH272" s="35"/>
      <c r="QI272" s="35">
        <v>333946.37</v>
      </c>
      <c r="QJ272" s="35"/>
      <c r="QK272" s="35"/>
      <c r="QL272" s="35"/>
      <c r="QM272" s="35"/>
      <c r="QN272" s="35"/>
      <c r="QO272" s="35"/>
      <c r="QP272" s="35"/>
      <c r="QQ272" s="35"/>
      <c r="QR272" s="35"/>
      <c r="QS272" s="35"/>
      <c r="QT272" s="35"/>
      <c r="QU272" s="35">
        <v>20898.39</v>
      </c>
      <c r="QV272" s="35"/>
      <c r="QW272" s="35"/>
      <c r="QX272" s="35"/>
      <c r="QY272" s="35"/>
      <c r="QZ272" s="35"/>
      <c r="RA272" s="35"/>
      <c r="RB272" s="35"/>
      <c r="RC272" s="35"/>
      <c r="RD272" s="35"/>
      <c r="RE272" s="35"/>
      <c r="RF272" s="35"/>
      <c r="RG272" s="35"/>
      <c r="RH272" s="35"/>
      <c r="RI272" s="35"/>
      <c r="RJ272" s="35"/>
      <c r="RK272" s="35"/>
      <c r="RL272" s="35"/>
      <c r="RM272" s="35"/>
      <c r="RN272" s="35"/>
      <c r="RO272" s="35"/>
      <c r="RP272" s="35"/>
      <c r="RQ272" s="35"/>
      <c r="RR272" s="35"/>
      <c r="RS272" s="35"/>
      <c r="RT272" s="35"/>
      <c r="RU272" s="35"/>
      <c r="RV272" s="35"/>
      <c r="RW272" s="35"/>
      <c r="RX272" s="35"/>
      <c r="RY272" s="35"/>
      <c r="RZ272" s="35"/>
      <c r="SA272" s="35"/>
      <c r="SB272" s="35"/>
      <c r="SC272" s="35"/>
      <c r="SD272" s="35"/>
      <c r="SE272" s="35"/>
      <c r="SF272" s="35">
        <v>868315.44000000006</v>
      </c>
      <c r="SG272" s="35"/>
      <c r="SH272" s="35"/>
      <c r="SI272" s="35"/>
      <c r="SJ272" s="35"/>
      <c r="SK272" s="35"/>
      <c r="SL272" s="35"/>
      <c r="SM272" s="35"/>
      <c r="SN272" s="35"/>
      <c r="SO272" s="35"/>
      <c r="SP272" s="35"/>
      <c r="SQ272" s="35"/>
      <c r="SR272" s="35"/>
      <c r="SS272" s="35"/>
      <c r="ST272" s="35"/>
      <c r="SU272" s="35"/>
      <c r="SV272" s="35"/>
      <c r="SW272" s="35"/>
      <c r="SX272" s="35"/>
      <c r="SY272" s="35"/>
      <c r="SZ272" s="35"/>
      <c r="TA272" s="35"/>
      <c r="TB272" s="35"/>
      <c r="TC272" s="35"/>
      <c r="TD272" s="35"/>
      <c r="TE272" s="35"/>
      <c r="TF272" s="35"/>
      <c r="TG272" s="35"/>
      <c r="TH272" s="35"/>
      <c r="TI272" s="35"/>
      <c r="TJ272" s="35"/>
      <c r="TK272" s="35"/>
      <c r="TL272" s="35">
        <v>140275.73000000001</v>
      </c>
      <c r="TM272" s="35"/>
      <c r="TN272" s="35"/>
      <c r="TO272" s="35"/>
      <c r="TP272" s="35"/>
      <c r="TQ272" s="35"/>
      <c r="TR272" s="35"/>
      <c r="TS272" s="35"/>
      <c r="TT272" s="35"/>
      <c r="TU272" s="35"/>
      <c r="TV272" s="35"/>
      <c r="TW272" s="35"/>
      <c r="TX272" s="35"/>
      <c r="TY272" s="35"/>
      <c r="TZ272" s="35"/>
      <c r="UA272" s="35"/>
      <c r="UB272" s="35"/>
      <c r="UC272" s="35"/>
      <c r="UD272" s="35"/>
      <c r="UE272" s="35"/>
      <c r="UF272" s="35"/>
      <c r="UG272" s="35"/>
      <c r="UH272" s="35"/>
      <c r="UI272" s="35"/>
      <c r="UJ272" s="35"/>
      <c r="UK272" s="35"/>
      <c r="UL272" s="35">
        <v>1774316.75</v>
      </c>
      <c r="UM272" s="35"/>
      <c r="UN272" s="35"/>
      <c r="UO272" s="35"/>
      <c r="UP272" s="35"/>
      <c r="UQ272" s="35"/>
      <c r="UR272" s="35"/>
      <c r="US272" s="35"/>
      <c r="UT272" s="35"/>
      <c r="UU272" s="35"/>
      <c r="UV272" s="35"/>
      <c r="UW272" s="35"/>
      <c r="UX272" s="35"/>
      <c r="UY272" s="35"/>
      <c r="UZ272" s="35"/>
      <c r="VA272" s="35"/>
      <c r="VB272" s="35"/>
      <c r="VC272" s="35"/>
      <c r="VD272" s="35"/>
      <c r="VE272" s="35"/>
      <c r="VF272" s="35"/>
      <c r="VG272" s="35"/>
      <c r="VH272" s="35"/>
      <c r="VI272" s="35"/>
      <c r="VJ272" s="35"/>
      <c r="VK272" s="35"/>
      <c r="VL272" s="35"/>
      <c r="VM272" s="35"/>
      <c r="VN272" s="35"/>
      <c r="VO272" s="35"/>
      <c r="VP272" s="35"/>
      <c r="VQ272" s="35">
        <v>1914592.48</v>
      </c>
      <c r="VR272" s="35"/>
      <c r="VS272" s="35"/>
      <c r="VT272" s="35"/>
      <c r="VU272" s="35"/>
      <c r="VV272" s="35"/>
      <c r="VW272" s="35"/>
      <c r="VX272" s="35"/>
      <c r="VY272" s="35"/>
      <c r="VZ272" s="35"/>
      <c r="WA272" s="35"/>
      <c r="WB272" s="35"/>
      <c r="WC272" s="35"/>
      <c r="WD272" s="35"/>
      <c r="WE272" s="35"/>
      <c r="WF272" s="35"/>
      <c r="WG272" s="35"/>
      <c r="WH272" s="35"/>
      <c r="WI272" s="35"/>
      <c r="WJ272" s="35"/>
      <c r="WK272" s="35"/>
      <c r="WL272" s="35"/>
      <c r="WM272" s="35"/>
      <c r="WN272" s="35"/>
      <c r="WO272" s="35"/>
      <c r="WP272" s="35"/>
      <c r="WQ272" s="35"/>
      <c r="WR272" s="35"/>
      <c r="WS272" s="35"/>
      <c r="WT272" s="35"/>
      <c r="WU272" s="35"/>
      <c r="WV272" s="35"/>
      <c r="WW272" s="35"/>
      <c r="WX272" s="35"/>
      <c r="WY272" s="35"/>
      <c r="WZ272" s="35"/>
      <c r="XA272" s="35"/>
      <c r="XB272" s="35"/>
      <c r="XC272" s="35"/>
      <c r="XD272" s="35"/>
      <c r="XE272" s="35"/>
      <c r="XF272" s="35"/>
      <c r="XG272" s="35">
        <v>522841.74</v>
      </c>
      <c r="XH272" s="35"/>
      <c r="XI272" s="35"/>
      <c r="XJ272" s="35"/>
      <c r="XK272" s="35"/>
      <c r="XL272" s="35"/>
      <c r="XM272" s="35"/>
      <c r="XN272" s="35"/>
      <c r="XO272" s="35"/>
      <c r="XP272" s="35"/>
      <c r="XQ272" s="35"/>
      <c r="XR272" s="35"/>
      <c r="XS272" s="35"/>
      <c r="XT272" s="35"/>
      <c r="XU272" s="35"/>
      <c r="XV272" s="35"/>
      <c r="XW272" s="35"/>
      <c r="XX272" s="35">
        <v>75613</v>
      </c>
      <c r="XY272" s="35"/>
      <c r="XZ272" s="35"/>
      <c r="YA272" s="35"/>
      <c r="YB272" s="35"/>
      <c r="YC272" s="35"/>
      <c r="YD272" s="35"/>
      <c r="YE272" s="35"/>
      <c r="YF272" s="35"/>
      <c r="YG272" s="35"/>
      <c r="YH272" s="35"/>
      <c r="YI272" s="35"/>
      <c r="YJ272" s="35"/>
      <c r="YK272" s="35"/>
      <c r="YL272" s="35"/>
      <c r="YM272" s="35">
        <v>92280</v>
      </c>
      <c r="YN272" s="35"/>
      <c r="YO272" s="35"/>
      <c r="YP272" s="35"/>
      <c r="YQ272" s="35"/>
      <c r="YR272" s="35"/>
      <c r="YS272" s="35"/>
      <c r="YT272" s="35"/>
      <c r="YU272" s="35"/>
      <c r="YV272" s="35"/>
      <c r="YW272" s="35"/>
      <c r="YX272" s="35"/>
      <c r="YY272" s="35"/>
      <c r="YZ272" s="35"/>
      <c r="ZA272" s="35"/>
      <c r="ZB272" s="35">
        <v>9427</v>
      </c>
      <c r="ZC272" s="35">
        <v>700161.74</v>
      </c>
      <c r="ZD272" s="35"/>
      <c r="ZE272" s="35"/>
      <c r="ZF272" s="35"/>
      <c r="ZG272" s="35"/>
      <c r="ZH272" s="35"/>
      <c r="ZI272" s="35"/>
      <c r="ZJ272" s="35"/>
      <c r="ZK272" s="35"/>
      <c r="ZL272" s="35"/>
      <c r="ZM272" s="35"/>
      <c r="ZN272" s="35"/>
      <c r="ZO272" s="35"/>
      <c r="ZP272" s="35"/>
      <c r="ZQ272" s="35"/>
      <c r="ZR272" s="35"/>
      <c r="ZS272" s="35"/>
      <c r="ZT272" s="35"/>
      <c r="ZU272" s="35"/>
      <c r="ZV272" s="35"/>
      <c r="ZW272" s="35"/>
      <c r="ZX272" s="35"/>
      <c r="ZY272" s="35"/>
      <c r="ZZ272" s="35"/>
      <c r="AAA272" s="35"/>
      <c r="AAB272" s="35">
        <v>152860.16</v>
      </c>
      <c r="AAC272" s="35"/>
      <c r="AAD272" s="35">
        <v>1281548.19</v>
      </c>
      <c r="AAE272" s="35"/>
      <c r="AAF272" s="35"/>
      <c r="AAG272" s="35"/>
      <c r="AAH272" s="35"/>
      <c r="AAI272" s="35"/>
      <c r="AAJ272" s="35"/>
      <c r="AAK272" s="35"/>
      <c r="AAL272" s="35">
        <v>86674.44</v>
      </c>
      <c r="AAM272" s="35"/>
      <c r="AAN272" s="35"/>
      <c r="AAO272" s="35"/>
      <c r="AAP272" s="35"/>
      <c r="AAQ272" s="35"/>
      <c r="AAR272" s="35"/>
      <c r="AAS272" s="35"/>
      <c r="AAT272" s="35"/>
      <c r="AAU272" s="35"/>
      <c r="AAV272" s="35"/>
      <c r="AAW272" s="35"/>
      <c r="AAX272" s="35">
        <v>827982.02</v>
      </c>
      <c r="AAY272" s="35"/>
      <c r="AAZ272" s="35"/>
      <c r="ABA272" s="35"/>
      <c r="ABB272" s="35"/>
      <c r="ABC272" s="35"/>
      <c r="ABD272" s="35"/>
      <c r="ABE272" s="35"/>
      <c r="ABF272" s="35"/>
      <c r="ABG272" s="35"/>
      <c r="ABH272" s="35"/>
      <c r="ABI272" s="35"/>
      <c r="ABJ272" s="35"/>
      <c r="ABK272" s="35"/>
      <c r="ABL272" s="35"/>
      <c r="ABM272" s="35"/>
      <c r="ABN272" s="35"/>
      <c r="ABO272" s="35"/>
      <c r="ABP272" s="35"/>
      <c r="ABQ272" s="35"/>
      <c r="ABR272" s="35"/>
      <c r="ABS272" s="35"/>
      <c r="ABT272" s="35"/>
      <c r="ABU272" s="35"/>
      <c r="ABV272" s="35"/>
      <c r="ABW272" s="35">
        <v>2349064.8099999996</v>
      </c>
      <c r="ABX272" s="35"/>
      <c r="ABY272" s="35"/>
      <c r="ABZ272" s="35">
        <v>110000</v>
      </c>
      <c r="ACA272" s="35">
        <v>59432.55</v>
      </c>
      <c r="ACB272" s="35"/>
      <c r="ACC272" s="35"/>
      <c r="ACD272" s="35"/>
      <c r="ACE272" s="35"/>
      <c r="ACF272" s="35"/>
      <c r="ACG272" s="35"/>
      <c r="ACH272" s="35"/>
      <c r="ACI272" s="35"/>
      <c r="ACJ272" s="35"/>
      <c r="ACK272" s="35">
        <v>88052</v>
      </c>
      <c r="ACL272" s="35"/>
      <c r="ACM272" s="35"/>
      <c r="ACN272" s="35"/>
      <c r="ACO272" s="35"/>
      <c r="ACP272" s="35"/>
      <c r="ACQ272" s="35"/>
      <c r="ACR272" s="35">
        <v>27621</v>
      </c>
      <c r="ACS272" s="35"/>
      <c r="ACT272" s="35"/>
      <c r="ACU272" s="35"/>
      <c r="ACV272" s="35"/>
      <c r="ACW272" s="35"/>
      <c r="ACX272" s="35"/>
      <c r="ACY272" s="35"/>
      <c r="ACZ272" s="35"/>
      <c r="ADA272" s="35">
        <v>11964.15</v>
      </c>
      <c r="ADB272" s="35"/>
      <c r="ADC272" s="35"/>
      <c r="ADD272" s="35">
        <v>804301</v>
      </c>
      <c r="ADE272" s="35"/>
      <c r="ADF272" s="35"/>
      <c r="ADG272" s="35"/>
      <c r="ADH272" s="35"/>
      <c r="ADI272" s="35">
        <v>11837.7</v>
      </c>
      <c r="ADJ272" s="35">
        <v>500000</v>
      </c>
      <c r="ADK272" s="35"/>
      <c r="ADL272" s="35"/>
      <c r="ADM272" s="35"/>
      <c r="ADN272" s="35"/>
      <c r="ADO272" s="35">
        <v>1036.81</v>
      </c>
      <c r="ADP272" s="35"/>
      <c r="ADQ272" s="35"/>
      <c r="ADR272" s="35"/>
      <c r="ADS272" s="35"/>
      <c r="ADT272" s="35"/>
      <c r="ADU272" s="35">
        <v>392017.21</v>
      </c>
      <c r="ADV272" s="35"/>
      <c r="ADW272" s="35"/>
      <c r="ADX272" s="35"/>
      <c r="ADY272" s="35"/>
      <c r="ADZ272" s="35"/>
      <c r="AEA272" s="35"/>
      <c r="AEB272" s="35"/>
      <c r="AEC272" s="35">
        <v>226714.8</v>
      </c>
      <c r="AED272" s="35"/>
      <c r="AEE272" s="35">
        <v>23969</v>
      </c>
      <c r="AEF272" s="35"/>
      <c r="AEG272" s="35"/>
      <c r="AEH272" s="35"/>
      <c r="AEI272" s="35">
        <v>28291.5</v>
      </c>
      <c r="AEJ272" s="35"/>
      <c r="AEK272" s="35"/>
      <c r="AEL272" s="35"/>
      <c r="AEM272" s="35"/>
      <c r="AEN272" s="35">
        <v>20531.41</v>
      </c>
      <c r="AEO272" s="35">
        <v>1419680.9</v>
      </c>
      <c r="AEP272" s="35">
        <v>129419.86</v>
      </c>
      <c r="AEQ272" s="35"/>
      <c r="AER272" s="35"/>
      <c r="AES272" s="35"/>
      <c r="AET272" s="35">
        <v>4000000</v>
      </c>
      <c r="AEU272" s="35"/>
      <c r="AEV272" s="35"/>
      <c r="AEW272" s="35"/>
      <c r="AEX272" s="35"/>
      <c r="AEY272" s="35">
        <v>290140.02</v>
      </c>
      <c r="AEZ272" s="35">
        <v>8145009.9100000001</v>
      </c>
      <c r="AFA272" s="35"/>
      <c r="AFB272" s="35"/>
      <c r="AFC272" s="35"/>
      <c r="AFD272" s="35"/>
      <c r="AFE272" s="35"/>
      <c r="AFF272" s="35"/>
      <c r="AFG272" s="35"/>
      <c r="AFH272" s="35"/>
      <c r="AFI272" s="35">
        <v>257002.54</v>
      </c>
      <c r="AFJ272" s="35"/>
      <c r="AFK272" s="35">
        <v>17560</v>
      </c>
      <c r="AFL272" s="35"/>
      <c r="AFM272" s="35"/>
      <c r="AFN272" s="35"/>
      <c r="AFO272" s="35"/>
      <c r="AFP272" s="35"/>
      <c r="AFQ272" s="35"/>
      <c r="AFR272" s="35"/>
      <c r="AFS272" s="35"/>
      <c r="AFT272" s="35"/>
      <c r="AFU272" s="35"/>
      <c r="AFV272" s="35"/>
      <c r="AFW272" s="35"/>
      <c r="AFX272" s="35"/>
      <c r="AFY272" s="35"/>
      <c r="AFZ272" s="35"/>
      <c r="AGA272" s="35"/>
      <c r="AGB272" s="35"/>
      <c r="AGC272" s="35"/>
      <c r="AGD272" s="35"/>
      <c r="AGE272" s="35"/>
      <c r="AGF272" s="35"/>
      <c r="AGG272" s="35"/>
      <c r="AGH272" s="35"/>
      <c r="AGI272" s="35"/>
      <c r="AGJ272" s="35"/>
      <c r="AGK272" s="35"/>
      <c r="AGL272" s="35"/>
      <c r="AGM272" s="35"/>
      <c r="AGN272" s="35"/>
      <c r="AGO272" s="35"/>
      <c r="AGP272" s="35"/>
      <c r="AGQ272" s="35"/>
      <c r="AGR272" s="35">
        <v>634.5</v>
      </c>
      <c r="AGS272" s="35"/>
      <c r="AGT272" s="35"/>
      <c r="AGU272" s="35"/>
      <c r="AGV272" s="35"/>
      <c r="AGW272" s="35"/>
      <c r="AGX272" s="35"/>
      <c r="AGY272" s="35"/>
      <c r="AGZ272" s="35"/>
      <c r="AHA272" s="35"/>
      <c r="AHB272" s="35"/>
      <c r="AHC272" s="35"/>
      <c r="AHD272" s="35"/>
      <c r="AHE272" s="35"/>
      <c r="AHF272" s="35"/>
      <c r="AHG272" s="35"/>
      <c r="AHH272" s="35"/>
      <c r="AHI272" s="35"/>
      <c r="AHJ272" s="35"/>
      <c r="AHK272" s="35"/>
      <c r="AHL272" s="35"/>
      <c r="AHM272" s="35"/>
      <c r="AHN272" s="35"/>
      <c r="AHO272" s="35"/>
      <c r="AHP272" s="35"/>
      <c r="AHQ272" s="35"/>
      <c r="AHR272" s="35"/>
      <c r="AHS272" s="35"/>
      <c r="AHT272" s="35"/>
      <c r="AHU272" s="35"/>
      <c r="AHV272" s="35"/>
      <c r="AHW272" s="35"/>
      <c r="AHX272" s="35"/>
      <c r="AHY272" s="35"/>
      <c r="AHZ272" s="35"/>
      <c r="AIA272" s="35">
        <v>275197.04000000004</v>
      </c>
      <c r="AIB272" s="35">
        <v>44937964.619999997</v>
      </c>
    </row>
    <row r="273" spans="1:912" x14ac:dyDescent="0.5">
      <c r="A273" s="34" t="s">
        <v>43</v>
      </c>
      <c r="B273" s="34" t="s">
        <v>2464</v>
      </c>
      <c r="C273" s="34" t="s">
        <v>2465</v>
      </c>
      <c r="D273" s="35">
        <v>19517436.870000001</v>
      </c>
      <c r="E273" s="35">
        <v>8884728.6300000008</v>
      </c>
      <c r="F273" s="35">
        <v>10206650.390000001</v>
      </c>
      <c r="G273" s="35">
        <v>14511785.220000001</v>
      </c>
      <c r="H273" s="35">
        <v>8260207.7300000004</v>
      </c>
      <c r="I273" s="35">
        <v>13471607.73</v>
      </c>
      <c r="J273" s="35">
        <v>5756888.3700000001</v>
      </c>
      <c r="K273" s="35">
        <v>13911496.890000001</v>
      </c>
      <c r="L273" s="35">
        <v>11698522.779999999</v>
      </c>
      <c r="M273" s="35">
        <v>4653575.07</v>
      </c>
      <c r="N273" s="35">
        <v>12594807.17</v>
      </c>
      <c r="O273" s="35">
        <v>9972671.6500000004</v>
      </c>
      <c r="P273" s="35">
        <v>12219963.58</v>
      </c>
      <c r="Q273" s="35">
        <v>12204966.050000001</v>
      </c>
      <c r="R273" s="35">
        <v>6078540.3899999997</v>
      </c>
      <c r="S273" s="35">
        <v>5245797.62</v>
      </c>
      <c r="T273" s="35">
        <v>13677152.800000001</v>
      </c>
      <c r="U273" s="35">
        <v>11108940.18</v>
      </c>
      <c r="V273" s="35">
        <v>6067358.5800000001</v>
      </c>
      <c r="W273" s="35">
        <v>8493234.8000000007</v>
      </c>
      <c r="X273" s="35">
        <v>8082955.4500000002</v>
      </c>
      <c r="Y273" s="35">
        <v>4875726.25</v>
      </c>
      <c r="Z273" s="35">
        <v>5944116.0300000003</v>
      </c>
      <c r="AA273" s="35">
        <v>2763807.04</v>
      </c>
      <c r="AB273" s="35">
        <v>16123224.960000001</v>
      </c>
      <c r="AC273" s="35">
        <v>12842758.32</v>
      </c>
      <c r="AD273" s="35">
        <v>9857203.3900000006</v>
      </c>
      <c r="AE273" s="35">
        <v>3376873.27</v>
      </c>
      <c r="AF273" s="35">
        <v>11008778.32</v>
      </c>
      <c r="AG273" s="35">
        <v>5606912.5199999996</v>
      </c>
      <c r="AH273" s="35">
        <v>737161.74</v>
      </c>
      <c r="AI273" s="35">
        <v>12086332.52</v>
      </c>
      <c r="AJ273" s="35">
        <v>8632650.0899999999</v>
      </c>
      <c r="AK273" s="35">
        <v>5170713.42</v>
      </c>
      <c r="AL273" s="35">
        <v>6275806.0599999996</v>
      </c>
      <c r="AM273" s="35">
        <v>5228193.59</v>
      </c>
      <c r="AN273" s="35">
        <v>7548811.8300000001</v>
      </c>
      <c r="AO273" s="35">
        <v>4607793.3499999996</v>
      </c>
      <c r="AP273" s="35">
        <v>3929483.37</v>
      </c>
      <c r="AQ273" s="35">
        <v>10762243.26</v>
      </c>
      <c r="AR273" s="35">
        <v>1047859.91</v>
      </c>
      <c r="AS273" s="35">
        <v>1108572.42</v>
      </c>
      <c r="AT273" s="35">
        <v>12376540.26</v>
      </c>
      <c r="AU273" s="35">
        <v>7499958.2800000003</v>
      </c>
      <c r="AV273" s="35">
        <v>8672480.8399999999</v>
      </c>
      <c r="AW273" s="35">
        <v>10585061.439999999</v>
      </c>
      <c r="AX273" s="35">
        <v>7490323.1900000004</v>
      </c>
      <c r="AY273" s="35">
        <v>4928526.96</v>
      </c>
      <c r="AZ273" s="35">
        <v>4872322.67</v>
      </c>
      <c r="BA273" s="35">
        <v>6652120.1100000003</v>
      </c>
      <c r="BB273" s="35">
        <v>1428451.3</v>
      </c>
      <c r="BC273" s="35">
        <v>4039129.73</v>
      </c>
      <c r="BD273" s="35">
        <v>6294635.5599999996</v>
      </c>
      <c r="BE273" s="35">
        <v>6682981.6500000004</v>
      </c>
      <c r="BF273" s="35">
        <v>5139339.1900000004</v>
      </c>
      <c r="BG273" s="35">
        <v>4863657.3899999997</v>
      </c>
      <c r="BH273" s="35">
        <v>2953222.09</v>
      </c>
      <c r="BI273" s="35">
        <v>0</v>
      </c>
      <c r="BJ273" s="35">
        <v>3002285.79</v>
      </c>
      <c r="BK273" s="35">
        <v>2712758.79</v>
      </c>
      <c r="BL273" s="35">
        <v>6475668.9900000002</v>
      </c>
      <c r="BM273" s="35">
        <v>5098329.7699999996</v>
      </c>
      <c r="BN273" s="35">
        <v>7997801.8200000003</v>
      </c>
      <c r="BO273" s="35">
        <v>3474019.45</v>
      </c>
      <c r="BP273" s="35">
        <v>4215101.83</v>
      </c>
      <c r="BQ273" s="35">
        <v>3698219.94</v>
      </c>
      <c r="BR273" s="35">
        <v>3361159.71</v>
      </c>
      <c r="BS273" s="35">
        <v>2707336.19</v>
      </c>
      <c r="BT273" s="35">
        <v>1372865.94</v>
      </c>
      <c r="BU273" s="35">
        <v>10386401.01</v>
      </c>
      <c r="BV273" s="35">
        <v>1811786.97</v>
      </c>
      <c r="BW273" s="35">
        <v>5889383.1299999999</v>
      </c>
      <c r="BX273" s="35">
        <v>11924680.789999999</v>
      </c>
      <c r="BY273" s="35">
        <v>15310697.6</v>
      </c>
      <c r="BZ273" s="35">
        <v>3177237.45</v>
      </c>
      <c r="CA273" s="35">
        <v>902779.98</v>
      </c>
      <c r="CB273" s="35">
        <v>9634572.0700000003</v>
      </c>
      <c r="CC273" s="35">
        <v>2478671.79</v>
      </c>
      <c r="CD273" s="35">
        <v>4370443.4800000004</v>
      </c>
      <c r="CE273" s="35"/>
      <c r="CF273" s="35"/>
      <c r="CG273" s="35"/>
      <c r="CH273" s="35">
        <v>7294075.9299999997</v>
      </c>
      <c r="CI273" s="35">
        <v>10401478.640000001</v>
      </c>
      <c r="CJ273" s="35">
        <v>7498419.0700000003</v>
      </c>
      <c r="CK273" s="35">
        <v>10230922.25</v>
      </c>
      <c r="CL273" s="35">
        <v>8047618.0499999998</v>
      </c>
      <c r="CM273" s="35">
        <v>12175485.529999999</v>
      </c>
      <c r="CN273" s="35">
        <v>11665879.460000001</v>
      </c>
      <c r="CO273" s="35">
        <v>3777646.89</v>
      </c>
      <c r="CP273" s="35">
        <v>7468967.0899999999</v>
      </c>
      <c r="CQ273" s="35">
        <v>6287866.46</v>
      </c>
      <c r="CR273" s="35">
        <v>9596637.6999999993</v>
      </c>
      <c r="CS273" s="35">
        <v>6126413.9199999999</v>
      </c>
      <c r="CT273" s="35">
        <v>16759771.949999999</v>
      </c>
      <c r="CU273" s="35">
        <v>6398856.0700000003</v>
      </c>
      <c r="CV273" s="35">
        <v>8174567.9800000004</v>
      </c>
      <c r="CW273" s="35">
        <v>12945892.75</v>
      </c>
      <c r="CX273" s="35">
        <v>4813011.08</v>
      </c>
      <c r="CY273" s="35">
        <v>10345866.949999999</v>
      </c>
      <c r="CZ273" s="35">
        <v>4634112.07</v>
      </c>
      <c r="DA273" s="35">
        <v>4076387.93</v>
      </c>
      <c r="DB273" s="35">
        <v>729355140.53000021</v>
      </c>
      <c r="DC273" s="35">
        <v>11837468.58</v>
      </c>
      <c r="DD273" s="35">
        <v>10644736.970000001</v>
      </c>
      <c r="DE273" s="35">
        <v>15652300.050000001</v>
      </c>
      <c r="DF273" s="35">
        <v>16457704.15</v>
      </c>
      <c r="DG273" s="35">
        <v>10106479.119999999</v>
      </c>
      <c r="DH273" s="35">
        <v>17234279.379999999</v>
      </c>
      <c r="DI273" s="35">
        <v>10301208.710000001</v>
      </c>
      <c r="DJ273" s="35">
        <v>2822721.27</v>
      </c>
      <c r="DK273" s="35">
        <v>6715311.5800000001</v>
      </c>
      <c r="DL273" s="35">
        <v>6695777.8499999996</v>
      </c>
      <c r="DM273" s="35">
        <v>10583181.93</v>
      </c>
      <c r="DN273" s="35">
        <v>13619852.17</v>
      </c>
      <c r="DO273" s="35">
        <v>16222827.949999999</v>
      </c>
      <c r="DP273" s="35">
        <v>8057679.7699999996</v>
      </c>
      <c r="DQ273" s="35">
        <v>4619036.91</v>
      </c>
      <c r="DR273" s="35">
        <v>3840884.95</v>
      </c>
      <c r="DS273" s="35">
        <v>8041737.2300000004</v>
      </c>
      <c r="DT273" s="35">
        <v>6395556.96</v>
      </c>
      <c r="DU273" s="35">
        <v>11331487.35</v>
      </c>
      <c r="DV273" s="35">
        <v>4883888.3499999996</v>
      </c>
      <c r="DW273" s="35">
        <v>22868009.68</v>
      </c>
      <c r="DX273" s="35">
        <v>5764467.0999999996</v>
      </c>
      <c r="DY273" s="35">
        <v>11168133.49</v>
      </c>
      <c r="DZ273" s="35">
        <v>6539062.4100000001</v>
      </c>
      <c r="EA273" s="35">
        <v>12282766.369999999</v>
      </c>
      <c r="EB273" s="35">
        <v>8910427.2899999991</v>
      </c>
      <c r="EC273" s="35">
        <v>12178453.130000001</v>
      </c>
      <c r="ED273" s="35">
        <v>10688918.49</v>
      </c>
      <c r="EE273" s="35">
        <v>11223107.9</v>
      </c>
      <c r="EF273" s="35">
        <v>14657236.859999999</v>
      </c>
      <c r="EG273" s="35">
        <v>10630885.6</v>
      </c>
      <c r="EH273" s="35">
        <v>4690152.9800000004</v>
      </c>
      <c r="EI273" s="35">
        <v>10036793.380000001</v>
      </c>
      <c r="EJ273" s="35">
        <v>9240094.1999999993</v>
      </c>
      <c r="EK273" s="35">
        <v>12057927.99</v>
      </c>
      <c r="EL273" s="35">
        <v>11730640.24</v>
      </c>
      <c r="EM273" s="35">
        <v>5929544.2000000002</v>
      </c>
      <c r="EN273" s="35">
        <v>6958533.9900000002</v>
      </c>
      <c r="EO273" s="35">
        <v>20106362.59</v>
      </c>
      <c r="EP273" s="35">
        <v>4826361.21</v>
      </c>
      <c r="EQ273" s="35">
        <v>6676096.5099999998</v>
      </c>
      <c r="ER273" s="35">
        <v>4066170.96</v>
      </c>
      <c r="ES273" s="35">
        <v>4856142.1500000004</v>
      </c>
      <c r="ET273" s="35">
        <v>1899601.58</v>
      </c>
      <c r="EU273" s="35">
        <v>5921491.29</v>
      </c>
      <c r="EV273" s="35">
        <v>9003486.4000000004</v>
      </c>
      <c r="EW273" s="35">
        <v>6769501.3499999996</v>
      </c>
      <c r="EX273" s="35">
        <v>447744490.56999993</v>
      </c>
      <c r="EY273" s="35">
        <v>23037457.25</v>
      </c>
      <c r="EZ273" s="35">
        <v>3815653.11</v>
      </c>
      <c r="FA273" s="35">
        <v>6755244.1799999997</v>
      </c>
      <c r="FB273" s="35">
        <v>7579280.8899999997</v>
      </c>
      <c r="FC273" s="35">
        <v>8840595.6099999994</v>
      </c>
      <c r="FD273" s="35">
        <v>4088320</v>
      </c>
      <c r="FE273" s="35">
        <v>8851565.7799999993</v>
      </c>
      <c r="FF273" s="35">
        <v>6612363.96</v>
      </c>
      <c r="FG273" s="35">
        <v>4593937.9000000004</v>
      </c>
      <c r="FH273" s="35">
        <v>5158649.16</v>
      </c>
      <c r="FI273" s="35">
        <v>4178303.43</v>
      </c>
      <c r="FJ273" s="35">
        <v>1859150.39</v>
      </c>
      <c r="FK273" s="35">
        <v>5065533.76</v>
      </c>
      <c r="FL273" s="35">
        <v>6981851.25</v>
      </c>
      <c r="FM273" s="35">
        <v>5749015.1299999999</v>
      </c>
      <c r="FN273" s="35">
        <v>8686187.5399999991</v>
      </c>
      <c r="FO273" s="35">
        <v>5514633.1600000001</v>
      </c>
      <c r="FP273" s="35">
        <v>6514857.2599999998</v>
      </c>
      <c r="FQ273" s="35">
        <v>3237131.95</v>
      </c>
      <c r="FR273" s="35">
        <v>2786759.76</v>
      </c>
      <c r="FS273" s="35">
        <v>21897999.879999999</v>
      </c>
      <c r="FT273" s="35">
        <v>6233140.4199999999</v>
      </c>
      <c r="FU273" s="35">
        <v>7536038.5800000001</v>
      </c>
      <c r="FV273" s="35">
        <v>10759344.550000001</v>
      </c>
      <c r="FW273" s="35">
        <v>13668374.83</v>
      </c>
      <c r="FX273" s="35">
        <v>4963116.84</v>
      </c>
      <c r="FY273" s="35">
        <v>15188155.59</v>
      </c>
      <c r="FZ273" s="35">
        <v>9114992.5600000005</v>
      </c>
      <c r="GA273" s="35">
        <v>12041311.66</v>
      </c>
      <c r="GB273" s="35">
        <v>10380409.01</v>
      </c>
      <c r="GC273" s="35">
        <v>6290005.7199999997</v>
      </c>
      <c r="GD273" s="35">
        <v>5884565.4299999997</v>
      </c>
      <c r="GE273" s="35"/>
      <c r="GF273" s="35">
        <v>1745208.28</v>
      </c>
      <c r="GG273" s="35">
        <v>12099288.439999999</v>
      </c>
      <c r="GH273" s="35">
        <v>3850850.53</v>
      </c>
      <c r="GI273" s="35">
        <v>5903308.5899999999</v>
      </c>
      <c r="GJ273" s="35">
        <v>9091871.9800000004</v>
      </c>
      <c r="GK273" s="35">
        <v>4119450.55</v>
      </c>
      <c r="GL273" s="35">
        <v>5841973.5700000003</v>
      </c>
      <c r="GM273" s="35">
        <v>4961463.96</v>
      </c>
      <c r="GN273" s="35">
        <v>10905092.52</v>
      </c>
      <c r="GO273" s="35">
        <v>4839572.42</v>
      </c>
      <c r="GP273" s="35">
        <v>9280806.2799999993</v>
      </c>
      <c r="GQ273" s="35">
        <v>3429547.06</v>
      </c>
      <c r="GR273" s="35">
        <v>3437355.31</v>
      </c>
      <c r="GS273" s="35">
        <v>7041117.5599999996</v>
      </c>
      <c r="GT273" s="35">
        <v>5763784.8200000003</v>
      </c>
      <c r="GU273" s="35">
        <v>6184855.8899999997</v>
      </c>
      <c r="GV273" s="35">
        <v>8205507.5700000003</v>
      </c>
      <c r="GW273" s="35">
        <v>3035622.2</v>
      </c>
      <c r="GX273" s="35">
        <v>6647582.1699999999</v>
      </c>
      <c r="GY273" s="35">
        <v>6957029.5599999996</v>
      </c>
      <c r="GZ273" s="35">
        <v>4278437.01</v>
      </c>
      <c r="HA273" s="35">
        <v>381483672.80999994</v>
      </c>
      <c r="HB273" s="35">
        <v>14539548.18</v>
      </c>
      <c r="HC273" s="35">
        <v>5535356.0999999996</v>
      </c>
      <c r="HD273" s="35">
        <v>13189662.35</v>
      </c>
      <c r="HE273" s="35">
        <v>10227685.15</v>
      </c>
      <c r="HF273" s="35">
        <v>517776.1</v>
      </c>
      <c r="HG273" s="35">
        <v>5154185.8</v>
      </c>
      <c r="HH273" s="35">
        <v>11444107.369999999</v>
      </c>
      <c r="HI273" s="35">
        <v>17839009.120000001</v>
      </c>
      <c r="HJ273" s="35">
        <v>4803281.21</v>
      </c>
      <c r="HK273" s="35">
        <v>16655190.23</v>
      </c>
      <c r="HL273" s="35">
        <v>1656081.04</v>
      </c>
      <c r="HM273" s="35">
        <v>23170609.030000001</v>
      </c>
      <c r="HN273" s="35">
        <v>21919592</v>
      </c>
      <c r="HO273" s="35">
        <v>13342298.32</v>
      </c>
      <c r="HP273" s="35">
        <v>15633200.029999999</v>
      </c>
      <c r="HQ273" s="35">
        <v>3709667.64</v>
      </c>
      <c r="HR273" s="35">
        <v>3705087.33</v>
      </c>
      <c r="HS273" s="35">
        <v>10089220.619999999</v>
      </c>
      <c r="HT273" s="35">
        <v>244020</v>
      </c>
      <c r="HU273" s="35">
        <v>19624276.870000001</v>
      </c>
      <c r="HV273" s="35">
        <v>12992621.66</v>
      </c>
      <c r="HW273" s="35">
        <v>8626914.3699999992</v>
      </c>
      <c r="HX273" s="35">
        <v>6814173.4400000004</v>
      </c>
      <c r="HY273" s="35">
        <v>7337644.3200000003</v>
      </c>
      <c r="HZ273" s="35">
        <v>7504752.7699999996</v>
      </c>
      <c r="IA273" s="35">
        <v>9348272.5</v>
      </c>
      <c r="IB273" s="35">
        <v>8159321.7300000004</v>
      </c>
      <c r="IC273" s="35">
        <v>7928024.7300000004</v>
      </c>
      <c r="ID273" s="35">
        <v>1177514.19</v>
      </c>
      <c r="IE273" s="35">
        <v>7644141.8300000001</v>
      </c>
      <c r="IF273" s="35">
        <v>10443802.359999999</v>
      </c>
      <c r="IG273" s="35">
        <v>4658750.04</v>
      </c>
      <c r="IH273" s="35">
        <v>9062566.9100000001</v>
      </c>
      <c r="II273" s="35">
        <v>5918695.0199999996</v>
      </c>
      <c r="IJ273" s="35">
        <v>3762801.93</v>
      </c>
      <c r="IK273" s="35">
        <v>21679077.370000001</v>
      </c>
      <c r="IL273" s="35">
        <v>12240837.82</v>
      </c>
      <c r="IM273" s="35">
        <v>10691142.93</v>
      </c>
      <c r="IN273" s="35">
        <v>13208330.300000001</v>
      </c>
      <c r="IO273" s="35">
        <v>1271167.25</v>
      </c>
      <c r="IP273" s="35">
        <v>8435964.9700000007</v>
      </c>
      <c r="IQ273" s="35">
        <v>2647942.98</v>
      </c>
      <c r="IR273" s="35">
        <v>3185335.34</v>
      </c>
      <c r="IS273" s="35">
        <v>5437946.8899999997</v>
      </c>
      <c r="IT273" s="35">
        <v>5987380.46</v>
      </c>
      <c r="IU273" s="35">
        <v>7360336.5300000003</v>
      </c>
      <c r="IV273" s="35">
        <v>31861781.98</v>
      </c>
      <c r="IW273" s="35">
        <v>11411392.380000001</v>
      </c>
      <c r="IX273" s="35">
        <v>15104627.439999999</v>
      </c>
      <c r="IY273" s="35">
        <v>7294348.3700000001</v>
      </c>
      <c r="IZ273" s="35">
        <v>8404717.4299999997</v>
      </c>
      <c r="JA273" s="35">
        <v>8668530.1600000001</v>
      </c>
      <c r="JB273" s="35">
        <v>9879695.0199999996</v>
      </c>
      <c r="JC273" s="35">
        <v>10640816.33</v>
      </c>
      <c r="JD273" s="35">
        <v>4525963</v>
      </c>
      <c r="JE273" s="35">
        <v>8312583.3300000001</v>
      </c>
      <c r="JF273" s="35">
        <v>1279627.52</v>
      </c>
      <c r="JG273" s="35">
        <v>5588792.5499999998</v>
      </c>
      <c r="JH273" s="35">
        <v>11132217.57</v>
      </c>
      <c r="JI273" s="35">
        <v>12073522.51</v>
      </c>
      <c r="JJ273" s="35">
        <v>7986616.4699999997</v>
      </c>
      <c r="JK273" s="35">
        <v>5770574.0599999996</v>
      </c>
      <c r="JL273" s="35">
        <v>3393606.45</v>
      </c>
      <c r="JM273" s="35">
        <v>4616536.0599999996</v>
      </c>
      <c r="JN273" s="35">
        <v>7082241.5899999999</v>
      </c>
      <c r="JO273" s="35">
        <v>5509780.9000000004</v>
      </c>
      <c r="JP273" s="35">
        <v>6570624.54</v>
      </c>
      <c r="JQ273" s="35">
        <v>10465128.51</v>
      </c>
      <c r="JR273" s="35">
        <v>6501067.1699999999</v>
      </c>
      <c r="JS273" s="35">
        <v>10408162.029999999</v>
      </c>
      <c r="JT273" s="35">
        <v>4554743.4800000004</v>
      </c>
      <c r="JU273" s="35">
        <v>635563011.9799999</v>
      </c>
      <c r="JV273" s="35">
        <v>12454186.220000001</v>
      </c>
      <c r="JW273" s="35">
        <v>5612226.3399999999</v>
      </c>
      <c r="JX273" s="35">
        <v>2989178.76</v>
      </c>
      <c r="JY273" s="35">
        <v>7154508.5199999996</v>
      </c>
      <c r="JZ273" s="35">
        <v>15041993.630000001</v>
      </c>
      <c r="KA273" s="35">
        <v>9194370.0399999991</v>
      </c>
      <c r="KB273" s="35">
        <v>8343869.0599999996</v>
      </c>
      <c r="KC273" s="35">
        <v>5049725.55</v>
      </c>
      <c r="KD273" s="35">
        <v>10774681.98</v>
      </c>
      <c r="KE273" s="35">
        <v>20263535.940000001</v>
      </c>
      <c r="KF273" s="35">
        <v>2782708.62</v>
      </c>
      <c r="KG273" s="35">
        <v>3865952.53</v>
      </c>
      <c r="KH273" s="35">
        <v>5294616.8</v>
      </c>
      <c r="KI273" s="35">
        <v>3046744.29</v>
      </c>
      <c r="KJ273" s="35">
        <v>15905882.779999999</v>
      </c>
      <c r="KK273" s="35">
        <v>14234427.859999999</v>
      </c>
      <c r="KL273" s="35">
        <v>4126350.17</v>
      </c>
      <c r="KM273" s="35">
        <v>9395728.5399999991</v>
      </c>
      <c r="KN273" s="35">
        <v>4605417.7</v>
      </c>
      <c r="KO273" s="35">
        <v>1149337.33</v>
      </c>
      <c r="KP273" s="35">
        <v>4652545.91</v>
      </c>
      <c r="KQ273" s="35">
        <v>2317098.65</v>
      </c>
      <c r="KR273" s="35">
        <v>6043170.8499999996</v>
      </c>
      <c r="KS273" s="35">
        <v>28888858.18</v>
      </c>
      <c r="KT273" s="35">
        <v>12403833.140000001</v>
      </c>
      <c r="KU273" s="35">
        <v>5125389.8600000003</v>
      </c>
      <c r="KV273" s="35">
        <v>5275710.5999999996</v>
      </c>
      <c r="KW273" s="35">
        <v>5382465.6200000001</v>
      </c>
      <c r="KX273" s="35">
        <v>4638374.18</v>
      </c>
      <c r="KY273" s="35">
        <v>6695691.5499999998</v>
      </c>
      <c r="KZ273" s="35">
        <v>5447128.0300000003</v>
      </c>
      <c r="LA273" s="35">
        <v>5143472.47</v>
      </c>
      <c r="LB273" s="35">
        <v>12632002.99</v>
      </c>
      <c r="LC273" s="35">
        <v>8291182.6799999997</v>
      </c>
      <c r="LD273" s="35">
        <v>9499804.5299999993</v>
      </c>
      <c r="LE273" s="35">
        <v>9302884.3499999996</v>
      </c>
      <c r="LF273" s="35">
        <v>7701910.2300000004</v>
      </c>
      <c r="LG273" s="35">
        <v>10312098.66</v>
      </c>
      <c r="LH273" s="35"/>
      <c r="LI273" s="35">
        <v>7692178.79</v>
      </c>
      <c r="LJ273" s="35">
        <v>25812888.530000001</v>
      </c>
      <c r="LK273" s="35">
        <v>18392389.989999998</v>
      </c>
      <c r="LL273" s="35">
        <v>7195729.25</v>
      </c>
      <c r="LM273" s="35">
        <v>15031099.529999999</v>
      </c>
      <c r="LN273" s="35">
        <v>3482830.12</v>
      </c>
      <c r="LO273" s="35">
        <v>9428807.8699999992</v>
      </c>
      <c r="LP273" s="35">
        <v>4939729.6100000003</v>
      </c>
      <c r="LQ273" s="35">
        <v>9365991.879999999</v>
      </c>
      <c r="LR273" s="35">
        <v>4803318.8</v>
      </c>
      <c r="LS273" s="35">
        <v>11478402.82</v>
      </c>
      <c r="LT273" s="35">
        <v>5480501.9800000004</v>
      </c>
      <c r="LU273" s="35">
        <v>9608576.3800000008</v>
      </c>
      <c r="LV273" s="35">
        <v>11371278.609999999</v>
      </c>
      <c r="LW273" s="35">
        <v>7828326.25</v>
      </c>
      <c r="LX273" s="35"/>
      <c r="LY273" s="35">
        <v>18701827.800000001</v>
      </c>
      <c r="LZ273" s="35">
        <v>8692144.6400000006</v>
      </c>
      <c r="MA273" s="35">
        <v>15009625.24</v>
      </c>
      <c r="MB273" s="35">
        <v>11993368.75</v>
      </c>
      <c r="MC273" s="35">
        <v>8552945.5500000007</v>
      </c>
      <c r="MD273" s="35">
        <v>8547214.4700000007</v>
      </c>
      <c r="ME273" s="35">
        <v>8424197.5999999996</v>
      </c>
      <c r="MF273" s="35">
        <v>2286867.85</v>
      </c>
      <c r="MG273" s="35">
        <v>6485173.5</v>
      </c>
      <c r="MH273" s="35">
        <v>14186161.310000001</v>
      </c>
      <c r="MI273" s="35">
        <v>14657138.59</v>
      </c>
      <c r="MJ273" s="35">
        <v>580487780.85000014</v>
      </c>
      <c r="MK273" s="35"/>
      <c r="ML273" s="35">
        <v>11111837.52</v>
      </c>
      <c r="MM273" s="35">
        <v>6378049.1600000001</v>
      </c>
      <c r="MN273" s="35">
        <v>5387588.79</v>
      </c>
      <c r="MO273" s="35">
        <v>4132049.72</v>
      </c>
      <c r="MP273" s="35">
        <v>8773146.7599999998</v>
      </c>
      <c r="MQ273" s="35">
        <v>5852170.6299999999</v>
      </c>
      <c r="MR273" s="35">
        <v>6335601.1900000004</v>
      </c>
      <c r="MS273" s="35">
        <v>11596947.41</v>
      </c>
      <c r="MT273" s="35">
        <v>8403151.4600000009</v>
      </c>
      <c r="MU273" s="35">
        <v>5147966.33</v>
      </c>
      <c r="MV273" s="35">
        <v>5359805.24</v>
      </c>
      <c r="MW273" s="35">
        <v>26797841.530000001</v>
      </c>
      <c r="MX273" s="35">
        <v>7288305.0499999998</v>
      </c>
      <c r="MY273" s="35">
        <v>6118830.5999999996</v>
      </c>
      <c r="MZ273" s="35">
        <v>16535143.98</v>
      </c>
      <c r="NA273" s="35">
        <v>10984058.77</v>
      </c>
      <c r="NB273" s="35">
        <v>9369078.1799999997</v>
      </c>
      <c r="NC273" s="35">
        <v>8448438.3100000005</v>
      </c>
      <c r="ND273" s="35">
        <v>13345483.76</v>
      </c>
      <c r="NE273" s="35">
        <v>4534860.01</v>
      </c>
      <c r="NF273" s="35">
        <v>4163367.74</v>
      </c>
      <c r="NG273" s="35">
        <v>2990000.72</v>
      </c>
      <c r="NH273" s="35">
        <v>34508547.140000001</v>
      </c>
      <c r="NI273" s="35">
        <v>22693591.18</v>
      </c>
      <c r="NJ273" s="35">
        <v>5931856.0300000003</v>
      </c>
      <c r="NK273" s="35">
        <v>48851966.219999999</v>
      </c>
      <c r="NL273" s="35">
        <v>3674631.65</v>
      </c>
      <c r="NM273" s="35">
        <v>25286825.109999999</v>
      </c>
      <c r="NN273" s="35">
        <v>32547573.239999998</v>
      </c>
      <c r="NO273" s="35">
        <v>33790504.229999997</v>
      </c>
      <c r="NP273" s="35">
        <v>3432723.68</v>
      </c>
      <c r="NQ273" s="35">
        <v>31277095.91</v>
      </c>
      <c r="NR273" s="35">
        <v>6579852.5999999996</v>
      </c>
      <c r="NS273" s="35">
        <v>2311026.3199999998</v>
      </c>
      <c r="NT273" s="35">
        <v>15520180.26</v>
      </c>
      <c r="NU273" s="35">
        <v>2994413.05</v>
      </c>
      <c r="NV273" s="35">
        <v>8633453.9700000007</v>
      </c>
      <c r="NW273" s="35">
        <v>5770834.5</v>
      </c>
      <c r="NX273" s="35">
        <v>5211346.63</v>
      </c>
      <c r="NY273" s="35">
        <v>2126115.77</v>
      </c>
      <c r="NZ273" s="35">
        <v>3269817.8</v>
      </c>
      <c r="OA273" s="35">
        <v>7513852.7199999997</v>
      </c>
      <c r="OB273" s="35">
        <v>24679881.41</v>
      </c>
      <c r="OC273" s="35">
        <v>8223394.8300000001</v>
      </c>
      <c r="OD273" s="35">
        <v>5842444.2699999996</v>
      </c>
      <c r="OE273" s="35">
        <v>27859697.989999998</v>
      </c>
      <c r="OF273" s="35">
        <v>10577955.24</v>
      </c>
      <c r="OG273" s="35">
        <v>4631015.0999999996</v>
      </c>
      <c r="OH273" s="35">
        <v>29582667.859999999</v>
      </c>
      <c r="OI273" s="35">
        <v>6979844.3700000001</v>
      </c>
      <c r="OJ273" s="35">
        <v>9514516.7599999998</v>
      </c>
      <c r="OK273" s="35">
        <v>18844043.59</v>
      </c>
      <c r="OL273" s="35">
        <v>6963887.1299999999</v>
      </c>
      <c r="OM273" s="35">
        <v>11223004.189999999</v>
      </c>
      <c r="ON273" s="35">
        <v>6327687.79</v>
      </c>
      <c r="OO273" s="35">
        <v>2361177.34</v>
      </c>
      <c r="OP273" s="35">
        <v>8392614.6899999995</v>
      </c>
      <c r="OQ273" s="35">
        <v>73414268.829999998</v>
      </c>
      <c r="OR273" s="35">
        <v>35169878.200000003</v>
      </c>
      <c r="OS273" s="35">
        <v>25679402.600000001</v>
      </c>
      <c r="OT273" s="35">
        <v>21593570.289999999</v>
      </c>
      <c r="OU273" s="35">
        <v>23343395.66</v>
      </c>
      <c r="OV273" s="35">
        <v>3917179.05</v>
      </c>
      <c r="OW273" s="35">
        <v>14123356.5</v>
      </c>
      <c r="OX273" s="35">
        <v>2214682.12</v>
      </c>
      <c r="OY273" s="35">
        <v>5922788.25</v>
      </c>
      <c r="OZ273" s="35">
        <v>9455998.0700000003</v>
      </c>
      <c r="PA273" s="35">
        <v>7744189.9499999993</v>
      </c>
      <c r="PB273" s="35">
        <v>6706092.4399999995</v>
      </c>
      <c r="PC273" s="35">
        <v>10060866.310000001</v>
      </c>
      <c r="PD273" s="35">
        <v>6066169.6500000004</v>
      </c>
      <c r="PE273" s="35">
        <v>3483860.82</v>
      </c>
      <c r="PF273" s="35">
        <v>921879462.17000043</v>
      </c>
      <c r="PG273" s="35">
        <v>23228399.27</v>
      </c>
      <c r="PH273" s="35">
        <v>6463397.9500000002</v>
      </c>
      <c r="PI273" s="35">
        <v>8373453.6200000001</v>
      </c>
      <c r="PJ273" s="35">
        <v>1767427.8</v>
      </c>
      <c r="PK273" s="35">
        <v>6126168.1299999999</v>
      </c>
      <c r="PL273" s="35">
        <v>15225210.960000001</v>
      </c>
      <c r="PM273" s="35">
        <v>8572539.0700000003</v>
      </c>
      <c r="PN273" s="35">
        <v>4225444.7</v>
      </c>
      <c r="PO273" s="35">
        <v>8999123.1699999999</v>
      </c>
      <c r="PP273" s="35">
        <v>5602486.3899999997</v>
      </c>
      <c r="PQ273" s="35">
        <v>10850445.73</v>
      </c>
      <c r="PR273" s="35">
        <v>8306793.4299999997</v>
      </c>
      <c r="PS273" s="35">
        <v>9350971.0500000007</v>
      </c>
      <c r="PT273" s="35">
        <v>12823209.66</v>
      </c>
      <c r="PU273" s="35">
        <v>5214285.7699999996</v>
      </c>
      <c r="PV273" s="35">
        <v>4330283.49</v>
      </c>
      <c r="PW273" s="35">
        <v>3885936.28</v>
      </c>
      <c r="PX273" s="35">
        <v>8517572.7899999991</v>
      </c>
      <c r="PY273" s="35">
        <v>43537998.700000003</v>
      </c>
      <c r="PZ273" s="35">
        <v>10917188.279999999</v>
      </c>
      <c r="QA273" s="35">
        <v>6973578.4900000002</v>
      </c>
      <c r="QB273" s="35">
        <v>4910453.58</v>
      </c>
      <c r="QC273" s="35">
        <v>19178114.82</v>
      </c>
      <c r="QD273" s="35">
        <v>12168831.310000001</v>
      </c>
      <c r="QE273" s="35">
        <v>14344578.939999999</v>
      </c>
      <c r="QF273" s="35">
        <v>5198155.68</v>
      </c>
      <c r="QG273" s="35">
        <v>12123142.289999999</v>
      </c>
      <c r="QH273" s="35">
        <v>4246267.41</v>
      </c>
      <c r="QI273" s="35">
        <v>4890905.55</v>
      </c>
      <c r="QJ273" s="35">
        <v>2430897.2000000002</v>
      </c>
      <c r="QK273" s="35">
        <v>3380405.47</v>
      </c>
      <c r="QL273" s="35">
        <v>6352733.1600000001</v>
      </c>
      <c r="QM273" s="35">
        <v>6577859.3099999996</v>
      </c>
      <c r="QN273" s="35">
        <v>6780117.0499999998</v>
      </c>
      <c r="QO273" s="35">
        <v>3998335.2</v>
      </c>
      <c r="QP273" s="35">
        <v>2175764.46</v>
      </c>
      <c r="QQ273" s="35">
        <v>3494326.13</v>
      </c>
      <c r="QR273" s="35">
        <v>6725825.2300000004</v>
      </c>
      <c r="QS273" s="35">
        <v>5605103.6100000003</v>
      </c>
      <c r="QT273" s="35">
        <v>3085871.15</v>
      </c>
      <c r="QU273" s="35">
        <v>3705230.52</v>
      </c>
      <c r="QV273" s="35">
        <v>2198200.31</v>
      </c>
      <c r="QW273" s="35">
        <v>3172173.26</v>
      </c>
      <c r="QX273" s="35">
        <v>1470012.08</v>
      </c>
      <c r="QY273" s="35">
        <v>14454912.449999999</v>
      </c>
      <c r="QZ273" s="35">
        <v>4460532.99</v>
      </c>
      <c r="RA273" s="35">
        <v>16037648.960000001</v>
      </c>
      <c r="RB273" s="35">
        <v>11031369.689999999</v>
      </c>
      <c r="RC273" s="35">
        <v>9516365.9399999995</v>
      </c>
      <c r="RD273" s="35">
        <v>17416661.52</v>
      </c>
      <c r="RE273" s="35">
        <v>8684951.8499999996</v>
      </c>
      <c r="RF273" s="35">
        <v>15571644.619999999</v>
      </c>
      <c r="RG273" s="35">
        <v>4479952.49</v>
      </c>
      <c r="RH273" s="35">
        <v>4783323.4800000004</v>
      </c>
      <c r="RI273" s="35">
        <v>7187094.0499999998</v>
      </c>
      <c r="RJ273" s="35">
        <v>6682601.8200000003</v>
      </c>
      <c r="RK273" s="35">
        <v>7095614.1699999999</v>
      </c>
      <c r="RL273" s="35">
        <v>6083669.4500000002</v>
      </c>
      <c r="RM273" s="35">
        <v>14159240.74</v>
      </c>
      <c r="RN273" s="35">
        <v>9061546.0899999999</v>
      </c>
      <c r="RO273" s="35">
        <v>7077442.25</v>
      </c>
      <c r="RP273" s="35">
        <v>11221236.68</v>
      </c>
      <c r="RQ273" s="35">
        <v>16641039.18</v>
      </c>
      <c r="RR273" s="35">
        <v>13614586.08</v>
      </c>
      <c r="RS273" s="35">
        <v>9744968.1600000001</v>
      </c>
      <c r="RT273" s="35">
        <v>7178007.3899999997</v>
      </c>
      <c r="RU273" s="35">
        <v>13160166.800000001</v>
      </c>
      <c r="RV273" s="35">
        <v>16746403.939999999</v>
      </c>
      <c r="RW273" s="35">
        <v>2748947.28</v>
      </c>
      <c r="RX273" s="35">
        <v>3611202.29</v>
      </c>
      <c r="RY273" s="35">
        <v>0</v>
      </c>
      <c r="RZ273" s="35">
        <v>3439003.04</v>
      </c>
      <c r="SA273" s="35">
        <v>6785188.0899999999</v>
      </c>
      <c r="SB273" s="35">
        <v>5344125.84</v>
      </c>
      <c r="SC273" s="35">
        <v>4724739.58</v>
      </c>
      <c r="SD273" s="35">
        <v>4836681.9000000004</v>
      </c>
      <c r="SE273" s="35">
        <v>4788759.78</v>
      </c>
      <c r="SF273" s="35">
        <v>639874847.03999996</v>
      </c>
      <c r="SG273" s="35">
        <v>17952611.640000001</v>
      </c>
      <c r="SH273" s="35">
        <v>4857462.2</v>
      </c>
      <c r="SI273" s="35">
        <v>10633867.74</v>
      </c>
      <c r="SJ273" s="35">
        <v>7745682.7800000003</v>
      </c>
      <c r="SK273" s="35">
        <v>4051304.4</v>
      </c>
      <c r="SL273" s="35">
        <v>4944693.96</v>
      </c>
      <c r="SM273" s="35">
        <v>5164899.75</v>
      </c>
      <c r="SN273" s="35">
        <v>17000848.07</v>
      </c>
      <c r="SO273" s="35">
        <v>4635268.24</v>
      </c>
      <c r="SP273" s="35">
        <v>5348217.5199999996</v>
      </c>
      <c r="SQ273" s="35">
        <v>3929980.85</v>
      </c>
      <c r="SR273" s="35">
        <v>7553913.8300000001</v>
      </c>
      <c r="SS273" s="35">
        <v>6790501.9500000002</v>
      </c>
      <c r="ST273" s="35">
        <v>4236268.28</v>
      </c>
      <c r="SU273" s="35">
        <v>18594863.27</v>
      </c>
      <c r="SV273" s="35">
        <v>9569387.1699999999</v>
      </c>
      <c r="SW273" s="35">
        <v>9367194.1699999999</v>
      </c>
      <c r="SX273" s="35">
        <v>6607668.4299999997</v>
      </c>
      <c r="SY273" s="35">
        <v>4693801.07</v>
      </c>
      <c r="SZ273" s="35">
        <v>8219199.7699999996</v>
      </c>
      <c r="TA273" s="35">
        <v>11372246.699999999</v>
      </c>
      <c r="TB273" s="35">
        <v>10397995.75</v>
      </c>
      <c r="TC273" s="35">
        <v>8506667.1500000004</v>
      </c>
      <c r="TD273" s="35">
        <v>7798909.71</v>
      </c>
      <c r="TE273" s="35">
        <v>7384020.0300000003</v>
      </c>
      <c r="TF273" s="35">
        <v>2784065.79</v>
      </c>
      <c r="TG273" s="35">
        <v>9446103.6899999995</v>
      </c>
      <c r="TH273" s="35">
        <v>4291053.17</v>
      </c>
      <c r="TI273" s="35">
        <v>5930840.29</v>
      </c>
      <c r="TJ273" s="35">
        <v>4756925.47</v>
      </c>
      <c r="TK273" s="35">
        <v>6221441.2400000002</v>
      </c>
      <c r="TL273" s="35">
        <v>4168316.16</v>
      </c>
      <c r="TM273" s="35">
        <v>6382095.1699999999</v>
      </c>
      <c r="TN273" s="35">
        <v>9805333.1799999997</v>
      </c>
      <c r="TO273" s="35">
        <v>17629019.690000001</v>
      </c>
      <c r="TP273" s="35">
        <v>6315042.2000000002</v>
      </c>
      <c r="TQ273" s="35">
        <v>3352348.39</v>
      </c>
      <c r="TR273" s="35">
        <v>9279186.75</v>
      </c>
      <c r="TS273" s="35">
        <v>7711354.5700000003</v>
      </c>
      <c r="TT273" s="35">
        <v>8321958.5599999996</v>
      </c>
      <c r="TU273" s="35">
        <v>3110017.77</v>
      </c>
      <c r="TV273" s="35">
        <v>12770431.58</v>
      </c>
      <c r="TW273" s="35">
        <v>6687486.1799999997</v>
      </c>
      <c r="TX273" s="35">
        <v>9003720.9800000004</v>
      </c>
      <c r="TY273" s="35">
        <v>8110974.8899999997</v>
      </c>
      <c r="TZ273" s="35">
        <v>5812226.0999999996</v>
      </c>
      <c r="UA273" s="35">
        <v>4494084.92</v>
      </c>
      <c r="UB273" s="35">
        <v>6794505.5700000003</v>
      </c>
      <c r="UC273" s="35">
        <v>7097617.96</v>
      </c>
      <c r="UD273" s="35">
        <v>6211100.5800000001</v>
      </c>
      <c r="UE273" s="35">
        <v>18367988.48</v>
      </c>
      <c r="UF273" s="35">
        <v>6507737.6200000001</v>
      </c>
      <c r="UG273" s="35">
        <v>13373215.85</v>
      </c>
      <c r="UH273" s="35">
        <v>3964278.41</v>
      </c>
      <c r="UI273" s="35">
        <v>5438196.1299999999</v>
      </c>
      <c r="UJ273" s="35">
        <v>4685589.5199999996</v>
      </c>
      <c r="UK273" s="35">
        <v>17246.080000000002</v>
      </c>
      <c r="UL273" s="35">
        <v>3375290.41</v>
      </c>
      <c r="UM273" s="35">
        <v>1696713.8</v>
      </c>
      <c r="UN273" s="35">
        <v>5192721.95</v>
      </c>
      <c r="UO273" s="35">
        <v>4396920.84</v>
      </c>
      <c r="UP273" s="35">
        <v>7759867.9100000001</v>
      </c>
      <c r="UQ273" s="35">
        <v>9090823.8900000006</v>
      </c>
      <c r="UR273" s="35">
        <v>6206448.25</v>
      </c>
      <c r="US273" s="35">
        <v>10245202.49</v>
      </c>
      <c r="UT273" s="35">
        <v>6547387.04</v>
      </c>
      <c r="UU273" s="35">
        <v>4554998.7699999996</v>
      </c>
      <c r="UV273" s="35">
        <v>18242707.210000001</v>
      </c>
      <c r="UW273" s="35">
        <v>5118650.72</v>
      </c>
      <c r="UX273" s="35">
        <v>1400275.51</v>
      </c>
      <c r="UY273" s="35">
        <v>9433049.0899999999</v>
      </c>
      <c r="UZ273" s="35">
        <v>1227521.8</v>
      </c>
      <c r="VA273" s="35">
        <v>3780317.41</v>
      </c>
      <c r="VB273" s="35">
        <v>5920497.2300000004</v>
      </c>
      <c r="VC273" s="35">
        <v>4630401.4000000004</v>
      </c>
      <c r="VD273" s="35">
        <v>4668528.2</v>
      </c>
      <c r="VE273" s="35">
        <v>2484778.19</v>
      </c>
      <c r="VF273" s="35">
        <v>8866114.1500000004</v>
      </c>
      <c r="VG273" s="35">
        <v>7175337.5</v>
      </c>
      <c r="VH273" s="35">
        <v>4247179.95</v>
      </c>
      <c r="VI273" s="35">
        <v>15938095</v>
      </c>
      <c r="VJ273" s="35">
        <v>3263975.63</v>
      </c>
      <c r="VK273" s="35">
        <v>3402507.38</v>
      </c>
      <c r="VL273" s="35">
        <v>1965795.18</v>
      </c>
      <c r="VM273" s="35">
        <v>2833166.64</v>
      </c>
      <c r="VN273" s="35">
        <v>5309152.05</v>
      </c>
      <c r="VO273" s="35">
        <v>950664.31</v>
      </c>
      <c r="VP273" s="35">
        <v>1280443.82</v>
      </c>
      <c r="VQ273" s="35">
        <v>607404511.08999991</v>
      </c>
      <c r="VR273" s="35">
        <v>4206255.7300000004</v>
      </c>
      <c r="VS273" s="35">
        <v>19057668.510000002</v>
      </c>
      <c r="VT273" s="35">
        <v>6298209.6600000001</v>
      </c>
      <c r="VU273" s="35">
        <v>6666798.8300000001</v>
      </c>
      <c r="VV273" s="35">
        <v>6780287.8200000003</v>
      </c>
      <c r="VW273" s="35">
        <v>12352726.220000001</v>
      </c>
      <c r="VX273" s="35">
        <v>12175738.51</v>
      </c>
      <c r="VY273" s="35">
        <v>8120254.29</v>
      </c>
      <c r="VZ273" s="35">
        <v>3946531.19</v>
      </c>
      <c r="WA273" s="35">
        <v>7803068.9500000002</v>
      </c>
      <c r="WB273" s="35">
        <v>15594590.439999999</v>
      </c>
      <c r="WC273" s="35">
        <v>5863846.8099999996</v>
      </c>
      <c r="WD273" s="35">
        <v>12686067.890000001</v>
      </c>
      <c r="WE273" s="35">
        <v>6357541.54</v>
      </c>
      <c r="WF273" s="35">
        <v>4165437.77</v>
      </c>
      <c r="WG273" s="35">
        <v>5107859.07</v>
      </c>
      <c r="WH273" s="35">
        <v>9437297.0800000001</v>
      </c>
      <c r="WI273" s="35">
        <v>12520120.220000001</v>
      </c>
      <c r="WJ273" s="35">
        <v>9748628.9600000009</v>
      </c>
      <c r="WK273" s="35">
        <v>30143832.100000001</v>
      </c>
      <c r="WL273" s="35">
        <v>3186531.28</v>
      </c>
      <c r="WM273" s="35">
        <v>7429940.0099999998</v>
      </c>
      <c r="WN273" s="35">
        <v>7645977.5499999998</v>
      </c>
      <c r="WO273" s="35">
        <v>16942881.350000001</v>
      </c>
      <c r="WP273" s="35">
        <v>5050535.21</v>
      </c>
      <c r="WQ273" s="35">
        <v>12669275.550000001</v>
      </c>
      <c r="WR273" s="35">
        <v>6905731.0300000003</v>
      </c>
      <c r="WS273" s="35">
        <v>12511696.380000001</v>
      </c>
      <c r="WT273" s="35">
        <v>12571696.539999999</v>
      </c>
      <c r="WU273" s="35">
        <v>15324780.199999999</v>
      </c>
      <c r="WV273" s="35">
        <v>6566769.0099999998</v>
      </c>
      <c r="WW273" s="35">
        <v>10016631.880000001</v>
      </c>
      <c r="WX273" s="35">
        <v>5817174.5199999996</v>
      </c>
      <c r="WY273" s="35">
        <v>12907374.109999999</v>
      </c>
      <c r="WZ273" s="35">
        <v>5636896.9100000001</v>
      </c>
      <c r="XA273" s="35">
        <v>12707308.109999999</v>
      </c>
      <c r="XB273" s="35">
        <v>24897313.640000001</v>
      </c>
      <c r="XC273" s="35">
        <v>6971625.7300000004</v>
      </c>
      <c r="XD273" s="35">
        <v>6610296.1600000001</v>
      </c>
      <c r="XE273" s="35">
        <v>3613062.55</v>
      </c>
      <c r="XF273" s="35">
        <v>7455226.0199999996</v>
      </c>
      <c r="XG273" s="35">
        <v>2905372.53</v>
      </c>
      <c r="XH273" s="35">
        <v>5595518.79</v>
      </c>
      <c r="XI273" s="35">
        <v>5400269.0099999998</v>
      </c>
      <c r="XJ273" s="35">
        <v>10437668.23</v>
      </c>
      <c r="XK273" s="35">
        <v>6836222.1100000003</v>
      </c>
      <c r="XL273" s="35">
        <v>3312167.93</v>
      </c>
      <c r="XM273" s="35">
        <v>3498535.17</v>
      </c>
      <c r="XN273" s="35">
        <v>5024368.62</v>
      </c>
      <c r="XO273" s="35"/>
      <c r="XP273" s="35">
        <v>7220319.9299999997</v>
      </c>
      <c r="XQ273" s="35">
        <v>3474221.36</v>
      </c>
      <c r="XR273" s="35">
        <v>13950158.92</v>
      </c>
      <c r="XS273" s="35">
        <v>6937352.5899999999</v>
      </c>
      <c r="XT273" s="35">
        <v>9359202.9000000004</v>
      </c>
      <c r="XU273" s="35">
        <v>18307476.239999998</v>
      </c>
      <c r="XV273" s="35">
        <v>9465016.2899999991</v>
      </c>
      <c r="XW273" s="35">
        <v>5499690.3399999999</v>
      </c>
      <c r="XX273" s="35">
        <v>16530787.35</v>
      </c>
      <c r="XY273" s="35">
        <v>12331727.279999999</v>
      </c>
      <c r="XZ273" s="35">
        <v>6691941.8300000001</v>
      </c>
      <c r="YA273" s="35">
        <v>5422729.1200000001</v>
      </c>
      <c r="YB273" s="35">
        <v>4021319.62</v>
      </c>
      <c r="YC273" s="35">
        <v>6659814.1200000001</v>
      </c>
      <c r="YD273" s="35">
        <v>6313731.8799999999</v>
      </c>
      <c r="YE273" s="35">
        <v>4211527.78</v>
      </c>
      <c r="YF273" s="35">
        <v>5976474.9500000002</v>
      </c>
      <c r="YG273" s="35">
        <v>4428377</v>
      </c>
      <c r="YH273" s="35">
        <v>2235208.64</v>
      </c>
      <c r="YI273" s="35">
        <v>5902812.2999999998</v>
      </c>
      <c r="YJ273" s="35">
        <v>4340673.74</v>
      </c>
      <c r="YK273" s="35">
        <v>4834270.7300000004</v>
      </c>
      <c r="YL273" s="35">
        <v>10463609.4</v>
      </c>
      <c r="YM273" s="35">
        <v>9572776.2699999996</v>
      </c>
      <c r="YN273" s="35">
        <v>9621536.9600000009</v>
      </c>
      <c r="YO273" s="35">
        <v>7118414.0599999996</v>
      </c>
      <c r="YP273" s="35">
        <v>17455190.41</v>
      </c>
      <c r="YQ273" s="35">
        <v>8256846.4199999999</v>
      </c>
      <c r="YR273" s="35">
        <v>4096398.78</v>
      </c>
      <c r="YS273" s="35">
        <v>4488324.74</v>
      </c>
      <c r="YT273" s="35">
        <v>9768634.8399999999</v>
      </c>
      <c r="YU273" s="35">
        <v>11602907.880000001</v>
      </c>
      <c r="YV273" s="35">
        <v>5932260.9800000004</v>
      </c>
      <c r="YW273" s="35">
        <v>5764283.3200000003</v>
      </c>
      <c r="YX273" s="35">
        <v>3062591.72</v>
      </c>
      <c r="YY273" s="35">
        <v>5949621.6500000004</v>
      </c>
      <c r="YZ273" s="35">
        <v>4648108.84</v>
      </c>
      <c r="ZA273" s="35">
        <v>5478888.5999999996</v>
      </c>
      <c r="ZB273" s="35">
        <v>5871976.2699999996</v>
      </c>
      <c r="ZC273" s="35">
        <v>738748813.77000022</v>
      </c>
      <c r="ZD273" s="35">
        <v>4442134.57</v>
      </c>
      <c r="ZE273" s="35">
        <v>8587824.5999999996</v>
      </c>
      <c r="ZF273" s="35">
        <v>5242348.57</v>
      </c>
      <c r="ZG273" s="35">
        <v>5832309.5999999996</v>
      </c>
      <c r="ZH273" s="35">
        <v>4650250.28</v>
      </c>
      <c r="ZI273" s="35">
        <v>5159486.2699999996</v>
      </c>
      <c r="ZJ273" s="35">
        <v>3126964.73</v>
      </c>
      <c r="ZK273" s="35">
        <v>1861830.29</v>
      </c>
      <c r="ZL273" s="35">
        <v>3563988.88</v>
      </c>
      <c r="ZM273" s="35">
        <v>7336884.1900000004</v>
      </c>
      <c r="ZN273" s="35">
        <v>4958729.74</v>
      </c>
      <c r="ZO273" s="35">
        <v>4041387.89</v>
      </c>
      <c r="ZP273" s="35">
        <v>2897506.33</v>
      </c>
      <c r="ZQ273" s="35">
        <v>958394.13</v>
      </c>
      <c r="ZR273" s="35">
        <v>3380578.27</v>
      </c>
      <c r="ZS273" s="35">
        <v>12292955.720000001</v>
      </c>
      <c r="ZT273" s="35">
        <v>6451214.0199999996</v>
      </c>
      <c r="ZU273" s="35">
        <v>3530172.7</v>
      </c>
      <c r="ZV273" s="35">
        <v>2906507.44</v>
      </c>
      <c r="ZW273" s="35">
        <v>7880595.6299999999</v>
      </c>
      <c r="ZX273" s="35">
        <v>5517927.6699999999</v>
      </c>
      <c r="ZY273" s="35">
        <v>4311163.99</v>
      </c>
      <c r="ZZ273" s="35">
        <v>4652292.79</v>
      </c>
      <c r="AAA273" s="35">
        <v>8011782.5099999998</v>
      </c>
      <c r="AAB273" s="35">
        <v>4807381.74</v>
      </c>
      <c r="AAC273" s="35">
        <v>4756521.1500000004</v>
      </c>
      <c r="AAD273" s="35"/>
      <c r="AAE273" s="35">
        <v>4238388.59</v>
      </c>
      <c r="AAF273" s="35">
        <v>1698024.49</v>
      </c>
      <c r="AAG273" s="35">
        <v>3213513.05</v>
      </c>
      <c r="AAH273" s="35">
        <v>2976239.32</v>
      </c>
      <c r="AAI273" s="35">
        <v>4461928.84</v>
      </c>
      <c r="AAJ273" s="35">
        <v>2324903.09</v>
      </c>
      <c r="AAK273" s="35">
        <v>1441449.21</v>
      </c>
      <c r="AAL273" s="35">
        <v>2799683.88</v>
      </c>
      <c r="AAM273" s="35">
        <v>4787500.8600000003</v>
      </c>
      <c r="AAN273" s="35">
        <v>1355307.56</v>
      </c>
      <c r="AAO273" s="35">
        <v>872595.17</v>
      </c>
      <c r="AAP273" s="35">
        <v>13556072.279999999</v>
      </c>
      <c r="AAQ273" s="35">
        <v>7143476.5599999996</v>
      </c>
      <c r="AAR273" s="35">
        <v>9044251.4199999999</v>
      </c>
      <c r="AAS273" s="35">
        <v>5545170.0999999996</v>
      </c>
      <c r="AAT273" s="35">
        <v>7681359.1900000004</v>
      </c>
      <c r="AAU273" s="35">
        <v>7896627.9500000002</v>
      </c>
      <c r="AAV273" s="35">
        <v>6581877.3200000003</v>
      </c>
      <c r="AAW273" s="35">
        <v>11244034.92</v>
      </c>
      <c r="AAX273" s="35">
        <v>12144730.15</v>
      </c>
      <c r="AAY273" s="35">
        <v>2987311.71</v>
      </c>
      <c r="AAZ273" s="35">
        <v>11595796.32</v>
      </c>
      <c r="ABA273" s="35">
        <v>10951398.449999999</v>
      </c>
      <c r="ABB273" s="35">
        <v>7871600.4199999999</v>
      </c>
      <c r="ABC273" s="35">
        <v>6555911.6900000004</v>
      </c>
      <c r="ABD273" s="35">
        <v>8636327.1199999992</v>
      </c>
      <c r="ABE273" s="35">
        <v>15380626.550000001</v>
      </c>
      <c r="ABF273" s="35">
        <v>6783180.7800000003</v>
      </c>
      <c r="ABG273" s="35">
        <v>11659177.35</v>
      </c>
      <c r="ABH273" s="35">
        <v>16970844.25</v>
      </c>
      <c r="ABI273" s="35">
        <v>12446112.25</v>
      </c>
      <c r="ABJ273" s="35">
        <v>7982567.79</v>
      </c>
      <c r="ABK273" s="35">
        <v>7316631.9000000004</v>
      </c>
      <c r="ABL273" s="35">
        <v>6377578.3099999996</v>
      </c>
      <c r="ABM273" s="35">
        <v>1163180.6399999999</v>
      </c>
      <c r="ABN273" s="35"/>
      <c r="ABO273" s="35">
        <v>5182526.76</v>
      </c>
      <c r="ABP273" s="35">
        <v>3846565.31</v>
      </c>
      <c r="ABQ273" s="35">
        <v>16452794.630000001</v>
      </c>
      <c r="ABR273" s="35">
        <v>4797797.68</v>
      </c>
      <c r="ABS273" s="35">
        <v>3728018.7</v>
      </c>
      <c r="ABT273" s="35">
        <v>9831636.9900000002</v>
      </c>
      <c r="ABU273" s="35">
        <v>5662964.04</v>
      </c>
      <c r="ABV273" s="35">
        <v>3380750.98</v>
      </c>
      <c r="ABW273" s="35">
        <v>429727568.26999998</v>
      </c>
      <c r="ABX273" s="35">
        <v>17952419.079999998</v>
      </c>
      <c r="ABY273" s="35">
        <v>11343421.77</v>
      </c>
      <c r="ABZ273" s="35">
        <v>2462035.21</v>
      </c>
      <c r="ACA273" s="35">
        <v>5881976.0099999998</v>
      </c>
      <c r="ACB273" s="35">
        <v>6460087.7699999996</v>
      </c>
      <c r="ACC273" s="35">
        <v>5737695.6200000001</v>
      </c>
      <c r="ACD273" s="35">
        <v>6581686.0899999999</v>
      </c>
      <c r="ACE273" s="35">
        <v>5907577.4500000002</v>
      </c>
      <c r="ACF273" s="35">
        <v>1717156.24</v>
      </c>
      <c r="ACG273" s="35">
        <v>15088688.470000001</v>
      </c>
      <c r="ACH273" s="35">
        <v>7390661.6900000004</v>
      </c>
      <c r="ACI273" s="35">
        <v>13527430.640000001</v>
      </c>
      <c r="ACJ273" s="35">
        <v>6336599.3499999996</v>
      </c>
      <c r="ACK273" s="35">
        <v>4441350.67</v>
      </c>
      <c r="ACL273" s="35">
        <v>9963664.1699999999</v>
      </c>
      <c r="ACM273" s="35">
        <v>4384994.13</v>
      </c>
      <c r="ACN273" s="35">
        <v>5149572.9800000004</v>
      </c>
      <c r="ACO273" s="35">
        <v>4627011.5599999996</v>
      </c>
      <c r="ACP273" s="35">
        <v>12023560.49</v>
      </c>
      <c r="ACQ273" s="35">
        <v>4766631.33</v>
      </c>
      <c r="ACR273" s="35">
        <v>14287348.17</v>
      </c>
      <c r="ACS273" s="35">
        <v>6377481.8099999996</v>
      </c>
      <c r="ACT273" s="35">
        <v>8101749.2300000004</v>
      </c>
      <c r="ACU273" s="35">
        <v>12642421.48</v>
      </c>
      <c r="ACV273" s="35">
        <v>8097104.25</v>
      </c>
      <c r="ACW273" s="35">
        <v>7728635.5300000003</v>
      </c>
      <c r="ACX273" s="35">
        <v>13464197.67</v>
      </c>
      <c r="ACY273" s="35">
        <v>5848769.0199999996</v>
      </c>
      <c r="ACZ273" s="35">
        <v>19657567.530000001</v>
      </c>
      <c r="ADA273" s="35">
        <v>8232453.4800000004</v>
      </c>
      <c r="ADB273" s="35">
        <v>8932869.1999999993</v>
      </c>
      <c r="ADC273" s="35">
        <v>12272107.550000001</v>
      </c>
      <c r="ADD273" s="35">
        <v>14392367.82</v>
      </c>
      <c r="ADE273" s="35">
        <v>0</v>
      </c>
      <c r="ADF273" s="35">
        <v>5262072</v>
      </c>
      <c r="ADG273" s="35">
        <v>3286437.92</v>
      </c>
      <c r="ADH273" s="35">
        <v>6243964.8099999996</v>
      </c>
      <c r="ADI273" s="35">
        <v>2156646.6</v>
      </c>
      <c r="ADJ273" s="35">
        <v>3902703.05</v>
      </c>
      <c r="ADK273" s="35">
        <v>4177172.78</v>
      </c>
      <c r="ADL273" s="35">
        <v>5997473.3600000003</v>
      </c>
      <c r="ADM273" s="35">
        <v>4504091.3099999996</v>
      </c>
      <c r="ADN273" s="35">
        <v>4854952.47</v>
      </c>
      <c r="ADO273" s="35">
        <v>6272136.6600000001</v>
      </c>
      <c r="ADP273" s="35">
        <v>5932992.0099999998</v>
      </c>
      <c r="ADQ273" s="35">
        <v>3867112.13</v>
      </c>
      <c r="ADR273" s="35">
        <v>4100042.38</v>
      </c>
      <c r="ADS273" s="35">
        <v>8338852.3899999997</v>
      </c>
      <c r="ADT273" s="35">
        <v>3741921.56</v>
      </c>
      <c r="ADU273" s="35">
        <v>1724318.6</v>
      </c>
      <c r="ADV273" s="35">
        <v>5726835.1799999997</v>
      </c>
      <c r="ADW273" s="35">
        <v>6223292.8399999999</v>
      </c>
      <c r="ADX273" s="35">
        <v>0</v>
      </c>
      <c r="ADY273" s="35">
        <v>11602346.82</v>
      </c>
      <c r="ADZ273" s="35">
        <v>13019822.68</v>
      </c>
      <c r="AEA273" s="35">
        <v>11204089.710000001</v>
      </c>
      <c r="AEB273" s="35">
        <v>2782888.65</v>
      </c>
      <c r="AEC273" s="35">
        <v>4166614.14</v>
      </c>
      <c r="AED273" s="35">
        <v>6955025.0499999998</v>
      </c>
      <c r="AEE273" s="35">
        <v>3233860.26</v>
      </c>
      <c r="AEF273" s="35">
        <v>15089160.93</v>
      </c>
      <c r="AEG273" s="35">
        <v>14270207.449999999</v>
      </c>
      <c r="AEH273" s="35">
        <v>6915153.1200000001</v>
      </c>
      <c r="AEI273" s="35">
        <v>4504594.37</v>
      </c>
      <c r="AEJ273" s="35">
        <v>3134088.31</v>
      </c>
      <c r="AEK273" s="35">
        <v>4868630.41</v>
      </c>
      <c r="AEL273" s="35">
        <v>6604034.5800000001</v>
      </c>
      <c r="AEM273" s="35">
        <v>6047377.8300000001</v>
      </c>
      <c r="AEN273" s="35">
        <v>5439609.54</v>
      </c>
      <c r="AEO273" s="35">
        <v>5040391.79</v>
      </c>
      <c r="AEP273" s="35">
        <v>4301117.7699999996</v>
      </c>
      <c r="AEQ273" s="35">
        <v>9788965.7100000009</v>
      </c>
      <c r="AER273" s="35">
        <v>4957608.5</v>
      </c>
      <c r="AES273" s="35">
        <v>5840171.2400000002</v>
      </c>
      <c r="AET273" s="35">
        <v>6173331.2699999996</v>
      </c>
      <c r="AEU273" s="35">
        <v>5437177.4199999999</v>
      </c>
      <c r="AEV273" s="35">
        <v>5427779.9500000002</v>
      </c>
      <c r="AEW273" s="35">
        <v>11507965.35</v>
      </c>
      <c r="AEX273" s="35">
        <v>3722694.32</v>
      </c>
      <c r="AEY273" s="35">
        <v>3243113.68</v>
      </c>
      <c r="AEZ273" s="35">
        <v>563370132.36000001</v>
      </c>
      <c r="AFA273" s="35">
        <v>19650006.109999999</v>
      </c>
      <c r="AFB273" s="35">
        <v>14056771.619999999</v>
      </c>
      <c r="AFC273" s="35">
        <v>10563433.49</v>
      </c>
      <c r="AFD273" s="35">
        <v>10787111.4</v>
      </c>
      <c r="AFE273" s="35">
        <v>5143491.2300000004</v>
      </c>
      <c r="AFF273" s="35">
        <v>10420888.18</v>
      </c>
      <c r="AFG273" s="35">
        <v>7761427.3499999996</v>
      </c>
      <c r="AFH273" s="35">
        <v>7675213.0199999996</v>
      </c>
      <c r="AFI273" s="35">
        <v>5155958.5599999996</v>
      </c>
      <c r="AFJ273" s="35">
        <v>4577341.82</v>
      </c>
      <c r="AFK273" s="35">
        <v>19835507.68</v>
      </c>
      <c r="AFL273" s="35">
        <v>13501475.08</v>
      </c>
      <c r="AFM273" s="35">
        <v>13145421.25</v>
      </c>
      <c r="AFN273" s="35">
        <v>10327740.35</v>
      </c>
      <c r="AFO273" s="35">
        <v>9878956.0700000003</v>
      </c>
      <c r="AFP273" s="35">
        <v>13113790.23</v>
      </c>
      <c r="AFQ273" s="35">
        <v>7997275.7999999998</v>
      </c>
      <c r="AFR273" s="35">
        <v>9970345.7200000007</v>
      </c>
      <c r="AFS273" s="35">
        <v>5877405.54</v>
      </c>
      <c r="AFT273" s="35">
        <v>10394607.890000001</v>
      </c>
      <c r="AFU273" s="35">
        <v>8174168.2599999998</v>
      </c>
      <c r="AFV273" s="35">
        <v>8110248.3399999999</v>
      </c>
      <c r="AFW273" s="35">
        <v>8403515.6799999997</v>
      </c>
      <c r="AFX273" s="35">
        <v>22931863.760000002</v>
      </c>
      <c r="AFY273" s="35">
        <v>11727857.23</v>
      </c>
      <c r="AFZ273" s="35">
        <v>12677791.4</v>
      </c>
      <c r="AGA273" s="35">
        <v>8577254.7799999993</v>
      </c>
      <c r="AGB273" s="35">
        <v>10850235.09</v>
      </c>
      <c r="AGC273" s="35">
        <v>8315847.7000000002</v>
      </c>
      <c r="AGD273" s="35">
        <v>6620744.5099999998</v>
      </c>
      <c r="AGE273" s="35">
        <v>14677357.92</v>
      </c>
      <c r="AGF273" s="35">
        <v>14918595.18</v>
      </c>
      <c r="AGG273" s="35">
        <v>7157244.7199999997</v>
      </c>
      <c r="AGH273" s="35">
        <v>11931420.619999999</v>
      </c>
      <c r="AGI273" s="35">
        <v>7545634.5300000003</v>
      </c>
      <c r="AGJ273" s="35">
        <v>14571761.02</v>
      </c>
      <c r="AGK273" s="35">
        <v>6074907.3200000003</v>
      </c>
      <c r="AGL273" s="35">
        <v>7496649.5999999996</v>
      </c>
      <c r="AGM273" s="35">
        <v>7006802.2300000004</v>
      </c>
      <c r="AGN273" s="35">
        <v>12630566.6</v>
      </c>
      <c r="AGO273" s="35">
        <v>8044485.6399999997</v>
      </c>
      <c r="AGP273" s="35">
        <v>2927999.06</v>
      </c>
      <c r="AGQ273" s="35">
        <v>8039220.5999999996</v>
      </c>
      <c r="AGR273" s="35">
        <v>4575152.24</v>
      </c>
      <c r="AGS273" s="35">
        <v>3946654.97</v>
      </c>
      <c r="AGT273" s="35">
        <v>3606703.68</v>
      </c>
      <c r="AGU273" s="35">
        <v>26345090.129999999</v>
      </c>
      <c r="AGV273" s="35">
        <v>11420672.539999999</v>
      </c>
      <c r="AGW273" s="35">
        <v>5186757.7</v>
      </c>
      <c r="AGX273" s="35">
        <v>7298775.4500000002</v>
      </c>
      <c r="AGY273" s="35">
        <v>6501870.6100000003</v>
      </c>
      <c r="AGZ273" s="35">
        <v>8134455.5099999998</v>
      </c>
      <c r="AHA273" s="35">
        <v>6124779.8700000001</v>
      </c>
      <c r="AHB273" s="35">
        <v>5024791.2300000004</v>
      </c>
      <c r="AHC273" s="35">
        <v>43618822.07</v>
      </c>
      <c r="AHD273" s="35">
        <v>28657015.670000002</v>
      </c>
      <c r="AHE273" s="35">
        <v>11268064.16</v>
      </c>
      <c r="AHF273" s="35">
        <v>12008191.49</v>
      </c>
      <c r="AHG273" s="35">
        <v>10912315.92</v>
      </c>
      <c r="AHH273" s="35">
        <v>11435462.67</v>
      </c>
      <c r="AHI273" s="35">
        <v>12466661.789999999</v>
      </c>
      <c r="AHJ273" s="35">
        <v>9414945.1400000006</v>
      </c>
      <c r="AHK273" s="35">
        <v>5207717.13</v>
      </c>
      <c r="AHL273" s="35">
        <v>6847713.3499999996</v>
      </c>
      <c r="AHM273" s="35">
        <v>11103168.140000001</v>
      </c>
      <c r="AHN273" s="35">
        <v>7366258.7300000004</v>
      </c>
      <c r="AHO273" s="35">
        <v>7698473.0499999998</v>
      </c>
      <c r="AHP273" s="35">
        <v>4777401.59</v>
      </c>
      <c r="AHQ273" s="35">
        <v>9981002.0299999993</v>
      </c>
      <c r="AHR273" s="35">
        <v>8739415.3699999992</v>
      </c>
      <c r="AHS273" s="35">
        <v>6934006.5099999998</v>
      </c>
      <c r="AHT273" s="35">
        <v>9654032.7899999991</v>
      </c>
      <c r="AHU273" s="35">
        <v>5913412.3399999999</v>
      </c>
      <c r="AHV273" s="35">
        <v>7039143.8399999999</v>
      </c>
      <c r="AHW273" s="35">
        <v>7757191.3399999999</v>
      </c>
      <c r="AHX273" s="35">
        <v>12747248.130000001</v>
      </c>
      <c r="AHY273" s="35">
        <v>5964751.1600000001</v>
      </c>
      <c r="AHZ273" s="35">
        <v>4423399.4800000004</v>
      </c>
      <c r="AIA273" s="35">
        <v>789347857.99999988</v>
      </c>
      <c r="AIB273" s="35">
        <v>7464987289.4400024</v>
      </c>
    </row>
    <row r="274" spans="1:912" x14ac:dyDescent="0.5">
      <c r="A274" s="34" t="s">
        <v>43</v>
      </c>
      <c r="B274" s="34" t="s">
        <v>2466</v>
      </c>
      <c r="C274" s="34" t="s">
        <v>2467</v>
      </c>
      <c r="D274" s="35">
        <v>5063687</v>
      </c>
      <c r="E274" s="35">
        <v>4085168</v>
      </c>
      <c r="F274" s="35">
        <v>754746</v>
      </c>
      <c r="G274" s="35">
        <v>1479782.3</v>
      </c>
      <c r="H274" s="35">
        <v>1176837</v>
      </c>
      <c r="I274" s="35">
        <v>1975745</v>
      </c>
      <c r="J274" s="35">
        <v>435939</v>
      </c>
      <c r="K274" s="35">
        <v>9418665</v>
      </c>
      <c r="L274" s="35">
        <v>165154</v>
      </c>
      <c r="M274" s="35">
        <v>1447513</v>
      </c>
      <c r="N274" s="35">
        <v>8842528</v>
      </c>
      <c r="O274" s="35">
        <v>1529423</v>
      </c>
      <c r="P274" s="35">
        <v>3565060.56</v>
      </c>
      <c r="Q274" s="35">
        <v>1938482</v>
      </c>
      <c r="R274" s="35">
        <v>901899</v>
      </c>
      <c r="S274" s="35">
        <v>452020.4</v>
      </c>
      <c r="T274" s="35">
        <v>1378029.34</v>
      </c>
      <c r="U274" s="35">
        <v>1803872</v>
      </c>
      <c r="V274" s="35">
        <v>264195</v>
      </c>
      <c r="W274" s="35">
        <v>671560</v>
      </c>
      <c r="X274" s="35">
        <v>1092534.18</v>
      </c>
      <c r="Y274" s="35">
        <v>331555</v>
      </c>
      <c r="Z274" s="35">
        <v>74358</v>
      </c>
      <c r="AA274" s="35">
        <v>119178</v>
      </c>
      <c r="AB274" s="35">
        <v>25754673.469999999</v>
      </c>
      <c r="AC274" s="35">
        <v>1561230</v>
      </c>
      <c r="AD274" s="35">
        <v>14791617</v>
      </c>
      <c r="AE274" s="35">
        <v>656695</v>
      </c>
      <c r="AF274" s="35">
        <v>4668632.57</v>
      </c>
      <c r="AG274" s="35">
        <v>1054222</v>
      </c>
      <c r="AH274" s="35">
        <v>1544005</v>
      </c>
      <c r="AI274" s="35">
        <v>1281850.49</v>
      </c>
      <c r="AJ274" s="35">
        <v>243113.68</v>
      </c>
      <c r="AK274" s="35">
        <v>800536</v>
      </c>
      <c r="AL274" s="35">
        <v>589396</v>
      </c>
      <c r="AM274" s="35">
        <v>759990</v>
      </c>
      <c r="AN274" s="35">
        <v>392840.16</v>
      </c>
      <c r="AO274" s="35">
        <v>1018685.95</v>
      </c>
      <c r="AP274" s="35">
        <v>707242</v>
      </c>
      <c r="AQ274" s="35">
        <v>997008</v>
      </c>
      <c r="AR274" s="35">
        <v>1610316</v>
      </c>
      <c r="AS274" s="35">
        <v>547111</v>
      </c>
      <c r="AT274" s="35">
        <v>3280930</v>
      </c>
      <c r="AU274" s="35">
        <v>520667</v>
      </c>
      <c r="AV274" s="35">
        <v>1005591.9</v>
      </c>
      <c r="AW274" s="35">
        <v>1693866.5</v>
      </c>
      <c r="AX274" s="35">
        <v>1330998.92</v>
      </c>
      <c r="AY274" s="35">
        <v>682115</v>
      </c>
      <c r="AZ274" s="35">
        <v>471030.33</v>
      </c>
      <c r="BA274" s="35">
        <v>1872922.76</v>
      </c>
      <c r="BB274" s="35">
        <v>1583864.6</v>
      </c>
      <c r="BC274" s="35">
        <v>290495</v>
      </c>
      <c r="BD274" s="35">
        <v>420438</v>
      </c>
      <c r="BE274" s="35">
        <v>556323</v>
      </c>
      <c r="BF274" s="35">
        <v>340246</v>
      </c>
      <c r="BG274" s="35">
        <v>302364</v>
      </c>
      <c r="BH274" s="35">
        <v>231756</v>
      </c>
      <c r="BI274" s="35">
        <v>9389625.3699999992</v>
      </c>
      <c r="BJ274" s="35">
        <v>247367</v>
      </c>
      <c r="BK274" s="35">
        <v>178325</v>
      </c>
      <c r="BL274" s="35">
        <v>647363</v>
      </c>
      <c r="BM274" s="35">
        <v>877590</v>
      </c>
      <c r="BN274" s="35">
        <v>1499690.2</v>
      </c>
      <c r="BO274" s="35">
        <v>94879.47</v>
      </c>
      <c r="BP274" s="35">
        <v>659858.85</v>
      </c>
      <c r="BQ274" s="35">
        <v>319411</v>
      </c>
      <c r="BR274" s="35">
        <v>261810.22</v>
      </c>
      <c r="BS274" s="35">
        <v>224514</v>
      </c>
      <c r="BT274" s="35">
        <v>124602</v>
      </c>
      <c r="BU274" s="35">
        <v>1138320</v>
      </c>
      <c r="BV274" s="35">
        <v>138586.35</v>
      </c>
      <c r="BW274" s="35">
        <v>892379</v>
      </c>
      <c r="BX274" s="35">
        <v>12015224.48</v>
      </c>
      <c r="BY274" s="35">
        <v>8876108.3699999992</v>
      </c>
      <c r="BZ274" s="35">
        <v>1126635.5</v>
      </c>
      <c r="CA274" s="35">
        <v>632290</v>
      </c>
      <c r="CB274" s="35">
        <v>1750767</v>
      </c>
      <c r="CC274" s="35">
        <v>1274827.56</v>
      </c>
      <c r="CD274" s="35">
        <v>1019490.5</v>
      </c>
      <c r="CE274" s="35"/>
      <c r="CF274" s="35"/>
      <c r="CG274" s="35">
        <v>9954065</v>
      </c>
      <c r="CH274" s="35">
        <v>1834002.9</v>
      </c>
      <c r="CI274" s="35">
        <v>5901408.29</v>
      </c>
      <c r="CJ274" s="35">
        <v>2246836.67</v>
      </c>
      <c r="CK274" s="35">
        <v>4502804.1399999997</v>
      </c>
      <c r="CL274" s="35">
        <v>2022803.9</v>
      </c>
      <c r="CM274" s="35">
        <v>1501433</v>
      </c>
      <c r="CN274" s="35">
        <v>3662088.93</v>
      </c>
      <c r="CO274" s="35">
        <v>870001.58</v>
      </c>
      <c r="CP274" s="35">
        <v>3085420.32</v>
      </c>
      <c r="CQ274" s="35">
        <v>1359831.72</v>
      </c>
      <c r="CR274" s="35">
        <v>3530405.86</v>
      </c>
      <c r="CS274" s="35">
        <v>1986088.69</v>
      </c>
      <c r="CT274" s="35">
        <v>3230051</v>
      </c>
      <c r="CU274" s="35">
        <v>789723.85</v>
      </c>
      <c r="CV274" s="35">
        <v>1689922.25</v>
      </c>
      <c r="CW274" s="35">
        <v>1609599.99</v>
      </c>
      <c r="CX274" s="35">
        <v>468937.52</v>
      </c>
      <c r="CY274" s="35">
        <v>2836555.67</v>
      </c>
      <c r="CZ274" s="35">
        <v>516980.64</v>
      </c>
      <c r="DA274" s="35">
        <v>408635</v>
      </c>
      <c r="DB274" s="35">
        <v>219927965.89999998</v>
      </c>
      <c r="DC274" s="35">
        <v>10162454.5</v>
      </c>
      <c r="DD274" s="35">
        <v>2270489.94</v>
      </c>
      <c r="DE274" s="35">
        <v>1738249.73</v>
      </c>
      <c r="DF274" s="35">
        <v>4655296</v>
      </c>
      <c r="DG274" s="35">
        <v>1791846</v>
      </c>
      <c r="DH274" s="35">
        <v>2118464.31</v>
      </c>
      <c r="DI274" s="35">
        <v>2082961</v>
      </c>
      <c r="DJ274" s="35">
        <v>419585</v>
      </c>
      <c r="DK274" s="35">
        <v>1011292.64</v>
      </c>
      <c r="DL274" s="35">
        <v>853950</v>
      </c>
      <c r="DM274" s="35">
        <v>1735883</v>
      </c>
      <c r="DN274" s="35">
        <v>9736605.0899999999</v>
      </c>
      <c r="DO274" s="35">
        <v>8244714.6500000004</v>
      </c>
      <c r="DP274" s="35">
        <v>1361998</v>
      </c>
      <c r="DQ274" s="35">
        <v>913725</v>
      </c>
      <c r="DR274" s="35">
        <v>930236</v>
      </c>
      <c r="DS274" s="35">
        <v>523841</v>
      </c>
      <c r="DT274" s="35">
        <v>1025186</v>
      </c>
      <c r="DU274" s="35">
        <v>307769.5</v>
      </c>
      <c r="DV274" s="35">
        <v>827225</v>
      </c>
      <c r="DW274" s="35">
        <v>41130845.299999997</v>
      </c>
      <c r="DX274" s="35">
        <v>1535565.1</v>
      </c>
      <c r="DY274" s="35">
        <v>149294.01</v>
      </c>
      <c r="DZ274" s="35">
        <v>2500647.1800000002</v>
      </c>
      <c r="EA274" s="35">
        <v>2953274</v>
      </c>
      <c r="EB274" s="35">
        <v>1894960.56</v>
      </c>
      <c r="EC274" s="35">
        <v>296305</v>
      </c>
      <c r="ED274" s="35">
        <v>1920038.59</v>
      </c>
      <c r="EE274" s="35">
        <v>4078584.46</v>
      </c>
      <c r="EF274" s="35">
        <v>16248743.439999999</v>
      </c>
      <c r="EG274" s="35">
        <v>10159695.189999999</v>
      </c>
      <c r="EH274" s="35">
        <v>1425971.11</v>
      </c>
      <c r="EI274" s="35">
        <v>1936904.5</v>
      </c>
      <c r="EJ274" s="35">
        <v>2556342.69</v>
      </c>
      <c r="EK274" s="35">
        <v>3496693</v>
      </c>
      <c r="EL274" s="35">
        <v>2504910</v>
      </c>
      <c r="EM274" s="35">
        <v>1447332.85</v>
      </c>
      <c r="EN274" s="35">
        <v>3017658.49</v>
      </c>
      <c r="EO274" s="35">
        <v>11138795.789999999</v>
      </c>
      <c r="EP274" s="35">
        <v>1423824.55</v>
      </c>
      <c r="EQ274" s="35">
        <v>1325475.79</v>
      </c>
      <c r="ER274" s="35">
        <v>81053</v>
      </c>
      <c r="ES274" s="35">
        <v>319057</v>
      </c>
      <c r="ET274" s="35">
        <v>272460</v>
      </c>
      <c r="EU274" s="35">
        <v>2573514.34</v>
      </c>
      <c r="EV274" s="35">
        <v>1740582</v>
      </c>
      <c r="EW274" s="35">
        <v>1446149</v>
      </c>
      <c r="EX274" s="35">
        <v>172286449.30000001</v>
      </c>
      <c r="EY274" s="35">
        <v>8538566</v>
      </c>
      <c r="EZ274" s="35">
        <v>1360743</v>
      </c>
      <c r="FA274" s="35">
        <v>1767780.26</v>
      </c>
      <c r="FB274" s="35">
        <v>1649463</v>
      </c>
      <c r="FC274" s="35">
        <v>1977828</v>
      </c>
      <c r="FD274" s="35">
        <v>3809302.35</v>
      </c>
      <c r="FE274" s="35">
        <v>1727711</v>
      </c>
      <c r="FF274" s="35">
        <v>1622182</v>
      </c>
      <c r="FG274" s="35">
        <v>1358844</v>
      </c>
      <c r="FH274" s="35">
        <v>1341075</v>
      </c>
      <c r="FI274" s="35">
        <v>1562280.87</v>
      </c>
      <c r="FJ274" s="35">
        <v>1223002.1000000001</v>
      </c>
      <c r="FK274" s="35">
        <v>2701907</v>
      </c>
      <c r="FL274" s="35">
        <v>1333116</v>
      </c>
      <c r="FM274" s="35">
        <v>1408833.03</v>
      </c>
      <c r="FN274" s="35">
        <v>1543794</v>
      </c>
      <c r="FO274" s="35">
        <v>2054767</v>
      </c>
      <c r="FP274" s="35">
        <v>1835724</v>
      </c>
      <c r="FQ274" s="35">
        <v>1403400</v>
      </c>
      <c r="FR274" s="35">
        <v>1109756</v>
      </c>
      <c r="FS274" s="35">
        <v>19753964.129999999</v>
      </c>
      <c r="FT274" s="35">
        <v>2059482.29</v>
      </c>
      <c r="FU274" s="35">
        <v>4199732.66</v>
      </c>
      <c r="FV274" s="35">
        <v>1834719</v>
      </c>
      <c r="FW274" s="35">
        <v>3532999.77</v>
      </c>
      <c r="FX274" s="35">
        <v>2764915.82</v>
      </c>
      <c r="FY274" s="35">
        <v>2517861</v>
      </c>
      <c r="FZ274" s="35">
        <v>2697736.63</v>
      </c>
      <c r="GA274" s="35">
        <v>3394273.26</v>
      </c>
      <c r="GB274" s="35">
        <v>2594813.87</v>
      </c>
      <c r="GC274" s="35">
        <v>2956761</v>
      </c>
      <c r="GD274" s="35">
        <v>2221426.91</v>
      </c>
      <c r="GE274" s="35">
        <v>1266387.33</v>
      </c>
      <c r="GF274" s="35">
        <v>1044232</v>
      </c>
      <c r="GG274" s="35">
        <v>2860248</v>
      </c>
      <c r="GH274" s="35">
        <v>1297901</v>
      </c>
      <c r="GI274" s="35">
        <v>49027</v>
      </c>
      <c r="GJ274" s="35">
        <v>1923834</v>
      </c>
      <c r="GK274" s="35">
        <v>1675081</v>
      </c>
      <c r="GL274" s="35">
        <v>2875720.34</v>
      </c>
      <c r="GM274" s="35">
        <v>1555712</v>
      </c>
      <c r="GN274" s="35">
        <v>1873413</v>
      </c>
      <c r="GO274" s="35">
        <v>1376286</v>
      </c>
      <c r="GP274" s="35">
        <v>1364739</v>
      </c>
      <c r="GQ274" s="35">
        <v>1288140</v>
      </c>
      <c r="GR274" s="35">
        <v>1155281</v>
      </c>
      <c r="GS274" s="35">
        <v>3304768</v>
      </c>
      <c r="GT274" s="35">
        <v>115076.5</v>
      </c>
      <c r="GU274" s="35">
        <v>1433006.61</v>
      </c>
      <c r="GV274" s="35">
        <v>2056141</v>
      </c>
      <c r="GW274" s="35">
        <v>957438</v>
      </c>
      <c r="GX274" s="35">
        <v>2070682</v>
      </c>
      <c r="GY274" s="35">
        <v>1566758</v>
      </c>
      <c r="GZ274" s="35">
        <v>1060405.22</v>
      </c>
      <c r="HA274" s="35">
        <v>126029037.94999999</v>
      </c>
      <c r="HB274" s="35">
        <v>8538298.8800000008</v>
      </c>
      <c r="HC274" s="35">
        <v>962132.4</v>
      </c>
      <c r="HD274" s="35">
        <v>1991304.35</v>
      </c>
      <c r="HE274" s="35">
        <v>1256086</v>
      </c>
      <c r="HF274" s="35">
        <v>21266173.460000001</v>
      </c>
      <c r="HG274" s="35">
        <v>6033293</v>
      </c>
      <c r="HH274" s="35">
        <v>4242229.22</v>
      </c>
      <c r="HI274" s="35">
        <v>1240809.93</v>
      </c>
      <c r="HJ274" s="35">
        <v>1215845.3999999999</v>
      </c>
      <c r="HK274" s="35">
        <v>1080635</v>
      </c>
      <c r="HL274" s="35">
        <v>433805</v>
      </c>
      <c r="HM274" s="35">
        <v>6017599.6200000001</v>
      </c>
      <c r="HN274" s="35">
        <v>1659517.78</v>
      </c>
      <c r="HO274" s="35">
        <v>486551.1</v>
      </c>
      <c r="HP274" s="35">
        <v>654055.97</v>
      </c>
      <c r="HQ274" s="35">
        <v>622811.15</v>
      </c>
      <c r="HR274" s="35">
        <v>488363</v>
      </c>
      <c r="HS274" s="35">
        <v>175821.59</v>
      </c>
      <c r="HT274" s="35">
        <v>523365.5</v>
      </c>
      <c r="HU274" s="35">
        <v>10350438.640000001</v>
      </c>
      <c r="HV274" s="35">
        <v>3906683.62</v>
      </c>
      <c r="HW274" s="35">
        <v>805902</v>
      </c>
      <c r="HX274" s="35">
        <v>907901.05</v>
      </c>
      <c r="HY274" s="35">
        <v>1203750.69</v>
      </c>
      <c r="HZ274" s="35">
        <v>566191.53</v>
      </c>
      <c r="IA274" s="35">
        <v>1167884.97</v>
      </c>
      <c r="IB274" s="35">
        <v>1029678.35</v>
      </c>
      <c r="IC274" s="35">
        <v>1216104.02</v>
      </c>
      <c r="ID274" s="35">
        <v>932963.71</v>
      </c>
      <c r="IE274" s="35">
        <v>727693.05</v>
      </c>
      <c r="IF274" s="35">
        <v>1732555.23</v>
      </c>
      <c r="IG274" s="35">
        <v>377299.4</v>
      </c>
      <c r="IH274" s="35">
        <v>921209.81</v>
      </c>
      <c r="II274" s="35">
        <v>641845.4</v>
      </c>
      <c r="IJ274" s="35">
        <v>375401.97</v>
      </c>
      <c r="IK274" s="35">
        <v>8508877.4299999997</v>
      </c>
      <c r="IL274" s="35">
        <v>1220493</v>
      </c>
      <c r="IM274" s="35">
        <v>1436728.78</v>
      </c>
      <c r="IN274" s="35">
        <v>2540202.48</v>
      </c>
      <c r="IO274" s="35">
        <v>1321536</v>
      </c>
      <c r="IP274" s="35">
        <v>1313902.78</v>
      </c>
      <c r="IQ274" s="35">
        <v>888017.35</v>
      </c>
      <c r="IR274" s="35">
        <v>822701.55</v>
      </c>
      <c r="IS274" s="35">
        <v>1016949.05</v>
      </c>
      <c r="IT274" s="35">
        <v>904598.4</v>
      </c>
      <c r="IU274" s="35">
        <v>1080210.6599999999</v>
      </c>
      <c r="IV274" s="35">
        <v>10460022.16</v>
      </c>
      <c r="IW274" s="35">
        <v>6578575</v>
      </c>
      <c r="IX274" s="35">
        <v>1843058.43</v>
      </c>
      <c r="IY274" s="35">
        <v>1171017.6599999999</v>
      </c>
      <c r="IZ274" s="35">
        <v>721708.05</v>
      </c>
      <c r="JA274" s="35">
        <v>382521.4</v>
      </c>
      <c r="JB274" s="35">
        <v>975568.97</v>
      </c>
      <c r="JC274" s="35">
        <v>212807</v>
      </c>
      <c r="JD274" s="35">
        <v>374175.4</v>
      </c>
      <c r="JE274" s="35">
        <v>647798.97</v>
      </c>
      <c r="JF274" s="35">
        <v>1297329.8999999999</v>
      </c>
      <c r="JG274" s="35">
        <v>445452.35</v>
      </c>
      <c r="JH274" s="35">
        <v>3755527.17</v>
      </c>
      <c r="JI274" s="35">
        <v>3682209.7</v>
      </c>
      <c r="JJ274" s="35">
        <v>1416373.35</v>
      </c>
      <c r="JK274" s="35">
        <v>1542919.16</v>
      </c>
      <c r="JL274" s="35">
        <v>1173336.1000000001</v>
      </c>
      <c r="JM274" s="35">
        <v>1545142.07</v>
      </c>
      <c r="JN274" s="35">
        <v>2002879.62</v>
      </c>
      <c r="JO274" s="35">
        <v>998392.16</v>
      </c>
      <c r="JP274" s="35">
        <v>1194209.78</v>
      </c>
      <c r="JQ274" s="35">
        <v>1471252.16</v>
      </c>
      <c r="JR274" s="35">
        <v>1311729.24</v>
      </c>
      <c r="JS274" s="35">
        <v>1329907</v>
      </c>
      <c r="JT274" s="35">
        <v>307005.78000000003</v>
      </c>
      <c r="JU274" s="35">
        <v>153647337.84999996</v>
      </c>
      <c r="JV274" s="35">
        <v>6244954</v>
      </c>
      <c r="JW274" s="35">
        <v>1126556</v>
      </c>
      <c r="JX274" s="35">
        <v>1022522</v>
      </c>
      <c r="JY274" s="35">
        <v>1984496</v>
      </c>
      <c r="JZ274" s="35">
        <v>3251393</v>
      </c>
      <c r="KA274" s="35">
        <v>1367998.26</v>
      </c>
      <c r="KB274" s="35">
        <v>1503922</v>
      </c>
      <c r="KC274" s="35">
        <v>1153717.3700000001</v>
      </c>
      <c r="KD274" s="35">
        <v>3548420</v>
      </c>
      <c r="KE274" s="35">
        <v>5184444</v>
      </c>
      <c r="KF274" s="35">
        <v>1071494</v>
      </c>
      <c r="KG274" s="35">
        <v>671491.66</v>
      </c>
      <c r="KH274" s="35">
        <v>1436947</v>
      </c>
      <c r="KI274" s="35">
        <v>675124</v>
      </c>
      <c r="KJ274" s="35">
        <v>1808109</v>
      </c>
      <c r="KK274" s="35">
        <v>1404215</v>
      </c>
      <c r="KL274" s="35">
        <v>1018451</v>
      </c>
      <c r="KM274" s="35">
        <v>1335599</v>
      </c>
      <c r="KN274" s="35">
        <v>1227852</v>
      </c>
      <c r="KO274" s="35">
        <v>10834</v>
      </c>
      <c r="KP274" s="35">
        <v>56138</v>
      </c>
      <c r="KQ274" s="35">
        <v>520131</v>
      </c>
      <c r="KR274" s="35">
        <v>1234226</v>
      </c>
      <c r="KS274" s="35">
        <v>7537818</v>
      </c>
      <c r="KT274" s="35">
        <v>2061504</v>
      </c>
      <c r="KU274" s="35">
        <v>1661450.99</v>
      </c>
      <c r="KV274" s="35">
        <v>1265671</v>
      </c>
      <c r="KW274" s="35">
        <v>982009</v>
      </c>
      <c r="KX274" s="35">
        <v>1509682.81</v>
      </c>
      <c r="KY274" s="35">
        <v>2110000</v>
      </c>
      <c r="KZ274" s="35">
        <v>1094614</v>
      </c>
      <c r="LA274" s="35">
        <v>989467</v>
      </c>
      <c r="LB274" s="35">
        <v>2989942.08</v>
      </c>
      <c r="LC274" s="35">
        <v>1521572.5</v>
      </c>
      <c r="LD274" s="35">
        <v>1462786</v>
      </c>
      <c r="LE274" s="35">
        <v>1551912</v>
      </c>
      <c r="LF274" s="35">
        <v>1123135.75</v>
      </c>
      <c r="LG274" s="35">
        <v>155788</v>
      </c>
      <c r="LH274" s="35">
        <v>4219897.5</v>
      </c>
      <c r="LI274" s="35">
        <v>247457.1</v>
      </c>
      <c r="LJ274" s="35">
        <v>6569818</v>
      </c>
      <c r="LK274" s="35">
        <v>2185398.77</v>
      </c>
      <c r="LL274" s="35">
        <v>4054822</v>
      </c>
      <c r="LM274" s="35">
        <v>3586818</v>
      </c>
      <c r="LN274" s="35">
        <v>816930</v>
      </c>
      <c r="LO274" s="35">
        <v>1316557</v>
      </c>
      <c r="LP274" s="35">
        <v>1332321.6500000001</v>
      </c>
      <c r="LQ274" s="35">
        <v>1166715</v>
      </c>
      <c r="LR274" s="35">
        <v>1016630</v>
      </c>
      <c r="LS274" s="35">
        <v>1356165</v>
      </c>
      <c r="LT274" s="35">
        <v>767092</v>
      </c>
      <c r="LU274" s="35">
        <v>1978810.5</v>
      </c>
      <c r="LV274" s="35">
        <v>1359108.67</v>
      </c>
      <c r="LW274" s="35">
        <v>1304348.6000000001</v>
      </c>
      <c r="LX274" s="35">
        <v>4271840</v>
      </c>
      <c r="LY274" s="35">
        <v>6884499.5199999996</v>
      </c>
      <c r="LZ274" s="35">
        <v>3691112</v>
      </c>
      <c r="MA274" s="35">
        <v>3007007.96</v>
      </c>
      <c r="MB274" s="35">
        <v>1838904.07</v>
      </c>
      <c r="MC274" s="35">
        <v>3655816.58</v>
      </c>
      <c r="MD274" s="35">
        <v>1539891</v>
      </c>
      <c r="ME274" s="35">
        <v>1547692</v>
      </c>
      <c r="MF274" s="35">
        <v>1277644.3799999999</v>
      </c>
      <c r="MG274" s="35">
        <v>1293643</v>
      </c>
      <c r="MH274" s="35">
        <v>2769213</v>
      </c>
      <c r="MI274" s="35">
        <v>2114430.0699999998</v>
      </c>
      <c r="MJ274" s="35">
        <v>134046970.78999996</v>
      </c>
      <c r="MK274" s="35">
        <v>11571250.949999999</v>
      </c>
      <c r="ML274" s="35">
        <v>804033.04</v>
      </c>
      <c r="MM274" s="35">
        <v>303469.57</v>
      </c>
      <c r="MN274" s="35">
        <v>190902.37</v>
      </c>
      <c r="MO274" s="35">
        <v>256429.3</v>
      </c>
      <c r="MP274" s="35">
        <v>497081.37</v>
      </c>
      <c r="MQ274" s="35">
        <v>403543.43</v>
      </c>
      <c r="MR274" s="35">
        <v>444897.73</v>
      </c>
      <c r="MS274" s="35">
        <v>500414.09</v>
      </c>
      <c r="MT274" s="35">
        <v>133957</v>
      </c>
      <c r="MU274" s="35">
        <v>388368.68</v>
      </c>
      <c r="MV274" s="35">
        <v>253179.26</v>
      </c>
      <c r="MW274" s="35">
        <v>14819504.369999999</v>
      </c>
      <c r="MX274" s="35">
        <v>475350.31</v>
      </c>
      <c r="MY274" s="35">
        <v>370056.25</v>
      </c>
      <c r="MZ274" s="35">
        <v>734131.55</v>
      </c>
      <c r="NA274" s="35">
        <v>704298.66</v>
      </c>
      <c r="NB274" s="35">
        <v>2175346.58</v>
      </c>
      <c r="NC274" s="35">
        <v>1584287.56</v>
      </c>
      <c r="ND274" s="35">
        <v>517156</v>
      </c>
      <c r="NE274" s="35">
        <v>431126.21</v>
      </c>
      <c r="NF274" s="35">
        <v>227705.96</v>
      </c>
      <c r="NG274" s="35">
        <v>62053.66</v>
      </c>
      <c r="NH274" s="35">
        <v>13889721.470000001</v>
      </c>
      <c r="NI274" s="35">
        <v>1529243.18</v>
      </c>
      <c r="NJ274" s="35">
        <v>159007.59</v>
      </c>
      <c r="NK274" s="35">
        <v>26244999.809999999</v>
      </c>
      <c r="NL274" s="35">
        <v>532779.44999999995</v>
      </c>
      <c r="NM274" s="35">
        <v>577142.71</v>
      </c>
      <c r="NN274" s="35">
        <v>6023537.8600000003</v>
      </c>
      <c r="NO274" s="35">
        <v>1274594.82</v>
      </c>
      <c r="NP274" s="35">
        <v>60297.83</v>
      </c>
      <c r="NQ274" s="35">
        <v>652239.14</v>
      </c>
      <c r="NR274" s="35">
        <v>556810.02</v>
      </c>
      <c r="NS274" s="35">
        <v>33248</v>
      </c>
      <c r="NT274" s="35">
        <v>1636436.18</v>
      </c>
      <c r="NU274" s="35">
        <v>301688.25</v>
      </c>
      <c r="NV274" s="35">
        <v>508517.79</v>
      </c>
      <c r="NW274" s="35">
        <v>539516.63</v>
      </c>
      <c r="NX274" s="35">
        <v>294258.21000000002</v>
      </c>
      <c r="NY274" s="35">
        <v>34273.050000000003</v>
      </c>
      <c r="NZ274" s="35">
        <v>286967.81</v>
      </c>
      <c r="OA274" s="35">
        <v>6524190.8899999997</v>
      </c>
      <c r="OB274" s="35">
        <v>1132941.51</v>
      </c>
      <c r="OC274" s="35">
        <v>401701.09</v>
      </c>
      <c r="OD274" s="35">
        <v>257749.35</v>
      </c>
      <c r="OE274" s="35"/>
      <c r="OF274" s="35">
        <v>418869.5</v>
      </c>
      <c r="OG274" s="35">
        <v>61361</v>
      </c>
      <c r="OH274" s="35">
        <v>8509898.4900000002</v>
      </c>
      <c r="OI274" s="35">
        <v>660784.69999999995</v>
      </c>
      <c r="OJ274" s="35">
        <v>678302.88</v>
      </c>
      <c r="OK274" s="35">
        <v>4267440.33</v>
      </c>
      <c r="OL274" s="35">
        <v>512347.88</v>
      </c>
      <c r="OM274" s="35">
        <v>1146186.5900000001</v>
      </c>
      <c r="ON274" s="35">
        <v>436895.88</v>
      </c>
      <c r="OO274" s="35">
        <v>484195.54</v>
      </c>
      <c r="OP274" s="35">
        <v>591466.35</v>
      </c>
      <c r="OQ274" s="35">
        <v>8399380.0500000007</v>
      </c>
      <c r="OR274" s="35">
        <v>2287896.9300000002</v>
      </c>
      <c r="OS274" s="35">
        <v>1083921.1200000001</v>
      </c>
      <c r="OT274" s="35">
        <v>630822.86</v>
      </c>
      <c r="OU274" s="35">
        <v>624576.91</v>
      </c>
      <c r="OV274" s="35"/>
      <c r="OW274" s="35">
        <v>3579352.18</v>
      </c>
      <c r="OX274" s="35">
        <v>336937.85</v>
      </c>
      <c r="OY274" s="35">
        <v>319312.8</v>
      </c>
      <c r="OZ274" s="35">
        <v>532736.78</v>
      </c>
      <c r="PA274" s="35">
        <v>787392.99</v>
      </c>
      <c r="PB274" s="35">
        <v>2563169.59</v>
      </c>
      <c r="PC274" s="35">
        <v>436373.13</v>
      </c>
      <c r="PD274" s="35">
        <v>238656.61</v>
      </c>
      <c r="PE274" s="35">
        <v>5000</v>
      </c>
      <c r="PF274" s="35">
        <v>140893685.48000002</v>
      </c>
      <c r="PG274" s="35">
        <v>3789277.19</v>
      </c>
      <c r="PH274" s="35">
        <v>672999.38</v>
      </c>
      <c r="PI274" s="35">
        <v>1541237.38</v>
      </c>
      <c r="PJ274" s="35">
        <v>740720.44</v>
      </c>
      <c r="PK274" s="35"/>
      <c r="PL274" s="35">
        <v>1747311.85</v>
      </c>
      <c r="PM274" s="35">
        <v>1543089.86</v>
      </c>
      <c r="PN274" s="35">
        <v>835440.82</v>
      </c>
      <c r="PO274" s="35">
        <v>1161210.08</v>
      </c>
      <c r="PP274" s="35">
        <v>771720.47</v>
      </c>
      <c r="PQ274" s="35">
        <v>1101984.3999999999</v>
      </c>
      <c r="PR274" s="35">
        <v>2658867.16</v>
      </c>
      <c r="PS274" s="35">
        <v>796929.28</v>
      </c>
      <c r="PT274" s="35">
        <v>3270133.74</v>
      </c>
      <c r="PU274" s="35">
        <v>768461.79</v>
      </c>
      <c r="PV274" s="35">
        <v>720808.14</v>
      </c>
      <c r="PW274" s="35">
        <v>684676.47</v>
      </c>
      <c r="PX274" s="35">
        <v>654676.22</v>
      </c>
      <c r="PY274" s="35">
        <v>28874420.07</v>
      </c>
      <c r="PZ274" s="35">
        <v>933830.78</v>
      </c>
      <c r="QA274" s="35">
        <v>757217.74</v>
      </c>
      <c r="QB274" s="35">
        <v>1462057.74</v>
      </c>
      <c r="QC274" s="35">
        <v>1686236.14</v>
      </c>
      <c r="QD274" s="35">
        <v>1124680.8</v>
      </c>
      <c r="QE274" s="35">
        <v>1435211.33</v>
      </c>
      <c r="QF274" s="35">
        <v>963729.65</v>
      </c>
      <c r="QG274" s="35">
        <v>1225261.9099999999</v>
      </c>
      <c r="QH274" s="35">
        <v>684008.61</v>
      </c>
      <c r="QI274" s="35">
        <v>2382500.7799999998</v>
      </c>
      <c r="QJ274" s="35">
        <v>703640.96</v>
      </c>
      <c r="QK274" s="35">
        <v>658514.57999999996</v>
      </c>
      <c r="QL274" s="35">
        <v>1108839.47</v>
      </c>
      <c r="QM274" s="35">
        <v>1125183.98</v>
      </c>
      <c r="QN274" s="35">
        <v>1051235.1399999999</v>
      </c>
      <c r="QO274" s="35">
        <v>1204405.01</v>
      </c>
      <c r="QP274" s="35">
        <v>1008977.47</v>
      </c>
      <c r="QQ274" s="35">
        <v>862027.06</v>
      </c>
      <c r="QR274" s="35">
        <v>2324777.59</v>
      </c>
      <c r="QS274" s="35">
        <v>1246117.8700000001</v>
      </c>
      <c r="QT274" s="35">
        <v>647393.81999999995</v>
      </c>
      <c r="QU274" s="35">
        <v>783503.86</v>
      </c>
      <c r="QV274" s="35">
        <v>726141.41</v>
      </c>
      <c r="QW274" s="35">
        <v>708154.51</v>
      </c>
      <c r="QX274" s="35">
        <v>696923.33</v>
      </c>
      <c r="QY274" s="35">
        <v>9754434.1999999993</v>
      </c>
      <c r="QZ274" s="35">
        <v>745243.83</v>
      </c>
      <c r="RA274" s="35">
        <v>2578681.89</v>
      </c>
      <c r="RB274" s="35">
        <v>1194419.73</v>
      </c>
      <c r="RC274" s="35">
        <v>1132741.3999999999</v>
      </c>
      <c r="RD274" s="35">
        <v>1949706.46</v>
      </c>
      <c r="RE274" s="35">
        <v>927213.53</v>
      </c>
      <c r="RF274" s="35">
        <v>2595252.7400000002</v>
      </c>
      <c r="RG274" s="35">
        <v>653998.5</v>
      </c>
      <c r="RH274" s="35">
        <v>695900.15</v>
      </c>
      <c r="RI274" s="35">
        <v>804908.44</v>
      </c>
      <c r="RJ274" s="35">
        <v>806895.64</v>
      </c>
      <c r="RK274" s="35">
        <v>475866.79</v>
      </c>
      <c r="RL274" s="35">
        <v>48550753.07</v>
      </c>
      <c r="RM274" s="35">
        <v>1233841.75</v>
      </c>
      <c r="RN274" s="35">
        <v>1558895.05</v>
      </c>
      <c r="RO274" s="35">
        <v>1045527.88</v>
      </c>
      <c r="RP274" s="35">
        <v>1342734.84</v>
      </c>
      <c r="RQ274" s="35">
        <v>1239852.6200000001</v>
      </c>
      <c r="RR274" s="35">
        <v>2393518.64</v>
      </c>
      <c r="RS274" s="35">
        <v>889970.38</v>
      </c>
      <c r="RT274" s="35">
        <v>4278128.13</v>
      </c>
      <c r="RU274" s="35">
        <v>4493706.1100000003</v>
      </c>
      <c r="RV274" s="35">
        <v>8555213.9199999999</v>
      </c>
      <c r="RW274" s="35">
        <v>708867.35</v>
      </c>
      <c r="RX274" s="35">
        <v>693104.29</v>
      </c>
      <c r="RY274" s="35">
        <v>1120761.68</v>
      </c>
      <c r="RZ274" s="35">
        <v>548976.82999999996</v>
      </c>
      <c r="SA274" s="35">
        <v>830915.93</v>
      </c>
      <c r="SB274" s="35">
        <v>880038.21</v>
      </c>
      <c r="SC274" s="35">
        <v>578000.22</v>
      </c>
      <c r="SD274" s="35">
        <v>706066.5</v>
      </c>
      <c r="SE274" s="35">
        <v>678114.96</v>
      </c>
      <c r="SF274" s="35">
        <v>186486787.94000006</v>
      </c>
      <c r="SG274" s="35">
        <v>11071688</v>
      </c>
      <c r="SH274" s="35">
        <v>455558.28</v>
      </c>
      <c r="SI274" s="35">
        <v>1103916</v>
      </c>
      <c r="SJ274" s="35">
        <v>618004</v>
      </c>
      <c r="SK274" s="35">
        <v>184222</v>
      </c>
      <c r="SL274" s="35">
        <v>365431</v>
      </c>
      <c r="SM274" s="35">
        <v>571954</v>
      </c>
      <c r="SN274" s="35">
        <v>2978957</v>
      </c>
      <c r="SO274" s="35">
        <v>482199</v>
      </c>
      <c r="SP274" s="35">
        <v>398875</v>
      </c>
      <c r="SQ274" s="35">
        <v>604013</v>
      </c>
      <c r="SR274" s="35">
        <v>1491621</v>
      </c>
      <c r="SS274" s="35">
        <v>565955</v>
      </c>
      <c r="ST274" s="35">
        <v>692768</v>
      </c>
      <c r="SU274" s="35">
        <v>7608620</v>
      </c>
      <c r="SV274" s="35">
        <v>664914</v>
      </c>
      <c r="SW274" s="35">
        <v>981903</v>
      </c>
      <c r="SX274" s="35">
        <v>753277</v>
      </c>
      <c r="SY274" s="35">
        <v>429731.05</v>
      </c>
      <c r="SZ274" s="35">
        <v>817585</v>
      </c>
      <c r="TA274" s="35">
        <v>1471622</v>
      </c>
      <c r="TB274" s="35">
        <v>3670932.13</v>
      </c>
      <c r="TC274" s="35">
        <v>1024724</v>
      </c>
      <c r="TD274" s="35">
        <v>1002811</v>
      </c>
      <c r="TE274" s="35">
        <v>1027633</v>
      </c>
      <c r="TF274" s="35">
        <v>55126</v>
      </c>
      <c r="TG274" s="35">
        <v>4877322.68</v>
      </c>
      <c r="TH274" s="35">
        <v>1708225.77</v>
      </c>
      <c r="TI274" s="35">
        <v>925090</v>
      </c>
      <c r="TJ274" s="35">
        <v>908667.74</v>
      </c>
      <c r="TK274" s="35">
        <v>812810.98</v>
      </c>
      <c r="TL274" s="35">
        <v>49686</v>
      </c>
      <c r="TM274" s="35">
        <v>712548</v>
      </c>
      <c r="TN274" s="35">
        <v>299154.19</v>
      </c>
      <c r="TO274" s="35">
        <v>7425616.8600000003</v>
      </c>
      <c r="TP274" s="35">
        <v>672600</v>
      </c>
      <c r="TQ274" s="35">
        <v>559166</v>
      </c>
      <c r="TR274" s="35">
        <v>956002.5</v>
      </c>
      <c r="TS274" s="35">
        <v>942330.31</v>
      </c>
      <c r="TT274" s="35">
        <v>1170149</v>
      </c>
      <c r="TU274" s="35">
        <v>618255</v>
      </c>
      <c r="TV274" s="35">
        <v>1712523.5</v>
      </c>
      <c r="TW274" s="35">
        <v>662501</v>
      </c>
      <c r="TX274" s="35">
        <v>3218748</v>
      </c>
      <c r="TY274" s="35">
        <v>1269706</v>
      </c>
      <c r="TZ274" s="35">
        <v>686283</v>
      </c>
      <c r="UA274" s="35">
        <v>631985</v>
      </c>
      <c r="UB274" s="35">
        <v>720098</v>
      </c>
      <c r="UC274" s="35">
        <v>692499</v>
      </c>
      <c r="UD274" s="35">
        <v>688069.5</v>
      </c>
      <c r="UE274" s="35">
        <v>3578416.93</v>
      </c>
      <c r="UF274" s="35">
        <v>491067</v>
      </c>
      <c r="UG274" s="35">
        <v>12594877.810000001</v>
      </c>
      <c r="UH274" s="35">
        <v>482446</v>
      </c>
      <c r="UI274" s="35">
        <v>307330.83</v>
      </c>
      <c r="UJ274" s="35">
        <v>636118</v>
      </c>
      <c r="UK274" s="35">
        <v>3013171</v>
      </c>
      <c r="UL274" s="35">
        <v>509664</v>
      </c>
      <c r="UM274" s="35">
        <v>267697.5</v>
      </c>
      <c r="UN274" s="35">
        <v>462402.73</v>
      </c>
      <c r="UO274" s="35">
        <v>722301</v>
      </c>
      <c r="UP274" s="35">
        <v>908485</v>
      </c>
      <c r="UQ274" s="35">
        <v>3485098.56</v>
      </c>
      <c r="UR274" s="35">
        <v>868039</v>
      </c>
      <c r="US274" s="35">
        <v>1563580</v>
      </c>
      <c r="UT274" s="35">
        <v>3290307.34</v>
      </c>
      <c r="UU274" s="35">
        <v>931128.49</v>
      </c>
      <c r="UV274" s="35">
        <v>12945656</v>
      </c>
      <c r="UW274" s="35">
        <v>541685.55000000005</v>
      </c>
      <c r="UX274" s="35">
        <v>1322701.69</v>
      </c>
      <c r="UY274" s="35">
        <v>3949996.57</v>
      </c>
      <c r="UZ274" s="35">
        <v>77755.820000000007</v>
      </c>
      <c r="VA274" s="35">
        <v>1058467</v>
      </c>
      <c r="VB274" s="35">
        <v>2478371.62</v>
      </c>
      <c r="VC274" s="35">
        <v>609698</v>
      </c>
      <c r="VD274" s="35">
        <v>798514.09</v>
      </c>
      <c r="VE274" s="35">
        <v>814971</v>
      </c>
      <c r="VF274" s="35">
        <v>1566764.92</v>
      </c>
      <c r="VG274" s="35">
        <v>4149086.88</v>
      </c>
      <c r="VH274" s="35">
        <v>1165750.31</v>
      </c>
      <c r="VI274" s="35">
        <v>2235300.15</v>
      </c>
      <c r="VJ274" s="35">
        <v>616115.89</v>
      </c>
      <c r="VK274" s="35">
        <v>535830.47</v>
      </c>
      <c r="VL274" s="35">
        <v>644276.28</v>
      </c>
      <c r="VM274" s="35">
        <v>471996</v>
      </c>
      <c r="VN274" s="35">
        <v>4928600.46</v>
      </c>
      <c r="VO274" s="35">
        <v>369072</v>
      </c>
      <c r="VP274" s="35">
        <v>394013</v>
      </c>
      <c r="VQ274" s="35">
        <v>149800832.38</v>
      </c>
      <c r="VR274" s="35">
        <v>327322</v>
      </c>
      <c r="VS274" s="35">
        <v>16252183.279999999</v>
      </c>
      <c r="VT274" s="35">
        <v>1332086</v>
      </c>
      <c r="VU274" s="35">
        <v>967288</v>
      </c>
      <c r="VV274" s="35">
        <v>2364613</v>
      </c>
      <c r="VW274" s="35">
        <v>1888361</v>
      </c>
      <c r="VX274" s="35">
        <v>1617764</v>
      </c>
      <c r="VY274" s="35">
        <v>1298801</v>
      </c>
      <c r="VZ274" s="35">
        <v>621005</v>
      </c>
      <c r="WA274" s="35">
        <v>1180650</v>
      </c>
      <c r="WB274" s="35">
        <v>3577247</v>
      </c>
      <c r="WC274" s="35">
        <v>36745</v>
      </c>
      <c r="WD274" s="35">
        <v>1763785.04</v>
      </c>
      <c r="WE274" s="35">
        <v>1232249</v>
      </c>
      <c r="WF274" s="35">
        <v>591581.5</v>
      </c>
      <c r="WG274" s="35">
        <v>515206</v>
      </c>
      <c r="WH274" s="35">
        <v>41351895.32</v>
      </c>
      <c r="WI274" s="35">
        <v>1378294</v>
      </c>
      <c r="WJ274" s="35">
        <v>1914685.65</v>
      </c>
      <c r="WK274" s="35">
        <v>696278</v>
      </c>
      <c r="WL274" s="35">
        <v>440454</v>
      </c>
      <c r="WM274" s="35">
        <v>748870</v>
      </c>
      <c r="WN274" s="35">
        <v>1189665</v>
      </c>
      <c r="WO274" s="35">
        <v>1676190</v>
      </c>
      <c r="WP274" s="35">
        <v>967368</v>
      </c>
      <c r="WQ274" s="35">
        <v>1542351</v>
      </c>
      <c r="WR274" s="35">
        <v>642375.27</v>
      </c>
      <c r="WS274" s="35">
        <v>1010038</v>
      </c>
      <c r="WT274" s="35">
        <v>916643</v>
      </c>
      <c r="WU274" s="35">
        <v>1353819</v>
      </c>
      <c r="WV274" s="35">
        <v>1383801</v>
      </c>
      <c r="WW274" s="35">
        <v>844427</v>
      </c>
      <c r="WX274" s="35">
        <v>1039278</v>
      </c>
      <c r="WY274" s="35">
        <v>1395912</v>
      </c>
      <c r="WZ274" s="35">
        <v>845903.46</v>
      </c>
      <c r="XA274" s="35">
        <v>1646177</v>
      </c>
      <c r="XB274" s="35">
        <v>8564688.5299999993</v>
      </c>
      <c r="XC274" s="35">
        <v>919094</v>
      </c>
      <c r="XD274" s="35">
        <v>427444</v>
      </c>
      <c r="XE274" s="35">
        <v>540992</v>
      </c>
      <c r="XF274" s="35">
        <v>71517</v>
      </c>
      <c r="XG274" s="35">
        <v>872654.86</v>
      </c>
      <c r="XH274" s="35">
        <v>336445</v>
      </c>
      <c r="XI274" s="35">
        <v>580566</v>
      </c>
      <c r="XJ274" s="35">
        <v>1445116</v>
      </c>
      <c r="XK274" s="35">
        <v>465468</v>
      </c>
      <c r="XL274" s="35">
        <v>255284</v>
      </c>
      <c r="XM274" s="35">
        <v>278067</v>
      </c>
      <c r="XN274" s="35">
        <v>267055.56</v>
      </c>
      <c r="XO274" s="35">
        <v>1844291</v>
      </c>
      <c r="XP274" s="35">
        <v>914665.7</v>
      </c>
      <c r="XQ274" s="35">
        <v>1292500</v>
      </c>
      <c r="XR274" s="35">
        <v>3667945.93</v>
      </c>
      <c r="XS274" s="35">
        <v>976799</v>
      </c>
      <c r="XT274" s="35">
        <v>932691</v>
      </c>
      <c r="XU274" s="35">
        <v>3749552.21</v>
      </c>
      <c r="XV274" s="35">
        <v>895431</v>
      </c>
      <c r="XW274" s="35">
        <v>786485</v>
      </c>
      <c r="XX274" s="35">
        <v>3488538.85</v>
      </c>
      <c r="XY274" s="35">
        <v>1807741</v>
      </c>
      <c r="XZ274" s="35">
        <v>639166</v>
      </c>
      <c r="YA274" s="35">
        <v>501579</v>
      </c>
      <c r="YB274" s="35">
        <v>661599</v>
      </c>
      <c r="YC274" s="35">
        <v>579084</v>
      </c>
      <c r="YD274" s="35">
        <v>488500</v>
      </c>
      <c r="YE274" s="35">
        <v>367735</v>
      </c>
      <c r="YF274" s="35">
        <v>974418.56</v>
      </c>
      <c r="YG274" s="35">
        <v>463097</v>
      </c>
      <c r="YH274" s="35">
        <v>394188</v>
      </c>
      <c r="YI274" s="35">
        <v>582361</v>
      </c>
      <c r="YJ274" s="35">
        <v>485019</v>
      </c>
      <c r="YK274" s="35">
        <v>437489</v>
      </c>
      <c r="YL274" s="35">
        <v>13739077.869999999</v>
      </c>
      <c r="YM274" s="35">
        <v>996983</v>
      </c>
      <c r="YN274" s="35">
        <v>1591127</v>
      </c>
      <c r="YO274" s="35">
        <v>1025898.22</v>
      </c>
      <c r="YP274" s="35">
        <v>2934325</v>
      </c>
      <c r="YQ274" s="35">
        <v>903664</v>
      </c>
      <c r="YR274" s="35">
        <v>1542011.5</v>
      </c>
      <c r="YS274" s="35">
        <v>639780.4</v>
      </c>
      <c r="YT274" s="35">
        <v>1810088</v>
      </c>
      <c r="YU274" s="35">
        <v>1533958.31</v>
      </c>
      <c r="YV274" s="35">
        <v>841906</v>
      </c>
      <c r="YW274" s="35">
        <v>759049</v>
      </c>
      <c r="YX274" s="35">
        <v>852027.48</v>
      </c>
      <c r="YY274" s="35">
        <v>450944</v>
      </c>
      <c r="YZ274" s="35">
        <v>494920</v>
      </c>
      <c r="ZA274" s="35">
        <v>464442</v>
      </c>
      <c r="ZB274" s="35">
        <v>403400.7</v>
      </c>
      <c r="ZC274" s="35">
        <v>171490182.19999999</v>
      </c>
      <c r="ZD274" s="35">
        <v>3074708</v>
      </c>
      <c r="ZE274" s="35">
        <v>713703</v>
      </c>
      <c r="ZF274" s="35">
        <v>3482635.91</v>
      </c>
      <c r="ZG274" s="35">
        <v>785565.38</v>
      </c>
      <c r="ZH274" s="35">
        <v>877652.92</v>
      </c>
      <c r="ZI274" s="35">
        <v>520562</v>
      </c>
      <c r="ZJ274" s="35">
        <v>1023611</v>
      </c>
      <c r="ZK274" s="35">
        <v>7736053</v>
      </c>
      <c r="ZL274" s="35">
        <v>1707762.81</v>
      </c>
      <c r="ZM274" s="35">
        <v>1438434.46</v>
      </c>
      <c r="ZN274" s="35">
        <v>1693157.18</v>
      </c>
      <c r="ZO274" s="35">
        <v>587758</v>
      </c>
      <c r="ZP274" s="35">
        <v>1093225.29</v>
      </c>
      <c r="ZQ274" s="35">
        <v>478352.88</v>
      </c>
      <c r="ZR274" s="35">
        <v>565560</v>
      </c>
      <c r="ZS274" s="35">
        <v>2880474.53</v>
      </c>
      <c r="ZT274" s="35">
        <v>24133000.670000002</v>
      </c>
      <c r="ZU274" s="35">
        <v>911598.55</v>
      </c>
      <c r="ZV274" s="35">
        <v>4287024.87</v>
      </c>
      <c r="ZW274" s="35">
        <v>9549419.9700000007</v>
      </c>
      <c r="ZX274" s="35">
        <v>5942574</v>
      </c>
      <c r="ZY274" s="35">
        <v>1036911</v>
      </c>
      <c r="ZZ274" s="35">
        <v>106610</v>
      </c>
      <c r="AAA274" s="35">
        <v>1358672</v>
      </c>
      <c r="AAB274" s="35">
        <v>9238644.25</v>
      </c>
      <c r="AAC274" s="35">
        <v>2233136</v>
      </c>
      <c r="AAD274" s="35">
        <v>715677</v>
      </c>
      <c r="AAE274" s="35">
        <v>747906</v>
      </c>
      <c r="AAF274" s="35">
        <v>52398</v>
      </c>
      <c r="AAG274" s="35">
        <v>3912216</v>
      </c>
      <c r="AAH274" s="35">
        <v>759314</v>
      </c>
      <c r="AAI274" s="35">
        <v>902136.93</v>
      </c>
      <c r="AAJ274" s="35">
        <v>904180.7</v>
      </c>
      <c r="AAK274" s="35">
        <v>691020</v>
      </c>
      <c r="AAL274" s="35">
        <v>3122788</v>
      </c>
      <c r="AAM274" s="35">
        <v>693803</v>
      </c>
      <c r="AAN274" s="35">
        <v>783154</v>
      </c>
      <c r="AAO274" s="35">
        <v>981752.5</v>
      </c>
      <c r="AAP274" s="35">
        <v>16373030.310000001</v>
      </c>
      <c r="AAQ274" s="35">
        <v>1145127.82</v>
      </c>
      <c r="AAR274" s="35">
        <v>918641.89</v>
      </c>
      <c r="AAS274" s="35">
        <v>957130.31</v>
      </c>
      <c r="AAT274" s="35">
        <v>902147.89</v>
      </c>
      <c r="AAU274" s="35">
        <v>966317</v>
      </c>
      <c r="AAV274" s="35">
        <v>895754</v>
      </c>
      <c r="AAW274" s="35">
        <v>45754143.109999999</v>
      </c>
      <c r="AAX274" s="35">
        <v>1550011</v>
      </c>
      <c r="AAY274" s="35">
        <v>865042.85</v>
      </c>
      <c r="AAZ274" s="35">
        <v>5824638.8200000003</v>
      </c>
      <c r="ABA274" s="35">
        <v>2704802.47</v>
      </c>
      <c r="ABB274" s="35">
        <v>809999</v>
      </c>
      <c r="ABC274" s="35">
        <v>1001930.31</v>
      </c>
      <c r="ABD274" s="35">
        <v>1260812.1000000001</v>
      </c>
      <c r="ABE274" s="35">
        <v>5686090</v>
      </c>
      <c r="ABF274" s="35">
        <v>777997</v>
      </c>
      <c r="ABG274" s="35">
        <v>3175180</v>
      </c>
      <c r="ABH274" s="35">
        <v>2910183</v>
      </c>
      <c r="ABI274" s="35">
        <v>8225486</v>
      </c>
      <c r="ABJ274" s="35">
        <v>60636</v>
      </c>
      <c r="ABK274" s="35">
        <v>740029</v>
      </c>
      <c r="ABL274" s="35">
        <v>1354042</v>
      </c>
      <c r="ABM274" s="35">
        <v>749825.47</v>
      </c>
      <c r="ABN274" s="35">
        <v>929116.85</v>
      </c>
      <c r="ABO274" s="35">
        <v>692317</v>
      </c>
      <c r="ABP274" s="35">
        <v>2370863</v>
      </c>
      <c r="ABQ274" s="35">
        <v>3926933.5</v>
      </c>
      <c r="ABR274" s="35">
        <v>688882</v>
      </c>
      <c r="ABS274" s="35">
        <v>765473</v>
      </c>
      <c r="ABT274" s="35">
        <v>677878</v>
      </c>
      <c r="ABU274" s="35">
        <v>718079</v>
      </c>
      <c r="ABV274" s="35">
        <v>733990</v>
      </c>
      <c r="ABW274" s="35">
        <v>218835683.49999997</v>
      </c>
      <c r="ABX274" s="35">
        <v>2623154.5</v>
      </c>
      <c r="ABY274" s="35">
        <v>1303425.5</v>
      </c>
      <c r="ABZ274" s="35">
        <v>841840</v>
      </c>
      <c r="ACA274" s="35">
        <v>1556807</v>
      </c>
      <c r="ACB274" s="35">
        <v>1749799.5</v>
      </c>
      <c r="ACC274" s="35">
        <v>1110495.5</v>
      </c>
      <c r="ACD274" s="35">
        <v>401675</v>
      </c>
      <c r="ACE274" s="35">
        <v>1517262.5</v>
      </c>
      <c r="ACF274" s="35">
        <v>43365</v>
      </c>
      <c r="ACG274" s="35">
        <v>2577757.81</v>
      </c>
      <c r="ACH274" s="35">
        <v>1015583.5</v>
      </c>
      <c r="ACI274" s="35">
        <v>2279355</v>
      </c>
      <c r="ACJ274" s="35">
        <v>633048</v>
      </c>
      <c r="ACK274" s="35">
        <v>402882.5</v>
      </c>
      <c r="ACL274" s="35">
        <v>1152776</v>
      </c>
      <c r="ACM274" s="35">
        <v>804108.5</v>
      </c>
      <c r="ACN274" s="35">
        <v>731158.5</v>
      </c>
      <c r="ACO274" s="35">
        <v>567682.5</v>
      </c>
      <c r="ACP274" s="35">
        <v>1359730.5</v>
      </c>
      <c r="ACQ274" s="35">
        <v>568502.5</v>
      </c>
      <c r="ACR274" s="35">
        <v>15701367.5</v>
      </c>
      <c r="ACS274" s="35">
        <v>703759</v>
      </c>
      <c r="ACT274" s="35">
        <v>1180827</v>
      </c>
      <c r="ACU274" s="35">
        <v>1481078.5</v>
      </c>
      <c r="ACV274" s="35">
        <v>667543.5</v>
      </c>
      <c r="ACW274" s="35">
        <v>1037205.29</v>
      </c>
      <c r="ACX274" s="35">
        <v>1397938.5</v>
      </c>
      <c r="ACY274" s="35">
        <v>5270509.5</v>
      </c>
      <c r="ACZ274" s="35">
        <v>3547379</v>
      </c>
      <c r="ADA274" s="35">
        <v>576006</v>
      </c>
      <c r="ADB274" s="35">
        <v>1151410.5</v>
      </c>
      <c r="ADC274" s="35">
        <v>1943638</v>
      </c>
      <c r="ADD274" s="35">
        <v>81918.5</v>
      </c>
      <c r="ADE274" s="35">
        <v>2095675.5</v>
      </c>
      <c r="ADF274" s="35">
        <v>629320</v>
      </c>
      <c r="ADG274" s="35">
        <v>1338522.3999999999</v>
      </c>
      <c r="ADH274" s="35">
        <v>721076.5</v>
      </c>
      <c r="ADI274" s="35">
        <v>297423.5</v>
      </c>
      <c r="ADJ274" s="35">
        <v>422389</v>
      </c>
      <c r="ADK274" s="35">
        <v>519303</v>
      </c>
      <c r="ADL274" s="35">
        <v>510802</v>
      </c>
      <c r="ADM274" s="35">
        <v>410188</v>
      </c>
      <c r="ADN274" s="35">
        <v>659179</v>
      </c>
      <c r="ADO274" s="35">
        <v>3913163</v>
      </c>
      <c r="ADP274" s="35">
        <v>5351175.5</v>
      </c>
      <c r="ADQ274" s="35">
        <v>450383.5</v>
      </c>
      <c r="ADR274" s="35">
        <v>539597.34</v>
      </c>
      <c r="ADS274" s="35">
        <v>1009475</v>
      </c>
      <c r="ADT274" s="35">
        <v>506807</v>
      </c>
      <c r="ADU274" s="35">
        <v>719638</v>
      </c>
      <c r="ADV274" s="35">
        <v>972607.5</v>
      </c>
      <c r="ADW274" s="35">
        <v>1270434.5</v>
      </c>
      <c r="ADX274" s="35">
        <v>5317178.5</v>
      </c>
      <c r="ADY274" s="35">
        <v>1624713</v>
      </c>
      <c r="ADZ274" s="35">
        <v>735981.5</v>
      </c>
      <c r="AEA274" s="35">
        <v>3695922.5</v>
      </c>
      <c r="AEB274" s="35">
        <v>784790</v>
      </c>
      <c r="AEC274" s="35">
        <v>926407.5</v>
      </c>
      <c r="AED274" s="35">
        <v>1146975</v>
      </c>
      <c r="AEE274" s="35">
        <v>718203</v>
      </c>
      <c r="AEF274" s="35">
        <v>11817829</v>
      </c>
      <c r="AEG274" s="35">
        <v>1952851</v>
      </c>
      <c r="AEH274" s="35">
        <v>1644990.6</v>
      </c>
      <c r="AEI274" s="35">
        <v>790876</v>
      </c>
      <c r="AEJ274" s="35">
        <v>523639</v>
      </c>
      <c r="AEK274" s="35">
        <v>1135078.5</v>
      </c>
      <c r="AEL274" s="35">
        <v>1298721.5</v>
      </c>
      <c r="AEM274" s="35">
        <v>864821.75</v>
      </c>
      <c r="AEN274" s="35">
        <v>631858</v>
      </c>
      <c r="AEO274" s="35">
        <v>835315.5</v>
      </c>
      <c r="AEP274" s="35">
        <v>1000259.5</v>
      </c>
      <c r="AEQ274" s="35">
        <v>574255.25</v>
      </c>
      <c r="AER274" s="35">
        <v>672142.5</v>
      </c>
      <c r="AES274" s="35">
        <v>1039794.5</v>
      </c>
      <c r="AET274" s="35">
        <v>1172554.5</v>
      </c>
      <c r="AEU274" s="35">
        <v>1574343</v>
      </c>
      <c r="AEV274" s="35">
        <v>944170.5</v>
      </c>
      <c r="AEW274" s="35">
        <v>1204192.5</v>
      </c>
      <c r="AEX274" s="35">
        <v>651308.5</v>
      </c>
      <c r="AEY274" s="35">
        <v>1576005.94</v>
      </c>
      <c r="AEZ274" s="35">
        <v>127173329.38</v>
      </c>
      <c r="AFA274" s="35">
        <v>13100791</v>
      </c>
      <c r="AFB274" s="35">
        <v>1363991</v>
      </c>
      <c r="AFC274" s="35">
        <v>1810138.39</v>
      </c>
      <c r="AFD274" s="35">
        <v>2526333.98</v>
      </c>
      <c r="AFE274" s="35">
        <v>706747</v>
      </c>
      <c r="AFF274" s="35">
        <v>1726942</v>
      </c>
      <c r="AFG274" s="35">
        <v>749613</v>
      </c>
      <c r="AFH274" s="35">
        <v>920410</v>
      </c>
      <c r="AFI274" s="35">
        <v>530976</v>
      </c>
      <c r="AFJ274" s="35">
        <v>640</v>
      </c>
      <c r="AFK274" s="35">
        <v>6083671.1500000004</v>
      </c>
      <c r="AFL274" s="35">
        <v>150873</v>
      </c>
      <c r="AFM274" s="35">
        <v>1153636</v>
      </c>
      <c r="AFN274" s="35">
        <v>698837</v>
      </c>
      <c r="AFO274" s="35">
        <v>1288986</v>
      </c>
      <c r="AFP274" s="35">
        <v>881263</v>
      </c>
      <c r="AFQ274" s="35">
        <v>340133</v>
      </c>
      <c r="AFR274" s="35">
        <v>792700.34</v>
      </c>
      <c r="AFS274" s="35">
        <v>418037</v>
      </c>
      <c r="AFT274" s="35">
        <v>892677</v>
      </c>
      <c r="AFU274" s="35">
        <v>458842</v>
      </c>
      <c r="AFV274" s="35">
        <v>523389</v>
      </c>
      <c r="AFW274" s="35">
        <v>16489</v>
      </c>
      <c r="AFX274" s="35">
        <v>2257659.1</v>
      </c>
      <c r="AFY274" s="35">
        <v>1918664</v>
      </c>
      <c r="AFZ274" s="35">
        <v>793446</v>
      </c>
      <c r="AGA274" s="35">
        <v>686152</v>
      </c>
      <c r="AGB274" s="35">
        <v>759281</v>
      </c>
      <c r="AGC274" s="35">
        <v>485770</v>
      </c>
      <c r="AGD274" s="35">
        <v>515310</v>
      </c>
      <c r="AGE274" s="35">
        <v>988892</v>
      </c>
      <c r="AGF274" s="35">
        <v>1004660</v>
      </c>
      <c r="AGG274" s="35">
        <v>568055</v>
      </c>
      <c r="AGH274" s="35">
        <v>1309740.47</v>
      </c>
      <c r="AGI274" s="35">
        <v>629197</v>
      </c>
      <c r="AGJ274" s="35">
        <v>3912316</v>
      </c>
      <c r="AGK274" s="35">
        <v>821913</v>
      </c>
      <c r="AGL274" s="35">
        <v>903811</v>
      </c>
      <c r="AGM274" s="35">
        <v>877519</v>
      </c>
      <c r="AGN274" s="35">
        <v>2542287</v>
      </c>
      <c r="AGO274" s="35">
        <v>1212673</v>
      </c>
      <c r="AGP274" s="35">
        <v>370142</v>
      </c>
      <c r="AGQ274" s="35">
        <v>988385</v>
      </c>
      <c r="AGR274" s="35">
        <v>611370</v>
      </c>
      <c r="AGS274" s="35">
        <v>113592</v>
      </c>
      <c r="AGT274" s="35">
        <v>642397</v>
      </c>
      <c r="AGU274" s="35">
        <v>11713016.439999999</v>
      </c>
      <c r="AGV274" s="35">
        <v>1119418</v>
      </c>
      <c r="AGW274" s="35">
        <v>960734</v>
      </c>
      <c r="AGX274" s="35">
        <v>641986</v>
      </c>
      <c r="AGY274" s="35">
        <v>1328070</v>
      </c>
      <c r="AGZ274" s="35">
        <v>1386383</v>
      </c>
      <c r="AHA274" s="35">
        <v>11690</v>
      </c>
      <c r="AHB274" s="35">
        <v>670595</v>
      </c>
      <c r="AHC274" s="35">
        <v>9838373</v>
      </c>
      <c r="AHD274" s="35">
        <v>5038964.84</v>
      </c>
      <c r="AHE274" s="35">
        <v>725053</v>
      </c>
      <c r="AHF274" s="35">
        <v>1073473</v>
      </c>
      <c r="AHG274" s="35">
        <v>2786207</v>
      </c>
      <c r="AHH274" s="35">
        <v>854077</v>
      </c>
      <c r="AHI274" s="35">
        <v>793321</v>
      </c>
      <c r="AHJ274" s="35">
        <v>945131</v>
      </c>
      <c r="AHK274" s="35">
        <v>539911.44999999995</v>
      </c>
      <c r="AHL274" s="35">
        <v>77348</v>
      </c>
      <c r="AHM274" s="35">
        <v>1081708.67</v>
      </c>
      <c r="AHN274" s="35">
        <v>608729</v>
      </c>
      <c r="AHO274" s="35">
        <v>686575.6</v>
      </c>
      <c r="AHP274" s="35">
        <v>706151</v>
      </c>
      <c r="AHQ274" s="35">
        <v>612235</v>
      </c>
      <c r="AHR274" s="35">
        <v>779826</v>
      </c>
      <c r="AHS274" s="35">
        <v>551024</v>
      </c>
      <c r="AHT274" s="35">
        <v>2791097</v>
      </c>
      <c r="AHU274" s="35">
        <v>897071</v>
      </c>
      <c r="AHV274" s="35">
        <v>902399</v>
      </c>
      <c r="AHW274" s="35">
        <v>885491</v>
      </c>
      <c r="AHX274" s="35">
        <v>2317104.75</v>
      </c>
      <c r="AHY274" s="35">
        <v>795796</v>
      </c>
      <c r="AHZ274" s="35">
        <v>687946</v>
      </c>
      <c r="AIA274" s="35">
        <v>116856253.18000001</v>
      </c>
      <c r="AIB274" s="35">
        <v>1917474515.8499997</v>
      </c>
    </row>
    <row r="275" spans="1:912" x14ac:dyDescent="0.5">
      <c r="A275" s="34" t="s">
        <v>43</v>
      </c>
      <c r="B275" s="34" t="s">
        <v>2468</v>
      </c>
      <c r="C275" s="34" t="s">
        <v>2469</v>
      </c>
      <c r="D275" s="35">
        <v>242100</v>
      </c>
      <c r="E275" s="35">
        <v>2333489.14</v>
      </c>
      <c r="F275" s="35">
        <v>78100</v>
      </c>
      <c r="G275" s="35">
        <v>81000</v>
      </c>
      <c r="H275" s="35">
        <v>245391</v>
      </c>
      <c r="I275" s="35">
        <v>88000</v>
      </c>
      <c r="J275" s="35">
        <v>70863.38</v>
      </c>
      <c r="K275" s="35">
        <v>10015936.42</v>
      </c>
      <c r="L275" s="35">
        <v>1974647</v>
      </c>
      <c r="M275" s="35">
        <v>129010</v>
      </c>
      <c r="N275" s="35">
        <v>1843911.17</v>
      </c>
      <c r="O275" s="35">
        <v>43510</v>
      </c>
      <c r="P275" s="35">
        <v>5040762.29</v>
      </c>
      <c r="Q275" s="35">
        <v>59700</v>
      </c>
      <c r="R275" s="35">
        <v>253998.26</v>
      </c>
      <c r="S275" s="35">
        <v>1481564.59</v>
      </c>
      <c r="T275" s="35">
        <v>115000</v>
      </c>
      <c r="U275" s="35">
        <v>182380</v>
      </c>
      <c r="V275" s="35">
        <v>427247.98</v>
      </c>
      <c r="W275" s="35">
        <v>145875.79999999999</v>
      </c>
      <c r="X275" s="35">
        <v>492817.06</v>
      </c>
      <c r="Y275" s="35">
        <v>272890.7</v>
      </c>
      <c r="Z275" s="35">
        <v>1682401.56</v>
      </c>
      <c r="AA275" s="35">
        <v>556722.54</v>
      </c>
      <c r="AB275" s="35">
        <v>1936430</v>
      </c>
      <c r="AC275" s="35">
        <v>4692567.07</v>
      </c>
      <c r="AD275" s="35">
        <v>2990227.8</v>
      </c>
      <c r="AE275" s="35">
        <v>96950</v>
      </c>
      <c r="AF275" s="35">
        <v>10270710.83</v>
      </c>
      <c r="AG275" s="35">
        <v>2409518.36</v>
      </c>
      <c r="AH275" s="35">
        <v>3791871.06</v>
      </c>
      <c r="AI275" s="35">
        <v>166280.23000000001</v>
      </c>
      <c r="AJ275" s="35">
        <v>4494306.17</v>
      </c>
      <c r="AK275" s="35">
        <v>3605989.56</v>
      </c>
      <c r="AL275" s="35">
        <v>139500</v>
      </c>
      <c r="AM275" s="35">
        <v>117550</v>
      </c>
      <c r="AN275" s="35">
        <v>678731.95</v>
      </c>
      <c r="AO275" s="35">
        <v>98253</v>
      </c>
      <c r="AP275" s="35">
        <v>473487.97</v>
      </c>
      <c r="AQ275" s="35">
        <v>17750</v>
      </c>
      <c r="AR275" s="35">
        <v>100950</v>
      </c>
      <c r="AS275" s="35">
        <v>15915.6</v>
      </c>
      <c r="AT275" s="35">
        <v>1852675.26</v>
      </c>
      <c r="AU275" s="35">
        <v>2871153.65</v>
      </c>
      <c r="AV275" s="35">
        <v>868752.13</v>
      </c>
      <c r="AW275" s="35">
        <v>355146.39</v>
      </c>
      <c r="AX275" s="35">
        <v>774754.14</v>
      </c>
      <c r="AY275" s="35">
        <v>1399755.98</v>
      </c>
      <c r="AZ275" s="35">
        <v>337588.33</v>
      </c>
      <c r="BA275" s="35">
        <v>447880.14</v>
      </c>
      <c r="BB275" s="35">
        <v>336752.5</v>
      </c>
      <c r="BC275" s="35">
        <v>1379966.87</v>
      </c>
      <c r="BD275" s="35">
        <v>1843116.24</v>
      </c>
      <c r="BE275" s="35">
        <v>2900164.94</v>
      </c>
      <c r="BF275" s="35">
        <v>1830295.33</v>
      </c>
      <c r="BG275" s="35">
        <v>333741.94</v>
      </c>
      <c r="BH275" s="35">
        <v>920114.88</v>
      </c>
      <c r="BI275" s="35">
        <v>578763.5</v>
      </c>
      <c r="BJ275" s="35">
        <v>76500</v>
      </c>
      <c r="BK275" s="35">
        <v>7950</v>
      </c>
      <c r="BL275" s="35">
        <v>32500</v>
      </c>
      <c r="BM275" s="35">
        <v>893315.93</v>
      </c>
      <c r="BN275" s="35">
        <v>2488496.5099999998</v>
      </c>
      <c r="BO275" s="35">
        <v>498650.61</v>
      </c>
      <c r="BP275" s="35">
        <v>686655.6</v>
      </c>
      <c r="BQ275" s="35">
        <v>49750</v>
      </c>
      <c r="BR275" s="35">
        <v>405343.03</v>
      </c>
      <c r="BS275" s="35">
        <v>639804.89</v>
      </c>
      <c r="BT275" s="35">
        <v>23200</v>
      </c>
      <c r="BU275" s="35">
        <v>221950</v>
      </c>
      <c r="BV275" s="35">
        <v>190695.85</v>
      </c>
      <c r="BW275" s="35">
        <v>54400</v>
      </c>
      <c r="BX275" s="35">
        <v>1311323.8400000001</v>
      </c>
      <c r="BY275" s="35">
        <v>1006260</v>
      </c>
      <c r="BZ275" s="35">
        <v>179716</v>
      </c>
      <c r="CA275" s="35">
        <v>206100</v>
      </c>
      <c r="CB275" s="35">
        <v>1055259.56</v>
      </c>
      <c r="CC275" s="35">
        <v>294450</v>
      </c>
      <c r="CD275" s="35">
        <v>10900</v>
      </c>
      <c r="CE275" s="35"/>
      <c r="CF275" s="35"/>
      <c r="CG275" s="35">
        <v>26668914.949999999</v>
      </c>
      <c r="CH275" s="35">
        <v>318626.78000000003</v>
      </c>
      <c r="CI275" s="35">
        <v>941491.08</v>
      </c>
      <c r="CJ275" s="35">
        <v>281146.15000000002</v>
      </c>
      <c r="CK275" s="35">
        <v>392032.2</v>
      </c>
      <c r="CL275" s="35">
        <v>221831.21</v>
      </c>
      <c r="CM275" s="35">
        <v>1404662.67</v>
      </c>
      <c r="CN275" s="35">
        <v>608940.22</v>
      </c>
      <c r="CO275" s="35">
        <v>581931.74</v>
      </c>
      <c r="CP275" s="35">
        <v>477427.7</v>
      </c>
      <c r="CQ275" s="35">
        <v>224593.14</v>
      </c>
      <c r="CR275" s="35">
        <v>461520.05</v>
      </c>
      <c r="CS275" s="35">
        <v>336734.74</v>
      </c>
      <c r="CT275" s="35">
        <v>2055019.86</v>
      </c>
      <c r="CU275" s="35">
        <v>1925688.81</v>
      </c>
      <c r="CV275" s="35">
        <v>1126536.1399999999</v>
      </c>
      <c r="CW275" s="35">
        <v>3506775.82</v>
      </c>
      <c r="CX275" s="35">
        <v>699324.94</v>
      </c>
      <c r="CY275" s="35">
        <v>1866328.1</v>
      </c>
      <c r="CZ275" s="35">
        <v>1132521.6599999999</v>
      </c>
      <c r="DA275" s="35">
        <v>252480.51</v>
      </c>
      <c r="DB275" s="35">
        <v>138802680.99999997</v>
      </c>
      <c r="DC275" s="35">
        <v>1338530</v>
      </c>
      <c r="DD275" s="35">
        <v>390951.07</v>
      </c>
      <c r="DE275" s="35">
        <v>3138759.69</v>
      </c>
      <c r="DF275" s="35">
        <v>6523002.8099999996</v>
      </c>
      <c r="DG275" s="35">
        <v>1753842.74</v>
      </c>
      <c r="DH275" s="35">
        <v>371000</v>
      </c>
      <c r="DI275" s="35">
        <v>182950</v>
      </c>
      <c r="DJ275" s="35">
        <v>37850</v>
      </c>
      <c r="DK275" s="35">
        <v>788724.48</v>
      </c>
      <c r="DL275" s="35">
        <v>146600</v>
      </c>
      <c r="DM275" s="35">
        <v>834665</v>
      </c>
      <c r="DN275" s="35">
        <v>1163225.72</v>
      </c>
      <c r="DO275" s="35">
        <v>1500949.43</v>
      </c>
      <c r="DP275" s="35">
        <v>382447.5</v>
      </c>
      <c r="DQ275" s="35">
        <v>58500</v>
      </c>
      <c r="DR275" s="35">
        <v>1991722.36</v>
      </c>
      <c r="DS275" s="35">
        <v>990919.4</v>
      </c>
      <c r="DT275" s="35">
        <v>1916379.81</v>
      </c>
      <c r="DU275" s="35">
        <v>75414.13</v>
      </c>
      <c r="DV275" s="35">
        <v>370538.81</v>
      </c>
      <c r="DW275" s="35">
        <v>2441457.0099999998</v>
      </c>
      <c r="DX275" s="35">
        <v>526267.26</v>
      </c>
      <c r="DY275" s="35">
        <v>4314331.79</v>
      </c>
      <c r="DZ275" s="35">
        <v>810333.42</v>
      </c>
      <c r="EA275" s="35">
        <v>733616.26</v>
      </c>
      <c r="EB275" s="35">
        <v>544484.65</v>
      </c>
      <c r="EC275" s="35">
        <v>1722832.93</v>
      </c>
      <c r="ED275" s="35">
        <v>981648.54</v>
      </c>
      <c r="EE275" s="35">
        <v>1997965.44</v>
      </c>
      <c r="EF275" s="35">
        <v>2668549.11</v>
      </c>
      <c r="EG275" s="35">
        <v>2598222.33</v>
      </c>
      <c r="EH275" s="35">
        <v>88500</v>
      </c>
      <c r="EI275" s="35">
        <v>980217.49</v>
      </c>
      <c r="EJ275" s="35">
        <v>1295048.8500000001</v>
      </c>
      <c r="EK275" s="35">
        <v>3391854.89</v>
      </c>
      <c r="EL275" s="35">
        <v>1497657.92</v>
      </c>
      <c r="EM275" s="35">
        <v>343009.64</v>
      </c>
      <c r="EN275" s="35">
        <v>970453.14</v>
      </c>
      <c r="EO275" s="35">
        <v>17174349.649999999</v>
      </c>
      <c r="EP275" s="35">
        <v>573978.81999999995</v>
      </c>
      <c r="EQ275" s="35">
        <v>489538.99</v>
      </c>
      <c r="ER275" s="35">
        <v>1335732.02</v>
      </c>
      <c r="ES275" s="35">
        <v>95526.98</v>
      </c>
      <c r="ET275" s="35">
        <v>713228.98</v>
      </c>
      <c r="EU275" s="35">
        <v>1697259.85</v>
      </c>
      <c r="EV275" s="35">
        <v>1662924.82</v>
      </c>
      <c r="EW275" s="35">
        <v>1263981.2</v>
      </c>
      <c r="EX275" s="35">
        <v>76869944.929999977</v>
      </c>
      <c r="EY275" s="35">
        <v>564990</v>
      </c>
      <c r="EZ275" s="35">
        <v>27350</v>
      </c>
      <c r="FA275" s="35">
        <v>279193</v>
      </c>
      <c r="FB275" s="35">
        <v>2781146.51</v>
      </c>
      <c r="FC275" s="35">
        <v>245150</v>
      </c>
      <c r="FD275" s="35">
        <v>752212.74</v>
      </c>
      <c r="FE275" s="35">
        <v>323773.21999999997</v>
      </c>
      <c r="FF275" s="35">
        <v>150500</v>
      </c>
      <c r="FG275" s="35">
        <v>154556</v>
      </c>
      <c r="FH275" s="35">
        <v>139560</v>
      </c>
      <c r="FI275" s="35">
        <v>96900</v>
      </c>
      <c r="FJ275" s="35">
        <v>106210</v>
      </c>
      <c r="FK275" s="35">
        <v>122500</v>
      </c>
      <c r="FL275" s="35">
        <v>412682.46</v>
      </c>
      <c r="FM275" s="35">
        <v>32403.119999999999</v>
      </c>
      <c r="FN275" s="35">
        <v>832150.74</v>
      </c>
      <c r="FO275" s="35">
        <v>166495</v>
      </c>
      <c r="FP275" s="35">
        <v>67754</v>
      </c>
      <c r="FQ275" s="35">
        <v>57971.46</v>
      </c>
      <c r="FR275" s="35">
        <v>40611</v>
      </c>
      <c r="FS275" s="35">
        <v>745433</v>
      </c>
      <c r="FT275" s="35">
        <v>336193.29</v>
      </c>
      <c r="FU275" s="35">
        <v>780045.48</v>
      </c>
      <c r="FV275" s="35">
        <v>1726197.39</v>
      </c>
      <c r="FW275" s="35">
        <v>450325.6</v>
      </c>
      <c r="FX275" s="35">
        <v>282400.02</v>
      </c>
      <c r="FY275" s="35">
        <v>179450</v>
      </c>
      <c r="FZ275" s="35">
        <v>229735.19</v>
      </c>
      <c r="GA275" s="35">
        <v>376851.54</v>
      </c>
      <c r="GB275" s="35">
        <v>37400</v>
      </c>
      <c r="GC275" s="35">
        <v>378753.99</v>
      </c>
      <c r="GD275" s="35"/>
      <c r="GE275" s="35">
        <v>148453</v>
      </c>
      <c r="GF275" s="35"/>
      <c r="GG275" s="35">
        <v>1037750</v>
      </c>
      <c r="GH275" s="35">
        <v>958797.76</v>
      </c>
      <c r="GI275" s="35">
        <v>1617877</v>
      </c>
      <c r="GJ275" s="35">
        <v>1537417.46</v>
      </c>
      <c r="GK275" s="35">
        <v>1085484.6599999999</v>
      </c>
      <c r="GL275" s="35">
        <v>1332250.22</v>
      </c>
      <c r="GM275" s="35">
        <v>606871.84</v>
      </c>
      <c r="GN275" s="35">
        <v>388350</v>
      </c>
      <c r="GO275" s="35">
        <v>239786.74</v>
      </c>
      <c r="GP275" s="35">
        <v>467507.28</v>
      </c>
      <c r="GQ275" s="35">
        <v>107150</v>
      </c>
      <c r="GR275" s="35">
        <v>17328.599999999999</v>
      </c>
      <c r="GS275" s="35">
        <v>250150</v>
      </c>
      <c r="GT275" s="35">
        <v>1080</v>
      </c>
      <c r="GU275" s="35">
        <v>101283.04</v>
      </c>
      <c r="GV275" s="35">
        <v>970829.37</v>
      </c>
      <c r="GW275" s="35">
        <v>247019.25</v>
      </c>
      <c r="GX275" s="35">
        <v>3279136.96</v>
      </c>
      <c r="GY275" s="35">
        <v>150600</v>
      </c>
      <c r="GZ275" s="35">
        <v>40000</v>
      </c>
      <c r="HA275" s="35">
        <v>27462017.93</v>
      </c>
      <c r="HB275" s="35">
        <v>129690</v>
      </c>
      <c r="HC275" s="35">
        <v>382831</v>
      </c>
      <c r="HD275" s="35">
        <v>113275</v>
      </c>
      <c r="HE275" s="35">
        <v>546987.19999999995</v>
      </c>
      <c r="HF275" s="35">
        <v>2060043.49</v>
      </c>
      <c r="HG275" s="35">
        <v>1502286.64</v>
      </c>
      <c r="HH275" s="35">
        <v>1132285.58</v>
      </c>
      <c r="HI275" s="35">
        <v>172370</v>
      </c>
      <c r="HJ275" s="35">
        <v>355010</v>
      </c>
      <c r="HK275" s="35">
        <v>253000</v>
      </c>
      <c r="HL275" s="35">
        <v>25300</v>
      </c>
      <c r="HM275" s="35">
        <v>7077799.0800000001</v>
      </c>
      <c r="HN275" s="35">
        <v>4835935.28</v>
      </c>
      <c r="HO275" s="35">
        <v>8441075.1300000008</v>
      </c>
      <c r="HP275" s="35">
        <v>431096.18</v>
      </c>
      <c r="HQ275" s="35">
        <v>1554967.49</v>
      </c>
      <c r="HR275" s="35">
        <v>1664343.82</v>
      </c>
      <c r="HS275" s="35">
        <v>665182</v>
      </c>
      <c r="HT275" s="35">
        <v>28500</v>
      </c>
      <c r="HU275" s="35">
        <v>17237198.73</v>
      </c>
      <c r="HV275" s="35">
        <v>7969253.2199999997</v>
      </c>
      <c r="HW275" s="35">
        <v>206495.13</v>
      </c>
      <c r="HX275" s="35">
        <v>38400</v>
      </c>
      <c r="HY275" s="35">
        <v>666544.01</v>
      </c>
      <c r="HZ275" s="35">
        <v>100562.6</v>
      </c>
      <c r="IA275" s="35">
        <v>7473386.9500000002</v>
      </c>
      <c r="IB275" s="35">
        <v>647466.63</v>
      </c>
      <c r="IC275" s="35">
        <v>18962.599999999999</v>
      </c>
      <c r="ID275" s="35">
        <v>32400</v>
      </c>
      <c r="IE275" s="35">
        <v>1141178.73</v>
      </c>
      <c r="IF275" s="35">
        <v>681869.71</v>
      </c>
      <c r="IG275" s="35">
        <v>79477.600000000006</v>
      </c>
      <c r="IH275" s="35">
        <v>164590</v>
      </c>
      <c r="II275" s="35">
        <v>398182.34</v>
      </c>
      <c r="IJ275" s="35">
        <v>425147.19</v>
      </c>
      <c r="IK275" s="35">
        <v>90000</v>
      </c>
      <c r="IL275" s="35">
        <v>100400</v>
      </c>
      <c r="IM275" s="35">
        <v>353860</v>
      </c>
      <c r="IN275" s="35">
        <v>582694.31000000006</v>
      </c>
      <c r="IO275" s="35">
        <v>202038</v>
      </c>
      <c r="IP275" s="35">
        <v>29650</v>
      </c>
      <c r="IQ275" s="35">
        <v>132360</v>
      </c>
      <c r="IR275" s="35">
        <v>84911.54</v>
      </c>
      <c r="IS275" s="35">
        <v>107520</v>
      </c>
      <c r="IT275" s="35">
        <v>96460</v>
      </c>
      <c r="IU275" s="35">
        <v>86300</v>
      </c>
      <c r="IV275" s="35">
        <v>799732.67</v>
      </c>
      <c r="IW275" s="35">
        <v>1905521.35</v>
      </c>
      <c r="IX275" s="35">
        <v>554966.12</v>
      </c>
      <c r="IY275" s="35">
        <v>199270</v>
      </c>
      <c r="IZ275" s="35">
        <v>164350</v>
      </c>
      <c r="JA275" s="35">
        <v>82652.399999999994</v>
      </c>
      <c r="JB275" s="35">
        <v>450629.09</v>
      </c>
      <c r="JC275" s="35">
        <v>75404</v>
      </c>
      <c r="JD275" s="35">
        <v>50854.43</v>
      </c>
      <c r="JE275" s="35">
        <v>113944</v>
      </c>
      <c r="JF275" s="35">
        <v>54500</v>
      </c>
      <c r="JG275" s="35">
        <v>125262.69</v>
      </c>
      <c r="JH275" s="35">
        <v>341410</v>
      </c>
      <c r="JI275" s="35">
        <v>1946696.14</v>
      </c>
      <c r="JJ275" s="35">
        <v>80960</v>
      </c>
      <c r="JK275" s="35">
        <v>23300</v>
      </c>
      <c r="JL275" s="35"/>
      <c r="JM275" s="35">
        <v>115231.78</v>
      </c>
      <c r="JN275" s="35">
        <v>384060</v>
      </c>
      <c r="JO275" s="35">
        <v>120492</v>
      </c>
      <c r="JP275" s="35">
        <v>164650</v>
      </c>
      <c r="JQ275" s="35">
        <v>58300</v>
      </c>
      <c r="JR275" s="35">
        <v>147925</v>
      </c>
      <c r="JS275" s="35">
        <v>775474.76</v>
      </c>
      <c r="JT275" s="35">
        <v>1200</v>
      </c>
      <c r="JU275" s="35">
        <v>79256073.610000029</v>
      </c>
      <c r="JV275" s="35">
        <v>303749</v>
      </c>
      <c r="JW275" s="35">
        <v>227170.62</v>
      </c>
      <c r="JX275" s="35">
        <v>136789.60999999999</v>
      </c>
      <c r="JY275" s="35">
        <v>4071392.94</v>
      </c>
      <c r="JZ275" s="35">
        <v>2385448.5699999998</v>
      </c>
      <c r="KA275" s="35">
        <v>597288.54</v>
      </c>
      <c r="KB275" s="35">
        <v>3129959.28</v>
      </c>
      <c r="KC275" s="35">
        <v>822972.02</v>
      </c>
      <c r="KD275" s="35">
        <v>531793</v>
      </c>
      <c r="KE275" s="35">
        <v>223683</v>
      </c>
      <c r="KF275" s="35">
        <v>1637746.65</v>
      </c>
      <c r="KG275" s="35">
        <v>954703.19</v>
      </c>
      <c r="KH275" s="35">
        <v>2460862.2599999998</v>
      </c>
      <c r="KI275" s="35">
        <v>36450</v>
      </c>
      <c r="KJ275" s="35">
        <v>504000</v>
      </c>
      <c r="KK275" s="35">
        <v>318691.7</v>
      </c>
      <c r="KL275" s="35">
        <v>49600</v>
      </c>
      <c r="KM275" s="35">
        <v>85950</v>
      </c>
      <c r="KN275" s="35">
        <v>390629</v>
      </c>
      <c r="KO275" s="35">
        <v>1184328.51</v>
      </c>
      <c r="KP275" s="35">
        <v>894545.74</v>
      </c>
      <c r="KQ275" s="35">
        <v>14850</v>
      </c>
      <c r="KR275" s="35">
        <v>71650</v>
      </c>
      <c r="KS275" s="35">
        <v>3495654.76</v>
      </c>
      <c r="KT275" s="35">
        <v>5649659.4699999997</v>
      </c>
      <c r="KU275" s="35">
        <v>1368410.67</v>
      </c>
      <c r="KV275" s="35">
        <v>1384488.92</v>
      </c>
      <c r="KW275" s="35">
        <v>146550</v>
      </c>
      <c r="KX275" s="35">
        <v>110958.5</v>
      </c>
      <c r="KY275" s="35">
        <v>352790</v>
      </c>
      <c r="KZ275" s="35">
        <v>515373.83</v>
      </c>
      <c r="LA275" s="35">
        <v>117985</v>
      </c>
      <c r="LB275" s="35">
        <v>788590</v>
      </c>
      <c r="LC275" s="35">
        <v>121940</v>
      </c>
      <c r="LD275" s="35">
        <v>323028.5</v>
      </c>
      <c r="LE275" s="35">
        <v>112500</v>
      </c>
      <c r="LF275" s="35">
        <v>851596.28</v>
      </c>
      <c r="LG275" s="35">
        <v>159840</v>
      </c>
      <c r="LH275" s="35">
        <v>86744</v>
      </c>
      <c r="LI275" s="35">
        <v>161820</v>
      </c>
      <c r="LJ275" s="35">
        <v>5507302.6299999999</v>
      </c>
      <c r="LK275" s="35">
        <v>377380</v>
      </c>
      <c r="LL275" s="35">
        <v>1734265</v>
      </c>
      <c r="LM275" s="35">
        <v>6910970.6200000001</v>
      </c>
      <c r="LN275" s="35">
        <v>173740</v>
      </c>
      <c r="LO275" s="35">
        <v>214740</v>
      </c>
      <c r="LP275" s="35">
        <v>7750</v>
      </c>
      <c r="LQ275" s="35">
        <v>1889768.39</v>
      </c>
      <c r="LR275" s="35">
        <v>16400</v>
      </c>
      <c r="LS275" s="35">
        <v>2207809.39</v>
      </c>
      <c r="LT275" s="35">
        <v>63850</v>
      </c>
      <c r="LU275" s="35">
        <v>1438237.6</v>
      </c>
      <c r="LV275" s="35">
        <v>29990</v>
      </c>
      <c r="LW275" s="35">
        <v>1758113.16</v>
      </c>
      <c r="LX275" s="35">
        <v>1096880</v>
      </c>
      <c r="LY275" s="35">
        <v>15676997.32</v>
      </c>
      <c r="LZ275" s="35">
        <v>37994176.310000002</v>
      </c>
      <c r="MA275" s="35">
        <v>1676584.53</v>
      </c>
      <c r="MB275" s="35">
        <v>198900</v>
      </c>
      <c r="MC275" s="35">
        <v>813839.31</v>
      </c>
      <c r="MD275" s="35">
        <v>724970.7</v>
      </c>
      <c r="ME275" s="35">
        <v>205100</v>
      </c>
      <c r="MF275" s="35">
        <v>321680.99</v>
      </c>
      <c r="MG275" s="35">
        <v>176350</v>
      </c>
      <c r="MH275" s="35">
        <v>287503</v>
      </c>
      <c r="MI275" s="35">
        <v>916285.13</v>
      </c>
      <c r="MJ275" s="35">
        <v>119201767.64</v>
      </c>
      <c r="MK275" s="35">
        <v>6147549.2300000004</v>
      </c>
      <c r="ML275" s="35">
        <v>5114714.33</v>
      </c>
      <c r="MM275" s="35">
        <v>110400</v>
      </c>
      <c r="MN275" s="35">
        <v>66560</v>
      </c>
      <c r="MO275" s="35">
        <v>1694794.11</v>
      </c>
      <c r="MP275" s="35">
        <v>249830.42</v>
      </c>
      <c r="MQ275" s="35">
        <v>315512.19</v>
      </c>
      <c r="MR275" s="35">
        <v>2333737.71</v>
      </c>
      <c r="MS275" s="35">
        <v>834314.56</v>
      </c>
      <c r="MT275" s="35">
        <v>563641.42000000004</v>
      </c>
      <c r="MU275" s="35">
        <v>537850</v>
      </c>
      <c r="MV275" s="35">
        <v>933128.83</v>
      </c>
      <c r="MW275" s="35">
        <v>1182102</v>
      </c>
      <c r="MX275" s="35">
        <v>159450.04999999999</v>
      </c>
      <c r="MY275" s="35">
        <v>102500</v>
      </c>
      <c r="MZ275" s="35">
        <v>771818.39</v>
      </c>
      <c r="NA275" s="35">
        <v>4591396.34</v>
      </c>
      <c r="NB275" s="35">
        <v>2805806.88</v>
      </c>
      <c r="NC275" s="35">
        <v>5131916.5399000002</v>
      </c>
      <c r="ND275" s="35">
        <v>1633025.75</v>
      </c>
      <c r="NE275" s="35">
        <v>3922676.22</v>
      </c>
      <c r="NF275" s="35">
        <v>332603.8</v>
      </c>
      <c r="NG275" s="35">
        <v>8700</v>
      </c>
      <c r="NH275" s="35">
        <v>638495.84</v>
      </c>
      <c r="NI275" s="35">
        <v>193080</v>
      </c>
      <c r="NJ275" s="35">
        <v>114104.63</v>
      </c>
      <c r="NK275" s="35">
        <v>7211576.1699999999</v>
      </c>
      <c r="NL275" s="35">
        <v>85810</v>
      </c>
      <c r="NM275" s="35">
        <v>4161457.77</v>
      </c>
      <c r="NN275" s="35">
        <v>6223291.6100000003</v>
      </c>
      <c r="NO275" s="35">
        <v>2050698</v>
      </c>
      <c r="NP275" s="35">
        <v>8600</v>
      </c>
      <c r="NQ275" s="35">
        <v>237060</v>
      </c>
      <c r="NR275" s="35">
        <v>205764.15</v>
      </c>
      <c r="NS275" s="35">
        <v>92590</v>
      </c>
      <c r="NT275" s="35">
        <v>14334327.060000001</v>
      </c>
      <c r="NU275" s="35"/>
      <c r="NV275" s="35">
        <v>2051100.35</v>
      </c>
      <c r="NW275" s="35">
        <v>2322486.15</v>
      </c>
      <c r="NX275" s="35">
        <v>1193692.17</v>
      </c>
      <c r="NY275" s="35">
        <v>33105.480000000003</v>
      </c>
      <c r="NZ275" s="35">
        <v>567756.52</v>
      </c>
      <c r="OA275" s="35">
        <v>274090</v>
      </c>
      <c r="OB275" s="35">
        <v>512340</v>
      </c>
      <c r="OC275" s="35">
        <v>117740</v>
      </c>
      <c r="OD275" s="35">
        <v>458476.28</v>
      </c>
      <c r="OE275" s="35">
        <v>22500</v>
      </c>
      <c r="OF275" s="35">
        <v>180519.83</v>
      </c>
      <c r="OG275" s="35">
        <v>549348.43999999994</v>
      </c>
      <c r="OH275" s="35">
        <v>3020142.67</v>
      </c>
      <c r="OI275" s="35">
        <v>5464069.4299999997</v>
      </c>
      <c r="OJ275" s="35">
        <v>7386746.21</v>
      </c>
      <c r="OK275" s="35">
        <v>842800</v>
      </c>
      <c r="OL275" s="35">
        <v>469323.13</v>
      </c>
      <c r="OM275" s="35">
        <v>7709889.1799999997</v>
      </c>
      <c r="ON275" s="35">
        <v>4388800.8899999997</v>
      </c>
      <c r="OO275" s="35">
        <v>97298.67</v>
      </c>
      <c r="OP275" s="35">
        <v>32010</v>
      </c>
      <c r="OQ275" s="35">
        <v>2645250</v>
      </c>
      <c r="OR275" s="35">
        <v>594450</v>
      </c>
      <c r="OS275" s="35">
        <v>2065238.56</v>
      </c>
      <c r="OT275" s="35">
        <v>4598297.87</v>
      </c>
      <c r="OU275" s="35">
        <v>2189473.0499999998</v>
      </c>
      <c r="OV275" s="35">
        <v>2568577.81</v>
      </c>
      <c r="OW275" s="35">
        <v>14236444.84</v>
      </c>
      <c r="OX275" s="35">
        <v>1624182.77</v>
      </c>
      <c r="OY275" s="35">
        <v>287700</v>
      </c>
      <c r="OZ275" s="35">
        <v>464170</v>
      </c>
      <c r="PA275" s="35">
        <v>2760064.32</v>
      </c>
      <c r="PB275" s="35">
        <v>567400</v>
      </c>
      <c r="PC275" s="35">
        <v>1105194.3600000001</v>
      </c>
      <c r="PD275" s="35">
        <v>306050</v>
      </c>
      <c r="PE275" s="35">
        <v>67000</v>
      </c>
      <c r="PF275" s="35">
        <v>148874612.9799</v>
      </c>
      <c r="PG275" s="35">
        <v>413146</v>
      </c>
      <c r="PH275" s="35">
        <v>30350</v>
      </c>
      <c r="PI275" s="35">
        <v>3656694.08</v>
      </c>
      <c r="PJ275" s="35">
        <v>652486.84</v>
      </c>
      <c r="PK275" s="35">
        <v>250816.86</v>
      </c>
      <c r="PL275" s="35">
        <v>149800</v>
      </c>
      <c r="PM275" s="35">
        <v>15000</v>
      </c>
      <c r="PN275" s="35">
        <v>17500</v>
      </c>
      <c r="PO275" s="35">
        <v>142750</v>
      </c>
      <c r="PP275" s="35">
        <v>79900</v>
      </c>
      <c r="PQ275" s="35">
        <v>2463749.52</v>
      </c>
      <c r="PR275" s="35">
        <v>675570.24</v>
      </c>
      <c r="PS275" s="35">
        <v>1125462.6499999999</v>
      </c>
      <c r="PT275" s="35">
        <v>992777.96</v>
      </c>
      <c r="PU275" s="35">
        <v>16300</v>
      </c>
      <c r="PV275" s="35">
        <v>342092.54</v>
      </c>
      <c r="PW275" s="35">
        <v>11900</v>
      </c>
      <c r="PX275" s="35">
        <v>35650</v>
      </c>
      <c r="PY275" s="35">
        <v>2529711.14</v>
      </c>
      <c r="PZ275" s="35">
        <v>135960</v>
      </c>
      <c r="QA275" s="35">
        <v>709020.62</v>
      </c>
      <c r="QB275" s="35">
        <v>88800</v>
      </c>
      <c r="QC275" s="35">
        <v>1610800</v>
      </c>
      <c r="QD275" s="35">
        <v>307800</v>
      </c>
      <c r="QE275" s="35">
        <v>546300</v>
      </c>
      <c r="QF275" s="35">
        <v>26900</v>
      </c>
      <c r="QG275" s="35">
        <v>271700</v>
      </c>
      <c r="QH275" s="35">
        <v>256200.6</v>
      </c>
      <c r="QI275" s="35">
        <v>671934.29</v>
      </c>
      <c r="QJ275" s="35">
        <v>250</v>
      </c>
      <c r="QK275" s="35">
        <v>316381</v>
      </c>
      <c r="QL275" s="35">
        <v>233780</v>
      </c>
      <c r="QM275" s="35">
        <v>240800</v>
      </c>
      <c r="QN275" s="35">
        <v>338370</v>
      </c>
      <c r="QO275" s="35">
        <v>882387.32</v>
      </c>
      <c r="QP275" s="35">
        <v>2612465.98</v>
      </c>
      <c r="QQ275" s="35">
        <v>25800</v>
      </c>
      <c r="QR275" s="35">
        <v>702805.64</v>
      </c>
      <c r="QS275" s="35">
        <v>2443556.46</v>
      </c>
      <c r="QT275" s="35">
        <v>47550</v>
      </c>
      <c r="QU275" s="35">
        <v>18650</v>
      </c>
      <c r="QV275" s="35">
        <v>5200</v>
      </c>
      <c r="QW275" s="35">
        <v>83300</v>
      </c>
      <c r="QX275" s="35">
        <v>26200</v>
      </c>
      <c r="QY275" s="35">
        <v>836687</v>
      </c>
      <c r="QZ275" s="35">
        <v>131420</v>
      </c>
      <c r="RA275" s="35">
        <v>369520</v>
      </c>
      <c r="RB275" s="35">
        <v>186260</v>
      </c>
      <c r="RC275" s="35">
        <v>767620</v>
      </c>
      <c r="RD275" s="35">
        <v>320150</v>
      </c>
      <c r="RE275" s="35">
        <v>208670</v>
      </c>
      <c r="RF275" s="35">
        <v>1879497.06</v>
      </c>
      <c r="RG275" s="35">
        <v>6716831.8799999999</v>
      </c>
      <c r="RH275" s="35">
        <v>77840</v>
      </c>
      <c r="RI275" s="35">
        <v>703191.95</v>
      </c>
      <c r="RJ275" s="35">
        <v>205000</v>
      </c>
      <c r="RK275" s="35">
        <v>444836.09</v>
      </c>
      <c r="RL275" s="35">
        <v>2487446.17</v>
      </c>
      <c r="RM275" s="35">
        <v>647900</v>
      </c>
      <c r="RN275" s="35">
        <v>8750</v>
      </c>
      <c r="RO275" s="35">
        <v>206850</v>
      </c>
      <c r="RP275" s="35">
        <v>0</v>
      </c>
      <c r="RQ275" s="35">
        <v>94350</v>
      </c>
      <c r="RR275" s="35">
        <v>321640</v>
      </c>
      <c r="RS275" s="35">
        <v>501469.12</v>
      </c>
      <c r="RT275" s="35">
        <v>457895.94</v>
      </c>
      <c r="RU275" s="35">
        <v>1907380.35</v>
      </c>
      <c r="RV275" s="35">
        <v>2449356.92</v>
      </c>
      <c r="RW275" s="35">
        <v>6500</v>
      </c>
      <c r="RX275" s="35">
        <v>11000</v>
      </c>
      <c r="RY275" s="35">
        <v>555880.68000000005</v>
      </c>
      <c r="RZ275" s="35">
        <v>29300</v>
      </c>
      <c r="SA275" s="35">
        <v>359756.02</v>
      </c>
      <c r="SB275" s="35">
        <v>381321.84</v>
      </c>
      <c r="SC275" s="35">
        <v>81650</v>
      </c>
      <c r="SD275" s="35">
        <v>226436.89</v>
      </c>
      <c r="SE275" s="35">
        <v>31433.599999999999</v>
      </c>
      <c r="SF275" s="35">
        <v>49818411.250000022</v>
      </c>
      <c r="SG275" s="35">
        <v>3775200</v>
      </c>
      <c r="SH275" s="35">
        <v>164596.25</v>
      </c>
      <c r="SI275" s="35">
        <v>815244.61</v>
      </c>
      <c r="SJ275" s="35"/>
      <c r="SK275" s="35">
        <v>384767.43</v>
      </c>
      <c r="SL275" s="35">
        <v>326526.46999999997</v>
      </c>
      <c r="SM275" s="35">
        <v>33400</v>
      </c>
      <c r="SN275" s="35">
        <v>108850</v>
      </c>
      <c r="SO275" s="35">
        <v>54650</v>
      </c>
      <c r="SP275" s="35">
        <v>21750</v>
      </c>
      <c r="SQ275" s="35">
        <v>126700</v>
      </c>
      <c r="SR275" s="35">
        <v>1229007.1200000001</v>
      </c>
      <c r="SS275" s="35">
        <v>47375</v>
      </c>
      <c r="ST275" s="35">
        <v>9550</v>
      </c>
      <c r="SU275" s="35">
        <v>2609454</v>
      </c>
      <c r="SV275" s="35">
        <v>14250</v>
      </c>
      <c r="SW275" s="35">
        <v>75300</v>
      </c>
      <c r="SX275" s="35">
        <v>93500</v>
      </c>
      <c r="SY275" s="35">
        <v>75050</v>
      </c>
      <c r="SZ275" s="35">
        <v>587967.01</v>
      </c>
      <c r="TA275" s="35">
        <v>197100</v>
      </c>
      <c r="TB275" s="35">
        <v>580042.89</v>
      </c>
      <c r="TC275" s="35">
        <v>141350</v>
      </c>
      <c r="TD275" s="35">
        <v>215550</v>
      </c>
      <c r="TE275" s="35">
        <v>1233869.23</v>
      </c>
      <c r="TF275" s="35">
        <v>560734.39</v>
      </c>
      <c r="TG275" s="35">
        <v>1322114.08</v>
      </c>
      <c r="TH275" s="35">
        <v>2373152.21</v>
      </c>
      <c r="TI275" s="35">
        <v>2012629.95</v>
      </c>
      <c r="TJ275" s="35">
        <v>935919.68</v>
      </c>
      <c r="TK275" s="35">
        <v>1084036.08</v>
      </c>
      <c r="TL275" s="35">
        <v>551571.61</v>
      </c>
      <c r="TM275" s="35">
        <v>431184.41</v>
      </c>
      <c r="TN275" s="35">
        <v>752954.15</v>
      </c>
      <c r="TO275" s="35">
        <v>7736775.0199999996</v>
      </c>
      <c r="TP275" s="35">
        <v>992778.72</v>
      </c>
      <c r="TQ275" s="35">
        <v>179650</v>
      </c>
      <c r="TR275" s="35">
        <v>321848.03999999998</v>
      </c>
      <c r="TS275" s="35">
        <v>492300</v>
      </c>
      <c r="TT275" s="35">
        <v>316800</v>
      </c>
      <c r="TU275" s="35">
        <v>81592.05</v>
      </c>
      <c r="TV275" s="35">
        <v>641660</v>
      </c>
      <c r="TW275" s="35">
        <v>150940</v>
      </c>
      <c r="TX275" s="35">
        <v>1399325.14</v>
      </c>
      <c r="TY275" s="35">
        <v>1411618.5</v>
      </c>
      <c r="TZ275" s="35">
        <v>120550</v>
      </c>
      <c r="UA275" s="35">
        <v>974713.95</v>
      </c>
      <c r="UB275" s="35">
        <v>28150</v>
      </c>
      <c r="UC275" s="35">
        <v>1843857.44</v>
      </c>
      <c r="UD275" s="35">
        <v>113550</v>
      </c>
      <c r="UE275" s="35">
        <v>753260</v>
      </c>
      <c r="UF275" s="35">
        <v>593584.81000000006</v>
      </c>
      <c r="UG275" s="35">
        <v>3216041.48</v>
      </c>
      <c r="UH275" s="35">
        <v>1337243.8600000001</v>
      </c>
      <c r="UI275" s="35">
        <v>1101529.5</v>
      </c>
      <c r="UJ275" s="35">
        <v>174430</v>
      </c>
      <c r="UK275" s="35">
        <v>7111719.5999999996</v>
      </c>
      <c r="UL275" s="35">
        <v>34750</v>
      </c>
      <c r="UM275" s="35">
        <v>9200</v>
      </c>
      <c r="UN275" s="35">
        <v>469809.03</v>
      </c>
      <c r="UO275" s="35">
        <v>443321.32</v>
      </c>
      <c r="UP275" s="35">
        <v>1702354</v>
      </c>
      <c r="UQ275" s="35">
        <v>1132721.72</v>
      </c>
      <c r="UR275" s="35">
        <v>738235.55</v>
      </c>
      <c r="US275" s="35">
        <v>539550</v>
      </c>
      <c r="UT275" s="35">
        <v>1407349.43</v>
      </c>
      <c r="UU275" s="35">
        <v>205095.13</v>
      </c>
      <c r="UV275" s="35">
        <v>5768616.0999999996</v>
      </c>
      <c r="UW275" s="35">
        <v>2228664.6800000002</v>
      </c>
      <c r="UX275" s="35">
        <v>140800</v>
      </c>
      <c r="UY275" s="35">
        <v>2486240.63</v>
      </c>
      <c r="UZ275" s="35">
        <v>0</v>
      </c>
      <c r="VA275" s="35">
        <v>132100</v>
      </c>
      <c r="VB275" s="35">
        <v>1181375</v>
      </c>
      <c r="VC275" s="35">
        <v>825474.32</v>
      </c>
      <c r="VD275" s="35">
        <v>62950</v>
      </c>
      <c r="VE275" s="35">
        <v>588734.76</v>
      </c>
      <c r="VF275" s="35">
        <v>1432872</v>
      </c>
      <c r="VG275" s="35">
        <v>797255.44</v>
      </c>
      <c r="VH275" s="35">
        <v>842956.67</v>
      </c>
      <c r="VI275" s="35">
        <v>27249.4</v>
      </c>
      <c r="VJ275" s="35">
        <v>65314</v>
      </c>
      <c r="VK275" s="35">
        <v>328919.12</v>
      </c>
      <c r="VL275" s="35">
        <v>522768.52</v>
      </c>
      <c r="VM275" s="35">
        <v>36250</v>
      </c>
      <c r="VN275" s="35">
        <v>332050</v>
      </c>
      <c r="VO275" s="35">
        <v>55650</v>
      </c>
      <c r="VP275" s="35">
        <v>19500</v>
      </c>
      <c r="VQ275" s="35">
        <v>78597391.5</v>
      </c>
      <c r="VR275" s="35">
        <v>20300</v>
      </c>
      <c r="VS275" s="35">
        <v>18090329.109999999</v>
      </c>
      <c r="VT275" s="35">
        <v>876722.09</v>
      </c>
      <c r="VU275" s="35">
        <v>734399.87</v>
      </c>
      <c r="VV275" s="35">
        <v>2696221.71</v>
      </c>
      <c r="VW275" s="35">
        <v>338378.45</v>
      </c>
      <c r="VX275" s="35">
        <v>3459555.18</v>
      </c>
      <c r="VY275" s="35">
        <v>856499.62</v>
      </c>
      <c r="VZ275" s="35">
        <v>122035</v>
      </c>
      <c r="WA275" s="35">
        <v>374400</v>
      </c>
      <c r="WB275" s="35">
        <v>1804962.91</v>
      </c>
      <c r="WC275" s="35">
        <v>964761</v>
      </c>
      <c r="WD275" s="35">
        <v>522850</v>
      </c>
      <c r="WE275" s="35">
        <v>764948.72</v>
      </c>
      <c r="WF275" s="35">
        <v>1295697.72</v>
      </c>
      <c r="WG275" s="35">
        <v>29400</v>
      </c>
      <c r="WH275" s="35">
        <v>129590</v>
      </c>
      <c r="WI275" s="35">
        <v>3913722.08</v>
      </c>
      <c r="WJ275" s="35">
        <v>1719475.39</v>
      </c>
      <c r="WK275" s="35">
        <v>175300</v>
      </c>
      <c r="WL275" s="35">
        <v>665371.78</v>
      </c>
      <c r="WM275" s="35">
        <v>2402486.0499999998</v>
      </c>
      <c r="WN275" s="35">
        <v>589067.76</v>
      </c>
      <c r="WO275" s="35">
        <v>972797.37</v>
      </c>
      <c r="WP275" s="35">
        <v>1823153.22</v>
      </c>
      <c r="WQ275" s="35">
        <v>2619060.33</v>
      </c>
      <c r="WR275" s="35">
        <v>77300</v>
      </c>
      <c r="WS275" s="35">
        <v>3779263.17</v>
      </c>
      <c r="WT275" s="35">
        <v>1667889.84</v>
      </c>
      <c r="WU275" s="35">
        <v>235510</v>
      </c>
      <c r="WV275" s="35">
        <v>8864952.2599999998</v>
      </c>
      <c r="WW275" s="35">
        <v>307800</v>
      </c>
      <c r="WX275" s="35">
        <v>191750</v>
      </c>
      <c r="WY275" s="35">
        <v>138650</v>
      </c>
      <c r="WZ275" s="35">
        <v>838997.81</v>
      </c>
      <c r="XA275" s="35">
        <v>5660762.4299999997</v>
      </c>
      <c r="XB275" s="35">
        <v>19127839.93</v>
      </c>
      <c r="XC275" s="35">
        <v>550109.72</v>
      </c>
      <c r="XD275" s="35">
        <v>27700</v>
      </c>
      <c r="XE275" s="35">
        <v>401071.62</v>
      </c>
      <c r="XF275" s="35">
        <v>362855.53</v>
      </c>
      <c r="XG275" s="35">
        <v>282998.77</v>
      </c>
      <c r="XH275" s="35">
        <v>111690</v>
      </c>
      <c r="XI275" s="35">
        <v>704035.45</v>
      </c>
      <c r="XJ275" s="35">
        <v>5811105.4000000004</v>
      </c>
      <c r="XK275" s="35">
        <v>352807.5</v>
      </c>
      <c r="XL275" s="35">
        <v>22650</v>
      </c>
      <c r="XM275" s="35">
        <v>221280</v>
      </c>
      <c r="XN275" s="35">
        <v>68051.199999999997</v>
      </c>
      <c r="XO275" s="35">
        <v>1218530</v>
      </c>
      <c r="XP275" s="35">
        <v>646550.98</v>
      </c>
      <c r="XQ275" s="35">
        <v>239250</v>
      </c>
      <c r="XR275" s="35">
        <v>4292679.0999999996</v>
      </c>
      <c r="XS275" s="35">
        <v>2730538.14</v>
      </c>
      <c r="XT275" s="35">
        <v>191500</v>
      </c>
      <c r="XU275" s="35">
        <v>2336115.4</v>
      </c>
      <c r="XV275" s="35">
        <v>824204.59</v>
      </c>
      <c r="XW275" s="35">
        <v>468676</v>
      </c>
      <c r="XX275" s="35">
        <v>861638</v>
      </c>
      <c r="XY275" s="35">
        <v>281360</v>
      </c>
      <c r="XZ275" s="35">
        <v>250500</v>
      </c>
      <c r="YA275" s="35">
        <v>23700</v>
      </c>
      <c r="YB275" s="35">
        <v>1244582.0900000001</v>
      </c>
      <c r="YC275" s="35">
        <v>1118974.46</v>
      </c>
      <c r="YD275" s="35">
        <v>415339.62</v>
      </c>
      <c r="YE275" s="35">
        <v>78650</v>
      </c>
      <c r="YF275" s="35">
        <v>284810.90999999997</v>
      </c>
      <c r="YG275" s="35">
        <v>45660</v>
      </c>
      <c r="YH275" s="35">
        <v>410075</v>
      </c>
      <c r="YI275" s="35">
        <v>86150</v>
      </c>
      <c r="YJ275" s="35">
        <v>26000</v>
      </c>
      <c r="YK275" s="35">
        <v>338140.92</v>
      </c>
      <c r="YL275" s="35">
        <v>6218460.4900000002</v>
      </c>
      <c r="YM275" s="35">
        <v>3025235.02</v>
      </c>
      <c r="YN275" s="35">
        <v>4116505.88</v>
      </c>
      <c r="YO275" s="35">
        <v>1788398.15</v>
      </c>
      <c r="YP275" s="35">
        <v>7655479.04</v>
      </c>
      <c r="YQ275" s="35">
        <v>2969776.12</v>
      </c>
      <c r="YR275" s="35">
        <v>3246931.82</v>
      </c>
      <c r="YS275" s="35">
        <v>171327.68</v>
      </c>
      <c r="YT275" s="35">
        <v>5156589.5599999996</v>
      </c>
      <c r="YU275" s="35">
        <v>5997398.4800000004</v>
      </c>
      <c r="YV275" s="35">
        <v>1611567.11</v>
      </c>
      <c r="YW275" s="35">
        <v>1199060.42</v>
      </c>
      <c r="YX275" s="35">
        <v>1517563.62</v>
      </c>
      <c r="YY275" s="35">
        <v>760223.68</v>
      </c>
      <c r="YZ275" s="35">
        <v>1136124.03</v>
      </c>
      <c r="ZA275" s="35">
        <v>33952.35</v>
      </c>
      <c r="ZB275" s="35">
        <v>365255.98</v>
      </c>
      <c r="ZC275" s="35">
        <v>163152030.63000003</v>
      </c>
      <c r="ZD275" s="35">
        <v>1759054.46</v>
      </c>
      <c r="ZE275" s="35">
        <v>97360</v>
      </c>
      <c r="ZF275" s="35">
        <v>1434241.83</v>
      </c>
      <c r="ZG275" s="35">
        <v>78300</v>
      </c>
      <c r="ZH275" s="35">
        <v>83860</v>
      </c>
      <c r="ZI275" s="35">
        <v>54369</v>
      </c>
      <c r="ZJ275" s="35">
        <v>496310</v>
      </c>
      <c r="ZK275" s="35">
        <v>6145291.6200000001</v>
      </c>
      <c r="ZL275" s="35">
        <v>74110</v>
      </c>
      <c r="ZM275" s="35">
        <v>1926232.9</v>
      </c>
      <c r="ZN275" s="35">
        <v>767889.84</v>
      </c>
      <c r="ZO275" s="35">
        <v>495790.03</v>
      </c>
      <c r="ZP275" s="35">
        <v>50950</v>
      </c>
      <c r="ZQ275" s="35">
        <v>953676.06</v>
      </c>
      <c r="ZR275" s="35">
        <v>485890</v>
      </c>
      <c r="ZS275" s="35">
        <v>83250</v>
      </c>
      <c r="ZT275" s="35">
        <v>1101715</v>
      </c>
      <c r="ZU275" s="35">
        <v>88493</v>
      </c>
      <c r="ZV275" s="35">
        <v>153750</v>
      </c>
      <c r="ZW275" s="35">
        <v>267750</v>
      </c>
      <c r="ZX275" s="35">
        <v>2154129</v>
      </c>
      <c r="ZY275" s="35">
        <v>178819.01</v>
      </c>
      <c r="ZZ275" s="35">
        <v>117250</v>
      </c>
      <c r="AAA275" s="35">
        <v>4733149.2</v>
      </c>
      <c r="AAB275" s="35">
        <v>1793175.18</v>
      </c>
      <c r="AAC275" s="35">
        <v>468000</v>
      </c>
      <c r="AAD275" s="35">
        <v>171271.79</v>
      </c>
      <c r="AAE275" s="35">
        <v>479730</v>
      </c>
      <c r="AAF275" s="35">
        <v>401302.5</v>
      </c>
      <c r="AAG275" s="35">
        <v>682586.69</v>
      </c>
      <c r="AAH275" s="35">
        <v>250730.46</v>
      </c>
      <c r="AAI275" s="35">
        <v>619944</v>
      </c>
      <c r="AAJ275" s="35">
        <v>417625.7</v>
      </c>
      <c r="AAK275" s="35">
        <v>64800</v>
      </c>
      <c r="AAL275" s="35">
        <v>63550</v>
      </c>
      <c r="AAM275" s="35">
        <v>403785.16</v>
      </c>
      <c r="AAN275" s="35">
        <v>408796.38</v>
      </c>
      <c r="AAO275" s="35">
        <v>439681.99</v>
      </c>
      <c r="AAP275" s="35">
        <v>593173.99</v>
      </c>
      <c r="AAQ275" s="35">
        <v>958403.59</v>
      </c>
      <c r="AAR275" s="35">
        <v>59500</v>
      </c>
      <c r="AAS275" s="35">
        <v>49850</v>
      </c>
      <c r="AAT275" s="35">
        <v>45950</v>
      </c>
      <c r="AAU275" s="35">
        <v>84950</v>
      </c>
      <c r="AAV275" s="35">
        <v>515683.54</v>
      </c>
      <c r="AAW275" s="35">
        <v>125297049.84</v>
      </c>
      <c r="AAX275" s="35">
        <v>54750</v>
      </c>
      <c r="AAY275" s="35">
        <v>20750</v>
      </c>
      <c r="AAZ275" s="35">
        <v>176460</v>
      </c>
      <c r="ABA275" s="35">
        <v>230000</v>
      </c>
      <c r="ABB275" s="35">
        <v>950242.06</v>
      </c>
      <c r="ABC275" s="35">
        <v>2183390.2200000002</v>
      </c>
      <c r="ABD275" s="35">
        <v>70100</v>
      </c>
      <c r="ABE275" s="35">
        <v>446261.03</v>
      </c>
      <c r="ABF275" s="35">
        <v>714757.14</v>
      </c>
      <c r="ABG275" s="35">
        <v>245000</v>
      </c>
      <c r="ABH275" s="35">
        <v>880600</v>
      </c>
      <c r="ABI275" s="35">
        <v>4792730.21</v>
      </c>
      <c r="ABJ275" s="35">
        <v>425736.92</v>
      </c>
      <c r="ABK275" s="35">
        <v>1052962.1499999999</v>
      </c>
      <c r="ABL275" s="35">
        <v>1090469.1499999999</v>
      </c>
      <c r="ABM275" s="35">
        <v>621800.79</v>
      </c>
      <c r="ABN275" s="35">
        <v>2366329.6800000002</v>
      </c>
      <c r="ABO275" s="35">
        <v>804586.21</v>
      </c>
      <c r="ABP275" s="35">
        <v>142000</v>
      </c>
      <c r="ABQ275" s="35">
        <v>3468623.24</v>
      </c>
      <c r="ABR275" s="35">
        <v>865374.4</v>
      </c>
      <c r="ABS275" s="35">
        <v>91450</v>
      </c>
      <c r="ABT275" s="35">
        <v>517596.5</v>
      </c>
      <c r="ABU275" s="35">
        <v>126400</v>
      </c>
      <c r="ABV275" s="35">
        <v>35733</v>
      </c>
      <c r="ABW275" s="35">
        <v>180425274.46000001</v>
      </c>
      <c r="ABX275" s="35">
        <v>1264340</v>
      </c>
      <c r="ABY275" s="35">
        <v>578290</v>
      </c>
      <c r="ABZ275" s="35"/>
      <c r="ACA275" s="35">
        <v>314530</v>
      </c>
      <c r="ACB275" s="35">
        <v>80000</v>
      </c>
      <c r="ACC275" s="35">
        <v>110700</v>
      </c>
      <c r="ACD275" s="35">
        <v>65250</v>
      </c>
      <c r="ACE275" s="35">
        <v>124100</v>
      </c>
      <c r="ACF275" s="35">
        <v>22400</v>
      </c>
      <c r="ACG275" s="35"/>
      <c r="ACH275" s="35">
        <v>38730</v>
      </c>
      <c r="ACI275" s="35">
        <v>17400</v>
      </c>
      <c r="ACJ275" s="35">
        <v>272481</v>
      </c>
      <c r="ACK275" s="35">
        <v>47320</v>
      </c>
      <c r="ACL275" s="35">
        <v>191451.5</v>
      </c>
      <c r="ACM275" s="35">
        <v>6450</v>
      </c>
      <c r="ACN275" s="35">
        <v>83950</v>
      </c>
      <c r="ACO275" s="35">
        <v>18140</v>
      </c>
      <c r="ACP275" s="35">
        <v>166710</v>
      </c>
      <c r="ACQ275" s="35">
        <v>20750</v>
      </c>
      <c r="ACR275" s="35">
        <v>2596622.87</v>
      </c>
      <c r="ACS275" s="35">
        <v>12500</v>
      </c>
      <c r="ACT275" s="35">
        <v>671154.36</v>
      </c>
      <c r="ACU275" s="35">
        <v>3549312.03</v>
      </c>
      <c r="ACV275" s="35">
        <v>36200</v>
      </c>
      <c r="ACW275" s="35">
        <v>49600</v>
      </c>
      <c r="ACX275" s="35">
        <v>284350</v>
      </c>
      <c r="ACY275" s="35">
        <v>2610521</v>
      </c>
      <c r="ACZ275" s="35">
        <v>2842726.04</v>
      </c>
      <c r="ADA275" s="35">
        <v>362060</v>
      </c>
      <c r="ADB275" s="35">
        <v>328940</v>
      </c>
      <c r="ADC275" s="35">
        <v>458250</v>
      </c>
      <c r="ADD275" s="35">
        <v>101600</v>
      </c>
      <c r="ADE275" s="35">
        <v>582480</v>
      </c>
      <c r="ADF275" s="35">
        <v>28000</v>
      </c>
      <c r="ADG275" s="35">
        <v>156900</v>
      </c>
      <c r="ADH275" s="35">
        <v>148900</v>
      </c>
      <c r="ADI275" s="35">
        <v>40200</v>
      </c>
      <c r="ADJ275" s="35">
        <v>56600</v>
      </c>
      <c r="ADK275" s="35">
        <v>25750</v>
      </c>
      <c r="ADL275" s="35">
        <v>20800</v>
      </c>
      <c r="ADM275" s="35">
        <v>48000</v>
      </c>
      <c r="ADN275" s="35">
        <v>550646.23</v>
      </c>
      <c r="ADO275" s="35"/>
      <c r="ADP275" s="35">
        <v>638659.56999999995</v>
      </c>
      <c r="ADQ275" s="35">
        <v>668891.16</v>
      </c>
      <c r="ADR275" s="35">
        <v>1565.27</v>
      </c>
      <c r="ADS275" s="35">
        <v>60850</v>
      </c>
      <c r="ADT275" s="35">
        <v>79050</v>
      </c>
      <c r="ADU275" s="35">
        <v>1029702.05</v>
      </c>
      <c r="ADV275" s="35">
        <v>129676.41</v>
      </c>
      <c r="ADW275" s="35">
        <v>1058287.28</v>
      </c>
      <c r="ADX275" s="35">
        <v>622000</v>
      </c>
      <c r="ADY275" s="35">
        <v>38925</v>
      </c>
      <c r="ADZ275" s="35">
        <v>1809624.69</v>
      </c>
      <c r="AEA275" s="35">
        <v>61250</v>
      </c>
      <c r="AEB275" s="35">
        <v>81980</v>
      </c>
      <c r="AEC275" s="35">
        <v>537435.46</v>
      </c>
      <c r="AED275" s="35">
        <v>69500</v>
      </c>
      <c r="AEE275" s="35">
        <v>198848</v>
      </c>
      <c r="AEF275" s="35">
        <v>452400</v>
      </c>
      <c r="AEG275" s="35">
        <v>444950</v>
      </c>
      <c r="AEH275" s="35"/>
      <c r="AEI275" s="35">
        <v>1439220.35</v>
      </c>
      <c r="AEJ275" s="35">
        <v>64500</v>
      </c>
      <c r="AEK275" s="35">
        <v>124800</v>
      </c>
      <c r="AEL275" s="35">
        <v>2927263.71</v>
      </c>
      <c r="AEM275" s="35">
        <v>109100</v>
      </c>
      <c r="AEN275" s="35">
        <v>60454.79</v>
      </c>
      <c r="AEO275" s="35">
        <v>2250</v>
      </c>
      <c r="AEP275" s="35"/>
      <c r="AEQ275" s="35">
        <v>1169598</v>
      </c>
      <c r="AER275" s="35">
        <v>238851.25</v>
      </c>
      <c r="AES275" s="35">
        <v>582106</v>
      </c>
      <c r="AET275" s="35">
        <v>869382</v>
      </c>
      <c r="AEU275" s="35">
        <v>39250</v>
      </c>
      <c r="AEV275" s="35">
        <v>216078</v>
      </c>
      <c r="AEW275" s="35">
        <v>242550</v>
      </c>
      <c r="AEX275" s="35">
        <v>71730</v>
      </c>
      <c r="AEY275" s="35">
        <v>397866.32</v>
      </c>
      <c r="AEZ275" s="35">
        <v>35523700.340000011</v>
      </c>
      <c r="AFA275" s="35">
        <v>1588319.85</v>
      </c>
      <c r="AFB275" s="35">
        <v>130500</v>
      </c>
      <c r="AFC275" s="35">
        <v>220900</v>
      </c>
      <c r="AFD275" s="35">
        <v>76116</v>
      </c>
      <c r="AFE275" s="35">
        <v>1260328.8799999999</v>
      </c>
      <c r="AFF275" s="35">
        <v>157800</v>
      </c>
      <c r="AFG275" s="35">
        <v>2834876.52</v>
      </c>
      <c r="AFH275" s="35">
        <v>82700</v>
      </c>
      <c r="AFI275" s="35">
        <v>53550</v>
      </c>
      <c r="AFJ275" s="35">
        <v>953091</v>
      </c>
      <c r="AFK275" s="35"/>
      <c r="AFL275" s="35">
        <v>407630</v>
      </c>
      <c r="AFM275" s="35">
        <v>3140904.35</v>
      </c>
      <c r="AFN275" s="35">
        <v>213650</v>
      </c>
      <c r="AFO275" s="35">
        <v>322600</v>
      </c>
      <c r="AFP275" s="35">
        <v>225300</v>
      </c>
      <c r="AFQ275" s="35">
        <v>124400</v>
      </c>
      <c r="AFR275" s="35">
        <v>1557125.9</v>
      </c>
      <c r="AFS275" s="35">
        <v>2169255.94</v>
      </c>
      <c r="AFT275" s="35">
        <v>145300</v>
      </c>
      <c r="AFU275" s="35">
        <v>194650</v>
      </c>
      <c r="AFV275" s="35">
        <v>1552498.48</v>
      </c>
      <c r="AFW275" s="35">
        <v>170050</v>
      </c>
      <c r="AFX275" s="35">
        <v>11875487.48</v>
      </c>
      <c r="AFY275" s="35">
        <v>188650</v>
      </c>
      <c r="AFZ275" s="35">
        <v>1225637.9099999999</v>
      </c>
      <c r="AGA275" s="35">
        <v>69110</v>
      </c>
      <c r="AGB275" s="35">
        <v>158280</v>
      </c>
      <c r="AGC275" s="35">
        <v>66720</v>
      </c>
      <c r="AGD275" s="35">
        <v>15500</v>
      </c>
      <c r="AGE275" s="35">
        <v>3644080.05</v>
      </c>
      <c r="AGF275" s="35">
        <v>355500</v>
      </c>
      <c r="AGG275" s="35">
        <v>746778.37</v>
      </c>
      <c r="AGH275" s="35">
        <v>2559257.14</v>
      </c>
      <c r="AGI275" s="35">
        <v>717207.67</v>
      </c>
      <c r="AGJ275" s="35">
        <v>2609402.2599999998</v>
      </c>
      <c r="AGK275" s="35">
        <v>1145692.3400000001</v>
      </c>
      <c r="AGL275" s="35">
        <v>72302</v>
      </c>
      <c r="AGM275" s="35">
        <v>1295185.21</v>
      </c>
      <c r="AGN275" s="35">
        <v>652858.17000000004</v>
      </c>
      <c r="AGO275" s="35">
        <v>1411985.34</v>
      </c>
      <c r="AGP275" s="35">
        <v>80700</v>
      </c>
      <c r="AGQ275" s="35">
        <v>282702</v>
      </c>
      <c r="AGR275" s="35">
        <v>1087515.54</v>
      </c>
      <c r="AGS275" s="35">
        <v>165680</v>
      </c>
      <c r="AGT275" s="35">
        <v>86137.57</v>
      </c>
      <c r="AGU275" s="35">
        <v>12659617.4</v>
      </c>
      <c r="AGV275" s="35">
        <v>151500</v>
      </c>
      <c r="AGW275" s="35">
        <v>127550</v>
      </c>
      <c r="AGX275" s="35">
        <v>861823.02</v>
      </c>
      <c r="AGY275" s="35">
        <v>5952477.2000000002</v>
      </c>
      <c r="AGZ275" s="35">
        <v>180400</v>
      </c>
      <c r="AHA275" s="35">
        <v>332974.73</v>
      </c>
      <c r="AHB275" s="35">
        <v>413939.35</v>
      </c>
      <c r="AHC275" s="35">
        <v>1788110</v>
      </c>
      <c r="AHD275" s="35">
        <v>1902914</v>
      </c>
      <c r="AHE275" s="35">
        <v>150689</v>
      </c>
      <c r="AHF275" s="35">
        <v>4099054.91</v>
      </c>
      <c r="AHG275" s="35">
        <v>4313863.93</v>
      </c>
      <c r="AHH275" s="35">
        <v>3526942.85</v>
      </c>
      <c r="AHI275" s="35">
        <v>3636122.22</v>
      </c>
      <c r="AHJ275" s="35">
        <v>155400</v>
      </c>
      <c r="AHK275" s="35">
        <v>235720.44</v>
      </c>
      <c r="AHL275" s="35">
        <v>926475</v>
      </c>
      <c r="AHM275" s="35">
        <v>3526725.98</v>
      </c>
      <c r="AHN275" s="35">
        <v>332494.86</v>
      </c>
      <c r="AHO275" s="35">
        <v>177160</v>
      </c>
      <c r="AHP275" s="35">
        <v>1194287</v>
      </c>
      <c r="AHQ275" s="35">
        <v>29410</v>
      </c>
      <c r="AHR275" s="35">
        <v>132100</v>
      </c>
      <c r="AHS275" s="35">
        <v>30000</v>
      </c>
      <c r="AHT275" s="35">
        <v>265286.15999999997</v>
      </c>
      <c r="AHU275" s="35">
        <v>616308</v>
      </c>
      <c r="AHV275" s="35">
        <v>98100</v>
      </c>
      <c r="AHW275" s="35">
        <v>118350</v>
      </c>
      <c r="AHX275" s="35">
        <v>223000</v>
      </c>
      <c r="AHY275" s="35">
        <v>112480</v>
      </c>
      <c r="AHZ275" s="35">
        <v>50450</v>
      </c>
      <c r="AIA275" s="35">
        <v>96415642.019999981</v>
      </c>
      <c r="AIB275" s="35">
        <v>1194399548.2898996</v>
      </c>
    </row>
    <row r="276" spans="1:912" x14ac:dyDescent="0.5">
      <c r="A276" s="34" t="s">
        <v>43</v>
      </c>
      <c r="B276" s="34" t="s">
        <v>2470</v>
      </c>
      <c r="C276" s="34" t="s">
        <v>2471</v>
      </c>
      <c r="D276" s="35">
        <v>3991854.61</v>
      </c>
      <c r="E276" s="35">
        <v>633281</v>
      </c>
      <c r="F276" s="35">
        <v>707777.7</v>
      </c>
      <c r="G276" s="35">
        <v>1240652.53</v>
      </c>
      <c r="H276" s="35">
        <v>976848.22</v>
      </c>
      <c r="I276" s="35">
        <v>1010480.8</v>
      </c>
      <c r="J276" s="35">
        <v>422593.36</v>
      </c>
      <c r="K276" s="35">
        <v>1483266.38</v>
      </c>
      <c r="L276" s="35">
        <v>73950</v>
      </c>
      <c r="M276" s="35">
        <v>3666111.47</v>
      </c>
      <c r="N276" s="35">
        <v>1220407</v>
      </c>
      <c r="O276" s="35">
        <v>548021</v>
      </c>
      <c r="P276" s="35">
        <v>1645943.26</v>
      </c>
      <c r="Q276" s="35">
        <v>1064364.75</v>
      </c>
      <c r="R276" s="35">
        <v>713508.56</v>
      </c>
      <c r="S276" s="35">
        <v>500956.59</v>
      </c>
      <c r="T276" s="35">
        <v>919907.44</v>
      </c>
      <c r="U276" s="35">
        <v>1786722.37</v>
      </c>
      <c r="V276" s="35">
        <v>150400</v>
      </c>
      <c r="W276" s="35">
        <v>149002</v>
      </c>
      <c r="X276" s="35">
        <v>675195.29</v>
      </c>
      <c r="Y276" s="35">
        <v>1154077.8600000001</v>
      </c>
      <c r="Z276" s="35">
        <v>788249.3</v>
      </c>
      <c r="AA276" s="35">
        <v>266130</v>
      </c>
      <c r="AB276" s="35">
        <v>3281396.85</v>
      </c>
      <c r="AC276" s="35">
        <v>585365</v>
      </c>
      <c r="AD276" s="35">
        <v>1098825</v>
      </c>
      <c r="AE276" s="35">
        <v>302525</v>
      </c>
      <c r="AF276" s="35">
        <v>1206835.6000000001</v>
      </c>
      <c r="AG276" s="35">
        <v>1518932.47</v>
      </c>
      <c r="AH276" s="35">
        <v>500100</v>
      </c>
      <c r="AI276" s="35">
        <v>773255.98</v>
      </c>
      <c r="AJ276" s="35">
        <v>392795</v>
      </c>
      <c r="AK276" s="35">
        <v>1348248</v>
      </c>
      <c r="AL276" s="35">
        <v>231250</v>
      </c>
      <c r="AM276" s="35">
        <v>966566.47</v>
      </c>
      <c r="AN276" s="35">
        <v>702030.79</v>
      </c>
      <c r="AO276" s="35">
        <v>931700</v>
      </c>
      <c r="AP276" s="35">
        <v>139340</v>
      </c>
      <c r="AQ276" s="35">
        <v>801450</v>
      </c>
      <c r="AR276" s="35">
        <v>1870185</v>
      </c>
      <c r="AS276" s="35">
        <v>403946.01</v>
      </c>
      <c r="AT276" s="35">
        <v>4971267.37</v>
      </c>
      <c r="AU276" s="35">
        <v>376200</v>
      </c>
      <c r="AV276" s="35">
        <v>288215</v>
      </c>
      <c r="AW276" s="35">
        <v>413045</v>
      </c>
      <c r="AX276" s="35">
        <v>610725</v>
      </c>
      <c r="AY276" s="35">
        <v>262654.11</v>
      </c>
      <c r="AZ276" s="35">
        <v>170224.3</v>
      </c>
      <c r="BA276" s="35">
        <v>742380</v>
      </c>
      <c r="BB276" s="35">
        <v>1101513.1100000001</v>
      </c>
      <c r="BC276" s="35">
        <v>150325</v>
      </c>
      <c r="BD276" s="35">
        <v>160258</v>
      </c>
      <c r="BE276" s="35">
        <v>1419033.19</v>
      </c>
      <c r="BF276" s="35">
        <v>246800</v>
      </c>
      <c r="BG276" s="35">
        <v>157100</v>
      </c>
      <c r="BH276" s="35">
        <v>253850</v>
      </c>
      <c r="BI276" s="35">
        <v>454645.5</v>
      </c>
      <c r="BJ276" s="35">
        <v>240000</v>
      </c>
      <c r="BK276" s="35">
        <v>253950</v>
      </c>
      <c r="BL276" s="35">
        <v>65925</v>
      </c>
      <c r="BM276" s="35">
        <v>679400</v>
      </c>
      <c r="BN276" s="35">
        <v>1441197.47</v>
      </c>
      <c r="BO276" s="35">
        <v>622225</v>
      </c>
      <c r="BP276" s="35">
        <v>543694.55000000005</v>
      </c>
      <c r="BQ276" s="35">
        <v>590943.24</v>
      </c>
      <c r="BR276" s="35">
        <v>395671.98</v>
      </c>
      <c r="BS276" s="35">
        <v>205752.87</v>
      </c>
      <c r="BT276" s="35">
        <v>234375</v>
      </c>
      <c r="BU276" s="35">
        <v>1130633.33</v>
      </c>
      <c r="BV276" s="35">
        <v>94267</v>
      </c>
      <c r="BW276" s="35">
        <v>536773</v>
      </c>
      <c r="BX276" s="35">
        <v>1128022.1000000001</v>
      </c>
      <c r="BY276" s="35">
        <v>1753077</v>
      </c>
      <c r="BZ276" s="35">
        <v>321375</v>
      </c>
      <c r="CA276" s="35">
        <v>373354.2</v>
      </c>
      <c r="CB276" s="35">
        <v>470433.81</v>
      </c>
      <c r="CC276" s="35">
        <v>113075</v>
      </c>
      <c r="CD276" s="35">
        <v>226550</v>
      </c>
      <c r="CE276" s="35"/>
      <c r="CF276" s="35"/>
      <c r="CG276" s="35">
        <v>7072811.5700000003</v>
      </c>
      <c r="CH276" s="35">
        <v>292672</v>
      </c>
      <c r="CI276" s="35">
        <v>323875</v>
      </c>
      <c r="CJ276" s="35">
        <v>337950</v>
      </c>
      <c r="CK276" s="35">
        <v>299525</v>
      </c>
      <c r="CL276" s="35">
        <v>368735</v>
      </c>
      <c r="CM276" s="35">
        <v>1490622.04</v>
      </c>
      <c r="CN276" s="35">
        <v>703159.9</v>
      </c>
      <c r="CO276" s="35">
        <v>306100</v>
      </c>
      <c r="CP276" s="35">
        <v>177066.5</v>
      </c>
      <c r="CQ276" s="35">
        <v>375550</v>
      </c>
      <c r="CR276" s="35">
        <v>494786</v>
      </c>
      <c r="CS276" s="35">
        <v>476665</v>
      </c>
      <c r="CT276" s="35">
        <v>1683781.3</v>
      </c>
      <c r="CU276" s="35">
        <v>678605</v>
      </c>
      <c r="CV276" s="35">
        <v>1287523.69</v>
      </c>
      <c r="CW276" s="35">
        <v>1965267.66</v>
      </c>
      <c r="CX276" s="35">
        <v>193950</v>
      </c>
      <c r="CY276" s="35">
        <v>364287.5</v>
      </c>
      <c r="CZ276" s="35">
        <v>172350</v>
      </c>
      <c r="DA276" s="35">
        <v>523152.35</v>
      </c>
      <c r="DB276" s="35">
        <v>85631815.299999982</v>
      </c>
      <c r="DC276" s="35">
        <v>7978837.75</v>
      </c>
      <c r="DD276" s="35">
        <v>1398734.51</v>
      </c>
      <c r="DE276" s="35">
        <v>7491482.8300000001</v>
      </c>
      <c r="DF276" s="35">
        <v>716324</v>
      </c>
      <c r="DG276" s="35">
        <v>400175</v>
      </c>
      <c r="DH276" s="35">
        <v>603905</v>
      </c>
      <c r="DI276" s="35">
        <v>1565341.55</v>
      </c>
      <c r="DJ276" s="35">
        <v>392207.78</v>
      </c>
      <c r="DK276" s="35">
        <v>414110</v>
      </c>
      <c r="DL276" s="35">
        <v>5887389.2000000002</v>
      </c>
      <c r="DM276" s="35">
        <v>2655864.1800000002</v>
      </c>
      <c r="DN276" s="35">
        <v>2417630.87</v>
      </c>
      <c r="DO276" s="35">
        <v>2095404.74</v>
      </c>
      <c r="DP276" s="35">
        <v>641435</v>
      </c>
      <c r="DQ276" s="35">
        <v>466499</v>
      </c>
      <c r="DR276" s="35">
        <v>951430.25</v>
      </c>
      <c r="DS276" s="35">
        <v>510500</v>
      </c>
      <c r="DT276" s="35">
        <v>1057834.49</v>
      </c>
      <c r="DU276" s="35">
        <v>1022730.84</v>
      </c>
      <c r="DV276" s="35">
        <v>200170</v>
      </c>
      <c r="DW276" s="35">
        <v>5652318.75</v>
      </c>
      <c r="DX276" s="35">
        <v>809211.91</v>
      </c>
      <c r="DY276" s="35">
        <v>252635</v>
      </c>
      <c r="DZ276" s="35">
        <v>192200</v>
      </c>
      <c r="EA276" s="35">
        <v>389580</v>
      </c>
      <c r="EB276" s="35">
        <v>489468</v>
      </c>
      <c r="EC276" s="35">
        <v>349605</v>
      </c>
      <c r="ED276" s="35">
        <v>937945.09</v>
      </c>
      <c r="EE276" s="35">
        <v>872505</v>
      </c>
      <c r="EF276" s="35">
        <v>298053.8</v>
      </c>
      <c r="EG276" s="35">
        <v>761016</v>
      </c>
      <c r="EH276" s="35">
        <v>895753.57</v>
      </c>
      <c r="EI276" s="35">
        <v>1043718.61</v>
      </c>
      <c r="EJ276" s="35">
        <v>1233863.51</v>
      </c>
      <c r="EK276" s="35">
        <v>1368817.04</v>
      </c>
      <c r="EL276" s="35">
        <v>320850</v>
      </c>
      <c r="EM276" s="35">
        <v>197505</v>
      </c>
      <c r="EN276" s="35">
        <v>494184.7</v>
      </c>
      <c r="EO276" s="35">
        <v>851500</v>
      </c>
      <c r="EP276" s="35">
        <v>1065016.92</v>
      </c>
      <c r="EQ276" s="35">
        <v>1760994.66</v>
      </c>
      <c r="ER276" s="35">
        <v>1505988.13</v>
      </c>
      <c r="ES276" s="35">
        <v>199734.75</v>
      </c>
      <c r="ET276" s="35">
        <v>85320</v>
      </c>
      <c r="EU276" s="35">
        <v>276361</v>
      </c>
      <c r="EV276" s="35">
        <v>871261.81</v>
      </c>
      <c r="EW276" s="35">
        <v>646158.81999999995</v>
      </c>
      <c r="EX276" s="35">
        <v>62689574.06000001</v>
      </c>
      <c r="EY276" s="35">
        <v>7035638.9400000004</v>
      </c>
      <c r="EZ276" s="35">
        <v>1030874.94</v>
      </c>
      <c r="FA276" s="35">
        <v>1347099.78</v>
      </c>
      <c r="FB276" s="35">
        <v>472659</v>
      </c>
      <c r="FC276" s="35">
        <v>1653160.95</v>
      </c>
      <c r="FD276" s="35">
        <v>708792</v>
      </c>
      <c r="FE276" s="35">
        <v>1507313.98</v>
      </c>
      <c r="FF276" s="35">
        <v>559226</v>
      </c>
      <c r="FG276" s="35">
        <v>1086292.92</v>
      </c>
      <c r="FH276" s="35">
        <v>795867</v>
      </c>
      <c r="FI276" s="35">
        <v>878161.36</v>
      </c>
      <c r="FJ276" s="35">
        <v>638526.18999999994</v>
      </c>
      <c r="FK276" s="35">
        <v>924660</v>
      </c>
      <c r="FL276" s="35">
        <v>766542.56</v>
      </c>
      <c r="FM276" s="35">
        <v>1033749.38</v>
      </c>
      <c r="FN276" s="35">
        <v>1096783.0900000001</v>
      </c>
      <c r="FO276" s="35">
        <v>1896469.16</v>
      </c>
      <c r="FP276" s="35">
        <v>1676152.7</v>
      </c>
      <c r="FQ276" s="35">
        <v>309750.7</v>
      </c>
      <c r="FR276" s="35">
        <v>345070.63</v>
      </c>
      <c r="FS276" s="35">
        <v>8124536.4299999997</v>
      </c>
      <c r="FT276" s="35">
        <v>740161.1</v>
      </c>
      <c r="FU276" s="35">
        <v>425750</v>
      </c>
      <c r="FV276" s="35">
        <v>2558768.06</v>
      </c>
      <c r="FW276" s="35">
        <v>1629586.21</v>
      </c>
      <c r="FX276" s="35">
        <v>696466.21</v>
      </c>
      <c r="FY276" s="35">
        <v>668196.67000000004</v>
      </c>
      <c r="FZ276" s="35">
        <v>611053</v>
      </c>
      <c r="GA276" s="35">
        <v>695744</v>
      </c>
      <c r="GB276" s="35">
        <v>1053843.92</v>
      </c>
      <c r="GC276" s="35">
        <v>2203726.25</v>
      </c>
      <c r="GD276" s="35">
        <v>424290</v>
      </c>
      <c r="GE276" s="35">
        <v>2247454.8199999998</v>
      </c>
      <c r="GF276" s="35">
        <v>250501.4</v>
      </c>
      <c r="GG276" s="35">
        <v>3472200.04</v>
      </c>
      <c r="GH276" s="35">
        <v>280150</v>
      </c>
      <c r="GI276" s="35">
        <v>257740</v>
      </c>
      <c r="GJ276" s="35">
        <v>673083.09</v>
      </c>
      <c r="GK276" s="35">
        <v>986841.22</v>
      </c>
      <c r="GL276" s="35">
        <v>1282456.8899999999</v>
      </c>
      <c r="GM276" s="35">
        <v>1382233.63</v>
      </c>
      <c r="GN276" s="35">
        <v>1673360.8</v>
      </c>
      <c r="GO276" s="35">
        <v>844687.84</v>
      </c>
      <c r="GP276" s="35">
        <v>333054.78000000003</v>
      </c>
      <c r="GQ276" s="35">
        <v>275724.53000000003</v>
      </c>
      <c r="GR276" s="35">
        <v>334447.09000000003</v>
      </c>
      <c r="GS276" s="35">
        <v>4086351.88</v>
      </c>
      <c r="GT276" s="35">
        <v>1110697.04</v>
      </c>
      <c r="GU276" s="35">
        <v>460200</v>
      </c>
      <c r="GV276" s="35">
        <v>1471183.13</v>
      </c>
      <c r="GW276" s="35">
        <v>268764.59999999998</v>
      </c>
      <c r="GX276" s="35">
        <v>1334915.3</v>
      </c>
      <c r="GY276" s="35">
        <v>1504143.39</v>
      </c>
      <c r="GZ276" s="35">
        <v>230810</v>
      </c>
      <c r="HA276" s="35">
        <v>70355914.600000009</v>
      </c>
      <c r="HB276" s="35">
        <v>1012863.19</v>
      </c>
      <c r="HC276" s="35">
        <v>349648.17</v>
      </c>
      <c r="HD276" s="35">
        <v>331248</v>
      </c>
      <c r="HE276" s="35">
        <v>719086</v>
      </c>
      <c r="HF276" s="35">
        <v>4844693.83</v>
      </c>
      <c r="HG276" s="35">
        <v>768409.55</v>
      </c>
      <c r="HH276" s="35">
        <v>355250</v>
      </c>
      <c r="HI276" s="35">
        <v>626734</v>
      </c>
      <c r="HJ276" s="35">
        <v>907773.76</v>
      </c>
      <c r="HK276" s="35">
        <v>2064451.37</v>
      </c>
      <c r="HL276" s="35">
        <v>291762.87</v>
      </c>
      <c r="HM276" s="35">
        <v>929929.99</v>
      </c>
      <c r="HN276" s="35">
        <v>292035</v>
      </c>
      <c r="HO276" s="35">
        <v>2974892.82</v>
      </c>
      <c r="HP276" s="35">
        <v>1859565.52</v>
      </c>
      <c r="HQ276" s="35">
        <v>669170.65</v>
      </c>
      <c r="HR276" s="35"/>
      <c r="HS276" s="35">
        <v>651732.93999999994</v>
      </c>
      <c r="HT276" s="35">
        <v>240000</v>
      </c>
      <c r="HU276" s="35">
        <v>1624302</v>
      </c>
      <c r="HV276" s="35">
        <v>787052.3</v>
      </c>
      <c r="HW276" s="35">
        <v>766408.08</v>
      </c>
      <c r="HX276" s="35">
        <v>623757.06000000006</v>
      </c>
      <c r="HY276" s="35">
        <v>529.52</v>
      </c>
      <c r="HZ276" s="35">
        <v>99977.82</v>
      </c>
      <c r="IA276" s="35">
        <v>1213137.01</v>
      </c>
      <c r="IB276" s="35">
        <v>290696</v>
      </c>
      <c r="IC276" s="35">
        <v>232229</v>
      </c>
      <c r="ID276" s="35">
        <v>565061.82999999996</v>
      </c>
      <c r="IE276" s="35">
        <v>218971</v>
      </c>
      <c r="IF276" s="35">
        <v>289964</v>
      </c>
      <c r="IG276" s="35">
        <v>155547</v>
      </c>
      <c r="IH276" s="35">
        <v>707379.5</v>
      </c>
      <c r="II276" s="35">
        <v>156563.13</v>
      </c>
      <c r="IJ276" s="35">
        <v>151085.6</v>
      </c>
      <c r="IK276" s="35">
        <v>3119044.21</v>
      </c>
      <c r="IL276" s="35">
        <v>1830749.22</v>
      </c>
      <c r="IM276" s="35">
        <v>549633.77</v>
      </c>
      <c r="IN276" s="35">
        <v>68627</v>
      </c>
      <c r="IO276" s="35">
        <v>3276965.91</v>
      </c>
      <c r="IP276" s="35">
        <v>1027425.38</v>
      </c>
      <c r="IQ276" s="35">
        <v>289695.59000000003</v>
      </c>
      <c r="IR276" s="35">
        <v>368103.66</v>
      </c>
      <c r="IS276" s="35">
        <v>483782.13</v>
      </c>
      <c r="IT276" s="35">
        <v>1345439.7</v>
      </c>
      <c r="IU276" s="35">
        <v>245258</v>
      </c>
      <c r="IV276" s="35">
        <v>7050800.4199999999</v>
      </c>
      <c r="IW276" s="35">
        <v>590339.1</v>
      </c>
      <c r="IX276" s="35">
        <v>1126741.71</v>
      </c>
      <c r="IY276" s="35">
        <v>991189.37</v>
      </c>
      <c r="IZ276" s="35">
        <v>561960.29</v>
      </c>
      <c r="JA276" s="35">
        <v>315469.87</v>
      </c>
      <c r="JB276" s="35">
        <v>1698633.38</v>
      </c>
      <c r="JC276" s="35">
        <v>145468.13</v>
      </c>
      <c r="JD276" s="35">
        <v>284317</v>
      </c>
      <c r="JE276" s="35">
        <v>559478.29</v>
      </c>
      <c r="JF276" s="35">
        <v>1548319.94</v>
      </c>
      <c r="JG276" s="35">
        <v>1004376.88</v>
      </c>
      <c r="JH276" s="35">
        <v>1859711.18</v>
      </c>
      <c r="JI276" s="35"/>
      <c r="JJ276" s="35">
        <v>348693</v>
      </c>
      <c r="JK276" s="35">
        <v>625425.63</v>
      </c>
      <c r="JL276" s="35">
        <v>120000</v>
      </c>
      <c r="JM276" s="35">
        <v>1838049.12</v>
      </c>
      <c r="JN276" s="35">
        <v>1182178</v>
      </c>
      <c r="JO276" s="35">
        <v>193037</v>
      </c>
      <c r="JP276" s="35">
        <v>236358</v>
      </c>
      <c r="JQ276" s="35">
        <v>571960.35</v>
      </c>
      <c r="JR276" s="35">
        <v>224920.24</v>
      </c>
      <c r="JS276" s="35">
        <v>1227752.1599999999</v>
      </c>
      <c r="JT276" s="35">
        <v>934402</v>
      </c>
      <c r="JU276" s="35">
        <v>65616214.140000001</v>
      </c>
      <c r="JV276" s="35">
        <v>947468.11</v>
      </c>
      <c r="JW276" s="35">
        <v>343256.99</v>
      </c>
      <c r="JX276" s="35">
        <v>166601.79999999999</v>
      </c>
      <c r="JY276" s="35">
        <v>905959.01</v>
      </c>
      <c r="JZ276" s="35">
        <v>2043009.93</v>
      </c>
      <c r="KA276" s="35">
        <v>627479.98</v>
      </c>
      <c r="KB276" s="35">
        <v>352850.29</v>
      </c>
      <c r="KC276" s="35">
        <v>1449261.76</v>
      </c>
      <c r="KD276" s="35">
        <v>20332248.629999999</v>
      </c>
      <c r="KE276" s="35">
        <v>1590252</v>
      </c>
      <c r="KF276" s="35">
        <v>1097830.06</v>
      </c>
      <c r="KG276" s="35">
        <v>205698.41</v>
      </c>
      <c r="KH276" s="35">
        <v>954306.48</v>
      </c>
      <c r="KI276" s="35">
        <v>111016.23</v>
      </c>
      <c r="KJ276" s="35">
        <v>2297920.21</v>
      </c>
      <c r="KK276" s="35">
        <v>1736034.57</v>
      </c>
      <c r="KL276" s="35">
        <v>856751.91</v>
      </c>
      <c r="KM276" s="35">
        <v>368654</v>
      </c>
      <c r="KN276" s="35">
        <v>936901.29</v>
      </c>
      <c r="KO276" s="35">
        <v>1166945.5</v>
      </c>
      <c r="KP276" s="35">
        <v>318997</v>
      </c>
      <c r="KQ276" s="35">
        <v>138588.23000000001</v>
      </c>
      <c r="KR276" s="35">
        <v>193222</v>
      </c>
      <c r="KS276" s="35">
        <v>22676506.309999999</v>
      </c>
      <c r="KT276" s="35">
        <v>1682085.29</v>
      </c>
      <c r="KU276" s="35">
        <v>5226229.17</v>
      </c>
      <c r="KV276" s="35">
        <v>435212</v>
      </c>
      <c r="KW276" s="35">
        <v>4774455.6100000003</v>
      </c>
      <c r="KX276" s="35">
        <v>1658476.07</v>
      </c>
      <c r="KY276" s="35">
        <v>7942224.46</v>
      </c>
      <c r="KZ276" s="35">
        <v>370401</v>
      </c>
      <c r="LA276" s="35">
        <v>507703</v>
      </c>
      <c r="LB276" s="35">
        <v>1851813.49</v>
      </c>
      <c r="LC276" s="35">
        <v>635429.78</v>
      </c>
      <c r="LD276" s="35">
        <v>590694</v>
      </c>
      <c r="LE276" s="35">
        <v>787505.07</v>
      </c>
      <c r="LF276" s="35">
        <v>407571.5</v>
      </c>
      <c r="LG276" s="35">
        <v>2021195.75</v>
      </c>
      <c r="LH276" s="35">
        <v>3744956.76</v>
      </c>
      <c r="LI276" s="35">
        <v>501138</v>
      </c>
      <c r="LJ276" s="35">
        <v>2230152.2599999998</v>
      </c>
      <c r="LK276" s="35">
        <v>626429.48</v>
      </c>
      <c r="LL276" s="35">
        <v>3436148.63</v>
      </c>
      <c r="LM276" s="35">
        <v>2223918.6799999997</v>
      </c>
      <c r="LN276" s="35">
        <v>1566123.23</v>
      </c>
      <c r="LO276" s="35">
        <v>1423597.19</v>
      </c>
      <c r="LP276" s="35">
        <v>281443.01999999996</v>
      </c>
      <c r="LQ276" s="35">
        <v>1446510.92</v>
      </c>
      <c r="LR276" s="35">
        <v>440598.8</v>
      </c>
      <c r="LS276" s="35">
        <v>1297434.79</v>
      </c>
      <c r="LT276" s="35">
        <v>377967.26</v>
      </c>
      <c r="LU276" s="35">
        <v>2875857</v>
      </c>
      <c r="LV276" s="35">
        <v>1208331.57</v>
      </c>
      <c r="LW276" s="35">
        <v>282092.42</v>
      </c>
      <c r="LX276" s="35">
        <v>7593293.6600000001</v>
      </c>
      <c r="LY276" s="35">
        <v>1054926.28</v>
      </c>
      <c r="LZ276" s="35">
        <v>5754019.1100000003</v>
      </c>
      <c r="MA276" s="35">
        <v>1266238.83</v>
      </c>
      <c r="MB276" s="35">
        <v>2171144.23</v>
      </c>
      <c r="MC276" s="35">
        <v>1096832.67</v>
      </c>
      <c r="MD276" s="35">
        <v>669348</v>
      </c>
      <c r="ME276" s="35">
        <v>1051898.81</v>
      </c>
      <c r="MF276" s="35">
        <v>623402.46</v>
      </c>
      <c r="MG276" s="35">
        <v>422502.22</v>
      </c>
      <c r="MH276" s="35">
        <v>810909.27</v>
      </c>
      <c r="MI276" s="35">
        <v>934552.58</v>
      </c>
      <c r="MJ276" s="35">
        <v>138120525.01999998</v>
      </c>
      <c r="MK276" s="35">
        <v>5528589.3300000001</v>
      </c>
      <c r="ML276" s="35">
        <v>1172457.5</v>
      </c>
      <c r="MM276" s="35">
        <v>425058.7</v>
      </c>
      <c r="MN276" s="35">
        <v>338850</v>
      </c>
      <c r="MO276" s="35">
        <v>624453</v>
      </c>
      <c r="MP276" s="35">
        <v>520950</v>
      </c>
      <c r="MQ276" s="35">
        <v>1115567.54</v>
      </c>
      <c r="MR276" s="35">
        <v>203580</v>
      </c>
      <c r="MS276" s="35">
        <v>464700</v>
      </c>
      <c r="MT276" s="35">
        <v>697894.40999999992</v>
      </c>
      <c r="MU276" s="35">
        <v>343200</v>
      </c>
      <c r="MV276" s="35">
        <v>787259.98</v>
      </c>
      <c r="MW276" s="35">
        <v>1384905</v>
      </c>
      <c r="MX276" s="35">
        <v>414270</v>
      </c>
      <c r="MY276" s="35">
        <v>499156</v>
      </c>
      <c r="MZ276" s="35">
        <v>1042107.61</v>
      </c>
      <c r="NA276" s="35">
        <v>1251051.05</v>
      </c>
      <c r="NB276" s="35">
        <v>786056.16</v>
      </c>
      <c r="NC276" s="35">
        <v>1430643.99</v>
      </c>
      <c r="ND276" s="35">
        <v>1239143.8400000001</v>
      </c>
      <c r="NE276" s="35">
        <v>279300</v>
      </c>
      <c r="NF276" s="35">
        <v>257166.61</v>
      </c>
      <c r="NG276" s="35">
        <v>277069.2</v>
      </c>
      <c r="NH276" s="35">
        <v>3523630.19</v>
      </c>
      <c r="NI276" s="35">
        <v>1588827.69</v>
      </c>
      <c r="NJ276" s="35">
        <v>484596.33</v>
      </c>
      <c r="NK276" s="35">
        <v>48150</v>
      </c>
      <c r="NL276" s="35">
        <v>557695</v>
      </c>
      <c r="NM276" s="35">
        <v>110000</v>
      </c>
      <c r="NN276" s="35">
        <v>212100</v>
      </c>
      <c r="NO276" s="35">
        <v>181718.75</v>
      </c>
      <c r="NP276" s="35">
        <v>264015.92</v>
      </c>
      <c r="NQ276" s="35">
        <v>130599</v>
      </c>
      <c r="NR276" s="35">
        <v>90000</v>
      </c>
      <c r="NS276" s="35">
        <v>521193.1</v>
      </c>
      <c r="NT276" s="35">
        <v>930620</v>
      </c>
      <c r="NU276" s="35">
        <v>2072371.85</v>
      </c>
      <c r="NV276" s="35">
        <v>749563.58</v>
      </c>
      <c r="NW276" s="35">
        <v>308900</v>
      </c>
      <c r="NX276" s="35">
        <v>541515.43000000005</v>
      </c>
      <c r="NY276" s="35">
        <v>211227.37</v>
      </c>
      <c r="NZ276" s="35">
        <v>437093.13</v>
      </c>
      <c r="OA276" s="35">
        <v>2258547.39</v>
      </c>
      <c r="OB276" s="35">
        <v>2077081.29</v>
      </c>
      <c r="OC276" s="35">
        <v>438980</v>
      </c>
      <c r="OD276" s="35">
        <v>60000</v>
      </c>
      <c r="OE276" s="35">
        <v>512475.13</v>
      </c>
      <c r="OF276" s="35">
        <v>497791.36</v>
      </c>
      <c r="OG276" s="35">
        <v>118900</v>
      </c>
      <c r="OH276" s="35">
        <v>4695409.63</v>
      </c>
      <c r="OI276" s="35">
        <v>1125634.99</v>
      </c>
      <c r="OJ276" s="35">
        <v>1333461.02</v>
      </c>
      <c r="OK276" s="35">
        <v>290000</v>
      </c>
      <c r="OL276" s="35">
        <v>1140765.77</v>
      </c>
      <c r="OM276" s="35">
        <v>1918013.98</v>
      </c>
      <c r="ON276" s="35">
        <v>284492</v>
      </c>
      <c r="OO276" s="35">
        <v>437078.74</v>
      </c>
      <c r="OP276" s="35">
        <v>825691.57</v>
      </c>
      <c r="OQ276" s="35">
        <v>10908726.43</v>
      </c>
      <c r="OR276" s="35">
        <v>1768774.21</v>
      </c>
      <c r="OS276" s="35">
        <v>1765576.3</v>
      </c>
      <c r="OT276" s="35">
        <v>1050283.73</v>
      </c>
      <c r="OU276" s="35">
        <v>1242102.1499999999</v>
      </c>
      <c r="OV276" s="35">
        <v>700455.31</v>
      </c>
      <c r="OW276" s="35">
        <v>2270174.33</v>
      </c>
      <c r="OX276" s="35">
        <v>473230</v>
      </c>
      <c r="OY276" s="35">
        <v>112100</v>
      </c>
      <c r="OZ276" s="35">
        <v>167800</v>
      </c>
      <c r="PA276" s="35">
        <v>1746720</v>
      </c>
      <c r="PB276" s="35">
        <v>674162</v>
      </c>
      <c r="PC276" s="35">
        <v>1043383.01</v>
      </c>
      <c r="PD276" s="35">
        <v>1629693.09</v>
      </c>
      <c r="PE276" s="35">
        <v>792169.9</v>
      </c>
      <c r="PF276" s="35">
        <v>78406920.590000033</v>
      </c>
      <c r="PG276" s="35">
        <v>21950656.98</v>
      </c>
      <c r="PH276" s="35">
        <v>340035</v>
      </c>
      <c r="PI276" s="35">
        <v>1752010.07</v>
      </c>
      <c r="PJ276" s="35">
        <v>277709.46999999997</v>
      </c>
      <c r="PK276" s="35">
        <v>207818.88</v>
      </c>
      <c r="PL276" s="35">
        <v>629907.05000000005</v>
      </c>
      <c r="PM276" s="35">
        <v>273608.53000000003</v>
      </c>
      <c r="PN276" s="35">
        <v>332386.78999999998</v>
      </c>
      <c r="PO276" s="35">
        <v>216646.39</v>
      </c>
      <c r="PP276" s="35">
        <v>1140209.3400000001</v>
      </c>
      <c r="PQ276" s="35">
        <v>208531.72</v>
      </c>
      <c r="PR276" s="35">
        <v>761266.56</v>
      </c>
      <c r="PS276" s="35">
        <v>560510</v>
      </c>
      <c r="PT276" s="35">
        <v>4471121.3099999996</v>
      </c>
      <c r="PU276" s="35">
        <v>268249.53999999998</v>
      </c>
      <c r="PV276" s="35">
        <v>529085.04</v>
      </c>
      <c r="PW276" s="35">
        <v>328268.11</v>
      </c>
      <c r="PX276" s="35">
        <v>388748.94</v>
      </c>
      <c r="PY276" s="35">
        <v>15482734.960000001</v>
      </c>
      <c r="PZ276" s="35">
        <v>922403.9</v>
      </c>
      <c r="QA276" s="35">
        <v>628476.68000000005</v>
      </c>
      <c r="QB276" s="35">
        <v>1928187.61</v>
      </c>
      <c r="QC276" s="35">
        <v>10379143.699999999</v>
      </c>
      <c r="QD276" s="35">
        <v>1074088.98</v>
      </c>
      <c r="QE276" s="35">
        <v>2361341.7400000002</v>
      </c>
      <c r="QF276" s="35">
        <v>2060382.27</v>
      </c>
      <c r="QG276" s="35">
        <v>2520961.7599999998</v>
      </c>
      <c r="QH276" s="35">
        <v>421366.65</v>
      </c>
      <c r="QI276" s="35">
        <v>1857221.46</v>
      </c>
      <c r="QJ276" s="35">
        <v>648725.31999999995</v>
      </c>
      <c r="QK276" s="35">
        <v>131263.9</v>
      </c>
      <c r="QL276" s="35">
        <v>1238215.1100000001</v>
      </c>
      <c r="QM276" s="35">
        <v>780055.22</v>
      </c>
      <c r="QN276" s="35">
        <v>353751.16</v>
      </c>
      <c r="QO276" s="35">
        <v>335485.78000000003</v>
      </c>
      <c r="QP276" s="35">
        <v>742684.45</v>
      </c>
      <c r="QQ276" s="35">
        <v>388849.64</v>
      </c>
      <c r="QR276" s="35">
        <v>1140948.8400000001</v>
      </c>
      <c r="QS276" s="35">
        <v>1197935.05</v>
      </c>
      <c r="QT276" s="35">
        <v>633552.62</v>
      </c>
      <c r="QU276" s="35">
        <v>147509.17000000001</v>
      </c>
      <c r="QV276" s="35">
        <v>420716.51</v>
      </c>
      <c r="QW276" s="35">
        <v>461188.92</v>
      </c>
      <c r="QX276" s="35">
        <v>352385.82</v>
      </c>
      <c r="QY276" s="35">
        <v>5695277.0199999996</v>
      </c>
      <c r="QZ276" s="35">
        <v>573348.18000000005</v>
      </c>
      <c r="RA276" s="35">
        <v>2693982.86</v>
      </c>
      <c r="RB276" s="35">
        <v>1215633.1200000001</v>
      </c>
      <c r="RC276" s="35">
        <v>1296321.9099999999</v>
      </c>
      <c r="RD276" s="35">
        <v>1631918.21</v>
      </c>
      <c r="RE276" s="35">
        <v>1207050.26</v>
      </c>
      <c r="RF276" s="35">
        <v>1225076.99</v>
      </c>
      <c r="RG276" s="35">
        <v>1692641.86</v>
      </c>
      <c r="RH276" s="35">
        <v>765027.32</v>
      </c>
      <c r="RI276" s="35">
        <v>144417.25</v>
      </c>
      <c r="RJ276" s="35">
        <v>743953.57</v>
      </c>
      <c r="RK276" s="35">
        <v>436702.24</v>
      </c>
      <c r="RL276" s="35">
        <v>3555878.46</v>
      </c>
      <c r="RM276" s="35">
        <v>281081.07</v>
      </c>
      <c r="RN276" s="35">
        <v>266046.39</v>
      </c>
      <c r="RO276" s="35">
        <v>230551.24</v>
      </c>
      <c r="RP276" s="35">
        <v>533022.91</v>
      </c>
      <c r="RQ276" s="35">
        <v>127186.7</v>
      </c>
      <c r="RR276" s="35">
        <v>2537826.87</v>
      </c>
      <c r="RS276" s="35">
        <v>174782.32</v>
      </c>
      <c r="RT276" s="35">
        <v>967283.25</v>
      </c>
      <c r="RU276" s="35">
        <v>1608726.22</v>
      </c>
      <c r="RV276" s="35">
        <v>696223.31</v>
      </c>
      <c r="RW276" s="35">
        <v>40270.43</v>
      </c>
      <c r="RX276" s="35">
        <v>129537.82</v>
      </c>
      <c r="RY276" s="35">
        <v>294111.25</v>
      </c>
      <c r="RZ276" s="35">
        <v>246825.5</v>
      </c>
      <c r="SA276" s="35">
        <v>250634.19</v>
      </c>
      <c r="SB276" s="35">
        <v>383134.26</v>
      </c>
      <c r="SC276" s="35">
        <v>135722.49</v>
      </c>
      <c r="SD276" s="35">
        <v>10024.02</v>
      </c>
      <c r="SE276" s="35">
        <v>669206.61</v>
      </c>
      <c r="SF276" s="35">
        <v>115705773.03999995</v>
      </c>
      <c r="SG276" s="35">
        <v>2100644.27</v>
      </c>
      <c r="SH276" s="35">
        <v>157095.29999999999</v>
      </c>
      <c r="SI276" s="35">
        <v>208000</v>
      </c>
      <c r="SJ276" s="35">
        <v>539760.48</v>
      </c>
      <c r="SK276" s="35">
        <v>148350</v>
      </c>
      <c r="SL276" s="35">
        <v>308023.55</v>
      </c>
      <c r="SM276" s="35">
        <v>256107</v>
      </c>
      <c r="SN276" s="35">
        <v>1594562.74</v>
      </c>
      <c r="SO276" s="35">
        <v>109453</v>
      </c>
      <c r="SP276" s="35">
        <v>350507</v>
      </c>
      <c r="SQ276" s="35">
        <v>289585</v>
      </c>
      <c r="SR276" s="35">
        <v>324420.53000000003</v>
      </c>
      <c r="SS276" s="35">
        <v>399840</v>
      </c>
      <c r="ST276" s="35">
        <v>90000</v>
      </c>
      <c r="SU276" s="35">
        <v>4468866.5599999996</v>
      </c>
      <c r="SV276" s="35">
        <v>605012.84</v>
      </c>
      <c r="SW276" s="35">
        <v>109920</v>
      </c>
      <c r="SX276" s="35">
        <v>110980.28</v>
      </c>
      <c r="SY276" s="35">
        <v>115600</v>
      </c>
      <c r="SZ276" s="35">
        <v>622664.95999999996</v>
      </c>
      <c r="TA276" s="35">
        <v>153299.65</v>
      </c>
      <c r="TB276" s="35">
        <v>40600</v>
      </c>
      <c r="TC276" s="35">
        <v>151400</v>
      </c>
      <c r="TD276" s="35">
        <v>110000</v>
      </c>
      <c r="TE276" s="35">
        <v>509913.87</v>
      </c>
      <c r="TF276" s="35">
        <v>34140</v>
      </c>
      <c r="TG276" s="35">
        <v>238000</v>
      </c>
      <c r="TH276" s="35">
        <v>111987.35</v>
      </c>
      <c r="TI276" s="35">
        <v>343305</v>
      </c>
      <c r="TJ276" s="35">
        <v>1004597</v>
      </c>
      <c r="TK276" s="35">
        <v>676666.35</v>
      </c>
      <c r="TL276" s="35">
        <v>872851.25</v>
      </c>
      <c r="TM276" s="35">
        <v>110000</v>
      </c>
      <c r="TN276" s="35">
        <v>60000</v>
      </c>
      <c r="TO276" s="35">
        <v>4953553.04</v>
      </c>
      <c r="TP276" s="35">
        <v>1349000</v>
      </c>
      <c r="TQ276" s="35">
        <v>490600</v>
      </c>
      <c r="TR276" s="35">
        <v>1608600</v>
      </c>
      <c r="TS276" s="35">
        <v>946100</v>
      </c>
      <c r="TT276" s="35">
        <v>1080000</v>
      </c>
      <c r="TU276" s="35">
        <v>553200</v>
      </c>
      <c r="TV276" s="35">
        <v>3040392</v>
      </c>
      <c r="TW276" s="35">
        <v>865600</v>
      </c>
      <c r="TX276" s="35">
        <v>1711900</v>
      </c>
      <c r="TY276" s="35">
        <v>528250</v>
      </c>
      <c r="TZ276" s="35">
        <v>607128</v>
      </c>
      <c r="UA276" s="35">
        <v>524811.59</v>
      </c>
      <c r="UB276" s="35">
        <v>1045096</v>
      </c>
      <c r="UC276" s="35">
        <v>914000</v>
      </c>
      <c r="UD276" s="35">
        <v>880600</v>
      </c>
      <c r="UE276" s="35">
        <v>6332191.0099999998</v>
      </c>
      <c r="UF276" s="35">
        <v>735750</v>
      </c>
      <c r="UG276" s="35">
        <v>8773065.6199999992</v>
      </c>
      <c r="UH276" s="35">
        <v>820006</v>
      </c>
      <c r="UI276" s="35">
        <v>383023.7</v>
      </c>
      <c r="UJ276" s="35">
        <v>231681</v>
      </c>
      <c r="UK276" s="35">
        <v>683922.09</v>
      </c>
      <c r="UL276" s="35">
        <v>759732.2</v>
      </c>
      <c r="UM276" s="35">
        <v>60000</v>
      </c>
      <c r="UN276" s="35">
        <v>140000</v>
      </c>
      <c r="UO276" s="35">
        <v>138400</v>
      </c>
      <c r="UP276" s="35">
        <v>964414.31</v>
      </c>
      <c r="UQ276" s="35">
        <v>429742</v>
      </c>
      <c r="UR276" s="35">
        <v>557465</v>
      </c>
      <c r="US276" s="35">
        <v>337318</v>
      </c>
      <c r="UT276" s="35">
        <v>442120.92</v>
      </c>
      <c r="UU276" s="35">
        <v>301800</v>
      </c>
      <c r="UV276" s="35">
        <v>7929498.0700000003</v>
      </c>
      <c r="UW276" s="35">
        <v>281309.19</v>
      </c>
      <c r="UX276" s="35">
        <v>601734.80000000005</v>
      </c>
      <c r="UY276" s="35">
        <v>528398</v>
      </c>
      <c r="UZ276" s="35">
        <v>439846</v>
      </c>
      <c r="VA276" s="35">
        <v>225250</v>
      </c>
      <c r="VB276" s="35">
        <v>1004800</v>
      </c>
      <c r="VC276" s="35">
        <v>301143.05</v>
      </c>
      <c r="VD276" s="35">
        <v>179800</v>
      </c>
      <c r="VE276" s="35">
        <v>158650</v>
      </c>
      <c r="VF276" s="35">
        <v>1464950</v>
      </c>
      <c r="VG276" s="35">
        <v>322910</v>
      </c>
      <c r="VH276" s="35">
        <v>211200</v>
      </c>
      <c r="VI276" s="35">
        <v>422800</v>
      </c>
      <c r="VJ276" s="35">
        <v>241500</v>
      </c>
      <c r="VK276" s="35">
        <v>180000</v>
      </c>
      <c r="VL276" s="35">
        <v>133600</v>
      </c>
      <c r="VM276" s="35">
        <v>240500</v>
      </c>
      <c r="VN276" s="35">
        <v>443558</v>
      </c>
      <c r="VO276" s="35">
        <v>514908.36</v>
      </c>
      <c r="VP276" s="35">
        <v>190150</v>
      </c>
      <c r="VQ276" s="35">
        <v>76532121.929999992</v>
      </c>
      <c r="VR276" s="35">
        <v>402936.44</v>
      </c>
      <c r="VS276" s="35">
        <v>5821210</v>
      </c>
      <c r="VT276" s="35">
        <v>167850</v>
      </c>
      <c r="VU276" s="35">
        <v>513865.5</v>
      </c>
      <c r="VV276" s="35">
        <v>343485</v>
      </c>
      <c r="VW276" s="35">
        <v>2127564.31</v>
      </c>
      <c r="VX276" s="35">
        <v>1059410.52</v>
      </c>
      <c r="VY276" s="35">
        <v>1000991.2</v>
      </c>
      <c r="VZ276" s="35">
        <v>194566</v>
      </c>
      <c r="WA276" s="35">
        <v>1256083.97</v>
      </c>
      <c r="WB276" s="35">
        <v>5487053.2300000004</v>
      </c>
      <c r="WC276" s="35">
        <v>451000</v>
      </c>
      <c r="WD276" s="35">
        <v>623900</v>
      </c>
      <c r="WE276" s="35">
        <v>537738.9</v>
      </c>
      <c r="WF276" s="35">
        <v>1331469.58</v>
      </c>
      <c r="WG276" s="35">
        <v>577037.53</v>
      </c>
      <c r="WH276" s="35">
        <v>229040</v>
      </c>
      <c r="WI276" s="35">
        <v>1705180.95</v>
      </c>
      <c r="WJ276" s="35">
        <v>740650</v>
      </c>
      <c r="WK276" s="35">
        <v>1078996.73</v>
      </c>
      <c r="WL276" s="35">
        <v>621155.73</v>
      </c>
      <c r="WM276" s="35">
        <v>971040</v>
      </c>
      <c r="WN276" s="35">
        <v>1747678.94</v>
      </c>
      <c r="WO276" s="35">
        <v>2332216</v>
      </c>
      <c r="WP276" s="35">
        <v>993153.53</v>
      </c>
      <c r="WQ276" s="35">
        <v>2593744.6</v>
      </c>
      <c r="WR276" s="35">
        <v>1154547.32</v>
      </c>
      <c r="WS276" s="35">
        <v>2573785.83</v>
      </c>
      <c r="WT276" s="35">
        <v>1372247.51</v>
      </c>
      <c r="WU276" s="35">
        <v>641108.96</v>
      </c>
      <c r="WV276" s="35">
        <v>3617820.6</v>
      </c>
      <c r="WW276" s="35">
        <v>2666024.1</v>
      </c>
      <c r="WX276" s="35">
        <v>1385598.7</v>
      </c>
      <c r="WY276" s="35">
        <v>2447979.1</v>
      </c>
      <c r="WZ276" s="35">
        <v>270050</v>
      </c>
      <c r="XA276" s="35">
        <v>2375891.4700000002</v>
      </c>
      <c r="XB276" s="35">
        <v>5627128.4500000002</v>
      </c>
      <c r="XC276" s="35">
        <v>2728193.55</v>
      </c>
      <c r="XD276" s="35">
        <v>175050</v>
      </c>
      <c r="XE276" s="35">
        <v>656930.26</v>
      </c>
      <c r="XF276" s="35">
        <v>2580279</v>
      </c>
      <c r="XG276" s="35">
        <v>213450</v>
      </c>
      <c r="XH276" s="35">
        <v>1266690.72</v>
      </c>
      <c r="XI276" s="35">
        <v>953145.06</v>
      </c>
      <c r="XJ276" s="35">
        <v>3342099.17</v>
      </c>
      <c r="XK276" s="35">
        <v>257800</v>
      </c>
      <c r="XL276" s="35">
        <v>755759.72</v>
      </c>
      <c r="XM276" s="35">
        <v>871869.92</v>
      </c>
      <c r="XN276" s="35">
        <v>478533.29</v>
      </c>
      <c r="XO276" s="35">
        <v>10568572.560000001</v>
      </c>
      <c r="XP276" s="35">
        <v>898072.03</v>
      </c>
      <c r="XQ276" s="35">
        <v>817442</v>
      </c>
      <c r="XR276" s="35">
        <v>4853347.6500000004</v>
      </c>
      <c r="XS276" s="35">
        <v>461512</v>
      </c>
      <c r="XT276" s="35">
        <v>1207273.53</v>
      </c>
      <c r="XU276" s="35">
        <v>488276.36</v>
      </c>
      <c r="XV276" s="35">
        <v>611312</v>
      </c>
      <c r="XW276" s="35">
        <v>434000</v>
      </c>
      <c r="XX276" s="35">
        <v>1412497.95</v>
      </c>
      <c r="XY276" s="35">
        <v>517127.08</v>
      </c>
      <c r="XZ276" s="35">
        <v>453950</v>
      </c>
      <c r="YA276" s="35">
        <v>78450</v>
      </c>
      <c r="YB276" s="35">
        <v>127691.3</v>
      </c>
      <c r="YC276" s="35">
        <v>668523</v>
      </c>
      <c r="YD276" s="35">
        <v>87600</v>
      </c>
      <c r="YE276" s="35">
        <v>174150</v>
      </c>
      <c r="YF276" s="35">
        <v>241100</v>
      </c>
      <c r="YG276" s="35">
        <v>419900</v>
      </c>
      <c r="YH276" s="35">
        <v>400700</v>
      </c>
      <c r="YI276" s="35">
        <v>664500</v>
      </c>
      <c r="YJ276" s="35">
        <v>267900</v>
      </c>
      <c r="YK276" s="35">
        <v>771247.62</v>
      </c>
      <c r="YL276" s="35">
        <v>5593119.2199999997</v>
      </c>
      <c r="YM276" s="35">
        <v>465560</v>
      </c>
      <c r="YN276" s="35">
        <v>2278361.0699999998</v>
      </c>
      <c r="YO276" s="35">
        <v>625715</v>
      </c>
      <c r="YP276" s="35">
        <v>2964713.49</v>
      </c>
      <c r="YQ276" s="35">
        <v>1917250</v>
      </c>
      <c r="YR276" s="35">
        <v>2886191.42</v>
      </c>
      <c r="YS276" s="35">
        <v>777555.56</v>
      </c>
      <c r="YT276" s="35">
        <v>1157450</v>
      </c>
      <c r="YU276" s="35">
        <v>1264300</v>
      </c>
      <c r="YV276" s="35">
        <v>1772897.82</v>
      </c>
      <c r="YW276" s="35">
        <v>769950</v>
      </c>
      <c r="YX276" s="35">
        <v>400550</v>
      </c>
      <c r="YY276" s="35">
        <v>719000</v>
      </c>
      <c r="YZ276" s="35">
        <v>452222.54</v>
      </c>
      <c r="ZA276" s="35">
        <v>980849.72</v>
      </c>
      <c r="ZB276" s="35">
        <v>863900</v>
      </c>
      <c r="ZC276" s="35">
        <v>125835732.31000002</v>
      </c>
      <c r="ZD276" s="35">
        <v>4888302.16</v>
      </c>
      <c r="ZE276" s="35">
        <v>1377558.85</v>
      </c>
      <c r="ZF276" s="35">
        <v>470718.65</v>
      </c>
      <c r="ZG276" s="35">
        <v>1409583.93</v>
      </c>
      <c r="ZH276" s="35">
        <v>2419430.02</v>
      </c>
      <c r="ZI276" s="35">
        <v>766749.35</v>
      </c>
      <c r="ZJ276" s="35">
        <v>1294272.72</v>
      </c>
      <c r="ZK276" s="35">
        <v>2125216.79</v>
      </c>
      <c r="ZL276" s="35">
        <v>105900</v>
      </c>
      <c r="ZM276" s="35">
        <v>1677752.4</v>
      </c>
      <c r="ZN276" s="35">
        <v>523710</v>
      </c>
      <c r="ZO276" s="35">
        <v>412050</v>
      </c>
      <c r="ZP276" s="35">
        <v>2028675.94</v>
      </c>
      <c r="ZQ276" s="35">
        <v>285300</v>
      </c>
      <c r="ZR276" s="35">
        <v>641400</v>
      </c>
      <c r="ZS276" s="35">
        <v>2370991.79</v>
      </c>
      <c r="ZT276" s="35">
        <v>6374250</v>
      </c>
      <c r="ZU276" s="35">
        <v>913775.01</v>
      </c>
      <c r="ZV276" s="35">
        <v>8148741.7300000004</v>
      </c>
      <c r="ZW276" s="35">
        <v>365290.82</v>
      </c>
      <c r="ZX276" s="35">
        <v>3683888.38</v>
      </c>
      <c r="ZY276" s="35">
        <v>686438.9</v>
      </c>
      <c r="ZZ276" s="35">
        <v>1060800.58</v>
      </c>
      <c r="AAA276" s="35">
        <v>2729446.31</v>
      </c>
      <c r="AAB276" s="35">
        <v>1848547.01</v>
      </c>
      <c r="AAC276" s="35">
        <v>2099615.67</v>
      </c>
      <c r="AAD276" s="35">
        <v>553350.28</v>
      </c>
      <c r="AAE276" s="35">
        <v>735094.05</v>
      </c>
      <c r="AAF276" s="35">
        <v>934509.6</v>
      </c>
      <c r="AAG276" s="35">
        <v>273600</v>
      </c>
      <c r="AAH276" s="35">
        <v>1516707.72</v>
      </c>
      <c r="AAI276" s="35">
        <v>1071009.54</v>
      </c>
      <c r="AAJ276" s="35">
        <v>5976574.1600000001</v>
      </c>
      <c r="AAK276" s="35">
        <v>590630.78</v>
      </c>
      <c r="AAL276" s="35">
        <v>1112824.03</v>
      </c>
      <c r="AAM276" s="35">
        <v>819278.64</v>
      </c>
      <c r="AAN276" s="35">
        <v>841187.52</v>
      </c>
      <c r="AAO276" s="35">
        <v>615249.68999999994</v>
      </c>
      <c r="AAP276" s="35">
        <v>2778335</v>
      </c>
      <c r="AAQ276" s="35">
        <v>333935</v>
      </c>
      <c r="AAR276" s="35">
        <v>1282394.46</v>
      </c>
      <c r="AAS276" s="35">
        <v>905197.02</v>
      </c>
      <c r="AAT276" s="35">
        <v>658278.22</v>
      </c>
      <c r="AAU276" s="35">
        <v>1057234.02</v>
      </c>
      <c r="AAV276" s="35">
        <v>312750</v>
      </c>
      <c r="AAW276" s="35">
        <v>7840306.3600000003</v>
      </c>
      <c r="AAX276" s="35">
        <v>809260</v>
      </c>
      <c r="AAY276" s="35">
        <v>856443.53</v>
      </c>
      <c r="AAZ276" s="35">
        <v>447200</v>
      </c>
      <c r="ABA276" s="35">
        <v>379600</v>
      </c>
      <c r="ABB276" s="35">
        <v>708520</v>
      </c>
      <c r="ABC276" s="35">
        <v>734950</v>
      </c>
      <c r="ABD276" s="35">
        <v>5057500</v>
      </c>
      <c r="ABE276" s="35">
        <v>992800</v>
      </c>
      <c r="ABF276" s="35">
        <v>438150</v>
      </c>
      <c r="ABG276" s="35">
        <v>1218831</v>
      </c>
      <c r="ABH276" s="35">
        <v>1459200</v>
      </c>
      <c r="ABI276" s="35">
        <v>2870796.83</v>
      </c>
      <c r="ABJ276" s="35">
        <v>889450</v>
      </c>
      <c r="ABK276" s="35">
        <v>465100</v>
      </c>
      <c r="ABL276" s="35">
        <v>747050</v>
      </c>
      <c r="ABM276" s="35">
        <v>327100</v>
      </c>
      <c r="ABN276" s="35">
        <v>2263648.67</v>
      </c>
      <c r="ABO276" s="35">
        <v>214200</v>
      </c>
      <c r="ABP276" s="35">
        <v>1559381</v>
      </c>
      <c r="ABQ276" s="35">
        <v>1283310</v>
      </c>
      <c r="ABR276" s="35">
        <v>357350</v>
      </c>
      <c r="ABS276" s="35">
        <v>1075205.32</v>
      </c>
      <c r="ABT276" s="35">
        <v>410500</v>
      </c>
      <c r="ABU276" s="35">
        <v>229450</v>
      </c>
      <c r="ABV276" s="35">
        <v>179750</v>
      </c>
      <c r="ABW276" s="35">
        <v>106891599.44999999</v>
      </c>
      <c r="ABX276" s="35">
        <v>3345891.9</v>
      </c>
      <c r="ABY276" s="35">
        <v>1003999.55</v>
      </c>
      <c r="ABZ276" s="35">
        <v>208227.07</v>
      </c>
      <c r="ACA276" s="35">
        <v>462315.81</v>
      </c>
      <c r="ACB276" s="35">
        <v>1303421.33</v>
      </c>
      <c r="ACC276" s="35">
        <v>710304.12</v>
      </c>
      <c r="ACD276" s="35">
        <v>665383.12</v>
      </c>
      <c r="ACE276" s="35">
        <v>255726</v>
      </c>
      <c r="ACF276" s="35">
        <v>82629.289999999994</v>
      </c>
      <c r="ACG276" s="35">
        <v>339798.47</v>
      </c>
      <c r="ACH276" s="35">
        <v>583727.43999999994</v>
      </c>
      <c r="ACI276" s="35">
        <v>1685978.44</v>
      </c>
      <c r="ACJ276" s="35">
        <v>310371.24</v>
      </c>
      <c r="ACK276" s="35">
        <v>285975</v>
      </c>
      <c r="ACL276" s="35">
        <v>257647</v>
      </c>
      <c r="ACM276" s="35">
        <v>493365.7</v>
      </c>
      <c r="ACN276" s="35">
        <v>1025358.53</v>
      </c>
      <c r="ACO276" s="35">
        <v>148448.5</v>
      </c>
      <c r="ACP276" s="35">
        <v>136573</v>
      </c>
      <c r="ACQ276" s="35">
        <v>398920.09</v>
      </c>
      <c r="ACR276" s="35">
        <v>464360</v>
      </c>
      <c r="ACS276" s="35">
        <v>744011.25</v>
      </c>
      <c r="ACT276" s="35">
        <v>382146</v>
      </c>
      <c r="ACU276" s="35">
        <v>500345</v>
      </c>
      <c r="ACV276" s="35">
        <v>1015614.09</v>
      </c>
      <c r="ACW276" s="35">
        <v>567499.04</v>
      </c>
      <c r="ACX276" s="35">
        <v>1620677.28</v>
      </c>
      <c r="ACY276" s="35">
        <v>8097743.46</v>
      </c>
      <c r="ACZ276" s="35">
        <v>3292996.86</v>
      </c>
      <c r="ADA276" s="35">
        <v>518870.44</v>
      </c>
      <c r="ADB276" s="35">
        <v>1237519.6200000001</v>
      </c>
      <c r="ADC276" s="35">
        <v>1469492.72</v>
      </c>
      <c r="ADD276" s="35">
        <v>1861346.67</v>
      </c>
      <c r="ADE276" s="35">
        <v>3387376.67</v>
      </c>
      <c r="ADF276" s="35">
        <v>581277.32999999996</v>
      </c>
      <c r="ADG276" s="35">
        <v>1452319.76</v>
      </c>
      <c r="ADH276" s="35">
        <v>974338.53</v>
      </c>
      <c r="ADI276" s="35">
        <v>378303.29</v>
      </c>
      <c r="ADJ276" s="35">
        <v>898909.16</v>
      </c>
      <c r="ADK276" s="35">
        <v>466354.76</v>
      </c>
      <c r="ADL276" s="35">
        <v>556463.35</v>
      </c>
      <c r="ADM276" s="35">
        <v>518202.86</v>
      </c>
      <c r="ADN276" s="35">
        <v>870356.99</v>
      </c>
      <c r="ADO276" s="35">
        <v>4243694.87</v>
      </c>
      <c r="ADP276" s="35">
        <v>1510250</v>
      </c>
      <c r="ADQ276" s="35">
        <v>128685</v>
      </c>
      <c r="ADR276" s="35">
        <v>445461.58</v>
      </c>
      <c r="ADS276" s="35">
        <v>1149147.42</v>
      </c>
      <c r="ADT276" s="35">
        <v>30550</v>
      </c>
      <c r="ADU276" s="35">
        <v>295903</v>
      </c>
      <c r="ADV276" s="35">
        <v>459064.82</v>
      </c>
      <c r="ADW276" s="35">
        <v>195546</v>
      </c>
      <c r="ADX276" s="35">
        <v>3760209.39</v>
      </c>
      <c r="ADY276" s="35">
        <v>750902.36</v>
      </c>
      <c r="ADZ276" s="35">
        <v>1349287.51</v>
      </c>
      <c r="AEA276" s="35">
        <v>2490633.12</v>
      </c>
      <c r="AEB276" s="35">
        <v>149510.5</v>
      </c>
      <c r="AEC276" s="35">
        <v>401967</v>
      </c>
      <c r="AED276" s="35">
        <v>211897</v>
      </c>
      <c r="AEE276" s="35">
        <v>468535.09</v>
      </c>
      <c r="AEF276" s="35">
        <v>4295447.25</v>
      </c>
      <c r="AEG276" s="35">
        <v>965556.73</v>
      </c>
      <c r="AEH276" s="35">
        <v>946609</v>
      </c>
      <c r="AEI276" s="35">
        <v>231376</v>
      </c>
      <c r="AEJ276" s="35">
        <v>246190</v>
      </c>
      <c r="AEK276" s="35">
        <v>1861746.39</v>
      </c>
      <c r="AEL276" s="35">
        <v>2466924.79</v>
      </c>
      <c r="AEM276" s="35">
        <v>278014</v>
      </c>
      <c r="AEN276" s="35">
        <v>574304.29</v>
      </c>
      <c r="AEO276" s="35">
        <v>773843</v>
      </c>
      <c r="AEP276" s="35">
        <v>424714.9</v>
      </c>
      <c r="AEQ276" s="35">
        <v>246207</v>
      </c>
      <c r="AER276" s="35">
        <v>118575</v>
      </c>
      <c r="AES276" s="35">
        <v>348535</v>
      </c>
      <c r="AET276" s="35">
        <v>613257.5</v>
      </c>
      <c r="AEU276" s="35">
        <v>420000</v>
      </c>
      <c r="AEV276" s="35">
        <v>298107.5</v>
      </c>
      <c r="AEW276" s="35">
        <v>987197.29</v>
      </c>
      <c r="AEX276" s="35">
        <v>626717.32999999996</v>
      </c>
      <c r="AEY276" s="35">
        <v>211395.5</v>
      </c>
      <c r="AEZ276" s="35">
        <v>80536549.860000014</v>
      </c>
      <c r="AFA276" s="35">
        <v>4389756.37</v>
      </c>
      <c r="AFB276" s="35">
        <v>1653345.79</v>
      </c>
      <c r="AFC276" s="35">
        <v>191660</v>
      </c>
      <c r="AFD276" s="35">
        <v>122250</v>
      </c>
      <c r="AFE276" s="35">
        <v>388719.43</v>
      </c>
      <c r="AFF276" s="35">
        <v>814106</v>
      </c>
      <c r="AFG276" s="35">
        <v>417802.19</v>
      </c>
      <c r="AFH276" s="35">
        <v>270342</v>
      </c>
      <c r="AFI276" s="35">
        <v>710632.09</v>
      </c>
      <c r="AFJ276" s="35">
        <v>125196.28</v>
      </c>
      <c r="AFK276" s="35">
        <v>15032687.52</v>
      </c>
      <c r="AFL276" s="35">
        <v>321460</v>
      </c>
      <c r="AFM276" s="35">
        <v>2333762.79</v>
      </c>
      <c r="AFN276" s="35">
        <v>1329933.03</v>
      </c>
      <c r="AFO276" s="35">
        <v>1620581.06</v>
      </c>
      <c r="AFP276" s="35">
        <v>1506850.92</v>
      </c>
      <c r="AFQ276" s="35">
        <v>457936</v>
      </c>
      <c r="AFR276" s="35">
        <v>1433989.98</v>
      </c>
      <c r="AFS276" s="35">
        <v>568912.92000000004</v>
      </c>
      <c r="AFT276" s="35">
        <v>1395577.67</v>
      </c>
      <c r="AFU276" s="35">
        <v>976712.4</v>
      </c>
      <c r="AFV276" s="35">
        <v>234997</v>
      </c>
      <c r="AFW276" s="35">
        <v>138958</v>
      </c>
      <c r="AFX276" s="35">
        <v>5090767.2</v>
      </c>
      <c r="AFY276" s="35">
        <v>356632</v>
      </c>
      <c r="AFZ276" s="35">
        <v>151531</v>
      </c>
      <c r="AGA276" s="35">
        <v>153704</v>
      </c>
      <c r="AGB276" s="35">
        <v>214464</v>
      </c>
      <c r="AGC276" s="35">
        <v>81826</v>
      </c>
      <c r="AGD276" s="35">
        <v>699361.76</v>
      </c>
      <c r="AGE276" s="35">
        <v>248469</v>
      </c>
      <c r="AGF276" s="35">
        <v>1226740.04</v>
      </c>
      <c r="AGG276" s="35">
        <v>194858</v>
      </c>
      <c r="AGH276" s="35">
        <v>706156.49</v>
      </c>
      <c r="AGI276" s="35">
        <v>254114</v>
      </c>
      <c r="AGJ276" s="35">
        <v>1641231.04</v>
      </c>
      <c r="AGK276" s="35">
        <v>175250</v>
      </c>
      <c r="AGL276" s="35">
        <v>220044</v>
      </c>
      <c r="AGM276" s="35">
        <v>114585</v>
      </c>
      <c r="AGN276" s="35">
        <v>116160</v>
      </c>
      <c r="AGO276" s="35">
        <v>110070</v>
      </c>
      <c r="AGP276" s="35">
        <v>12254</v>
      </c>
      <c r="AGQ276" s="35">
        <v>1966466</v>
      </c>
      <c r="AGR276" s="35">
        <v>526148.31999999995</v>
      </c>
      <c r="AGS276" s="35">
        <v>922928.18</v>
      </c>
      <c r="AGT276" s="35">
        <v>426977.45</v>
      </c>
      <c r="AGU276" s="35">
        <v>1359549</v>
      </c>
      <c r="AGV276" s="35">
        <v>255539</v>
      </c>
      <c r="AGW276" s="35">
        <v>409490</v>
      </c>
      <c r="AGX276" s="35">
        <v>269502</v>
      </c>
      <c r="AGY276" s="35">
        <v>570292</v>
      </c>
      <c r="AGZ276" s="35">
        <v>2301681</v>
      </c>
      <c r="AHA276" s="35">
        <v>942621</v>
      </c>
      <c r="AHB276" s="35">
        <v>186457</v>
      </c>
      <c r="AHC276" s="35">
        <v>9732741.0500000007</v>
      </c>
      <c r="AHD276" s="35">
        <v>6094611.2000000002</v>
      </c>
      <c r="AHE276" s="35">
        <v>996907.89</v>
      </c>
      <c r="AHF276" s="35">
        <v>622636</v>
      </c>
      <c r="AHG276" s="35">
        <v>1433973.64</v>
      </c>
      <c r="AHH276" s="35">
        <v>1992913.18</v>
      </c>
      <c r="AHI276" s="35">
        <v>1386336.83</v>
      </c>
      <c r="AHJ276" s="35">
        <v>125839.55</v>
      </c>
      <c r="AHK276" s="35">
        <v>93500</v>
      </c>
      <c r="AHL276" s="35">
        <v>1370627.66</v>
      </c>
      <c r="AHM276" s="35">
        <v>312201</v>
      </c>
      <c r="AHN276" s="35">
        <v>115590</v>
      </c>
      <c r="AHO276" s="35">
        <v>1048709.6000000001</v>
      </c>
      <c r="AHP276" s="35">
        <v>663503.05000000005</v>
      </c>
      <c r="AHQ276" s="35">
        <v>567376.27</v>
      </c>
      <c r="AHR276" s="35">
        <v>819872.96</v>
      </c>
      <c r="AHS276" s="35">
        <v>125216</v>
      </c>
      <c r="AHT276" s="35">
        <v>2292605.7599999998</v>
      </c>
      <c r="AHU276" s="35">
        <v>62625</v>
      </c>
      <c r="AHV276" s="35">
        <v>157547</v>
      </c>
      <c r="AHW276" s="35">
        <v>1357668.2</v>
      </c>
      <c r="AHX276" s="35">
        <v>1616804.49</v>
      </c>
      <c r="AHY276" s="35">
        <v>316150</v>
      </c>
      <c r="AHZ276" s="35">
        <v>320562.63</v>
      </c>
      <c r="AIA276" s="35">
        <v>91968556.87999998</v>
      </c>
      <c r="AIB276" s="35">
        <v>1098291297.1800008</v>
      </c>
    </row>
    <row r="277" spans="1:912" x14ac:dyDescent="0.5">
      <c r="A277" s="34" t="s">
        <v>43</v>
      </c>
      <c r="B277" s="34" t="s">
        <v>2472</v>
      </c>
      <c r="C277" s="34" t="s">
        <v>2473</v>
      </c>
      <c r="D277" s="35">
        <v>-29247997.84</v>
      </c>
      <c r="E277" s="35">
        <v>-10445161.359999999</v>
      </c>
      <c r="F277" s="35"/>
      <c r="G277" s="35">
        <v>-6334</v>
      </c>
      <c r="H277" s="35">
        <v>0</v>
      </c>
      <c r="I277" s="35"/>
      <c r="J277" s="35">
        <v>-2339371.7999999998</v>
      </c>
      <c r="K277" s="35">
        <v>-20659136.75</v>
      </c>
      <c r="L277" s="35"/>
      <c r="M277" s="35"/>
      <c r="N277" s="35">
        <v>-19611477.43</v>
      </c>
      <c r="O277" s="35">
        <v>0</v>
      </c>
      <c r="P277" s="35"/>
      <c r="Q277" s="35">
        <v>0</v>
      </c>
      <c r="R277" s="35"/>
      <c r="S277" s="35"/>
      <c r="T277" s="35"/>
      <c r="U277" s="35">
        <v>0</v>
      </c>
      <c r="V277" s="35"/>
      <c r="W277" s="35"/>
      <c r="X277" s="35"/>
      <c r="Y277" s="35"/>
      <c r="Z277" s="35"/>
      <c r="AA277" s="35">
        <v>-691769.73</v>
      </c>
      <c r="AB277" s="35">
        <v>-127717286</v>
      </c>
      <c r="AC277" s="35"/>
      <c r="AD277" s="35">
        <v>-5463951.4500000002</v>
      </c>
      <c r="AE277" s="35"/>
      <c r="AF277" s="35"/>
      <c r="AG277" s="35">
        <v>958954.77</v>
      </c>
      <c r="AH277" s="35">
        <v>-2084620.92</v>
      </c>
      <c r="AI277" s="35"/>
      <c r="AJ277" s="35">
        <v>-14075642.82</v>
      </c>
      <c r="AK277" s="35"/>
      <c r="AL277" s="35"/>
      <c r="AM277" s="35">
        <v>-589</v>
      </c>
      <c r="AN277" s="35"/>
      <c r="AO277" s="35">
        <v>-37096.11</v>
      </c>
      <c r="AP277" s="35"/>
      <c r="AQ277" s="35"/>
      <c r="AR277" s="35">
        <v>-2303705.1</v>
      </c>
      <c r="AS277" s="35"/>
      <c r="AT277" s="35">
        <v>0</v>
      </c>
      <c r="AU277" s="35"/>
      <c r="AV277" s="35">
        <v>-3419.88</v>
      </c>
      <c r="AW277" s="35"/>
      <c r="AX277" s="35">
        <v>-19812863</v>
      </c>
      <c r="AY277" s="35"/>
      <c r="AZ277" s="35">
        <v>-1111480</v>
      </c>
      <c r="BA277" s="35">
        <v>-873011.44</v>
      </c>
      <c r="BB277" s="35">
        <v>-15406099.050000001</v>
      </c>
      <c r="BC277" s="35"/>
      <c r="BD277" s="35"/>
      <c r="BE277" s="35"/>
      <c r="BF277" s="35"/>
      <c r="BG277" s="35"/>
      <c r="BH277" s="35">
        <v>-2529712</v>
      </c>
      <c r="BI277" s="35">
        <v>-6960873</v>
      </c>
      <c r="BJ277" s="35">
        <v>-3772328.31</v>
      </c>
      <c r="BK277" s="35">
        <v>-66354.600000000006</v>
      </c>
      <c r="BL277" s="35"/>
      <c r="BM277" s="35"/>
      <c r="BN277" s="35"/>
      <c r="BO277" s="35">
        <v>-1142612</v>
      </c>
      <c r="BP277" s="35"/>
      <c r="BQ277" s="35">
        <v>-2158808.04</v>
      </c>
      <c r="BR277" s="35"/>
      <c r="BS277" s="35">
        <v>-654032.66</v>
      </c>
      <c r="BT277" s="35"/>
      <c r="BU277" s="35"/>
      <c r="BV277" s="35">
        <v>-1877</v>
      </c>
      <c r="BW277" s="35">
        <v>-26318</v>
      </c>
      <c r="BX277" s="35">
        <v>-28346195.100000001</v>
      </c>
      <c r="BY277" s="35">
        <v>-11851048.48</v>
      </c>
      <c r="BZ277" s="35"/>
      <c r="CA277" s="35"/>
      <c r="CB277" s="35"/>
      <c r="CC277" s="35">
        <v>-780</v>
      </c>
      <c r="CD277" s="35">
        <v>0</v>
      </c>
      <c r="CE277" s="35"/>
      <c r="CF277" s="35">
        <v>-1333752.6100000001</v>
      </c>
      <c r="CG277" s="35">
        <v>-46054413.049999997</v>
      </c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>
        <v>-24492168.859999999</v>
      </c>
      <c r="CU277" s="35"/>
      <c r="CV277" s="35"/>
      <c r="CW277" s="35"/>
      <c r="CX277" s="35"/>
      <c r="CY277" s="35"/>
      <c r="CZ277" s="35"/>
      <c r="DA277" s="35"/>
      <c r="DB277" s="35">
        <v>-400323332.62000012</v>
      </c>
      <c r="DC277" s="35">
        <v>-21639443.760000002</v>
      </c>
      <c r="DD277" s="35"/>
      <c r="DE277" s="35">
        <v>-13286657.23</v>
      </c>
      <c r="DF277" s="35">
        <v>-4142267.33</v>
      </c>
      <c r="DG277" s="35"/>
      <c r="DH277" s="35"/>
      <c r="DI277" s="35"/>
      <c r="DJ277" s="35"/>
      <c r="DK277" s="35"/>
      <c r="DL277" s="35">
        <v>-4044705.2</v>
      </c>
      <c r="DM277" s="35"/>
      <c r="DN277" s="35">
        <v>-33230622.079999998</v>
      </c>
      <c r="DO277" s="35">
        <v>-17583321.530000001</v>
      </c>
      <c r="DP277" s="35"/>
      <c r="DQ277" s="35"/>
      <c r="DR277" s="35"/>
      <c r="DS277" s="35"/>
      <c r="DT277" s="35"/>
      <c r="DU277" s="35"/>
      <c r="DV277" s="35"/>
      <c r="DW277" s="35">
        <v>-134476468.28999999</v>
      </c>
      <c r="DX277" s="35"/>
      <c r="DY277" s="35"/>
      <c r="DZ277" s="35">
        <v>-11843021.9</v>
      </c>
      <c r="EA277" s="35"/>
      <c r="EB277" s="35">
        <v>-178538.66</v>
      </c>
      <c r="EC277" s="35"/>
      <c r="ED277" s="35"/>
      <c r="EE277" s="35"/>
      <c r="EF277" s="35"/>
      <c r="EG277" s="35">
        <v>-1344109.37</v>
      </c>
      <c r="EH277" s="35"/>
      <c r="EI277" s="35"/>
      <c r="EJ277" s="35"/>
      <c r="EK277" s="35"/>
      <c r="EL277" s="35"/>
      <c r="EM277" s="35"/>
      <c r="EN277" s="35"/>
      <c r="EO277" s="35">
        <v>-16294607.779999999</v>
      </c>
      <c r="EP277" s="35"/>
      <c r="EQ277" s="35"/>
      <c r="ER277" s="35">
        <v>0</v>
      </c>
      <c r="ES277" s="35"/>
      <c r="ET277" s="35"/>
      <c r="EU277" s="35"/>
      <c r="EV277" s="35"/>
      <c r="EW277" s="35"/>
      <c r="EX277" s="35">
        <v>-258063763.13</v>
      </c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>
        <v>0</v>
      </c>
      <c r="FL277" s="35"/>
      <c r="FM277" s="35"/>
      <c r="FN277" s="35"/>
      <c r="FO277" s="35"/>
      <c r="FP277" s="35"/>
      <c r="FQ277" s="35"/>
      <c r="FR277" s="35"/>
      <c r="FS277" s="35">
        <v>-61055440.840000004</v>
      </c>
      <c r="FT277" s="35"/>
      <c r="FU277" s="35"/>
      <c r="FV277" s="35"/>
      <c r="FW277" s="35"/>
      <c r="FX277" s="35">
        <v>-424.34</v>
      </c>
      <c r="FY277" s="35"/>
      <c r="FZ277" s="35"/>
      <c r="GA277" s="35"/>
      <c r="GB277" s="35"/>
      <c r="GC277" s="35"/>
      <c r="GD277" s="35"/>
      <c r="GE277" s="35"/>
      <c r="GF277" s="35"/>
      <c r="GG277" s="35">
        <v>-2899</v>
      </c>
      <c r="GH277" s="35"/>
      <c r="GI277" s="35"/>
      <c r="GJ277" s="35"/>
      <c r="GK277" s="35">
        <v>-551101.5</v>
      </c>
      <c r="GL277" s="35">
        <v>-532268.42000000004</v>
      </c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>
        <v>-62142134.100000009</v>
      </c>
      <c r="HB277" s="35">
        <v>-6811497</v>
      </c>
      <c r="HC277" s="35">
        <v>-1103034.46</v>
      </c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>
        <v>-2262771.0499999998</v>
      </c>
      <c r="HV277" s="35"/>
      <c r="HW277" s="35">
        <v>0</v>
      </c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>
        <v>-405820.25</v>
      </c>
      <c r="IJ277" s="35"/>
      <c r="IK277" s="35">
        <v>-13809566.23</v>
      </c>
      <c r="IL277" s="35"/>
      <c r="IM277" s="35"/>
      <c r="IN277" s="35"/>
      <c r="IO277" s="35"/>
      <c r="IP277" s="35"/>
      <c r="IQ277" s="35"/>
      <c r="IR277" s="35"/>
      <c r="IS277" s="35"/>
      <c r="IT277" s="35"/>
      <c r="IU277" s="35">
        <v>-4613559.0999999996</v>
      </c>
      <c r="IV277" s="35">
        <v>-33088685.98</v>
      </c>
      <c r="IW277" s="35"/>
      <c r="IX277" s="35">
        <v>-5792382.9000000004</v>
      </c>
      <c r="IY277" s="35"/>
      <c r="IZ277" s="35"/>
      <c r="JA277" s="35">
        <v>0</v>
      </c>
      <c r="JB277" s="35">
        <v>0</v>
      </c>
      <c r="JC277" s="35">
        <v>-739281</v>
      </c>
      <c r="JD277" s="35"/>
      <c r="JE277" s="35"/>
      <c r="JF277" s="35"/>
      <c r="JG277" s="35"/>
      <c r="JH277" s="35">
        <v>-192920</v>
      </c>
      <c r="JI277" s="35">
        <v>-35018131</v>
      </c>
      <c r="JJ277" s="35"/>
      <c r="JK277" s="35">
        <v>-8621683.6799999997</v>
      </c>
      <c r="JL277" s="35"/>
      <c r="JM277" s="35">
        <v>-868104</v>
      </c>
      <c r="JN277" s="35">
        <v>-6188353.6900000004</v>
      </c>
      <c r="JO277" s="35"/>
      <c r="JP277" s="35"/>
      <c r="JQ277" s="35"/>
      <c r="JR277" s="35"/>
      <c r="JS277" s="35"/>
      <c r="JT277" s="35"/>
      <c r="JU277" s="35">
        <v>-119515790.34</v>
      </c>
      <c r="JV277" s="35">
        <v>-6769503.4000000004</v>
      </c>
      <c r="JW277" s="35">
        <v>1177540.48</v>
      </c>
      <c r="JX277" s="35"/>
      <c r="JY277" s="35">
        <v>-238588.93</v>
      </c>
      <c r="JZ277" s="35"/>
      <c r="KA277" s="35"/>
      <c r="KB277" s="35"/>
      <c r="KC277" s="35"/>
      <c r="KD277" s="35">
        <v>-38154720.189999998</v>
      </c>
      <c r="KE277" s="35">
        <v>-20796124.170000002</v>
      </c>
      <c r="KF277" s="35">
        <v>-16211491.550000001</v>
      </c>
      <c r="KG277" s="35"/>
      <c r="KH277" s="35"/>
      <c r="KI277" s="35"/>
      <c r="KJ277" s="35"/>
      <c r="KK277" s="35"/>
      <c r="KL277" s="35"/>
      <c r="KM277" s="35"/>
      <c r="KN277" s="35">
        <v>-2274595.5499999998</v>
      </c>
      <c r="KO277" s="35"/>
      <c r="KP277" s="35">
        <v>-705144.21</v>
      </c>
      <c r="KQ277" s="35"/>
      <c r="KR277" s="35"/>
      <c r="KS277" s="35">
        <v>-60582054.25</v>
      </c>
      <c r="KT277" s="35"/>
      <c r="KU277" s="35">
        <v>-23380815</v>
      </c>
      <c r="KV277" s="35"/>
      <c r="KW277" s="35">
        <v>-27104104.5</v>
      </c>
      <c r="KX277" s="35">
        <v>-3934344</v>
      </c>
      <c r="KY277" s="35">
        <v>-16667489.34</v>
      </c>
      <c r="KZ277" s="35"/>
      <c r="LA277" s="35"/>
      <c r="LB277" s="35">
        <v>-3283212.61</v>
      </c>
      <c r="LC277" s="35"/>
      <c r="LD277" s="35"/>
      <c r="LE277" s="35"/>
      <c r="LF277" s="35"/>
      <c r="LG277" s="35"/>
      <c r="LH277" s="35">
        <v>-55109117.189999998</v>
      </c>
      <c r="LI277" s="35"/>
      <c r="LJ277" s="35"/>
      <c r="LK277" s="35"/>
      <c r="LL277" s="35">
        <v>-33031676.09</v>
      </c>
      <c r="LM277" s="35">
        <v>-12306280.710000001</v>
      </c>
      <c r="LN277" s="35"/>
      <c r="LO277" s="35">
        <v>1165.5</v>
      </c>
      <c r="LP277" s="35">
        <v>-16173.6</v>
      </c>
      <c r="LQ277" s="35"/>
      <c r="LR277" s="35"/>
      <c r="LS277" s="35"/>
      <c r="LT277" s="35"/>
      <c r="LU277" s="35">
        <v>-38553864.450000003</v>
      </c>
      <c r="LV277" s="35"/>
      <c r="LW277" s="35"/>
      <c r="LX277" s="35">
        <v>-116422295.48999999</v>
      </c>
      <c r="LY277" s="35">
        <v>-52091216.079999998</v>
      </c>
      <c r="LZ277" s="35"/>
      <c r="MA277" s="35"/>
      <c r="MB277" s="35"/>
      <c r="MC277" s="35"/>
      <c r="MD277" s="35"/>
      <c r="ME277" s="35"/>
      <c r="MF277" s="35"/>
      <c r="MG277" s="35"/>
      <c r="MH277" s="35">
        <v>-6282386.3600000003</v>
      </c>
      <c r="MI277" s="35">
        <v>-98</v>
      </c>
      <c r="MJ277" s="35">
        <v>-532736589.68999994</v>
      </c>
      <c r="MK277" s="35">
        <v>-7211955.4100000001</v>
      </c>
      <c r="ML277" s="35"/>
      <c r="MM277" s="35">
        <v>-382411</v>
      </c>
      <c r="MN277" s="35"/>
      <c r="MO277" s="35"/>
      <c r="MP277" s="35"/>
      <c r="MQ277" s="35"/>
      <c r="MR277" s="35"/>
      <c r="MS277" s="35"/>
      <c r="MT277" s="35"/>
      <c r="MU277" s="35"/>
      <c r="MV277" s="35"/>
      <c r="MW277" s="35">
        <v>-5448912.96</v>
      </c>
      <c r="MX277" s="35"/>
      <c r="MY277" s="35">
        <v>-50</v>
      </c>
      <c r="MZ277" s="35">
        <v>37276.639999999999</v>
      </c>
      <c r="NA277" s="35">
        <v>-15690.72</v>
      </c>
      <c r="NB277" s="35"/>
      <c r="NC277" s="35"/>
      <c r="ND277" s="35"/>
      <c r="NE277" s="35">
        <v>-60401.51</v>
      </c>
      <c r="NF277" s="35"/>
      <c r="NG277" s="35">
        <v>-2132797.89</v>
      </c>
      <c r="NH277" s="35"/>
      <c r="NI277" s="35">
        <v>-3978844.99</v>
      </c>
      <c r="NJ277" s="35"/>
      <c r="NK277" s="35">
        <v>0</v>
      </c>
      <c r="NL277" s="35"/>
      <c r="NM277" s="35">
        <v>-192006.55</v>
      </c>
      <c r="NN277" s="35">
        <v>-21871397.370000001</v>
      </c>
      <c r="NO277" s="35"/>
      <c r="NP277" s="35"/>
      <c r="NQ277" s="35"/>
      <c r="NR277" s="35"/>
      <c r="NS277" s="35">
        <v>-3906405.75</v>
      </c>
      <c r="NT277" s="35"/>
      <c r="NU277" s="35"/>
      <c r="NV277" s="35"/>
      <c r="NW277" s="35"/>
      <c r="NX277" s="35"/>
      <c r="NY277" s="35"/>
      <c r="NZ277" s="35"/>
      <c r="OA277" s="35">
        <v>-3800449.1660000002</v>
      </c>
      <c r="OB277" s="35"/>
      <c r="OC277" s="35"/>
      <c r="OD277" s="35">
        <v>-387850.2</v>
      </c>
      <c r="OE277" s="35">
        <v>-23033.19</v>
      </c>
      <c r="OF277" s="35">
        <v>-319995.94</v>
      </c>
      <c r="OG277" s="35"/>
      <c r="OH277" s="35">
        <v>-148534200.63999999</v>
      </c>
      <c r="OI277" s="35">
        <v>0</v>
      </c>
      <c r="OJ277" s="35"/>
      <c r="OK277" s="35"/>
      <c r="OL277" s="35"/>
      <c r="OM277" s="35">
        <v>-3980606</v>
      </c>
      <c r="ON277" s="35"/>
      <c r="OO277" s="35"/>
      <c r="OP277" s="35"/>
      <c r="OQ277" s="35">
        <v>-54772036.030000001</v>
      </c>
      <c r="OR277" s="35"/>
      <c r="OS277" s="35"/>
      <c r="OT277" s="35"/>
      <c r="OU277" s="35">
        <v>-6265</v>
      </c>
      <c r="OV277" s="35"/>
      <c r="OW277" s="35">
        <v>-4664079</v>
      </c>
      <c r="OX277" s="35"/>
      <c r="OY277" s="35">
        <v>7114507.8899999997</v>
      </c>
      <c r="OZ277" s="35"/>
      <c r="PA277" s="35"/>
      <c r="PB277" s="35"/>
      <c r="PC277" s="35"/>
      <c r="PD277" s="35"/>
      <c r="PE277" s="35"/>
      <c r="PF277" s="35">
        <v>-254537604.78600001</v>
      </c>
      <c r="PG277" s="35"/>
      <c r="PH277" s="35">
        <v>-3096588</v>
      </c>
      <c r="PI277" s="35">
        <v>-3585653.58</v>
      </c>
      <c r="PJ277" s="35"/>
      <c r="PK277" s="35"/>
      <c r="PL277" s="35"/>
      <c r="PM277" s="35"/>
      <c r="PN277" s="35">
        <v>-3656472</v>
      </c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>
        <v>-7967130.29</v>
      </c>
      <c r="QA277" s="35">
        <v>-150</v>
      </c>
      <c r="QB277" s="35"/>
      <c r="QC277" s="35">
        <v>-47191534.490000002</v>
      </c>
      <c r="QD277" s="35"/>
      <c r="QE277" s="35"/>
      <c r="QF277" s="35">
        <v>-2401402</v>
      </c>
      <c r="QG277" s="35"/>
      <c r="QH277" s="35"/>
      <c r="QI277" s="35">
        <v>0</v>
      </c>
      <c r="QJ277" s="35"/>
      <c r="QK277" s="35"/>
      <c r="QL277" s="35"/>
      <c r="QM277" s="35"/>
      <c r="QN277" s="35"/>
      <c r="QO277" s="35"/>
      <c r="QP277" s="35"/>
      <c r="QQ277" s="35"/>
      <c r="QR277" s="35"/>
      <c r="QS277" s="35"/>
      <c r="QT277" s="35"/>
      <c r="QU277" s="35"/>
      <c r="QV277" s="35"/>
      <c r="QW277" s="35"/>
      <c r="QX277" s="35"/>
      <c r="QY277" s="35">
        <v>-35446668.340000004</v>
      </c>
      <c r="QZ277" s="35"/>
      <c r="RA277" s="35"/>
      <c r="RB277" s="35"/>
      <c r="RC277" s="35"/>
      <c r="RD277" s="35"/>
      <c r="RE277" s="35"/>
      <c r="RF277" s="35"/>
      <c r="RG277" s="35"/>
      <c r="RH277" s="35"/>
      <c r="RI277" s="35"/>
      <c r="RJ277" s="35"/>
      <c r="RK277" s="35"/>
      <c r="RL277" s="35"/>
      <c r="RM277" s="35">
        <v>0</v>
      </c>
      <c r="RN277" s="35"/>
      <c r="RO277" s="35"/>
      <c r="RP277" s="35"/>
      <c r="RQ277" s="35"/>
      <c r="RR277" s="35"/>
      <c r="RS277" s="35"/>
      <c r="RT277" s="35"/>
      <c r="RU277" s="35"/>
      <c r="RV277" s="35">
        <v>-7666537.79</v>
      </c>
      <c r="RW277" s="35"/>
      <c r="RX277" s="35"/>
      <c r="RY277" s="35">
        <v>-12516468.859999999</v>
      </c>
      <c r="RZ277" s="35">
        <v>-1963765.69</v>
      </c>
      <c r="SA277" s="35"/>
      <c r="SB277" s="35"/>
      <c r="SC277" s="35"/>
      <c r="SD277" s="35"/>
      <c r="SE277" s="35"/>
      <c r="SF277" s="35">
        <v>-125492371.04000001</v>
      </c>
      <c r="SG277" s="35">
        <v>-27680139.890000001</v>
      </c>
      <c r="SH277" s="35"/>
      <c r="SI277" s="35">
        <v>-6974</v>
      </c>
      <c r="SJ277" s="35"/>
      <c r="SK277" s="35"/>
      <c r="SL277" s="35"/>
      <c r="SM277" s="35"/>
      <c r="SN277" s="35"/>
      <c r="SO277" s="35"/>
      <c r="SP277" s="35">
        <v>-1501196.29</v>
      </c>
      <c r="SQ277" s="35"/>
      <c r="SR277" s="35"/>
      <c r="SS277" s="35">
        <v>-61644</v>
      </c>
      <c r="ST277" s="35"/>
      <c r="SU277" s="35">
        <v>-26617837</v>
      </c>
      <c r="SV277" s="35"/>
      <c r="SW277" s="35">
        <v>-3387.1</v>
      </c>
      <c r="SX277" s="35"/>
      <c r="SY277" s="35"/>
      <c r="SZ277" s="35">
        <v>-97777.7</v>
      </c>
      <c r="TA277" s="35"/>
      <c r="TB277" s="35">
        <v>30668</v>
      </c>
      <c r="TC277" s="35"/>
      <c r="TD277" s="35">
        <v>12247.41</v>
      </c>
      <c r="TE277" s="35"/>
      <c r="TF277" s="35">
        <v>-8361.34</v>
      </c>
      <c r="TG277" s="35">
        <v>-3560929.83</v>
      </c>
      <c r="TH277" s="35"/>
      <c r="TI277" s="35"/>
      <c r="TJ277" s="35"/>
      <c r="TK277" s="35"/>
      <c r="TL277" s="35"/>
      <c r="TM277" s="35"/>
      <c r="TN277" s="35"/>
      <c r="TO277" s="35">
        <v>-57338668.490000002</v>
      </c>
      <c r="TP277" s="35"/>
      <c r="TQ277" s="35"/>
      <c r="TR277" s="35"/>
      <c r="TS277" s="35"/>
      <c r="TT277" s="35"/>
      <c r="TU277" s="35"/>
      <c r="TV277" s="35"/>
      <c r="TW277" s="35"/>
      <c r="TX277" s="35"/>
      <c r="TY277" s="35"/>
      <c r="TZ277" s="35"/>
      <c r="UA277" s="35"/>
      <c r="UB277" s="35"/>
      <c r="UC277" s="35"/>
      <c r="UD277" s="35"/>
      <c r="UE277" s="35">
        <v>-30850914.789999999</v>
      </c>
      <c r="UF277" s="35"/>
      <c r="UG277" s="35">
        <v>-13260870.949999999</v>
      </c>
      <c r="UH277" s="35"/>
      <c r="UI277" s="35"/>
      <c r="UJ277" s="35"/>
      <c r="UK277" s="35"/>
      <c r="UL277" s="35">
        <v>-1158884.7</v>
      </c>
      <c r="UM277" s="35"/>
      <c r="UN277" s="35"/>
      <c r="UO277" s="35"/>
      <c r="UP277" s="35"/>
      <c r="UQ277" s="35"/>
      <c r="UR277" s="35"/>
      <c r="US277" s="35"/>
      <c r="UT277" s="35"/>
      <c r="UU277" s="35"/>
      <c r="UV277" s="35">
        <v>-34208270.229999997</v>
      </c>
      <c r="UW277" s="35"/>
      <c r="UX277" s="35"/>
      <c r="UY277" s="35">
        <v>-9711762.9000000004</v>
      </c>
      <c r="UZ277" s="35"/>
      <c r="VA277" s="35">
        <v>-65</v>
      </c>
      <c r="VB277" s="35">
        <v>-1021468.5</v>
      </c>
      <c r="VC277" s="35"/>
      <c r="VD277" s="35"/>
      <c r="VE277" s="35"/>
      <c r="VF277" s="35"/>
      <c r="VG277" s="35"/>
      <c r="VH277" s="35"/>
      <c r="VI277" s="35"/>
      <c r="VJ277" s="35"/>
      <c r="VK277" s="35">
        <v>-1682912</v>
      </c>
      <c r="VL277" s="35"/>
      <c r="VM277" s="35"/>
      <c r="VN277" s="35">
        <v>0</v>
      </c>
      <c r="VO277" s="35"/>
      <c r="VP277" s="35"/>
      <c r="VQ277" s="35">
        <v>-208729149.29999998</v>
      </c>
      <c r="VR277" s="35"/>
      <c r="VS277" s="35">
        <v>-45660349.649999999</v>
      </c>
      <c r="VT277" s="35"/>
      <c r="VU277" s="35"/>
      <c r="VV277" s="35"/>
      <c r="VW277" s="35">
        <v>-1840774.92</v>
      </c>
      <c r="VX277" s="35">
        <v>-13599215.25</v>
      </c>
      <c r="VY277" s="35"/>
      <c r="VZ277" s="35"/>
      <c r="WA277" s="35">
        <v>13283.7</v>
      </c>
      <c r="WB277" s="35">
        <v>-1606686.44</v>
      </c>
      <c r="WC277" s="35"/>
      <c r="WD277" s="35">
        <v>-18685658.25</v>
      </c>
      <c r="WE277" s="35"/>
      <c r="WF277" s="35"/>
      <c r="WG277" s="35"/>
      <c r="WH277" s="35"/>
      <c r="WI277" s="35"/>
      <c r="WJ277" s="35"/>
      <c r="WK277" s="35"/>
      <c r="WL277" s="35"/>
      <c r="WM277" s="35"/>
      <c r="WN277" s="35"/>
      <c r="WO277" s="35">
        <v>-1185344.32</v>
      </c>
      <c r="WP277" s="35"/>
      <c r="WQ277" s="35"/>
      <c r="WR277" s="35"/>
      <c r="WS277" s="35">
        <v>-4174119.03</v>
      </c>
      <c r="WT277" s="35"/>
      <c r="WU277" s="35">
        <v>-4988199.71</v>
      </c>
      <c r="WV277" s="35">
        <v>-29214072.82</v>
      </c>
      <c r="WW277" s="35"/>
      <c r="WX277" s="35"/>
      <c r="WY277" s="35">
        <v>-4273826.18</v>
      </c>
      <c r="WZ277" s="35"/>
      <c r="XA277" s="35"/>
      <c r="XB277" s="35">
        <v>-11508292.92</v>
      </c>
      <c r="XC277" s="35">
        <v>-605463.1</v>
      </c>
      <c r="XD277" s="35"/>
      <c r="XE277" s="35"/>
      <c r="XF277" s="35">
        <v>-50000</v>
      </c>
      <c r="XG277" s="35"/>
      <c r="XH277" s="35"/>
      <c r="XI277" s="35"/>
      <c r="XJ277" s="35">
        <v>-8195685</v>
      </c>
      <c r="XK277" s="35"/>
      <c r="XL277" s="35"/>
      <c r="XM277" s="35"/>
      <c r="XN277" s="35"/>
      <c r="XO277" s="35">
        <v>-15758612.060000001</v>
      </c>
      <c r="XP277" s="35"/>
      <c r="XQ277" s="35"/>
      <c r="XR277" s="35"/>
      <c r="XS277" s="35"/>
      <c r="XT277" s="35"/>
      <c r="XU277" s="35"/>
      <c r="XV277" s="35"/>
      <c r="XW277" s="35"/>
      <c r="XX277" s="35"/>
      <c r="XY277" s="35"/>
      <c r="XZ277" s="35"/>
      <c r="YA277" s="35"/>
      <c r="YB277" s="35"/>
      <c r="YC277" s="35"/>
      <c r="YD277" s="35"/>
      <c r="YE277" s="35"/>
      <c r="YF277" s="35"/>
      <c r="YG277" s="35"/>
      <c r="YH277" s="35"/>
      <c r="YI277" s="35"/>
      <c r="YJ277" s="35"/>
      <c r="YK277" s="35"/>
      <c r="YL277" s="35">
        <v>-13945234.279999999</v>
      </c>
      <c r="YM277" s="35"/>
      <c r="YN277" s="35">
        <v>-4036699.67</v>
      </c>
      <c r="YO277" s="35">
        <v>-208168.94</v>
      </c>
      <c r="YP277" s="35"/>
      <c r="YQ277" s="35"/>
      <c r="YR277" s="35"/>
      <c r="YS277" s="35">
        <v>-729457.59</v>
      </c>
      <c r="YT277" s="35"/>
      <c r="YU277" s="35"/>
      <c r="YV277" s="35"/>
      <c r="YW277" s="35"/>
      <c r="YX277" s="35"/>
      <c r="YY277" s="35"/>
      <c r="YZ277" s="35"/>
      <c r="ZA277" s="35"/>
      <c r="ZB277" s="35"/>
      <c r="ZC277" s="35">
        <v>-180252576.42999998</v>
      </c>
      <c r="ZD277" s="35"/>
      <c r="ZE277" s="35"/>
      <c r="ZF277" s="35"/>
      <c r="ZG277" s="35"/>
      <c r="ZH277" s="35"/>
      <c r="ZI277" s="35">
        <v>-282613.36</v>
      </c>
      <c r="ZJ277" s="35"/>
      <c r="ZK277" s="35">
        <v>-8551618.2799999993</v>
      </c>
      <c r="ZL277" s="35">
        <v>-1349161</v>
      </c>
      <c r="ZM277" s="35"/>
      <c r="ZN277" s="35">
        <v>0</v>
      </c>
      <c r="ZO277" s="35"/>
      <c r="ZP277" s="35"/>
      <c r="ZQ277" s="35"/>
      <c r="ZR277" s="35">
        <v>-1655208</v>
      </c>
      <c r="ZS277" s="35"/>
      <c r="ZT277" s="35">
        <v>-1989455.78</v>
      </c>
      <c r="ZU277" s="35"/>
      <c r="ZV277" s="35">
        <v>-2207307.6800000002</v>
      </c>
      <c r="ZW277" s="35"/>
      <c r="ZX277" s="35"/>
      <c r="ZY277" s="35"/>
      <c r="ZZ277" s="35">
        <v>-1572</v>
      </c>
      <c r="AAA277" s="35">
        <v>0</v>
      </c>
      <c r="AAB277" s="35"/>
      <c r="AAC277" s="35"/>
      <c r="AAD277" s="35"/>
      <c r="AAE277" s="35"/>
      <c r="AAF277" s="35"/>
      <c r="AAG277" s="35"/>
      <c r="AAH277" s="35"/>
      <c r="AAI277" s="35">
        <v>-71441.649999999994</v>
      </c>
      <c r="AAJ277" s="35"/>
      <c r="AAK277" s="35"/>
      <c r="AAL277" s="35"/>
      <c r="AAM277" s="35"/>
      <c r="AAN277" s="35"/>
      <c r="AAO277" s="35"/>
      <c r="AAP277" s="35">
        <v>-80467447.659999996</v>
      </c>
      <c r="AAQ277" s="35"/>
      <c r="AAR277" s="35"/>
      <c r="AAS277" s="35"/>
      <c r="AAT277" s="35"/>
      <c r="AAU277" s="35"/>
      <c r="AAV277" s="35"/>
      <c r="AAW277" s="35"/>
      <c r="AAX277" s="35">
        <v>0</v>
      </c>
      <c r="AAY277" s="35"/>
      <c r="AAZ277" s="35">
        <v>-20828008.940000001</v>
      </c>
      <c r="ABA277" s="35"/>
      <c r="ABB277" s="35"/>
      <c r="ABC277" s="35"/>
      <c r="ABD277" s="35"/>
      <c r="ABE277" s="35">
        <v>-5455204.4800000004</v>
      </c>
      <c r="ABF277" s="35"/>
      <c r="ABG277" s="35">
        <v>-1746598.94</v>
      </c>
      <c r="ABH277" s="35">
        <v>-12025767.630000001</v>
      </c>
      <c r="ABI277" s="35">
        <v>-5443806.0700000003</v>
      </c>
      <c r="ABJ277" s="35"/>
      <c r="ABK277" s="35"/>
      <c r="ABL277" s="35"/>
      <c r="ABM277" s="35"/>
      <c r="ABN277" s="35"/>
      <c r="ABO277" s="35"/>
      <c r="ABP277" s="35"/>
      <c r="ABQ277" s="35"/>
      <c r="ABR277" s="35"/>
      <c r="ABS277" s="35"/>
      <c r="ABT277" s="35"/>
      <c r="ABU277" s="35"/>
      <c r="ABV277" s="35"/>
      <c r="ABW277" s="35">
        <v>-142075211.47</v>
      </c>
      <c r="ABX277" s="35"/>
      <c r="ABY277" s="35"/>
      <c r="ABZ277" s="35"/>
      <c r="ACA277" s="35"/>
      <c r="ACB277" s="35"/>
      <c r="ACC277" s="35"/>
      <c r="ACD277" s="35"/>
      <c r="ACE277" s="35"/>
      <c r="ACF277" s="35"/>
      <c r="ACG277" s="35">
        <v>-97192258.879999995</v>
      </c>
      <c r="ACH277" s="35"/>
      <c r="ACI277" s="35"/>
      <c r="ACJ277" s="35"/>
      <c r="ACK277" s="35"/>
      <c r="ACL277" s="35"/>
      <c r="ACM277" s="35"/>
      <c r="ACN277" s="35"/>
      <c r="ACO277" s="35">
        <v>-2283.21</v>
      </c>
      <c r="ACP277" s="35"/>
      <c r="ACQ277" s="35"/>
      <c r="ACR277" s="35">
        <v>-15688992.82</v>
      </c>
      <c r="ACS277" s="35">
        <v>-5954373.4199999999</v>
      </c>
      <c r="ACT277" s="35"/>
      <c r="ACU277" s="35"/>
      <c r="ACV277" s="35"/>
      <c r="ACW277" s="35"/>
      <c r="ACX277" s="35"/>
      <c r="ACY277" s="35">
        <v>-26102873.379999999</v>
      </c>
      <c r="ACZ277" s="35">
        <v>-61012664.5</v>
      </c>
      <c r="ADA277" s="35"/>
      <c r="ADB277" s="35">
        <v>-9670877.9000000004</v>
      </c>
      <c r="ADC277" s="35"/>
      <c r="ADD277" s="35">
        <v>-23313104</v>
      </c>
      <c r="ADE277" s="35">
        <v>-2655144.08</v>
      </c>
      <c r="ADF277" s="35"/>
      <c r="ADG277" s="35"/>
      <c r="ADH277" s="35"/>
      <c r="ADI277" s="35"/>
      <c r="ADJ277" s="35"/>
      <c r="ADK277" s="35"/>
      <c r="ADL277" s="35"/>
      <c r="ADM277" s="35"/>
      <c r="ADN277" s="35"/>
      <c r="ADO277" s="35"/>
      <c r="ADP277" s="35">
        <v>-255247.56</v>
      </c>
      <c r="ADQ277" s="35"/>
      <c r="ADR277" s="35"/>
      <c r="ADS277" s="35">
        <v>-2274938.29</v>
      </c>
      <c r="ADT277" s="35">
        <v>-53064.75</v>
      </c>
      <c r="ADU277" s="35"/>
      <c r="ADV277" s="35"/>
      <c r="ADW277" s="35"/>
      <c r="ADX277" s="35">
        <v>-19420252.82</v>
      </c>
      <c r="ADY277" s="35"/>
      <c r="ADZ277" s="35"/>
      <c r="AEA277" s="35"/>
      <c r="AEB277" s="35">
        <v>-9082.26</v>
      </c>
      <c r="AEC277" s="35">
        <v>-1014175</v>
      </c>
      <c r="AED277" s="35">
        <v>-253490.35</v>
      </c>
      <c r="AEE277" s="35"/>
      <c r="AEF277" s="35">
        <v>-19779446.969999999</v>
      </c>
      <c r="AEG277" s="35"/>
      <c r="AEH277" s="35">
        <v>-5598189.3399999999</v>
      </c>
      <c r="AEI277" s="35"/>
      <c r="AEJ277" s="35">
        <v>-1348700</v>
      </c>
      <c r="AEK277" s="35"/>
      <c r="AEL277" s="35"/>
      <c r="AEM277" s="35"/>
      <c r="AEN277" s="35"/>
      <c r="AEO277" s="35"/>
      <c r="AEP277" s="35">
        <v>0</v>
      </c>
      <c r="AEQ277" s="35"/>
      <c r="AER277" s="35"/>
      <c r="AES277" s="35"/>
      <c r="AET277" s="35"/>
      <c r="AEU277" s="35">
        <v>0</v>
      </c>
      <c r="AEV277" s="35"/>
      <c r="AEW277" s="35">
        <v>-5387030.9400000004</v>
      </c>
      <c r="AEX277" s="35">
        <v>-637772.59</v>
      </c>
      <c r="AEY277" s="35"/>
      <c r="AEZ277" s="35">
        <v>-297623963.05999994</v>
      </c>
      <c r="AFA277" s="35">
        <v>-8205240.8899999997</v>
      </c>
      <c r="AFB277" s="35"/>
      <c r="AFC277" s="35"/>
      <c r="AFD277" s="35"/>
      <c r="AFE277" s="35">
        <v>0</v>
      </c>
      <c r="AFF277" s="35"/>
      <c r="AFG277" s="35"/>
      <c r="AFH277" s="35">
        <v>-314107.25</v>
      </c>
      <c r="AFI277" s="35"/>
      <c r="AFJ277" s="35"/>
      <c r="AFK277" s="35">
        <v>-1445</v>
      </c>
      <c r="AFL277" s="35"/>
      <c r="AFM277" s="35"/>
      <c r="AFN277" s="35"/>
      <c r="AFO277" s="35"/>
      <c r="AFP277" s="35"/>
      <c r="AFQ277" s="35">
        <v>-1420.5</v>
      </c>
      <c r="AFR277" s="35"/>
      <c r="AFS277" s="35"/>
      <c r="AFT277" s="35">
        <v>-10242.85</v>
      </c>
      <c r="AFU277" s="35"/>
      <c r="AFV277" s="35"/>
      <c r="AFW277" s="35"/>
      <c r="AFX277" s="35"/>
      <c r="AFY277" s="35"/>
      <c r="AFZ277" s="35"/>
      <c r="AGA277" s="35"/>
      <c r="AGB277" s="35"/>
      <c r="AGC277" s="35">
        <v>0</v>
      </c>
      <c r="AGD277" s="35"/>
      <c r="AGE277" s="35"/>
      <c r="AGF277" s="35"/>
      <c r="AGG277" s="35"/>
      <c r="AGH277" s="35"/>
      <c r="AGI277" s="35"/>
      <c r="AGJ277" s="35">
        <v>-55240157.649999999</v>
      </c>
      <c r="AGK277" s="35"/>
      <c r="AGL277" s="35"/>
      <c r="AGM277" s="35"/>
      <c r="AGN277" s="35"/>
      <c r="AGO277" s="35"/>
      <c r="AGP277" s="35"/>
      <c r="AGQ277" s="35"/>
      <c r="AGR277" s="35"/>
      <c r="AGS277" s="35"/>
      <c r="AGT277" s="35"/>
      <c r="AGU277" s="35"/>
      <c r="AGV277" s="35"/>
      <c r="AGW277" s="35"/>
      <c r="AGX277" s="35"/>
      <c r="AGY277" s="35"/>
      <c r="AGZ277" s="35"/>
      <c r="AHA277" s="35"/>
      <c r="AHB277" s="35"/>
      <c r="AHC277" s="35">
        <v>-49840126.890000001</v>
      </c>
      <c r="AHD277" s="35"/>
      <c r="AHE277" s="35"/>
      <c r="AHF277" s="35"/>
      <c r="AHG277" s="35"/>
      <c r="AHH277" s="35"/>
      <c r="AHI277" s="35"/>
      <c r="AHJ277" s="35"/>
      <c r="AHK277" s="35"/>
      <c r="AHL277" s="35"/>
      <c r="AHM277" s="35"/>
      <c r="AHN277" s="35">
        <v>-1500</v>
      </c>
      <c r="AHO277" s="35"/>
      <c r="AHP277" s="35"/>
      <c r="AHQ277" s="35"/>
      <c r="AHR277" s="35"/>
      <c r="AHS277" s="35"/>
      <c r="AHT277" s="35"/>
      <c r="AHU277" s="35"/>
      <c r="AHV277" s="35"/>
      <c r="AHW277" s="35"/>
      <c r="AHX277" s="35"/>
      <c r="AHY277" s="35"/>
      <c r="AHZ277" s="35"/>
      <c r="AIA277" s="35">
        <v>-113614241.03</v>
      </c>
      <c r="AIB277" s="35">
        <v>-2695106726.9960003</v>
      </c>
    </row>
    <row r="278" spans="1:912" x14ac:dyDescent="0.5">
      <c r="A278" s="34" t="s">
        <v>43</v>
      </c>
      <c r="B278" s="34" t="s">
        <v>2474</v>
      </c>
      <c r="C278" s="34" t="s">
        <v>2475</v>
      </c>
      <c r="D278" s="35">
        <v>-568105425.45000005</v>
      </c>
      <c r="E278" s="35">
        <v>-41133151.100000001</v>
      </c>
      <c r="F278" s="35">
        <v>-2418358.6800000002</v>
      </c>
      <c r="G278" s="35">
        <v>-1210440.3700000001</v>
      </c>
      <c r="H278" s="35">
        <v>-521370.97</v>
      </c>
      <c r="I278" s="35">
        <v>-5792043.8399999999</v>
      </c>
      <c r="J278" s="35">
        <v>-1226345.26</v>
      </c>
      <c r="K278" s="35">
        <v>-24644639.289999999</v>
      </c>
      <c r="L278" s="35">
        <v>-5288142.59</v>
      </c>
      <c r="M278" s="35">
        <v>0</v>
      </c>
      <c r="N278" s="35">
        <v>-13282114.16</v>
      </c>
      <c r="O278" s="35">
        <v>-4337306.5199999996</v>
      </c>
      <c r="P278" s="35">
        <v>-27664502.190000001</v>
      </c>
      <c r="Q278" s="35">
        <v>-11896338.91</v>
      </c>
      <c r="R278" s="35"/>
      <c r="S278" s="35"/>
      <c r="T278" s="35">
        <v>-2544299.75</v>
      </c>
      <c r="U278" s="35">
        <v>-2495943.6800000002</v>
      </c>
      <c r="V278" s="35">
        <v>-606922.69999999995</v>
      </c>
      <c r="W278" s="35">
        <v>-255633.24</v>
      </c>
      <c r="X278" s="35">
        <v>-4218591.3899999997</v>
      </c>
      <c r="Y278" s="35"/>
      <c r="Z278" s="35">
        <v>-635306.56000000006</v>
      </c>
      <c r="AA278" s="35">
        <v>-799632.83</v>
      </c>
      <c r="AB278" s="35">
        <v>-373873670.63</v>
      </c>
      <c r="AC278" s="35">
        <v>-2782405.59</v>
      </c>
      <c r="AD278" s="35">
        <v>-1513554.34</v>
      </c>
      <c r="AE278" s="35">
        <v>-239173.75</v>
      </c>
      <c r="AF278" s="35">
        <v>-14553269.9</v>
      </c>
      <c r="AG278" s="35">
        <v>-400094.99</v>
      </c>
      <c r="AH278" s="35">
        <v>-3003008.72</v>
      </c>
      <c r="AI278" s="35">
        <v>-7839863.8600000003</v>
      </c>
      <c r="AJ278" s="35">
        <v>-1189541.58</v>
      </c>
      <c r="AK278" s="35">
        <v>-500794.45</v>
      </c>
      <c r="AL278" s="35">
        <v>-558540.23</v>
      </c>
      <c r="AM278" s="35">
        <v>-1910518.57</v>
      </c>
      <c r="AN278" s="35"/>
      <c r="AO278" s="35"/>
      <c r="AP278" s="35">
        <v>-2766243.83</v>
      </c>
      <c r="AQ278" s="35">
        <v>795183.81</v>
      </c>
      <c r="AR278" s="35">
        <v>-15257.56</v>
      </c>
      <c r="AS278" s="35"/>
      <c r="AT278" s="35">
        <v>-135600149.37</v>
      </c>
      <c r="AU278" s="35">
        <v>-1874986.54</v>
      </c>
      <c r="AV278" s="35">
        <v>-1067113.21</v>
      </c>
      <c r="AW278" s="35">
        <v>-340056.61</v>
      </c>
      <c r="AX278" s="35">
        <v>-213949.81</v>
      </c>
      <c r="AY278" s="35">
        <v>-27131.23</v>
      </c>
      <c r="AZ278" s="35">
        <v>-17673.439999999999</v>
      </c>
      <c r="BA278" s="35">
        <v>-1868106.26</v>
      </c>
      <c r="BB278" s="35">
        <v>-40706275.710000001</v>
      </c>
      <c r="BC278" s="35">
        <v>-7614529</v>
      </c>
      <c r="BD278" s="35">
        <v>-3468761.33</v>
      </c>
      <c r="BE278" s="35">
        <v>-12442138.789999999</v>
      </c>
      <c r="BF278" s="35"/>
      <c r="BG278" s="35">
        <v>-2755502.48</v>
      </c>
      <c r="BH278" s="35">
        <v>20242.89</v>
      </c>
      <c r="BI278" s="35">
        <v>-56757855.950000003</v>
      </c>
      <c r="BJ278" s="35">
        <v>2025760.86</v>
      </c>
      <c r="BK278" s="35">
        <v>-11632.39</v>
      </c>
      <c r="BL278" s="35">
        <v>-482822.36</v>
      </c>
      <c r="BM278" s="35"/>
      <c r="BN278" s="35">
        <v>-494844.09</v>
      </c>
      <c r="BO278" s="35">
        <v>0</v>
      </c>
      <c r="BP278" s="35">
        <v>-144106.23999999999</v>
      </c>
      <c r="BQ278" s="35">
        <v>-47619.14</v>
      </c>
      <c r="BR278" s="35">
        <v>-645387.04</v>
      </c>
      <c r="BS278" s="35"/>
      <c r="BT278" s="35">
        <v>-12.3</v>
      </c>
      <c r="BU278" s="35">
        <v>-7388967.54</v>
      </c>
      <c r="BV278" s="35">
        <v>-966213.1</v>
      </c>
      <c r="BW278" s="35"/>
      <c r="BX278" s="35">
        <v>-91408589.290000007</v>
      </c>
      <c r="BY278" s="35">
        <v>-18350241.219999999</v>
      </c>
      <c r="BZ278" s="35">
        <v>-4953847.17</v>
      </c>
      <c r="CA278" s="35">
        <v>-893460.08</v>
      </c>
      <c r="CB278" s="35">
        <v>-3401725.94</v>
      </c>
      <c r="CC278" s="35">
        <v>-4758873.62</v>
      </c>
      <c r="CD278" s="35">
        <v>-1238492.51</v>
      </c>
      <c r="CE278" s="35"/>
      <c r="CF278" s="35"/>
      <c r="CG278" s="35">
        <v>-281113467.39999998</v>
      </c>
      <c r="CH278" s="35">
        <v>-463676.31</v>
      </c>
      <c r="CI278" s="35">
        <v>-6442658.0599999996</v>
      </c>
      <c r="CJ278" s="35">
        <v>-2394958.89</v>
      </c>
      <c r="CK278" s="35">
        <v>-628351.86</v>
      </c>
      <c r="CL278" s="35">
        <v>-3627551.57</v>
      </c>
      <c r="CM278" s="35">
        <v>-2152605.66</v>
      </c>
      <c r="CN278" s="35">
        <v>-6281592.0700000003</v>
      </c>
      <c r="CO278" s="35">
        <v>-132929.91</v>
      </c>
      <c r="CP278" s="35">
        <v>-1694132.15</v>
      </c>
      <c r="CQ278" s="35">
        <v>-2576977.14</v>
      </c>
      <c r="CR278" s="35">
        <v>-1839798.42</v>
      </c>
      <c r="CS278" s="35">
        <v>-749038.34</v>
      </c>
      <c r="CT278" s="35">
        <v>-132889990.06</v>
      </c>
      <c r="CU278" s="35"/>
      <c r="CV278" s="35">
        <v>-11764.1</v>
      </c>
      <c r="CW278" s="35">
        <v>-3640513.47</v>
      </c>
      <c r="CX278" s="35"/>
      <c r="CY278" s="35">
        <v>-2249953.85</v>
      </c>
      <c r="CZ278" s="35"/>
      <c r="DA278" s="35"/>
      <c r="DB278" s="35">
        <v>-1976212282.9399993</v>
      </c>
      <c r="DC278" s="35">
        <v>-124294838.88</v>
      </c>
      <c r="DD278" s="35">
        <v>-1119783.5900000001</v>
      </c>
      <c r="DE278" s="35">
        <v>-24358601.129999999</v>
      </c>
      <c r="DF278" s="35">
        <v>-64348829.060000002</v>
      </c>
      <c r="DG278" s="35">
        <v>-3832368.38</v>
      </c>
      <c r="DH278" s="35">
        <v>-3283382.76</v>
      </c>
      <c r="DI278" s="35">
        <v>-9422906.7400000002</v>
      </c>
      <c r="DJ278" s="35">
        <v>-1474246.4</v>
      </c>
      <c r="DK278" s="35">
        <v>-3094769.01</v>
      </c>
      <c r="DL278" s="35">
        <v>-1692752.41</v>
      </c>
      <c r="DM278" s="35">
        <v>-9082410.9499999993</v>
      </c>
      <c r="DN278" s="35">
        <v>-53011315.18</v>
      </c>
      <c r="DO278" s="35">
        <v>-64424468.859999999</v>
      </c>
      <c r="DP278" s="35">
        <v>-333959.62</v>
      </c>
      <c r="DQ278" s="35">
        <v>-3615711.92</v>
      </c>
      <c r="DR278" s="35">
        <v>-12554652.470000001</v>
      </c>
      <c r="DS278" s="35">
        <v>-5225103.21</v>
      </c>
      <c r="DT278" s="35">
        <v>-13690076.83</v>
      </c>
      <c r="DU278" s="35">
        <v>-499185.99</v>
      </c>
      <c r="DV278" s="35"/>
      <c r="DW278" s="35">
        <v>-301877132.67000002</v>
      </c>
      <c r="DX278" s="35">
        <v>-1393870.12</v>
      </c>
      <c r="DY278" s="35">
        <v>-9185634.1400000006</v>
      </c>
      <c r="DZ278" s="35">
        <v>-2338978.69</v>
      </c>
      <c r="EA278" s="35">
        <v>-5839743.46</v>
      </c>
      <c r="EB278" s="35">
        <v>-884586.52</v>
      </c>
      <c r="EC278" s="35">
        <v>-11583931.640000001</v>
      </c>
      <c r="ED278" s="35">
        <v>-2057113.73</v>
      </c>
      <c r="EE278" s="35">
        <v>-9237625.6600000001</v>
      </c>
      <c r="EF278" s="35">
        <v>-52887172.549999997</v>
      </c>
      <c r="EG278" s="35">
        <v>-55052132.799999997</v>
      </c>
      <c r="EH278" s="35">
        <v>-467982.58</v>
      </c>
      <c r="EI278" s="35">
        <v>-3139599.99</v>
      </c>
      <c r="EJ278" s="35"/>
      <c r="EK278" s="35">
        <v>-5653664.5499999998</v>
      </c>
      <c r="EL278" s="35">
        <v>-10064566.15</v>
      </c>
      <c r="EM278" s="35">
        <v>-755158.74</v>
      </c>
      <c r="EN278" s="35">
        <v>-1548124.76</v>
      </c>
      <c r="EO278" s="35">
        <v>-113221006.27</v>
      </c>
      <c r="EP278" s="35">
        <v>-1311344.19</v>
      </c>
      <c r="EQ278" s="35">
        <v>-279448.15000000002</v>
      </c>
      <c r="ER278" s="35">
        <v>-1503047.14</v>
      </c>
      <c r="ES278" s="35">
        <v>-41061.85</v>
      </c>
      <c r="ET278" s="35">
        <v>-364713.21</v>
      </c>
      <c r="EU278" s="35">
        <v>-2635254.75</v>
      </c>
      <c r="EV278" s="35">
        <v>-2547242.19</v>
      </c>
      <c r="EW278" s="35">
        <v>-717328.56</v>
      </c>
      <c r="EX278" s="35">
        <v>-995946828.44999993</v>
      </c>
      <c r="EY278" s="35">
        <v>-62027009.210000001</v>
      </c>
      <c r="EZ278" s="35">
        <v>-328530.90999999997</v>
      </c>
      <c r="FA278" s="35">
        <v>-1480841.22</v>
      </c>
      <c r="FB278" s="35">
        <v>-2288637.69</v>
      </c>
      <c r="FC278" s="35">
        <v>-4325516.96</v>
      </c>
      <c r="FD278" s="35">
        <v>-38696207.409999996</v>
      </c>
      <c r="FE278" s="35">
        <v>-4367856.2300000004</v>
      </c>
      <c r="FF278" s="35">
        <v>-1021669.12</v>
      </c>
      <c r="FG278" s="35">
        <v>-928251.77</v>
      </c>
      <c r="FH278" s="35">
        <v>-1252461.73</v>
      </c>
      <c r="FI278" s="35">
        <v>-1413437.49</v>
      </c>
      <c r="FJ278" s="35">
        <v>-292429.08</v>
      </c>
      <c r="FK278" s="35">
        <v>-149745519.38999999</v>
      </c>
      <c r="FL278" s="35"/>
      <c r="FM278" s="35">
        <v>-348889.46</v>
      </c>
      <c r="FN278" s="35">
        <v>0</v>
      </c>
      <c r="FO278" s="35">
        <v>-3542851.16</v>
      </c>
      <c r="FP278" s="35"/>
      <c r="FQ278" s="35">
        <v>-854903.41</v>
      </c>
      <c r="FR278" s="35"/>
      <c r="FS278" s="35">
        <v>-204375057.77000001</v>
      </c>
      <c r="FT278" s="35">
        <v>-851901.82</v>
      </c>
      <c r="FU278" s="35">
        <v>-4025249.31</v>
      </c>
      <c r="FV278" s="35">
        <v>-3946805.53</v>
      </c>
      <c r="FW278" s="35">
        <v>-104313.03</v>
      </c>
      <c r="FX278" s="35">
        <v>-2323760.7599999998</v>
      </c>
      <c r="FY278" s="35">
        <v>-10676523.310000001</v>
      </c>
      <c r="FZ278" s="35">
        <v>-4458288.49</v>
      </c>
      <c r="GA278" s="35">
        <v>-4324019.28</v>
      </c>
      <c r="GB278" s="35"/>
      <c r="GC278" s="35">
        <v>-10743763.24</v>
      </c>
      <c r="GD278" s="35">
        <v>-360861.31</v>
      </c>
      <c r="GE278" s="35">
        <v>-1408856.58</v>
      </c>
      <c r="GF278" s="35"/>
      <c r="GG278" s="35">
        <v>-17285995.73</v>
      </c>
      <c r="GH278" s="35">
        <v>-1667172.19</v>
      </c>
      <c r="GI278" s="35">
        <v>-750664.48</v>
      </c>
      <c r="GJ278" s="35">
        <v>-13808336.529999999</v>
      </c>
      <c r="GK278" s="35">
        <v>-1557429.4</v>
      </c>
      <c r="GL278" s="35">
        <v>1229315.6200000001</v>
      </c>
      <c r="GM278" s="35"/>
      <c r="GN278" s="35"/>
      <c r="GO278" s="35"/>
      <c r="GP278" s="35"/>
      <c r="GQ278" s="35"/>
      <c r="GR278" s="35"/>
      <c r="GS278" s="35">
        <v>-51220015.509999998</v>
      </c>
      <c r="GT278" s="35">
        <v>-3753215.19</v>
      </c>
      <c r="GU278" s="35">
        <v>-2299523.41</v>
      </c>
      <c r="GV278" s="35">
        <v>-82727.3</v>
      </c>
      <c r="GW278" s="35">
        <v>-1662624.51</v>
      </c>
      <c r="GX278" s="35">
        <v>-3792805.54</v>
      </c>
      <c r="GY278" s="35">
        <v>-1608434.63</v>
      </c>
      <c r="GZ278" s="35">
        <v>-2231993.59</v>
      </c>
      <c r="HA278" s="35">
        <v>-621006035.05999982</v>
      </c>
      <c r="HB278" s="35">
        <v>-68395737.579999998</v>
      </c>
      <c r="HC278" s="35">
        <v>117042.42</v>
      </c>
      <c r="HD278" s="35">
        <v>-1807942.85</v>
      </c>
      <c r="HE278" s="35">
        <v>-2680962.81</v>
      </c>
      <c r="HF278" s="35">
        <v>-98109735.769999996</v>
      </c>
      <c r="HG278" s="35"/>
      <c r="HH278" s="35">
        <v>-13957729.880000001</v>
      </c>
      <c r="HI278" s="35">
        <v>-11829066.76</v>
      </c>
      <c r="HJ278" s="35">
        <v>-2692112.16</v>
      </c>
      <c r="HK278" s="35">
        <v>-31047648.890000001</v>
      </c>
      <c r="HL278" s="35">
        <v>-413811.43</v>
      </c>
      <c r="HM278" s="35">
        <v>-122133219.09</v>
      </c>
      <c r="HN278" s="35">
        <v>-5245174.84</v>
      </c>
      <c r="HO278" s="35"/>
      <c r="HP278" s="35">
        <v>-5330123.67</v>
      </c>
      <c r="HQ278" s="35">
        <v>-680100.27</v>
      </c>
      <c r="HR278" s="35">
        <v>-846201.63</v>
      </c>
      <c r="HS278" s="35">
        <v>-1163736.3600000001</v>
      </c>
      <c r="HT278" s="35"/>
      <c r="HU278" s="35">
        <v>-85253843.799999997</v>
      </c>
      <c r="HV278" s="35">
        <v>0</v>
      </c>
      <c r="HW278" s="35">
        <v>-588740.75</v>
      </c>
      <c r="HX278" s="35">
        <v>-1483708.96</v>
      </c>
      <c r="HY278" s="35">
        <v>-667169.59</v>
      </c>
      <c r="HZ278" s="35">
        <v>-737320.26</v>
      </c>
      <c r="IA278" s="35"/>
      <c r="IB278" s="35">
        <v>-3412502.93</v>
      </c>
      <c r="IC278" s="35">
        <v>-2114577.4</v>
      </c>
      <c r="ID278" s="35">
        <v>-1124178.3</v>
      </c>
      <c r="IE278" s="35">
        <v>-2095329.56</v>
      </c>
      <c r="IF278" s="35">
        <v>-2686233.05</v>
      </c>
      <c r="IG278" s="35">
        <v>-508133.93</v>
      </c>
      <c r="IH278" s="35"/>
      <c r="II278" s="35">
        <v>-1158921.22</v>
      </c>
      <c r="IJ278" s="35">
        <v>-1025468.34</v>
      </c>
      <c r="IK278" s="35">
        <v>-80377464.290000007</v>
      </c>
      <c r="IL278" s="35">
        <v>-25944582.579999998</v>
      </c>
      <c r="IM278" s="35">
        <v>-2711180.19</v>
      </c>
      <c r="IN278" s="35">
        <v>-11063741.65</v>
      </c>
      <c r="IO278" s="35">
        <v>-25487983.460000001</v>
      </c>
      <c r="IP278" s="35">
        <v>-1904191.83</v>
      </c>
      <c r="IQ278" s="35">
        <v>-361503.01</v>
      </c>
      <c r="IR278" s="35">
        <v>-180988.79999999999</v>
      </c>
      <c r="IS278" s="35">
        <v>-6304.54</v>
      </c>
      <c r="IT278" s="35">
        <v>-31993.84</v>
      </c>
      <c r="IU278" s="35"/>
      <c r="IV278" s="35">
        <v>-285000065.31999999</v>
      </c>
      <c r="IW278" s="35">
        <v>-19095390.289999999</v>
      </c>
      <c r="IX278" s="35">
        <v>-1955680.73</v>
      </c>
      <c r="IY278" s="35">
        <v>-6000</v>
      </c>
      <c r="IZ278" s="35"/>
      <c r="JA278" s="35">
        <v>-64033</v>
      </c>
      <c r="JB278" s="35">
        <v>0</v>
      </c>
      <c r="JC278" s="35">
        <v>-1311.6</v>
      </c>
      <c r="JD278" s="35"/>
      <c r="JE278" s="35"/>
      <c r="JF278" s="35">
        <v>-631218.35</v>
      </c>
      <c r="JG278" s="35"/>
      <c r="JH278" s="35">
        <v>-42088962.310000002</v>
      </c>
      <c r="JI278" s="35">
        <v>-13636017.73</v>
      </c>
      <c r="JJ278" s="35">
        <v>-2067070.86</v>
      </c>
      <c r="JK278" s="35">
        <v>-4324922.75</v>
      </c>
      <c r="JL278" s="35"/>
      <c r="JM278" s="35">
        <v>-63713.24</v>
      </c>
      <c r="JN278" s="35">
        <v>-56196988.890000001</v>
      </c>
      <c r="JO278" s="35">
        <v>-1773426.64</v>
      </c>
      <c r="JP278" s="35">
        <v>-132296.31</v>
      </c>
      <c r="JQ278" s="35">
        <v>-4239382.57</v>
      </c>
      <c r="JR278" s="35">
        <v>-1998076.78</v>
      </c>
      <c r="JS278" s="35">
        <v>-2691172.13</v>
      </c>
      <c r="JT278" s="35">
        <v>-462103.12</v>
      </c>
      <c r="JU278" s="35">
        <v>-1053570156.47</v>
      </c>
      <c r="JV278" s="35">
        <v>-61910072.770000003</v>
      </c>
      <c r="JW278" s="35">
        <v>126809.89</v>
      </c>
      <c r="JX278" s="35"/>
      <c r="JY278" s="35">
        <v>-3089784.27</v>
      </c>
      <c r="JZ278" s="35">
        <v>-616888.43999999994</v>
      </c>
      <c r="KA278" s="35">
        <v>0</v>
      </c>
      <c r="KB278" s="35"/>
      <c r="KC278" s="35"/>
      <c r="KD278" s="35">
        <v>-57632912.460000001</v>
      </c>
      <c r="KE278" s="35">
        <v>-103735952.73999999</v>
      </c>
      <c r="KF278" s="35">
        <v>1783264.04</v>
      </c>
      <c r="KG278" s="35">
        <v>-64470.16</v>
      </c>
      <c r="KH278" s="35">
        <v>-1404292.4</v>
      </c>
      <c r="KI278" s="35"/>
      <c r="KJ278" s="35">
        <v>-9108166.8800000008</v>
      </c>
      <c r="KK278" s="35">
        <v>-12283378.25</v>
      </c>
      <c r="KL278" s="35">
        <v>-2734206.72</v>
      </c>
      <c r="KM278" s="35">
        <v>-565691.52</v>
      </c>
      <c r="KN278" s="35">
        <v>-204486.65</v>
      </c>
      <c r="KO278" s="35">
        <v>-1121829.8500000001</v>
      </c>
      <c r="KP278" s="35">
        <v>-369707.13</v>
      </c>
      <c r="KQ278" s="35">
        <v>-255049.06</v>
      </c>
      <c r="KR278" s="35">
        <v>-461288</v>
      </c>
      <c r="KS278" s="35">
        <v>-210247015.94999999</v>
      </c>
      <c r="KT278" s="35">
        <v>-2609962.56</v>
      </c>
      <c r="KU278" s="35">
        <v>-695560.98</v>
      </c>
      <c r="KV278" s="35">
        <v>-4388617.3099999996</v>
      </c>
      <c r="KW278" s="35">
        <v>-91441.69</v>
      </c>
      <c r="KX278" s="35">
        <v>-545748.96</v>
      </c>
      <c r="KY278" s="35">
        <v>-27077062.59</v>
      </c>
      <c r="KZ278" s="35">
        <v>-717883.34</v>
      </c>
      <c r="LA278" s="35">
        <v>-472501.86</v>
      </c>
      <c r="LB278" s="35">
        <v>-49449959.899999999</v>
      </c>
      <c r="LC278" s="35">
        <v>-911980.18</v>
      </c>
      <c r="LD278" s="35">
        <v>-2378600.56</v>
      </c>
      <c r="LE278" s="35">
        <v>-9633793.2100000009</v>
      </c>
      <c r="LF278" s="35">
        <v>-1938078.17</v>
      </c>
      <c r="LG278" s="35">
        <v>-520571.82</v>
      </c>
      <c r="LH278" s="35">
        <v>-45181844.210000001</v>
      </c>
      <c r="LI278" s="35">
        <v>-6052477.6900000004</v>
      </c>
      <c r="LJ278" s="35">
        <v>-162794783.65000001</v>
      </c>
      <c r="LK278" s="35">
        <v>-30257108.390000001</v>
      </c>
      <c r="LL278" s="35">
        <v>-35981199.18</v>
      </c>
      <c r="LM278" s="35">
        <v>-68477408.780000001</v>
      </c>
      <c r="LN278" s="35">
        <v>-1833199.99</v>
      </c>
      <c r="LO278" s="35">
        <v>-852147.04</v>
      </c>
      <c r="LP278" s="35">
        <v>-588707.99</v>
      </c>
      <c r="LQ278" s="35"/>
      <c r="LR278" s="35">
        <v>-111104.49</v>
      </c>
      <c r="LS278" s="35">
        <v>-329503.40999999997</v>
      </c>
      <c r="LT278" s="35">
        <v>-147640.17000000001</v>
      </c>
      <c r="LU278" s="35">
        <v>-38618071.359999999</v>
      </c>
      <c r="LV278" s="35">
        <v>-221714.23</v>
      </c>
      <c r="LW278" s="35">
        <v>-1607678.12</v>
      </c>
      <c r="LX278" s="35">
        <v>-2568324.85</v>
      </c>
      <c r="LY278" s="35">
        <v>-59389962.140000001</v>
      </c>
      <c r="LZ278" s="35">
        <v>-27374839</v>
      </c>
      <c r="MA278" s="35">
        <v>-5510300.4699999997</v>
      </c>
      <c r="MB278" s="35">
        <v>-20845500.510000002</v>
      </c>
      <c r="MC278" s="35">
        <v>-13287587.35</v>
      </c>
      <c r="MD278" s="35">
        <v>-4639278.8899999997</v>
      </c>
      <c r="ME278" s="35"/>
      <c r="MF278" s="35">
        <v>-8114146.9199999999</v>
      </c>
      <c r="MG278" s="35">
        <v>-2951112.77</v>
      </c>
      <c r="MH278" s="35">
        <v>-29138229.920000002</v>
      </c>
      <c r="MI278" s="35">
        <v>-1076914.98</v>
      </c>
      <c r="MJ278" s="35">
        <v>-1133277668.95</v>
      </c>
      <c r="MK278" s="35">
        <v>-162088309.50999999</v>
      </c>
      <c r="ML278" s="35">
        <v>-158031.64000000001</v>
      </c>
      <c r="MM278" s="35">
        <v>-1192894.69</v>
      </c>
      <c r="MN278" s="35">
        <v>-1020367.34</v>
      </c>
      <c r="MO278" s="35"/>
      <c r="MP278" s="35">
        <v>-554326.46</v>
      </c>
      <c r="MQ278" s="35">
        <v>-1877315.49</v>
      </c>
      <c r="MR278" s="35">
        <v>-852081.65</v>
      </c>
      <c r="MS278" s="35">
        <v>-4341801.18</v>
      </c>
      <c r="MT278" s="35">
        <v>-2394771.9</v>
      </c>
      <c r="MU278" s="35">
        <v>-1359486.77</v>
      </c>
      <c r="MV278" s="35">
        <v>-1591842.3</v>
      </c>
      <c r="MW278" s="35">
        <v>-142977299.78999999</v>
      </c>
      <c r="MX278" s="35"/>
      <c r="MY278" s="35">
        <v>-1473607.07</v>
      </c>
      <c r="MZ278" s="35">
        <v>-4530186.6900000004</v>
      </c>
      <c r="NA278" s="35">
        <v>-14090892.060000001</v>
      </c>
      <c r="NB278" s="35"/>
      <c r="NC278" s="35">
        <v>-9326985.6199999992</v>
      </c>
      <c r="ND278" s="35">
        <v>-11234370.91</v>
      </c>
      <c r="NE278" s="35">
        <v>-1546380.99</v>
      </c>
      <c r="NF278" s="35">
        <v>-719999.89</v>
      </c>
      <c r="NG278" s="35"/>
      <c r="NH278" s="35">
        <v>-260339762.84999999</v>
      </c>
      <c r="NI278" s="35">
        <v>-13962334.220000001</v>
      </c>
      <c r="NJ278" s="35">
        <v>-798794.63</v>
      </c>
      <c r="NK278" s="35">
        <v>-41712104.200000003</v>
      </c>
      <c r="NL278" s="35">
        <v>-313908.19</v>
      </c>
      <c r="NM278" s="35">
        <v>-1831758.79</v>
      </c>
      <c r="NN278" s="35">
        <v>-23792279.18</v>
      </c>
      <c r="NO278" s="35">
        <v>-35089307.710000001</v>
      </c>
      <c r="NP278" s="35">
        <v>-215750.78</v>
      </c>
      <c r="NQ278" s="35"/>
      <c r="NR278" s="35">
        <v>-2572127.36</v>
      </c>
      <c r="NS278" s="35">
        <v>-527526.35</v>
      </c>
      <c r="NT278" s="35">
        <v>-21255931.129999999</v>
      </c>
      <c r="NU278" s="35"/>
      <c r="NV278" s="35">
        <v>-318499.01</v>
      </c>
      <c r="NW278" s="35">
        <v>-136166.68</v>
      </c>
      <c r="NX278" s="35">
        <v>306468.74</v>
      </c>
      <c r="NY278" s="35"/>
      <c r="NZ278" s="35">
        <v>-278320.25</v>
      </c>
      <c r="OA278" s="35">
        <v>-93177399.319999993</v>
      </c>
      <c r="OB278" s="35"/>
      <c r="OC278" s="35"/>
      <c r="OD278" s="35">
        <v>-288116.09000000003</v>
      </c>
      <c r="OE278" s="35">
        <v>-521482.51</v>
      </c>
      <c r="OF278" s="35">
        <v>-1347807.63</v>
      </c>
      <c r="OG278" s="35">
        <v>-28068.58</v>
      </c>
      <c r="OH278" s="35">
        <v>-158573465.22999999</v>
      </c>
      <c r="OI278" s="35">
        <v>-15670416.550000001</v>
      </c>
      <c r="OJ278" s="35">
        <v>-3744436.09</v>
      </c>
      <c r="OK278" s="35">
        <v>-24023906.489999998</v>
      </c>
      <c r="OL278" s="35">
        <v>-1064411.51</v>
      </c>
      <c r="OM278" s="35">
        <v>-2975939.92</v>
      </c>
      <c r="ON278" s="35">
        <v>-997847.95</v>
      </c>
      <c r="OO278" s="35"/>
      <c r="OP278" s="35">
        <v>-883873.76</v>
      </c>
      <c r="OQ278" s="35">
        <v>-153022771.02000001</v>
      </c>
      <c r="OR278" s="35">
        <v>-548351.9</v>
      </c>
      <c r="OS278" s="35">
        <v>-61287860.119999997</v>
      </c>
      <c r="OT278" s="35">
        <v>-5934316.4199999999</v>
      </c>
      <c r="OU278" s="35">
        <v>-1702310.97</v>
      </c>
      <c r="OV278" s="35">
        <v>-652055.35</v>
      </c>
      <c r="OW278" s="35">
        <v>-163335079.72999999</v>
      </c>
      <c r="OX278" s="35"/>
      <c r="OY278" s="35"/>
      <c r="OZ278" s="35">
        <v>-408391.37</v>
      </c>
      <c r="PA278" s="35">
        <v>-6669480.7999999998</v>
      </c>
      <c r="PB278" s="35">
        <v>-11483539.130000001</v>
      </c>
      <c r="PC278" s="35">
        <v>-413045.94</v>
      </c>
      <c r="PD278" s="35"/>
      <c r="PE278" s="35">
        <v>-5551.85</v>
      </c>
      <c r="PF278" s="35">
        <v>-1474928980.7700002</v>
      </c>
      <c r="PG278" s="35">
        <v>-175347697.74000001</v>
      </c>
      <c r="PH278" s="35">
        <v>-3068629.41</v>
      </c>
      <c r="PI278" s="35">
        <v>-7618379.2400000002</v>
      </c>
      <c r="PJ278" s="35">
        <v>1085010.54</v>
      </c>
      <c r="PK278" s="35">
        <v>3977566.03</v>
      </c>
      <c r="PL278" s="35">
        <v>-9872.15</v>
      </c>
      <c r="PM278" s="35">
        <v>-732775.27</v>
      </c>
      <c r="PN278" s="35"/>
      <c r="PO278" s="35">
        <v>-408364.73</v>
      </c>
      <c r="PP278" s="35"/>
      <c r="PQ278" s="35">
        <v>1000688.61</v>
      </c>
      <c r="PR278" s="35">
        <v>-4621521.3499999996</v>
      </c>
      <c r="PS278" s="35">
        <v>-1241126.25</v>
      </c>
      <c r="PT278" s="35">
        <v>-12165699.640000001</v>
      </c>
      <c r="PU278" s="35">
        <v>1185899.45</v>
      </c>
      <c r="PV278" s="35"/>
      <c r="PW278" s="35"/>
      <c r="PX278" s="35">
        <v>-703283.17</v>
      </c>
      <c r="PY278" s="35">
        <v>-213887356.59</v>
      </c>
      <c r="PZ278" s="35">
        <v>-1363420.62</v>
      </c>
      <c r="QA278" s="35">
        <v>-107429.6</v>
      </c>
      <c r="QB278" s="35">
        <v>-5463078.5999999996</v>
      </c>
      <c r="QC278" s="35">
        <v>-56621696.009999998</v>
      </c>
      <c r="QD278" s="35">
        <v>-3714879.25</v>
      </c>
      <c r="QE278" s="35">
        <v>-9932357.0700000003</v>
      </c>
      <c r="QF278" s="35"/>
      <c r="QG278" s="35">
        <v>-15878926.07</v>
      </c>
      <c r="QH278" s="35">
        <v>5498277.25</v>
      </c>
      <c r="QI278" s="35">
        <v>137664.57</v>
      </c>
      <c r="QJ278" s="35">
        <v>-2454705.41</v>
      </c>
      <c r="QK278" s="35">
        <v>-3728353.09</v>
      </c>
      <c r="QL278" s="35">
        <v>-2632732.71</v>
      </c>
      <c r="QM278" s="35"/>
      <c r="QN278" s="35"/>
      <c r="QO278" s="35">
        <v>-2903697.31</v>
      </c>
      <c r="QP278" s="35">
        <v>-83263.399999999994</v>
      </c>
      <c r="QQ278" s="35"/>
      <c r="QR278" s="35">
        <v>-5544088.4199999999</v>
      </c>
      <c r="QS278" s="35">
        <v>-29193247.57</v>
      </c>
      <c r="QT278" s="35">
        <v>-73160.55</v>
      </c>
      <c r="QU278" s="35"/>
      <c r="QV278" s="35"/>
      <c r="QW278" s="35"/>
      <c r="QX278" s="35"/>
      <c r="QY278" s="35">
        <v>-92045396.390000001</v>
      </c>
      <c r="QZ278" s="35">
        <v>39927.279999999999</v>
      </c>
      <c r="RA278" s="35">
        <v>-1488291.39</v>
      </c>
      <c r="RB278" s="35">
        <v>-193256.7</v>
      </c>
      <c r="RC278" s="35">
        <v>5542358.0999999996</v>
      </c>
      <c r="RD278" s="35">
        <v>-3132941.92</v>
      </c>
      <c r="RE278" s="35">
        <v>733912.67</v>
      </c>
      <c r="RF278" s="35">
        <v>-450560.37</v>
      </c>
      <c r="RG278" s="35">
        <v>-15624278.800000001</v>
      </c>
      <c r="RH278" s="35">
        <v>593648.09</v>
      </c>
      <c r="RI278" s="35"/>
      <c r="RJ278" s="35"/>
      <c r="RK278" s="35"/>
      <c r="RL278" s="35">
        <v>-104816031.15000001</v>
      </c>
      <c r="RM278" s="35">
        <v>-1630145.3</v>
      </c>
      <c r="RN278" s="35">
        <v>-694894.96</v>
      </c>
      <c r="RO278" s="35">
        <v>107112.46</v>
      </c>
      <c r="RP278" s="35">
        <v>-703204.95</v>
      </c>
      <c r="RQ278" s="35">
        <v>172293.75</v>
      </c>
      <c r="RR278" s="35">
        <v>1795171.94</v>
      </c>
      <c r="RS278" s="35">
        <v>-2398385.21</v>
      </c>
      <c r="RT278" s="35">
        <v>-2529590.7799999998</v>
      </c>
      <c r="RU278" s="35">
        <v>-7444557.6100000003</v>
      </c>
      <c r="RV278" s="35">
        <v>-5456386.2999999998</v>
      </c>
      <c r="RW278" s="35"/>
      <c r="RX278" s="35">
        <v>972037.32</v>
      </c>
      <c r="RY278" s="35"/>
      <c r="RZ278" s="35">
        <v>3436.98</v>
      </c>
      <c r="SA278" s="35">
        <v>-3748279.01</v>
      </c>
      <c r="SB278" s="35">
        <v>-1427720.25</v>
      </c>
      <c r="SC278" s="35"/>
      <c r="SD278" s="35"/>
      <c r="SE278" s="35"/>
      <c r="SF278" s="35">
        <v>-780438657.26999974</v>
      </c>
      <c r="SG278" s="35">
        <v>-96409970.540000007</v>
      </c>
      <c r="SH278" s="35">
        <v>-722834.58</v>
      </c>
      <c r="SI278" s="35">
        <v>-1637706.51</v>
      </c>
      <c r="SJ278" s="35">
        <v>-2483264.59</v>
      </c>
      <c r="SK278" s="35">
        <v>-510894.03</v>
      </c>
      <c r="SL278" s="35">
        <v>-597330.35</v>
      </c>
      <c r="SM278" s="35">
        <v>-1715575.12</v>
      </c>
      <c r="SN278" s="35">
        <v>-6462346.0899999999</v>
      </c>
      <c r="SO278" s="35">
        <v>-1650166.13</v>
      </c>
      <c r="SP278" s="35">
        <v>-2328206.75</v>
      </c>
      <c r="SQ278" s="35">
        <v>-1156633.3799999999</v>
      </c>
      <c r="SR278" s="35">
        <v>-3679936.1</v>
      </c>
      <c r="SS278" s="35">
        <v>-1274907.08</v>
      </c>
      <c r="ST278" s="35">
        <v>-758507.58</v>
      </c>
      <c r="SU278" s="35">
        <v>-58485902.93</v>
      </c>
      <c r="SV278" s="35">
        <v>-793088.51</v>
      </c>
      <c r="SW278" s="35">
        <v>-634530.79</v>
      </c>
      <c r="SX278" s="35">
        <v>-183135.91</v>
      </c>
      <c r="SY278" s="35">
        <v>-792068.9</v>
      </c>
      <c r="SZ278" s="35">
        <v>-81491.33</v>
      </c>
      <c r="TA278" s="35">
        <v>-1680406.16</v>
      </c>
      <c r="TB278" s="35">
        <v>-3689369.23</v>
      </c>
      <c r="TC278" s="35">
        <v>-2042259.13</v>
      </c>
      <c r="TD278" s="35">
        <v>-1205538.45</v>
      </c>
      <c r="TE278" s="35">
        <v>-16111341.34</v>
      </c>
      <c r="TF278" s="35">
        <v>-166809.26999999999</v>
      </c>
      <c r="TG278" s="35">
        <v>-48776301.240000002</v>
      </c>
      <c r="TH278" s="35">
        <v>-4909446.99</v>
      </c>
      <c r="TI278" s="35">
        <v>-2149622.6800000002</v>
      </c>
      <c r="TJ278" s="35">
        <v>-28834369.899999999</v>
      </c>
      <c r="TK278" s="35"/>
      <c r="TL278" s="35">
        <v>-3580961.19</v>
      </c>
      <c r="TM278" s="35">
        <v>-696319.58</v>
      </c>
      <c r="TN278" s="35">
        <v>-708772.22</v>
      </c>
      <c r="TO278" s="35">
        <v>-370928850.14999998</v>
      </c>
      <c r="TP278" s="35">
        <v>-4200886.91</v>
      </c>
      <c r="TQ278" s="35">
        <v>-1041723.21</v>
      </c>
      <c r="TR278" s="35">
        <v>-17903482.699999999</v>
      </c>
      <c r="TS278" s="35">
        <v>-6471216.4299999997</v>
      </c>
      <c r="TT278" s="35">
        <v>-1346886.37</v>
      </c>
      <c r="TU278" s="35">
        <v>-223624.16</v>
      </c>
      <c r="TV278" s="35">
        <v>-18412718.800000001</v>
      </c>
      <c r="TW278" s="35">
        <v>-1841761.92</v>
      </c>
      <c r="TX278" s="35">
        <v>-10620473.15</v>
      </c>
      <c r="TY278" s="35">
        <v>-2931253.04</v>
      </c>
      <c r="TZ278" s="35">
        <v>-1693400.51</v>
      </c>
      <c r="UA278" s="35">
        <v>-1250619.3700000001</v>
      </c>
      <c r="UB278" s="35">
        <v>-1806910.77</v>
      </c>
      <c r="UC278" s="35">
        <v>-2359883.85</v>
      </c>
      <c r="UD278" s="35">
        <v>-1167989.9099999999</v>
      </c>
      <c r="UE278" s="35">
        <v>-39328859.159999996</v>
      </c>
      <c r="UF278" s="35">
        <v>-2267092.86</v>
      </c>
      <c r="UG278" s="35">
        <v>-97323816.709999993</v>
      </c>
      <c r="UH278" s="35">
        <v>-17805217.079999998</v>
      </c>
      <c r="UI278" s="35">
        <v>-633356.01</v>
      </c>
      <c r="UJ278" s="35">
        <v>-971604.6</v>
      </c>
      <c r="UK278" s="35">
        <v>-66059924.829999998</v>
      </c>
      <c r="UL278" s="35">
        <v>-589033.34</v>
      </c>
      <c r="UM278" s="35">
        <v>-776052.4</v>
      </c>
      <c r="UN278" s="35">
        <v>-1342228.01</v>
      </c>
      <c r="UO278" s="35">
        <v>-1418214.13</v>
      </c>
      <c r="UP278" s="35">
        <v>-54471289.840000004</v>
      </c>
      <c r="UQ278" s="35">
        <v>-7817030.9699999997</v>
      </c>
      <c r="UR278" s="35">
        <v>-3362802.95</v>
      </c>
      <c r="US278" s="35">
        <v>-7608907.4400000004</v>
      </c>
      <c r="UT278" s="35">
        <v>-6307566.9800000004</v>
      </c>
      <c r="UU278" s="35">
        <v>-3438971.33</v>
      </c>
      <c r="UV278" s="35">
        <v>-372000911.92000002</v>
      </c>
      <c r="UW278" s="35">
        <v>-4572681.75</v>
      </c>
      <c r="UX278" s="35">
        <v>-4796495.8600000003</v>
      </c>
      <c r="UY278" s="35">
        <v>-40779901.859999999</v>
      </c>
      <c r="UZ278" s="35">
        <v>-694</v>
      </c>
      <c r="VA278" s="35">
        <v>-1706797.63</v>
      </c>
      <c r="VB278" s="35">
        <v>-10600528.82</v>
      </c>
      <c r="VC278" s="35">
        <v>-666738.25</v>
      </c>
      <c r="VD278" s="35">
        <v>-2088152.84</v>
      </c>
      <c r="VE278" s="35">
        <v>-1879140.4</v>
      </c>
      <c r="VF278" s="35">
        <v>-9871584.6199999992</v>
      </c>
      <c r="VG278" s="35">
        <v>-11650404.689999999</v>
      </c>
      <c r="VH278" s="35">
        <v>-4894745.9400000004</v>
      </c>
      <c r="VI278" s="35">
        <v>-6416338.9800000004</v>
      </c>
      <c r="VJ278" s="35">
        <v>-585592.24</v>
      </c>
      <c r="VK278" s="35">
        <v>-1652778.73</v>
      </c>
      <c r="VL278" s="35">
        <v>-1087779.01</v>
      </c>
      <c r="VM278" s="35">
        <v>-3024592.39</v>
      </c>
      <c r="VN278" s="35">
        <v>-20890923.219999999</v>
      </c>
      <c r="VO278" s="35">
        <v>-415508.21</v>
      </c>
      <c r="VP278" s="35">
        <v>-1425446.48</v>
      </c>
      <c r="VQ278" s="35">
        <v>-1553641402.3100002</v>
      </c>
      <c r="VR278" s="35">
        <v>-661772.06999999995</v>
      </c>
      <c r="VS278" s="35">
        <v>-153492002.65000001</v>
      </c>
      <c r="VT278" s="35">
        <v>4782653.09</v>
      </c>
      <c r="VU278" s="35">
        <v>-376627.37</v>
      </c>
      <c r="VV278" s="35">
        <v>-3021530.66</v>
      </c>
      <c r="VW278" s="35">
        <v>-10039119.640000001</v>
      </c>
      <c r="VX278" s="35">
        <v>-14868977.75</v>
      </c>
      <c r="VY278" s="35">
        <v>-3247158.1</v>
      </c>
      <c r="VZ278" s="35">
        <v>-2769920.11</v>
      </c>
      <c r="WA278" s="35">
        <v>1310268.3500000001</v>
      </c>
      <c r="WB278" s="35">
        <v>-66002474.659999996</v>
      </c>
      <c r="WC278" s="35">
        <v>-98465.05</v>
      </c>
      <c r="WD278" s="35"/>
      <c r="WE278" s="35">
        <v>-122725.56</v>
      </c>
      <c r="WF278" s="35">
        <v>-811799.49</v>
      </c>
      <c r="WG278" s="35">
        <v>-1294972.47</v>
      </c>
      <c r="WH278" s="35">
        <v>-1174217278.3199999</v>
      </c>
      <c r="WI278" s="35">
        <v>-6675297.71</v>
      </c>
      <c r="WJ278" s="35">
        <v>-2963515.42</v>
      </c>
      <c r="WK278" s="35"/>
      <c r="WL278" s="35">
        <v>190541.45</v>
      </c>
      <c r="WM278" s="35">
        <v>-326923.59000000003</v>
      </c>
      <c r="WN278" s="35">
        <v>-1907345.95</v>
      </c>
      <c r="WO278" s="35">
        <v>-7757947.6600000001</v>
      </c>
      <c r="WP278" s="35">
        <v>-411002.41</v>
      </c>
      <c r="WQ278" s="35">
        <v>-4049509.87</v>
      </c>
      <c r="WR278" s="35">
        <v>-641343.02</v>
      </c>
      <c r="WS278" s="35">
        <v>-10524902.6</v>
      </c>
      <c r="WT278" s="35">
        <v>-7865.97</v>
      </c>
      <c r="WU278" s="35">
        <v>-4154916.42</v>
      </c>
      <c r="WV278" s="35"/>
      <c r="WW278" s="35">
        <v>-1890622.36</v>
      </c>
      <c r="WX278" s="35"/>
      <c r="WY278" s="35"/>
      <c r="WZ278" s="35">
        <v>-1013090.6</v>
      </c>
      <c r="XA278" s="35"/>
      <c r="XB278" s="35">
        <v>-23583281.399999999</v>
      </c>
      <c r="XC278" s="35"/>
      <c r="XD278" s="35">
        <v>91416.67</v>
      </c>
      <c r="XE278" s="35"/>
      <c r="XF278" s="35">
        <v>-977571.73</v>
      </c>
      <c r="XG278" s="35">
        <v>586941.67000000004</v>
      </c>
      <c r="XH278" s="35"/>
      <c r="XI278" s="35"/>
      <c r="XJ278" s="35">
        <v>-36878897.18</v>
      </c>
      <c r="XK278" s="35">
        <v>-6849</v>
      </c>
      <c r="XL278" s="35">
        <v>-73070.679999999993</v>
      </c>
      <c r="XM278" s="35">
        <v>-588810.06000000006</v>
      </c>
      <c r="XN278" s="35"/>
      <c r="XO278" s="35">
        <v>-391342677.58999997</v>
      </c>
      <c r="XP278" s="35">
        <v>-4348045.33</v>
      </c>
      <c r="XQ278" s="35">
        <v>-1130852.69</v>
      </c>
      <c r="XR278" s="35">
        <v>-49939480.259999998</v>
      </c>
      <c r="XS278" s="35">
        <v>-4722942.29</v>
      </c>
      <c r="XT278" s="35">
        <v>-6510436.9900000002</v>
      </c>
      <c r="XU278" s="35">
        <v>-9840921.4700000007</v>
      </c>
      <c r="XV278" s="35">
        <v>-3488507.69</v>
      </c>
      <c r="XW278" s="35"/>
      <c r="XX278" s="35">
        <v>-2886477.97</v>
      </c>
      <c r="XY278" s="35">
        <v>-10886642.300000001</v>
      </c>
      <c r="XZ278" s="35">
        <v>-45917.77</v>
      </c>
      <c r="YA278" s="35">
        <v>-1495864.09</v>
      </c>
      <c r="YB278" s="35">
        <v>-613818.13</v>
      </c>
      <c r="YC278" s="35">
        <v>-1093366.07</v>
      </c>
      <c r="YD278" s="35">
        <v>-1497851.95</v>
      </c>
      <c r="YE278" s="35">
        <v>-1495596.61</v>
      </c>
      <c r="YF278" s="35">
        <v>-1477715.43</v>
      </c>
      <c r="YG278" s="35">
        <v>-1697427.36</v>
      </c>
      <c r="YH278" s="35">
        <v>-4074332.68</v>
      </c>
      <c r="YI278" s="35">
        <v>-1224415.55</v>
      </c>
      <c r="YJ278" s="35">
        <v>-1549381.44</v>
      </c>
      <c r="YK278" s="35">
        <v>-5024582.03</v>
      </c>
      <c r="YL278" s="35">
        <v>-299330637.47000003</v>
      </c>
      <c r="YM278" s="35">
        <v>-1942076.55</v>
      </c>
      <c r="YN278" s="35">
        <v>-22965568.359999999</v>
      </c>
      <c r="YO278" s="35">
        <v>-4720872.7</v>
      </c>
      <c r="YP278" s="35">
        <v>-35571202.759999998</v>
      </c>
      <c r="YQ278" s="35"/>
      <c r="YR278" s="35">
        <v>-3123547.83</v>
      </c>
      <c r="YS278" s="35">
        <v>-1564852.33</v>
      </c>
      <c r="YT278" s="35">
        <v>-428813.5</v>
      </c>
      <c r="YU278" s="35">
        <v>-2704954</v>
      </c>
      <c r="YV278" s="35">
        <v>-307684.09000000003</v>
      </c>
      <c r="YW278" s="35">
        <v>-38115.22</v>
      </c>
      <c r="YX278" s="35">
        <v>-593933.91</v>
      </c>
      <c r="YY278" s="35">
        <v>-56676.29</v>
      </c>
      <c r="YZ278" s="35"/>
      <c r="ZA278" s="35"/>
      <c r="ZB278" s="35">
        <v>-21081.91</v>
      </c>
      <c r="ZC278" s="35">
        <v>-2408253036.9099998</v>
      </c>
      <c r="ZD278" s="35">
        <v>-61529860.649999999</v>
      </c>
      <c r="ZE278" s="35">
        <v>-1371685.67</v>
      </c>
      <c r="ZF278" s="35">
        <v>-700869.22</v>
      </c>
      <c r="ZG278" s="35">
        <v>-1199777.82</v>
      </c>
      <c r="ZH278" s="35">
        <v>-1179339.46</v>
      </c>
      <c r="ZI278" s="35"/>
      <c r="ZJ278" s="35">
        <v>-469651.19</v>
      </c>
      <c r="ZK278" s="35">
        <v>-77648679.890000001</v>
      </c>
      <c r="ZL278" s="35">
        <v>-574680.01</v>
      </c>
      <c r="ZM278" s="35">
        <v>-3052529.12</v>
      </c>
      <c r="ZN278" s="35">
        <v>1703582.38</v>
      </c>
      <c r="ZO278" s="35">
        <v>-705898.84</v>
      </c>
      <c r="ZP278" s="35"/>
      <c r="ZQ278" s="35">
        <v>-506212.61</v>
      </c>
      <c r="ZR278" s="35">
        <v>-303006.98</v>
      </c>
      <c r="ZS278" s="35">
        <v>-7436302.54</v>
      </c>
      <c r="ZT278" s="35">
        <v>-246071891.21000001</v>
      </c>
      <c r="ZU278" s="35">
        <v>675852.53</v>
      </c>
      <c r="ZV278" s="35">
        <v>-7305755.2699999996</v>
      </c>
      <c r="ZW278" s="35">
        <v>-41577461.020000003</v>
      </c>
      <c r="ZX278" s="35">
        <v>-11591225.199999999</v>
      </c>
      <c r="ZY278" s="35">
        <v>-1207820.99</v>
      </c>
      <c r="ZZ278" s="35">
        <v>-989731.25</v>
      </c>
      <c r="AAA278" s="35">
        <v>-13260004.6</v>
      </c>
      <c r="AAB278" s="35">
        <v>-5731696.0899999999</v>
      </c>
      <c r="AAC278" s="35">
        <v>-26860308.34</v>
      </c>
      <c r="AAD278" s="35">
        <v>-440729.33</v>
      </c>
      <c r="AAE278" s="35">
        <v>-1556675.85</v>
      </c>
      <c r="AAF278" s="35">
        <v>-2214709.31</v>
      </c>
      <c r="AAG278" s="35">
        <v>-1489688.82</v>
      </c>
      <c r="AAH278" s="35">
        <v>-1093071.8999999999</v>
      </c>
      <c r="AAI278" s="35">
        <v>-1992220.69</v>
      </c>
      <c r="AAJ278" s="35">
        <v>-2186598.7999999998</v>
      </c>
      <c r="AAK278" s="35">
        <v>-2310397.31</v>
      </c>
      <c r="AAL278" s="35">
        <v>-3691459.72</v>
      </c>
      <c r="AAM278" s="35">
        <v>-2017004.42</v>
      </c>
      <c r="AAN278" s="35">
        <v>-216775.14</v>
      </c>
      <c r="AAO278" s="35">
        <v>-556747.05000000005</v>
      </c>
      <c r="AAP278" s="35">
        <v>-42482746.170000002</v>
      </c>
      <c r="AAQ278" s="35">
        <v>-40527.79</v>
      </c>
      <c r="AAR278" s="35">
        <v>-20884.240000000002</v>
      </c>
      <c r="AAS278" s="35">
        <v>-50149.51</v>
      </c>
      <c r="AAT278" s="35">
        <v>87752</v>
      </c>
      <c r="AAU278" s="35">
        <v>0</v>
      </c>
      <c r="AAV278" s="35">
        <v>-129877.95</v>
      </c>
      <c r="AAW278" s="35">
        <v>-364192622.54000002</v>
      </c>
      <c r="AAX278" s="35">
        <v>0</v>
      </c>
      <c r="AAY278" s="35">
        <v>1680593.82</v>
      </c>
      <c r="AAZ278" s="35"/>
      <c r="ABA278" s="35">
        <v>-4199355.9400000004</v>
      </c>
      <c r="ABB278" s="35">
        <v>-656865.56999999995</v>
      </c>
      <c r="ABC278" s="35"/>
      <c r="ABD278" s="35">
        <v>-3493016.55</v>
      </c>
      <c r="ABE278" s="35">
        <v>-12472125.99</v>
      </c>
      <c r="ABF278" s="35">
        <v>-536459.54</v>
      </c>
      <c r="ABG278" s="35"/>
      <c r="ABH278" s="35">
        <v>-29973602.41</v>
      </c>
      <c r="ABI278" s="35">
        <v>-8416561.9199999999</v>
      </c>
      <c r="ABJ278" s="35">
        <v>-1555995.76</v>
      </c>
      <c r="ABK278" s="35"/>
      <c r="ABL278" s="35"/>
      <c r="ABM278" s="35">
        <v>41988.68</v>
      </c>
      <c r="ABN278" s="35">
        <v>-673660.23</v>
      </c>
      <c r="ABO278" s="35">
        <v>-15896</v>
      </c>
      <c r="ABP278" s="35">
        <v>-34510735.060000002</v>
      </c>
      <c r="ABQ278" s="35">
        <v>-47384493.049999997</v>
      </c>
      <c r="ABR278" s="35">
        <v>-23849.01</v>
      </c>
      <c r="ABS278" s="35">
        <v>-223332.86</v>
      </c>
      <c r="ABT278" s="35"/>
      <c r="ABU278" s="35">
        <v>-5083.13</v>
      </c>
      <c r="ABV278" s="35"/>
      <c r="ABW278" s="35">
        <v>-1077908538.1200001</v>
      </c>
      <c r="ABX278" s="35">
        <v>-146539589.27000001</v>
      </c>
      <c r="ABY278" s="35">
        <v>-5010521.29</v>
      </c>
      <c r="ABZ278" s="35">
        <v>-1260290.19</v>
      </c>
      <c r="ACA278" s="35">
        <v>-2893094.98</v>
      </c>
      <c r="ACB278" s="35">
        <v>-4520392.24</v>
      </c>
      <c r="ACC278" s="35">
        <v>-860290.47</v>
      </c>
      <c r="ACD278" s="35">
        <v>-380801.01</v>
      </c>
      <c r="ACE278" s="35"/>
      <c r="ACF278" s="35">
        <v>-28194.58</v>
      </c>
      <c r="ACG278" s="35">
        <v>-71705291.329999998</v>
      </c>
      <c r="ACH278" s="35">
        <v>-216792.65</v>
      </c>
      <c r="ACI278" s="35">
        <v>-6410488.9100000001</v>
      </c>
      <c r="ACJ278" s="35">
        <v>-765625.77</v>
      </c>
      <c r="ACK278" s="35">
        <v>-766617.91</v>
      </c>
      <c r="ACL278" s="35">
        <v>-16154441.960000001</v>
      </c>
      <c r="ACM278" s="35"/>
      <c r="ACN278" s="35">
        <v>-1684129.42</v>
      </c>
      <c r="ACO278" s="35">
        <v>-920503.8</v>
      </c>
      <c r="ACP278" s="35">
        <v>-3077826.83</v>
      </c>
      <c r="ACQ278" s="35">
        <v>-1310070.81</v>
      </c>
      <c r="ACR278" s="35">
        <v>-65851719.259999998</v>
      </c>
      <c r="ACS278" s="35">
        <v>-914766.2</v>
      </c>
      <c r="ACT278" s="35"/>
      <c r="ACU278" s="35">
        <v>-294170.61</v>
      </c>
      <c r="ACV278" s="35">
        <v>-1327681</v>
      </c>
      <c r="ACW278" s="35">
        <v>-3802094.44</v>
      </c>
      <c r="ACX278" s="35"/>
      <c r="ACY278" s="35">
        <v>-13558282.23</v>
      </c>
      <c r="ACZ278" s="35">
        <v>-18912852.530000001</v>
      </c>
      <c r="ADA278" s="35">
        <v>-237564.95</v>
      </c>
      <c r="ADB278" s="35"/>
      <c r="ADC278" s="35">
        <v>-1382461.79</v>
      </c>
      <c r="ADD278" s="35">
        <v>-8627878.5600000005</v>
      </c>
      <c r="ADE278" s="35">
        <v>-43325737.729999997</v>
      </c>
      <c r="ADF278" s="35">
        <v>-503129.33</v>
      </c>
      <c r="ADG278" s="35"/>
      <c r="ADH278" s="35">
        <v>-277329.84999999998</v>
      </c>
      <c r="ADI278" s="35">
        <v>-208778.18</v>
      </c>
      <c r="ADJ278" s="35">
        <v>-55139.3</v>
      </c>
      <c r="ADK278" s="35"/>
      <c r="ADL278" s="35"/>
      <c r="ADM278" s="35"/>
      <c r="ADN278" s="35"/>
      <c r="ADO278" s="35">
        <v>-23482201.48</v>
      </c>
      <c r="ADP278" s="35">
        <v>-43209871.770000003</v>
      </c>
      <c r="ADQ278" s="35">
        <v>-145943.57</v>
      </c>
      <c r="ADR278" s="35"/>
      <c r="ADS278" s="35">
        <v>-538993.11</v>
      </c>
      <c r="ADT278" s="35"/>
      <c r="ADU278" s="35">
        <v>-512757.19</v>
      </c>
      <c r="ADV278" s="35"/>
      <c r="ADW278" s="35">
        <v>-661991.80000000005</v>
      </c>
      <c r="ADX278" s="35">
        <v>-348138503.30000001</v>
      </c>
      <c r="ADY278" s="35">
        <v>-3183955.94</v>
      </c>
      <c r="ADZ278" s="35">
        <v>-3827134.98</v>
      </c>
      <c r="AEA278" s="35">
        <v>-33894183.770000003</v>
      </c>
      <c r="AEB278" s="35">
        <v>-209584.58</v>
      </c>
      <c r="AEC278" s="35"/>
      <c r="AED278" s="35"/>
      <c r="AEE278" s="35"/>
      <c r="AEF278" s="35">
        <v>-199281739.88</v>
      </c>
      <c r="AEG278" s="35">
        <v>-51747445.020000003</v>
      </c>
      <c r="AEH278" s="35">
        <v>-19576233.329999998</v>
      </c>
      <c r="AEI278" s="35">
        <v>-461358.97</v>
      </c>
      <c r="AEJ278" s="35">
        <v>-1712653.05</v>
      </c>
      <c r="AEK278" s="35"/>
      <c r="AEL278" s="35">
        <v>-4716528.0599999996</v>
      </c>
      <c r="AEM278" s="35">
        <v>-1844735.31</v>
      </c>
      <c r="AEN278" s="35"/>
      <c r="AEO278" s="35">
        <v>-3823766.7</v>
      </c>
      <c r="AEP278" s="35"/>
      <c r="AEQ278" s="35">
        <v>-45166.720000000001</v>
      </c>
      <c r="AER278" s="35">
        <v>-787285</v>
      </c>
      <c r="AES278" s="35"/>
      <c r="AET278" s="35">
        <v>-2876274.27</v>
      </c>
      <c r="AEU278" s="35"/>
      <c r="AEV278" s="35">
        <v>-2088284.93</v>
      </c>
      <c r="AEW278" s="35">
        <v>-9108098.2200000007</v>
      </c>
      <c r="AEX278" s="35"/>
      <c r="AEY278" s="35">
        <v>-3504406.95</v>
      </c>
      <c r="AEZ278" s="35">
        <v>-1183163647.2800002</v>
      </c>
      <c r="AFA278" s="35">
        <v>-277373546.48000002</v>
      </c>
      <c r="AFB278" s="35">
        <v>-3054634.95</v>
      </c>
      <c r="AFC278" s="35">
        <v>-3569320.11</v>
      </c>
      <c r="AFD278" s="35">
        <v>-351812.03</v>
      </c>
      <c r="AFE278" s="35">
        <v>0</v>
      </c>
      <c r="AFF278" s="35">
        <v>-6773806.5999999996</v>
      </c>
      <c r="AFG278" s="35">
        <v>-24642.98</v>
      </c>
      <c r="AFH278" s="35">
        <v>-166574.54</v>
      </c>
      <c r="AFI278" s="35">
        <v>-950132.11</v>
      </c>
      <c r="AFJ278" s="35">
        <v>-463217.75</v>
      </c>
      <c r="AFK278" s="35">
        <v>-59161428.289999999</v>
      </c>
      <c r="AFL278" s="35">
        <v>-26095169.870000001</v>
      </c>
      <c r="AFM278" s="35">
        <v>-3591540.9</v>
      </c>
      <c r="AFN278" s="35"/>
      <c r="AFO278" s="35">
        <v>-290124.82</v>
      </c>
      <c r="AFP278" s="35"/>
      <c r="AFQ278" s="35">
        <v>-633312.36</v>
      </c>
      <c r="AFR278" s="35">
        <v>-3997051.83</v>
      </c>
      <c r="AFS278" s="35">
        <v>-110099.15</v>
      </c>
      <c r="AFT278" s="35">
        <v>-285479.65000000002</v>
      </c>
      <c r="AFU278" s="35">
        <v>-5821488.0599999996</v>
      </c>
      <c r="AFV278" s="35">
        <v>-1786098.62</v>
      </c>
      <c r="AFW278" s="35">
        <v>1035347.21</v>
      </c>
      <c r="AFX278" s="35">
        <v>-91253552.599999994</v>
      </c>
      <c r="AFY278" s="35">
        <v>-48569.97</v>
      </c>
      <c r="AFZ278" s="35">
        <v>-4377675.99</v>
      </c>
      <c r="AGA278" s="35">
        <v>-1762905.63</v>
      </c>
      <c r="AGB278" s="35">
        <v>-886383.51</v>
      </c>
      <c r="AGC278" s="35">
        <v>-1111300.4099999999</v>
      </c>
      <c r="AGD278" s="35">
        <v>-23061.74</v>
      </c>
      <c r="AGE278" s="35">
        <v>-4878114.3600000003</v>
      </c>
      <c r="AGF278" s="35">
        <v>-6040307.9900000002</v>
      </c>
      <c r="AGG278" s="35">
        <v>-369576.55</v>
      </c>
      <c r="AGH278" s="35">
        <v>-19994478.379999999</v>
      </c>
      <c r="AGI278" s="35">
        <v>-997947.27</v>
      </c>
      <c r="AGJ278" s="35">
        <v>-81477949.620000005</v>
      </c>
      <c r="AGK278" s="35">
        <v>-472642.05</v>
      </c>
      <c r="AGL278" s="35">
        <v>-284598.92</v>
      </c>
      <c r="AGM278" s="35">
        <v>-1234773.02</v>
      </c>
      <c r="AGN278" s="35">
        <v>-11539587.74</v>
      </c>
      <c r="AGO278" s="35">
        <v>-1296774.75</v>
      </c>
      <c r="AGP278" s="35">
        <v>-468626.05</v>
      </c>
      <c r="AGQ278" s="35"/>
      <c r="AGR278" s="35">
        <v>-226855.37</v>
      </c>
      <c r="AGS278" s="35">
        <v>-534697.35</v>
      </c>
      <c r="AGT278" s="35">
        <v>-411532.88</v>
      </c>
      <c r="AGU278" s="35">
        <v>-99196274.049999997</v>
      </c>
      <c r="AGV278" s="35">
        <v>-13578285.51</v>
      </c>
      <c r="AGW278" s="35">
        <v>-2962805.34</v>
      </c>
      <c r="AGX278" s="35">
        <v>-3185831.01</v>
      </c>
      <c r="AGY278" s="35">
        <v>-5069262.76</v>
      </c>
      <c r="AGZ278" s="35">
        <v>-2644551.5099999998</v>
      </c>
      <c r="AHA278" s="35">
        <v>-137197.04</v>
      </c>
      <c r="AHB278" s="35">
        <v>-3063621.01</v>
      </c>
      <c r="AHC278" s="35">
        <v>-301470780.25999999</v>
      </c>
      <c r="AHD278" s="35">
        <v>-91235291.810000002</v>
      </c>
      <c r="AHE278" s="35">
        <v>-588914.34</v>
      </c>
      <c r="AHF278" s="35">
        <v>-111029.92</v>
      </c>
      <c r="AHG278" s="35">
        <v>-10204261.390000001</v>
      </c>
      <c r="AHH278" s="35">
        <v>-1519230.39</v>
      </c>
      <c r="AHI278" s="35">
        <v>-5555717.1699999999</v>
      </c>
      <c r="AHJ278" s="35">
        <v>-2049274.14</v>
      </c>
      <c r="AHK278" s="35">
        <v>-360236.27</v>
      </c>
      <c r="AHL278" s="35">
        <v>-1221909.6299999999</v>
      </c>
      <c r="AHM278" s="35"/>
      <c r="AHN278" s="35">
        <v>-294692.57</v>
      </c>
      <c r="AHO278" s="35"/>
      <c r="AHP278" s="35">
        <v>-814521.03</v>
      </c>
      <c r="AHQ278" s="35">
        <v>-438126.91</v>
      </c>
      <c r="AHR278" s="35">
        <v>437725.44</v>
      </c>
      <c r="AHS278" s="35">
        <v>-595337.65</v>
      </c>
      <c r="AHT278" s="35">
        <v>-37530265.469999999</v>
      </c>
      <c r="AHU278" s="35">
        <v>-414800.54</v>
      </c>
      <c r="AHV278" s="35">
        <v>-653552.86</v>
      </c>
      <c r="AHW278" s="35">
        <v>-581357.49</v>
      </c>
      <c r="AHX278" s="35">
        <v>-677896.17</v>
      </c>
      <c r="AHY278" s="35">
        <v>-608839.81000000006</v>
      </c>
      <c r="AHZ278" s="35">
        <v>-919190.83</v>
      </c>
      <c r="AIA278" s="35">
        <v>-1210401375.4800003</v>
      </c>
      <c r="AIB278" s="35">
        <v>-15468748610.010004</v>
      </c>
    </row>
    <row r="279" spans="1:912" x14ac:dyDescent="0.5">
      <c r="A279" s="34" t="s">
        <v>43</v>
      </c>
      <c r="B279" s="34" t="s">
        <v>2476</v>
      </c>
      <c r="C279" s="34" t="s">
        <v>2477</v>
      </c>
      <c r="D279" s="35">
        <v>6043998.4100000001</v>
      </c>
      <c r="E279" s="35">
        <v>15700031.960000001</v>
      </c>
      <c r="F279" s="35">
        <v>2568907.2999999998</v>
      </c>
      <c r="G279" s="35">
        <v>4603272.87</v>
      </c>
      <c r="H279" s="35">
        <v>691622.8</v>
      </c>
      <c r="I279" s="35">
        <v>3055465.38</v>
      </c>
      <c r="J279" s="35">
        <v>1873131.78</v>
      </c>
      <c r="K279" s="35">
        <v>8534587.1300000008</v>
      </c>
      <c r="L279" s="35">
        <v>3583739.97</v>
      </c>
      <c r="M279" s="35">
        <v>961192.45</v>
      </c>
      <c r="N279" s="35">
        <v>11180046.689999999</v>
      </c>
      <c r="O279" s="35">
        <v>2419205.7000000002</v>
      </c>
      <c r="P279" s="35">
        <v>5761547.1699999999</v>
      </c>
      <c r="Q279" s="35">
        <v>4978187.3099999996</v>
      </c>
      <c r="R279" s="35">
        <v>0</v>
      </c>
      <c r="S279" s="35">
        <v>2698060.74</v>
      </c>
      <c r="T279" s="35">
        <v>134045.87</v>
      </c>
      <c r="U279" s="35">
        <v>4481867.63</v>
      </c>
      <c r="V279" s="35">
        <v>987666.07</v>
      </c>
      <c r="W279" s="35"/>
      <c r="X279" s="35">
        <v>4923649.47</v>
      </c>
      <c r="Y279" s="35">
        <v>2296290.44</v>
      </c>
      <c r="Z279" s="35">
        <v>126947.53</v>
      </c>
      <c r="AA279" s="35">
        <v>599128.64</v>
      </c>
      <c r="AB279" s="35"/>
      <c r="AC279" s="35">
        <v>755170.1</v>
      </c>
      <c r="AD279" s="35">
        <v>1350553.11</v>
      </c>
      <c r="AE279" s="35">
        <v>3583047.44</v>
      </c>
      <c r="AF279" s="35">
        <v>5700963.3700000001</v>
      </c>
      <c r="AG279" s="35">
        <v>1028201.04</v>
      </c>
      <c r="AH279" s="35">
        <v>446589.14</v>
      </c>
      <c r="AI279" s="35"/>
      <c r="AJ279" s="35"/>
      <c r="AK279" s="35"/>
      <c r="AL279" s="35">
        <v>32147.11</v>
      </c>
      <c r="AM279" s="35">
        <v>750110.29</v>
      </c>
      <c r="AN279" s="35"/>
      <c r="AO279" s="35">
        <v>284947.78999999998</v>
      </c>
      <c r="AP279" s="35">
        <v>1154070.4099999999</v>
      </c>
      <c r="AQ279" s="35">
        <v>16135384.699999999</v>
      </c>
      <c r="AR279" s="35">
        <v>3421167.17</v>
      </c>
      <c r="AS279" s="35"/>
      <c r="AT279" s="35">
        <v>27492777.140000001</v>
      </c>
      <c r="AU279" s="35">
        <v>6265962.6900000004</v>
      </c>
      <c r="AV279" s="35">
        <v>4923472.3499999996</v>
      </c>
      <c r="AW279" s="35">
        <v>1756715.96</v>
      </c>
      <c r="AX279" s="35">
        <v>673460.44</v>
      </c>
      <c r="AY279" s="35">
        <v>3138246.18</v>
      </c>
      <c r="AZ279" s="35">
        <v>392253.55</v>
      </c>
      <c r="BA279" s="35">
        <v>3330034.38</v>
      </c>
      <c r="BB279" s="35"/>
      <c r="BC279" s="35"/>
      <c r="BD279" s="35">
        <v>1501687.09</v>
      </c>
      <c r="BE279" s="35">
        <v>3727181.69</v>
      </c>
      <c r="BF279" s="35"/>
      <c r="BG279" s="35">
        <v>363</v>
      </c>
      <c r="BH279" s="35">
        <v>793820.02</v>
      </c>
      <c r="BI279" s="35"/>
      <c r="BJ279" s="35"/>
      <c r="BK279" s="35">
        <v>1303582.6299999999</v>
      </c>
      <c r="BL279" s="35">
        <v>3519939.03</v>
      </c>
      <c r="BM279" s="35">
        <v>2537498.6800000002</v>
      </c>
      <c r="BN279" s="35">
        <v>1453993.47</v>
      </c>
      <c r="BO279" s="35">
        <v>1151958.32</v>
      </c>
      <c r="BP279" s="35">
        <v>3614700.04</v>
      </c>
      <c r="BQ279" s="35">
        <v>2845559.16</v>
      </c>
      <c r="BR279" s="35">
        <v>555600.69999999995</v>
      </c>
      <c r="BS279" s="35">
        <v>159495.79</v>
      </c>
      <c r="BT279" s="35">
        <v>1119328.05</v>
      </c>
      <c r="BU279" s="35"/>
      <c r="BV279" s="35">
        <v>145892.60999999999</v>
      </c>
      <c r="BW279" s="35"/>
      <c r="BX279" s="35"/>
      <c r="BY279" s="35">
        <v>95424.37</v>
      </c>
      <c r="BZ279" s="35">
        <v>3445351.46</v>
      </c>
      <c r="CA279" s="35">
        <v>1831319.83</v>
      </c>
      <c r="CB279" s="35">
        <v>4046342.61</v>
      </c>
      <c r="CC279" s="35">
        <v>5745697.2699999996</v>
      </c>
      <c r="CD279" s="35">
        <v>2583974.64</v>
      </c>
      <c r="CE279" s="35"/>
      <c r="CF279" s="35"/>
      <c r="CG279" s="35"/>
      <c r="CH279" s="35">
        <v>5776941.0899999999</v>
      </c>
      <c r="CI279" s="35">
        <v>9455249.25</v>
      </c>
      <c r="CJ279" s="35">
        <v>4008438.98</v>
      </c>
      <c r="CK279" s="35">
        <v>4258100.96</v>
      </c>
      <c r="CL279" s="35">
        <v>5987587.1399999997</v>
      </c>
      <c r="CM279" s="35">
        <v>4904259.63</v>
      </c>
      <c r="CN279" s="35">
        <v>7119103.8399999999</v>
      </c>
      <c r="CO279" s="35">
        <v>2601549.86</v>
      </c>
      <c r="CP279" s="35">
        <v>5269019.6500000004</v>
      </c>
      <c r="CQ279" s="35">
        <v>6001487.3799999999</v>
      </c>
      <c r="CR279" s="35">
        <v>3532454.42</v>
      </c>
      <c r="CS279" s="35">
        <v>4690998.87</v>
      </c>
      <c r="CT279" s="35">
        <v>57566.78</v>
      </c>
      <c r="CU279" s="35">
        <v>526195.26</v>
      </c>
      <c r="CV279" s="35">
        <v>3102187.95</v>
      </c>
      <c r="CW279" s="35">
        <v>299939.28000000003</v>
      </c>
      <c r="CX279" s="35">
        <v>2559770.2400000002</v>
      </c>
      <c r="CY279" s="35">
        <v>42427.67</v>
      </c>
      <c r="CZ279" s="35">
        <v>952628.7</v>
      </c>
      <c r="DA279" s="35">
        <v>1268609.1000000001</v>
      </c>
      <c r="DB279" s="35">
        <v>285411094.18000001</v>
      </c>
      <c r="DC279" s="35"/>
      <c r="DD279" s="35">
        <v>61971.3</v>
      </c>
      <c r="DE279" s="35">
        <v>13909150.9</v>
      </c>
      <c r="DF279" s="35">
        <v>14065934.619999999</v>
      </c>
      <c r="DG279" s="35"/>
      <c r="DH279" s="35"/>
      <c r="DI279" s="35">
        <v>6595425.2599999998</v>
      </c>
      <c r="DJ279" s="35">
        <v>552168.26</v>
      </c>
      <c r="DK279" s="35">
        <v>3117381.58</v>
      </c>
      <c r="DL279" s="35">
        <v>3497688.14</v>
      </c>
      <c r="DM279" s="35">
        <v>4740470</v>
      </c>
      <c r="DN279" s="35">
        <v>8886511.8499999996</v>
      </c>
      <c r="DO279" s="35">
        <v>11602959.369999999</v>
      </c>
      <c r="DP279" s="35">
        <v>2307286.65</v>
      </c>
      <c r="DQ279" s="35">
        <v>2485437.08</v>
      </c>
      <c r="DR279" s="35">
        <v>3103297.6</v>
      </c>
      <c r="DS279" s="35">
        <v>1014424.64</v>
      </c>
      <c r="DT279" s="35">
        <v>2309462.81</v>
      </c>
      <c r="DU279" s="35"/>
      <c r="DV279" s="35"/>
      <c r="DW279" s="35"/>
      <c r="DX279" s="35">
        <v>1631939.87</v>
      </c>
      <c r="DY279" s="35">
        <v>132736.63</v>
      </c>
      <c r="DZ279" s="35">
        <v>2249076.9900000002</v>
      </c>
      <c r="EA279" s="35">
        <v>950358.67</v>
      </c>
      <c r="EB279" s="35">
        <v>3978507.39</v>
      </c>
      <c r="EC279" s="35">
        <v>4423005.62</v>
      </c>
      <c r="ED279" s="35">
        <v>2891640.02</v>
      </c>
      <c r="EE279" s="35">
        <v>4420394.66</v>
      </c>
      <c r="EF279" s="35">
        <v>16263944.779999999</v>
      </c>
      <c r="EG279" s="35">
        <v>10769474.83</v>
      </c>
      <c r="EH279" s="35">
        <v>1894417.81</v>
      </c>
      <c r="EI279" s="35">
        <v>4894709.5</v>
      </c>
      <c r="EJ279" s="35">
        <v>1978024.3</v>
      </c>
      <c r="EK279" s="35">
        <v>3055629.53</v>
      </c>
      <c r="EL279" s="35">
        <v>6033376.4000000004</v>
      </c>
      <c r="EM279" s="35">
        <v>1869754.95</v>
      </c>
      <c r="EN279" s="35">
        <v>3314398.55</v>
      </c>
      <c r="EO279" s="35">
        <v>47206155.200000003</v>
      </c>
      <c r="EP279" s="35">
        <v>2655468.11</v>
      </c>
      <c r="EQ279" s="35">
        <v>1145225.26</v>
      </c>
      <c r="ER279" s="35">
        <v>3999146.16</v>
      </c>
      <c r="ES279" s="35">
        <v>582822.91</v>
      </c>
      <c r="ET279" s="35">
        <v>3579460.14</v>
      </c>
      <c r="EU279" s="35">
        <v>3771178.27</v>
      </c>
      <c r="EV279" s="35">
        <v>2084319</v>
      </c>
      <c r="EW279" s="35">
        <v>4166212.32</v>
      </c>
      <c r="EX279" s="35">
        <v>218190947.92999998</v>
      </c>
      <c r="EY279" s="35"/>
      <c r="EZ279" s="35">
        <v>576057.81999999995</v>
      </c>
      <c r="FA279" s="35">
        <v>3670360.72</v>
      </c>
      <c r="FB279" s="35">
        <v>7257758.3300000001</v>
      </c>
      <c r="FC279" s="35">
        <v>772240.36</v>
      </c>
      <c r="FD279" s="35">
        <v>2142039.58</v>
      </c>
      <c r="FE279" s="35">
        <v>2144759.16</v>
      </c>
      <c r="FF279" s="35">
        <v>2276570.65</v>
      </c>
      <c r="FG279" s="35">
        <v>4516817.47</v>
      </c>
      <c r="FH279" s="35">
        <v>2592525.1800000002</v>
      </c>
      <c r="FI279" s="35">
        <v>4560853.4000000004</v>
      </c>
      <c r="FJ279" s="35">
        <v>704880.46</v>
      </c>
      <c r="FK279" s="35"/>
      <c r="FL279" s="35">
        <v>2599674.2599999998</v>
      </c>
      <c r="FM279" s="35">
        <v>1479785.42</v>
      </c>
      <c r="FN279" s="35">
        <v>997963.55</v>
      </c>
      <c r="FO279" s="35"/>
      <c r="FP279" s="35">
        <v>155275.99</v>
      </c>
      <c r="FQ279" s="35">
        <v>454602.35</v>
      </c>
      <c r="FR279" s="35"/>
      <c r="FS279" s="35"/>
      <c r="FT279" s="35"/>
      <c r="FU279" s="35">
        <v>7195013.1600000001</v>
      </c>
      <c r="FV279" s="35">
        <v>985139.6</v>
      </c>
      <c r="FW279" s="35">
        <v>4938813.68</v>
      </c>
      <c r="FX279" s="35">
        <v>2788541.46</v>
      </c>
      <c r="FY279" s="35">
        <v>6927972.0499999998</v>
      </c>
      <c r="FZ279" s="35">
        <v>3483317.87</v>
      </c>
      <c r="GA279" s="35">
        <v>3437630.33</v>
      </c>
      <c r="GB279" s="35">
        <v>488277.31</v>
      </c>
      <c r="GC279" s="35">
        <v>4855550.97</v>
      </c>
      <c r="GD279" s="35">
        <v>7567033.4400000004</v>
      </c>
      <c r="GE279" s="35">
        <v>4086078.4</v>
      </c>
      <c r="GF279" s="35"/>
      <c r="GG279" s="35">
        <v>8043207.7599999998</v>
      </c>
      <c r="GH279" s="35">
        <v>5133117.54</v>
      </c>
      <c r="GI279" s="35">
        <v>6371657.2999999998</v>
      </c>
      <c r="GJ279" s="35">
        <v>10991821.93</v>
      </c>
      <c r="GK279" s="35">
        <v>3774527.96</v>
      </c>
      <c r="GL279" s="35">
        <v>3899787.98</v>
      </c>
      <c r="GM279" s="35"/>
      <c r="GN279" s="35">
        <v>4681907.76</v>
      </c>
      <c r="GO279" s="35">
        <v>2250932.04</v>
      </c>
      <c r="GP279" s="35"/>
      <c r="GQ279" s="35"/>
      <c r="GR279" s="35"/>
      <c r="GS279" s="35">
        <v>17045032.16</v>
      </c>
      <c r="GT279" s="35">
        <v>7358231.4900000002</v>
      </c>
      <c r="GU279" s="35">
        <v>2960676.45</v>
      </c>
      <c r="GV279" s="35">
        <v>279248.71000000002</v>
      </c>
      <c r="GW279" s="35">
        <v>4409292.03</v>
      </c>
      <c r="GX279" s="35">
        <v>2081711.04</v>
      </c>
      <c r="GY279" s="35"/>
      <c r="GZ279" s="35">
        <v>2241155.14</v>
      </c>
      <c r="HA279" s="35">
        <v>165177840.25999999</v>
      </c>
      <c r="HB279" s="35"/>
      <c r="HC279" s="35">
        <v>884631.87</v>
      </c>
      <c r="HD279" s="35">
        <v>5249903.54</v>
      </c>
      <c r="HE279" s="35">
        <v>1297594.97</v>
      </c>
      <c r="HF279" s="35"/>
      <c r="HG279" s="35"/>
      <c r="HH279" s="35">
        <v>2497503.23</v>
      </c>
      <c r="HI279" s="35"/>
      <c r="HJ279" s="35">
        <v>383691.57</v>
      </c>
      <c r="HK279" s="35">
        <v>1018897.41</v>
      </c>
      <c r="HL279" s="35">
        <v>71709.64</v>
      </c>
      <c r="HM279" s="35"/>
      <c r="HN279" s="35">
        <v>23897.29</v>
      </c>
      <c r="HO279" s="35"/>
      <c r="HP279" s="35"/>
      <c r="HQ279" s="35"/>
      <c r="HR279" s="35"/>
      <c r="HS279" s="35"/>
      <c r="HT279" s="35"/>
      <c r="HU279" s="35"/>
      <c r="HV279" s="35">
        <v>13416199.26</v>
      </c>
      <c r="HW279" s="35">
        <v>545977.63</v>
      </c>
      <c r="HX279" s="35">
        <v>60719.53</v>
      </c>
      <c r="HY279" s="35">
        <v>869994.64</v>
      </c>
      <c r="HZ279" s="35">
        <v>1245323.3</v>
      </c>
      <c r="IA279" s="35"/>
      <c r="IB279" s="35">
        <v>1438899.24</v>
      </c>
      <c r="IC279" s="35">
        <v>1804434.94</v>
      </c>
      <c r="ID279" s="35">
        <v>1789203.85</v>
      </c>
      <c r="IE279" s="35"/>
      <c r="IF279" s="35">
        <v>794669.66</v>
      </c>
      <c r="IG279" s="35">
        <v>954034.05</v>
      </c>
      <c r="IH279" s="35">
        <v>530415.75</v>
      </c>
      <c r="II279" s="35">
        <v>344923.05</v>
      </c>
      <c r="IJ279" s="35">
        <v>1290436.49</v>
      </c>
      <c r="IK279" s="35">
        <v>7558099.2199999997</v>
      </c>
      <c r="IL279" s="35">
        <v>503592.79</v>
      </c>
      <c r="IM279" s="35"/>
      <c r="IN279" s="35">
        <v>5725655.5300000003</v>
      </c>
      <c r="IO279" s="35">
        <v>9698001.8100000005</v>
      </c>
      <c r="IP279" s="35">
        <v>2266826.65</v>
      </c>
      <c r="IQ279" s="35">
        <v>2291103.9300000002</v>
      </c>
      <c r="IR279" s="35">
        <v>1645574.67</v>
      </c>
      <c r="IS279" s="35">
        <v>2050622.13</v>
      </c>
      <c r="IT279" s="35">
        <v>1580886.79</v>
      </c>
      <c r="IU279" s="35">
        <v>3751976.06</v>
      </c>
      <c r="IV279" s="35">
        <v>118400550.66</v>
      </c>
      <c r="IW279" s="35"/>
      <c r="IX279" s="35">
        <v>0</v>
      </c>
      <c r="IY279" s="35"/>
      <c r="IZ279" s="35"/>
      <c r="JA279" s="35"/>
      <c r="JB279" s="35">
        <v>1172285.03</v>
      </c>
      <c r="JC279" s="35">
        <v>650134.26</v>
      </c>
      <c r="JD279" s="35">
        <v>873622.73</v>
      </c>
      <c r="JE279" s="35"/>
      <c r="JF279" s="35">
        <v>167662.76</v>
      </c>
      <c r="JG279" s="35"/>
      <c r="JH279" s="35">
        <v>4168921.54</v>
      </c>
      <c r="JI279" s="35">
        <v>5954383.5300000003</v>
      </c>
      <c r="JJ279" s="35">
        <v>3192101.23</v>
      </c>
      <c r="JK279" s="35"/>
      <c r="JL279" s="35"/>
      <c r="JM279" s="35">
        <v>151108.84</v>
      </c>
      <c r="JN279" s="35">
        <v>13859121.27</v>
      </c>
      <c r="JO279" s="35">
        <v>1474222.87</v>
      </c>
      <c r="JP279" s="35">
        <v>185245.67</v>
      </c>
      <c r="JQ279" s="35">
        <v>4592967.96</v>
      </c>
      <c r="JR279" s="35">
        <v>1939491</v>
      </c>
      <c r="JS279" s="35">
        <v>1400754.85</v>
      </c>
      <c r="JT279" s="35">
        <v>969177.36</v>
      </c>
      <c r="JU279" s="35">
        <v>232737152.04999998</v>
      </c>
      <c r="JV279" s="35"/>
      <c r="JW279" s="35">
        <v>905370.82</v>
      </c>
      <c r="JX279" s="35">
        <v>2004427.59</v>
      </c>
      <c r="JY279" s="35"/>
      <c r="JZ279" s="35">
        <v>504800.55</v>
      </c>
      <c r="KA279" s="35">
        <v>2465934.38</v>
      </c>
      <c r="KB279" s="35">
        <v>1553131.83</v>
      </c>
      <c r="KC279" s="35">
        <v>3745923.12</v>
      </c>
      <c r="KD279" s="35"/>
      <c r="KE279" s="35"/>
      <c r="KF279" s="35"/>
      <c r="KG279" s="35">
        <v>1985681.43</v>
      </c>
      <c r="KH279" s="35">
        <v>653477.68999999994</v>
      </c>
      <c r="KI279" s="35">
        <v>1790466.9</v>
      </c>
      <c r="KJ279" s="35">
        <v>801748.72</v>
      </c>
      <c r="KK279" s="35">
        <v>434888.05</v>
      </c>
      <c r="KL279" s="35"/>
      <c r="KM279" s="35">
        <v>1761098.19</v>
      </c>
      <c r="KN279" s="35">
        <v>1683950.57</v>
      </c>
      <c r="KO279" s="35">
        <v>2032751.26</v>
      </c>
      <c r="KP279" s="35"/>
      <c r="KQ279" s="35">
        <v>815264.18</v>
      </c>
      <c r="KR279" s="35">
        <v>2128425.14</v>
      </c>
      <c r="KS279" s="35">
        <v>33375146.68</v>
      </c>
      <c r="KT279" s="35">
        <v>477791.97</v>
      </c>
      <c r="KU279" s="35">
        <v>2813051.86</v>
      </c>
      <c r="KV279" s="35">
        <v>2161262.2000000002</v>
      </c>
      <c r="KW279" s="35">
        <v>1456706.15</v>
      </c>
      <c r="KX279" s="35">
        <v>1412851.97</v>
      </c>
      <c r="KY279" s="35">
        <v>9306947.8699999992</v>
      </c>
      <c r="KZ279" s="35">
        <v>2955136.4</v>
      </c>
      <c r="LA279" s="35">
        <v>448974.91</v>
      </c>
      <c r="LB279" s="35">
        <v>9860.9699999999993</v>
      </c>
      <c r="LC279" s="35">
        <v>5097.2</v>
      </c>
      <c r="LD279" s="35">
        <v>240937.04</v>
      </c>
      <c r="LE279" s="35">
        <v>768370.99</v>
      </c>
      <c r="LF279" s="35">
        <v>2338756.02</v>
      </c>
      <c r="LG279" s="35">
        <v>618785.93000000005</v>
      </c>
      <c r="LH279" s="35"/>
      <c r="LI279" s="35">
        <v>7127695.7000000002</v>
      </c>
      <c r="LJ279" s="35">
        <v>33995779.68</v>
      </c>
      <c r="LK279" s="35">
        <v>10901569.289999999</v>
      </c>
      <c r="LL279" s="35">
        <v>61812.74</v>
      </c>
      <c r="LM279" s="35">
        <v>5884767.71</v>
      </c>
      <c r="LN279" s="35"/>
      <c r="LO279" s="35">
        <v>1869839.59</v>
      </c>
      <c r="LP279" s="35"/>
      <c r="LQ279" s="35">
        <v>4213991.5599999996</v>
      </c>
      <c r="LR279" s="35">
        <v>483302.29</v>
      </c>
      <c r="LS279" s="35">
        <v>0</v>
      </c>
      <c r="LT279" s="35">
        <v>199228.28</v>
      </c>
      <c r="LU279" s="35">
        <v>13548331.43</v>
      </c>
      <c r="LV279" s="35"/>
      <c r="LW279" s="35">
        <v>566638.75</v>
      </c>
      <c r="LX279" s="35"/>
      <c r="LY279" s="35">
        <v>9247062.3499999996</v>
      </c>
      <c r="LZ279" s="35">
        <v>1813910.01</v>
      </c>
      <c r="MA279" s="35"/>
      <c r="MB279" s="35">
        <v>2650641.54</v>
      </c>
      <c r="MC279" s="35">
        <v>4717783.07</v>
      </c>
      <c r="MD279" s="35">
        <v>3241440.22</v>
      </c>
      <c r="ME279" s="35"/>
      <c r="MF279" s="35">
        <v>1995580.97</v>
      </c>
      <c r="MG279" s="35">
        <v>3936050.34</v>
      </c>
      <c r="MH279" s="35">
        <v>5181610.29</v>
      </c>
      <c r="MI279" s="35">
        <v>1861680.09</v>
      </c>
      <c r="MJ279" s="35">
        <v>197155734.47999999</v>
      </c>
      <c r="MK279" s="35">
        <v>13104994.810000001</v>
      </c>
      <c r="ML279" s="35">
        <v>229729.94</v>
      </c>
      <c r="MM279" s="35">
        <v>950246.51</v>
      </c>
      <c r="MN279" s="35">
        <v>2074129.04</v>
      </c>
      <c r="MO279" s="35">
        <v>770789.74</v>
      </c>
      <c r="MP279" s="35">
        <v>813264.88</v>
      </c>
      <c r="MQ279" s="35">
        <v>2594156.48</v>
      </c>
      <c r="MR279" s="35">
        <v>2501787.85</v>
      </c>
      <c r="MS279" s="35">
        <v>2812676.5</v>
      </c>
      <c r="MT279" s="35">
        <v>2364569.38</v>
      </c>
      <c r="MU279" s="35">
        <v>2097902.87</v>
      </c>
      <c r="MV279" s="35">
        <v>1224248.03</v>
      </c>
      <c r="MW279" s="35">
        <v>3836663.83</v>
      </c>
      <c r="MX279" s="35"/>
      <c r="MY279" s="35">
        <v>3944570.16</v>
      </c>
      <c r="MZ279" s="35">
        <v>1353271</v>
      </c>
      <c r="NA279" s="35"/>
      <c r="NB279" s="35">
        <v>121488.9</v>
      </c>
      <c r="NC279" s="35"/>
      <c r="ND279" s="35"/>
      <c r="NE279" s="35">
        <v>660981.84</v>
      </c>
      <c r="NF279" s="35"/>
      <c r="NG279" s="35">
        <v>809331.24</v>
      </c>
      <c r="NH279" s="35">
        <v>48380284.590000004</v>
      </c>
      <c r="NI279" s="35">
        <v>8660589.5</v>
      </c>
      <c r="NJ279" s="35">
        <v>1800312.16</v>
      </c>
      <c r="NK279" s="35">
        <v>17075064.539999999</v>
      </c>
      <c r="NL279" s="35"/>
      <c r="NM279" s="35">
        <v>1942457.48</v>
      </c>
      <c r="NN279" s="35">
        <v>9130235.4700000007</v>
      </c>
      <c r="NO279" s="35">
        <v>3167035.65</v>
      </c>
      <c r="NP279" s="35">
        <v>73715.92</v>
      </c>
      <c r="NQ279" s="35"/>
      <c r="NR279" s="35">
        <v>3749032.95</v>
      </c>
      <c r="NS279" s="35">
        <v>1044100.11</v>
      </c>
      <c r="NT279" s="35">
        <v>467973.24</v>
      </c>
      <c r="NU279" s="35"/>
      <c r="NV279" s="35">
        <v>1174259.56</v>
      </c>
      <c r="NW279" s="35">
        <v>2481130.7599999998</v>
      </c>
      <c r="NX279" s="35">
        <v>185302.62</v>
      </c>
      <c r="NY279" s="35">
        <v>86568.23</v>
      </c>
      <c r="NZ279" s="35">
        <v>342930.4</v>
      </c>
      <c r="OA279" s="35">
        <v>22858626.350000001</v>
      </c>
      <c r="OB279" s="35"/>
      <c r="OC279" s="35">
        <v>461969.51</v>
      </c>
      <c r="OD279" s="35">
        <v>486741.33</v>
      </c>
      <c r="OE279" s="35">
        <v>2061071.3600000001</v>
      </c>
      <c r="OF279" s="35">
        <v>2717201.94</v>
      </c>
      <c r="OG279" s="35">
        <v>550412.59</v>
      </c>
      <c r="OH279" s="35"/>
      <c r="OI279" s="35">
        <v>5165657.96</v>
      </c>
      <c r="OJ279" s="35">
        <v>966556.23</v>
      </c>
      <c r="OK279" s="35">
        <v>4595974.91</v>
      </c>
      <c r="OL279" s="35">
        <v>1473372.6</v>
      </c>
      <c r="OM279" s="35">
        <v>911051.05</v>
      </c>
      <c r="ON279" s="35"/>
      <c r="OO279" s="35"/>
      <c r="OP279" s="35"/>
      <c r="OQ279" s="35">
        <v>17117915.690000001</v>
      </c>
      <c r="OR279" s="35">
        <v>1259239.31</v>
      </c>
      <c r="OS279" s="35">
        <v>11661773.869999999</v>
      </c>
      <c r="OT279" s="35">
        <v>5271269.0199999996</v>
      </c>
      <c r="OU279" s="35"/>
      <c r="OV279" s="35">
        <v>567473.6</v>
      </c>
      <c r="OW279" s="35"/>
      <c r="OX279" s="35"/>
      <c r="OY279" s="35"/>
      <c r="OZ279" s="35"/>
      <c r="PA279" s="35">
        <v>2076396.34</v>
      </c>
      <c r="PB279" s="35">
        <v>1802675.04</v>
      </c>
      <c r="PC279" s="35">
        <v>241156.18</v>
      </c>
      <c r="PD279" s="35">
        <v>221769.38</v>
      </c>
      <c r="PE279" s="35">
        <v>1304662.69</v>
      </c>
      <c r="PF279" s="35">
        <v>225798763.13000003</v>
      </c>
      <c r="PG279" s="35"/>
      <c r="PH279" s="35">
        <v>1951250.61</v>
      </c>
      <c r="PI279" s="35">
        <v>14447345.039999999</v>
      </c>
      <c r="PJ279" s="35"/>
      <c r="PK279" s="35"/>
      <c r="PL279" s="35"/>
      <c r="PM279" s="35">
        <v>1952013.85</v>
      </c>
      <c r="PN279" s="35">
        <v>6998397.6299999999</v>
      </c>
      <c r="PO279" s="35">
        <v>69611.28</v>
      </c>
      <c r="PP279" s="35">
        <v>3978417.89</v>
      </c>
      <c r="PQ279" s="35"/>
      <c r="PR279" s="35"/>
      <c r="PS279" s="35"/>
      <c r="PT279" s="35"/>
      <c r="PU279" s="35">
        <v>3008495.69</v>
      </c>
      <c r="PV279" s="35"/>
      <c r="PW279" s="35"/>
      <c r="PX279" s="35">
        <v>851346.72</v>
      </c>
      <c r="PY279" s="35"/>
      <c r="PZ279" s="35">
        <v>430971.83</v>
      </c>
      <c r="QA279" s="35"/>
      <c r="QB279" s="35">
        <v>5170764.0999999996</v>
      </c>
      <c r="QC279" s="35"/>
      <c r="QD279" s="35">
        <v>1095794.92</v>
      </c>
      <c r="QE279" s="35"/>
      <c r="QF279" s="35">
        <v>473145.12</v>
      </c>
      <c r="QG279" s="35">
        <v>8699185.2899999991</v>
      </c>
      <c r="QH279" s="35"/>
      <c r="QI279" s="35">
        <v>1453329.47</v>
      </c>
      <c r="QJ279" s="35">
        <v>3037962.06</v>
      </c>
      <c r="QK279" s="35">
        <v>3892991.44</v>
      </c>
      <c r="QL279" s="35">
        <v>353917.94</v>
      </c>
      <c r="QM279" s="35"/>
      <c r="QN279" s="35"/>
      <c r="QO279" s="35">
        <v>1840196.26</v>
      </c>
      <c r="QP279" s="35"/>
      <c r="QQ279" s="35">
        <v>2901078.35</v>
      </c>
      <c r="QR279" s="35">
        <v>11664935.51</v>
      </c>
      <c r="QS279" s="35">
        <v>5979067.1100000003</v>
      </c>
      <c r="QT279" s="35"/>
      <c r="QU279" s="35"/>
      <c r="QV279" s="35"/>
      <c r="QW279" s="35"/>
      <c r="QX279" s="35"/>
      <c r="QY279" s="35">
        <v>9137.7199999999993</v>
      </c>
      <c r="QZ279" s="35">
        <v>342091.64</v>
      </c>
      <c r="RA279" s="35"/>
      <c r="RB279" s="35">
        <v>3439892.78</v>
      </c>
      <c r="RC279" s="35"/>
      <c r="RD279" s="35">
        <v>1722438.07</v>
      </c>
      <c r="RE279" s="35">
        <v>1278740.73</v>
      </c>
      <c r="RF279" s="35"/>
      <c r="RG279" s="35"/>
      <c r="RH279" s="35">
        <v>850955.56</v>
      </c>
      <c r="RI279" s="35"/>
      <c r="RJ279" s="35"/>
      <c r="RK279" s="35"/>
      <c r="RL279" s="35"/>
      <c r="RM279" s="35">
        <v>2551440.11</v>
      </c>
      <c r="RN279" s="35">
        <v>2606027.7000000002</v>
      </c>
      <c r="RO279" s="35">
        <v>784286.21</v>
      </c>
      <c r="RP279" s="35">
        <v>1586410.01</v>
      </c>
      <c r="RQ279" s="35">
        <v>410014.89</v>
      </c>
      <c r="RR279" s="35">
        <v>2260493.59</v>
      </c>
      <c r="RS279" s="35">
        <v>109575.79</v>
      </c>
      <c r="RT279" s="35">
        <v>1667095.17</v>
      </c>
      <c r="RU279" s="35">
        <v>3689693.28</v>
      </c>
      <c r="RV279" s="35"/>
      <c r="RW279" s="35">
        <v>3308301.07</v>
      </c>
      <c r="RX279" s="35"/>
      <c r="RY279" s="35"/>
      <c r="RZ279" s="35">
        <v>1836758.69</v>
      </c>
      <c r="SA279" s="35"/>
      <c r="SB279" s="35">
        <v>2018637.29</v>
      </c>
      <c r="SC279" s="35">
        <v>1886050.1</v>
      </c>
      <c r="SD279" s="35"/>
      <c r="SE279" s="35"/>
      <c r="SF279" s="35">
        <v>112608258.51000001</v>
      </c>
      <c r="SG279" s="35">
        <v>37780507.799999997</v>
      </c>
      <c r="SH279" s="35">
        <v>3028545.7</v>
      </c>
      <c r="SI279" s="35">
        <v>3852951.3</v>
      </c>
      <c r="SJ279" s="35">
        <v>4276429.3</v>
      </c>
      <c r="SK279" s="35">
        <v>1478510.38</v>
      </c>
      <c r="SL279" s="35">
        <v>1715477.07</v>
      </c>
      <c r="SM279" s="35">
        <v>1589065.09</v>
      </c>
      <c r="SN279" s="35">
        <v>6712157.0700000003</v>
      </c>
      <c r="SO279" s="35">
        <v>2279586.44</v>
      </c>
      <c r="SP279" s="35">
        <v>2808402.31</v>
      </c>
      <c r="SQ279" s="35">
        <v>4736429.59</v>
      </c>
      <c r="SR279" s="35">
        <v>3734102.32</v>
      </c>
      <c r="SS279" s="35">
        <v>1281437.6299999999</v>
      </c>
      <c r="ST279" s="35">
        <v>2291160.77</v>
      </c>
      <c r="SU279" s="35">
        <v>5510401.2000000002</v>
      </c>
      <c r="SV279" s="35">
        <v>2271515.27</v>
      </c>
      <c r="SW279" s="35">
        <v>2021789.93</v>
      </c>
      <c r="SX279" s="35">
        <v>968448.79</v>
      </c>
      <c r="SY279" s="35">
        <v>2027665.75</v>
      </c>
      <c r="SZ279" s="35">
        <v>2736928.79</v>
      </c>
      <c r="TA279" s="35">
        <v>3404500.88</v>
      </c>
      <c r="TB279" s="35">
        <v>1662240.05</v>
      </c>
      <c r="TC279" s="35">
        <v>1851856.24</v>
      </c>
      <c r="TD279" s="35">
        <v>2597136.23</v>
      </c>
      <c r="TE279" s="35">
        <v>4518041.67</v>
      </c>
      <c r="TF279" s="35">
        <v>1767203.54</v>
      </c>
      <c r="TG279" s="35">
        <v>17222778.030000001</v>
      </c>
      <c r="TH279" s="35">
        <v>2358345.27</v>
      </c>
      <c r="TI279" s="35">
        <v>2250192.36</v>
      </c>
      <c r="TJ279" s="35">
        <v>2689112.09</v>
      </c>
      <c r="TK279" s="35"/>
      <c r="TL279" s="35">
        <v>2106690.0699999998</v>
      </c>
      <c r="TM279" s="35">
        <v>1031018.89</v>
      </c>
      <c r="TN279" s="35">
        <v>1466188.59</v>
      </c>
      <c r="TO279" s="35">
        <v>36557286.829999998</v>
      </c>
      <c r="TP279" s="35">
        <v>1799861.45</v>
      </c>
      <c r="TQ279" s="35">
        <v>3965286.02</v>
      </c>
      <c r="TR279" s="35">
        <v>2202912.67</v>
      </c>
      <c r="TS279" s="35">
        <v>4599161.87</v>
      </c>
      <c r="TT279" s="35">
        <v>2261236.66</v>
      </c>
      <c r="TU279" s="35">
        <v>1025132.11</v>
      </c>
      <c r="TV279" s="35">
        <v>10013634.66</v>
      </c>
      <c r="TW279" s="35">
        <v>2095956.77</v>
      </c>
      <c r="TX279" s="35">
        <v>1571028.42</v>
      </c>
      <c r="TY279" s="35">
        <v>8668029.8000000007</v>
      </c>
      <c r="TZ279" s="35">
        <v>3223428.52</v>
      </c>
      <c r="UA279" s="35">
        <v>1630496.46</v>
      </c>
      <c r="UB279" s="35">
        <v>2784793.65</v>
      </c>
      <c r="UC279" s="35">
        <v>2429968.6800000002</v>
      </c>
      <c r="UD279" s="35">
        <v>3054853.54</v>
      </c>
      <c r="UE279" s="35">
        <v>12425180.109999999</v>
      </c>
      <c r="UF279" s="35">
        <v>2485425.75</v>
      </c>
      <c r="UG279" s="35">
        <v>23962389.199999999</v>
      </c>
      <c r="UH279" s="35">
        <v>2792233.34</v>
      </c>
      <c r="UI279" s="35">
        <v>2624958.06</v>
      </c>
      <c r="UJ279" s="35">
        <v>3123193.83</v>
      </c>
      <c r="UK279" s="35">
        <v>5322103.43</v>
      </c>
      <c r="UL279" s="35">
        <v>1101729.19</v>
      </c>
      <c r="UM279" s="35">
        <v>937548.15</v>
      </c>
      <c r="UN279" s="35">
        <v>2741323.51</v>
      </c>
      <c r="UO279" s="35">
        <v>348978.17</v>
      </c>
      <c r="UP279" s="35">
        <v>24330483.530000001</v>
      </c>
      <c r="UQ279" s="35">
        <v>3979134.75</v>
      </c>
      <c r="UR279" s="35">
        <v>2591719.04</v>
      </c>
      <c r="US279" s="35">
        <v>5842808.5199999996</v>
      </c>
      <c r="UT279" s="35">
        <v>2866439.99</v>
      </c>
      <c r="UU279" s="35">
        <v>3053406.81</v>
      </c>
      <c r="UV279" s="35">
        <v>59484017.219999999</v>
      </c>
      <c r="UW279" s="35">
        <v>2912484.74</v>
      </c>
      <c r="UX279" s="35">
        <v>3057159.58</v>
      </c>
      <c r="UY279" s="35">
        <v>6189580.3099999996</v>
      </c>
      <c r="UZ279" s="35">
        <v>138183.74</v>
      </c>
      <c r="VA279" s="35">
        <v>4970804.9800000004</v>
      </c>
      <c r="VB279" s="35">
        <v>5890438.2199999997</v>
      </c>
      <c r="VC279" s="35">
        <v>3337088.87</v>
      </c>
      <c r="VD279" s="35">
        <v>1293313.51</v>
      </c>
      <c r="VE279" s="35">
        <v>3466530.65</v>
      </c>
      <c r="VF279" s="35">
        <v>2065350.13</v>
      </c>
      <c r="VG279" s="35">
        <v>5762108.0199999996</v>
      </c>
      <c r="VH279" s="35">
        <v>2883712.42</v>
      </c>
      <c r="VI279" s="35">
        <v>4949198.45</v>
      </c>
      <c r="VJ279" s="35">
        <v>3034628.07</v>
      </c>
      <c r="VK279" s="35">
        <v>2120625.85</v>
      </c>
      <c r="VL279" s="35">
        <v>1600960.84</v>
      </c>
      <c r="VM279" s="35">
        <v>3247406.27</v>
      </c>
      <c r="VN279" s="35">
        <v>6007154.4400000004</v>
      </c>
      <c r="VO279" s="35">
        <v>1300264.56</v>
      </c>
      <c r="VP279" s="35">
        <v>1544635.7</v>
      </c>
      <c r="VQ279" s="35">
        <v>451694586.46999997</v>
      </c>
      <c r="VR279" s="35">
        <v>571365.18999999994</v>
      </c>
      <c r="VS279" s="35">
        <v>24157.439999999999</v>
      </c>
      <c r="VT279" s="35">
        <v>379988.63</v>
      </c>
      <c r="VU279" s="35">
        <v>327812.87</v>
      </c>
      <c r="VV279" s="35">
        <v>294010.07</v>
      </c>
      <c r="VW279" s="35"/>
      <c r="VX279" s="35"/>
      <c r="VY279" s="35">
        <v>2759661.87</v>
      </c>
      <c r="VZ279" s="35"/>
      <c r="WA279" s="35">
        <v>520310.5</v>
      </c>
      <c r="WB279" s="35"/>
      <c r="WC279" s="35">
        <v>117654.06</v>
      </c>
      <c r="WD279" s="35"/>
      <c r="WE279" s="35"/>
      <c r="WF279" s="35">
        <v>881035.73</v>
      </c>
      <c r="WG279" s="35">
        <v>202484.71</v>
      </c>
      <c r="WH279" s="35">
        <v>130725721.45999999</v>
      </c>
      <c r="WI279" s="35">
        <v>2106043.31</v>
      </c>
      <c r="WJ279" s="35">
        <v>3864918.11</v>
      </c>
      <c r="WK279" s="35"/>
      <c r="WL279" s="35">
        <v>1210433.01</v>
      </c>
      <c r="WM279" s="35">
        <v>1044912.91</v>
      </c>
      <c r="WN279" s="35">
        <v>442739.14</v>
      </c>
      <c r="WO279" s="35">
        <v>12158799.33</v>
      </c>
      <c r="WP279" s="35">
        <v>2766333.04</v>
      </c>
      <c r="WQ279" s="35">
        <v>8333988.2599999998</v>
      </c>
      <c r="WR279" s="35"/>
      <c r="WS279" s="35">
        <v>664620.92000000004</v>
      </c>
      <c r="WT279" s="35">
        <v>1877467.77</v>
      </c>
      <c r="WU279" s="35">
        <v>6372175.5099999998</v>
      </c>
      <c r="WV279" s="35"/>
      <c r="WW279" s="35">
        <v>307524.8</v>
      </c>
      <c r="WX279" s="35">
        <v>6488265.6299999999</v>
      </c>
      <c r="WY279" s="35"/>
      <c r="WZ279" s="35">
        <v>3178393.86</v>
      </c>
      <c r="XA279" s="35"/>
      <c r="XB279" s="35">
        <v>5156338.88</v>
      </c>
      <c r="XC279" s="35"/>
      <c r="XD279" s="35">
        <v>1379797.47</v>
      </c>
      <c r="XE279" s="35"/>
      <c r="XF279" s="35">
        <v>1520199.7</v>
      </c>
      <c r="XG279" s="35">
        <v>344713.2</v>
      </c>
      <c r="XH279" s="35">
        <v>218920.13</v>
      </c>
      <c r="XI279" s="35">
        <v>3523533.51</v>
      </c>
      <c r="XJ279" s="35">
        <v>9878621.1500000004</v>
      </c>
      <c r="XK279" s="35"/>
      <c r="XL279" s="35">
        <v>447861.32</v>
      </c>
      <c r="XM279" s="35">
        <v>2497475.41</v>
      </c>
      <c r="XN279" s="35"/>
      <c r="XO279" s="35">
        <v>61081472.909999996</v>
      </c>
      <c r="XP279" s="35">
        <v>3929397.22</v>
      </c>
      <c r="XQ279" s="35">
        <v>564908.81000000006</v>
      </c>
      <c r="XR279" s="35">
        <v>14914162.560000001</v>
      </c>
      <c r="XS279" s="35">
        <v>4497847.87</v>
      </c>
      <c r="XT279" s="35">
        <v>6783821.7400000002</v>
      </c>
      <c r="XU279" s="35">
        <v>6524381.4299999997</v>
      </c>
      <c r="XV279" s="35">
        <v>3444366.09</v>
      </c>
      <c r="XW279" s="35">
        <v>2333669.9700000002</v>
      </c>
      <c r="XX279" s="35"/>
      <c r="XY279" s="35">
        <v>4153061.42</v>
      </c>
      <c r="XZ279" s="35">
        <v>1050335.52</v>
      </c>
      <c r="YA279" s="35">
        <v>2544164.17</v>
      </c>
      <c r="YB279" s="35">
        <v>1633848.55</v>
      </c>
      <c r="YC279" s="35">
        <v>3117157.78</v>
      </c>
      <c r="YD279" s="35">
        <v>3493505.89</v>
      </c>
      <c r="YE279" s="35">
        <v>1303480.21</v>
      </c>
      <c r="YF279" s="35">
        <v>2508619.83</v>
      </c>
      <c r="YG279" s="35">
        <v>1707287.97</v>
      </c>
      <c r="YH279" s="35">
        <v>1650839.15</v>
      </c>
      <c r="YI279" s="35">
        <v>2164250.41</v>
      </c>
      <c r="YJ279" s="35">
        <v>2750504.19</v>
      </c>
      <c r="YK279" s="35">
        <v>374506.72</v>
      </c>
      <c r="YL279" s="35"/>
      <c r="YM279" s="35">
        <v>3555419.64</v>
      </c>
      <c r="YN279" s="35">
        <v>8306878.1200000001</v>
      </c>
      <c r="YO279" s="35">
        <v>289112.84000000003</v>
      </c>
      <c r="YP279" s="35">
        <v>11349557.58</v>
      </c>
      <c r="YQ279" s="35">
        <v>270</v>
      </c>
      <c r="YR279" s="35">
        <v>10626627.59</v>
      </c>
      <c r="YS279" s="35">
        <v>2486183.61</v>
      </c>
      <c r="YT279" s="35">
        <v>22211388.850000001</v>
      </c>
      <c r="YU279" s="35">
        <v>26659.45</v>
      </c>
      <c r="YV279" s="35">
        <v>3258117.56</v>
      </c>
      <c r="YW279" s="35">
        <v>959609.52</v>
      </c>
      <c r="YX279" s="35">
        <v>1196524.1100000001</v>
      </c>
      <c r="YY279" s="35">
        <v>531041.76</v>
      </c>
      <c r="YZ279" s="35">
        <v>1559275.63</v>
      </c>
      <c r="ZA279" s="35">
        <v>259273.85</v>
      </c>
      <c r="ZB279" s="35">
        <v>1272605.29</v>
      </c>
      <c r="ZC279" s="35">
        <v>413002414.70999998</v>
      </c>
      <c r="ZD279" s="35">
        <v>31092343.789999999</v>
      </c>
      <c r="ZE279" s="35">
        <v>2311855.64</v>
      </c>
      <c r="ZF279" s="35">
        <v>3002243.95</v>
      </c>
      <c r="ZG279" s="35">
        <v>4155003.49</v>
      </c>
      <c r="ZH279" s="35">
        <v>890115.27</v>
      </c>
      <c r="ZI279" s="35">
        <v>2003385.5</v>
      </c>
      <c r="ZJ279" s="35">
        <v>5579792.3300000001</v>
      </c>
      <c r="ZK279" s="35">
        <v>64427982.719999999</v>
      </c>
      <c r="ZL279" s="35">
        <v>2098348.4700000002</v>
      </c>
      <c r="ZM279" s="35">
        <v>375547.54</v>
      </c>
      <c r="ZN279" s="35">
        <v>4999833.58</v>
      </c>
      <c r="ZO279" s="35">
        <v>3688530.07</v>
      </c>
      <c r="ZP279" s="35">
        <v>912766.89</v>
      </c>
      <c r="ZQ279" s="35">
        <v>3261637.16</v>
      </c>
      <c r="ZR279" s="35">
        <v>351837.31</v>
      </c>
      <c r="ZS279" s="35"/>
      <c r="ZT279" s="35">
        <v>40974796.590000004</v>
      </c>
      <c r="ZU279" s="35">
        <v>4737349.3499999996</v>
      </c>
      <c r="ZV279" s="35">
        <v>8005150.3399999999</v>
      </c>
      <c r="ZW279" s="35">
        <v>10883607.74</v>
      </c>
      <c r="ZX279" s="35">
        <v>8633479.2799999993</v>
      </c>
      <c r="ZY279" s="35">
        <v>6869425.1200000001</v>
      </c>
      <c r="ZZ279" s="35">
        <v>7601427.8799999999</v>
      </c>
      <c r="AAA279" s="35">
        <v>9630027.0099999998</v>
      </c>
      <c r="AAB279" s="35">
        <v>4326127.6500000004</v>
      </c>
      <c r="AAC279" s="35">
        <v>5934622.4699999997</v>
      </c>
      <c r="AAD279" s="35">
        <v>2775107.92</v>
      </c>
      <c r="AAE279" s="35">
        <v>4499368.6900000004</v>
      </c>
      <c r="AAF279" s="35">
        <v>4080847.25</v>
      </c>
      <c r="AAG279" s="35">
        <v>5360599.82</v>
      </c>
      <c r="AAH279" s="35">
        <v>6509335.6500000004</v>
      </c>
      <c r="AAI279" s="35">
        <v>1767156.43</v>
      </c>
      <c r="AAJ279" s="35">
        <v>1638815.43</v>
      </c>
      <c r="AAK279" s="35">
        <v>3000174.13</v>
      </c>
      <c r="AAL279" s="35">
        <v>4502402.55</v>
      </c>
      <c r="AAM279" s="35">
        <v>2766583.62</v>
      </c>
      <c r="AAN279" s="35">
        <v>6728180.9199999999</v>
      </c>
      <c r="AAO279" s="35">
        <v>2324120.2599999998</v>
      </c>
      <c r="AAP279" s="35"/>
      <c r="AAQ279" s="35">
        <v>2129197.04</v>
      </c>
      <c r="AAR279" s="35"/>
      <c r="AAS279" s="35">
        <v>1234033.5</v>
      </c>
      <c r="AAT279" s="35">
        <v>423163.48</v>
      </c>
      <c r="AAU279" s="35"/>
      <c r="AAV279" s="35">
        <v>2052486.58</v>
      </c>
      <c r="AAW279" s="35"/>
      <c r="AAX279" s="35">
        <v>1737282.28</v>
      </c>
      <c r="AAY279" s="35">
        <v>1959068.99</v>
      </c>
      <c r="AAZ279" s="35">
        <v>6481619.7800000003</v>
      </c>
      <c r="ABA279" s="35"/>
      <c r="ABB279" s="35">
        <v>336724.03</v>
      </c>
      <c r="ABC279" s="35">
        <v>3508309.91</v>
      </c>
      <c r="ABD279" s="35"/>
      <c r="ABE279" s="35">
        <v>5553579.5199999996</v>
      </c>
      <c r="ABF279" s="35">
        <v>6053118.6299999999</v>
      </c>
      <c r="ABG279" s="35">
        <v>4819500.12</v>
      </c>
      <c r="ABH279" s="35"/>
      <c r="ABI279" s="35">
        <v>1332983.92</v>
      </c>
      <c r="ABJ279" s="35">
        <v>2234016.67</v>
      </c>
      <c r="ABK279" s="35">
        <v>6051305.5700000003</v>
      </c>
      <c r="ABL279" s="35">
        <v>2664329.46</v>
      </c>
      <c r="ABM279" s="35">
        <v>2007978.73</v>
      </c>
      <c r="ABN279" s="35">
        <v>2401434.96</v>
      </c>
      <c r="ABO279" s="35">
        <v>1927651.3</v>
      </c>
      <c r="ABP279" s="35">
        <v>2818330.92</v>
      </c>
      <c r="ABQ279" s="35"/>
      <c r="ABR279" s="35">
        <v>2454822.87</v>
      </c>
      <c r="ABS279" s="35">
        <v>1886008.15</v>
      </c>
      <c r="ABT279" s="35">
        <v>1855227.57</v>
      </c>
      <c r="ABU279" s="35">
        <v>7297672.4100000001</v>
      </c>
      <c r="ABV279" s="35">
        <v>3427062.86</v>
      </c>
      <c r="ABW279" s="35">
        <v>357346839.06</v>
      </c>
      <c r="ABX279" s="35">
        <v>11149052.039999999</v>
      </c>
      <c r="ABY279" s="35"/>
      <c r="ABZ279" s="35"/>
      <c r="ACA279" s="35">
        <v>0</v>
      </c>
      <c r="ACB279" s="35">
        <v>7389477.29</v>
      </c>
      <c r="ACC279" s="35">
        <v>2691901.21</v>
      </c>
      <c r="ACD279" s="35">
        <v>2832193.44</v>
      </c>
      <c r="ACE279" s="35">
        <v>1911726.06</v>
      </c>
      <c r="ACF279" s="35">
        <v>171339.46</v>
      </c>
      <c r="ACG279" s="35"/>
      <c r="ACH279" s="35">
        <v>812842.3</v>
      </c>
      <c r="ACI279" s="35">
        <v>1823826.1</v>
      </c>
      <c r="ACJ279" s="35">
        <v>108304.73</v>
      </c>
      <c r="ACK279" s="35">
        <v>1775285.06</v>
      </c>
      <c r="ACL279" s="35">
        <v>5132444.9000000004</v>
      </c>
      <c r="ACM279" s="35"/>
      <c r="ACN279" s="35">
        <v>2086891.8</v>
      </c>
      <c r="ACO279" s="35">
        <v>158783.46</v>
      </c>
      <c r="ACP279" s="35">
        <v>167262.82</v>
      </c>
      <c r="ACQ279" s="35">
        <v>1986027.21</v>
      </c>
      <c r="ACR279" s="35">
        <v>19396091.23</v>
      </c>
      <c r="ACS279" s="35">
        <v>536956.44999999995</v>
      </c>
      <c r="ACT279" s="35">
        <v>3256866.64</v>
      </c>
      <c r="ACU279" s="35">
        <v>3101350.69</v>
      </c>
      <c r="ACV279" s="35">
        <v>1634947.34</v>
      </c>
      <c r="ACW279" s="35"/>
      <c r="ACX279" s="35"/>
      <c r="ACY279" s="35">
        <v>1841614.17</v>
      </c>
      <c r="ACZ279" s="35">
        <v>13660784.060000001</v>
      </c>
      <c r="ADA279" s="35">
        <v>263445.67</v>
      </c>
      <c r="ADB279" s="35"/>
      <c r="ADC279" s="35">
        <v>4052775.13</v>
      </c>
      <c r="ADD279" s="35">
        <v>181779.99</v>
      </c>
      <c r="ADE279" s="35"/>
      <c r="ADF279" s="35">
        <v>175008.42</v>
      </c>
      <c r="ADG279" s="35">
        <v>1276264.6499999999</v>
      </c>
      <c r="ADH279" s="35">
        <v>0</v>
      </c>
      <c r="ADI279" s="35">
        <v>843116.36</v>
      </c>
      <c r="ADJ279" s="35">
        <v>793602.53</v>
      </c>
      <c r="ADK279" s="35">
        <v>551440.25</v>
      </c>
      <c r="ADL279" s="35"/>
      <c r="ADM279" s="35"/>
      <c r="ADN279" s="35"/>
      <c r="ADO279" s="35"/>
      <c r="ADP279" s="35">
        <v>3949112.37</v>
      </c>
      <c r="ADQ279" s="35">
        <v>405960.67</v>
      </c>
      <c r="ADR279" s="35">
        <v>580112.6</v>
      </c>
      <c r="ADS279" s="35"/>
      <c r="ADT279" s="35"/>
      <c r="ADU279" s="35">
        <v>829739.19</v>
      </c>
      <c r="ADV279" s="35"/>
      <c r="ADW279" s="35"/>
      <c r="ADX279" s="35"/>
      <c r="ADY279" s="35">
        <v>885814.3</v>
      </c>
      <c r="ADZ279" s="35">
        <v>178981.05</v>
      </c>
      <c r="AEA279" s="35"/>
      <c r="AEB279" s="35">
        <v>492171.6</v>
      </c>
      <c r="AEC279" s="35"/>
      <c r="AED279" s="35"/>
      <c r="AEE279" s="35">
        <v>476395.02</v>
      </c>
      <c r="AEF279" s="35"/>
      <c r="AEG279" s="35">
        <v>2320494.2599999998</v>
      </c>
      <c r="AEH279" s="35">
        <v>2943021.23</v>
      </c>
      <c r="AEI279" s="35">
        <v>1028342.01</v>
      </c>
      <c r="AEJ279" s="35">
        <v>4184087.77</v>
      </c>
      <c r="AEK279" s="35"/>
      <c r="AEL279" s="35">
        <v>2586206.11</v>
      </c>
      <c r="AEM279" s="35">
        <v>1707820.27</v>
      </c>
      <c r="AEN279" s="35"/>
      <c r="AEO279" s="35">
        <v>1248451.19</v>
      </c>
      <c r="AEP279" s="35"/>
      <c r="AEQ279" s="35">
        <v>1926250.45</v>
      </c>
      <c r="AER279" s="35">
        <v>2379481.33</v>
      </c>
      <c r="AES279" s="35">
        <v>7884862.79</v>
      </c>
      <c r="AET279" s="35">
        <v>4279470.53</v>
      </c>
      <c r="AEU279" s="35"/>
      <c r="AEV279" s="35">
        <v>2271980.71</v>
      </c>
      <c r="AEW279" s="35">
        <v>4015822.88</v>
      </c>
      <c r="AEX279" s="35">
        <v>5508732.4400000004</v>
      </c>
      <c r="AEY279" s="35">
        <v>2600143.65</v>
      </c>
      <c r="AEZ279" s="35">
        <v>146446855.88</v>
      </c>
      <c r="AFA279" s="35">
        <v>16649683.060000001</v>
      </c>
      <c r="AFB279" s="35">
        <v>6457447.8600000003</v>
      </c>
      <c r="AFC279" s="35">
        <v>3766243.85</v>
      </c>
      <c r="AFD279" s="35">
        <v>5497805.9000000004</v>
      </c>
      <c r="AFE279" s="35">
        <v>2369700.4</v>
      </c>
      <c r="AFF279" s="35">
        <v>7172835.7199999997</v>
      </c>
      <c r="AFG279" s="35">
        <v>4013441.87</v>
      </c>
      <c r="AFH279" s="35">
        <v>2933390.88</v>
      </c>
      <c r="AFI279" s="35">
        <v>2021567.81</v>
      </c>
      <c r="AFJ279" s="35">
        <v>2325616.94</v>
      </c>
      <c r="AFK279" s="35">
        <v>31990703.57</v>
      </c>
      <c r="AFL279" s="35">
        <v>17035005.579999998</v>
      </c>
      <c r="AFM279" s="35">
        <v>2039989.84</v>
      </c>
      <c r="AFN279" s="35">
        <v>4039053.66</v>
      </c>
      <c r="AFO279" s="35">
        <v>4797587.08</v>
      </c>
      <c r="AFP279" s="35">
        <v>8883164.4900000002</v>
      </c>
      <c r="AFQ279" s="35">
        <v>1785096.75</v>
      </c>
      <c r="AFR279" s="35">
        <v>3233381.66</v>
      </c>
      <c r="AFS279" s="35">
        <v>1932968.66</v>
      </c>
      <c r="AFT279" s="35">
        <v>2819708.12</v>
      </c>
      <c r="AFU279" s="35">
        <v>545404.06000000006</v>
      </c>
      <c r="AFV279" s="35">
        <v>3771511.38</v>
      </c>
      <c r="AFW279" s="35">
        <v>11099237.800000001</v>
      </c>
      <c r="AFX279" s="35">
        <v>22026296.359999999</v>
      </c>
      <c r="AFY279" s="35">
        <v>2091939.26</v>
      </c>
      <c r="AFZ279" s="35">
        <v>2483366.19</v>
      </c>
      <c r="AGA279" s="35">
        <v>1764532.5</v>
      </c>
      <c r="AGB279" s="35">
        <v>1503018.36</v>
      </c>
      <c r="AGC279" s="35">
        <v>2255314.4500000002</v>
      </c>
      <c r="AGD279" s="35">
        <v>784445.09</v>
      </c>
      <c r="AGE279" s="35">
        <v>3077581.32</v>
      </c>
      <c r="AGF279" s="35">
        <v>3032058.09</v>
      </c>
      <c r="AGG279" s="35">
        <v>1684911.19</v>
      </c>
      <c r="AGH279" s="35">
        <v>2978922.06</v>
      </c>
      <c r="AGI279" s="35">
        <v>808289.99</v>
      </c>
      <c r="AGJ279" s="35"/>
      <c r="AGK279" s="35">
        <v>3410430.04</v>
      </c>
      <c r="AGL279" s="35">
        <v>1416630.35</v>
      </c>
      <c r="AGM279" s="35">
        <v>2307809.61</v>
      </c>
      <c r="AGN279" s="35">
        <v>3200826.48</v>
      </c>
      <c r="AGO279" s="35">
        <v>3714617.95</v>
      </c>
      <c r="AGP279" s="35">
        <v>3561453.29</v>
      </c>
      <c r="AGQ279" s="35">
        <v>2191390.48</v>
      </c>
      <c r="AGR279" s="35">
        <v>2913795.72</v>
      </c>
      <c r="AGS279" s="35">
        <v>3918716.52</v>
      </c>
      <c r="AGT279" s="35">
        <v>3938197.78</v>
      </c>
      <c r="AGU279" s="35">
        <v>39466296.350000001</v>
      </c>
      <c r="AGV279" s="35">
        <v>7959086.2599999998</v>
      </c>
      <c r="AGW279" s="35">
        <v>4063409.07</v>
      </c>
      <c r="AGX279" s="35">
        <v>1342709.39</v>
      </c>
      <c r="AGY279" s="35">
        <v>57936.37</v>
      </c>
      <c r="AGZ279" s="35">
        <v>3355546.55</v>
      </c>
      <c r="AHA279" s="35">
        <v>2129733.98</v>
      </c>
      <c r="AHB279" s="35">
        <v>3607084.05</v>
      </c>
      <c r="AHC279" s="35">
        <v>40735260.509999998</v>
      </c>
      <c r="AHD279" s="35">
        <v>36231311.740000002</v>
      </c>
      <c r="AHE279" s="35">
        <v>2740675.17</v>
      </c>
      <c r="AHF279" s="35">
        <v>1872281.34</v>
      </c>
      <c r="AHG279" s="35">
        <v>2068968.85</v>
      </c>
      <c r="AHH279" s="35">
        <v>760762.36</v>
      </c>
      <c r="AHI279" s="35"/>
      <c r="AHJ279" s="35">
        <v>462178.85</v>
      </c>
      <c r="AHK279" s="35">
        <v>1326034.8400000001</v>
      </c>
      <c r="AHL279" s="35">
        <v>1941580.38</v>
      </c>
      <c r="AHM279" s="35">
        <v>2911840.66</v>
      </c>
      <c r="AHN279" s="35">
        <v>558369.21</v>
      </c>
      <c r="AHO279" s="35">
        <v>686366.4</v>
      </c>
      <c r="AHP279" s="35">
        <v>816641.23</v>
      </c>
      <c r="AHQ279" s="35">
        <v>1050313.8400000001</v>
      </c>
      <c r="AHR279" s="35">
        <v>1046776.61</v>
      </c>
      <c r="AHS279" s="35">
        <v>3884184.91</v>
      </c>
      <c r="AHT279" s="35">
        <v>17871395.57</v>
      </c>
      <c r="AHU279" s="35">
        <v>1984968.7</v>
      </c>
      <c r="AHV279" s="35">
        <v>2140958.36</v>
      </c>
      <c r="AHW279" s="35">
        <v>2233642.16</v>
      </c>
      <c r="AHX279" s="35">
        <v>296603.53999999998</v>
      </c>
      <c r="AHY279" s="35">
        <v>2818832.58</v>
      </c>
      <c r="AHZ279" s="35">
        <v>2206152.86</v>
      </c>
      <c r="AIA279" s="35">
        <v>412872992.7100001</v>
      </c>
      <c r="AIB279" s="35">
        <v>3218443479.3700004</v>
      </c>
    </row>
    <row r="280" spans="1:912" x14ac:dyDescent="0.5">
      <c r="A280" s="34" t="s">
        <v>43</v>
      </c>
      <c r="B280" s="34" t="s">
        <v>2478</v>
      </c>
      <c r="C280" s="34" t="s">
        <v>2479</v>
      </c>
      <c r="D280" s="35">
        <v>-67551998.5</v>
      </c>
      <c r="E280" s="35">
        <v>-6757853</v>
      </c>
      <c r="F280" s="35"/>
      <c r="G280" s="35">
        <v>-1547148.77</v>
      </c>
      <c r="H280" s="35"/>
      <c r="I280" s="35">
        <v>-1968416.06</v>
      </c>
      <c r="J280" s="35"/>
      <c r="K280" s="35">
        <v>-8171421</v>
      </c>
      <c r="L280" s="35">
        <v>-2298</v>
      </c>
      <c r="M280" s="35"/>
      <c r="N280" s="35">
        <v>-1206921</v>
      </c>
      <c r="O280" s="35">
        <v>-15830</v>
      </c>
      <c r="P280" s="35">
        <v>-3494932.6</v>
      </c>
      <c r="Q280" s="35"/>
      <c r="R280" s="35">
        <v>0</v>
      </c>
      <c r="S280" s="35">
        <v>-6761</v>
      </c>
      <c r="T280" s="35"/>
      <c r="U280" s="35">
        <v>-7081</v>
      </c>
      <c r="V280" s="35">
        <v>-39833.19</v>
      </c>
      <c r="W280" s="35">
        <v>-475.6</v>
      </c>
      <c r="X280" s="35">
        <v>-31061.86</v>
      </c>
      <c r="Y280" s="35">
        <v>-1463</v>
      </c>
      <c r="Z280" s="35"/>
      <c r="AA280" s="35"/>
      <c r="AB280" s="35">
        <v>-217868793.66</v>
      </c>
      <c r="AC280" s="35">
        <v>-355980</v>
      </c>
      <c r="AD280" s="35">
        <v>-151574.25</v>
      </c>
      <c r="AE280" s="35">
        <v>-903997.1</v>
      </c>
      <c r="AF280" s="35">
        <v>-3174240.68</v>
      </c>
      <c r="AG280" s="35">
        <v>-207336.1</v>
      </c>
      <c r="AH280" s="35">
        <v>-143917</v>
      </c>
      <c r="AI280" s="35">
        <v>-233794.99</v>
      </c>
      <c r="AJ280" s="35">
        <v>-976803.78</v>
      </c>
      <c r="AK280" s="35">
        <v>-2406063.5</v>
      </c>
      <c r="AL280" s="35">
        <v>-47670</v>
      </c>
      <c r="AM280" s="35">
        <v>-243294</v>
      </c>
      <c r="AN280" s="35">
        <v>-29362.67</v>
      </c>
      <c r="AO280" s="35">
        <v>-1034250</v>
      </c>
      <c r="AP280" s="35">
        <v>-1147282.6499999999</v>
      </c>
      <c r="AQ280" s="35">
        <v>-1957740</v>
      </c>
      <c r="AR280" s="35">
        <v>-1607139.25</v>
      </c>
      <c r="AS280" s="35">
        <v>6373516.7000000002</v>
      </c>
      <c r="AT280" s="35">
        <v>-69210120</v>
      </c>
      <c r="AU280" s="35">
        <v>-2111919.0299999998</v>
      </c>
      <c r="AV280" s="35">
        <v>-188607</v>
      </c>
      <c r="AW280" s="35">
        <v>-1240608.47</v>
      </c>
      <c r="AX280" s="35">
        <v>-150650.65</v>
      </c>
      <c r="AY280" s="35">
        <v>-223838</v>
      </c>
      <c r="AZ280" s="35">
        <v>-1297836.8899999999</v>
      </c>
      <c r="BA280" s="35">
        <v>-808006</v>
      </c>
      <c r="BB280" s="35">
        <v>-112631.75</v>
      </c>
      <c r="BC280" s="35"/>
      <c r="BD280" s="35"/>
      <c r="BE280" s="35"/>
      <c r="BF280" s="35"/>
      <c r="BG280" s="35">
        <v>-17848</v>
      </c>
      <c r="BH280" s="35"/>
      <c r="BI280" s="35">
        <v>-96509362.530000001</v>
      </c>
      <c r="BJ280" s="35">
        <v>51862.75</v>
      </c>
      <c r="BK280" s="35">
        <v>-3838</v>
      </c>
      <c r="BL280" s="35"/>
      <c r="BM280" s="35">
        <v>-1140003.3400000001</v>
      </c>
      <c r="BN280" s="35">
        <v>-83961</v>
      </c>
      <c r="BO280" s="35"/>
      <c r="BP280" s="35">
        <v>-60</v>
      </c>
      <c r="BQ280" s="35">
        <v>-17786</v>
      </c>
      <c r="BR280" s="35"/>
      <c r="BS280" s="35">
        <v>-404760</v>
      </c>
      <c r="BT280" s="35">
        <v>-14235.5</v>
      </c>
      <c r="BU280" s="35"/>
      <c r="BV280" s="35">
        <v>-14035</v>
      </c>
      <c r="BW280" s="35">
        <v>-59792</v>
      </c>
      <c r="BX280" s="35">
        <v>-19952112</v>
      </c>
      <c r="BY280" s="35">
        <v>-17331258.440000001</v>
      </c>
      <c r="BZ280" s="35">
        <v>-53138</v>
      </c>
      <c r="CA280" s="35">
        <v>-17624</v>
      </c>
      <c r="CB280" s="35">
        <v>-72009.73</v>
      </c>
      <c r="CC280" s="35">
        <v>-359843.76</v>
      </c>
      <c r="CD280" s="35">
        <v>-33546.14</v>
      </c>
      <c r="CE280" s="35"/>
      <c r="CF280" s="35"/>
      <c r="CG280" s="35">
        <v>-70149013</v>
      </c>
      <c r="CH280" s="35">
        <v>-162010.99</v>
      </c>
      <c r="CI280" s="35">
        <v>-1650743.38</v>
      </c>
      <c r="CJ280" s="35">
        <v>-10878.5</v>
      </c>
      <c r="CK280" s="35">
        <v>-11808.01</v>
      </c>
      <c r="CL280" s="35"/>
      <c r="CM280" s="35">
        <v>-8193.75</v>
      </c>
      <c r="CN280" s="35">
        <v>-663235.11</v>
      </c>
      <c r="CO280" s="35">
        <v>-76265</v>
      </c>
      <c r="CP280" s="35">
        <v>-22277</v>
      </c>
      <c r="CQ280" s="35">
        <v>-67031.570000000007</v>
      </c>
      <c r="CR280" s="35">
        <v>-173408</v>
      </c>
      <c r="CS280" s="35">
        <v>-32100.44</v>
      </c>
      <c r="CT280" s="35">
        <v>-34084146.439999998</v>
      </c>
      <c r="CU280" s="35"/>
      <c r="CV280" s="35">
        <v>-666387</v>
      </c>
      <c r="CW280" s="35">
        <v>-77708</v>
      </c>
      <c r="CX280" s="35">
        <v>-73841</v>
      </c>
      <c r="CY280" s="35">
        <v>-288896.5</v>
      </c>
      <c r="CZ280" s="35">
        <v>-70836</v>
      </c>
      <c r="DA280" s="35"/>
      <c r="DB280" s="35">
        <v>-636585565.68000007</v>
      </c>
      <c r="DC280" s="35">
        <v>-24135273.449999999</v>
      </c>
      <c r="DD280" s="35">
        <v>-16743</v>
      </c>
      <c r="DE280" s="35">
        <v>-580569</v>
      </c>
      <c r="DF280" s="35"/>
      <c r="DG280" s="35"/>
      <c r="DH280" s="35"/>
      <c r="DI280" s="35">
        <v>-63465</v>
      </c>
      <c r="DJ280" s="35">
        <v>-10523.23</v>
      </c>
      <c r="DK280" s="35">
        <v>-4546</v>
      </c>
      <c r="DL280" s="35"/>
      <c r="DM280" s="35">
        <v>-560680</v>
      </c>
      <c r="DN280" s="35"/>
      <c r="DO280" s="35">
        <v>-8715390</v>
      </c>
      <c r="DP280" s="35">
        <v>-10991.3</v>
      </c>
      <c r="DQ280" s="35">
        <v>-635900.49</v>
      </c>
      <c r="DR280" s="35">
        <v>-677146.25</v>
      </c>
      <c r="DS280" s="35">
        <v>-98483.75</v>
      </c>
      <c r="DT280" s="35">
        <v>-64989</v>
      </c>
      <c r="DU280" s="35"/>
      <c r="DV280" s="35"/>
      <c r="DW280" s="35">
        <v>-143191088.75</v>
      </c>
      <c r="DX280" s="35">
        <v>-43714.75</v>
      </c>
      <c r="DY280" s="35">
        <v>-215157.59</v>
      </c>
      <c r="DZ280" s="35">
        <v>-33993.480000000003</v>
      </c>
      <c r="EA280" s="35">
        <v>-37625</v>
      </c>
      <c r="EB280" s="35">
        <v>-655426</v>
      </c>
      <c r="EC280" s="35">
        <v>-241489.75</v>
      </c>
      <c r="ED280" s="35"/>
      <c r="EE280" s="35">
        <v>-63372.75</v>
      </c>
      <c r="EF280" s="35">
        <v>-9988895.0899999999</v>
      </c>
      <c r="EG280" s="35">
        <v>-11131271</v>
      </c>
      <c r="EH280" s="35"/>
      <c r="EI280" s="35">
        <v>-20782.5</v>
      </c>
      <c r="EJ280" s="35">
        <v>-535</v>
      </c>
      <c r="EK280" s="35">
        <v>-1651</v>
      </c>
      <c r="EL280" s="35">
        <v>-45542</v>
      </c>
      <c r="EM280" s="35"/>
      <c r="EN280" s="35">
        <v>-324863</v>
      </c>
      <c r="EO280" s="35">
        <v>-63900502.350000001</v>
      </c>
      <c r="EP280" s="35"/>
      <c r="EQ280" s="35">
        <v>-7100</v>
      </c>
      <c r="ER280" s="35">
        <v>-144454.5</v>
      </c>
      <c r="ES280" s="35"/>
      <c r="ET280" s="35"/>
      <c r="EU280" s="35">
        <v>-708</v>
      </c>
      <c r="EV280" s="35"/>
      <c r="EW280" s="35"/>
      <c r="EX280" s="35">
        <v>-265622872.97999999</v>
      </c>
      <c r="EY280" s="35">
        <v>-21389361.850000001</v>
      </c>
      <c r="EZ280" s="35">
        <v>-25820</v>
      </c>
      <c r="FA280" s="35">
        <v>-29248</v>
      </c>
      <c r="FB280" s="35">
        <v>-88084</v>
      </c>
      <c r="FC280" s="35">
        <v>-182415</v>
      </c>
      <c r="FD280" s="35">
        <v>-39867</v>
      </c>
      <c r="FE280" s="35">
        <v>-15078</v>
      </c>
      <c r="FF280" s="35"/>
      <c r="FG280" s="35">
        <v>-11487</v>
      </c>
      <c r="FH280" s="35">
        <v>-71940</v>
      </c>
      <c r="FI280" s="35">
        <v>-32617</v>
      </c>
      <c r="FJ280" s="35">
        <v>-8940</v>
      </c>
      <c r="FK280" s="35"/>
      <c r="FL280" s="35">
        <v>-19949</v>
      </c>
      <c r="FM280" s="35">
        <v>-169360</v>
      </c>
      <c r="FN280" s="35"/>
      <c r="FO280" s="35"/>
      <c r="FP280" s="35">
        <v>-159</v>
      </c>
      <c r="FQ280" s="35">
        <v>-773.25</v>
      </c>
      <c r="FR280" s="35"/>
      <c r="FS280" s="35">
        <v>-64218659.75</v>
      </c>
      <c r="FT280" s="35">
        <v>-1040164</v>
      </c>
      <c r="FU280" s="35">
        <v>-621693.5</v>
      </c>
      <c r="FV280" s="35">
        <v>-1555940.38</v>
      </c>
      <c r="FW280" s="35">
        <v>-281538.5</v>
      </c>
      <c r="FX280" s="35">
        <v>-572921.25</v>
      </c>
      <c r="FY280" s="35">
        <v>-990090</v>
      </c>
      <c r="FZ280" s="35">
        <v>-893894</v>
      </c>
      <c r="GA280" s="35">
        <v>-144030.79999999999</v>
      </c>
      <c r="GB280" s="35">
        <v>-143307</v>
      </c>
      <c r="GC280" s="35">
        <v>-3366218.58</v>
      </c>
      <c r="GD280" s="35">
        <v>-769029</v>
      </c>
      <c r="GE280" s="35">
        <v>-1118047.27</v>
      </c>
      <c r="GF280" s="35">
        <v>-1629209.16</v>
      </c>
      <c r="GG280" s="35">
        <v>-12856184.640000001</v>
      </c>
      <c r="GH280" s="35">
        <v>-75101.13</v>
      </c>
      <c r="GI280" s="35">
        <v>-12935.5</v>
      </c>
      <c r="GJ280" s="35">
        <v>-542904</v>
      </c>
      <c r="GK280" s="35">
        <v>-1411</v>
      </c>
      <c r="GL280" s="35">
        <v>-6274.09</v>
      </c>
      <c r="GM280" s="35"/>
      <c r="GN280" s="35">
        <v>-311682</v>
      </c>
      <c r="GO280" s="35">
        <v>-2941</v>
      </c>
      <c r="GP280" s="35">
        <v>-21790</v>
      </c>
      <c r="GQ280" s="35">
        <v>-8283</v>
      </c>
      <c r="GR280" s="35">
        <v>-32101</v>
      </c>
      <c r="GS280" s="35">
        <v>-12382897.5</v>
      </c>
      <c r="GT280" s="35">
        <v>-52675</v>
      </c>
      <c r="GU280" s="35">
        <v>-15272</v>
      </c>
      <c r="GV280" s="35"/>
      <c r="GW280" s="35">
        <v>-86.75</v>
      </c>
      <c r="GX280" s="35"/>
      <c r="GY280" s="35">
        <v>-13262.5</v>
      </c>
      <c r="GZ280" s="35">
        <v>-13705.25</v>
      </c>
      <c r="HA280" s="35">
        <v>-125779348.64999998</v>
      </c>
      <c r="HB280" s="35">
        <v>-295707.09000000003</v>
      </c>
      <c r="HC280" s="35"/>
      <c r="HD280" s="35">
        <v>-29938.5</v>
      </c>
      <c r="HE280" s="35"/>
      <c r="HF280" s="35">
        <v>-40660075.649999999</v>
      </c>
      <c r="HG280" s="35">
        <v>-393226</v>
      </c>
      <c r="HH280" s="35">
        <v>-10350</v>
      </c>
      <c r="HI280" s="35">
        <v>-852481</v>
      </c>
      <c r="HJ280" s="35">
        <v>-122766</v>
      </c>
      <c r="HK280" s="35">
        <v>-590086.85</v>
      </c>
      <c r="HL280" s="35">
        <v>-64009.75</v>
      </c>
      <c r="HM280" s="35"/>
      <c r="HN280" s="35">
        <v>-14884</v>
      </c>
      <c r="HO280" s="35">
        <v>-4336</v>
      </c>
      <c r="HP280" s="35"/>
      <c r="HQ280" s="35"/>
      <c r="HR280" s="35"/>
      <c r="HS280" s="35">
        <v>648137</v>
      </c>
      <c r="HT280" s="35"/>
      <c r="HU280" s="35">
        <v>-34821359.439999998</v>
      </c>
      <c r="HV280" s="35">
        <v>-3799114.9</v>
      </c>
      <c r="HW280" s="35">
        <v>-25721.4</v>
      </c>
      <c r="HX280" s="35">
        <v>780933.87</v>
      </c>
      <c r="HY280" s="35">
        <v>-17510</v>
      </c>
      <c r="HZ280" s="35">
        <v>-11004</v>
      </c>
      <c r="IA280" s="35">
        <v>-94384</v>
      </c>
      <c r="IB280" s="35">
        <v>-22151.94</v>
      </c>
      <c r="IC280" s="35">
        <v>-6801</v>
      </c>
      <c r="ID280" s="35">
        <v>-1066</v>
      </c>
      <c r="IE280" s="35">
        <v>-51471.71</v>
      </c>
      <c r="IF280" s="35">
        <v>-23799.5</v>
      </c>
      <c r="IG280" s="35"/>
      <c r="IH280" s="35">
        <v>-54585</v>
      </c>
      <c r="II280" s="35"/>
      <c r="IJ280" s="35">
        <v>-4755.1000000000004</v>
      </c>
      <c r="IK280" s="35">
        <v>-308156.25</v>
      </c>
      <c r="IL280" s="35">
        <v>-905972</v>
      </c>
      <c r="IM280" s="35">
        <v>-57848</v>
      </c>
      <c r="IN280" s="35">
        <v>-77394</v>
      </c>
      <c r="IO280" s="35">
        <v>-4113</v>
      </c>
      <c r="IP280" s="35">
        <v>-108149.25</v>
      </c>
      <c r="IQ280" s="35">
        <v>-446045</v>
      </c>
      <c r="IR280" s="35"/>
      <c r="IS280" s="35">
        <v>-1520</v>
      </c>
      <c r="IT280" s="35"/>
      <c r="IU280" s="35">
        <v>157528.75</v>
      </c>
      <c r="IV280" s="35">
        <v>-34992913.5</v>
      </c>
      <c r="IW280" s="35">
        <v>-2330767</v>
      </c>
      <c r="IX280" s="35">
        <v>-458071.2</v>
      </c>
      <c r="IY280" s="35"/>
      <c r="IZ280" s="35"/>
      <c r="JA280" s="35">
        <v>-35905.5</v>
      </c>
      <c r="JB280" s="35"/>
      <c r="JC280" s="35"/>
      <c r="JD280" s="35"/>
      <c r="JE280" s="35"/>
      <c r="JF280" s="35">
        <v>-182452.06</v>
      </c>
      <c r="JG280" s="35"/>
      <c r="JH280" s="35">
        <v>-2062.7399999999998</v>
      </c>
      <c r="JI280" s="35">
        <v>-441509.85</v>
      </c>
      <c r="JJ280" s="35">
        <v>-15997</v>
      </c>
      <c r="JK280" s="35">
        <v>-6732163.6500000004</v>
      </c>
      <c r="JL280" s="35"/>
      <c r="JM280" s="35"/>
      <c r="JN280" s="35">
        <v>-12043210.52</v>
      </c>
      <c r="JO280" s="35"/>
      <c r="JP280" s="35">
        <v>-37441</v>
      </c>
      <c r="JQ280" s="35">
        <v>-11330</v>
      </c>
      <c r="JR280" s="35">
        <v>-42.5</v>
      </c>
      <c r="JS280" s="35"/>
      <c r="JT280" s="35">
        <v>-145</v>
      </c>
      <c r="JU280" s="35">
        <v>-139578194.22999999</v>
      </c>
      <c r="JV280" s="35">
        <v>-46858979.82</v>
      </c>
      <c r="JW280" s="35">
        <v>2956599.25</v>
      </c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>
        <v>-176543</v>
      </c>
      <c r="KI280" s="35"/>
      <c r="KJ280" s="35">
        <v>-195528</v>
      </c>
      <c r="KK280" s="35"/>
      <c r="KL280" s="35">
        <v>-1741</v>
      </c>
      <c r="KM280" s="35"/>
      <c r="KN280" s="35"/>
      <c r="KO280" s="35">
        <v>752996.25</v>
      </c>
      <c r="KP280" s="35">
        <v>564485.78</v>
      </c>
      <c r="KQ280" s="35"/>
      <c r="KR280" s="35">
        <v>-23413</v>
      </c>
      <c r="KS280" s="35">
        <v>-62137952</v>
      </c>
      <c r="KT280" s="35">
        <v>-907561.8</v>
      </c>
      <c r="KU280" s="35">
        <v>-1706581.78</v>
      </c>
      <c r="KV280" s="35">
        <v>-1505820</v>
      </c>
      <c r="KW280" s="35">
        <v>-75163</v>
      </c>
      <c r="KX280" s="35">
        <v>-9463</v>
      </c>
      <c r="KY280" s="35">
        <v>-47346</v>
      </c>
      <c r="KZ280" s="35">
        <v>-661165</v>
      </c>
      <c r="LA280" s="35">
        <v>-226599</v>
      </c>
      <c r="LB280" s="35">
        <v>-2013745.5</v>
      </c>
      <c r="LC280" s="35">
        <v>-82376.2</v>
      </c>
      <c r="LD280" s="35">
        <v>-784268.6</v>
      </c>
      <c r="LE280" s="35">
        <v>-484691.4</v>
      </c>
      <c r="LF280" s="35">
        <v>-103280.79</v>
      </c>
      <c r="LG280" s="35">
        <v>-148676</v>
      </c>
      <c r="LH280" s="35">
        <v>-5610940.0499999998</v>
      </c>
      <c r="LI280" s="35">
        <v>-494558.65</v>
      </c>
      <c r="LJ280" s="35">
        <v>-20287103.030000001</v>
      </c>
      <c r="LK280" s="35">
        <v>-87156.82</v>
      </c>
      <c r="LL280" s="35">
        <v>-21752.74</v>
      </c>
      <c r="LM280" s="35">
        <v>-11822</v>
      </c>
      <c r="LN280" s="35">
        <v>-88265.1</v>
      </c>
      <c r="LO280" s="35">
        <v>-70674.58</v>
      </c>
      <c r="LP280" s="35">
        <v>258000</v>
      </c>
      <c r="LQ280" s="35">
        <v>-17510.32</v>
      </c>
      <c r="LR280" s="35">
        <v>21295.29</v>
      </c>
      <c r="LS280" s="35">
        <v>-38870.949999999997</v>
      </c>
      <c r="LT280" s="35"/>
      <c r="LU280" s="35"/>
      <c r="LV280" s="35"/>
      <c r="LW280" s="35"/>
      <c r="LX280" s="35"/>
      <c r="LY280" s="35"/>
      <c r="LZ280" s="35">
        <v>-762522.04</v>
      </c>
      <c r="MA280" s="35">
        <v>-183129.75</v>
      </c>
      <c r="MB280" s="35">
        <v>-5459442.3700000001</v>
      </c>
      <c r="MC280" s="35">
        <v>-144089.20000000001</v>
      </c>
      <c r="MD280" s="35">
        <v>-5316</v>
      </c>
      <c r="ME280" s="35"/>
      <c r="MF280" s="35">
        <v>-82617</v>
      </c>
      <c r="MG280" s="35"/>
      <c r="MH280" s="35"/>
      <c r="MI280" s="35"/>
      <c r="MJ280" s="35">
        <v>-146963288.91999999</v>
      </c>
      <c r="MK280" s="35">
        <v>-61922825.640000001</v>
      </c>
      <c r="ML280" s="35"/>
      <c r="MM280" s="35">
        <v>248786</v>
      </c>
      <c r="MN280" s="35">
        <v>-36655</v>
      </c>
      <c r="MO280" s="35">
        <v>-90628</v>
      </c>
      <c r="MP280" s="35">
        <v>-43191.6</v>
      </c>
      <c r="MQ280" s="35">
        <v>-168667</v>
      </c>
      <c r="MR280" s="35">
        <v>-159375</v>
      </c>
      <c r="MS280" s="35">
        <v>-73027</v>
      </c>
      <c r="MT280" s="35">
        <v>-23066</v>
      </c>
      <c r="MU280" s="35">
        <v>-329972.08</v>
      </c>
      <c r="MV280" s="35">
        <v>-122738</v>
      </c>
      <c r="MW280" s="35">
        <v>-39459599</v>
      </c>
      <c r="MX280" s="35"/>
      <c r="MY280" s="35">
        <v>-32273</v>
      </c>
      <c r="MZ280" s="35">
        <v>-1297.02</v>
      </c>
      <c r="NA280" s="35">
        <v>-53803</v>
      </c>
      <c r="NB280" s="35">
        <v>-865239.45</v>
      </c>
      <c r="NC280" s="35">
        <v>-63193.4</v>
      </c>
      <c r="ND280" s="35">
        <v>-477783</v>
      </c>
      <c r="NE280" s="35">
        <v>-30896</v>
      </c>
      <c r="NF280" s="35">
        <v>730287.82</v>
      </c>
      <c r="NG280" s="35">
        <v>-13846</v>
      </c>
      <c r="NH280" s="35">
        <v>-6536626</v>
      </c>
      <c r="NI280" s="35">
        <v>-107872.65</v>
      </c>
      <c r="NJ280" s="35">
        <v>-44216</v>
      </c>
      <c r="NK280" s="35">
        <v>-2449036.56</v>
      </c>
      <c r="NL280" s="35">
        <v>-356186.5</v>
      </c>
      <c r="NM280" s="35">
        <v>-577594</v>
      </c>
      <c r="NN280" s="35">
        <v>-8545.5</v>
      </c>
      <c r="NO280" s="35">
        <v>-121105.5</v>
      </c>
      <c r="NP280" s="35"/>
      <c r="NQ280" s="35">
        <v>1630.5</v>
      </c>
      <c r="NR280" s="35">
        <v>-37829.25</v>
      </c>
      <c r="NS280" s="35">
        <v>-1856092.33</v>
      </c>
      <c r="NT280" s="35">
        <v>-12077469.9</v>
      </c>
      <c r="NU280" s="35">
        <v>61961</v>
      </c>
      <c r="NV280" s="35">
        <v>-90696.84</v>
      </c>
      <c r="NW280" s="35">
        <v>-10604</v>
      </c>
      <c r="NX280" s="35">
        <v>-27519</v>
      </c>
      <c r="NY280" s="35">
        <v>-15672.82</v>
      </c>
      <c r="NZ280" s="35">
        <v>-2891.5</v>
      </c>
      <c r="OA280" s="35">
        <v>-22136176.550000001</v>
      </c>
      <c r="OB280" s="35">
        <v>-1984141</v>
      </c>
      <c r="OC280" s="35">
        <v>-15430</v>
      </c>
      <c r="OD280" s="35">
        <v>279968.24</v>
      </c>
      <c r="OE280" s="35">
        <v>270772.89</v>
      </c>
      <c r="OF280" s="35">
        <v>-2622</v>
      </c>
      <c r="OG280" s="35">
        <v>-3378</v>
      </c>
      <c r="OH280" s="35">
        <v>-30803363.199999999</v>
      </c>
      <c r="OI280" s="35">
        <v>-467109</v>
      </c>
      <c r="OJ280" s="35"/>
      <c r="OK280" s="35"/>
      <c r="OL280" s="35">
        <v>-403290.5</v>
      </c>
      <c r="OM280" s="35">
        <v>-23029</v>
      </c>
      <c r="ON280" s="35"/>
      <c r="OO280" s="35"/>
      <c r="OP280" s="35"/>
      <c r="OQ280" s="35">
        <v>-386138.9</v>
      </c>
      <c r="OR280" s="35">
        <v>-25307</v>
      </c>
      <c r="OS280" s="35">
        <v>-75555</v>
      </c>
      <c r="OT280" s="35"/>
      <c r="OU280" s="35"/>
      <c r="OV280" s="35"/>
      <c r="OW280" s="35">
        <v>-32135418.5</v>
      </c>
      <c r="OX280" s="35">
        <v>-6188</v>
      </c>
      <c r="OY280" s="35"/>
      <c r="OZ280" s="35">
        <v>-32555</v>
      </c>
      <c r="PA280" s="35">
        <v>-343626.8</v>
      </c>
      <c r="PB280" s="35">
        <v>-2848366</v>
      </c>
      <c r="PC280" s="35">
        <v>-134170</v>
      </c>
      <c r="PD280" s="35"/>
      <c r="PE280" s="35"/>
      <c r="PF280" s="35">
        <v>-218520491.54000002</v>
      </c>
      <c r="PG280" s="35">
        <v>-14759106</v>
      </c>
      <c r="PH280" s="35"/>
      <c r="PI280" s="35"/>
      <c r="PJ280" s="35"/>
      <c r="PK280" s="35"/>
      <c r="PL280" s="35"/>
      <c r="PM280" s="35"/>
      <c r="PN280" s="35">
        <v>-39750</v>
      </c>
      <c r="PO280" s="35">
        <v>-236082.5</v>
      </c>
      <c r="PP280" s="35">
        <v>0</v>
      </c>
      <c r="PQ280" s="35"/>
      <c r="PR280" s="35">
        <v>-44357</v>
      </c>
      <c r="PS280" s="35"/>
      <c r="PT280" s="35">
        <v>-893377.58</v>
      </c>
      <c r="PU280" s="35">
        <v>561583.87</v>
      </c>
      <c r="PV280" s="35"/>
      <c r="PW280" s="35"/>
      <c r="PX280" s="35"/>
      <c r="PY280" s="35">
        <v>-105494984.52</v>
      </c>
      <c r="PZ280" s="35"/>
      <c r="QA280" s="35">
        <v>-45309</v>
      </c>
      <c r="QB280" s="35">
        <v>-129085.21</v>
      </c>
      <c r="QC280" s="35">
        <v>-8860175</v>
      </c>
      <c r="QD280" s="35">
        <v>-18839.5</v>
      </c>
      <c r="QE280" s="35"/>
      <c r="QF280" s="35"/>
      <c r="QG280" s="35">
        <v>-279487</v>
      </c>
      <c r="QH280" s="35">
        <v>-175803</v>
      </c>
      <c r="QI280" s="35">
        <v>-4777900</v>
      </c>
      <c r="QJ280" s="35">
        <v>-52143</v>
      </c>
      <c r="QK280" s="35">
        <v>-2269</v>
      </c>
      <c r="QL280" s="35">
        <v>-1925</v>
      </c>
      <c r="QM280" s="35"/>
      <c r="QN280" s="35">
        <v>-3043885.7</v>
      </c>
      <c r="QO280" s="35"/>
      <c r="QP280" s="35"/>
      <c r="QQ280" s="35"/>
      <c r="QR280" s="35"/>
      <c r="QS280" s="35">
        <v>-4604126.25</v>
      </c>
      <c r="QT280" s="35"/>
      <c r="QU280" s="35"/>
      <c r="QV280" s="35"/>
      <c r="QW280" s="35"/>
      <c r="QX280" s="35"/>
      <c r="QY280" s="35">
        <v>-34489175.93</v>
      </c>
      <c r="QZ280" s="35"/>
      <c r="RA280" s="35">
        <v>100346</v>
      </c>
      <c r="RB280" s="35">
        <v>4212</v>
      </c>
      <c r="RC280" s="35"/>
      <c r="RD280" s="35">
        <v>-909202</v>
      </c>
      <c r="RE280" s="35"/>
      <c r="RF280" s="35">
        <v>-350</v>
      </c>
      <c r="RG280" s="35"/>
      <c r="RH280" s="35"/>
      <c r="RI280" s="35">
        <v>511056.5</v>
      </c>
      <c r="RJ280" s="35"/>
      <c r="RK280" s="35"/>
      <c r="RL280" s="35">
        <v>-85194784.609999999</v>
      </c>
      <c r="RM280" s="35">
        <v>-400931</v>
      </c>
      <c r="RN280" s="35">
        <v>-14434</v>
      </c>
      <c r="RO280" s="35">
        <v>-142007</v>
      </c>
      <c r="RP280" s="35">
        <v>-1515290.22</v>
      </c>
      <c r="RQ280" s="35">
        <v>4135225.17</v>
      </c>
      <c r="RR280" s="35">
        <v>-2272503</v>
      </c>
      <c r="RS280" s="35">
        <v>-3348.5</v>
      </c>
      <c r="RT280" s="35">
        <v>-83181.440000000002</v>
      </c>
      <c r="RU280" s="35">
        <v>-960592.26</v>
      </c>
      <c r="RV280" s="35">
        <v>-622062</v>
      </c>
      <c r="RW280" s="35">
        <v>-32547</v>
      </c>
      <c r="RX280" s="35">
        <v>-113211</v>
      </c>
      <c r="RY280" s="35">
        <v>-5934806.5</v>
      </c>
      <c r="RZ280" s="35">
        <v>-75919</v>
      </c>
      <c r="SA280" s="35">
        <v>-35644</v>
      </c>
      <c r="SB280" s="35">
        <v>-101288.5</v>
      </c>
      <c r="SC280" s="35">
        <v>-51495</v>
      </c>
      <c r="SD280" s="35">
        <v>-59581.05</v>
      </c>
      <c r="SE280" s="35">
        <v>1166303</v>
      </c>
      <c r="SF280" s="35">
        <v>-269992232.73000002</v>
      </c>
      <c r="SG280" s="35">
        <v>-22820032.949999999</v>
      </c>
      <c r="SH280" s="35">
        <v>-637</v>
      </c>
      <c r="SI280" s="35">
        <v>-72426</v>
      </c>
      <c r="SJ280" s="35"/>
      <c r="SK280" s="35"/>
      <c r="SL280" s="35">
        <v>-11731</v>
      </c>
      <c r="SM280" s="35">
        <v>-35430.370000000003</v>
      </c>
      <c r="SN280" s="35">
        <v>-260279</v>
      </c>
      <c r="SO280" s="35"/>
      <c r="SP280" s="35">
        <v>-28673</v>
      </c>
      <c r="SQ280" s="35"/>
      <c r="SR280" s="35">
        <v>-467580</v>
      </c>
      <c r="SS280" s="35">
        <v>-13922</v>
      </c>
      <c r="ST280" s="35">
        <v>-46007</v>
      </c>
      <c r="SU280" s="35"/>
      <c r="SV280" s="35">
        <v>-26256</v>
      </c>
      <c r="SW280" s="35">
        <v>-95794.6</v>
      </c>
      <c r="SX280" s="35">
        <v>-4928611</v>
      </c>
      <c r="SY280" s="35">
        <v>-46212</v>
      </c>
      <c r="SZ280" s="35">
        <v>-1374110.7</v>
      </c>
      <c r="TA280" s="35">
        <v>-150661.42000000001</v>
      </c>
      <c r="TB280" s="35">
        <v>-1037256</v>
      </c>
      <c r="TC280" s="35">
        <v>-207482</v>
      </c>
      <c r="TD280" s="35">
        <v>-146994</v>
      </c>
      <c r="TE280" s="35">
        <v>-265278.62</v>
      </c>
      <c r="TF280" s="35">
        <v>39972.39</v>
      </c>
      <c r="TG280" s="35">
        <v>-9742836.8100000005</v>
      </c>
      <c r="TH280" s="35">
        <v>-99934.99</v>
      </c>
      <c r="TI280" s="35"/>
      <c r="TJ280" s="35"/>
      <c r="TK280" s="35"/>
      <c r="TL280" s="35">
        <v>-81372.5</v>
      </c>
      <c r="TM280" s="35"/>
      <c r="TN280" s="35"/>
      <c r="TO280" s="35">
        <v>-76141949.319999993</v>
      </c>
      <c r="TP280" s="35">
        <v>-76347</v>
      </c>
      <c r="TQ280" s="35">
        <v>-376938.25</v>
      </c>
      <c r="TR280" s="35">
        <v>-722390</v>
      </c>
      <c r="TS280" s="35">
        <v>-14134</v>
      </c>
      <c r="TT280" s="35">
        <v>-38616</v>
      </c>
      <c r="TU280" s="35">
        <v>-2867.5</v>
      </c>
      <c r="TV280" s="35">
        <v>-2134075.08</v>
      </c>
      <c r="TW280" s="35">
        <v>-41588.269999999997</v>
      </c>
      <c r="TX280" s="35">
        <v>-119923.7</v>
      </c>
      <c r="TY280" s="35">
        <v>-102934.1</v>
      </c>
      <c r="TZ280" s="35">
        <v>-32379.599999999999</v>
      </c>
      <c r="UA280" s="35">
        <v>-220518</v>
      </c>
      <c r="UB280" s="35">
        <v>-122500</v>
      </c>
      <c r="UC280" s="35">
        <v>-70199</v>
      </c>
      <c r="UD280" s="35">
        <v>-24638.25</v>
      </c>
      <c r="UE280" s="35">
        <v>-9930850.1199999992</v>
      </c>
      <c r="UF280" s="35">
        <v>-180231</v>
      </c>
      <c r="UG280" s="35">
        <v>-18644289.109999999</v>
      </c>
      <c r="UH280" s="35">
        <v>-2876396.5</v>
      </c>
      <c r="UI280" s="35">
        <v>-6041</v>
      </c>
      <c r="UJ280" s="35"/>
      <c r="UK280" s="35">
        <v>-5685024.2400000002</v>
      </c>
      <c r="UL280" s="35"/>
      <c r="UM280" s="35">
        <v>-4945</v>
      </c>
      <c r="UN280" s="35">
        <v>-85183</v>
      </c>
      <c r="UO280" s="35"/>
      <c r="UP280" s="35">
        <v>-25969650.550000001</v>
      </c>
      <c r="UQ280" s="35"/>
      <c r="UR280" s="35">
        <v>-9251</v>
      </c>
      <c r="US280" s="35">
        <v>-523005</v>
      </c>
      <c r="UT280" s="35">
        <v>-1478</v>
      </c>
      <c r="UU280" s="35"/>
      <c r="UV280" s="35">
        <v>-129799617.09999999</v>
      </c>
      <c r="UW280" s="35">
        <v>-47633</v>
      </c>
      <c r="UX280" s="35">
        <v>-30825.86</v>
      </c>
      <c r="UY280" s="35">
        <v>-3999785</v>
      </c>
      <c r="UZ280" s="35">
        <v>-370485</v>
      </c>
      <c r="VA280" s="35">
        <v>-2973</v>
      </c>
      <c r="VB280" s="35">
        <v>-702779</v>
      </c>
      <c r="VC280" s="35">
        <v>-18670.5</v>
      </c>
      <c r="VD280" s="35">
        <v>-42681</v>
      </c>
      <c r="VE280" s="35">
        <v>-9894</v>
      </c>
      <c r="VF280" s="35">
        <v>-25148</v>
      </c>
      <c r="VG280" s="35">
        <v>-236456.5</v>
      </c>
      <c r="VH280" s="35">
        <v>-325196</v>
      </c>
      <c r="VI280" s="35">
        <v>-406884</v>
      </c>
      <c r="VJ280" s="35">
        <v>-5208</v>
      </c>
      <c r="VK280" s="35">
        <v>1964706.5</v>
      </c>
      <c r="VL280" s="35">
        <v>-475</v>
      </c>
      <c r="VM280" s="35">
        <v>-4714.33</v>
      </c>
      <c r="VN280" s="35">
        <v>-92860.5</v>
      </c>
      <c r="VO280" s="35">
        <v>-10615.85</v>
      </c>
      <c r="VP280" s="35">
        <v>-54262.5</v>
      </c>
      <c r="VQ280" s="35">
        <v>-320300346.80000001</v>
      </c>
      <c r="VR280" s="35"/>
      <c r="VS280" s="35">
        <v>-71414175.230000004</v>
      </c>
      <c r="VT280" s="35"/>
      <c r="VU280" s="35">
        <v>-37616.6</v>
      </c>
      <c r="VV280" s="35">
        <v>-36231</v>
      </c>
      <c r="VW280" s="35">
        <v>-9550.7000000000007</v>
      </c>
      <c r="VX280" s="35">
        <v>-4883362.4800000004</v>
      </c>
      <c r="VY280" s="35">
        <v>-164473.5</v>
      </c>
      <c r="VZ280" s="35">
        <v>-254977.75</v>
      </c>
      <c r="WA280" s="35"/>
      <c r="WB280" s="35">
        <v>-7620358.9800000004</v>
      </c>
      <c r="WC280" s="35">
        <v>-64874</v>
      </c>
      <c r="WD280" s="35"/>
      <c r="WE280" s="35">
        <v>-7028</v>
      </c>
      <c r="WF280" s="35">
        <v>-426078</v>
      </c>
      <c r="WG280" s="35"/>
      <c r="WH280" s="35">
        <v>-30188102.93</v>
      </c>
      <c r="WI280" s="35">
        <v>-384063</v>
      </c>
      <c r="WJ280" s="35"/>
      <c r="WK280" s="35"/>
      <c r="WL280" s="35"/>
      <c r="WM280" s="35"/>
      <c r="WN280" s="35"/>
      <c r="WO280" s="35">
        <v>-1935519</v>
      </c>
      <c r="WP280" s="35">
        <v>-58383.5</v>
      </c>
      <c r="WQ280" s="35"/>
      <c r="WR280" s="35"/>
      <c r="WS280" s="35"/>
      <c r="WT280" s="35">
        <v>5000</v>
      </c>
      <c r="WU280" s="35">
        <v>-282904.5</v>
      </c>
      <c r="WV280" s="35"/>
      <c r="WW280" s="35"/>
      <c r="WX280" s="35"/>
      <c r="WY280" s="35"/>
      <c r="WZ280" s="35">
        <v>-1451456.05</v>
      </c>
      <c r="XA280" s="35"/>
      <c r="XB280" s="35">
        <v>-907755.41</v>
      </c>
      <c r="XC280" s="35"/>
      <c r="XD280" s="35"/>
      <c r="XE280" s="35"/>
      <c r="XF280" s="35"/>
      <c r="XG280" s="35"/>
      <c r="XH280" s="35"/>
      <c r="XI280" s="35"/>
      <c r="XJ280" s="35"/>
      <c r="XK280" s="35">
        <v>-169168.69</v>
      </c>
      <c r="XL280" s="35">
        <v>-9580</v>
      </c>
      <c r="XM280" s="35">
        <v>-2215.86</v>
      </c>
      <c r="XN280" s="35"/>
      <c r="XO280" s="35">
        <v>-131389520.61</v>
      </c>
      <c r="XP280" s="35">
        <v>-450073</v>
      </c>
      <c r="XQ280" s="35">
        <v>-253487</v>
      </c>
      <c r="XR280" s="35">
        <v>-7840463</v>
      </c>
      <c r="XS280" s="35">
        <v>-499845</v>
      </c>
      <c r="XT280" s="35">
        <v>-1040118</v>
      </c>
      <c r="XU280" s="35">
        <v>-1434640</v>
      </c>
      <c r="XV280" s="35">
        <v>-778568.15</v>
      </c>
      <c r="XW280" s="35">
        <v>-90362</v>
      </c>
      <c r="XX280" s="35">
        <v>-426041.69</v>
      </c>
      <c r="XY280" s="35">
        <v>-957679</v>
      </c>
      <c r="XZ280" s="35">
        <v>-296471</v>
      </c>
      <c r="YA280" s="35">
        <v>-38036</v>
      </c>
      <c r="YB280" s="35">
        <v>-546588.5</v>
      </c>
      <c r="YC280" s="35">
        <v>-650631</v>
      </c>
      <c r="YD280" s="35">
        <v>-236477</v>
      </c>
      <c r="YE280" s="35">
        <v>-200209.66</v>
      </c>
      <c r="YF280" s="35">
        <v>-636300</v>
      </c>
      <c r="YG280" s="35">
        <v>-101253</v>
      </c>
      <c r="YH280" s="35">
        <v>-321387</v>
      </c>
      <c r="YI280" s="35">
        <v>-760704</v>
      </c>
      <c r="YJ280" s="35">
        <v>-5052</v>
      </c>
      <c r="YK280" s="35">
        <v>-417945.85</v>
      </c>
      <c r="YL280" s="35">
        <v>-89295452.069999993</v>
      </c>
      <c r="YM280" s="35">
        <v>-17398.25</v>
      </c>
      <c r="YN280" s="35">
        <v>-348077</v>
      </c>
      <c r="YO280" s="35">
        <v>-323258.95</v>
      </c>
      <c r="YP280" s="35">
        <v>-6192363.7599999998</v>
      </c>
      <c r="YQ280" s="35">
        <v>-88369.18</v>
      </c>
      <c r="YR280" s="35">
        <v>-111137</v>
      </c>
      <c r="YS280" s="35">
        <v>-4740.75</v>
      </c>
      <c r="YT280" s="35">
        <v>-590564.75</v>
      </c>
      <c r="YU280" s="35">
        <v>-360123</v>
      </c>
      <c r="YV280" s="35">
        <v>-238936.45</v>
      </c>
      <c r="YW280" s="35">
        <v>-59964.25</v>
      </c>
      <c r="YX280" s="35">
        <v>-91185.35</v>
      </c>
      <c r="YY280" s="35">
        <v>-162423.26</v>
      </c>
      <c r="YZ280" s="35">
        <v>-10889</v>
      </c>
      <c r="ZA280" s="35"/>
      <c r="ZB280" s="35">
        <v>-49984.04</v>
      </c>
      <c r="ZC280" s="35">
        <v>-367619594.70000005</v>
      </c>
      <c r="ZD280" s="35">
        <v>-17270634.399999999</v>
      </c>
      <c r="ZE280" s="35">
        <v>-118419.5</v>
      </c>
      <c r="ZF280" s="35"/>
      <c r="ZG280" s="35">
        <v>-2284</v>
      </c>
      <c r="ZH280" s="35">
        <v>-286880</v>
      </c>
      <c r="ZI280" s="35">
        <v>-591887.25</v>
      </c>
      <c r="ZJ280" s="35">
        <v>-143402</v>
      </c>
      <c r="ZK280" s="35">
        <v>-40622169</v>
      </c>
      <c r="ZL280" s="35">
        <v>-197184</v>
      </c>
      <c r="ZM280" s="35"/>
      <c r="ZN280" s="35"/>
      <c r="ZO280" s="35"/>
      <c r="ZP280" s="35"/>
      <c r="ZQ280" s="35">
        <v>-1089.75</v>
      </c>
      <c r="ZR280" s="35"/>
      <c r="ZS280" s="35">
        <v>-143210</v>
      </c>
      <c r="ZT280" s="35">
        <v>-87074007.5</v>
      </c>
      <c r="ZU280" s="35">
        <v>0</v>
      </c>
      <c r="ZV280" s="35">
        <v>-1795137.3</v>
      </c>
      <c r="ZW280" s="35">
        <v>-3905084.3</v>
      </c>
      <c r="ZX280" s="35">
        <v>-4352388.12</v>
      </c>
      <c r="ZY280" s="35"/>
      <c r="ZZ280" s="35">
        <v>-247300.62</v>
      </c>
      <c r="AAA280" s="35">
        <v>-250</v>
      </c>
      <c r="AAB280" s="35">
        <v>-4101801.83</v>
      </c>
      <c r="AAC280" s="35">
        <v>-4118005.8</v>
      </c>
      <c r="AAD280" s="35">
        <v>-622505.49</v>
      </c>
      <c r="AAE280" s="35">
        <v>-352875.89</v>
      </c>
      <c r="AAF280" s="35"/>
      <c r="AAG280" s="35">
        <v>-5718009.2599999998</v>
      </c>
      <c r="AAH280" s="35">
        <v>-793820.4</v>
      </c>
      <c r="AAI280" s="35"/>
      <c r="AAJ280" s="35">
        <v>-658747.09</v>
      </c>
      <c r="AAK280" s="35">
        <v>-609033.59</v>
      </c>
      <c r="AAL280" s="35">
        <v>-1552502.92</v>
      </c>
      <c r="AAM280" s="35">
        <v>-1910602.61</v>
      </c>
      <c r="AAN280" s="35">
        <v>-199933.42</v>
      </c>
      <c r="AAO280" s="35"/>
      <c r="AAP280" s="35"/>
      <c r="AAQ280" s="35">
        <v>-17575.2</v>
      </c>
      <c r="AAR280" s="35">
        <v>-262042.25</v>
      </c>
      <c r="AAS280" s="35"/>
      <c r="AAT280" s="35">
        <v>-34964.18</v>
      </c>
      <c r="AAU280" s="35">
        <v>333400.65999999997</v>
      </c>
      <c r="AAV280" s="35">
        <v>-201554.95</v>
      </c>
      <c r="AAW280" s="35">
        <v>-288221377.18000001</v>
      </c>
      <c r="AAX280" s="35">
        <v>-189815</v>
      </c>
      <c r="AAY280" s="35"/>
      <c r="AAZ280" s="35">
        <v>-87600</v>
      </c>
      <c r="ABA280" s="35"/>
      <c r="ABB280" s="35">
        <v>-339660</v>
      </c>
      <c r="ABC280" s="35">
        <v>-97744.13</v>
      </c>
      <c r="ABD280" s="35"/>
      <c r="ABE280" s="35">
        <v>-663670.5</v>
      </c>
      <c r="ABF280" s="35">
        <v>-53629</v>
      </c>
      <c r="ABG280" s="35">
        <v>-60110</v>
      </c>
      <c r="ABH280" s="35">
        <v>-17196179.120000001</v>
      </c>
      <c r="ABI280" s="35">
        <v>-4084560.7</v>
      </c>
      <c r="ABJ280" s="35">
        <v>-195692.67</v>
      </c>
      <c r="ABK280" s="35">
        <v>-44104.65</v>
      </c>
      <c r="ABL280" s="35">
        <v>-61766.75</v>
      </c>
      <c r="ABM280" s="35"/>
      <c r="ABN280" s="35"/>
      <c r="ABO280" s="35"/>
      <c r="ABP280" s="35">
        <v>-1573289</v>
      </c>
      <c r="ABQ280" s="35">
        <v>-3897864.75</v>
      </c>
      <c r="ABR280" s="35"/>
      <c r="ABS280" s="35">
        <v>-947910.28</v>
      </c>
      <c r="ABT280" s="35">
        <v>-312095.69</v>
      </c>
      <c r="ABU280" s="35">
        <v>-128090.4</v>
      </c>
      <c r="ABV280" s="35">
        <v>-82121.31</v>
      </c>
      <c r="ABW280" s="35">
        <v>-495809183.08999997</v>
      </c>
      <c r="ABX280" s="35">
        <v>-39376450.75</v>
      </c>
      <c r="ABY280" s="35">
        <v>-86975</v>
      </c>
      <c r="ABZ280" s="35">
        <v>-3687028.81</v>
      </c>
      <c r="ACA280" s="35">
        <v>-801270.89</v>
      </c>
      <c r="ACB280" s="35">
        <v>-266630.39</v>
      </c>
      <c r="ACC280" s="35">
        <v>-73563.75</v>
      </c>
      <c r="ACD280" s="35">
        <v>-1689093</v>
      </c>
      <c r="ACE280" s="35">
        <v>-99360</v>
      </c>
      <c r="ACF280" s="35">
        <v>-261725</v>
      </c>
      <c r="ACG280" s="35">
        <v>-78484502.799999997</v>
      </c>
      <c r="ACH280" s="35">
        <v>-2963835.65</v>
      </c>
      <c r="ACI280" s="35">
        <v>-1080120.6399999999</v>
      </c>
      <c r="ACJ280" s="35">
        <v>-385688</v>
      </c>
      <c r="ACK280" s="35">
        <v>-641932</v>
      </c>
      <c r="ACL280" s="35">
        <v>-4432372.51</v>
      </c>
      <c r="ACM280" s="35"/>
      <c r="ACN280" s="35"/>
      <c r="ACO280" s="35">
        <v>-4772.3</v>
      </c>
      <c r="ACP280" s="35"/>
      <c r="ACQ280" s="35"/>
      <c r="ACR280" s="35">
        <v>-9155309.4000000004</v>
      </c>
      <c r="ACS280" s="35">
        <v>-31368.65</v>
      </c>
      <c r="ACT280" s="35">
        <v>-1290</v>
      </c>
      <c r="ACU280" s="35">
        <v>-2646</v>
      </c>
      <c r="ACV280" s="35"/>
      <c r="ACW280" s="35"/>
      <c r="ACX280" s="35">
        <v>10477161.279999999</v>
      </c>
      <c r="ACY280" s="35">
        <v>-1502747.6</v>
      </c>
      <c r="ACZ280" s="35">
        <v>-15545756.869999999</v>
      </c>
      <c r="ADA280" s="35"/>
      <c r="ADB280" s="35"/>
      <c r="ADC280" s="35"/>
      <c r="ADD280" s="35"/>
      <c r="ADE280" s="35">
        <v>-3003</v>
      </c>
      <c r="ADF280" s="35">
        <v>-11180</v>
      </c>
      <c r="ADG280" s="35">
        <v>-5652</v>
      </c>
      <c r="ADH280" s="35"/>
      <c r="ADI280" s="35"/>
      <c r="ADJ280" s="35">
        <v>-5952</v>
      </c>
      <c r="ADK280" s="35"/>
      <c r="ADL280" s="35"/>
      <c r="ADM280" s="35"/>
      <c r="ADN280" s="35"/>
      <c r="ADO280" s="35">
        <v>-13470607.92</v>
      </c>
      <c r="ADP280" s="35"/>
      <c r="ADQ280" s="35"/>
      <c r="ADR280" s="35"/>
      <c r="ADS280" s="35"/>
      <c r="ADT280" s="35"/>
      <c r="ADU280" s="35"/>
      <c r="ADV280" s="35"/>
      <c r="ADW280" s="35"/>
      <c r="ADX280" s="35">
        <v>-17840906.550000001</v>
      </c>
      <c r="ADY280" s="35"/>
      <c r="ADZ280" s="35"/>
      <c r="AEA280" s="35">
        <v>-20594</v>
      </c>
      <c r="AEB280" s="35">
        <v>-147208</v>
      </c>
      <c r="AEC280" s="35"/>
      <c r="AED280" s="35"/>
      <c r="AEE280" s="35"/>
      <c r="AEF280" s="35">
        <v>-10531474.189999999</v>
      </c>
      <c r="AEG280" s="35">
        <v>-1673763.79</v>
      </c>
      <c r="AEH280" s="35">
        <v>0</v>
      </c>
      <c r="AEI280" s="35"/>
      <c r="AEJ280" s="35">
        <v>-147460</v>
      </c>
      <c r="AEK280" s="35"/>
      <c r="AEL280" s="35"/>
      <c r="AEM280" s="35">
        <v>-9526</v>
      </c>
      <c r="AEN280" s="35"/>
      <c r="AEO280" s="35"/>
      <c r="AEP280" s="35"/>
      <c r="AEQ280" s="35">
        <v>-17207.97</v>
      </c>
      <c r="AER280" s="35">
        <v>-53842.75</v>
      </c>
      <c r="AES280" s="35"/>
      <c r="AET280" s="35">
        <v>-383082.87</v>
      </c>
      <c r="AEU280" s="35"/>
      <c r="AEV280" s="35">
        <v>-54755.1</v>
      </c>
      <c r="AEW280" s="35">
        <v>-5078463</v>
      </c>
      <c r="AEX280" s="35">
        <v>-1366898</v>
      </c>
      <c r="AEY280" s="35"/>
      <c r="AEZ280" s="35">
        <v>-200918855.87</v>
      </c>
      <c r="AFA280" s="35">
        <v>-74547583.5</v>
      </c>
      <c r="AFB280" s="35">
        <v>-203862</v>
      </c>
      <c r="AFC280" s="35">
        <v>-1023399</v>
      </c>
      <c r="AFD280" s="35">
        <v>-88540</v>
      </c>
      <c r="AFE280" s="35">
        <v>-8339.7800000000007</v>
      </c>
      <c r="AFF280" s="35">
        <v>-436353.95</v>
      </c>
      <c r="AFG280" s="35">
        <v>-1147406</v>
      </c>
      <c r="AFH280" s="35">
        <v>-468281.65</v>
      </c>
      <c r="AFI280" s="35">
        <v>-146576.95000000001</v>
      </c>
      <c r="AFJ280" s="35">
        <v>-151616</v>
      </c>
      <c r="AFK280" s="35">
        <v>-1916317.53</v>
      </c>
      <c r="AFL280" s="35">
        <v>-9126035</v>
      </c>
      <c r="AFM280" s="35">
        <v>42749.5</v>
      </c>
      <c r="AFN280" s="35">
        <v>-345352</v>
      </c>
      <c r="AFO280" s="35">
        <v>-37640</v>
      </c>
      <c r="AFP280" s="35"/>
      <c r="AFQ280" s="35">
        <v>-12019</v>
      </c>
      <c r="AFR280" s="35">
        <v>-25152</v>
      </c>
      <c r="AFS280" s="35">
        <v>3299</v>
      </c>
      <c r="AFT280" s="35">
        <v>-125693.5</v>
      </c>
      <c r="AFU280" s="35">
        <v>-119328</v>
      </c>
      <c r="AFV280" s="35">
        <v>-7178</v>
      </c>
      <c r="AFW280" s="35">
        <v>-362</v>
      </c>
      <c r="AFX280" s="35">
        <v>-10581819</v>
      </c>
      <c r="AFY280" s="35">
        <v>-112667</v>
      </c>
      <c r="AFZ280" s="35">
        <v>-233940</v>
      </c>
      <c r="AGA280" s="35">
        <v>-181145</v>
      </c>
      <c r="AGB280" s="35">
        <v>-190485</v>
      </c>
      <c r="AGC280" s="35">
        <v>-110396</v>
      </c>
      <c r="AGD280" s="35">
        <v>-230466</v>
      </c>
      <c r="AGE280" s="35">
        <v>-455068</v>
      </c>
      <c r="AGF280" s="35">
        <v>-156795</v>
      </c>
      <c r="AGG280" s="35">
        <v>-45796</v>
      </c>
      <c r="AGH280" s="35">
        <v>-1212092</v>
      </c>
      <c r="AGI280" s="35">
        <v>-129456</v>
      </c>
      <c r="AGJ280" s="35">
        <v>-61885416</v>
      </c>
      <c r="AGK280" s="35"/>
      <c r="AGL280" s="35">
        <v>-173079.75</v>
      </c>
      <c r="AGM280" s="35">
        <v>-537794.5</v>
      </c>
      <c r="AGN280" s="35">
        <v>-294702</v>
      </c>
      <c r="AGO280" s="35">
        <v>-12108.5</v>
      </c>
      <c r="AGP280" s="35">
        <v>-126992.75</v>
      </c>
      <c r="AGQ280" s="35">
        <v>-34347.5</v>
      </c>
      <c r="AGR280" s="35">
        <v>-366835.25</v>
      </c>
      <c r="AGS280" s="35">
        <v>-64185.25</v>
      </c>
      <c r="AGT280" s="35">
        <v>-22931</v>
      </c>
      <c r="AGU280" s="35">
        <v>-11951483</v>
      </c>
      <c r="AGV280" s="35">
        <v>-64029</v>
      </c>
      <c r="AGW280" s="35">
        <v>-115166</v>
      </c>
      <c r="AGX280" s="35">
        <v>-147239</v>
      </c>
      <c r="AGY280" s="35">
        <v>-24047</v>
      </c>
      <c r="AGZ280" s="35">
        <v>-23602</v>
      </c>
      <c r="AHA280" s="35">
        <v>-8194</v>
      </c>
      <c r="AHB280" s="35">
        <v>-29216</v>
      </c>
      <c r="AHC280" s="35">
        <v>-37082509</v>
      </c>
      <c r="AHD280" s="35">
        <v>-16620658.970000001</v>
      </c>
      <c r="AHE280" s="35"/>
      <c r="AHF280" s="35">
        <v>-131644</v>
      </c>
      <c r="AHG280" s="35">
        <v>-1435845</v>
      </c>
      <c r="AHH280" s="35"/>
      <c r="AHI280" s="35">
        <v>-70112</v>
      </c>
      <c r="AHJ280" s="35">
        <v>-24438.51</v>
      </c>
      <c r="AHK280" s="35"/>
      <c r="AHL280" s="35"/>
      <c r="AHM280" s="35">
        <v>-124902</v>
      </c>
      <c r="AHN280" s="35">
        <v>-46793</v>
      </c>
      <c r="AHO280" s="35">
        <v>-12105</v>
      </c>
      <c r="AHP280" s="35"/>
      <c r="AHQ280" s="35"/>
      <c r="AHR280" s="35">
        <v>-32108</v>
      </c>
      <c r="AHS280" s="35">
        <v>205713</v>
      </c>
      <c r="AHT280" s="35">
        <v>-6133028</v>
      </c>
      <c r="AHU280" s="35">
        <v>-33262</v>
      </c>
      <c r="AHV280" s="35">
        <v>-20405.810000000001</v>
      </c>
      <c r="AHW280" s="35">
        <v>-18906</v>
      </c>
      <c r="AHX280" s="35">
        <v>49944</v>
      </c>
      <c r="AHY280" s="35">
        <v>-13010</v>
      </c>
      <c r="AHZ280" s="35">
        <v>-33868</v>
      </c>
      <c r="AIA280" s="35">
        <v>-240990419.15000001</v>
      </c>
      <c r="AIB280" s="35">
        <v>-3428680394.3399992</v>
      </c>
    </row>
    <row r="281" spans="1:912" x14ac:dyDescent="0.5">
      <c r="A281" s="34" t="s">
        <v>43</v>
      </c>
      <c r="B281" s="34" t="s">
        <v>2480</v>
      </c>
      <c r="C281" s="34" t="s">
        <v>2481</v>
      </c>
      <c r="D281" s="35"/>
      <c r="E281" s="35">
        <v>225984</v>
      </c>
      <c r="F281" s="35">
        <v>1725649</v>
      </c>
      <c r="G281" s="35">
        <v>7079918.25</v>
      </c>
      <c r="H281" s="35"/>
      <c r="I281" s="35">
        <v>9899872</v>
      </c>
      <c r="J281" s="35"/>
      <c r="K281" s="35">
        <v>4671304.5</v>
      </c>
      <c r="L281" s="35">
        <v>8770826</v>
      </c>
      <c r="M281" s="35"/>
      <c r="N281" s="35">
        <v>2995582</v>
      </c>
      <c r="O281" s="35">
        <v>5107066</v>
      </c>
      <c r="P281" s="35">
        <v>8364453.75</v>
      </c>
      <c r="Q281" s="35">
        <v>2236202</v>
      </c>
      <c r="R281" s="35">
        <v>2111493</v>
      </c>
      <c r="S281" s="35">
        <v>1918469.5</v>
      </c>
      <c r="T281" s="35">
        <v>1156221</v>
      </c>
      <c r="U281" s="35">
        <v>5453693</v>
      </c>
      <c r="V281" s="35">
        <v>1299862.52</v>
      </c>
      <c r="W281" s="35">
        <v>2164845.4900000002</v>
      </c>
      <c r="X281" s="35">
        <v>1733123.16</v>
      </c>
      <c r="Y281" s="35">
        <v>2925014.5</v>
      </c>
      <c r="Z281" s="35">
        <v>1575847</v>
      </c>
      <c r="AA281" s="35">
        <v>910614</v>
      </c>
      <c r="AB281" s="35">
        <v>2505663.84</v>
      </c>
      <c r="AC281" s="35">
        <v>18506968.800000001</v>
      </c>
      <c r="AD281" s="35">
        <v>24199566.5</v>
      </c>
      <c r="AE281" s="35">
        <v>6490615.25</v>
      </c>
      <c r="AF281" s="35">
        <v>18052279.949999999</v>
      </c>
      <c r="AG281" s="35">
        <v>5429069.25</v>
      </c>
      <c r="AH281" s="35">
        <v>14986998.699999999</v>
      </c>
      <c r="AI281" s="35">
        <v>14153621.07</v>
      </c>
      <c r="AJ281" s="35">
        <v>13623665.800000001</v>
      </c>
      <c r="AK281" s="35">
        <v>11027017.699999999</v>
      </c>
      <c r="AL281" s="35">
        <v>5070667.5999999996</v>
      </c>
      <c r="AM281" s="35">
        <v>9389405.9499999993</v>
      </c>
      <c r="AN281" s="35">
        <v>4565362.95</v>
      </c>
      <c r="AO281" s="35">
        <v>10053188.210000001</v>
      </c>
      <c r="AP281" s="35">
        <v>8862686.6999999993</v>
      </c>
      <c r="AQ281" s="35">
        <v>18721071.440000001</v>
      </c>
      <c r="AR281" s="35">
        <v>12894951.550000001</v>
      </c>
      <c r="AS281" s="35">
        <v>5921057.71</v>
      </c>
      <c r="AT281" s="35">
        <v>764245</v>
      </c>
      <c r="AU281" s="35">
        <v>10324837.710000001</v>
      </c>
      <c r="AV281" s="35">
        <v>10748279.15</v>
      </c>
      <c r="AW281" s="35">
        <v>21773528.109999999</v>
      </c>
      <c r="AX281" s="35">
        <v>13012202.119999999</v>
      </c>
      <c r="AY281" s="35">
        <v>8204947.04</v>
      </c>
      <c r="AZ281" s="35">
        <v>945609.16</v>
      </c>
      <c r="BA281" s="35">
        <v>5855797.7199999997</v>
      </c>
      <c r="BB281" s="35"/>
      <c r="BC281" s="35"/>
      <c r="BD281" s="35"/>
      <c r="BE281" s="35"/>
      <c r="BF281" s="35"/>
      <c r="BG281" s="35">
        <v>13068</v>
      </c>
      <c r="BH281" s="35">
        <v>27861.5</v>
      </c>
      <c r="BI281" s="35">
        <v>161615.5</v>
      </c>
      <c r="BJ281" s="35">
        <v>2311315.25</v>
      </c>
      <c r="BK281" s="35">
        <v>806957</v>
      </c>
      <c r="BL281" s="35"/>
      <c r="BM281" s="35">
        <v>11746380.25</v>
      </c>
      <c r="BN281" s="35">
        <v>21686645.780000001</v>
      </c>
      <c r="BO281" s="35"/>
      <c r="BP281" s="35">
        <v>4158637</v>
      </c>
      <c r="BQ281" s="35">
        <v>3182727.25</v>
      </c>
      <c r="BR281" s="35"/>
      <c r="BS281" s="35">
        <v>259398</v>
      </c>
      <c r="BT281" s="35">
        <v>1992969.25</v>
      </c>
      <c r="BU281" s="35"/>
      <c r="BV281" s="35">
        <v>991450</v>
      </c>
      <c r="BW281" s="35"/>
      <c r="BX281" s="35">
        <v>231878.33</v>
      </c>
      <c r="BY281" s="35">
        <v>466463.31</v>
      </c>
      <c r="BZ281" s="35">
        <v>10163392.300000001</v>
      </c>
      <c r="CA281" s="35">
        <v>1747312.05</v>
      </c>
      <c r="CB281" s="35">
        <v>10155648.73</v>
      </c>
      <c r="CC281" s="35">
        <v>8967246.0800000001</v>
      </c>
      <c r="CD281" s="35">
        <v>2446640.25</v>
      </c>
      <c r="CE281" s="35"/>
      <c r="CF281" s="35"/>
      <c r="CG281" s="35">
        <v>426136.46</v>
      </c>
      <c r="CH281" s="35">
        <v>5764015.3700000001</v>
      </c>
      <c r="CI281" s="35">
        <v>7607566.6200000001</v>
      </c>
      <c r="CJ281" s="35">
        <v>5884500.3700000001</v>
      </c>
      <c r="CK281" s="35">
        <v>7814814.5</v>
      </c>
      <c r="CL281" s="35">
        <v>8089406.5099999998</v>
      </c>
      <c r="CM281" s="35">
        <v>6762134.3700000001</v>
      </c>
      <c r="CN281" s="35">
        <v>6587993.8700000001</v>
      </c>
      <c r="CO281" s="35">
        <v>2233858.12</v>
      </c>
      <c r="CP281" s="35">
        <v>14756714.09</v>
      </c>
      <c r="CQ281" s="35">
        <v>5180037.5</v>
      </c>
      <c r="CR281" s="35">
        <v>9655255.8699999992</v>
      </c>
      <c r="CS281" s="35">
        <v>6356135.8799999999</v>
      </c>
      <c r="CT281" s="35">
        <v>1241687.8400000001</v>
      </c>
      <c r="CU281" s="35">
        <v>5046023.45</v>
      </c>
      <c r="CV281" s="35">
        <v>5043770.95</v>
      </c>
      <c r="CW281" s="35">
        <v>6729751.9000000004</v>
      </c>
      <c r="CX281" s="35">
        <v>2324525.65</v>
      </c>
      <c r="CY281" s="35">
        <v>10385726.25</v>
      </c>
      <c r="CZ281" s="35">
        <v>1875785.4</v>
      </c>
      <c r="DA281" s="35">
        <v>2708545.11</v>
      </c>
      <c r="DB281" s="35">
        <v>552401337.55999982</v>
      </c>
      <c r="DC281" s="35"/>
      <c r="DD281" s="35">
        <v>972233.75</v>
      </c>
      <c r="DE281" s="35">
        <v>2599392.5</v>
      </c>
      <c r="DF281" s="35"/>
      <c r="DG281" s="35">
        <v>179497</v>
      </c>
      <c r="DH281" s="35"/>
      <c r="DI281" s="35">
        <v>516152.5</v>
      </c>
      <c r="DJ281" s="35">
        <v>372944.12</v>
      </c>
      <c r="DK281" s="35">
        <v>889816.5</v>
      </c>
      <c r="DL281" s="35"/>
      <c r="DM281" s="35">
        <v>179547.25</v>
      </c>
      <c r="DN281" s="35">
        <v>425071.5</v>
      </c>
      <c r="DO281" s="35">
        <v>824168</v>
      </c>
      <c r="DP281" s="35">
        <v>3932035.25</v>
      </c>
      <c r="DQ281" s="35">
        <v>1915465.08</v>
      </c>
      <c r="DR281" s="35">
        <v>2419950</v>
      </c>
      <c r="DS281" s="35">
        <v>1167120</v>
      </c>
      <c r="DT281" s="35">
        <v>2185183</v>
      </c>
      <c r="DU281" s="35">
        <v>323305.75</v>
      </c>
      <c r="DV281" s="35">
        <v>4902833.5</v>
      </c>
      <c r="DW281" s="35">
        <v>196731.24</v>
      </c>
      <c r="DX281" s="35">
        <v>5822204</v>
      </c>
      <c r="DY281" s="35">
        <v>14991436.949999999</v>
      </c>
      <c r="DZ281" s="35">
        <v>7053466.5</v>
      </c>
      <c r="EA281" s="35">
        <v>12997128.5</v>
      </c>
      <c r="EB281" s="35">
        <v>6154748.75</v>
      </c>
      <c r="EC281" s="35">
        <v>24637072.699999999</v>
      </c>
      <c r="ED281" s="35">
        <v>8068566.5</v>
      </c>
      <c r="EE281" s="35">
        <v>11741569.300000001</v>
      </c>
      <c r="EF281" s="35">
        <v>138532.5</v>
      </c>
      <c r="EG281" s="35"/>
      <c r="EH281" s="35">
        <v>1906471.03</v>
      </c>
      <c r="EI281" s="35">
        <v>2919141.64</v>
      </c>
      <c r="EJ281" s="35">
        <v>2907827.33</v>
      </c>
      <c r="EK281" s="35">
        <v>2674777.5</v>
      </c>
      <c r="EL281" s="35">
        <v>4546844.25</v>
      </c>
      <c r="EM281" s="35">
        <v>879305.75</v>
      </c>
      <c r="EN281" s="35">
        <v>2628561.25</v>
      </c>
      <c r="EO281" s="35">
        <v>2364728.42</v>
      </c>
      <c r="EP281" s="35">
        <v>7229168.4500000002</v>
      </c>
      <c r="EQ281" s="35">
        <v>7827720.5</v>
      </c>
      <c r="ER281" s="35">
        <v>1452503.72</v>
      </c>
      <c r="ES281" s="35">
        <v>679328.93</v>
      </c>
      <c r="ET281" s="35">
        <v>413093.34</v>
      </c>
      <c r="EU281" s="35">
        <v>14773149.960000001</v>
      </c>
      <c r="EV281" s="35">
        <v>14246446.17</v>
      </c>
      <c r="EW281" s="35">
        <v>4527969.6399999997</v>
      </c>
      <c r="EX281" s="35">
        <v>187583210.51999998</v>
      </c>
      <c r="EY281" s="35"/>
      <c r="EZ281" s="35">
        <v>1047981</v>
      </c>
      <c r="FA281" s="35">
        <v>3849628</v>
      </c>
      <c r="FB281" s="35">
        <v>3446470</v>
      </c>
      <c r="FC281" s="35">
        <v>3965226</v>
      </c>
      <c r="FD281" s="35">
        <v>2608985</v>
      </c>
      <c r="FE281" s="35">
        <v>700</v>
      </c>
      <c r="FF281" s="35">
        <v>1806087</v>
      </c>
      <c r="FG281" s="35">
        <v>1094291</v>
      </c>
      <c r="FH281" s="35">
        <v>1543484</v>
      </c>
      <c r="FI281" s="35">
        <v>1345141</v>
      </c>
      <c r="FJ281" s="35">
        <v>2386088.85</v>
      </c>
      <c r="FK281" s="35">
        <v>91682.5</v>
      </c>
      <c r="FL281" s="35"/>
      <c r="FM281" s="35">
        <v>12440</v>
      </c>
      <c r="FN281" s="35"/>
      <c r="FO281" s="35"/>
      <c r="FP281" s="35">
        <v>0</v>
      </c>
      <c r="FQ281" s="35">
        <v>10742.5</v>
      </c>
      <c r="FR281" s="35"/>
      <c r="FS281" s="35">
        <v>2376921.64</v>
      </c>
      <c r="FT281" s="35">
        <v>3746752.72</v>
      </c>
      <c r="FU281" s="35">
        <v>5639236.1900000004</v>
      </c>
      <c r="FV281" s="35">
        <v>4969071.34</v>
      </c>
      <c r="FW281" s="35">
        <v>5601316.9100000001</v>
      </c>
      <c r="FX281" s="35">
        <v>3820629.76</v>
      </c>
      <c r="FY281" s="35">
        <v>1358436.65</v>
      </c>
      <c r="FZ281" s="35">
        <v>9225182.2300000004</v>
      </c>
      <c r="GA281" s="35">
        <v>7966559.5099999998</v>
      </c>
      <c r="GB281" s="35">
        <v>3713041.99</v>
      </c>
      <c r="GC281" s="35">
        <v>4809543.5599999996</v>
      </c>
      <c r="GD281" s="35">
        <v>1142194.3500000001</v>
      </c>
      <c r="GE281" s="35">
        <v>4023744.93</v>
      </c>
      <c r="GF281" s="35">
        <v>2482767.4300000002</v>
      </c>
      <c r="GG281" s="35">
        <v>300</v>
      </c>
      <c r="GH281" s="35">
        <v>714117.84</v>
      </c>
      <c r="GI281" s="35">
        <v>1441368.75</v>
      </c>
      <c r="GJ281" s="35">
        <v>1804271.75</v>
      </c>
      <c r="GK281" s="35"/>
      <c r="GL281" s="35">
        <v>337494.85</v>
      </c>
      <c r="GM281" s="35"/>
      <c r="GN281" s="35">
        <v>1808969.25</v>
      </c>
      <c r="GO281" s="35">
        <v>1345900</v>
      </c>
      <c r="GP281" s="35">
        <v>889053.75</v>
      </c>
      <c r="GQ281" s="35"/>
      <c r="GR281" s="35">
        <v>482211.75</v>
      </c>
      <c r="GS281" s="35"/>
      <c r="GT281" s="35">
        <v>770052.96</v>
      </c>
      <c r="GU281" s="35">
        <v>342626.99</v>
      </c>
      <c r="GV281" s="35">
        <v>1283984.22</v>
      </c>
      <c r="GW281" s="35">
        <v>569020.30000000005</v>
      </c>
      <c r="GX281" s="35">
        <v>555939.5</v>
      </c>
      <c r="GY281" s="35">
        <v>186</v>
      </c>
      <c r="GZ281" s="35">
        <v>349766.23</v>
      </c>
      <c r="HA281" s="35">
        <v>96779610.199999988</v>
      </c>
      <c r="HB281" s="35">
        <v>45500</v>
      </c>
      <c r="HC281" s="35"/>
      <c r="HD281" s="35">
        <v>1811503</v>
      </c>
      <c r="HE281" s="35"/>
      <c r="HF281" s="35">
        <v>2171073.31</v>
      </c>
      <c r="HG281" s="35">
        <v>4124810.2</v>
      </c>
      <c r="HH281" s="35">
        <v>1924284.75</v>
      </c>
      <c r="HI281" s="35">
        <v>6774724.9500000002</v>
      </c>
      <c r="HJ281" s="35">
        <v>8859210.9000000004</v>
      </c>
      <c r="HK281" s="35">
        <v>4954749</v>
      </c>
      <c r="HL281" s="35">
        <v>3253771.5</v>
      </c>
      <c r="HM281" s="35"/>
      <c r="HN281" s="35"/>
      <c r="HO281" s="35">
        <v>151401</v>
      </c>
      <c r="HP281" s="35"/>
      <c r="HQ281" s="35"/>
      <c r="HR281" s="35"/>
      <c r="HS281" s="35">
        <v>995544.75</v>
      </c>
      <c r="HT281" s="35"/>
      <c r="HU281" s="35">
        <v>63572.75</v>
      </c>
      <c r="HV281" s="35">
        <v>1053894</v>
      </c>
      <c r="HW281" s="35">
        <v>2987758.85</v>
      </c>
      <c r="HX281" s="35"/>
      <c r="HY281" s="35">
        <v>622345.44999999995</v>
      </c>
      <c r="HZ281" s="35">
        <v>3568143.75</v>
      </c>
      <c r="IA281" s="35">
        <v>6348437.9000000004</v>
      </c>
      <c r="IB281" s="35"/>
      <c r="IC281" s="35">
        <v>2106282.7000000002</v>
      </c>
      <c r="ID281" s="35">
        <v>3656249.75</v>
      </c>
      <c r="IE281" s="35"/>
      <c r="IF281" s="35">
        <v>5311283.3</v>
      </c>
      <c r="IG281" s="35">
        <v>825901</v>
      </c>
      <c r="IH281" s="35">
        <v>5687053.6200000001</v>
      </c>
      <c r="II281" s="35"/>
      <c r="IJ281" s="35">
        <v>805559.75</v>
      </c>
      <c r="IK281" s="35"/>
      <c r="IL281" s="35"/>
      <c r="IM281" s="35">
        <v>226828.5</v>
      </c>
      <c r="IN281" s="35">
        <v>473600.25</v>
      </c>
      <c r="IO281" s="35"/>
      <c r="IP281" s="35">
        <v>36671.5</v>
      </c>
      <c r="IQ281" s="35">
        <v>780177</v>
      </c>
      <c r="IR281" s="35"/>
      <c r="IS281" s="35">
        <v>64744</v>
      </c>
      <c r="IT281" s="35"/>
      <c r="IU281" s="35"/>
      <c r="IV281" s="35">
        <v>583162.81999999995</v>
      </c>
      <c r="IW281" s="35"/>
      <c r="IX281" s="35"/>
      <c r="IY281" s="35"/>
      <c r="IZ281" s="35"/>
      <c r="JA281" s="35">
        <v>0</v>
      </c>
      <c r="JB281" s="35"/>
      <c r="JC281" s="35"/>
      <c r="JD281" s="35"/>
      <c r="JE281" s="35"/>
      <c r="JF281" s="35"/>
      <c r="JG281" s="35"/>
      <c r="JH281" s="35">
        <v>6976.94</v>
      </c>
      <c r="JI281" s="35">
        <v>133459</v>
      </c>
      <c r="JJ281" s="35">
        <v>784009</v>
      </c>
      <c r="JK281" s="35"/>
      <c r="JL281" s="35"/>
      <c r="JM281" s="35"/>
      <c r="JN281" s="35">
        <v>32480.25</v>
      </c>
      <c r="JO281" s="35">
        <v>908084.15</v>
      </c>
      <c r="JP281" s="35">
        <v>373149.2</v>
      </c>
      <c r="JQ281" s="35"/>
      <c r="JR281" s="35"/>
      <c r="JS281" s="35">
        <v>147251</v>
      </c>
      <c r="JT281" s="35">
        <v>1080531.8500000001</v>
      </c>
      <c r="JU281" s="35">
        <v>73734181.640000001</v>
      </c>
      <c r="JV281" s="35"/>
      <c r="JW281" s="35"/>
      <c r="JX281" s="35"/>
      <c r="JY281" s="35">
        <v>4288334.9400000004</v>
      </c>
      <c r="JZ281" s="35">
        <v>8128247.0700000003</v>
      </c>
      <c r="KA281" s="35">
        <v>10501169.279999999</v>
      </c>
      <c r="KB281" s="35">
        <v>15404618.01</v>
      </c>
      <c r="KC281" s="35">
        <v>854745.07</v>
      </c>
      <c r="KD281" s="35">
        <v>26675</v>
      </c>
      <c r="KE281" s="35"/>
      <c r="KF281" s="35"/>
      <c r="KG281" s="35"/>
      <c r="KH281" s="35">
        <v>2183150.75</v>
      </c>
      <c r="KI281" s="35"/>
      <c r="KJ281" s="35">
        <v>2162793</v>
      </c>
      <c r="KK281" s="35">
        <v>73166</v>
      </c>
      <c r="KL281" s="35">
        <v>360774.25</v>
      </c>
      <c r="KM281" s="35">
        <v>2200385.25</v>
      </c>
      <c r="KN281" s="35"/>
      <c r="KO281" s="35"/>
      <c r="KP281" s="35"/>
      <c r="KQ281" s="35">
        <v>275494</v>
      </c>
      <c r="KR281" s="35">
        <v>1484536.85</v>
      </c>
      <c r="KS281" s="35"/>
      <c r="KT281" s="35">
        <v>12308842</v>
      </c>
      <c r="KU281" s="35"/>
      <c r="KV281" s="35">
        <v>9257910.25</v>
      </c>
      <c r="KW281" s="35">
        <v>4452968</v>
      </c>
      <c r="KX281" s="35">
        <v>7382234</v>
      </c>
      <c r="KY281" s="35">
        <v>16721030</v>
      </c>
      <c r="KZ281" s="35">
        <v>1546499</v>
      </c>
      <c r="LA281" s="35">
        <v>2875646</v>
      </c>
      <c r="LB281" s="35">
        <v>571421.13</v>
      </c>
      <c r="LC281" s="35">
        <v>3463126.9</v>
      </c>
      <c r="LD281" s="35"/>
      <c r="LE281" s="35">
        <v>658719.75</v>
      </c>
      <c r="LF281" s="35">
        <v>926850.58</v>
      </c>
      <c r="LG281" s="35">
        <v>3517920.63</v>
      </c>
      <c r="LH281" s="35"/>
      <c r="LI281" s="35">
        <v>1778578.69</v>
      </c>
      <c r="LJ281" s="35">
        <v>673891.23</v>
      </c>
      <c r="LK281" s="35">
        <v>971.6</v>
      </c>
      <c r="LL281" s="35"/>
      <c r="LM281" s="35">
        <v>414938</v>
      </c>
      <c r="LN281" s="35">
        <v>1655077.07</v>
      </c>
      <c r="LO281" s="35">
        <v>72241.05</v>
      </c>
      <c r="LP281" s="35"/>
      <c r="LQ281" s="35">
        <v>4195136.28</v>
      </c>
      <c r="LR281" s="35">
        <v>463363.23</v>
      </c>
      <c r="LS281" s="35">
        <v>282824</v>
      </c>
      <c r="LT281" s="35">
        <v>1246565.72</v>
      </c>
      <c r="LU281" s="35"/>
      <c r="LV281" s="35"/>
      <c r="LW281" s="35"/>
      <c r="LX281" s="35"/>
      <c r="LY281" s="35"/>
      <c r="LZ281" s="35">
        <v>34528</v>
      </c>
      <c r="MA281" s="35"/>
      <c r="MB281" s="35">
        <v>110137.28</v>
      </c>
      <c r="MC281" s="35"/>
      <c r="MD281" s="35">
        <v>25202</v>
      </c>
      <c r="ME281" s="35"/>
      <c r="MF281" s="35">
        <v>89051</v>
      </c>
      <c r="MG281" s="35"/>
      <c r="MH281" s="35"/>
      <c r="MI281" s="35"/>
      <c r="MJ281" s="35">
        <v>122669762.85999998</v>
      </c>
      <c r="MK281" s="35">
        <v>294350.5</v>
      </c>
      <c r="ML281" s="35">
        <v>5527754</v>
      </c>
      <c r="MM281" s="35">
        <v>5836485</v>
      </c>
      <c r="MN281" s="35">
        <v>2578565</v>
      </c>
      <c r="MO281" s="35">
        <v>3656391</v>
      </c>
      <c r="MP281" s="35">
        <v>5128576</v>
      </c>
      <c r="MQ281" s="35">
        <v>4103542</v>
      </c>
      <c r="MR281" s="35">
        <v>3948834</v>
      </c>
      <c r="MS281" s="35">
        <v>5699705.5</v>
      </c>
      <c r="MT281" s="35">
        <v>4138482</v>
      </c>
      <c r="MU281" s="35">
        <v>4961609.8899999997</v>
      </c>
      <c r="MV281" s="35">
        <v>2978826</v>
      </c>
      <c r="MW281" s="35">
        <v>117449</v>
      </c>
      <c r="MX281" s="35">
        <v>2348900.5</v>
      </c>
      <c r="MY281" s="35">
        <v>5021956</v>
      </c>
      <c r="MZ281" s="35">
        <v>191367</v>
      </c>
      <c r="NA281" s="35">
        <v>4503696</v>
      </c>
      <c r="NB281" s="35">
        <v>17150</v>
      </c>
      <c r="NC281" s="35">
        <v>2686331</v>
      </c>
      <c r="ND281" s="35">
        <v>2976246</v>
      </c>
      <c r="NE281" s="35">
        <v>695965</v>
      </c>
      <c r="NF281" s="35"/>
      <c r="NG281" s="35">
        <v>2259945</v>
      </c>
      <c r="NH281" s="35">
        <v>1621736.75</v>
      </c>
      <c r="NI281" s="35">
        <v>7647710.2000000002</v>
      </c>
      <c r="NJ281" s="35"/>
      <c r="NK281" s="35">
        <v>11785880.5</v>
      </c>
      <c r="NL281" s="35">
        <v>18160.7</v>
      </c>
      <c r="NM281" s="35">
        <v>7628960.5</v>
      </c>
      <c r="NN281" s="35">
        <v>11755636.5</v>
      </c>
      <c r="NO281" s="35">
        <v>15379</v>
      </c>
      <c r="NP281" s="35"/>
      <c r="NQ281" s="35"/>
      <c r="NR281" s="35">
        <v>2416228.5</v>
      </c>
      <c r="NS281" s="35"/>
      <c r="NT281" s="35"/>
      <c r="NU281" s="35">
        <v>113663.75</v>
      </c>
      <c r="NV281" s="35">
        <v>4114789.4</v>
      </c>
      <c r="NW281" s="35">
        <v>433503.25</v>
      </c>
      <c r="NX281" s="35">
        <v>2678574.75</v>
      </c>
      <c r="NY281" s="35">
        <v>183020.25</v>
      </c>
      <c r="NZ281" s="35">
        <v>800383.7</v>
      </c>
      <c r="OA281" s="35">
        <v>42138.75</v>
      </c>
      <c r="OB281" s="35">
        <v>3180975.82</v>
      </c>
      <c r="OC281" s="35">
        <v>3612605.33</v>
      </c>
      <c r="OD281" s="35">
        <v>2946912.38</v>
      </c>
      <c r="OE281" s="35">
        <v>6010347</v>
      </c>
      <c r="OF281" s="35">
        <v>7006447.6699999999</v>
      </c>
      <c r="OG281" s="35">
        <v>2500104.19</v>
      </c>
      <c r="OH281" s="35">
        <v>53611.42</v>
      </c>
      <c r="OI281" s="35">
        <v>903426.35</v>
      </c>
      <c r="OJ281" s="35">
        <v>223949.12</v>
      </c>
      <c r="OK281" s="35"/>
      <c r="OL281" s="35">
        <v>1746098.51</v>
      </c>
      <c r="OM281" s="35">
        <v>397099.5</v>
      </c>
      <c r="ON281" s="35">
        <v>4891642.88</v>
      </c>
      <c r="OO281" s="35"/>
      <c r="OP281" s="35"/>
      <c r="OQ281" s="35">
        <v>81899</v>
      </c>
      <c r="OR281" s="35"/>
      <c r="OS281" s="35"/>
      <c r="OT281" s="35">
        <v>175161</v>
      </c>
      <c r="OU281" s="35">
        <v>1644484.21</v>
      </c>
      <c r="OV281" s="35">
        <v>1829405.8</v>
      </c>
      <c r="OW281" s="35">
        <v>170502</v>
      </c>
      <c r="OX281" s="35">
        <v>1317565.6000000001</v>
      </c>
      <c r="OY281" s="35">
        <v>2472109.7799999998</v>
      </c>
      <c r="OZ281" s="35">
        <v>313242.3</v>
      </c>
      <c r="PA281" s="35">
        <v>10968567.6</v>
      </c>
      <c r="PB281" s="35">
        <v>0</v>
      </c>
      <c r="PC281" s="35">
        <v>1539287</v>
      </c>
      <c r="PD281" s="35">
        <v>245989.25</v>
      </c>
      <c r="PE281" s="35">
        <v>762.25</v>
      </c>
      <c r="PF281" s="35">
        <v>175160088.84999999</v>
      </c>
      <c r="PG281" s="35">
        <v>1354070.61</v>
      </c>
      <c r="PH281" s="35"/>
      <c r="PI281" s="35"/>
      <c r="PJ281" s="35"/>
      <c r="PK281" s="35"/>
      <c r="PL281" s="35"/>
      <c r="PM281" s="35"/>
      <c r="PN281" s="35"/>
      <c r="PO281" s="35">
        <v>785936</v>
      </c>
      <c r="PP281" s="35">
        <v>0</v>
      </c>
      <c r="PQ281" s="35"/>
      <c r="PR281" s="35"/>
      <c r="PS281" s="35"/>
      <c r="PT281" s="35">
        <v>965878.5</v>
      </c>
      <c r="PU281" s="35"/>
      <c r="PV281" s="35"/>
      <c r="PW281" s="35"/>
      <c r="PX281" s="35">
        <v>236</v>
      </c>
      <c r="PY281" s="35"/>
      <c r="PZ281" s="35"/>
      <c r="QA281" s="35">
        <v>1150</v>
      </c>
      <c r="QB281" s="35">
        <v>54887</v>
      </c>
      <c r="QC281" s="35"/>
      <c r="QD281" s="35">
        <v>5115771</v>
      </c>
      <c r="QE281" s="35"/>
      <c r="QF281" s="35"/>
      <c r="QG281" s="35">
        <v>96377</v>
      </c>
      <c r="QH281" s="35"/>
      <c r="QI281" s="35">
        <v>39942.199999999997</v>
      </c>
      <c r="QJ281" s="35">
        <v>1705609.5</v>
      </c>
      <c r="QK281" s="35"/>
      <c r="QL281" s="35">
        <v>4500</v>
      </c>
      <c r="QM281" s="35"/>
      <c r="QN281" s="35">
        <v>134370.95000000001</v>
      </c>
      <c r="QO281" s="35"/>
      <c r="QP281" s="35">
        <v>767596.5</v>
      </c>
      <c r="QQ281" s="35"/>
      <c r="QR281" s="35"/>
      <c r="QS281" s="35">
        <v>2207</v>
      </c>
      <c r="QT281" s="35"/>
      <c r="QU281" s="35"/>
      <c r="QV281" s="35"/>
      <c r="QW281" s="35"/>
      <c r="QX281" s="35"/>
      <c r="QY281" s="35"/>
      <c r="QZ281" s="35"/>
      <c r="RA281" s="35"/>
      <c r="RB281" s="35">
        <v>25398</v>
      </c>
      <c r="RC281" s="35"/>
      <c r="RD281" s="35">
        <v>1683909.75</v>
      </c>
      <c r="RE281" s="35"/>
      <c r="RF281" s="35"/>
      <c r="RG281" s="35">
        <v>950721.55</v>
      </c>
      <c r="RH281" s="35"/>
      <c r="RI281" s="35">
        <v>494182.75</v>
      </c>
      <c r="RJ281" s="35"/>
      <c r="RK281" s="35"/>
      <c r="RL281" s="35"/>
      <c r="RM281" s="35">
        <v>4910802.75</v>
      </c>
      <c r="RN281" s="35">
        <v>2836486.25</v>
      </c>
      <c r="RO281" s="35">
        <v>4064453.75</v>
      </c>
      <c r="RP281" s="35">
        <v>6806431.6699999999</v>
      </c>
      <c r="RQ281" s="35"/>
      <c r="RR281" s="35">
        <v>2165116.66</v>
      </c>
      <c r="RS281" s="35">
        <v>3825167.25</v>
      </c>
      <c r="RT281" s="35">
        <v>1573850.14</v>
      </c>
      <c r="RU281" s="35">
        <v>7851572.5099999998</v>
      </c>
      <c r="RV281" s="35">
        <v>4473.5</v>
      </c>
      <c r="RW281" s="35"/>
      <c r="RX281" s="35">
        <v>2082588.5</v>
      </c>
      <c r="RY281" s="35">
        <v>4488073.12</v>
      </c>
      <c r="RZ281" s="35">
        <v>1068327.75</v>
      </c>
      <c r="SA281" s="35">
        <v>2224011.9900000002</v>
      </c>
      <c r="SB281" s="35">
        <v>3843258.25</v>
      </c>
      <c r="SC281" s="35">
        <v>1858343.5</v>
      </c>
      <c r="SD281" s="35">
        <v>2116007.48</v>
      </c>
      <c r="SE281" s="35">
        <v>6474.75</v>
      </c>
      <c r="SF281" s="35">
        <v>65908184.129999995</v>
      </c>
      <c r="SG281" s="35">
        <v>28095.58</v>
      </c>
      <c r="SH281" s="35">
        <v>391367</v>
      </c>
      <c r="SI281" s="35"/>
      <c r="SJ281" s="35">
        <v>4191456.71</v>
      </c>
      <c r="SK281" s="35">
        <v>134471</v>
      </c>
      <c r="SL281" s="35">
        <v>2459324</v>
      </c>
      <c r="SM281" s="35">
        <v>444694.5</v>
      </c>
      <c r="SN281" s="35"/>
      <c r="SO281" s="35"/>
      <c r="SP281" s="35">
        <v>3394852</v>
      </c>
      <c r="SQ281" s="35">
        <v>4886159</v>
      </c>
      <c r="SR281" s="35">
        <v>2031363</v>
      </c>
      <c r="SS281" s="35"/>
      <c r="ST281" s="35">
        <v>6132</v>
      </c>
      <c r="SU281" s="35"/>
      <c r="SV281" s="35">
        <v>630</v>
      </c>
      <c r="SW281" s="35">
        <v>6875</v>
      </c>
      <c r="SX281" s="35">
        <v>1355125</v>
      </c>
      <c r="SY281" s="35">
        <v>261349.5</v>
      </c>
      <c r="SZ281" s="35">
        <v>4215769.13</v>
      </c>
      <c r="TA281" s="35">
        <v>2493918.84</v>
      </c>
      <c r="TB281" s="35">
        <v>2859188.06</v>
      </c>
      <c r="TC281" s="35">
        <v>152540</v>
      </c>
      <c r="TD281" s="35">
        <v>584187</v>
      </c>
      <c r="TE281" s="35">
        <v>3217716.44</v>
      </c>
      <c r="TF281" s="35">
        <v>238730.5</v>
      </c>
      <c r="TG281" s="35">
        <v>643677.34</v>
      </c>
      <c r="TH281" s="35">
        <v>2036399.94</v>
      </c>
      <c r="TI281" s="35">
        <v>2707533</v>
      </c>
      <c r="TJ281" s="35">
        <v>548181.31000000006</v>
      </c>
      <c r="TK281" s="35">
        <v>371998</v>
      </c>
      <c r="TL281" s="35">
        <v>734780</v>
      </c>
      <c r="TM281" s="35"/>
      <c r="TN281" s="35">
        <v>303256</v>
      </c>
      <c r="TO281" s="35">
        <v>261002.25</v>
      </c>
      <c r="TP281" s="35">
        <v>2979</v>
      </c>
      <c r="TQ281" s="35">
        <v>63940.5</v>
      </c>
      <c r="TR281" s="35">
        <v>35331</v>
      </c>
      <c r="TS281" s="35">
        <v>2420709.16</v>
      </c>
      <c r="TT281" s="35">
        <v>1451138.25</v>
      </c>
      <c r="TU281" s="35">
        <v>2244</v>
      </c>
      <c r="TV281" s="35">
        <v>373909</v>
      </c>
      <c r="TW281" s="35">
        <v>872290.75</v>
      </c>
      <c r="TX281" s="35">
        <v>950</v>
      </c>
      <c r="TY281" s="35">
        <v>5007613</v>
      </c>
      <c r="TZ281" s="35">
        <v>9435</v>
      </c>
      <c r="UA281" s="35">
        <v>44514</v>
      </c>
      <c r="UB281" s="35"/>
      <c r="UC281" s="35">
        <v>2582</v>
      </c>
      <c r="UD281" s="35">
        <v>1924109.25</v>
      </c>
      <c r="UE281" s="35"/>
      <c r="UF281" s="35">
        <v>1366593.5</v>
      </c>
      <c r="UG281" s="35">
        <v>14157</v>
      </c>
      <c r="UH281" s="35">
        <v>3632164.25</v>
      </c>
      <c r="UI281" s="35">
        <v>2331047.3199999998</v>
      </c>
      <c r="UJ281" s="35">
        <v>931122.5</v>
      </c>
      <c r="UK281" s="35">
        <v>78</v>
      </c>
      <c r="UL281" s="35"/>
      <c r="UM281" s="35">
        <v>1531088.5</v>
      </c>
      <c r="UN281" s="35">
        <v>403</v>
      </c>
      <c r="UO281" s="35">
        <v>1675570.5</v>
      </c>
      <c r="UP281" s="35">
        <v>2008255.5</v>
      </c>
      <c r="UQ281" s="35"/>
      <c r="UR281" s="35">
        <v>527542</v>
      </c>
      <c r="US281" s="35"/>
      <c r="UT281" s="35">
        <v>10480</v>
      </c>
      <c r="UU281" s="35"/>
      <c r="UV281" s="35">
        <v>9836743.5999999996</v>
      </c>
      <c r="UW281" s="35">
        <v>7043925.25</v>
      </c>
      <c r="UX281" s="35">
        <v>6914720.1399999997</v>
      </c>
      <c r="UY281" s="35">
        <v>4608810.4000000004</v>
      </c>
      <c r="UZ281" s="35">
        <v>1144295</v>
      </c>
      <c r="VA281" s="35">
        <v>1456113</v>
      </c>
      <c r="VB281" s="35">
        <v>5972147.9000000004</v>
      </c>
      <c r="VC281" s="35">
        <v>3269086</v>
      </c>
      <c r="VD281" s="35">
        <v>3134281.25</v>
      </c>
      <c r="VE281" s="35">
        <v>3826022</v>
      </c>
      <c r="VF281" s="35">
        <v>4853919</v>
      </c>
      <c r="VG281" s="35">
        <v>7661719.5</v>
      </c>
      <c r="VH281" s="35">
        <v>2690301.2</v>
      </c>
      <c r="VI281" s="35">
        <v>8578376.5</v>
      </c>
      <c r="VJ281" s="35">
        <v>2899908.5</v>
      </c>
      <c r="VK281" s="35">
        <v>3877556.5</v>
      </c>
      <c r="VL281" s="35">
        <v>493</v>
      </c>
      <c r="VM281" s="35">
        <v>1960805</v>
      </c>
      <c r="VN281" s="35">
        <v>5158343</v>
      </c>
      <c r="VO281" s="35">
        <v>3721046.13</v>
      </c>
      <c r="VP281" s="35">
        <v>2014020.25</v>
      </c>
      <c r="VQ281" s="35">
        <v>157823652.20000002</v>
      </c>
      <c r="VR281" s="35"/>
      <c r="VS281" s="35"/>
      <c r="VT281" s="35"/>
      <c r="VU281" s="35">
        <v>5151773.38</v>
      </c>
      <c r="VV281" s="35">
        <v>48149.78</v>
      </c>
      <c r="VW281" s="35">
        <v>4175819.75</v>
      </c>
      <c r="VX281" s="35"/>
      <c r="VY281" s="35">
        <v>17327</v>
      </c>
      <c r="VZ281" s="35">
        <v>186564.15</v>
      </c>
      <c r="WA281" s="35"/>
      <c r="WB281" s="35">
        <v>20165</v>
      </c>
      <c r="WC281" s="35"/>
      <c r="WD281" s="35"/>
      <c r="WE281" s="35">
        <v>4248750.83</v>
      </c>
      <c r="WF281" s="35">
        <v>1642034.45</v>
      </c>
      <c r="WG281" s="35"/>
      <c r="WH281" s="35"/>
      <c r="WI281" s="35"/>
      <c r="WJ281" s="35"/>
      <c r="WK281" s="35"/>
      <c r="WL281" s="35">
        <v>7244947.2199999997</v>
      </c>
      <c r="WM281" s="35"/>
      <c r="WN281" s="35"/>
      <c r="WO281" s="35">
        <v>53419</v>
      </c>
      <c r="WP281" s="35">
        <v>441497.8</v>
      </c>
      <c r="WQ281" s="35"/>
      <c r="WR281" s="35"/>
      <c r="WS281" s="35"/>
      <c r="WT281" s="35"/>
      <c r="WU281" s="35"/>
      <c r="WV281" s="35"/>
      <c r="WW281" s="35"/>
      <c r="WX281" s="35">
        <v>14787.75</v>
      </c>
      <c r="WY281" s="35"/>
      <c r="WZ281" s="35"/>
      <c r="XA281" s="35"/>
      <c r="XB281" s="35">
        <v>1523.42</v>
      </c>
      <c r="XC281" s="35"/>
      <c r="XD281" s="35"/>
      <c r="XE281" s="35"/>
      <c r="XF281" s="35"/>
      <c r="XG281" s="35"/>
      <c r="XH281" s="35"/>
      <c r="XI281" s="35"/>
      <c r="XJ281" s="35"/>
      <c r="XK281" s="35">
        <v>2741424.39</v>
      </c>
      <c r="XL281" s="35"/>
      <c r="XM281" s="35"/>
      <c r="XN281" s="35"/>
      <c r="XO281" s="35">
        <v>4693294.34</v>
      </c>
      <c r="XP281" s="35">
        <v>4617856.03</v>
      </c>
      <c r="XQ281" s="35">
        <v>8504012.7799999993</v>
      </c>
      <c r="XR281" s="35">
        <v>5310774.13</v>
      </c>
      <c r="XS281" s="35">
        <v>4345358.79</v>
      </c>
      <c r="XT281" s="35">
        <v>4297935.0599999996</v>
      </c>
      <c r="XU281" s="35">
        <v>10832496.189999999</v>
      </c>
      <c r="XV281" s="35">
        <v>7043221.9800000004</v>
      </c>
      <c r="XW281" s="35">
        <v>4111426.65</v>
      </c>
      <c r="XX281" s="35">
        <v>12001186.84</v>
      </c>
      <c r="XY281" s="35">
        <v>9475136.0399999991</v>
      </c>
      <c r="XZ281" s="35">
        <v>3873550.17</v>
      </c>
      <c r="YA281" s="35">
        <v>2243171.02</v>
      </c>
      <c r="YB281" s="35">
        <v>3046547.96</v>
      </c>
      <c r="YC281" s="35">
        <v>3440492.38</v>
      </c>
      <c r="YD281" s="35">
        <v>3372538.92</v>
      </c>
      <c r="YE281" s="35">
        <v>1680413.81</v>
      </c>
      <c r="YF281" s="35">
        <v>3072542.67</v>
      </c>
      <c r="YG281" s="35">
        <v>3167328.12</v>
      </c>
      <c r="YH281" s="35">
        <v>1324653.72</v>
      </c>
      <c r="YI281" s="35">
        <v>2701220.91</v>
      </c>
      <c r="YJ281" s="35">
        <v>4273069.3</v>
      </c>
      <c r="YK281" s="35">
        <v>4767580.59</v>
      </c>
      <c r="YL281" s="35">
        <v>4204924.12</v>
      </c>
      <c r="YM281" s="35">
        <v>5171661.18</v>
      </c>
      <c r="YN281" s="35">
        <v>7278896.3200000003</v>
      </c>
      <c r="YO281" s="35">
        <v>4117096.51</v>
      </c>
      <c r="YP281" s="35">
        <v>4171819.51</v>
      </c>
      <c r="YQ281" s="35">
        <v>4831985.22</v>
      </c>
      <c r="YR281" s="35">
        <v>7767692.5700000003</v>
      </c>
      <c r="YS281" s="35">
        <v>1632461.98</v>
      </c>
      <c r="YT281" s="35">
        <v>1749406.1</v>
      </c>
      <c r="YU281" s="35">
        <v>5789502.0300000003</v>
      </c>
      <c r="YV281" s="35">
        <v>3669292.07</v>
      </c>
      <c r="YW281" s="35">
        <v>4443346.78</v>
      </c>
      <c r="YX281" s="35">
        <v>3868277.79</v>
      </c>
      <c r="YY281" s="35">
        <v>2053884.71</v>
      </c>
      <c r="YZ281" s="35">
        <v>2346600.25</v>
      </c>
      <c r="ZA281" s="35"/>
      <c r="ZB281" s="35">
        <v>3923913.06</v>
      </c>
      <c r="ZC281" s="35">
        <v>205204752.51999998</v>
      </c>
      <c r="ZD281" s="35">
        <v>1454396.88</v>
      </c>
      <c r="ZE281" s="35">
        <v>4152865</v>
      </c>
      <c r="ZF281" s="35">
        <v>2876292</v>
      </c>
      <c r="ZG281" s="35">
        <v>1782692</v>
      </c>
      <c r="ZH281" s="35">
        <v>237905</v>
      </c>
      <c r="ZI281" s="35">
        <v>1233233</v>
      </c>
      <c r="ZJ281" s="35">
        <v>1075304</v>
      </c>
      <c r="ZK281" s="35"/>
      <c r="ZL281" s="35"/>
      <c r="ZM281" s="35"/>
      <c r="ZN281" s="35"/>
      <c r="ZO281" s="35">
        <v>353064.89</v>
      </c>
      <c r="ZP281" s="35"/>
      <c r="ZQ281" s="35">
        <v>220677.35</v>
      </c>
      <c r="ZR281" s="35"/>
      <c r="ZS281" s="35"/>
      <c r="ZT281" s="35">
        <v>7169.62</v>
      </c>
      <c r="ZU281" s="35"/>
      <c r="ZV281" s="35"/>
      <c r="ZW281" s="35"/>
      <c r="ZX281" s="35"/>
      <c r="ZY281" s="35"/>
      <c r="ZZ281" s="35">
        <v>545</v>
      </c>
      <c r="AAA281" s="35"/>
      <c r="AAB281" s="35"/>
      <c r="AAC281" s="35"/>
      <c r="AAD281" s="35"/>
      <c r="AAE281" s="35"/>
      <c r="AAF281" s="35"/>
      <c r="AAG281" s="35"/>
      <c r="AAH281" s="35"/>
      <c r="AAI281" s="35"/>
      <c r="AAJ281" s="35"/>
      <c r="AAK281" s="35"/>
      <c r="AAL281" s="35"/>
      <c r="AAM281" s="35"/>
      <c r="AAN281" s="35">
        <v>2779.08</v>
      </c>
      <c r="AAO281" s="35"/>
      <c r="AAP281" s="35"/>
      <c r="AAQ281" s="35"/>
      <c r="AAR281" s="35"/>
      <c r="AAS281" s="35"/>
      <c r="AAT281" s="35"/>
      <c r="AAU281" s="35">
        <v>4994089.5999999996</v>
      </c>
      <c r="AAV281" s="35">
        <v>3558604</v>
      </c>
      <c r="AAW281" s="35"/>
      <c r="AAX281" s="35">
        <v>0</v>
      </c>
      <c r="AAY281" s="35"/>
      <c r="AAZ281" s="35">
        <v>2905</v>
      </c>
      <c r="ABA281" s="35"/>
      <c r="ABB281" s="35"/>
      <c r="ABC281" s="35">
        <v>895.5</v>
      </c>
      <c r="ABD281" s="35"/>
      <c r="ABE281" s="35">
        <v>234507.75</v>
      </c>
      <c r="ABF281" s="35">
        <v>3186</v>
      </c>
      <c r="ABG281" s="35"/>
      <c r="ABH281" s="35">
        <v>240491.4</v>
      </c>
      <c r="ABI281" s="35">
        <v>2317</v>
      </c>
      <c r="ABJ281" s="35">
        <v>1642.8</v>
      </c>
      <c r="ABK281" s="35">
        <v>2086.5</v>
      </c>
      <c r="ABL281" s="35">
        <v>5070</v>
      </c>
      <c r="ABM281" s="35"/>
      <c r="ABN281" s="35"/>
      <c r="ABO281" s="35">
        <v>195</v>
      </c>
      <c r="ABP281" s="35">
        <v>144338</v>
      </c>
      <c r="ABQ281" s="35">
        <v>236500.25</v>
      </c>
      <c r="ABR281" s="35"/>
      <c r="ABS281" s="35">
        <v>122493.24</v>
      </c>
      <c r="ABT281" s="35"/>
      <c r="ABU281" s="35">
        <v>23182.799999999999</v>
      </c>
      <c r="ABV281" s="35">
        <v>434</v>
      </c>
      <c r="ABW281" s="35">
        <v>22969862.659999996</v>
      </c>
      <c r="ABX281" s="35">
        <v>295211.88</v>
      </c>
      <c r="ABY281" s="35">
        <v>5438624.5</v>
      </c>
      <c r="ABZ281" s="35">
        <v>1179388</v>
      </c>
      <c r="ACA281" s="35">
        <v>12164392.390000001</v>
      </c>
      <c r="ACB281" s="35">
        <v>6049575.7199999997</v>
      </c>
      <c r="ACC281" s="35">
        <v>3556658.5</v>
      </c>
      <c r="ACD281" s="35">
        <v>3609173.75</v>
      </c>
      <c r="ACE281" s="35">
        <v>8126433.9800000004</v>
      </c>
      <c r="ACF281" s="35">
        <v>106256</v>
      </c>
      <c r="ACG281" s="35">
        <v>1275491.45</v>
      </c>
      <c r="ACH281" s="35"/>
      <c r="ACI281" s="35">
        <v>11884.5</v>
      </c>
      <c r="ACJ281" s="35"/>
      <c r="ACK281" s="35">
        <v>4003726.86</v>
      </c>
      <c r="ACL281" s="35">
        <v>4323233.96</v>
      </c>
      <c r="ACM281" s="35"/>
      <c r="ACN281" s="35"/>
      <c r="ACO281" s="35"/>
      <c r="ACP281" s="35"/>
      <c r="ACQ281" s="35"/>
      <c r="ACR281" s="35">
        <v>29034</v>
      </c>
      <c r="ACS281" s="35">
        <v>3847</v>
      </c>
      <c r="ACT281" s="35">
        <v>12474</v>
      </c>
      <c r="ACU281" s="35">
        <v>2555</v>
      </c>
      <c r="ACV281" s="35"/>
      <c r="ACW281" s="35"/>
      <c r="ACX281" s="35"/>
      <c r="ACY281" s="35">
        <v>4827.25</v>
      </c>
      <c r="ACZ281" s="35">
        <v>5429</v>
      </c>
      <c r="ADA281" s="35"/>
      <c r="ADB281" s="35"/>
      <c r="ADC281" s="35"/>
      <c r="ADD281" s="35"/>
      <c r="ADE281" s="35">
        <v>9214</v>
      </c>
      <c r="ADF281" s="35">
        <v>2273</v>
      </c>
      <c r="ADG281" s="35">
        <v>1591</v>
      </c>
      <c r="ADH281" s="35">
        <v>360</v>
      </c>
      <c r="ADI281" s="35"/>
      <c r="ADJ281" s="35">
        <v>1364</v>
      </c>
      <c r="ADK281" s="35"/>
      <c r="ADL281" s="35">
        <v>105</v>
      </c>
      <c r="ADM281" s="35"/>
      <c r="ADN281" s="35"/>
      <c r="ADO281" s="35"/>
      <c r="ADP281" s="35"/>
      <c r="ADQ281" s="35"/>
      <c r="ADR281" s="35"/>
      <c r="ADS281" s="35"/>
      <c r="ADT281" s="35"/>
      <c r="ADU281" s="35"/>
      <c r="ADV281" s="35"/>
      <c r="ADW281" s="35"/>
      <c r="ADX281" s="35"/>
      <c r="ADY281" s="35"/>
      <c r="ADZ281" s="35"/>
      <c r="AEA281" s="35"/>
      <c r="AEB281" s="35">
        <v>192210</v>
      </c>
      <c r="AEC281" s="35"/>
      <c r="AED281" s="35"/>
      <c r="AEE281" s="35"/>
      <c r="AEF281" s="35"/>
      <c r="AEG281" s="35"/>
      <c r="AEH281" s="35">
        <v>386018</v>
      </c>
      <c r="AEI281" s="35">
        <v>39695.17</v>
      </c>
      <c r="AEJ281" s="35"/>
      <c r="AEK281" s="35"/>
      <c r="AEL281" s="35"/>
      <c r="AEM281" s="35"/>
      <c r="AEN281" s="35"/>
      <c r="AEO281" s="35">
        <v>281798.23</v>
      </c>
      <c r="AEP281" s="35"/>
      <c r="AEQ281" s="35"/>
      <c r="AER281" s="35"/>
      <c r="AES281" s="35"/>
      <c r="AET281" s="35">
        <v>2169.75</v>
      </c>
      <c r="AEU281" s="35"/>
      <c r="AEV281" s="35">
        <v>35454.93</v>
      </c>
      <c r="AEW281" s="35"/>
      <c r="AEX281" s="35"/>
      <c r="AEY281" s="35"/>
      <c r="AEZ281" s="35">
        <v>51150470.82</v>
      </c>
      <c r="AFA281" s="35">
        <v>414931</v>
      </c>
      <c r="AFB281" s="35">
        <v>10332356.5</v>
      </c>
      <c r="AFC281" s="35">
        <v>9668912.75</v>
      </c>
      <c r="AFD281" s="35">
        <v>10962003</v>
      </c>
      <c r="AFE281" s="35">
        <v>5762549.5999999996</v>
      </c>
      <c r="AFF281" s="35">
        <v>13345282.75</v>
      </c>
      <c r="AFG281" s="35">
        <v>6791053.5</v>
      </c>
      <c r="AFH281" s="35">
        <v>6648326.6600000001</v>
      </c>
      <c r="AFI281" s="35">
        <v>4531307.75</v>
      </c>
      <c r="AFJ281" s="35">
        <v>2834375</v>
      </c>
      <c r="AFK281" s="35">
        <v>339190.8</v>
      </c>
      <c r="AFL281" s="35">
        <v>2199425.4</v>
      </c>
      <c r="AFM281" s="35"/>
      <c r="AFN281" s="35">
        <v>182822</v>
      </c>
      <c r="AFO281" s="35">
        <v>392231.25</v>
      </c>
      <c r="AFP281" s="35"/>
      <c r="AFQ281" s="35">
        <v>17020</v>
      </c>
      <c r="AFR281" s="35">
        <v>1348186.65</v>
      </c>
      <c r="AFS281" s="35">
        <v>1880</v>
      </c>
      <c r="AFT281" s="35">
        <v>796</v>
      </c>
      <c r="AFU281" s="35">
        <v>282433.45</v>
      </c>
      <c r="AFV281" s="35">
        <v>140686.5</v>
      </c>
      <c r="AFW281" s="35">
        <v>20</v>
      </c>
      <c r="AFX281" s="35">
        <v>200325</v>
      </c>
      <c r="AFY281" s="35"/>
      <c r="AFZ281" s="35">
        <v>71476</v>
      </c>
      <c r="AGA281" s="35">
        <v>2229</v>
      </c>
      <c r="AGB281" s="35">
        <v>1537625</v>
      </c>
      <c r="AGC281" s="35">
        <v>408606</v>
      </c>
      <c r="AGD281" s="35">
        <v>244136</v>
      </c>
      <c r="AGE281" s="35">
        <v>1400550</v>
      </c>
      <c r="AGF281" s="35">
        <v>1407301</v>
      </c>
      <c r="AGG281" s="35">
        <v>472169</v>
      </c>
      <c r="AGH281" s="35">
        <v>1291880</v>
      </c>
      <c r="AGI281" s="35">
        <v>470653</v>
      </c>
      <c r="AGJ281" s="35"/>
      <c r="AGK281" s="35">
        <v>6030328</v>
      </c>
      <c r="AGL281" s="35">
        <v>9973863</v>
      </c>
      <c r="AGM281" s="35">
        <v>4636532.75</v>
      </c>
      <c r="AGN281" s="35">
        <v>12973673.25</v>
      </c>
      <c r="AGO281" s="35">
        <v>6748695.5700000003</v>
      </c>
      <c r="AGP281" s="35">
        <v>2909287.75</v>
      </c>
      <c r="AGQ281" s="35">
        <v>5468981.9199999999</v>
      </c>
      <c r="AGR281" s="35">
        <v>3858540.75</v>
      </c>
      <c r="AGS281" s="35">
        <v>5963133.2000000002</v>
      </c>
      <c r="AGT281" s="35">
        <v>6076285</v>
      </c>
      <c r="AGU281" s="35"/>
      <c r="AGV281" s="35"/>
      <c r="AGW281" s="35">
        <v>1389623</v>
      </c>
      <c r="AGX281" s="35">
        <v>657413</v>
      </c>
      <c r="AGY281" s="35">
        <v>4329950</v>
      </c>
      <c r="AGZ281" s="35">
        <v>914227</v>
      </c>
      <c r="AHA281" s="35">
        <v>1296014</v>
      </c>
      <c r="AHB281" s="35">
        <v>1249794</v>
      </c>
      <c r="AHC281" s="35"/>
      <c r="AHD281" s="35">
        <v>538684.5</v>
      </c>
      <c r="AHE281" s="35">
        <v>763295.76</v>
      </c>
      <c r="AHF281" s="35"/>
      <c r="AHG281" s="35"/>
      <c r="AHH281" s="35">
        <v>5557885.7300000004</v>
      </c>
      <c r="AHI281" s="35">
        <v>1735681.75</v>
      </c>
      <c r="AHJ281" s="35">
        <v>4117</v>
      </c>
      <c r="AHK281" s="35">
        <v>1434019.27</v>
      </c>
      <c r="AHL281" s="35"/>
      <c r="AHM281" s="35">
        <v>2504336.69</v>
      </c>
      <c r="AHN281" s="35">
        <v>463554</v>
      </c>
      <c r="AHO281" s="35"/>
      <c r="AHP281" s="35">
        <v>2600980.7999999998</v>
      </c>
      <c r="AHQ281" s="35"/>
      <c r="AHR281" s="35"/>
      <c r="AHS281" s="35">
        <v>1030110.75</v>
      </c>
      <c r="AHT281" s="35">
        <v>90179.6</v>
      </c>
      <c r="AHU281" s="35">
        <v>810316</v>
      </c>
      <c r="AHV281" s="35">
        <v>1263540</v>
      </c>
      <c r="AHW281" s="35">
        <v>1350933.96</v>
      </c>
      <c r="AHX281" s="35">
        <v>1124922</v>
      </c>
      <c r="AHY281" s="35">
        <v>763393.75</v>
      </c>
      <c r="AHZ281" s="35">
        <v>808744.5</v>
      </c>
      <c r="AIA281" s="35">
        <v>181023778.81</v>
      </c>
      <c r="AIB281" s="35">
        <v>1892408892.7700014</v>
      </c>
    </row>
    <row r="282" spans="1:912" x14ac:dyDescent="0.5">
      <c r="A282" s="34" t="s">
        <v>43</v>
      </c>
      <c r="B282" s="34" t="s">
        <v>2482</v>
      </c>
      <c r="C282" s="34" t="s">
        <v>2483</v>
      </c>
      <c r="D282" s="35"/>
      <c r="E282" s="35">
        <v>6347796.8399999999</v>
      </c>
      <c r="F282" s="35">
        <v>6137997.79</v>
      </c>
      <c r="G282" s="35"/>
      <c r="H282" s="35"/>
      <c r="I282" s="35"/>
      <c r="J282" s="35"/>
      <c r="K282" s="35">
        <v>6238596.9900000002</v>
      </c>
      <c r="L282" s="35">
        <v>5083397.87</v>
      </c>
      <c r="M282" s="35"/>
      <c r="N282" s="35"/>
      <c r="O282" s="35"/>
      <c r="P282" s="35"/>
      <c r="Q282" s="35"/>
      <c r="R282" s="35"/>
      <c r="S282" s="35">
        <v>4646598.46</v>
      </c>
      <c r="T282" s="35">
        <v>6356397.5</v>
      </c>
      <c r="U282" s="35"/>
      <c r="V282" s="35">
        <v>4936799.41</v>
      </c>
      <c r="W282" s="35"/>
      <c r="X282" s="35"/>
      <c r="Y282" s="35"/>
      <c r="Z282" s="35"/>
      <c r="AA282" s="35">
        <v>5100599.1900000004</v>
      </c>
      <c r="AB282" s="35"/>
      <c r="AC282" s="35"/>
      <c r="AD282" s="35"/>
      <c r="AE282" s="35"/>
      <c r="AF282" s="35"/>
      <c r="AG282" s="35"/>
      <c r="AH282" s="35"/>
      <c r="AI282" s="35"/>
      <c r="AJ282" s="35">
        <v>2729.28</v>
      </c>
      <c r="AK282" s="35"/>
      <c r="AL282" s="35">
        <v>5946898.0499999998</v>
      </c>
      <c r="AM282" s="35"/>
      <c r="AN282" s="35">
        <v>5291698.93</v>
      </c>
      <c r="AO282" s="35"/>
      <c r="AP282" s="35"/>
      <c r="AQ282" s="35">
        <v>5875096.7999999998</v>
      </c>
      <c r="AR282" s="35">
        <v>2114200</v>
      </c>
      <c r="AS282" s="35"/>
      <c r="AT282" s="35"/>
      <c r="AU282" s="35"/>
      <c r="AV282" s="35"/>
      <c r="AW282" s="35"/>
      <c r="AX282" s="35">
        <v>1060</v>
      </c>
      <c r="AY282" s="35"/>
      <c r="AZ282" s="35"/>
      <c r="BA282" s="35"/>
      <c r="BB282" s="35">
        <v>14929297.01</v>
      </c>
      <c r="BC282" s="35">
        <v>5864998.1600000001</v>
      </c>
      <c r="BD282" s="35">
        <v>5028797.9400000004</v>
      </c>
      <c r="BE282" s="35">
        <v>5110697.83</v>
      </c>
      <c r="BF282" s="35">
        <v>5892298.1299999999</v>
      </c>
      <c r="BG282" s="35">
        <v>5728498.3499999996</v>
      </c>
      <c r="BH282" s="35">
        <v>5182499.08</v>
      </c>
      <c r="BI282" s="35"/>
      <c r="BJ282" s="35">
        <v>4591998.53</v>
      </c>
      <c r="BK282" s="35">
        <v>4045999.26</v>
      </c>
      <c r="BL282" s="35">
        <v>4837698.2</v>
      </c>
      <c r="BM282" s="35"/>
      <c r="BN282" s="35"/>
      <c r="BO282" s="35">
        <v>4455498.71</v>
      </c>
      <c r="BP282" s="35"/>
      <c r="BQ282" s="35">
        <v>4182499.08</v>
      </c>
      <c r="BR282" s="35">
        <v>4073299.23</v>
      </c>
      <c r="BS282" s="35">
        <v>5455498.71</v>
      </c>
      <c r="BT282" s="35">
        <v>4318998.9000000004</v>
      </c>
      <c r="BU282" s="35"/>
      <c r="BV282" s="35">
        <v>5326359.9000000004</v>
      </c>
      <c r="BW282" s="35"/>
      <c r="BX282" s="35"/>
      <c r="BY282" s="35"/>
      <c r="BZ282" s="35"/>
      <c r="CA282" s="35">
        <v>4507806.71</v>
      </c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>
        <v>4318998.9000000004</v>
      </c>
      <c r="CP282" s="35">
        <v>2060</v>
      </c>
      <c r="CQ282" s="35"/>
      <c r="CR282" s="35"/>
      <c r="CS282" s="35"/>
      <c r="CT282" s="35"/>
      <c r="CU282" s="35"/>
      <c r="CV282" s="35"/>
      <c r="CW282" s="35">
        <v>5383697.46</v>
      </c>
      <c r="CX282" s="35">
        <v>5127899.1500000004</v>
      </c>
      <c r="CY282" s="35"/>
      <c r="CZ282" s="35"/>
      <c r="DA282" s="35"/>
      <c r="DB282" s="35">
        <v>172445266.35000002</v>
      </c>
      <c r="DC282" s="35"/>
      <c r="DD282" s="35"/>
      <c r="DE282" s="35"/>
      <c r="DF282" s="35"/>
      <c r="DG282" s="35"/>
      <c r="DH282" s="35"/>
      <c r="DI282" s="35"/>
      <c r="DJ282" s="35">
        <v>5073299.2300000004</v>
      </c>
      <c r="DK282" s="35"/>
      <c r="DL282" s="35"/>
      <c r="DM282" s="35"/>
      <c r="DN282" s="35"/>
      <c r="DO282" s="35"/>
      <c r="DP282" s="35"/>
      <c r="DQ282" s="35"/>
      <c r="DR282" s="35">
        <v>5547497.2400000002</v>
      </c>
      <c r="DS282" s="35">
        <v>7830595.5199999996</v>
      </c>
      <c r="DT282" s="35">
        <v>5165297.76</v>
      </c>
      <c r="DU282" s="35">
        <v>15783098.27</v>
      </c>
      <c r="DV282" s="35"/>
      <c r="DW282" s="35"/>
      <c r="DX282" s="35">
        <v>5219897.68</v>
      </c>
      <c r="DY282" s="35"/>
      <c r="DZ282" s="35"/>
      <c r="EA282" s="35"/>
      <c r="EB282" s="35"/>
      <c r="EC282" s="35"/>
      <c r="ED282" s="35"/>
      <c r="EE282" s="35">
        <v>6475695.9900000002</v>
      </c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>
        <v>4045999.26</v>
      </c>
      <c r="ET282" s="35">
        <v>5182499.08</v>
      </c>
      <c r="EU282" s="35"/>
      <c r="EV282" s="35"/>
      <c r="EW282" s="35"/>
      <c r="EX282" s="35">
        <v>60323880.029999994</v>
      </c>
      <c r="EY282" s="35"/>
      <c r="EZ282" s="35"/>
      <c r="FA282" s="35"/>
      <c r="FB282" s="35"/>
      <c r="FC282" s="35"/>
      <c r="FD282" s="35"/>
      <c r="FE282" s="35"/>
      <c r="FF282" s="35"/>
      <c r="FG282" s="35"/>
      <c r="FH282" s="35">
        <v>4264398.97</v>
      </c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>
        <v>2392298.13</v>
      </c>
      <c r="GF282" s="35">
        <v>3964099.38</v>
      </c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>
        <v>10620796.48</v>
      </c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>
        <v>9040</v>
      </c>
      <c r="HO282" s="35"/>
      <c r="HP282" s="35"/>
      <c r="HQ282" s="35"/>
      <c r="HR282" s="35"/>
      <c r="HS282" s="35"/>
      <c r="HT282" s="35"/>
      <c r="HU282" s="35"/>
      <c r="HV282" s="35"/>
      <c r="HW282" s="35"/>
      <c r="HX282" s="35">
        <v>12086</v>
      </c>
      <c r="HY282" s="35">
        <v>700</v>
      </c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>
        <v>21826</v>
      </c>
      <c r="JV282" s="35"/>
      <c r="JW282" s="35"/>
      <c r="JX282" s="35"/>
      <c r="JY282" s="35">
        <v>81000</v>
      </c>
      <c r="JZ282" s="35"/>
      <c r="KA282" s="35"/>
      <c r="KB282" s="35"/>
      <c r="KC282" s="35"/>
      <c r="KD282" s="35"/>
      <c r="KE282" s="35"/>
      <c r="KF282" s="35"/>
      <c r="KG282" s="35">
        <v>4318998.9000000004</v>
      </c>
      <c r="KH282" s="35"/>
      <c r="KI282" s="35"/>
      <c r="KJ282" s="35"/>
      <c r="KK282" s="35">
        <v>5835797.5700000003</v>
      </c>
      <c r="KL282" s="35">
        <v>5318998.9000000004</v>
      </c>
      <c r="KM282" s="35"/>
      <c r="KN282" s="35"/>
      <c r="KO282" s="35"/>
      <c r="KP282" s="35">
        <v>4783098.2699999996</v>
      </c>
      <c r="KQ282" s="35">
        <v>3663799.78</v>
      </c>
      <c r="KR282" s="35"/>
      <c r="KS282" s="35"/>
      <c r="KT282" s="35">
        <v>16950</v>
      </c>
      <c r="KU282" s="35"/>
      <c r="KV282" s="35"/>
      <c r="KW282" s="35"/>
      <c r="KX282" s="35"/>
      <c r="KY282" s="35"/>
      <c r="KZ282" s="35">
        <v>13950</v>
      </c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>
        <v>24032593.420000002</v>
      </c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>
        <v>4892298.13</v>
      </c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>
        <v>4772999.63</v>
      </c>
      <c r="NZ282" s="35">
        <v>4231449.08</v>
      </c>
      <c r="OA282" s="35"/>
      <c r="OB282" s="35">
        <v>7057595.8799999999</v>
      </c>
      <c r="OC282" s="35"/>
      <c r="OD282" s="35">
        <v>655155.05000000005</v>
      </c>
      <c r="OE282" s="35"/>
      <c r="OF282" s="35"/>
      <c r="OG282" s="35">
        <v>295.2</v>
      </c>
      <c r="OH282" s="35"/>
      <c r="OI282" s="35">
        <v>4764398.97</v>
      </c>
      <c r="OJ282" s="35"/>
      <c r="OK282" s="35">
        <v>7467095.3300000001</v>
      </c>
      <c r="OL282" s="35"/>
      <c r="OM282" s="35"/>
      <c r="ON282" s="35"/>
      <c r="OO282" s="35"/>
      <c r="OP282" s="35"/>
      <c r="OQ282" s="35"/>
      <c r="OR282" s="35"/>
      <c r="OS282" s="35">
        <v>5392298.1299999999</v>
      </c>
      <c r="OT282" s="35"/>
      <c r="OU282" s="35"/>
      <c r="OV282" s="35"/>
      <c r="OW282" s="35"/>
      <c r="OX282" s="35"/>
      <c r="OY282" s="35">
        <v>5656697.0999999996</v>
      </c>
      <c r="OZ282" s="35"/>
      <c r="PA282" s="35"/>
      <c r="PB282" s="35">
        <v>6402396.7699999996</v>
      </c>
      <c r="PC282" s="35"/>
      <c r="PD282" s="35"/>
      <c r="PE282" s="35"/>
      <c r="PF282" s="35">
        <v>51292679.269999996</v>
      </c>
      <c r="PG282" s="35"/>
      <c r="PH282" s="35"/>
      <c r="PI282" s="35"/>
      <c r="PJ282" s="35"/>
      <c r="PK282" s="35">
        <v>4237099.01</v>
      </c>
      <c r="PL282" s="35"/>
      <c r="PM282" s="35"/>
      <c r="PN282" s="35"/>
      <c r="PO282" s="35"/>
      <c r="PP282" s="35">
        <v>4564698.57</v>
      </c>
      <c r="PQ282" s="35"/>
      <c r="PR282" s="35"/>
      <c r="PS282" s="35"/>
      <c r="PT282" s="35"/>
      <c r="PU282" s="35"/>
      <c r="PV282" s="35"/>
      <c r="PW282" s="35"/>
      <c r="PX282" s="35"/>
      <c r="PY282" s="35"/>
      <c r="PZ282" s="35">
        <v>2770.89</v>
      </c>
      <c r="QA282" s="35"/>
      <c r="QB282" s="35"/>
      <c r="QC282" s="35">
        <v>6648096.4299999997</v>
      </c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>
        <v>3390.47</v>
      </c>
      <c r="QP282" s="35"/>
      <c r="QQ282" s="35"/>
      <c r="QR282" s="35"/>
      <c r="QS282" s="35"/>
      <c r="QT282" s="35"/>
      <c r="QU282" s="35"/>
      <c r="QV282" s="35"/>
      <c r="QW282" s="35"/>
      <c r="QX282" s="35"/>
      <c r="QY282" s="35"/>
      <c r="QZ282" s="35"/>
      <c r="RA282" s="35"/>
      <c r="RB282" s="35"/>
      <c r="RC282" s="35"/>
      <c r="RD282" s="35"/>
      <c r="RE282" s="35"/>
      <c r="RF282" s="35"/>
      <c r="RG282" s="35"/>
      <c r="RH282" s="35"/>
      <c r="RI282" s="35">
        <v>4892298.13</v>
      </c>
      <c r="RJ282" s="35"/>
      <c r="RK282" s="35"/>
      <c r="RL282" s="35"/>
      <c r="RM282" s="35"/>
      <c r="RN282" s="35"/>
      <c r="RO282" s="35"/>
      <c r="RP282" s="35"/>
      <c r="RQ282" s="35"/>
      <c r="RR282" s="35"/>
      <c r="RS282" s="35"/>
      <c r="RT282" s="35"/>
      <c r="RU282" s="35"/>
      <c r="RV282" s="35"/>
      <c r="RW282" s="35"/>
      <c r="RX282" s="35"/>
      <c r="RY282" s="35"/>
      <c r="RZ282" s="35">
        <v>4209799.04</v>
      </c>
      <c r="SA282" s="35"/>
      <c r="SB282" s="35"/>
      <c r="SC282" s="35"/>
      <c r="SD282" s="35"/>
      <c r="SE282" s="35"/>
      <c r="SF282" s="35">
        <v>24558152.539999999</v>
      </c>
      <c r="SG282" s="35"/>
      <c r="SH282" s="35"/>
      <c r="SI282" s="35"/>
      <c r="SJ282" s="35">
        <v>5001497.9800000004</v>
      </c>
      <c r="SK282" s="35">
        <v>5182499.08</v>
      </c>
      <c r="SL282" s="35"/>
      <c r="SM282" s="35"/>
      <c r="SN282" s="35"/>
      <c r="SO282" s="35"/>
      <c r="SP282" s="35">
        <v>4264398.97</v>
      </c>
      <c r="SQ282" s="35">
        <v>4428198.75</v>
      </c>
      <c r="SR282" s="35">
        <v>5410997.4299999997</v>
      </c>
      <c r="SS282" s="35"/>
      <c r="ST282" s="35"/>
      <c r="SU282" s="35"/>
      <c r="SV282" s="35"/>
      <c r="SW282" s="35"/>
      <c r="SX282" s="35"/>
      <c r="SY282" s="35">
        <v>4237099.01</v>
      </c>
      <c r="SZ282" s="35"/>
      <c r="TA282" s="35"/>
      <c r="TB282" s="35"/>
      <c r="TC282" s="35"/>
      <c r="TD282" s="35"/>
      <c r="TE282" s="35"/>
      <c r="TF282" s="35"/>
      <c r="TG282" s="35">
        <v>8375096.7999999998</v>
      </c>
      <c r="TH282" s="35"/>
      <c r="TI282" s="35"/>
      <c r="TJ282" s="35">
        <v>5056097.9000000004</v>
      </c>
      <c r="TK282" s="35"/>
      <c r="TL282" s="35">
        <v>4127899.15</v>
      </c>
      <c r="TM282" s="35"/>
      <c r="TN282" s="35">
        <v>3936799.41</v>
      </c>
      <c r="TO282" s="35"/>
      <c r="TP282" s="35"/>
      <c r="TQ282" s="35"/>
      <c r="TR282" s="35"/>
      <c r="TS282" s="35"/>
      <c r="TT282" s="35"/>
      <c r="TU282" s="35">
        <v>4045999.26</v>
      </c>
      <c r="TV282" s="35"/>
      <c r="TW282" s="35"/>
      <c r="TX282" s="35"/>
      <c r="TY282" s="35"/>
      <c r="TZ282" s="35"/>
      <c r="UA282" s="35"/>
      <c r="UB282" s="35"/>
      <c r="UC282" s="35"/>
      <c r="UD282" s="35"/>
      <c r="UE282" s="35">
        <v>7292321.7400000002</v>
      </c>
      <c r="UF282" s="35"/>
      <c r="UG282" s="35"/>
      <c r="UH282" s="35"/>
      <c r="UI282" s="35"/>
      <c r="UJ282" s="35">
        <v>4264398.97</v>
      </c>
      <c r="UK282" s="35"/>
      <c r="UL282" s="35"/>
      <c r="UM282" s="35"/>
      <c r="UN282" s="35"/>
      <c r="UO282" s="35"/>
      <c r="UP282" s="35"/>
      <c r="UQ282" s="35"/>
      <c r="UR282" s="35"/>
      <c r="US282" s="35"/>
      <c r="UT282" s="35">
        <v>5492897.3200000003</v>
      </c>
      <c r="UU282" s="35"/>
      <c r="UV282" s="35"/>
      <c r="UW282" s="35"/>
      <c r="UX282" s="35"/>
      <c r="UY282" s="35">
        <v>6511596.6200000001</v>
      </c>
      <c r="UZ282" s="35"/>
      <c r="VA282" s="35">
        <v>327417.67</v>
      </c>
      <c r="VB282" s="35"/>
      <c r="VC282" s="35"/>
      <c r="VD282" s="35"/>
      <c r="VE282" s="35"/>
      <c r="VF282" s="35"/>
      <c r="VG282" s="35"/>
      <c r="VH282" s="35">
        <v>4864998.16</v>
      </c>
      <c r="VI282" s="35"/>
      <c r="VJ282" s="35"/>
      <c r="VK282" s="35"/>
      <c r="VL282" s="35">
        <v>4810598.24</v>
      </c>
      <c r="VM282" s="35"/>
      <c r="VN282" s="35"/>
      <c r="VO282" s="35"/>
      <c r="VP282" s="35"/>
      <c r="VQ282" s="35">
        <v>87630812.459999979</v>
      </c>
      <c r="VR282" s="35"/>
      <c r="VS282" s="35"/>
      <c r="VT282" s="35"/>
      <c r="VU282" s="35"/>
      <c r="VV282" s="35"/>
      <c r="VW282" s="35"/>
      <c r="VX282" s="35"/>
      <c r="VY282" s="35"/>
      <c r="VZ282" s="35"/>
      <c r="WA282" s="35"/>
      <c r="WB282" s="35"/>
      <c r="WC282" s="35"/>
      <c r="WD282" s="35"/>
      <c r="WE282" s="35"/>
      <c r="WF282" s="35">
        <v>4428198.75</v>
      </c>
      <c r="WG282" s="35"/>
      <c r="WH282" s="35"/>
      <c r="WI282" s="35"/>
      <c r="WJ282" s="35"/>
      <c r="WK282" s="35"/>
      <c r="WL282" s="35"/>
      <c r="WM282" s="35"/>
      <c r="WN282" s="35"/>
      <c r="WO282" s="35"/>
      <c r="WP282" s="35"/>
      <c r="WQ282" s="35"/>
      <c r="WR282" s="35"/>
      <c r="WS282" s="35"/>
      <c r="WT282" s="35"/>
      <c r="WU282" s="35"/>
      <c r="WV282" s="35"/>
      <c r="WW282" s="35"/>
      <c r="WX282" s="35"/>
      <c r="WY282" s="35"/>
      <c r="WZ282" s="35"/>
      <c r="XA282" s="35"/>
      <c r="XB282" s="35">
        <v>7275995.5899999999</v>
      </c>
      <c r="XC282" s="35"/>
      <c r="XD282" s="35"/>
      <c r="XE282" s="35"/>
      <c r="XF282" s="35"/>
      <c r="XG282" s="35">
        <v>4155199.12</v>
      </c>
      <c r="XH282" s="35"/>
      <c r="XI282" s="35"/>
      <c r="XJ282" s="35">
        <v>5091998.53</v>
      </c>
      <c r="XK282" s="35"/>
      <c r="XL282" s="35"/>
      <c r="XM282" s="35"/>
      <c r="XN282" s="35"/>
      <c r="XO282" s="35"/>
      <c r="XP282" s="35"/>
      <c r="XQ282" s="35"/>
      <c r="XR282" s="35">
        <v>6620796.4699999997</v>
      </c>
      <c r="XS282" s="35"/>
      <c r="XT282" s="35"/>
      <c r="XU282" s="35"/>
      <c r="XV282" s="35"/>
      <c r="XW282" s="35"/>
      <c r="XX282" s="35"/>
      <c r="XY282" s="35"/>
      <c r="XZ282" s="35"/>
      <c r="YA282" s="35"/>
      <c r="YB282" s="35"/>
      <c r="YC282" s="35"/>
      <c r="YD282" s="35"/>
      <c r="YE282" s="35"/>
      <c r="YF282" s="35"/>
      <c r="YG282" s="35"/>
      <c r="YH282" s="35">
        <v>4237099.01</v>
      </c>
      <c r="YI282" s="35"/>
      <c r="YJ282" s="35"/>
      <c r="YK282" s="35"/>
      <c r="YL282" s="35"/>
      <c r="YM282" s="35"/>
      <c r="YN282" s="35"/>
      <c r="YO282" s="35"/>
      <c r="YP282" s="35">
        <v>7794694.8899999997</v>
      </c>
      <c r="YQ282" s="35"/>
      <c r="YR282" s="35"/>
      <c r="YS282" s="35"/>
      <c r="YT282" s="35"/>
      <c r="YU282" s="35"/>
      <c r="YV282" s="35"/>
      <c r="YW282" s="35"/>
      <c r="YX282" s="35"/>
      <c r="YY282" s="35">
        <v>4591998.53</v>
      </c>
      <c r="YZ282" s="35"/>
      <c r="ZA282" s="35"/>
      <c r="ZB282" s="35"/>
      <c r="ZC282" s="35">
        <v>44195980.890000001</v>
      </c>
      <c r="ZD282" s="35"/>
      <c r="ZE282" s="35"/>
      <c r="ZF282" s="35"/>
      <c r="ZG282" s="35">
        <v>4837698.2</v>
      </c>
      <c r="ZH282" s="35"/>
      <c r="ZI282" s="35"/>
      <c r="ZJ282" s="35">
        <v>4346298.8600000003</v>
      </c>
      <c r="ZK282" s="35"/>
      <c r="ZL282" s="35"/>
      <c r="ZM282" s="35"/>
      <c r="ZN282" s="35"/>
      <c r="ZO282" s="35"/>
      <c r="ZP282" s="35"/>
      <c r="ZQ282" s="35"/>
      <c r="ZR282" s="35"/>
      <c r="ZS282" s="35"/>
      <c r="ZT282" s="35"/>
      <c r="ZU282" s="35"/>
      <c r="ZV282" s="35"/>
      <c r="ZW282" s="35"/>
      <c r="ZX282" s="35"/>
      <c r="ZY282" s="35"/>
      <c r="ZZ282" s="35"/>
      <c r="AAA282" s="35"/>
      <c r="AAB282" s="35"/>
      <c r="AAC282" s="35"/>
      <c r="AAD282" s="35"/>
      <c r="AAE282" s="35"/>
      <c r="AAF282" s="35">
        <v>4728498.3499999996</v>
      </c>
      <c r="AAG282" s="35"/>
      <c r="AAH282" s="35"/>
      <c r="AAI282" s="35">
        <v>4619298.49</v>
      </c>
      <c r="AAJ282" s="35">
        <v>4864998.16</v>
      </c>
      <c r="AAK282" s="35">
        <v>4100599.19</v>
      </c>
      <c r="AAL282" s="35"/>
      <c r="AAM282" s="35"/>
      <c r="AAN282" s="35"/>
      <c r="AAO282" s="35"/>
      <c r="AAP282" s="35"/>
      <c r="AAQ282" s="35">
        <v>3810398.24</v>
      </c>
      <c r="AAR282" s="35"/>
      <c r="AAS282" s="35"/>
      <c r="AAT282" s="35"/>
      <c r="AAU282" s="35"/>
      <c r="AAV282" s="35"/>
      <c r="AAW282" s="35"/>
      <c r="AAX282" s="35">
        <v>0</v>
      </c>
      <c r="AAY282" s="35"/>
      <c r="AAZ282" s="35"/>
      <c r="ABA282" s="35"/>
      <c r="ABB282" s="35">
        <v>5892298.1299999999</v>
      </c>
      <c r="ABC282" s="35">
        <v>5302697.57</v>
      </c>
      <c r="ABD282" s="35">
        <v>5929696.7300000004</v>
      </c>
      <c r="ABE282" s="35"/>
      <c r="ABF282" s="35"/>
      <c r="ABG282" s="35"/>
      <c r="ABH282" s="35">
        <v>7002995.96</v>
      </c>
      <c r="ABI282" s="35"/>
      <c r="ABJ282" s="35"/>
      <c r="ABK282" s="35">
        <v>4974198.01</v>
      </c>
      <c r="ABL282" s="35"/>
      <c r="ABM282" s="35"/>
      <c r="ABN282" s="35"/>
      <c r="ABO282" s="35"/>
      <c r="ABP282" s="35">
        <v>7931194.71</v>
      </c>
      <c r="ABQ282" s="35">
        <v>7139495.7699999996</v>
      </c>
      <c r="ABR282" s="35"/>
      <c r="ABS282" s="35"/>
      <c r="ABT282" s="35"/>
      <c r="ABU282" s="35"/>
      <c r="ABV282" s="35"/>
      <c r="ABW282" s="35">
        <v>75480366.36999999</v>
      </c>
      <c r="ABX282" s="35"/>
      <c r="ABY282" s="35"/>
      <c r="ABZ282" s="35"/>
      <c r="ACA282" s="35"/>
      <c r="ACB282" s="35"/>
      <c r="ACC282" s="35"/>
      <c r="ACD282" s="35"/>
      <c r="ACE282" s="35"/>
      <c r="ACF282" s="35">
        <v>4500000</v>
      </c>
      <c r="ACG282" s="35"/>
      <c r="ACH282" s="35"/>
      <c r="ACI282" s="35"/>
      <c r="ACJ282" s="35"/>
      <c r="ACK282" s="35"/>
      <c r="ACL282" s="35"/>
      <c r="ACM282" s="35"/>
      <c r="ACN282" s="35"/>
      <c r="ACO282" s="35">
        <v>4100599.19</v>
      </c>
      <c r="ACP282" s="35">
        <v>1977</v>
      </c>
      <c r="ACQ282" s="35"/>
      <c r="ACR282" s="35"/>
      <c r="ACS282" s="35"/>
      <c r="ACT282" s="35"/>
      <c r="ACU282" s="35"/>
      <c r="ACV282" s="35">
        <v>4510098.6399999997</v>
      </c>
      <c r="ACW282" s="35"/>
      <c r="ACX282" s="35"/>
      <c r="ACY282" s="35"/>
      <c r="ACZ282" s="35"/>
      <c r="ADA282" s="35"/>
      <c r="ADB282" s="35"/>
      <c r="ADC282" s="35"/>
      <c r="ADD282" s="35"/>
      <c r="ADE282" s="35">
        <v>5965597.3499999996</v>
      </c>
      <c r="ADF282" s="35"/>
      <c r="ADG282" s="35"/>
      <c r="ADH282" s="35">
        <v>4482798.68</v>
      </c>
      <c r="ADI282" s="35">
        <v>4237099.01</v>
      </c>
      <c r="ADJ282" s="35"/>
      <c r="ADK282" s="35"/>
      <c r="ADL282" s="35"/>
      <c r="ADM282" s="35"/>
      <c r="ADN282" s="35"/>
      <c r="ADO282" s="35"/>
      <c r="ADP282" s="35">
        <v>5064698.57</v>
      </c>
      <c r="ADQ282" s="35"/>
      <c r="ADR282" s="35"/>
      <c r="ADS282" s="35"/>
      <c r="ADT282" s="35">
        <v>5000000</v>
      </c>
      <c r="ADU282" s="35">
        <v>4373598.82</v>
      </c>
      <c r="ADV282" s="35"/>
      <c r="ADW282" s="35"/>
      <c r="ADX282" s="35"/>
      <c r="ADY282" s="35"/>
      <c r="ADZ282" s="35"/>
      <c r="AEA282" s="35"/>
      <c r="AEB282" s="35">
        <v>4591998.53</v>
      </c>
      <c r="AEC282" s="35"/>
      <c r="AED282" s="35"/>
      <c r="AEE282" s="35">
        <v>4073299.23</v>
      </c>
      <c r="AEF282" s="35"/>
      <c r="AEG282" s="35">
        <v>5556097.9000000004</v>
      </c>
      <c r="AEH282" s="35"/>
      <c r="AEI282" s="35"/>
      <c r="AEJ282" s="35">
        <v>5346298.8600000003</v>
      </c>
      <c r="AEK282" s="35"/>
      <c r="AEL282" s="35"/>
      <c r="AEM282" s="35"/>
      <c r="AEN282" s="35"/>
      <c r="AEO282" s="35"/>
      <c r="AEP282" s="35"/>
      <c r="AEQ282" s="35"/>
      <c r="AER282" s="35"/>
      <c r="AES282" s="35"/>
      <c r="AET282" s="35"/>
      <c r="AEU282" s="35"/>
      <c r="AEV282" s="35">
        <v>4155199.12</v>
      </c>
      <c r="AEW282" s="35"/>
      <c r="AEX282" s="35">
        <v>3964099.38</v>
      </c>
      <c r="AEY282" s="35"/>
      <c r="AEZ282" s="35">
        <v>69923460.279999986</v>
      </c>
      <c r="AFA282" s="35"/>
      <c r="AFB282" s="35"/>
      <c r="AFC282" s="35"/>
      <c r="AFD282" s="35"/>
      <c r="AFE282" s="35"/>
      <c r="AFF282" s="35"/>
      <c r="AFG282" s="35"/>
      <c r="AFH282" s="35"/>
      <c r="AFI282" s="35"/>
      <c r="AFJ282" s="35"/>
      <c r="AFK282" s="35">
        <v>48231199.700000003</v>
      </c>
      <c r="AFL282" s="35">
        <v>39668338.18</v>
      </c>
      <c r="AFM282" s="35">
        <v>14784755.34</v>
      </c>
      <c r="AFN282" s="35">
        <v>16600715.359999999</v>
      </c>
      <c r="AFO282" s="35">
        <v>26550971.059999999</v>
      </c>
      <c r="AFP282" s="35">
        <v>23231109.120000001</v>
      </c>
      <c r="AFQ282" s="35">
        <v>15256489.550000001</v>
      </c>
      <c r="AFR282" s="35">
        <v>15116094.26</v>
      </c>
      <c r="AFS282" s="35">
        <v>11653301.02</v>
      </c>
      <c r="AFT282" s="35">
        <v>18104593.890000001</v>
      </c>
      <c r="AFU282" s="35">
        <v>17028566.899999999</v>
      </c>
      <c r="AFV282" s="35">
        <v>13693201.949999999</v>
      </c>
      <c r="AFW282" s="35">
        <v>15103468</v>
      </c>
      <c r="AFX282" s="35">
        <v>65430990</v>
      </c>
      <c r="AFY282" s="35">
        <v>24327164.940000001</v>
      </c>
      <c r="AFZ282" s="35">
        <v>20600044.43</v>
      </c>
      <c r="AGA282" s="35">
        <v>20671148.84</v>
      </c>
      <c r="AGB282" s="35">
        <v>18726932.210000001</v>
      </c>
      <c r="AGC282" s="35">
        <v>13463410.42</v>
      </c>
      <c r="AGD282" s="35">
        <v>13381737.619999999</v>
      </c>
      <c r="AGE282" s="35">
        <v>24754659.239999998</v>
      </c>
      <c r="AGF282" s="35">
        <v>22240569.780000001</v>
      </c>
      <c r="AGG282" s="35">
        <v>12544636.4</v>
      </c>
      <c r="AGH282" s="35">
        <v>21856642.149999999</v>
      </c>
      <c r="AGI282" s="35">
        <v>12884496.619999999</v>
      </c>
      <c r="AGJ282" s="35"/>
      <c r="AGK282" s="35">
        <v>4837698.2</v>
      </c>
      <c r="AGL282" s="35"/>
      <c r="AGM282" s="35"/>
      <c r="AGN282" s="35"/>
      <c r="AGO282" s="35"/>
      <c r="AGP282" s="35"/>
      <c r="AGQ282" s="35"/>
      <c r="AGR282" s="35"/>
      <c r="AGS282" s="35"/>
      <c r="AGT282" s="35"/>
      <c r="AGU282" s="35">
        <v>74360496.260000005</v>
      </c>
      <c r="AGV282" s="35">
        <v>18052186.530000001</v>
      </c>
      <c r="AGW282" s="35">
        <v>14318456.039999999</v>
      </c>
      <c r="AGX282" s="35">
        <v>8799415.9299999997</v>
      </c>
      <c r="AGY282" s="35">
        <v>16754771.01</v>
      </c>
      <c r="AGZ282" s="35">
        <v>10147703.9</v>
      </c>
      <c r="AHA282" s="35">
        <v>8945915.2699999996</v>
      </c>
      <c r="AHB282" s="35">
        <v>12159531.779999999</v>
      </c>
      <c r="AHC282" s="35"/>
      <c r="AHD282" s="35"/>
      <c r="AHE282" s="35"/>
      <c r="AHF282" s="35">
        <v>19801058.82</v>
      </c>
      <c r="AHG282" s="35">
        <v>23370370.710000001</v>
      </c>
      <c r="AHH282" s="35">
        <v>17760240.02</v>
      </c>
      <c r="AHI282" s="35">
        <v>20549658.48</v>
      </c>
      <c r="AHJ282" s="35"/>
      <c r="AHK282" s="35">
        <v>4045999.26</v>
      </c>
      <c r="AHL282" s="35"/>
      <c r="AHM282" s="35"/>
      <c r="AHN282" s="35"/>
      <c r="AHO282" s="35"/>
      <c r="AHP282" s="35"/>
      <c r="AHQ282" s="35"/>
      <c r="AHR282" s="35"/>
      <c r="AHS282" s="35"/>
      <c r="AHT282" s="35">
        <v>11819759.41</v>
      </c>
      <c r="AHU282" s="35">
        <v>3487825.71</v>
      </c>
      <c r="AHV282" s="35">
        <v>3897170.23</v>
      </c>
      <c r="AHW282" s="35">
        <v>3473637.4</v>
      </c>
      <c r="AHX282" s="35">
        <v>5973577.2199999997</v>
      </c>
      <c r="AHY282" s="35">
        <v>7993605.4500000002</v>
      </c>
      <c r="AHZ282" s="35">
        <v>1485575.75</v>
      </c>
      <c r="AIA282" s="35">
        <v>837939890.36000001</v>
      </c>
      <c r="AIB282" s="35">
        <v>1458465704.4500005</v>
      </c>
    </row>
    <row r="283" spans="1:912" x14ac:dyDescent="0.5">
      <c r="A283" s="34" t="s">
        <v>43</v>
      </c>
      <c r="B283" s="34" t="s">
        <v>2484</v>
      </c>
      <c r="C283" s="34" t="s">
        <v>2485</v>
      </c>
      <c r="D283" s="35">
        <v>948682.34</v>
      </c>
      <c r="E283" s="35"/>
      <c r="F283" s="35"/>
      <c r="G283" s="35">
        <v>6039963.5700000003</v>
      </c>
      <c r="H283" s="35">
        <v>47030.48</v>
      </c>
      <c r="I283" s="35">
        <v>41219.230000000003</v>
      </c>
      <c r="J283" s="35"/>
      <c r="K283" s="35"/>
      <c r="L283" s="35"/>
      <c r="M283" s="35">
        <v>38568.57</v>
      </c>
      <c r="N283" s="35">
        <v>3148817.27</v>
      </c>
      <c r="O283" s="35">
        <v>29537.11</v>
      </c>
      <c r="P283" s="35"/>
      <c r="Q283" s="35">
        <v>61879.25</v>
      </c>
      <c r="R283" s="35"/>
      <c r="S283" s="35"/>
      <c r="T283" s="35">
        <v>6158406.6200000001</v>
      </c>
      <c r="U283" s="35">
        <v>39886.519999999997</v>
      </c>
      <c r="V283" s="35">
        <v>6000000</v>
      </c>
      <c r="W283" s="35"/>
      <c r="X283" s="35">
        <v>30333.22</v>
      </c>
      <c r="Y283" s="35">
        <v>29091.7</v>
      </c>
      <c r="Z283" s="35"/>
      <c r="AA283" s="35">
        <v>1500000</v>
      </c>
      <c r="AB283" s="35"/>
      <c r="AC283" s="35"/>
      <c r="AD283" s="35">
        <v>4000000</v>
      </c>
      <c r="AE283" s="35"/>
      <c r="AF283" s="35"/>
      <c r="AG283" s="35">
        <v>23689.9</v>
      </c>
      <c r="AH283" s="35">
        <v>398600.88</v>
      </c>
      <c r="AI283" s="35">
        <v>4000000</v>
      </c>
      <c r="AJ283" s="35"/>
      <c r="AK283" s="35"/>
      <c r="AL283" s="35"/>
      <c r="AM283" s="35">
        <v>20409.27</v>
      </c>
      <c r="AN283" s="35"/>
      <c r="AO283" s="35"/>
      <c r="AP283" s="35"/>
      <c r="AQ283" s="35"/>
      <c r="AR283" s="35"/>
      <c r="AS283" s="35">
        <v>4000000</v>
      </c>
      <c r="AT283" s="35">
        <v>47633.8</v>
      </c>
      <c r="AU283" s="35"/>
      <c r="AV283" s="35"/>
      <c r="AW283" s="35">
        <v>3000000</v>
      </c>
      <c r="AX283" s="35"/>
      <c r="AY283" s="35"/>
      <c r="AZ283" s="35"/>
      <c r="BA283" s="35"/>
      <c r="BB283" s="35">
        <v>30088265.829999998</v>
      </c>
      <c r="BC283" s="35">
        <v>2000000</v>
      </c>
      <c r="BD283" s="35">
        <v>2000000</v>
      </c>
      <c r="BE283" s="35">
        <v>16000000</v>
      </c>
      <c r="BF283" s="35">
        <v>1000000</v>
      </c>
      <c r="BG283" s="35">
        <v>1000000</v>
      </c>
      <c r="BH283" s="35">
        <v>3000000</v>
      </c>
      <c r="BI283" s="35"/>
      <c r="BJ283" s="35">
        <v>1750000</v>
      </c>
      <c r="BK283" s="35"/>
      <c r="BL283" s="35"/>
      <c r="BM283" s="35"/>
      <c r="BN283" s="35">
        <v>4889.8100000000004</v>
      </c>
      <c r="BO283" s="35"/>
      <c r="BP283" s="35">
        <v>1911.81</v>
      </c>
      <c r="BQ283" s="35"/>
      <c r="BR283" s="35">
        <v>1311.37</v>
      </c>
      <c r="BS283" s="35"/>
      <c r="BT283" s="35"/>
      <c r="BU283" s="35"/>
      <c r="BV283" s="35"/>
      <c r="BW283" s="35"/>
      <c r="BX283" s="35">
        <v>10000000</v>
      </c>
      <c r="BY283" s="35">
        <v>10000000</v>
      </c>
      <c r="BZ283" s="35"/>
      <c r="CA283" s="35"/>
      <c r="CB283" s="35"/>
      <c r="CC283" s="35"/>
      <c r="CD283" s="35"/>
      <c r="CE283" s="35"/>
      <c r="CF283" s="35"/>
      <c r="CG283" s="35">
        <v>107692.16</v>
      </c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>
        <v>4440013.2300000004</v>
      </c>
      <c r="CT283" s="35"/>
      <c r="CU283" s="35"/>
      <c r="CV283" s="35"/>
      <c r="CW283" s="35">
        <v>3351160.5</v>
      </c>
      <c r="CX283" s="35"/>
      <c r="CY283" s="35">
        <v>1000000</v>
      </c>
      <c r="CZ283" s="35"/>
      <c r="DA283" s="35"/>
      <c r="DB283" s="35">
        <v>125348994.44</v>
      </c>
      <c r="DC283" s="35">
        <v>10812212.15</v>
      </c>
      <c r="DD283" s="35">
        <v>16197529.16</v>
      </c>
      <c r="DE283" s="35">
        <v>6301948.9500000002</v>
      </c>
      <c r="DF283" s="35">
        <v>4815279.82</v>
      </c>
      <c r="DG283" s="35">
        <v>3800482.49</v>
      </c>
      <c r="DH283" s="35">
        <v>5104748.6900000004</v>
      </c>
      <c r="DI283" s="35">
        <v>4243691.57</v>
      </c>
      <c r="DJ283" s="35">
        <v>1522509.33</v>
      </c>
      <c r="DK283" s="35">
        <v>2153221.23</v>
      </c>
      <c r="DL283" s="35">
        <v>3179341.39</v>
      </c>
      <c r="DM283" s="35">
        <v>23251535.18</v>
      </c>
      <c r="DN283" s="35">
        <v>16424867.029999999</v>
      </c>
      <c r="DO283" s="35">
        <v>13863974.83</v>
      </c>
      <c r="DP283" s="35">
        <v>4713324.28</v>
      </c>
      <c r="DQ283" s="35">
        <v>7103453.1200000001</v>
      </c>
      <c r="DR283" s="35">
        <v>2318551.5299999998</v>
      </c>
      <c r="DS283" s="35">
        <v>3916538.25</v>
      </c>
      <c r="DT283" s="35">
        <v>6188045.0499999998</v>
      </c>
      <c r="DU283" s="35">
        <v>2450692.7799999998</v>
      </c>
      <c r="DV283" s="35">
        <v>898872.17</v>
      </c>
      <c r="DW283" s="35">
        <v>18024308.719999999</v>
      </c>
      <c r="DX283" s="35">
        <v>2777930.76</v>
      </c>
      <c r="DY283" s="35">
        <v>4385287.17</v>
      </c>
      <c r="DZ283" s="35">
        <v>5241781.6100000003</v>
      </c>
      <c r="EA283" s="35">
        <v>4976507.3600000003</v>
      </c>
      <c r="EB283" s="35">
        <v>2686810.93</v>
      </c>
      <c r="EC283" s="35">
        <v>5217546.67</v>
      </c>
      <c r="ED283" s="35">
        <v>3597535.02</v>
      </c>
      <c r="EE283" s="35">
        <v>5624916.4400000004</v>
      </c>
      <c r="EF283" s="35">
        <v>3674114.87</v>
      </c>
      <c r="EG283" s="35">
        <v>3428229.74</v>
      </c>
      <c r="EH283" s="35">
        <v>2039514.05</v>
      </c>
      <c r="EI283" s="35">
        <v>3909719.13</v>
      </c>
      <c r="EJ283" s="35">
        <v>3533492.31</v>
      </c>
      <c r="EK283" s="35">
        <v>16501830.67</v>
      </c>
      <c r="EL283" s="35">
        <v>15583475.24</v>
      </c>
      <c r="EM283" s="35">
        <v>6575037.0199999996</v>
      </c>
      <c r="EN283" s="35">
        <v>2252567.5099999998</v>
      </c>
      <c r="EO283" s="35">
        <v>3338965.38</v>
      </c>
      <c r="EP283" s="35">
        <v>3392910.51</v>
      </c>
      <c r="EQ283" s="35">
        <v>10474250.85</v>
      </c>
      <c r="ER283" s="35">
        <v>1099435.1399999999</v>
      </c>
      <c r="ES283" s="35">
        <v>1350956.48</v>
      </c>
      <c r="ET283" s="35">
        <v>1126321.79</v>
      </c>
      <c r="EU283" s="35">
        <v>12692498.640000001</v>
      </c>
      <c r="EV283" s="35">
        <v>1545202.19</v>
      </c>
      <c r="EW283" s="35">
        <v>4280764.8600000003</v>
      </c>
      <c r="EX283" s="35">
        <v>288592730.06</v>
      </c>
      <c r="EY283" s="35">
        <v>6917973.5700000003</v>
      </c>
      <c r="EZ283" s="35">
        <v>49384.9</v>
      </c>
      <c r="FA283" s="35">
        <v>197514.35</v>
      </c>
      <c r="FB283" s="35">
        <v>2766311</v>
      </c>
      <c r="FC283" s="35">
        <v>5885775.0899999999</v>
      </c>
      <c r="FD283" s="35">
        <v>2716310</v>
      </c>
      <c r="FE283" s="35">
        <v>2714925.13</v>
      </c>
      <c r="FF283" s="35"/>
      <c r="FG283" s="35">
        <v>210675.76</v>
      </c>
      <c r="FH283" s="35">
        <v>22707.4</v>
      </c>
      <c r="FI283" s="35">
        <v>155910.73000000001</v>
      </c>
      <c r="FJ283" s="35">
        <v>1594368.13</v>
      </c>
      <c r="FK283" s="35">
        <v>1130408.3600000001</v>
      </c>
      <c r="FL283" s="35">
        <v>3031735.92</v>
      </c>
      <c r="FM283" s="35">
        <v>117548.5</v>
      </c>
      <c r="FN283" s="35">
        <v>3872688.19</v>
      </c>
      <c r="FO283" s="35">
        <v>17129257.550000001</v>
      </c>
      <c r="FP283" s="35">
        <v>10815486.35</v>
      </c>
      <c r="FQ283" s="35">
        <v>2041614.69</v>
      </c>
      <c r="FR283" s="35">
        <v>500000</v>
      </c>
      <c r="FS283" s="35">
        <v>11330791</v>
      </c>
      <c r="FT283" s="35">
        <v>4794368.32</v>
      </c>
      <c r="FU283" s="35">
        <v>2608841.73</v>
      </c>
      <c r="FV283" s="35">
        <v>7760688.8799999999</v>
      </c>
      <c r="FW283" s="35">
        <v>10734096.1</v>
      </c>
      <c r="FX283" s="35">
        <v>163995.47</v>
      </c>
      <c r="FY283" s="35">
        <v>9000461.4700000007</v>
      </c>
      <c r="FZ283" s="35">
        <v>7765198.9699999997</v>
      </c>
      <c r="GA283" s="35">
        <v>6256243.25</v>
      </c>
      <c r="GB283" s="35">
        <v>3607691.9</v>
      </c>
      <c r="GC283" s="35">
        <v>6348237.25</v>
      </c>
      <c r="GD283" s="35"/>
      <c r="GE283" s="35">
        <v>205503.1</v>
      </c>
      <c r="GF283" s="35"/>
      <c r="GG283" s="35">
        <v>5965869.2000000002</v>
      </c>
      <c r="GH283" s="35">
        <v>940529.54</v>
      </c>
      <c r="GI283" s="35">
        <v>496898.3</v>
      </c>
      <c r="GJ283" s="35">
        <v>630295.64</v>
      </c>
      <c r="GK283" s="35">
        <v>1567921.87</v>
      </c>
      <c r="GL283" s="35"/>
      <c r="GM283" s="35">
        <v>2521963.0099999998</v>
      </c>
      <c r="GN283" s="35">
        <v>1376818.87</v>
      </c>
      <c r="GO283" s="35">
        <v>1483433.15</v>
      </c>
      <c r="GP283" s="35">
        <v>397518.6</v>
      </c>
      <c r="GQ283" s="35">
        <v>1000000</v>
      </c>
      <c r="GR283" s="35">
        <v>2000000</v>
      </c>
      <c r="GS283" s="35">
        <v>4547452.33</v>
      </c>
      <c r="GT283" s="35">
        <v>482933.84</v>
      </c>
      <c r="GU283" s="35"/>
      <c r="GV283" s="35">
        <v>9809151.0999999996</v>
      </c>
      <c r="GW283" s="35">
        <v>536055.66</v>
      </c>
      <c r="GX283" s="35">
        <v>1617633</v>
      </c>
      <c r="GY283" s="35">
        <v>1639532.1</v>
      </c>
      <c r="GZ283" s="35"/>
      <c r="HA283" s="35">
        <v>169460719.26999998</v>
      </c>
      <c r="HB283" s="35">
        <v>12321793.199999999</v>
      </c>
      <c r="HC283" s="35">
        <v>178481.54</v>
      </c>
      <c r="HD283" s="35">
        <v>1812252.39</v>
      </c>
      <c r="HE283" s="35">
        <v>1614491.12</v>
      </c>
      <c r="HF283" s="35">
        <v>4014635.87</v>
      </c>
      <c r="HG283" s="35">
        <v>557868.71</v>
      </c>
      <c r="HH283" s="35">
        <v>869481.73</v>
      </c>
      <c r="HI283" s="35">
        <v>830603.53</v>
      </c>
      <c r="HJ283" s="35">
        <v>3620822.53</v>
      </c>
      <c r="HK283" s="35">
        <v>805743.13</v>
      </c>
      <c r="HL283" s="35">
        <v>5129530.6500000004</v>
      </c>
      <c r="HM283" s="35">
        <v>3711074.81</v>
      </c>
      <c r="HN283" s="35">
        <v>1670238.43</v>
      </c>
      <c r="HO283" s="35">
        <v>2662.66</v>
      </c>
      <c r="HP283" s="35">
        <v>1282749.6299999999</v>
      </c>
      <c r="HQ283" s="35">
        <v>2001679.1</v>
      </c>
      <c r="HR283" s="35"/>
      <c r="HS283" s="35">
        <v>97097.29</v>
      </c>
      <c r="HT283" s="35">
        <v>7973273.6299999999</v>
      </c>
      <c r="HU283" s="35">
        <v>3590656.72</v>
      </c>
      <c r="HV283" s="35">
        <v>6818892.7400000002</v>
      </c>
      <c r="HW283" s="35">
        <v>2074321.62</v>
      </c>
      <c r="HX283" s="35">
        <v>3486621.08</v>
      </c>
      <c r="HY283" s="35">
        <v>1819060.05</v>
      </c>
      <c r="HZ283" s="35">
        <v>2513892.8199999998</v>
      </c>
      <c r="IA283" s="35">
        <v>4144207.67</v>
      </c>
      <c r="IB283" s="35">
        <v>2692304.5</v>
      </c>
      <c r="IC283" s="35">
        <v>2551386.44</v>
      </c>
      <c r="ID283" s="35">
        <v>2195950</v>
      </c>
      <c r="IE283" s="35">
        <v>1790900.21</v>
      </c>
      <c r="IF283" s="35">
        <v>3776803.99</v>
      </c>
      <c r="IG283" s="35">
        <v>2087516.73</v>
      </c>
      <c r="IH283" s="35">
        <v>3067414.75</v>
      </c>
      <c r="II283" s="35">
        <v>3536085.02</v>
      </c>
      <c r="IJ283" s="35">
        <v>2591354.4300000002</v>
      </c>
      <c r="IK283" s="35">
        <v>2897697.88</v>
      </c>
      <c r="IL283" s="35">
        <v>3094395.32</v>
      </c>
      <c r="IM283" s="35">
        <v>1586546.71</v>
      </c>
      <c r="IN283" s="35">
        <v>10849028.57</v>
      </c>
      <c r="IO283" s="35">
        <v>19867303.620000001</v>
      </c>
      <c r="IP283" s="35">
        <v>1416727.6</v>
      </c>
      <c r="IQ283" s="35">
        <v>297931.27</v>
      </c>
      <c r="IR283" s="35">
        <v>1712903.28</v>
      </c>
      <c r="IS283" s="35">
        <v>250248.72</v>
      </c>
      <c r="IT283" s="35">
        <v>6773166.3399999999</v>
      </c>
      <c r="IU283" s="35">
        <v>321565.78000000003</v>
      </c>
      <c r="IV283" s="35">
        <v>4751662.3099999996</v>
      </c>
      <c r="IW283" s="35">
        <v>21033237.620000001</v>
      </c>
      <c r="IX283" s="35">
        <v>4318886.3499999996</v>
      </c>
      <c r="IY283" s="35">
        <v>2800660.73</v>
      </c>
      <c r="IZ283" s="35">
        <v>2270028.94</v>
      </c>
      <c r="JA283" s="35">
        <v>595515.46</v>
      </c>
      <c r="JB283" s="35">
        <v>760053.13</v>
      </c>
      <c r="JC283" s="35">
        <v>75975.22</v>
      </c>
      <c r="JD283" s="35">
        <v>1665300.98</v>
      </c>
      <c r="JE283" s="35">
        <v>7280781.5199999996</v>
      </c>
      <c r="JF283" s="35">
        <v>2433974.46</v>
      </c>
      <c r="JG283" s="35">
        <v>458738.34</v>
      </c>
      <c r="JH283" s="35">
        <v>5969493.1600000001</v>
      </c>
      <c r="JI283" s="35">
        <v>36248343.960000001</v>
      </c>
      <c r="JJ283" s="35">
        <v>606067.77</v>
      </c>
      <c r="JK283" s="35">
        <v>2779479.56</v>
      </c>
      <c r="JL283" s="35">
        <v>2523020.94</v>
      </c>
      <c r="JM283" s="35">
        <v>2466441.9900000002</v>
      </c>
      <c r="JN283" s="35">
        <v>4511023.93</v>
      </c>
      <c r="JO283" s="35">
        <v>1757514.12</v>
      </c>
      <c r="JP283" s="35">
        <v>3056605.44</v>
      </c>
      <c r="JQ283" s="35">
        <v>665952.69999999995</v>
      </c>
      <c r="JR283" s="35">
        <v>1414050.59</v>
      </c>
      <c r="JS283" s="35">
        <v>4357324.3099999996</v>
      </c>
      <c r="JT283" s="35">
        <v>566028.28</v>
      </c>
      <c r="JU283" s="35">
        <v>261665525.62000003</v>
      </c>
      <c r="JV283" s="35">
        <v>4627312.62</v>
      </c>
      <c r="JW283" s="35">
        <v>526898.51</v>
      </c>
      <c r="JX283" s="35">
        <v>2642310.23</v>
      </c>
      <c r="JY283" s="35">
        <v>6123172.2400000002</v>
      </c>
      <c r="JZ283" s="35">
        <v>1080045.04</v>
      </c>
      <c r="KA283" s="35">
        <v>12257455.880000001</v>
      </c>
      <c r="KB283" s="35">
        <v>1301.78</v>
      </c>
      <c r="KC283" s="35">
        <v>458638.94</v>
      </c>
      <c r="KD283" s="35">
        <v>45570.53</v>
      </c>
      <c r="KE283" s="35"/>
      <c r="KF283" s="35">
        <v>23684.89</v>
      </c>
      <c r="KG283" s="35">
        <v>926.74</v>
      </c>
      <c r="KH283" s="35">
        <v>3322702.54</v>
      </c>
      <c r="KI283" s="35">
        <v>1000000</v>
      </c>
      <c r="KJ283" s="35">
        <v>21724078.670000002</v>
      </c>
      <c r="KK283" s="35">
        <v>1484696.01</v>
      </c>
      <c r="KL283" s="35">
        <v>11232.34</v>
      </c>
      <c r="KM283" s="35">
        <v>6831470.5700000003</v>
      </c>
      <c r="KN283" s="35">
        <v>1427950.14</v>
      </c>
      <c r="KO283" s="35"/>
      <c r="KP283" s="35">
        <v>5500000</v>
      </c>
      <c r="KQ283" s="35">
        <v>5769.18</v>
      </c>
      <c r="KR283" s="35">
        <v>1500000</v>
      </c>
      <c r="KS283" s="35">
        <v>10824804.9</v>
      </c>
      <c r="KT283" s="35">
        <v>2310766.41</v>
      </c>
      <c r="KU283" s="35">
        <v>1324803.49</v>
      </c>
      <c r="KV283" s="35">
        <v>886412.12</v>
      </c>
      <c r="KW283" s="35">
        <v>1337640.24</v>
      </c>
      <c r="KX283" s="35">
        <v>1518296.96</v>
      </c>
      <c r="KY283" s="35">
        <v>1581449.09</v>
      </c>
      <c r="KZ283" s="35">
        <v>741043.04</v>
      </c>
      <c r="LA283" s="35">
        <v>390541.49</v>
      </c>
      <c r="LB283" s="35"/>
      <c r="LC283" s="35"/>
      <c r="LD283" s="35"/>
      <c r="LE283" s="35">
        <v>24194827.210000001</v>
      </c>
      <c r="LF283" s="35"/>
      <c r="LG283" s="35">
        <v>6793358.0099999998</v>
      </c>
      <c r="LH283" s="35">
        <v>277236.74</v>
      </c>
      <c r="LI283" s="35"/>
      <c r="LJ283" s="35">
        <v>13361919.189999999</v>
      </c>
      <c r="LK283" s="35">
        <v>25434827.98</v>
      </c>
      <c r="LL283" s="35">
        <v>174279.03</v>
      </c>
      <c r="LM283" s="35">
        <v>4624920.1500000004</v>
      </c>
      <c r="LN283" s="35">
        <v>19761.009999999998</v>
      </c>
      <c r="LO283" s="35">
        <v>4961140.91</v>
      </c>
      <c r="LP283" s="35"/>
      <c r="LQ283" s="35">
        <v>41845.97</v>
      </c>
      <c r="LR283" s="35">
        <v>9044.69</v>
      </c>
      <c r="LS283" s="35">
        <v>6197731.0499999998</v>
      </c>
      <c r="LT283" s="35">
        <v>2310532.0499999998</v>
      </c>
      <c r="LU283" s="35">
        <v>75612874.469999999</v>
      </c>
      <c r="LV283" s="35">
        <v>4133781.06</v>
      </c>
      <c r="LW283" s="35">
        <v>2102895.17</v>
      </c>
      <c r="LX283" s="35">
        <v>5987645.8399999999</v>
      </c>
      <c r="LY283" s="35">
        <v>3668021.01</v>
      </c>
      <c r="LZ283" s="35">
        <v>16000000</v>
      </c>
      <c r="MA283" s="35">
        <v>1879540.42</v>
      </c>
      <c r="MB283" s="35">
        <v>56927.41</v>
      </c>
      <c r="MC283" s="35">
        <v>51893.96</v>
      </c>
      <c r="MD283" s="35"/>
      <c r="ME283" s="35">
        <v>43823.45</v>
      </c>
      <c r="MF283" s="35"/>
      <c r="MG283" s="35">
        <v>661976.34</v>
      </c>
      <c r="MH283" s="35">
        <v>3000000</v>
      </c>
      <c r="MI283" s="35">
        <v>38640.699999999997</v>
      </c>
      <c r="MJ283" s="35">
        <v>293150418.40999997</v>
      </c>
      <c r="MK283" s="35">
        <v>8579832.3900000006</v>
      </c>
      <c r="ML283" s="35">
        <v>682263.39</v>
      </c>
      <c r="MM283" s="35">
        <v>3656172.11</v>
      </c>
      <c r="MN283" s="35"/>
      <c r="MO283" s="35">
        <v>1025.07</v>
      </c>
      <c r="MP283" s="35">
        <v>1130000</v>
      </c>
      <c r="MQ283" s="35">
        <v>696948.84</v>
      </c>
      <c r="MR283" s="35">
        <v>580000</v>
      </c>
      <c r="MS283" s="35"/>
      <c r="MT283" s="35">
        <v>580000</v>
      </c>
      <c r="MU283" s="35">
        <v>580000</v>
      </c>
      <c r="MV283" s="35">
        <v>1046976.3</v>
      </c>
      <c r="MW283" s="35">
        <v>15734967.76</v>
      </c>
      <c r="MX283" s="35">
        <v>4649488.4000000004</v>
      </c>
      <c r="MY283" s="35">
        <v>2513018.36</v>
      </c>
      <c r="MZ283" s="35">
        <v>10336201.789999999</v>
      </c>
      <c r="NA283" s="35">
        <v>45288.78</v>
      </c>
      <c r="NB283" s="35">
        <v>2309748.6800000002</v>
      </c>
      <c r="NC283" s="35">
        <v>557170.47</v>
      </c>
      <c r="ND283" s="35">
        <v>4006318.9</v>
      </c>
      <c r="NE283" s="35">
        <v>1000000</v>
      </c>
      <c r="NF283" s="35">
        <v>1000472.57</v>
      </c>
      <c r="NG283" s="35">
        <v>7508151.54</v>
      </c>
      <c r="NH283" s="35">
        <v>8235992.5999999996</v>
      </c>
      <c r="NI283" s="35">
        <v>1788890.91</v>
      </c>
      <c r="NJ283" s="35">
        <v>237126.6</v>
      </c>
      <c r="NK283" s="35">
        <v>14372184.460000001</v>
      </c>
      <c r="NL283" s="35"/>
      <c r="NM283" s="35">
        <v>1934642.55</v>
      </c>
      <c r="NN283" s="35">
        <v>4219569.55</v>
      </c>
      <c r="NO283" s="35">
        <v>6784616.8499999996</v>
      </c>
      <c r="NP283" s="35">
        <v>67541.67</v>
      </c>
      <c r="NQ283" s="35">
        <v>1940720.1</v>
      </c>
      <c r="NR283" s="35">
        <v>9028830.7899999991</v>
      </c>
      <c r="NS283" s="35">
        <v>5003287.93</v>
      </c>
      <c r="NT283" s="35">
        <v>29947218.140000001</v>
      </c>
      <c r="NU283" s="35">
        <v>413363.1</v>
      </c>
      <c r="NV283" s="35">
        <v>2779938.41</v>
      </c>
      <c r="NW283" s="35">
        <v>580000</v>
      </c>
      <c r="NX283" s="35">
        <v>3886650.08</v>
      </c>
      <c r="NY283" s="35">
        <v>2250056.42</v>
      </c>
      <c r="NZ283" s="35">
        <v>3578430.08</v>
      </c>
      <c r="OA283" s="35">
        <v>1480000</v>
      </c>
      <c r="OB283" s="35">
        <v>14242000.91</v>
      </c>
      <c r="OC283" s="35">
        <v>2528095.7599999998</v>
      </c>
      <c r="OD283" s="35">
        <v>500000</v>
      </c>
      <c r="OE283" s="35">
        <v>5255237.28</v>
      </c>
      <c r="OF283" s="35">
        <v>5206578.47</v>
      </c>
      <c r="OG283" s="35">
        <v>799.24</v>
      </c>
      <c r="OH283" s="35">
        <v>12583399.779999999</v>
      </c>
      <c r="OI283" s="35">
        <v>21117222.079999998</v>
      </c>
      <c r="OJ283" s="35">
        <v>2458725.7999999998</v>
      </c>
      <c r="OK283" s="35">
        <v>19296904.98</v>
      </c>
      <c r="OL283" s="35">
        <v>1515316.72</v>
      </c>
      <c r="OM283" s="35">
        <v>1370913.71</v>
      </c>
      <c r="ON283" s="35">
        <v>500000</v>
      </c>
      <c r="OO283" s="35">
        <v>13251.97</v>
      </c>
      <c r="OP283" s="35">
        <v>2219781.37</v>
      </c>
      <c r="OQ283" s="35">
        <v>25346855.16</v>
      </c>
      <c r="OR283" s="35">
        <v>635724.56000000006</v>
      </c>
      <c r="OS283" s="35">
        <v>17728291.48</v>
      </c>
      <c r="OT283" s="35">
        <v>835397.71</v>
      </c>
      <c r="OU283" s="35">
        <v>521080.34</v>
      </c>
      <c r="OV283" s="35">
        <v>3027710.78</v>
      </c>
      <c r="OW283" s="35">
        <v>11089517.949999999</v>
      </c>
      <c r="OX283" s="35">
        <v>2092903.17</v>
      </c>
      <c r="OY283" s="35">
        <v>4780784.04</v>
      </c>
      <c r="OZ283" s="35">
        <v>1535048.89</v>
      </c>
      <c r="PA283" s="35">
        <v>6524077.0899999999</v>
      </c>
      <c r="PB283" s="35">
        <v>22606860.73</v>
      </c>
      <c r="PC283" s="35">
        <v>4579412.1399999997</v>
      </c>
      <c r="PD283" s="35">
        <v>3291896.44</v>
      </c>
      <c r="PE283" s="35">
        <v>10420760.890000001</v>
      </c>
      <c r="PF283" s="35">
        <v>369547655.02999997</v>
      </c>
      <c r="PG283" s="35">
        <v>5034975.25</v>
      </c>
      <c r="PH283" s="35">
        <v>1075564.06</v>
      </c>
      <c r="PI283" s="35">
        <v>24627047.93</v>
      </c>
      <c r="PJ283" s="35">
        <v>1344728.81</v>
      </c>
      <c r="PK283" s="35"/>
      <c r="PL283" s="35">
        <v>83434.36</v>
      </c>
      <c r="PM283" s="35">
        <v>829766.64</v>
      </c>
      <c r="PN283" s="35">
        <v>782319.84</v>
      </c>
      <c r="PO283" s="35">
        <v>778351.57</v>
      </c>
      <c r="PP283" s="35">
        <v>476821.78</v>
      </c>
      <c r="PQ283" s="35">
        <v>991810.06</v>
      </c>
      <c r="PR283" s="35">
        <v>698180.33</v>
      </c>
      <c r="PS283" s="35">
        <v>554399.43999999994</v>
      </c>
      <c r="PT283" s="35">
        <v>21255657.579999998</v>
      </c>
      <c r="PU283" s="35">
        <v>1289311.57</v>
      </c>
      <c r="PV283" s="35">
        <v>859847.62</v>
      </c>
      <c r="PW283" s="35">
        <v>676383.18</v>
      </c>
      <c r="PX283" s="35">
        <v>237126.7</v>
      </c>
      <c r="PY283" s="35">
        <v>50648042.68</v>
      </c>
      <c r="PZ283" s="35">
        <v>3062645.92</v>
      </c>
      <c r="QA283" s="35">
        <v>1362857.64</v>
      </c>
      <c r="QB283" s="35">
        <v>70273.47</v>
      </c>
      <c r="QC283" s="35">
        <v>8891332.7899999991</v>
      </c>
      <c r="QD283" s="35">
        <v>503686.7</v>
      </c>
      <c r="QE283" s="35">
        <v>6599795.1299999999</v>
      </c>
      <c r="QF283" s="35">
        <v>42755.4</v>
      </c>
      <c r="QG283" s="35">
        <v>1489612.73</v>
      </c>
      <c r="QH283" s="35">
        <v>2026406.59</v>
      </c>
      <c r="QI283" s="35">
        <v>5575022.8499999996</v>
      </c>
      <c r="QJ283" s="35">
        <v>2501812.2000000002</v>
      </c>
      <c r="QK283" s="35">
        <v>25284.57</v>
      </c>
      <c r="QL283" s="35">
        <v>3461.94</v>
      </c>
      <c r="QM283" s="35">
        <v>62009.75</v>
      </c>
      <c r="QN283" s="35">
        <v>850893.76</v>
      </c>
      <c r="QO283" s="35">
        <v>3643179.59</v>
      </c>
      <c r="QP283" s="35">
        <v>4101928.11</v>
      </c>
      <c r="QQ283" s="35">
        <v>2625541.5099999998</v>
      </c>
      <c r="QR283" s="35">
        <v>9599047.0899999999</v>
      </c>
      <c r="QS283" s="35">
        <v>6593162.3200000003</v>
      </c>
      <c r="QT283" s="35">
        <v>3927601.28</v>
      </c>
      <c r="QU283" s="35"/>
      <c r="QV283" s="35">
        <v>315037.84999999998</v>
      </c>
      <c r="QW283" s="35">
        <v>1302345.1200000001</v>
      </c>
      <c r="QX283" s="35">
        <v>2313391.2999999998</v>
      </c>
      <c r="QY283" s="35">
        <v>1929128.23</v>
      </c>
      <c r="QZ283" s="35">
        <v>3224903.01</v>
      </c>
      <c r="RA283" s="35">
        <v>7687511.79</v>
      </c>
      <c r="RB283" s="35">
        <v>7062866.9500000002</v>
      </c>
      <c r="RC283" s="35">
        <v>233065.48</v>
      </c>
      <c r="RD283" s="35">
        <v>10317864.939999999</v>
      </c>
      <c r="RE283" s="35">
        <v>2674417.84</v>
      </c>
      <c r="RF283" s="35">
        <v>7749346.8899999997</v>
      </c>
      <c r="RG283" s="35">
        <v>4430008.49</v>
      </c>
      <c r="RH283" s="35">
        <v>1213851.7</v>
      </c>
      <c r="RI283" s="35">
        <v>1217452.47</v>
      </c>
      <c r="RJ283" s="35">
        <v>126593.49</v>
      </c>
      <c r="RK283" s="35">
        <v>177311.72</v>
      </c>
      <c r="RL283" s="35"/>
      <c r="RM283" s="35">
        <v>858046.81</v>
      </c>
      <c r="RN283" s="35">
        <v>6855371.5</v>
      </c>
      <c r="RO283" s="35">
        <v>219778.42</v>
      </c>
      <c r="RP283" s="35">
        <v>7280805.9900000002</v>
      </c>
      <c r="RQ283" s="35">
        <v>4651701.7300000004</v>
      </c>
      <c r="RR283" s="35">
        <v>12639073.76</v>
      </c>
      <c r="RS283" s="35">
        <v>284400.2</v>
      </c>
      <c r="RT283" s="35">
        <v>7706804.0999999996</v>
      </c>
      <c r="RU283" s="35">
        <v>2946168.54</v>
      </c>
      <c r="RV283" s="35">
        <v>1290450.99</v>
      </c>
      <c r="RW283" s="35">
        <v>9094207.2599999998</v>
      </c>
      <c r="RX283" s="35">
        <v>464722.38</v>
      </c>
      <c r="RY283" s="35">
        <v>13892530.65</v>
      </c>
      <c r="RZ283" s="35">
        <v>1478721.6</v>
      </c>
      <c r="SA283" s="35">
        <v>5213801.78</v>
      </c>
      <c r="SB283" s="35">
        <v>4156358.04</v>
      </c>
      <c r="SC283" s="35">
        <v>129724.83</v>
      </c>
      <c r="SD283" s="35">
        <v>1044998.41</v>
      </c>
      <c r="SE283" s="35">
        <v>2849741.49</v>
      </c>
      <c r="SF283" s="35">
        <v>310834586.48999989</v>
      </c>
      <c r="SG283" s="35"/>
      <c r="SH283" s="35">
        <v>1500000</v>
      </c>
      <c r="SI283" s="35"/>
      <c r="SJ283" s="35"/>
      <c r="SK283" s="35"/>
      <c r="SL283" s="35">
        <v>2089411.21</v>
      </c>
      <c r="SM283" s="35"/>
      <c r="SN283" s="35">
        <v>8798382.0800000001</v>
      </c>
      <c r="SO283" s="35"/>
      <c r="SP283" s="35"/>
      <c r="SQ283" s="35"/>
      <c r="SR283" s="35"/>
      <c r="SS283" s="35"/>
      <c r="ST283" s="35">
        <v>500000</v>
      </c>
      <c r="SU283" s="35">
        <v>525434.24</v>
      </c>
      <c r="SV283" s="35">
        <v>200000</v>
      </c>
      <c r="SW283" s="35">
        <v>858900</v>
      </c>
      <c r="SX283" s="35">
        <v>1367522.91</v>
      </c>
      <c r="SY283" s="35">
        <v>200000</v>
      </c>
      <c r="SZ283" s="35">
        <v>1080645.52</v>
      </c>
      <c r="TA283" s="35">
        <v>200000</v>
      </c>
      <c r="TB283" s="35">
        <v>200000</v>
      </c>
      <c r="TC283" s="35">
        <v>200000</v>
      </c>
      <c r="TD283" s="35">
        <v>200000</v>
      </c>
      <c r="TE283" s="35">
        <v>3200000</v>
      </c>
      <c r="TF283" s="35">
        <v>3500000</v>
      </c>
      <c r="TG283" s="35">
        <v>6943155.5800000001</v>
      </c>
      <c r="TH283" s="35">
        <v>2726540</v>
      </c>
      <c r="TI283" s="35">
        <v>2868020</v>
      </c>
      <c r="TJ283" s="35">
        <v>3387400</v>
      </c>
      <c r="TK283" s="35">
        <v>2816100</v>
      </c>
      <c r="TL283" s="35">
        <v>2894170.49</v>
      </c>
      <c r="TM283" s="35">
        <v>2327720</v>
      </c>
      <c r="TN283" s="35">
        <v>1500000</v>
      </c>
      <c r="TO283" s="35">
        <v>19812811.109999999</v>
      </c>
      <c r="TP283" s="35">
        <v>925295.81</v>
      </c>
      <c r="TQ283" s="35">
        <v>772685.6</v>
      </c>
      <c r="TR283" s="35">
        <v>1347550.28</v>
      </c>
      <c r="TS283" s="35">
        <v>5985965.0599999996</v>
      </c>
      <c r="TT283" s="35">
        <v>1753886.94</v>
      </c>
      <c r="TU283" s="35">
        <v>2000000</v>
      </c>
      <c r="TV283" s="35">
        <v>2668302</v>
      </c>
      <c r="TW283" s="35"/>
      <c r="TX283" s="35">
        <v>3608215.33</v>
      </c>
      <c r="TY283" s="35">
        <v>3311696.29</v>
      </c>
      <c r="TZ283" s="35"/>
      <c r="UA283" s="35">
        <v>1137654.3</v>
      </c>
      <c r="UB283" s="35">
        <v>1662407.09</v>
      </c>
      <c r="UC283" s="35">
        <v>33828.74</v>
      </c>
      <c r="UD283" s="35">
        <v>541508.47</v>
      </c>
      <c r="UE283" s="35">
        <v>6287447.1500000004</v>
      </c>
      <c r="UF283" s="35">
        <v>665810.44999999995</v>
      </c>
      <c r="UG283" s="35">
        <v>368880.57</v>
      </c>
      <c r="UH283" s="35">
        <v>54344.95</v>
      </c>
      <c r="UI283" s="35">
        <v>2027028.72</v>
      </c>
      <c r="UJ283" s="35"/>
      <c r="UK283" s="35"/>
      <c r="UL283" s="35">
        <v>11581.45</v>
      </c>
      <c r="UM283" s="35">
        <v>6430208.1500000004</v>
      </c>
      <c r="UN283" s="35"/>
      <c r="UO283" s="35"/>
      <c r="UP283" s="35">
        <v>10496496.99</v>
      </c>
      <c r="UQ283" s="35">
        <v>3703815.04</v>
      </c>
      <c r="UR283" s="35">
        <v>2636245.02</v>
      </c>
      <c r="US283" s="35">
        <v>5711509.5300000003</v>
      </c>
      <c r="UT283" s="35">
        <v>2022399.26</v>
      </c>
      <c r="UU283" s="35">
        <v>275615.87</v>
      </c>
      <c r="UV283" s="35">
        <v>43432374.07</v>
      </c>
      <c r="UW283" s="35">
        <v>1211661.71</v>
      </c>
      <c r="UX283" s="35">
        <v>1590000</v>
      </c>
      <c r="UY283" s="35">
        <v>18036548.140000001</v>
      </c>
      <c r="UZ283" s="35">
        <v>2583617.61</v>
      </c>
      <c r="VA283" s="35">
        <v>2898106.63</v>
      </c>
      <c r="VB283" s="35">
        <v>10884511.1</v>
      </c>
      <c r="VC283" s="35">
        <v>1907936.68</v>
      </c>
      <c r="VD283" s="35">
        <v>1772128.82</v>
      </c>
      <c r="VE283" s="35">
        <v>4202653.96</v>
      </c>
      <c r="VF283" s="35">
        <v>2491454.58</v>
      </c>
      <c r="VG283" s="35">
        <v>4461543.28</v>
      </c>
      <c r="VH283" s="35">
        <v>1379924.64</v>
      </c>
      <c r="VI283" s="35">
        <v>2640518.56</v>
      </c>
      <c r="VJ283" s="35">
        <v>500000</v>
      </c>
      <c r="VK283" s="35">
        <v>2584625.19</v>
      </c>
      <c r="VL283" s="35">
        <v>1615555.86</v>
      </c>
      <c r="VM283" s="35">
        <v>1450846.63</v>
      </c>
      <c r="VN283" s="35">
        <v>7638923.8799999999</v>
      </c>
      <c r="VO283" s="35">
        <v>376266.74</v>
      </c>
      <c r="VP283" s="35"/>
      <c r="VQ283" s="35">
        <v>249995790.28000003</v>
      </c>
      <c r="VR283" s="35">
        <v>3004650.32</v>
      </c>
      <c r="VS283" s="35">
        <v>3803182.08</v>
      </c>
      <c r="VT283" s="35">
        <v>1500000</v>
      </c>
      <c r="VU283" s="35">
        <v>3514553.78</v>
      </c>
      <c r="VV283" s="35">
        <v>1111233.27</v>
      </c>
      <c r="VW283" s="35">
        <v>1151589.94</v>
      </c>
      <c r="VX283" s="35">
        <v>1245071.96</v>
      </c>
      <c r="VY283" s="35">
        <v>5068036.3</v>
      </c>
      <c r="VZ283" s="35">
        <v>2057500</v>
      </c>
      <c r="WA283" s="35">
        <v>781517.29</v>
      </c>
      <c r="WB283" s="35">
        <v>8149308.1500000004</v>
      </c>
      <c r="WC283" s="35">
        <v>476969.41</v>
      </c>
      <c r="WD283" s="35">
        <v>6126919.4100000001</v>
      </c>
      <c r="WE283" s="35">
        <v>1948307.03</v>
      </c>
      <c r="WF283" s="35">
        <v>1453746.02</v>
      </c>
      <c r="WG283" s="35">
        <v>3051378.84</v>
      </c>
      <c r="WH283" s="35"/>
      <c r="WI283" s="35">
        <v>187015.86</v>
      </c>
      <c r="WJ283" s="35">
        <v>3000000</v>
      </c>
      <c r="WK283" s="35">
        <v>35514.35</v>
      </c>
      <c r="WL283" s="35">
        <v>30846.47</v>
      </c>
      <c r="WM283" s="35">
        <v>14712903.800000001</v>
      </c>
      <c r="WN283" s="35">
        <v>6164542.2599999998</v>
      </c>
      <c r="WO283" s="35">
        <v>9071730.4299999997</v>
      </c>
      <c r="WP283" s="35">
        <v>49247.53</v>
      </c>
      <c r="WQ283" s="35">
        <v>8282230.8899999997</v>
      </c>
      <c r="WR283" s="35">
        <v>32558.400000000001</v>
      </c>
      <c r="WS283" s="35">
        <v>8345526.5300000003</v>
      </c>
      <c r="WT283" s="35">
        <v>5155.57</v>
      </c>
      <c r="WU283" s="35">
        <v>7363671.0199999996</v>
      </c>
      <c r="WV283" s="35">
        <v>5777338.4699999997</v>
      </c>
      <c r="WW283" s="35">
        <v>80771.259999999995</v>
      </c>
      <c r="WX283" s="35">
        <v>49980.959999999999</v>
      </c>
      <c r="WY283" s="35">
        <v>66655.95</v>
      </c>
      <c r="WZ283" s="35">
        <v>10280000</v>
      </c>
      <c r="XA283" s="35">
        <v>7936260.5700000003</v>
      </c>
      <c r="XB283" s="35">
        <v>2001681.85</v>
      </c>
      <c r="XC283" s="35">
        <v>42710</v>
      </c>
      <c r="XD283" s="35"/>
      <c r="XE283" s="35">
        <v>1610.44</v>
      </c>
      <c r="XF283" s="35">
        <v>400000</v>
      </c>
      <c r="XG283" s="35">
        <v>1987.49</v>
      </c>
      <c r="XH283" s="35">
        <v>710546.47</v>
      </c>
      <c r="XI283" s="35">
        <v>3057057.23</v>
      </c>
      <c r="XJ283" s="35">
        <v>2194344.8199999998</v>
      </c>
      <c r="XK283" s="35"/>
      <c r="XL283" s="35">
        <v>2916033.96</v>
      </c>
      <c r="XM283" s="35">
        <v>1433910.58</v>
      </c>
      <c r="XN283" s="35">
        <v>1296158.99</v>
      </c>
      <c r="XO283" s="35">
        <v>6834287.4299999997</v>
      </c>
      <c r="XP283" s="35">
        <v>434377.2</v>
      </c>
      <c r="XQ283" s="35">
        <v>10000000</v>
      </c>
      <c r="XR283" s="35">
        <v>3840758.4</v>
      </c>
      <c r="XS283" s="35">
        <v>213144</v>
      </c>
      <c r="XT283" s="35">
        <v>734762.4</v>
      </c>
      <c r="XU283" s="35">
        <v>5286598</v>
      </c>
      <c r="XV283" s="35">
        <v>1210711.6000000001</v>
      </c>
      <c r="XW283" s="35">
        <v>8247081.2000000002</v>
      </c>
      <c r="XX283" s="35">
        <v>4764538.5999999996</v>
      </c>
      <c r="XY283" s="35">
        <v>12422680</v>
      </c>
      <c r="XZ283" s="35">
        <v>2000000</v>
      </c>
      <c r="YA283" s="35">
        <v>30000</v>
      </c>
      <c r="YB283" s="35">
        <v>911404</v>
      </c>
      <c r="YC283" s="35"/>
      <c r="YD283" s="35">
        <v>2489021.2000000002</v>
      </c>
      <c r="YE283" s="35"/>
      <c r="YF283" s="35">
        <v>4221361.5999999996</v>
      </c>
      <c r="YG283" s="35"/>
      <c r="YH283" s="35">
        <v>384769.2</v>
      </c>
      <c r="YI283" s="35"/>
      <c r="YJ283" s="35"/>
      <c r="YK283" s="35"/>
      <c r="YL283" s="35">
        <v>5338141</v>
      </c>
      <c r="YM283" s="35">
        <v>2331833</v>
      </c>
      <c r="YN283" s="35">
        <v>3439187</v>
      </c>
      <c r="YO283" s="35">
        <v>1628942</v>
      </c>
      <c r="YP283" s="35">
        <v>4083731</v>
      </c>
      <c r="YQ283" s="35">
        <v>1829392</v>
      </c>
      <c r="YR283" s="35">
        <v>3855829</v>
      </c>
      <c r="YS283" s="35">
        <v>1242919.52</v>
      </c>
      <c r="YT283" s="35">
        <v>4286445</v>
      </c>
      <c r="YU283" s="35">
        <v>8022959</v>
      </c>
      <c r="YV283" s="35">
        <v>1386557</v>
      </c>
      <c r="YW283" s="35">
        <v>1297757</v>
      </c>
      <c r="YX283" s="35">
        <v>2063376</v>
      </c>
      <c r="YY283" s="35">
        <v>2123694</v>
      </c>
      <c r="YZ283" s="35">
        <v>856877</v>
      </c>
      <c r="ZA283" s="35">
        <v>1154054</v>
      </c>
      <c r="ZB283" s="35">
        <v>1533423</v>
      </c>
      <c r="ZC283" s="35">
        <v>250472567.29999998</v>
      </c>
      <c r="ZD283" s="35">
        <v>564038.55000000005</v>
      </c>
      <c r="ZE283" s="35">
        <v>3307407.55</v>
      </c>
      <c r="ZF283" s="35">
        <v>6095670.3700000001</v>
      </c>
      <c r="ZG283" s="35">
        <v>1426013.15</v>
      </c>
      <c r="ZH283" s="35">
        <v>7720857.4299999997</v>
      </c>
      <c r="ZI283" s="35"/>
      <c r="ZJ283" s="35">
        <v>41108.78</v>
      </c>
      <c r="ZK283" s="35">
        <v>845284.92</v>
      </c>
      <c r="ZL283" s="35">
        <v>1350000</v>
      </c>
      <c r="ZM283" s="35">
        <v>75101.53</v>
      </c>
      <c r="ZN283" s="35">
        <v>1848911</v>
      </c>
      <c r="ZO283" s="35"/>
      <c r="ZP283" s="35">
        <v>3072642.96</v>
      </c>
      <c r="ZQ283" s="35">
        <v>1000000</v>
      </c>
      <c r="ZR283" s="35"/>
      <c r="ZS283" s="35">
        <v>7265804.6799999997</v>
      </c>
      <c r="ZT283" s="35"/>
      <c r="ZU283" s="35">
        <v>38748.46</v>
      </c>
      <c r="ZV283" s="35">
        <v>187170.93</v>
      </c>
      <c r="ZW283" s="35"/>
      <c r="ZX283" s="35">
        <v>177399.41</v>
      </c>
      <c r="ZY283" s="35"/>
      <c r="ZZ283" s="35">
        <v>80123.55</v>
      </c>
      <c r="AAA283" s="35">
        <v>126410.61</v>
      </c>
      <c r="AAB283" s="35">
        <v>118433.28</v>
      </c>
      <c r="AAC283" s="35">
        <v>168625.3</v>
      </c>
      <c r="AAD283" s="35">
        <v>18170920</v>
      </c>
      <c r="AAE283" s="35">
        <v>32795.71</v>
      </c>
      <c r="AAF283" s="35">
        <v>45055.42</v>
      </c>
      <c r="AAG283" s="35"/>
      <c r="AAH283" s="35">
        <v>3039203.9</v>
      </c>
      <c r="AAI283" s="35">
        <v>41960.85</v>
      </c>
      <c r="AAJ283" s="35">
        <v>1064049.3500000001</v>
      </c>
      <c r="AAK283" s="35">
        <v>6027910.75</v>
      </c>
      <c r="AAL283" s="35">
        <v>36721.019999999997</v>
      </c>
      <c r="AAM283" s="35"/>
      <c r="AAN283" s="35">
        <v>4032422.4</v>
      </c>
      <c r="AAO283" s="35">
        <v>3015190.29</v>
      </c>
      <c r="AAP283" s="35"/>
      <c r="AAQ283" s="35">
        <v>21446.29</v>
      </c>
      <c r="AAR283" s="35">
        <v>1059342.58</v>
      </c>
      <c r="AAS283" s="35">
        <v>7738890.9500000002</v>
      </c>
      <c r="AAT283" s="35">
        <v>1194766.8400000001</v>
      </c>
      <c r="AAU283" s="35">
        <v>3300000</v>
      </c>
      <c r="AAV283" s="35">
        <v>720000</v>
      </c>
      <c r="AAW283" s="35">
        <v>4009292.75</v>
      </c>
      <c r="AAX283" s="35">
        <v>4364588.32</v>
      </c>
      <c r="AAY283" s="35">
        <v>1555896.13</v>
      </c>
      <c r="AAZ283" s="35"/>
      <c r="ABA283" s="35">
        <v>2054254.57</v>
      </c>
      <c r="ABB283" s="35">
        <v>2815247.85</v>
      </c>
      <c r="ABC283" s="35">
        <v>3869897.6</v>
      </c>
      <c r="ABD283" s="35">
        <v>1000000</v>
      </c>
      <c r="ABE283" s="35">
        <v>1000000</v>
      </c>
      <c r="ABF283" s="35"/>
      <c r="ABG283" s="35">
        <v>3000000</v>
      </c>
      <c r="ABH283" s="35">
        <v>3000000</v>
      </c>
      <c r="ABI283" s="35">
        <v>8639121.4199999999</v>
      </c>
      <c r="ABJ283" s="35">
        <v>3000000</v>
      </c>
      <c r="ABK283" s="35">
        <v>500000</v>
      </c>
      <c r="ABL283" s="35">
        <v>1000000</v>
      </c>
      <c r="ABM283" s="35">
        <v>1023343.27</v>
      </c>
      <c r="ABN283" s="35">
        <v>83355.03</v>
      </c>
      <c r="ABO283" s="35">
        <v>3900000</v>
      </c>
      <c r="ABP283" s="35">
        <v>3000000</v>
      </c>
      <c r="ABQ283" s="35">
        <v>9270000</v>
      </c>
      <c r="ABR283" s="35">
        <v>21004.01</v>
      </c>
      <c r="ABS283" s="35">
        <v>1922440.71</v>
      </c>
      <c r="ABT283" s="35"/>
      <c r="ABU283" s="35">
        <v>1897028.45</v>
      </c>
      <c r="ABV283" s="35">
        <v>743150.97</v>
      </c>
      <c r="ABW283" s="35">
        <v>146719049.88999999</v>
      </c>
      <c r="ABX283" s="35">
        <v>575219.36</v>
      </c>
      <c r="ABY283" s="35">
        <v>1457767.76</v>
      </c>
      <c r="ABZ283" s="35">
        <v>7144476.5999999996</v>
      </c>
      <c r="ACA283" s="35">
        <v>3900.9</v>
      </c>
      <c r="ACB283" s="35">
        <v>5187532.43</v>
      </c>
      <c r="ACC283" s="35">
        <v>2238032.81</v>
      </c>
      <c r="ACD283" s="35">
        <v>22509.58</v>
      </c>
      <c r="ACE283" s="35">
        <v>1536964.32</v>
      </c>
      <c r="ACF283" s="35">
        <v>753.11</v>
      </c>
      <c r="ACG283" s="35">
        <v>5000000</v>
      </c>
      <c r="ACH283" s="35">
        <v>207706.9</v>
      </c>
      <c r="ACI283" s="35">
        <v>3202432.18</v>
      </c>
      <c r="ACJ283" s="35">
        <v>218439.11</v>
      </c>
      <c r="ACK283" s="35">
        <v>200000</v>
      </c>
      <c r="ACL283" s="35">
        <v>9434580</v>
      </c>
      <c r="ACM283" s="35">
        <v>214306.98</v>
      </c>
      <c r="ACN283" s="35">
        <v>200000</v>
      </c>
      <c r="ACO283" s="35">
        <v>200000</v>
      </c>
      <c r="ACP283" s="35">
        <v>200000</v>
      </c>
      <c r="ACQ283" s="35">
        <v>213329.1</v>
      </c>
      <c r="ACR283" s="35">
        <v>1000000</v>
      </c>
      <c r="ACS283" s="35">
        <v>1014239.67</v>
      </c>
      <c r="ACT283" s="35">
        <v>3000000</v>
      </c>
      <c r="ACU283" s="35">
        <v>8000000</v>
      </c>
      <c r="ACV283" s="35">
        <v>2013272.35</v>
      </c>
      <c r="ACW283" s="35">
        <v>5028855.6500000004</v>
      </c>
      <c r="ACX283" s="35">
        <v>2035403.87</v>
      </c>
      <c r="ACY283" s="35">
        <v>173371.05</v>
      </c>
      <c r="ACZ283" s="35">
        <v>242608.35</v>
      </c>
      <c r="ADA283" s="35">
        <v>4196430.46</v>
      </c>
      <c r="ADB283" s="35">
        <v>5036895.51</v>
      </c>
      <c r="ADC283" s="35">
        <v>40421.81</v>
      </c>
      <c r="ADD283" s="35">
        <v>30652.51</v>
      </c>
      <c r="ADE283" s="35">
        <v>191793.38</v>
      </c>
      <c r="ADF283" s="35">
        <v>2027844.38</v>
      </c>
      <c r="ADG283" s="35">
        <v>2002430.91</v>
      </c>
      <c r="ADH283" s="35">
        <v>3002554.02</v>
      </c>
      <c r="ADI283" s="35">
        <v>5000789.62</v>
      </c>
      <c r="ADJ283" s="35">
        <v>3000000</v>
      </c>
      <c r="ADK283" s="35">
        <v>5000000</v>
      </c>
      <c r="ADL283" s="35">
        <v>5000000</v>
      </c>
      <c r="ADM283" s="35"/>
      <c r="ADN283" s="35"/>
      <c r="ADO283" s="35">
        <v>11500000</v>
      </c>
      <c r="ADP283" s="35">
        <v>4500000</v>
      </c>
      <c r="ADQ283" s="35">
        <v>5941033.46</v>
      </c>
      <c r="ADR283" s="35">
        <v>2000000</v>
      </c>
      <c r="ADS283" s="35">
        <v>2171801.73</v>
      </c>
      <c r="ADT283" s="35">
        <v>142697</v>
      </c>
      <c r="ADU283" s="35"/>
      <c r="ADV283" s="35"/>
      <c r="ADW283" s="35">
        <v>1720000</v>
      </c>
      <c r="ADX283" s="35">
        <v>1040669.93</v>
      </c>
      <c r="ADY283" s="35">
        <v>1999968.17</v>
      </c>
      <c r="ADZ283" s="35">
        <v>4500000</v>
      </c>
      <c r="AEA283" s="35">
        <v>18838197.920000002</v>
      </c>
      <c r="AEB283" s="35">
        <v>3096541</v>
      </c>
      <c r="AEC283" s="35">
        <v>2648508.77</v>
      </c>
      <c r="AED283" s="35">
        <v>3423367.68</v>
      </c>
      <c r="AEE283" s="35">
        <v>2008636.2</v>
      </c>
      <c r="AEF283" s="35"/>
      <c r="AEG283" s="35">
        <v>1000000</v>
      </c>
      <c r="AEH283" s="35">
        <v>9472244.0899999999</v>
      </c>
      <c r="AEI283" s="35">
        <v>3998603.14</v>
      </c>
      <c r="AEJ283" s="35">
        <v>5000000</v>
      </c>
      <c r="AEK283" s="35">
        <v>4035290.29</v>
      </c>
      <c r="AEL283" s="35">
        <v>3002210.87</v>
      </c>
      <c r="AEM283" s="35">
        <v>3718303.46</v>
      </c>
      <c r="AEN283" s="35">
        <v>830066.51</v>
      </c>
      <c r="AEO283" s="35">
        <v>1030419.94</v>
      </c>
      <c r="AEP283" s="35">
        <v>4415328.21</v>
      </c>
      <c r="AEQ283" s="35">
        <v>2300000</v>
      </c>
      <c r="AER283" s="35">
        <v>2025371.1</v>
      </c>
      <c r="AES283" s="35">
        <v>3107615.52</v>
      </c>
      <c r="AET283" s="35">
        <v>1829411.67</v>
      </c>
      <c r="AEU283" s="35">
        <v>11572005.49</v>
      </c>
      <c r="AEV283" s="35">
        <v>359411.66</v>
      </c>
      <c r="AEW283" s="35">
        <v>6586856.7999999998</v>
      </c>
      <c r="AEX283" s="35">
        <v>1023656.56</v>
      </c>
      <c r="AEY283" s="35">
        <v>4973498.8499999996</v>
      </c>
      <c r="AEZ283" s="35">
        <v>230307230.69999999</v>
      </c>
      <c r="AFA283" s="35">
        <v>15000</v>
      </c>
      <c r="AFB283" s="35"/>
      <c r="AFC283" s="35">
        <v>5985000</v>
      </c>
      <c r="AFD283" s="35">
        <v>3045000</v>
      </c>
      <c r="AFE283" s="35">
        <v>3450000</v>
      </c>
      <c r="AFF283" s="35">
        <v>16680000</v>
      </c>
      <c r="AFG283" s="35"/>
      <c r="AFH283" s="35">
        <v>11250000</v>
      </c>
      <c r="AFI283" s="35">
        <v>1030285.97</v>
      </c>
      <c r="AFJ283" s="35">
        <v>1500000</v>
      </c>
      <c r="AFK283" s="35">
        <v>5835360.6699999999</v>
      </c>
      <c r="AFL283" s="35">
        <v>100000</v>
      </c>
      <c r="AFM283" s="35">
        <v>143019.98000000001</v>
      </c>
      <c r="AFN283" s="35">
        <v>144333.04999999999</v>
      </c>
      <c r="AFO283" s="35">
        <v>165981.01999999999</v>
      </c>
      <c r="AFP283" s="35">
        <v>602878.6</v>
      </c>
      <c r="AFQ283" s="35">
        <v>3000000</v>
      </c>
      <c r="AFR283" s="35">
        <v>102528.33</v>
      </c>
      <c r="AFS283" s="35">
        <v>29714.080000000002</v>
      </c>
      <c r="AFT283" s="35">
        <v>2383.02</v>
      </c>
      <c r="AFU283" s="35">
        <v>7332739.9000000004</v>
      </c>
      <c r="AFV283" s="35">
        <v>3900000</v>
      </c>
      <c r="AFW283" s="35">
        <v>145024.99</v>
      </c>
      <c r="AFX283" s="35">
        <v>1000000</v>
      </c>
      <c r="AFY283" s="35">
        <v>9805000</v>
      </c>
      <c r="AFZ283" s="35">
        <v>900000</v>
      </c>
      <c r="AGA283" s="35">
        <v>6300000</v>
      </c>
      <c r="AGB283" s="35">
        <v>700000</v>
      </c>
      <c r="AGC283" s="35"/>
      <c r="AGD283" s="35"/>
      <c r="AGE283" s="35">
        <v>1400000</v>
      </c>
      <c r="AGF283" s="35">
        <v>1750000</v>
      </c>
      <c r="AGG283" s="35">
        <v>3650000</v>
      </c>
      <c r="AGH283" s="35">
        <v>3350000</v>
      </c>
      <c r="AGI283" s="35"/>
      <c r="AGJ283" s="35"/>
      <c r="AGK283" s="35">
        <v>606350</v>
      </c>
      <c r="AGL283" s="35">
        <v>7973715.8499999996</v>
      </c>
      <c r="AGM283" s="35">
        <v>656350</v>
      </c>
      <c r="AGN283" s="35">
        <v>10701350</v>
      </c>
      <c r="AGO283" s="35">
        <v>4701350</v>
      </c>
      <c r="AGP283" s="35">
        <v>2601350</v>
      </c>
      <c r="AGQ283" s="35">
        <v>8377918.29</v>
      </c>
      <c r="AGR283" s="35">
        <v>2618498.16</v>
      </c>
      <c r="AGS283" s="35">
        <v>3501350</v>
      </c>
      <c r="AGT283" s="35">
        <v>2251359.84</v>
      </c>
      <c r="AGU283" s="35">
        <v>15000</v>
      </c>
      <c r="AGV283" s="35">
        <v>13715000</v>
      </c>
      <c r="AGW283" s="35">
        <v>5000</v>
      </c>
      <c r="AGX283" s="35">
        <v>7005000</v>
      </c>
      <c r="AGY283" s="35"/>
      <c r="AGZ283" s="35"/>
      <c r="AHA283" s="35"/>
      <c r="AHB283" s="35">
        <v>2000000</v>
      </c>
      <c r="AHC283" s="35">
        <v>829064.22</v>
      </c>
      <c r="AHD283" s="35">
        <v>13090895.720000001</v>
      </c>
      <c r="AHE283" s="35">
        <v>15220421.279999999</v>
      </c>
      <c r="AHF283" s="35">
        <v>50000</v>
      </c>
      <c r="AHG283" s="35"/>
      <c r="AHH283" s="35">
        <v>84705.17</v>
      </c>
      <c r="AHI283" s="35">
        <v>79297.039999999994</v>
      </c>
      <c r="AHJ283" s="35">
        <v>7000000</v>
      </c>
      <c r="AHK283" s="35">
        <v>50000</v>
      </c>
      <c r="AHL283" s="35">
        <v>14238020.390000001</v>
      </c>
      <c r="AHM283" s="35">
        <v>50000</v>
      </c>
      <c r="AHN283" s="35"/>
      <c r="AHO283" s="35">
        <v>62138.09</v>
      </c>
      <c r="AHP283" s="35">
        <v>2050000</v>
      </c>
      <c r="AHQ283" s="35">
        <v>711066.44</v>
      </c>
      <c r="AHR283" s="35">
        <v>7051630.54</v>
      </c>
      <c r="AHS283" s="35">
        <v>1000000</v>
      </c>
      <c r="AHT283" s="35">
        <v>24432799.969999999</v>
      </c>
      <c r="AHU283" s="35">
        <v>1116500</v>
      </c>
      <c r="AHV283" s="35">
        <v>523500</v>
      </c>
      <c r="AHW283" s="35">
        <v>1707556.59</v>
      </c>
      <c r="AHX283" s="35">
        <v>5564159.7999999998</v>
      </c>
      <c r="AHY283" s="35">
        <v>1454600</v>
      </c>
      <c r="AHZ283" s="35">
        <v>4764463.49</v>
      </c>
      <c r="AIA283" s="35">
        <v>261174660.49000001</v>
      </c>
      <c r="AIB283" s="35">
        <v>2957269927.9799991</v>
      </c>
    </row>
    <row r="284" spans="1:912" x14ac:dyDescent="0.5">
      <c r="A284" s="34" t="s">
        <v>43</v>
      </c>
      <c r="B284" s="34" t="s">
        <v>2486</v>
      </c>
      <c r="C284" s="34" t="s">
        <v>2487</v>
      </c>
      <c r="D284" s="35"/>
      <c r="E284" s="35"/>
      <c r="F284" s="35"/>
      <c r="G284" s="35">
        <v>-851514.83</v>
      </c>
      <c r="H284" s="35"/>
      <c r="I284" s="35"/>
      <c r="J284" s="35"/>
      <c r="K284" s="35">
        <v>-3749217.69</v>
      </c>
      <c r="L284" s="35"/>
      <c r="M284" s="35"/>
      <c r="N284" s="35">
        <v>-1995504.02</v>
      </c>
      <c r="O284" s="35">
        <v>-70916.23</v>
      </c>
      <c r="P284" s="35">
        <v>-21280.79</v>
      </c>
      <c r="Q284" s="35"/>
      <c r="R284" s="35"/>
      <c r="S284" s="35">
        <v>-96717.5</v>
      </c>
      <c r="T284" s="35">
        <v>-222071.04000000001</v>
      </c>
      <c r="U284" s="35">
        <v>-5000</v>
      </c>
      <c r="V284" s="35">
        <v>-7699.46</v>
      </c>
      <c r="W284" s="35"/>
      <c r="X284" s="35">
        <v>-145487.42000000001</v>
      </c>
      <c r="Y284" s="35">
        <v>-462.5</v>
      </c>
      <c r="Z284" s="35"/>
      <c r="AA284" s="35"/>
      <c r="AB284" s="35">
        <v>-14749941.189999999</v>
      </c>
      <c r="AC284" s="35">
        <v>-5335</v>
      </c>
      <c r="AD284" s="35">
        <v>-176754.18</v>
      </c>
      <c r="AE284" s="35">
        <v>-13802.34</v>
      </c>
      <c r="AF284" s="35"/>
      <c r="AG284" s="35">
        <v>-215293.58</v>
      </c>
      <c r="AH284" s="35"/>
      <c r="AI284" s="35"/>
      <c r="AJ284" s="35">
        <v>-453864.7</v>
      </c>
      <c r="AK284" s="35">
        <v>-1119431.01</v>
      </c>
      <c r="AL284" s="35"/>
      <c r="AM284" s="35">
        <v>-31270.18</v>
      </c>
      <c r="AN284" s="35"/>
      <c r="AO284" s="35">
        <v>-58047.040000000001</v>
      </c>
      <c r="AP284" s="35">
        <v>-108936.14</v>
      </c>
      <c r="AQ284" s="35"/>
      <c r="AR284" s="35">
        <v>-201122.3</v>
      </c>
      <c r="AS284" s="35"/>
      <c r="AT284" s="35">
        <v>-354099.3</v>
      </c>
      <c r="AU284" s="35">
        <v>-258951.9</v>
      </c>
      <c r="AV284" s="35"/>
      <c r="AW284" s="35">
        <v>-3440.76</v>
      </c>
      <c r="AX284" s="35">
        <v>-71216.08</v>
      </c>
      <c r="AY284" s="35">
        <v>-339234.3</v>
      </c>
      <c r="AZ284" s="35">
        <v>-341892.78</v>
      </c>
      <c r="BA284" s="35">
        <v>-33765.32</v>
      </c>
      <c r="BB284" s="35">
        <v>-6247737.8899999997</v>
      </c>
      <c r="BC284" s="35"/>
      <c r="BD284" s="35"/>
      <c r="BE284" s="35">
        <v>-214642.63</v>
      </c>
      <c r="BF284" s="35"/>
      <c r="BG284" s="35">
        <v>-4000</v>
      </c>
      <c r="BH284" s="35"/>
      <c r="BI284" s="35"/>
      <c r="BJ284" s="35"/>
      <c r="BK284" s="35">
        <v>-18562.04</v>
      </c>
      <c r="BL284" s="35"/>
      <c r="BM284" s="35">
        <v>-171418.02</v>
      </c>
      <c r="BN284" s="35">
        <v>-9414</v>
      </c>
      <c r="BO284" s="35"/>
      <c r="BP284" s="35">
        <v>-20000</v>
      </c>
      <c r="BQ284" s="35">
        <v>-34905.82</v>
      </c>
      <c r="BR284" s="35"/>
      <c r="BS284" s="35"/>
      <c r="BT284" s="35">
        <v>-127.65</v>
      </c>
      <c r="BU284" s="35"/>
      <c r="BV284" s="35"/>
      <c r="BW284" s="35">
        <v>7053.3</v>
      </c>
      <c r="BX284" s="35">
        <v>-6002879.3399999999</v>
      </c>
      <c r="BY284" s="35">
        <v>-10819897.91</v>
      </c>
      <c r="BZ284" s="35"/>
      <c r="CA284" s="35">
        <v>-12487.88</v>
      </c>
      <c r="CB284" s="35">
        <v>-100</v>
      </c>
      <c r="CC284" s="35">
        <v>0</v>
      </c>
      <c r="CD284" s="35">
        <v>-100512.19</v>
      </c>
      <c r="CE284" s="35"/>
      <c r="CF284" s="35"/>
      <c r="CG284" s="35"/>
      <c r="CH284" s="35"/>
      <c r="CI284" s="35">
        <v>-1919545.42</v>
      </c>
      <c r="CJ284" s="35"/>
      <c r="CK284" s="35"/>
      <c r="CL284" s="35"/>
      <c r="CM284" s="35"/>
      <c r="CN284" s="35">
        <v>-42973.31</v>
      </c>
      <c r="CO284" s="35">
        <v>-2351.3000000000002</v>
      </c>
      <c r="CP284" s="35"/>
      <c r="CQ284" s="35">
        <v>-85829.13</v>
      </c>
      <c r="CR284" s="35"/>
      <c r="CS284" s="35"/>
      <c r="CT284" s="35">
        <v>-1498109.21</v>
      </c>
      <c r="CU284" s="35">
        <v>-2999.86</v>
      </c>
      <c r="CV284" s="35">
        <v>-9351</v>
      </c>
      <c r="CW284" s="35"/>
      <c r="CX284" s="35"/>
      <c r="CY284" s="35">
        <v>-305560.25</v>
      </c>
      <c r="CZ284" s="35"/>
      <c r="DA284" s="35"/>
      <c r="DB284" s="35">
        <v>-53218621.130000003</v>
      </c>
      <c r="DC284" s="35">
        <v>-859533.46</v>
      </c>
      <c r="DD284" s="35">
        <v>-81845.850000000006</v>
      </c>
      <c r="DE284" s="35"/>
      <c r="DF284" s="35"/>
      <c r="DG284" s="35"/>
      <c r="DH284" s="35"/>
      <c r="DI284" s="35">
        <v>-86607.25</v>
      </c>
      <c r="DJ284" s="35">
        <v>-196636.37</v>
      </c>
      <c r="DK284" s="35">
        <v>-536908.97</v>
      </c>
      <c r="DL284" s="35">
        <v>-92961.25</v>
      </c>
      <c r="DM284" s="35">
        <v>-37635.449999999997</v>
      </c>
      <c r="DN284" s="35">
        <v>-26908200.93</v>
      </c>
      <c r="DO284" s="35">
        <v>-224976.6</v>
      </c>
      <c r="DP284" s="35"/>
      <c r="DQ284" s="35"/>
      <c r="DR284" s="35">
        <v>-485047.74</v>
      </c>
      <c r="DS284" s="35">
        <v>-30357.01</v>
      </c>
      <c r="DT284" s="35">
        <v>-7258.95</v>
      </c>
      <c r="DU284" s="35">
        <v>-200000</v>
      </c>
      <c r="DV284" s="35">
        <v>-5786.34</v>
      </c>
      <c r="DW284" s="35">
        <v>-54312805.759999998</v>
      </c>
      <c r="DX284" s="35">
        <v>-3086.55</v>
      </c>
      <c r="DY284" s="35">
        <v>-84268.9</v>
      </c>
      <c r="DZ284" s="35">
        <v>-3219</v>
      </c>
      <c r="EA284" s="35">
        <v>-254261.41</v>
      </c>
      <c r="EB284" s="35">
        <v>-45837.2</v>
      </c>
      <c r="EC284" s="35">
        <v>-52654.7</v>
      </c>
      <c r="ED284" s="35">
        <v>-6415</v>
      </c>
      <c r="EE284" s="35"/>
      <c r="EF284" s="35">
        <v>-270733.59999999998</v>
      </c>
      <c r="EG284" s="35"/>
      <c r="EH284" s="35"/>
      <c r="EI284" s="35">
        <v>-24446.07</v>
      </c>
      <c r="EJ284" s="35">
        <v>-25</v>
      </c>
      <c r="EK284" s="35"/>
      <c r="EL284" s="35">
        <v>-167324</v>
      </c>
      <c r="EM284" s="35">
        <v>-2413.3000000000002</v>
      </c>
      <c r="EN284" s="35">
        <v>-1364.6</v>
      </c>
      <c r="EO284" s="35">
        <v>-2601995.0699999998</v>
      </c>
      <c r="EP284" s="35">
        <v>-153470.04999999999</v>
      </c>
      <c r="EQ284" s="35">
        <v>-1762021.43</v>
      </c>
      <c r="ER284" s="35"/>
      <c r="ES284" s="35">
        <v>-1948.38</v>
      </c>
      <c r="ET284" s="35">
        <v>-164665.59</v>
      </c>
      <c r="EU284" s="35">
        <v>-409.82</v>
      </c>
      <c r="EV284" s="35">
        <v>-13256.04</v>
      </c>
      <c r="EW284" s="35">
        <v>-4539.58</v>
      </c>
      <c r="EX284" s="35">
        <v>-89684917.219999984</v>
      </c>
      <c r="EY284" s="35"/>
      <c r="EZ284" s="35">
        <v>-2776.72</v>
      </c>
      <c r="FA284" s="35">
        <v>-9558.75</v>
      </c>
      <c r="FB284" s="35">
        <v>-51698.54</v>
      </c>
      <c r="FC284" s="35">
        <v>-2472006.85</v>
      </c>
      <c r="FD284" s="35">
        <v>-233253.63</v>
      </c>
      <c r="FE284" s="35">
        <v>-1275</v>
      </c>
      <c r="FF284" s="35"/>
      <c r="FG284" s="35"/>
      <c r="FH284" s="35">
        <v>-214.4</v>
      </c>
      <c r="FI284" s="35">
        <v>-38607.94</v>
      </c>
      <c r="FJ284" s="35">
        <v>-11276.2</v>
      </c>
      <c r="FK284" s="35">
        <v>-12644860.710000001</v>
      </c>
      <c r="FL284" s="35"/>
      <c r="FM284" s="35">
        <v>-6849</v>
      </c>
      <c r="FN284" s="35">
        <v>-378491.5</v>
      </c>
      <c r="FO284" s="35">
        <v>-67086</v>
      </c>
      <c r="FP284" s="35">
        <v>-145440.59</v>
      </c>
      <c r="FQ284" s="35"/>
      <c r="FR284" s="35"/>
      <c r="FS284" s="35">
        <v>-1500100</v>
      </c>
      <c r="FT284" s="35"/>
      <c r="FU284" s="35">
        <v>-1285776.82</v>
      </c>
      <c r="FV284" s="35">
        <v>-1081140.96</v>
      </c>
      <c r="FW284" s="35"/>
      <c r="FX284" s="35">
        <v>-131943.32999999999</v>
      </c>
      <c r="FY284" s="35">
        <v>-90226.87</v>
      </c>
      <c r="FZ284" s="35">
        <v>-8280.18</v>
      </c>
      <c r="GA284" s="35">
        <v>-4046.68</v>
      </c>
      <c r="GB284" s="35"/>
      <c r="GC284" s="35">
        <v>-6334.98</v>
      </c>
      <c r="GD284" s="35"/>
      <c r="GE284" s="35">
        <v>-1265</v>
      </c>
      <c r="GF284" s="35"/>
      <c r="GG284" s="35">
        <v>-17265894.5</v>
      </c>
      <c r="GH284" s="35">
        <v>-3503.5</v>
      </c>
      <c r="GI284" s="35">
        <v>-24058.11</v>
      </c>
      <c r="GJ284" s="35">
        <v>-660751.79</v>
      </c>
      <c r="GK284" s="35">
        <v>-33550.82</v>
      </c>
      <c r="GL284" s="35"/>
      <c r="GM284" s="35">
        <v>-403430.81</v>
      </c>
      <c r="GN284" s="35"/>
      <c r="GO284" s="35">
        <v>-2871</v>
      </c>
      <c r="GP284" s="35">
        <v>-26463.759999999998</v>
      </c>
      <c r="GQ284" s="35"/>
      <c r="GR284" s="35"/>
      <c r="GS284" s="35">
        <v>-1976993.02</v>
      </c>
      <c r="GT284" s="35">
        <v>-143603.78</v>
      </c>
      <c r="GU284" s="35">
        <v>-186211.33</v>
      </c>
      <c r="GV284" s="35"/>
      <c r="GW284" s="35">
        <v>-1157.2</v>
      </c>
      <c r="GX284" s="35">
        <v>-122697.1</v>
      </c>
      <c r="GY284" s="35"/>
      <c r="GZ284" s="35"/>
      <c r="HA284" s="35">
        <v>-41023697.370000005</v>
      </c>
      <c r="HB284" s="35"/>
      <c r="HC284" s="35"/>
      <c r="HD284" s="35">
        <v>-155893.54999999999</v>
      </c>
      <c r="HE284" s="35">
        <v>-91363.39</v>
      </c>
      <c r="HF284" s="35">
        <v>-1981958.42</v>
      </c>
      <c r="HG284" s="35"/>
      <c r="HH284" s="35"/>
      <c r="HI284" s="35"/>
      <c r="HJ284" s="35"/>
      <c r="HK284" s="35">
        <v>-533887.92000000004</v>
      </c>
      <c r="HL284" s="35">
        <v>-229771.27</v>
      </c>
      <c r="HM284" s="35">
        <v>9284069.5299999993</v>
      </c>
      <c r="HN284" s="35">
        <v>-6337.16</v>
      </c>
      <c r="HO284" s="35"/>
      <c r="HP284" s="35"/>
      <c r="HQ284" s="35"/>
      <c r="HR284" s="35">
        <v>-101921.14</v>
      </c>
      <c r="HS284" s="35">
        <v>-182807.35</v>
      </c>
      <c r="HT284" s="35"/>
      <c r="HU284" s="35">
        <v>-1944153</v>
      </c>
      <c r="HV284" s="35">
        <v>-1932673.21</v>
      </c>
      <c r="HW284" s="35">
        <v>-7595.78</v>
      </c>
      <c r="HX284" s="35">
        <v>-50154.22</v>
      </c>
      <c r="HY284" s="35">
        <v>-429715.5</v>
      </c>
      <c r="HZ284" s="35">
        <v>-351.4</v>
      </c>
      <c r="IA284" s="35"/>
      <c r="IB284" s="35">
        <v>-27110.42</v>
      </c>
      <c r="IC284" s="35"/>
      <c r="ID284" s="35">
        <v>-6017.8</v>
      </c>
      <c r="IE284" s="35"/>
      <c r="IF284" s="35">
        <v>-3890.13</v>
      </c>
      <c r="IG284" s="35">
        <v>-8819.16</v>
      </c>
      <c r="IH284" s="35">
        <v>-18726.43</v>
      </c>
      <c r="II284" s="35"/>
      <c r="IJ284" s="35">
        <v>-13373.71</v>
      </c>
      <c r="IK284" s="35">
        <v>-6932297.1900000004</v>
      </c>
      <c r="IL284" s="35">
        <v>-1186314.32</v>
      </c>
      <c r="IM284" s="35">
        <v>-17279.96</v>
      </c>
      <c r="IN284" s="35">
        <v>-385538.61</v>
      </c>
      <c r="IO284" s="35">
        <v>-6862662.1600000001</v>
      </c>
      <c r="IP284" s="35">
        <v>-8752.77</v>
      </c>
      <c r="IQ284" s="35">
        <v>-705336.87</v>
      </c>
      <c r="IR284" s="35"/>
      <c r="IS284" s="35">
        <v>-128732.8</v>
      </c>
      <c r="IT284" s="35">
        <v>-77201.34</v>
      </c>
      <c r="IU284" s="35">
        <v>-6166.81</v>
      </c>
      <c r="IV284" s="35">
        <v>-20421412.640000001</v>
      </c>
      <c r="IW284" s="35"/>
      <c r="IX284" s="35">
        <v>-28641.62</v>
      </c>
      <c r="IY284" s="35"/>
      <c r="IZ284" s="35"/>
      <c r="JA284" s="35"/>
      <c r="JB284" s="35"/>
      <c r="JC284" s="35">
        <v>-2060.83</v>
      </c>
      <c r="JD284" s="35"/>
      <c r="JE284" s="35"/>
      <c r="JF284" s="35"/>
      <c r="JG284" s="35"/>
      <c r="JH284" s="35"/>
      <c r="JI284" s="35">
        <v>-49156.09</v>
      </c>
      <c r="JJ284" s="35">
        <v>-224387</v>
      </c>
      <c r="JK284" s="35">
        <v>-300043.55</v>
      </c>
      <c r="JL284" s="35"/>
      <c r="JM284" s="35">
        <v>-1500649.38</v>
      </c>
      <c r="JN284" s="35"/>
      <c r="JO284" s="35">
        <v>-24147.91</v>
      </c>
      <c r="JP284" s="35"/>
      <c r="JQ284" s="35">
        <v>-95449</v>
      </c>
      <c r="JR284" s="35">
        <v>-11060</v>
      </c>
      <c r="JS284" s="35">
        <v>-1159847.8799999999</v>
      </c>
      <c r="JT284" s="35"/>
      <c r="JU284" s="35">
        <v>-38569590.159999996</v>
      </c>
      <c r="JV284" s="35"/>
      <c r="JW284" s="35">
        <v>-95552</v>
      </c>
      <c r="JX284" s="35">
        <v>-18512</v>
      </c>
      <c r="JY284" s="35"/>
      <c r="JZ284" s="35">
        <v>-1087389.8999999999</v>
      </c>
      <c r="KA284" s="35">
        <v>-15611</v>
      </c>
      <c r="KB284" s="35"/>
      <c r="KC284" s="35"/>
      <c r="KD284" s="35">
        <v>-30557570.640000001</v>
      </c>
      <c r="KE284" s="35">
        <v>-195449</v>
      </c>
      <c r="KF284" s="35"/>
      <c r="KG284" s="35"/>
      <c r="KH284" s="35">
        <v>-513318.96</v>
      </c>
      <c r="KI284" s="35">
        <v>-15092.61</v>
      </c>
      <c r="KJ284" s="35">
        <v>-259578.38</v>
      </c>
      <c r="KK284" s="35">
        <v>-1630422.98</v>
      </c>
      <c r="KL284" s="35"/>
      <c r="KM284" s="35">
        <v>-13361.4</v>
      </c>
      <c r="KN284" s="35">
        <v>-340282.58</v>
      </c>
      <c r="KO284" s="35">
        <v>-145903.95000000001</v>
      </c>
      <c r="KP284" s="35">
        <v>-5399</v>
      </c>
      <c r="KQ284" s="35"/>
      <c r="KR284" s="35">
        <v>-3300.3</v>
      </c>
      <c r="KS284" s="35">
        <v>-47075816.829999998</v>
      </c>
      <c r="KT284" s="35">
        <v>-367422</v>
      </c>
      <c r="KU284" s="35">
        <v>-31494.83</v>
      </c>
      <c r="KV284" s="35">
        <v>-441097.45</v>
      </c>
      <c r="KW284" s="35">
        <v>-1844.61</v>
      </c>
      <c r="KX284" s="35"/>
      <c r="KY284" s="35">
        <v>-704260.9</v>
      </c>
      <c r="KZ284" s="35"/>
      <c r="LA284" s="35">
        <v>-8284</v>
      </c>
      <c r="LB284" s="35"/>
      <c r="LC284" s="35">
        <v>-1484</v>
      </c>
      <c r="LD284" s="35">
        <v>-34613.19</v>
      </c>
      <c r="LE284" s="35"/>
      <c r="LF284" s="35">
        <v>-392898.04</v>
      </c>
      <c r="LG284" s="35">
        <v>-884943.25</v>
      </c>
      <c r="LH284" s="35">
        <v>-4223110.05</v>
      </c>
      <c r="LI284" s="35">
        <v>-112728</v>
      </c>
      <c r="LJ284" s="35">
        <v>-47688</v>
      </c>
      <c r="LK284" s="35">
        <v>-1496614.4</v>
      </c>
      <c r="LL284" s="35">
        <v>-1735321.37</v>
      </c>
      <c r="LM284" s="35"/>
      <c r="LN284" s="35">
        <v>-1287387.96</v>
      </c>
      <c r="LO284" s="35"/>
      <c r="LP284" s="35"/>
      <c r="LQ284" s="35"/>
      <c r="LR284" s="35">
        <v>-707.6</v>
      </c>
      <c r="LS284" s="35">
        <v>-171240.24</v>
      </c>
      <c r="LT284" s="35">
        <v>-50458.59</v>
      </c>
      <c r="LU284" s="35"/>
      <c r="LV284" s="35"/>
      <c r="LW284" s="35"/>
      <c r="LX284" s="35"/>
      <c r="LY284" s="35">
        <v>-5036394.67</v>
      </c>
      <c r="LZ284" s="35">
        <v>-30937480.649999999</v>
      </c>
      <c r="MA284" s="35">
        <v>-374611.54</v>
      </c>
      <c r="MB284" s="35"/>
      <c r="MC284" s="35">
        <v>-9008</v>
      </c>
      <c r="MD284" s="35">
        <v>-157420.62</v>
      </c>
      <c r="ME284" s="35"/>
      <c r="MF284" s="35">
        <v>-423342.96</v>
      </c>
      <c r="MG284" s="35">
        <v>-227038.87</v>
      </c>
      <c r="MH284" s="35"/>
      <c r="MI284" s="35"/>
      <c r="MJ284" s="35">
        <v>-131131457.32000002</v>
      </c>
      <c r="MK284" s="35"/>
      <c r="ML284" s="35">
        <v>-18411.52</v>
      </c>
      <c r="MM284" s="35">
        <v>-1485.2</v>
      </c>
      <c r="MN284" s="35"/>
      <c r="MO284" s="35"/>
      <c r="MP284" s="35"/>
      <c r="MQ284" s="35">
        <v>-233636.59</v>
      </c>
      <c r="MR284" s="35"/>
      <c r="MS284" s="35">
        <v>-1587</v>
      </c>
      <c r="MT284" s="35">
        <v>-1489.3</v>
      </c>
      <c r="MU284" s="35"/>
      <c r="MV284" s="35">
        <v>-38760.519999999997</v>
      </c>
      <c r="MW284" s="35">
        <v>-385141</v>
      </c>
      <c r="MX284" s="35"/>
      <c r="MY284" s="35">
        <v>-210458.6</v>
      </c>
      <c r="MZ284" s="35">
        <v>-72041.64</v>
      </c>
      <c r="NA284" s="35"/>
      <c r="NB284" s="35"/>
      <c r="NC284" s="35">
        <v>-154459.10990000001</v>
      </c>
      <c r="ND284" s="35"/>
      <c r="NE284" s="35"/>
      <c r="NF284" s="35"/>
      <c r="NG284" s="35"/>
      <c r="NH284" s="35"/>
      <c r="NI284" s="35">
        <v>-2125</v>
      </c>
      <c r="NJ284" s="35">
        <v>-8247.17</v>
      </c>
      <c r="NK284" s="35"/>
      <c r="NL284" s="35">
        <v>-31607.35</v>
      </c>
      <c r="NM284" s="35"/>
      <c r="NN284" s="35">
        <v>-6980070.1900000004</v>
      </c>
      <c r="NO284" s="35"/>
      <c r="NP284" s="35"/>
      <c r="NQ284" s="35">
        <v>-16103.14</v>
      </c>
      <c r="NR284" s="35">
        <v>-205697.69</v>
      </c>
      <c r="NS284" s="35">
        <v>-12083.91</v>
      </c>
      <c r="NT284" s="35">
        <v>-225085.46</v>
      </c>
      <c r="NU284" s="35"/>
      <c r="NV284" s="35"/>
      <c r="NW284" s="35">
        <v>-128968.04</v>
      </c>
      <c r="NX284" s="35"/>
      <c r="NY284" s="35">
        <v>0</v>
      </c>
      <c r="NZ284" s="35">
        <v>-79032.460000000006</v>
      </c>
      <c r="OA284" s="35">
        <v>-18605198.960000001</v>
      </c>
      <c r="OB284" s="35">
        <v>-1065738.4099999999</v>
      </c>
      <c r="OC284" s="35"/>
      <c r="OD284" s="35">
        <v>-10654.2</v>
      </c>
      <c r="OE284" s="35"/>
      <c r="OF284" s="35">
        <v>-10148.15</v>
      </c>
      <c r="OG284" s="35">
        <v>-12318.8</v>
      </c>
      <c r="OH284" s="35">
        <v>-2475776.14</v>
      </c>
      <c r="OI284" s="35">
        <v>-95030.12</v>
      </c>
      <c r="OJ284" s="35">
        <v>-189786.41</v>
      </c>
      <c r="OK284" s="35">
        <v>-121662.85</v>
      </c>
      <c r="OL284" s="35">
        <v>-80248</v>
      </c>
      <c r="OM284" s="35">
        <v>-500</v>
      </c>
      <c r="ON284" s="35"/>
      <c r="OO284" s="35"/>
      <c r="OP284" s="35"/>
      <c r="OQ284" s="35">
        <v>-3772579.18</v>
      </c>
      <c r="OR284" s="35"/>
      <c r="OS284" s="35"/>
      <c r="OT284" s="35">
        <v>-27091.55</v>
      </c>
      <c r="OU284" s="35">
        <v>-299550.09000000003</v>
      </c>
      <c r="OV284" s="35">
        <v>-4099.74</v>
      </c>
      <c r="OW284" s="35"/>
      <c r="OX284" s="35">
        <v>0</v>
      </c>
      <c r="OY284" s="35"/>
      <c r="OZ284" s="35"/>
      <c r="PA284" s="35">
        <v>-656869.87</v>
      </c>
      <c r="PB284" s="35"/>
      <c r="PC284" s="35">
        <v>-265240.76</v>
      </c>
      <c r="PD284" s="35"/>
      <c r="PE284" s="35">
        <v>-658.71</v>
      </c>
      <c r="PF284" s="35">
        <v>-36499642.829900004</v>
      </c>
      <c r="PG284" s="35"/>
      <c r="PH284" s="35"/>
      <c r="PI284" s="35"/>
      <c r="PJ284" s="35">
        <v>-63793.9</v>
      </c>
      <c r="PK284" s="35"/>
      <c r="PL284" s="35"/>
      <c r="PM284" s="35"/>
      <c r="PN284" s="35">
        <v>-33762.5</v>
      </c>
      <c r="PO284" s="35">
        <v>-32705.25</v>
      </c>
      <c r="PP284" s="35">
        <v>0</v>
      </c>
      <c r="PQ284" s="35">
        <v>467913.71</v>
      </c>
      <c r="PR284" s="35"/>
      <c r="PS284" s="35"/>
      <c r="PT284" s="35">
        <v>-49570</v>
      </c>
      <c r="PU284" s="35">
        <v>58463.6</v>
      </c>
      <c r="PV284" s="35"/>
      <c r="PW284" s="35"/>
      <c r="PX284" s="35"/>
      <c r="PY284" s="35">
        <v>-197295402.34</v>
      </c>
      <c r="PZ284" s="35"/>
      <c r="QA284" s="35"/>
      <c r="QB284" s="35"/>
      <c r="QC284" s="35"/>
      <c r="QD284" s="35">
        <v>-2724920.76</v>
      </c>
      <c r="QE284" s="35">
        <v>-1323424.83</v>
      </c>
      <c r="QF284" s="35"/>
      <c r="QG284" s="35"/>
      <c r="QH284" s="35"/>
      <c r="QI284" s="35">
        <v>-840032.64</v>
      </c>
      <c r="QJ284" s="35">
        <v>-21418.01</v>
      </c>
      <c r="QK284" s="35"/>
      <c r="QL284" s="35">
        <v>-202904.46</v>
      </c>
      <c r="QM284" s="35"/>
      <c r="QN284" s="35"/>
      <c r="QO284" s="35"/>
      <c r="QP284" s="35"/>
      <c r="QQ284" s="35">
        <v>-43249.48</v>
      </c>
      <c r="QR284" s="35"/>
      <c r="QS284" s="35"/>
      <c r="QT284" s="35"/>
      <c r="QU284" s="35"/>
      <c r="QV284" s="35"/>
      <c r="QW284" s="35"/>
      <c r="QX284" s="35"/>
      <c r="QY284" s="35"/>
      <c r="QZ284" s="35"/>
      <c r="RA284" s="35">
        <v>-3413.97</v>
      </c>
      <c r="RB284" s="35"/>
      <c r="RC284" s="35"/>
      <c r="RD284" s="35">
        <v>-3407751.01</v>
      </c>
      <c r="RE284" s="35"/>
      <c r="RF284" s="35"/>
      <c r="RG284" s="35"/>
      <c r="RH284" s="35"/>
      <c r="RI284" s="35"/>
      <c r="RJ284" s="35"/>
      <c r="RK284" s="35"/>
      <c r="RL284" s="35"/>
      <c r="RM284" s="35">
        <v>-730264.31</v>
      </c>
      <c r="RN284" s="35">
        <v>-149203</v>
      </c>
      <c r="RO284" s="35">
        <v>-19379.23</v>
      </c>
      <c r="RP284" s="35"/>
      <c r="RQ284" s="35">
        <v>-338568.22</v>
      </c>
      <c r="RR284" s="35">
        <v>-431038.2</v>
      </c>
      <c r="RS284" s="35">
        <v>-1486.6</v>
      </c>
      <c r="RT284" s="35">
        <v>-19014.8</v>
      </c>
      <c r="RU284" s="35">
        <v>-233125</v>
      </c>
      <c r="RV284" s="35"/>
      <c r="RW284" s="35"/>
      <c r="RX284" s="35">
        <v>2070850.1</v>
      </c>
      <c r="RY284" s="35">
        <v>57751.8</v>
      </c>
      <c r="RZ284" s="35"/>
      <c r="SA284" s="35"/>
      <c r="SB284" s="35">
        <v>-17700.2</v>
      </c>
      <c r="SC284" s="35">
        <v>-3439.36</v>
      </c>
      <c r="SD284" s="35">
        <v>-3850.78</v>
      </c>
      <c r="SE284" s="35"/>
      <c r="SF284" s="35">
        <v>-205334439.63999996</v>
      </c>
      <c r="SG284" s="35">
        <v>-1247849.45</v>
      </c>
      <c r="SH284" s="35"/>
      <c r="SI284" s="35">
        <v>-7755</v>
      </c>
      <c r="SJ284" s="35"/>
      <c r="SK284" s="35"/>
      <c r="SL284" s="35">
        <v>-417.4</v>
      </c>
      <c r="SM284" s="35"/>
      <c r="SN284" s="35">
        <v>-2338.1</v>
      </c>
      <c r="SO284" s="35">
        <v>-3379.6</v>
      </c>
      <c r="SP284" s="35"/>
      <c r="SQ284" s="35"/>
      <c r="SR284" s="35"/>
      <c r="SS284" s="35"/>
      <c r="ST284" s="35">
        <v>-1034</v>
      </c>
      <c r="SU284" s="35">
        <v>-6163406.1699999999</v>
      </c>
      <c r="SV284" s="35">
        <v>-23723.22</v>
      </c>
      <c r="SW284" s="35">
        <v>-11563.9</v>
      </c>
      <c r="SX284" s="35"/>
      <c r="SY284" s="35">
        <v>-53961.57</v>
      </c>
      <c r="SZ284" s="35">
        <v>-507120.05</v>
      </c>
      <c r="TA284" s="35"/>
      <c r="TB284" s="35">
        <v>-582911.36</v>
      </c>
      <c r="TC284" s="35"/>
      <c r="TD284" s="35">
        <v>-57378.1</v>
      </c>
      <c r="TE284" s="35">
        <v>-5535</v>
      </c>
      <c r="TF284" s="35">
        <v>-924.33</v>
      </c>
      <c r="TG284" s="35">
        <v>-2652653.25</v>
      </c>
      <c r="TH284" s="35">
        <v>-27045.72</v>
      </c>
      <c r="TI284" s="35"/>
      <c r="TJ284" s="35">
        <v>-593531</v>
      </c>
      <c r="TK284" s="35"/>
      <c r="TL284" s="35">
        <v>-10594.8</v>
      </c>
      <c r="TM284" s="35"/>
      <c r="TN284" s="35"/>
      <c r="TO284" s="35"/>
      <c r="TP284" s="35"/>
      <c r="TQ284" s="35"/>
      <c r="TR284" s="35">
        <v>-590031</v>
      </c>
      <c r="TS284" s="35">
        <v>-22132.2</v>
      </c>
      <c r="TT284" s="35">
        <v>-43091.62</v>
      </c>
      <c r="TU284" s="35">
        <v>-13602.17</v>
      </c>
      <c r="TV284" s="35"/>
      <c r="TW284" s="35">
        <v>-32026.06</v>
      </c>
      <c r="TX284" s="35"/>
      <c r="TY284" s="35">
        <v>-4971.8599999999997</v>
      </c>
      <c r="TZ284" s="35">
        <v>-350.21</v>
      </c>
      <c r="UA284" s="35"/>
      <c r="UB284" s="35">
        <v>-22562.93</v>
      </c>
      <c r="UC284" s="35">
        <v>-8250.1</v>
      </c>
      <c r="UD284" s="35"/>
      <c r="UE284" s="35"/>
      <c r="UF284" s="35">
        <v>-64047.07</v>
      </c>
      <c r="UG284" s="35">
        <v>-3526211.62</v>
      </c>
      <c r="UH284" s="35">
        <v>-27811.200000000001</v>
      </c>
      <c r="UI284" s="35"/>
      <c r="UJ284" s="35"/>
      <c r="UK284" s="35">
        <v>-27869.5</v>
      </c>
      <c r="UL284" s="35"/>
      <c r="UM284" s="35"/>
      <c r="UN284" s="35">
        <v>-3176</v>
      </c>
      <c r="UO284" s="35"/>
      <c r="UP284" s="35">
        <v>-3458631.38</v>
      </c>
      <c r="UQ284" s="35">
        <v>-4606.08</v>
      </c>
      <c r="UR284" s="35">
        <v>-32080.32</v>
      </c>
      <c r="US284" s="35">
        <v>-27856.18</v>
      </c>
      <c r="UT284" s="35"/>
      <c r="UU284" s="35">
        <v>-45115</v>
      </c>
      <c r="UV284" s="35">
        <v>-11670128.289999999</v>
      </c>
      <c r="UW284" s="35">
        <v>-63248.99</v>
      </c>
      <c r="UX284" s="35"/>
      <c r="UY284" s="35">
        <v>-733883.94</v>
      </c>
      <c r="UZ284" s="35">
        <v>-3289.4</v>
      </c>
      <c r="VA284" s="35">
        <v>-9543.7999999999993</v>
      </c>
      <c r="VB284" s="35">
        <v>-310737.59999999998</v>
      </c>
      <c r="VC284" s="35"/>
      <c r="VD284" s="35">
        <v>-8474.65</v>
      </c>
      <c r="VE284" s="35"/>
      <c r="VF284" s="35">
        <v>-10036.65</v>
      </c>
      <c r="VG284" s="35">
        <v>-17822</v>
      </c>
      <c r="VH284" s="35">
        <v>-7956.37</v>
      </c>
      <c r="VI284" s="35">
        <v>-929196.11</v>
      </c>
      <c r="VJ284" s="35">
        <v>-39833.72</v>
      </c>
      <c r="VK284" s="35"/>
      <c r="VL284" s="35">
        <v>-10631.36</v>
      </c>
      <c r="VM284" s="35"/>
      <c r="VN284" s="35">
        <v>-1748516.85</v>
      </c>
      <c r="VO284" s="35">
        <v>-1171.1500000000001</v>
      </c>
      <c r="VP284" s="35"/>
      <c r="VQ284" s="35">
        <v>-35472015.399999991</v>
      </c>
      <c r="VR284" s="35"/>
      <c r="VS284" s="35">
        <v>-13991578.92</v>
      </c>
      <c r="VT284" s="35"/>
      <c r="VU284" s="35">
        <v>-118.2</v>
      </c>
      <c r="VV284" s="35"/>
      <c r="VW284" s="35"/>
      <c r="VX284" s="35">
        <v>-8493410.0500000007</v>
      </c>
      <c r="VY284" s="35">
        <v>-181310.95</v>
      </c>
      <c r="VZ284" s="35">
        <v>-826330.55</v>
      </c>
      <c r="WA284" s="35">
        <v>2461.4299999999998</v>
      </c>
      <c r="WB284" s="35">
        <v>-11827058.720000001</v>
      </c>
      <c r="WC284" s="35"/>
      <c r="WD284" s="35"/>
      <c r="WE284" s="35"/>
      <c r="WF284" s="35">
        <v>-26877.1</v>
      </c>
      <c r="WG284" s="35"/>
      <c r="WH284" s="35"/>
      <c r="WI284" s="35"/>
      <c r="WJ284" s="35">
        <v>-8</v>
      </c>
      <c r="WK284" s="35"/>
      <c r="WL284" s="35"/>
      <c r="WM284" s="35">
        <v>-834239.61</v>
      </c>
      <c r="WN284" s="35"/>
      <c r="WO284" s="35">
        <v>-1664179.8</v>
      </c>
      <c r="WP284" s="35">
        <v>-1485.1</v>
      </c>
      <c r="WQ284" s="35"/>
      <c r="WR284" s="35"/>
      <c r="WS284" s="35"/>
      <c r="WT284" s="35">
        <v>-113270.13</v>
      </c>
      <c r="WU284" s="35"/>
      <c r="WV284" s="35"/>
      <c r="WW284" s="35"/>
      <c r="WX284" s="35"/>
      <c r="WY284" s="35"/>
      <c r="WZ284" s="35"/>
      <c r="XA284" s="35"/>
      <c r="XB284" s="35">
        <v>-1037174.97</v>
      </c>
      <c r="XC284" s="35"/>
      <c r="XD284" s="35">
        <v>-70297</v>
      </c>
      <c r="XE284" s="35"/>
      <c r="XF284" s="35">
        <v>-220398.5</v>
      </c>
      <c r="XG284" s="35">
        <v>-165438.54999999999</v>
      </c>
      <c r="XH284" s="35"/>
      <c r="XI284" s="35">
        <v>-4921.7</v>
      </c>
      <c r="XJ284" s="35">
        <v>-2253449.5299999998</v>
      </c>
      <c r="XK284" s="35"/>
      <c r="XL284" s="35">
        <v>2664</v>
      </c>
      <c r="XM284" s="35"/>
      <c r="XN284" s="35"/>
      <c r="XO284" s="35"/>
      <c r="XP284" s="35">
        <v>-182508.08</v>
      </c>
      <c r="XQ284" s="35">
        <v>-1253966.52</v>
      </c>
      <c r="XR284" s="35">
        <v>-6565386.3899999997</v>
      </c>
      <c r="XS284" s="35">
        <v>-2976.12</v>
      </c>
      <c r="XT284" s="35">
        <v>-13584.1</v>
      </c>
      <c r="XU284" s="35">
        <v>-181784.62</v>
      </c>
      <c r="XV284" s="35">
        <v>-272127.13</v>
      </c>
      <c r="XW284" s="35">
        <v>-5075.1000000000004</v>
      </c>
      <c r="XX284" s="35">
        <v>-66541.48</v>
      </c>
      <c r="XY284" s="35"/>
      <c r="XZ284" s="35"/>
      <c r="YA284" s="35"/>
      <c r="YB284" s="35"/>
      <c r="YC284" s="35"/>
      <c r="YD284" s="35"/>
      <c r="YE284" s="35">
        <v>-298730.89</v>
      </c>
      <c r="YF284" s="35">
        <v>-2671</v>
      </c>
      <c r="YG284" s="35">
        <v>-49245.440000000002</v>
      </c>
      <c r="YH284" s="35">
        <v>-218688.54</v>
      </c>
      <c r="YI284" s="35">
        <v>-71772.66</v>
      </c>
      <c r="YJ284" s="35"/>
      <c r="YK284" s="35"/>
      <c r="YL284" s="35">
        <v>-3891206.81</v>
      </c>
      <c r="YM284" s="35">
        <v>-65834.2</v>
      </c>
      <c r="YN284" s="35">
        <v>-11486243.73</v>
      </c>
      <c r="YO284" s="35">
        <v>-10227.56</v>
      </c>
      <c r="YP284" s="35">
        <v>-3676691.03</v>
      </c>
      <c r="YQ284" s="35"/>
      <c r="YR284" s="35"/>
      <c r="YS284" s="35"/>
      <c r="YT284" s="35">
        <v>-2887315.56</v>
      </c>
      <c r="YU284" s="35"/>
      <c r="YV284" s="35">
        <v>-24582.54</v>
      </c>
      <c r="YW284" s="35">
        <v>-12100.5</v>
      </c>
      <c r="YX284" s="35">
        <v>-2115.71</v>
      </c>
      <c r="YY284" s="35">
        <v>-64917.67</v>
      </c>
      <c r="YZ284" s="35">
        <v>-11441.03</v>
      </c>
      <c r="ZA284" s="35"/>
      <c r="ZB284" s="35">
        <v>-18982</v>
      </c>
      <c r="ZC284" s="35">
        <v>-73043138.360000014</v>
      </c>
      <c r="ZD284" s="35"/>
      <c r="ZE284" s="35">
        <v>-213025.66</v>
      </c>
      <c r="ZF284" s="35">
        <v>-12999.5</v>
      </c>
      <c r="ZG284" s="35"/>
      <c r="ZH284" s="35"/>
      <c r="ZI284" s="35"/>
      <c r="ZJ284" s="35"/>
      <c r="ZK284" s="35"/>
      <c r="ZL284" s="35">
        <v>-66447.600000000006</v>
      </c>
      <c r="ZM284" s="35">
        <v>-138165</v>
      </c>
      <c r="ZN284" s="35">
        <v>-12112.32</v>
      </c>
      <c r="ZO284" s="35">
        <v>-36305.81</v>
      </c>
      <c r="ZP284" s="35">
        <v>-13609.4</v>
      </c>
      <c r="ZQ284" s="35"/>
      <c r="ZR284" s="35">
        <v>4024.68</v>
      </c>
      <c r="ZS284" s="35">
        <v>-201821</v>
      </c>
      <c r="ZT284" s="35"/>
      <c r="ZU284" s="35">
        <v>-11642.06</v>
      </c>
      <c r="ZV284" s="35">
        <v>-1674100.56</v>
      </c>
      <c r="ZW284" s="35"/>
      <c r="ZX284" s="35"/>
      <c r="ZY284" s="35">
        <v>6890.68</v>
      </c>
      <c r="ZZ284" s="35"/>
      <c r="AAA284" s="35">
        <v>-120285.95</v>
      </c>
      <c r="AAB284" s="35">
        <v>-30817</v>
      </c>
      <c r="AAC284" s="35">
        <v>-719586.09</v>
      </c>
      <c r="AAD284" s="35">
        <v>-3801.76</v>
      </c>
      <c r="AAE284" s="35">
        <v>-3257.28</v>
      </c>
      <c r="AAF284" s="35"/>
      <c r="AAG284" s="35"/>
      <c r="AAH284" s="35">
        <v>-2925.97</v>
      </c>
      <c r="AAI284" s="35"/>
      <c r="AAJ284" s="35"/>
      <c r="AAK284" s="35">
        <v>-1221</v>
      </c>
      <c r="AAL284" s="35">
        <v>-15848.05</v>
      </c>
      <c r="AAM284" s="35">
        <v>-13545.95</v>
      </c>
      <c r="AAN284" s="35"/>
      <c r="AAO284" s="35"/>
      <c r="AAP284" s="35"/>
      <c r="AAQ284" s="35">
        <v>-90427.97</v>
      </c>
      <c r="AAR284" s="35"/>
      <c r="AAS284" s="35"/>
      <c r="AAT284" s="35">
        <v>-57471.93</v>
      </c>
      <c r="AAU284" s="35">
        <v>-46431.33</v>
      </c>
      <c r="AAV284" s="35">
        <v>-3906.32</v>
      </c>
      <c r="AAW284" s="35">
        <v>-43282692.770000003</v>
      </c>
      <c r="AAX284" s="35">
        <v>0</v>
      </c>
      <c r="AAY284" s="35"/>
      <c r="AAZ284" s="35"/>
      <c r="ABA284" s="35">
        <v>-118183</v>
      </c>
      <c r="ABB284" s="35"/>
      <c r="ABC284" s="35">
        <v>-66409.77</v>
      </c>
      <c r="ABD284" s="35">
        <v>-118346.15</v>
      </c>
      <c r="ABE284" s="35"/>
      <c r="ABF284" s="35"/>
      <c r="ABG284" s="35">
        <v>-566383</v>
      </c>
      <c r="ABH284" s="35">
        <v>-6376821.1900000004</v>
      </c>
      <c r="ABI284" s="35">
        <v>-663319.74</v>
      </c>
      <c r="ABJ284" s="35"/>
      <c r="ABK284" s="35">
        <v>-76388.87</v>
      </c>
      <c r="ABL284" s="35"/>
      <c r="ABM284" s="35"/>
      <c r="ABN284" s="35"/>
      <c r="ABO284" s="35">
        <v>-9946.56</v>
      </c>
      <c r="ABP284" s="35">
        <v>-890422.82</v>
      </c>
      <c r="ABQ284" s="35">
        <v>-6867862.75</v>
      </c>
      <c r="ABR284" s="35">
        <v>-7783</v>
      </c>
      <c r="ABS284" s="35">
        <v>-25303.5</v>
      </c>
      <c r="ABT284" s="35"/>
      <c r="ABU284" s="35">
        <v>-4592</v>
      </c>
      <c r="ABV284" s="35"/>
      <c r="ABW284" s="35">
        <v>-62553295.270000003</v>
      </c>
      <c r="ABX284" s="35"/>
      <c r="ABY284" s="35">
        <v>-146654.26999999999</v>
      </c>
      <c r="ABZ284" s="35"/>
      <c r="ACA284" s="35">
        <v>-3406</v>
      </c>
      <c r="ACB284" s="35">
        <v>-976791.09</v>
      </c>
      <c r="ACC284" s="35">
        <v>-115887.85</v>
      </c>
      <c r="ACD284" s="35">
        <v>-94716.34</v>
      </c>
      <c r="ACE284" s="35">
        <v>-291.58</v>
      </c>
      <c r="ACF284" s="35">
        <v>-3499.34</v>
      </c>
      <c r="ACG284" s="35">
        <v>-11286955.23</v>
      </c>
      <c r="ACH284" s="35"/>
      <c r="ACI284" s="35">
        <v>-127256.87</v>
      </c>
      <c r="ACJ284" s="35"/>
      <c r="ACK284" s="35">
        <v>-4167.4799999999996</v>
      </c>
      <c r="ACL284" s="35">
        <v>-11110.5</v>
      </c>
      <c r="ACM284" s="35"/>
      <c r="ACN284" s="35"/>
      <c r="ACO284" s="35"/>
      <c r="ACP284" s="35"/>
      <c r="ACQ284" s="35"/>
      <c r="ACR284" s="35"/>
      <c r="ACS284" s="35">
        <v>-38451</v>
      </c>
      <c r="ACT284" s="35">
        <v>-510.6</v>
      </c>
      <c r="ACU284" s="35">
        <v>-894213.86</v>
      </c>
      <c r="ACV284" s="35">
        <v>-619729.87</v>
      </c>
      <c r="ACW284" s="35"/>
      <c r="ACX284" s="35"/>
      <c r="ACY284" s="35">
        <v>-448</v>
      </c>
      <c r="ACZ284" s="35"/>
      <c r="ADA284" s="35">
        <v>-2802.11</v>
      </c>
      <c r="ADB284" s="35"/>
      <c r="ADC284" s="35">
        <v>-482308.56</v>
      </c>
      <c r="ADD284" s="35"/>
      <c r="ADE284" s="35">
        <v>-2566962.58</v>
      </c>
      <c r="ADF284" s="35">
        <v>-243053.8</v>
      </c>
      <c r="ADG284" s="35">
        <v>-53241</v>
      </c>
      <c r="ADH284" s="35">
        <v>-453905.67</v>
      </c>
      <c r="ADI284" s="35"/>
      <c r="ADJ284" s="35"/>
      <c r="ADK284" s="35"/>
      <c r="ADL284" s="35"/>
      <c r="ADM284" s="35">
        <v>-7241.4</v>
      </c>
      <c r="ADN284" s="35"/>
      <c r="ADO284" s="35"/>
      <c r="ADP284" s="35">
        <v>-1295021.95</v>
      </c>
      <c r="ADQ284" s="35"/>
      <c r="ADR284" s="35"/>
      <c r="ADS284" s="35">
        <v>-8604.84</v>
      </c>
      <c r="ADT284" s="35"/>
      <c r="ADU284" s="35"/>
      <c r="ADV284" s="35"/>
      <c r="ADW284" s="35"/>
      <c r="ADX284" s="35">
        <v>-4973751.21</v>
      </c>
      <c r="ADY284" s="35">
        <v>-94911.05</v>
      </c>
      <c r="ADZ284" s="35">
        <v>-478849.58</v>
      </c>
      <c r="AEA284" s="35"/>
      <c r="AEB284" s="35">
        <v>-26099.32</v>
      </c>
      <c r="AEC284" s="35"/>
      <c r="AED284" s="35">
        <v>-169252.1</v>
      </c>
      <c r="AEE284" s="35">
        <v>-6976.26</v>
      </c>
      <c r="AEF284" s="35"/>
      <c r="AEG284" s="35">
        <v>-15843706.15</v>
      </c>
      <c r="AEH284" s="35">
        <v>-774890</v>
      </c>
      <c r="AEI284" s="35">
        <v>-59592.61</v>
      </c>
      <c r="AEJ284" s="35">
        <v>-408920.94</v>
      </c>
      <c r="AEK284" s="35"/>
      <c r="AEL284" s="35">
        <v>-2784</v>
      </c>
      <c r="AEM284" s="35">
        <v>-537.79999999999995</v>
      </c>
      <c r="AEN284" s="35"/>
      <c r="AEO284" s="35"/>
      <c r="AEP284" s="35"/>
      <c r="AEQ284" s="35"/>
      <c r="AER284" s="35"/>
      <c r="AES284" s="35"/>
      <c r="AET284" s="35">
        <v>-107609.81</v>
      </c>
      <c r="AEU284" s="35"/>
      <c r="AEV284" s="35">
        <v>-3809.94</v>
      </c>
      <c r="AEW284" s="35"/>
      <c r="AEX284" s="35"/>
      <c r="AEY284" s="35">
        <v>-221993.63</v>
      </c>
      <c r="AEZ284" s="35">
        <v>-42610916.189999998</v>
      </c>
      <c r="AFA284" s="35">
        <v>-657839.5</v>
      </c>
      <c r="AFB284" s="35"/>
      <c r="AFC284" s="35">
        <v>-78761.509999999995</v>
      </c>
      <c r="AFD284" s="35"/>
      <c r="AFE284" s="35">
        <v>-84905.14</v>
      </c>
      <c r="AFF284" s="35">
        <v>-135199.79</v>
      </c>
      <c r="AFG284" s="35"/>
      <c r="AFH284" s="35">
        <v>-808462</v>
      </c>
      <c r="AFI284" s="35">
        <v>-214527.88</v>
      </c>
      <c r="AFJ284" s="35">
        <v>-1759</v>
      </c>
      <c r="AFK284" s="35">
        <v>-10941597.640000001</v>
      </c>
      <c r="AFL284" s="35">
        <v>-4251956.5199999996</v>
      </c>
      <c r="AFM284" s="35">
        <v>-26785</v>
      </c>
      <c r="AFN284" s="35"/>
      <c r="AFO284" s="35">
        <v>-45113.7</v>
      </c>
      <c r="AFP284" s="35">
        <v>-693938.32</v>
      </c>
      <c r="AFQ284" s="35"/>
      <c r="AFR284" s="35"/>
      <c r="AFS284" s="35"/>
      <c r="AFT284" s="35"/>
      <c r="AFU284" s="35">
        <v>-1062.5999999999999</v>
      </c>
      <c r="AFV284" s="35">
        <v>-373.2</v>
      </c>
      <c r="AFW284" s="35">
        <v>-50</v>
      </c>
      <c r="AFX284" s="35">
        <v>-1535561.2</v>
      </c>
      <c r="AFY284" s="35">
        <v>-313653</v>
      </c>
      <c r="AFZ284" s="35">
        <v>-689366.42</v>
      </c>
      <c r="AGA284" s="35"/>
      <c r="AGB284" s="35">
        <v>-116838.87</v>
      </c>
      <c r="AGC284" s="35">
        <v>-674.03</v>
      </c>
      <c r="AGD284" s="35">
        <v>-1585.09</v>
      </c>
      <c r="AGE284" s="35"/>
      <c r="AGF284" s="35">
        <v>-62489.21</v>
      </c>
      <c r="AGG284" s="35"/>
      <c r="AGH284" s="35">
        <v>-9766.2999999999993</v>
      </c>
      <c r="AGI284" s="35">
        <v>-400046.75</v>
      </c>
      <c r="AGJ284" s="35">
        <v>-3162482.94</v>
      </c>
      <c r="AGK284" s="35">
        <v>-23227.33</v>
      </c>
      <c r="AGL284" s="35">
        <v>-24287.97</v>
      </c>
      <c r="AGM284" s="35">
        <v>-4182.1899999999996</v>
      </c>
      <c r="AGN284" s="35">
        <v>-4830.5</v>
      </c>
      <c r="AGO284" s="35">
        <v>-38011.82</v>
      </c>
      <c r="AGP284" s="35">
        <v>-16494.47</v>
      </c>
      <c r="AGQ284" s="35">
        <v>-9622.7999999999993</v>
      </c>
      <c r="AGR284" s="35">
        <v>-16391.650000000001</v>
      </c>
      <c r="AGS284" s="35"/>
      <c r="AGT284" s="35">
        <v>-6601.8</v>
      </c>
      <c r="AGU284" s="35">
        <v>-4956765.4400000004</v>
      </c>
      <c r="AGV284" s="35"/>
      <c r="AGW284" s="35">
        <v>-3472</v>
      </c>
      <c r="AGX284" s="35"/>
      <c r="AGY284" s="35">
        <v>-13593.1</v>
      </c>
      <c r="AGZ284" s="35"/>
      <c r="AHA284" s="35">
        <v>-21781.439999999999</v>
      </c>
      <c r="AHB284" s="35">
        <v>-40534.5</v>
      </c>
      <c r="AHC284" s="35">
        <v>-23765186.460000001</v>
      </c>
      <c r="AHD284" s="35">
        <v>-4705644.4000000004</v>
      </c>
      <c r="AHE284" s="35">
        <v>-464</v>
      </c>
      <c r="AHF284" s="35"/>
      <c r="AHG284" s="35">
        <v>-3599502.44</v>
      </c>
      <c r="AHH284" s="35">
        <v>-862814.64</v>
      </c>
      <c r="AHI284" s="35">
        <v>-181720</v>
      </c>
      <c r="AHJ284" s="35">
        <v>-6161.1</v>
      </c>
      <c r="AHK284" s="35">
        <v>-1171.75</v>
      </c>
      <c r="AHL284" s="35"/>
      <c r="AHM284" s="35">
        <v>-271046.09999999998</v>
      </c>
      <c r="AHN284" s="35"/>
      <c r="AHO284" s="35"/>
      <c r="AHP284" s="35">
        <v>-412116.79</v>
      </c>
      <c r="AHQ284" s="35">
        <v>-101121.42</v>
      </c>
      <c r="AHR284" s="35">
        <v>-3214.96</v>
      </c>
      <c r="AHS284" s="35">
        <v>-17455.27</v>
      </c>
      <c r="AHT284" s="35">
        <v>-1607306.72</v>
      </c>
      <c r="AHU284" s="35">
        <v>-115261</v>
      </c>
      <c r="AHV284" s="35"/>
      <c r="AHW284" s="35">
        <v>-4184.9799999999996</v>
      </c>
      <c r="AHX284" s="35">
        <v>-440612.88</v>
      </c>
      <c r="AHY284" s="35"/>
      <c r="AHZ284" s="35"/>
      <c r="AIA284" s="35">
        <v>-65509577.530000016</v>
      </c>
      <c r="AIB284" s="35">
        <v>-874651308.41990101</v>
      </c>
    </row>
    <row r="285" spans="1:912" x14ac:dyDescent="0.5">
      <c r="A285" s="34" t="s">
        <v>43</v>
      </c>
      <c r="B285" s="34" t="s">
        <v>2488</v>
      </c>
      <c r="C285" s="34" t="s">
        <v>2489</v>
      </c>
      <c r="D285" s="35"/>
      <c r="E285" s="35"/>
      <c r="F285" s="35"/>
      <c r="G285" s="35"/>
      <c r="H285" s="35"/>
      <c r="I285" s="35"/>
      <c r="J285" s="35"/>
      <c r="K285" s="35">
        <v>139790.35999999999</v>
      </c>
      <c r="L285" s="35"/>
      <c r="M285" s="35"/>
      <c r="N285" s="35">
        <v>194.8</v>
      </c>
      <c r="O285" s="35">
        <v>73890</v>
      </c>
      <c r="P285" s="35">
        <v>29904</v>
      </c>
      <c r="Q285" s="35"/>
      <c r="R285" s="35"/>
      <c r="S285" s="35">
        <v>60871.8</v>
      </c>
      <c r="T285" s="35">
        <v>203096.31</v>
      </c>
      <c r="U285" s="35"/>
      <c r="V285" s="35"/>
      <c r="W285" s="35"/>
      <c r="X285" s="35">
        <v>46174.28</v>
      </c>
      <c r="Y285" s="35">
        <v>13484.37</v>
      </c>
      <c r="Z285" s="35"/>
      <c r="AA285" s="35"/>
      <c r="AB285" s="35">
        <v>5262747.47</v>
      </c>
      <c r="AC285" s="35"/>
      <c r="AD285" s="35">
        <v>8025</v>
      </c>
      <c r="AE285" s="35">
        <v>95834.79</v>
      </c>
      <c r="AF285" s="35">
        <v>177648.2</v>
      </c>
      <c r="AG285" s="35">
        <v>129619.33</v>
      </c>
      <c r="AH285" s="35"/>
      <c r="AI285" s="35"/>
      <c r="AJ285" s="35"/>
      <c r="AK285" s="35">
        <v>2463.1999999999998</v>
      </c>
      <c r="AL285" s="35"/>
      <c r="AM285" s="35">
        <v>8722.2000000000007</v>
      </c>
      <c r="AN285" s="35"/>
      <c r="AO285" s="35">
        <v>6928.18</v>
      </c>
      <c r="AP285" s="35">
        <v>16735</v>
      </c>
      <c r="AQ285" s="35"/>
      <c r="AR285" s="35"/>
      <c r="AS285" s="35"/>
      <c r="AT285" s="35">
        <v>39500</v>
      </c>
      <c r="AU285" s="35">
        <v>431291.05</v>
      </c>
      <c r="AV285" s="35">
        <v>8415</v>
      </c>
      <c r="AW285" s="35">
        <v>29750</v>
      </c>
      <c r="AX285" s="35">
        <v>59856.73</v>
      </c>
      <c r="AY285" s="35"/>
      <c r="AZ285" s="35">
        <v>662277.64</v>
      </c>
      <c r="BA285" s="35">
        <v>125938.99</v>
      </c>
      <c r="BB285" s="35"/>
      <c r="BC285" s="35"/>
      <c r="BD285" s="35"/>
      <c r="BE285" s="35">
        <v>124965.37</v>
      </c>
      <c r="BF285" s="35"/>
      <c r="BG285" s="35"/>
      <c r="BH285" s="35">
        <v>22626.7</v>
      </c>
      <c r="BI285" s="35"/>
      <c r="BJ285" s="35"/>
      <c r="BK285" s="35">
        <v>7740</v>
      </c>
      <c r="BL285" s="35"/>
      <c r="BM285" s="35">
        <v>2984.93</v>
      </c>
      <c r="BN285" s="35">
        <v>13848.38</v>
      </c>
      <c r="BO285" s="35"/>
      <c r="BP285" s="35">
        <v>1094.25</v>
      </c>
      <c r="BQ285" s="35"/>
      <c r="BR285" s="35"/>
      <c r="BS285" s="35"/>
      <c r="BT285" s="35"/>
      <c r="BU285" s="35"/>
      <c r="BV285" s="35"/>
      <c r="BW285" s="35"/>
      <c r="BX285" s="35"/>
      <c r="BY285" s="35">
        <v>74235.740000000005</v>
      </c>
      <c r="BZ285" s="35">
        <v>74</v>
      </c>
      <c r="CA285" s="35">
        <v>700</v>
      </c>
      <c r="CB285" s="35"/>
      <c r="CC285" s="35"/>
      <c r="CD285" s="35">
        <v>6224</v>
      </c>
      <c r="CE285" s="35"/>
      <c r="CF285" s="35"/>
      <c r="CG285" s="35"/>
      <c r="CH285" s="35"/>
      <c r="CI285" s="35"/>
      <c r="CJ285" s="35"/>
      <c r="CK285" s="35">
        <v>48857.1</v>
      </c>
      <c r="CL285" s="35"/>
      <c r="CM285" s="35"/>
      <c r="CN285" s="35">
        <v>79905.13</v>
      </c>
      <c r="CO285" s="35">
        <v>10000</v>
      </c>
      <c r="CP285" s="35"/>
      <c r="CQ285" s="35">
        <v>119342.76</v>
      </c>
      <c r="CR285" s="35"/>
      <c r="CS285" s="35"/>
      <c r="CT285" s="35">
        <v>14622.5</v>
      </c>
      <c r="CU285" s="35">
        <v>50481.35</v>
      </c>
      <c r="CV285" s="35">
        <v>2835.8</v>
      </c>
      <c r="CW285" s="35"/>
      <c r="CX285" s="35"/>
      <c r="CY285" s="35"/>
      <c r="CZ285" s="35">
        <v>219981.69</v>
      </c>
      <c r="DA285" s="35"/>
      <c r="DB285" s="35">
        <v>8433678.3999999985</v>
      </c>
      <c r="DC285" s="35"/>
      <c r="DD285" s="35">
        <v>86115.199999999997</v>
      </c>
      <c r="DE285" s="35">
        <v>10541</v>
      </c>
      <c r="DF285" s="35"/>
      <c r="DG285" s="35"/>
      <c r="DH285" s="35"/>
      <c r="DI285" s="35">
        <v>26010.5</v>
      </c>
      <c r="DJ285" s="35">
        <v>6062</v>
      </c>
      <c r="DK285" s="35">
        <v>12248.5</v>
      </c>
      <c r="DL285" s="35">
        <v>7696.41</v>
      </c>
      <c r="DM285" s="35">
        <v>95480.11</v>
      </c>
      <c r="DN285" s="35">
        <v>517435.67</v>
      </c>
      <c r="DO285" s="35">
        <v>41905.800000000003</v>
      </c>
      <c r="DP285" s="35"/>
      <c r="DQ285" s="35"/>
      <c r="DR285" s="35">
        <v>127055.14</v>
      </c>
      <c r="DS285" s="35"/>
      <c r="DT285" s="35"/>
      <c r="DU285" s="35"/>
      <c r="DV285" s="35"/>
      <c r="DW285" s="35"/>
      <c r="DX285" s="35"/>
      <c r="DY285" s="35">
        <v>3781.31</v>
      </c>
      <c r="DZ285" s="35">
        <v>2746.8</v>
      </c>
      <c r="EA285" s="35">
        <v>149757.76000000001</v>
      </c>
      <c r="EB285" s="35">
        <v>2598.6</v>
      </c>
      <c r="EC285" s="35">
        <v>76340.47</v>
      </c>
      <c r="ED285" s="35"/>
      <c r="EE285" s="35"/>
      <c r="EF285" s="35">
        <v>127374</v>
      </c>
      <c r="EG285" s="35"/>
      <c r="EH285" s="35"/>
      <c r="EI285" s="35">
        <v>161069.43</v>
      </c>
      <c r="EJ285" s="35"/>
      <c r="EK285" s="35"/>
      <c r="EL285" s="35">
        <v>30305.65</v>
      </c>
      <c r="EM285" s="35"/>
      <c r="EN285" s="35">
        <v>136.80000000000001</v>
      </c>
      <c r="EO285" s="35">
        <v>492265.08</v>
      </c>
      <c r="EP285" s="35">
        <v>33042.97</v>
      </c>
      <c r="EQ285" s="35">
        <v>4208.66</v>
      </c>
      <c r="ER285" s="35"/>
      <c r="ES285" s="35">
        <v>4052</v>
      </c>
      <c r="ET285" s="35">
        <v>85007.57</v>
      </c>
      <c r="EU285" s="35">
        <v>12537.55</v>
      </c>
      <c r="EV285" s="35">
        <v>21368.52</v>
      </c>
      <c r="EW285" s="35">
        <v>51760.79</v>
      </c>
      <c r="EX285" s="35">
        <v>2188904.29</v>
      </c>
      <c r="EY285" s="35"/>
      <c r="EZ285" s="35"/>
      <c r="FA285" s="35">
        <v>504.4</v>
      </c>
      <c r="FB285" s="35">
        <v>46755.66</v>
      </c>
      <c r="FC285" s="35"/>
      <c r="FD285" s="35">
        <v>279547.89</v>
      </c>
      <c r="FE285" s="35"/>
      <c r="FF285" s="35"/>
      <c r="FG285" s="35"/>
      <c r="FH285" s="35">
        <v>2513.5</v>
      </c>
      <c r="FI285" s="35">
        <v>236603.32</v>
      </c>
      <c r="FJ285" s="35">
        <v>14509.6</v>
      </c>
      <c r="FK285" s="35"/>
      <c r="FL285" s="35"/>
      <c r="FM285" s="35">
        <v>15886.65</v>
      </c>
      <c r="FN285" s="35"/>
      <c r="FO285" s="35"/>
      <c r="FP285" s="35"/>
      <c r="FQ285" s="35">
        <v>2152.4699999999998</v>
      </c>
      <c r="FR285" s="35"/>
      <c r="FS285" s="35"/>
      <c r="FT285" s="35"/>
      <c r="FU285" s="35">
        <v>842</v>
      </c>
      <c r="FV285" s="35">
        <v>305065.28999999998</v>
      </c>
      <c r="FW285" s="35"/>
      <c r="FX285" s="35">
        <v>106885.17</v>
      </c>
      <c r="FY285" s="35">
        <v>425854.21</v>
      </c>
      <c r="FZ285" s="35">
        <v>25755.54</v>
      </c>
      <c r="GA285" s="35">
        <v>17925.46</v>
      </c>
      <c r="GB285" s="35">
        <v>74749.59</v>
      </c>
      <c r="GC285" s="35">
        <v>1515588.39</v>
      </c>
      <c r="GD285" s="35"/>
      <c r="GE285" s="35"/>
      <c r="GF285" s="35"/>
      <c r="GG285" s="35"/>
      <c r="GH285" s="35">
        <v>16565.25</v>
      </c>
      <c r="GI285" s="35">
        <v>110802.98</v>
      </c>
      <c r="GJ285" s="35">
        <v>633541.05000000005</v>
      </c>
      <c r="GK285" s="35">
        <v>89511.12</v>
      </c>
      <c r="GL285" s="35"/>
      <c r="GM285" s="35"/>
      <c r="GN285" s="35"/>
      <c r="GO285" s="35"/>
      <c r="GP285" s="35"/>
      <c r="GQ285" s="35"/>
      <c r="GR285" s="35"/>
      <c r="GS285" s="35">
        <v>934613.68</v>
      </c>
      <c r="GT285" s="35">
        <v>1960.17</v>
      </c>
      <c r="GU285" s="35">
        <v>61054.85</v>
      </c>
      <c r="GV285" s="35"/>
      <c r="GW285" s="35">
        <v>7920.98</v>
      </c>
      <c r="GX285" s="35"/>
      <c r="GY285" s="35"/>
      <c r="GZ285" s="35"/>
      <c r="HA285" s="35">
        <v>4927109.22</v>
      </c>
      <c r="HB285" s="35"/>
      <c r="HC285" s="35"/>
      <c r="HD285" s="35">
        <v>353324</v>
      </c>
      <c r="HE285" s="35">
        <v>129539.8</v>
      </c>
      <c r="HF285" s="35">
        <v>591684.97</v>
      </c>
      <c r="HG285" s="35"/>
      <c r="HH285" s="35"/>
      <c r="HI285" s="35"/>
      <c r="HJ285" s="35">
        <v>158146.51</v>
      </c>
      <c r="HK285" s="35">
        <v>12000</v>
      </c>
      <c r="HL285" s="35">
        <v>28021.46</v>
      </c>
      <c r="HM285" s="35"/>
      <c r="HN285" s="35"/>
      <c r="HO285" s="35"/>
      <c r="HP285" s="35"/>
      <c r="HQ285" s="35"/>
      <c r="HR285" s="35">
        <v>31057.13</v>
      </c>
      <c r="HS285" s="35"/>
      <c r="HT285" s="35"/>
      <c r="HU285" s="35"/>
      <c r="HV285" s="35"/>
      <c r="HW285" s="35">
        <v>68133.53</v>
      </c>
      <c r="HX285" s="35">
        <v>0.1</v>
      </c>
      <c r="HY285" s="35">
        <v>22528.57</v>
      </c>
      <c r="HZ285" s="35"/>
      <c r="IA285" s="35"/>
      <c r="IB285" s="35">
        <v>16237.13</v>
      </c>
      <c r="IC285" s="35"/>
      <c r="ID285" s="35"/>
      <c r="IE285" s="35"/>
      <c r="IF285" s="35">
        <v>100</v>
      </c>
      <c r="IG285" s="35">
        <v>20629.52</v>
      </c>
      <c r="IH285" s="35"/>
      <c r="II285" s="35"/>
      <c r="IJ285" s="35">
        <v>2000</v>
      </c>
      <c r="IK285" s="35">
        <v>526387.32999999996</v>
      </c>
      <c r="IL285" s="35">
        <v>187037.75</v>
      </c>
      <c r="IM285" s="35"/>
      <c r="IN285" s="35">
        <v>119502.96</v>
      </c>
      <c r="IO285" s="35"/>
      <c r="IP285" s="35">
        <v>34650</v>
      </c>
      <c r="IQ285" s="35">
        <v>30650.89</v>
      </c>
      <c r="IR285" s="35"/>
      <c r="IS285" s="35"/>
      <c r="IT285" s="35">
        <v>60</v>
      </c>
      <c r="IU285" s="35">
        <v>5000</v>
      </c>
      <c r="IV285" s="35">
        <v>9641192.9299999997</v>
      </c>
      <c r="IW285" s="35"/>
      <c r="IX285" s="35"/>
      <c r="IY285" s="35"/>
      <c r="IZ285" s="35"/>
      <c r="JA285" s="35">
        <v>370</v>
      </c>
      <c r="JB285" s="35"/>
      <c r="JC285" s="35"/>
      <c r="JD285" s="35"/>
      <c r="JE285" s="35"/>
      <c r="JF285" s="35"/>
      <c r="JG285" s="35"/>
      <c r="JH285" s="35">
        <v>433001.71</v>
      </c>
      <c r="JI285" s="35">
        <v>514.4</v>
      </c>
      <c r="JJ285" s="35"/>
      <c r="JK285" s="35"/>
      <c r="JL285" s="35"/>
      <c r="JM285" s="35"/>
      <c r="JN285" s="35"/>
      <c r="JO285" s="35">
        <v>1812.12</v>
      </c>
      <c r="JP285" s="35"/>
      <c r="JQ285" s="35">
        <v>80713</v>
      </c>
      <c r="JR285" s="35"/>
      <c r="JS285" s="35">
        <v>170417.36</v>
      </c>
      <c r="JT285" s="35"/>
      <c r="JU285" s="35">
        <v>12664713.17</v>
      </c>
      <c r="JV285" s="35"/>
      <c r="JW285" s="35"/>
      <c r="JX285" s="35"/>
      <c r="JY285" s="35"/>
      <c r="JZ285" s="35">
        <v>1457.44</v>
      </c>
      <c r="KA285" s="35">
        <v>191171.13</v>
      </c>
      <c r="KB285" s="35"/>
      <c r="KC285" s="35"/>
      <c r="KD285" s="35"/>
      <c r="KE285" s="35">
        <v>4387835.21</v>
      </c>
      <c r="KF285" s="35"/>
      <c r="KG285" s="35"/>
      <c r="KH285" s="35">
        <v>15118</v>
      </c>
      <c r="KI285" s="35">
        <v>8077.73</v>
      </c>
      <c r="KJ285" s="35">
        <v>41464.15</v>
      </c>
      <c r="KK285" s="35"/>
      <c r="KL285" s="35"/>
      <c r="KM285" s="35"/>
      <c r="KN285" s="35">
        <v>683813.43</v>
      </c>
      <c r="KO285" s="35">
        <v>174966.77</v>
      </c>
      <c r="KP285" s="35"/>
      <c r="KQ285" s="35"/>
      <c r="KR285" s="35">
        <v>247265.5</v>
      </c>
      <c r="KS285" s="35"/>
      <c r="KT285" s="35"/>
      <c r="KU285" s="35">
        <v>1300349.3600000001</v>
      </c>
      <c r="KV285" s="35">
        <v>256279.79</v>
      </c>
      <c r="KW285" s="35">
        <v>8375.44</v>
      </c>
      <c r="KX285" s="35"/>
      <c r="KY285" s="35">
        <v>2130.9</v>
      </c>
      <c r="KZ285" s="35"/>
      <c r="LA285" s="35"/>
      <c r="LB285" s="35"/>
      <c r="LC285" s="35">
        <v>800</v>
      </c>
      <c r="LD285" s="35">
        <v>3228</v>
      </c>
      <c r="LE285" s="35"/>
      <c r="LF285" s="35"/>
      <c r="LG285" s="35">
        <v>246059.96</v>
      </c>
      <c r="LH285" s="35"/>
      <c r="LI285" s="35"/>
      <c r="LJ285" s="35">
        <v>465203</v>
      </c>
      <c r="LK285" s="35">
        <v>2097703.4</v>
      </c>
      <c r="LL285" s="35">
        <v>781892.09</v>
      </c>
      <c r="LM285" s="35"/>
      <c r="LN285" s="35"/>
      <c r="LO285" s="35"/>
      <c r="LP285" s="35"/>
      <c r="LQ285" s="35"/>
      <c r="LR285" s="35"/>
      <c r="LS285" s="35"/>
      <c r="LT285" s="35">
        <v>1249</v>
      </c>
      <c r="LU285" s="35"/>
      <c r="LV285" s="35"/>
      <c r="LW285" s="35"/>
      <c r="LX285" s="35"/>
      <c r="LY285" s="35">
        <v>92597.43</v>
      </c>
      <c r="LZ285" s="35">
        <v>815164.46</v>
      </c>
      <c r="MA285" s="35">
        <v>391186.38</v>
      </c>
      <c r="MB285" s="35"/>
      <c r="MC285" s="35"/>
      <c r="MD285" s="35">
        <v>131127.97</v>
      </c>
      <c r="ME285" s="35"/>
      <c r="MF285" s="35">
        <v>8811.7000000000007</v>
      </c>
      <c r="MG285" s="35">
        <v>132697.54999999999</v>
      </c>
      <c r="MH285" s="35"/>
      <c r="MI285" s="35"/>
      <c r="MJ285" s="35">
        <v>12486025.790000003</v>
      </c>
      <c r="MK285" s="35"/>
      <c r="ML285" s="35">
        <v>23401.97</v>
      </c>
      <c r="MM285" s="35"/>
      <c r="MN285" s="35">
        <v>334690.56</v>
      </c>
      <c r="MO285" s="35"/>
      <c r="MP285" s="35"/>
      <c r="MQ285" s="35">
        <v>362377.09</v>
      </c>
      <c r="MR285" s="35">
        <v>2215.6999999999998</v>
      </c>
      <c r="MS285" s="35">
        <v>1381.2</v>
      </c>
      <c r="MT285" s="35">
        <v>8033.8</v>
      </c>
      <c r="MU285" s="35"/>
      <c r="MV285" s="35"/>
      <c r="MW285" s="35">
        <v>341909.2</v>
      </c>
      <c r="MX285" s="35"/>
      <c r="MY285" s="35">
        <v>2615.8000000000002</v>
      </c>
      <c r="MZ285" s="35">
        <v>819024.27</v>
      </c>
      <c r="NA285" s="35"/>
      <c r="NB285" s="35"/>
      <c r="NC285" s="35">
        <v>68108.639999999999</v>
      </c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>
        <v>221123.89</v>
      </c>
      <c r="NP285" s="35"/>
      <c r="NQ285" s="35"/>
      <c r="NR285" s="35">
        <v>406263.06</v>
      </c>
      <c r="NS285" s="35"/>
      <c r="NT285" s="35"/>
      <c r="NU285" s="35"/>
      <c r="NV285" s="35"/>
      <c r="NW285" s="35">
        <v>21483</v>
      </c>
      <c r="NX285" s="35"/>
      <c r="NY285" s="35">
        <v>58.79</v>
      </c>
      <c r="NZ285" s="35">
        <v>140595.62</v>
      </c>
      <c r="OA285" s="35">
        <v>1043377.96</v>
      </c>
      <c r="OB285" s="35"/>
      <c r="OC285" s="35"/>
      <c r="OD285" s="35"/>
      <c r="OE285" s="35"/>
      <c r="OF285" s="35">
        <v>2438</v>
      </c>
      <c r="OG285" s="35">
        <v>929.2</v>
      </c>
      <c r="OH285" s="35">
        <v>3159553.72</v>
      </c>
      <c r="OI285" s="35">
        <v>4137.6000000000004</v>
      </c>
      <c r="OJ285" s="35">
        <v>61677.59</v>
      </c>
      <c r="OK285" s="35"/>
      <c r="OL285" s="35"/>
      <c r="OM285" s="35"/>
      <c r="ON285" s="35"/>
      <c r="OO285" s="35"/>
      <c r="OP285" s="35"/>
      <c r="OQ285" s="35">
        <v>22697.02</v>
      </c>
      <c r="OR285" s="35"/>
      <c r="OS285" s="35"/>
      <c r="OT285" s="35"/>
      <c r="OU285" s="35"/>
      <c r="OV285" s="35"/>
      <c r="OW285" s="35"/>
      <c r="OX285" s="35"/>
      <c r="OY285" s="35"/>
      <c r="OZ285" s="35"/>
      <c r="PA285" s="35">
        <v>485304.49</v>
      </c>
      <c r="PB285" s="35">
        <v>5855.13</v>
      </c>
      <c r="PC285" s="35"/>
      <c r="PD285" s="35"/>
      <c r="PE285" s="35"/>
      <c r="PF285" s="35">
        <v>7539253.2999999998</v>
      </c>
      <c r="PG285" s="35"/>
      <c r="PH285" s="35"/>
      <c r="PI285" s="35"/>
      <c r="PJ285" s="35">
        <v>12565.05</v>
      </c>
      <c r="PK285" s="35"/>
      <c r="PL285" s="35"/>
      <c r="PM285" s="35"/>
      <c r="PN285" s="35"/>
      <c r="PO285" s="35"/>
      <c r="PP285" s="35">
        <v>6585</v>
      </c>
      <c r="PQ285" s="35">
        <v>143770.4</v>
      </c>
      <c r="PR285" s="35"/>
      <c r="PS285" s="35"/>
      <c r="PT285" s="35"/>
      <c r="PU285" s="35">
        <v>119216.7</v>
      </c>
      <c r="PV285" s="35"/>
      <c r="PW285" s="35"/>
      <c r="PX285" s="35"/>
      <c r="PY285" s="35">
        <v>5324451.3899999997</v>
      </c>
      <c r="PZ285" s="35"/>
      <c r="QA285" s="35"/>
      <c r="QB285" s="35"/>
      <c r="QC285" s="35"/>
      <c r="QD285" s="35">
        <v>6823.6</v>
      </c>
      <c r="QE285" s="35">
        <v>857533.5</v>
      </c>
      <c r="QF285" s="35"/>
      <c r="QG285" s="35"/>
      <c r="QH285" s="35"/>
      <c r="QI285" s="35">
        <v>23655.8</v>
      </c>
      <c r="QJ285" s="35">
        <v>3448.04</v>
      </c>
      <c r="QK285" s="35"/>
      <c r="QL285" s="35">
        <v>56649.85</v>
      </c>
      <c r="QM285" s="35"/>
      <c r="QN285" s="35"/>
      <c r="QO285" s="35"/>
      <c r="QP285" s="35"/>
      <c r="QQ285" s="35"/>
      <c r="QR285" s="35"/>
      <c r="QS285" s="35"/>
      <c r="QT285" s="35"/>
      <c r="QU285" s="35"/>
      <c r="QV285" s="35"/>
      <c r="QW285" s="35"/>
      <c r="QX285" s="35"/>
      <c r="QY285" s="35"/>
      <c r="QZ285" s="35"/>
      <c r="RA285" s="35"/>
      <c r="RB285" s="35"/>
      <c r="RC285" s="35"/>
      <c r="RD285" s="35">
        <v>90607.35</v>
      </c>
      <c r="RE285" s="35"/>
      <c r="RF285" s="35"/>
      <c r="RG285" s="35"/>
      <c r="RH285" s="35"/>
      <c r="RI285" s="35"/>
      <c r="RJ285" s="35"/>
      <c r="RK285" s="35"/>
      <c r="RL285" s="35">
        <v>1577137.71</v>
      </c>
      <c r="RM285" s="35"/>
      <c r="RN285" s="35">
        <v>78005.2</v>
      </c>
      <c r="RO285" s="35">
        <v>96239.93</v>
      </c>
      <c r="RP285" s="35"/>
      <c r="RQ285" s="35">
        <v>18722.98</v>
      </c>
      <c r="RR285" s="35">
        <v>63160.24</v>
      </c>
      <c r="RS285" s="35">
        <v>22831.63</v>
      </c>
      <c r="RT285" s="35">
        <v>95067.04</v>
      </c>
      <c r="RU285" s="35">
        <v>487799.07</v>
      </c>
      <c r="RV285" s="35"/>
      <c r="RW285" s="35"/>
      <c r="RX285" s="35">
        <v>703094.67</v>
      </c>
      <c r="RY285" s="35"/>
      <c r="RZ285" s="35">
        <v>7118.1</v>
      </c>
      <c r="SA285" s="35"/>
      <c r="SB285" s="35">
        <v>8000</v>
      </c>
      <c r="SC285" s="35"/>
      <c r="SD285" s="35"/>
      <c r="SE285" s="35"/>
      <c r="SF285" s="35">
        <v>9802483.25</v>
      </c>
      <c r="SG285" s="35">
        <v>199215.23</v>
      </c>
      <c r="SH285" s="35"/>
      <c r="SI285" s="35">
        <v>510668.82</v>
      </c>
      <c r="SJ285" s="35">
        <v>212.5</v>
      </c>
      <c r="SK285" s="35"/>
      <c r="SL285" s="35"/>
      <c r="SM285" s="35">
        <v>348753.69</v>
      </c>
      <c r="SN285" s="35">
        <v>6564</v>
      </c>
      <c r="SO285" s="35"/>
      <c r="SP285" s="35"/>
      <c r="SQ285" s="35">
        <v>68741.7</v>
      </c>
      <c r="SR285" s="35"/>
      <c r="SS285" s="35"/>
      <c r="ST285" s="35"/>
      <c r="SU285" s="35">
        <v>5431347.3300000001</v>
      </c>
      <c r="SV285" s="35">
        <v>93859.59</v>
      </c>
      <c r="SW285" s="35">
        <v>36224.660000000003</v>
      </c>
      <c r="SX285" s="35"/>
      <c r="SY285" s="35">
        <v>12879.57</v>
      </c>
      <c r="SZ285" s="35"/>
      <c r="TA285" s="35">
        <v>5191</v>
      </c>
      <c r="TB285" s="35">
        <v>95059.19</v>
      </c>
      <c r="TC285" s="35"/>
      <c r="TD285" s="35"/>
      <c r="TE285" s="35">
        <v>852</v>
      </c>
      <c r="TF285" s="35">
        <v>16923.66</v>
      </c>
      <c r="TG285" s="35">
        <v>579068.44999999995</v>
      </c>
      <c r="TH285" s="35">
        <v>1226.2</v>
      </c>
      <c r="TI285" s="35"/>
      <c r="TJ285" s="35"/>
      <c r="TK285" s="35"/>
      <c r="TL285" s="35"/>
      <c r="TM285" s="35"/>
      <c r="TN285" s="35"/>
      <c r="TO285" s="35"/>
      <c r="TP285" s="35"/>
      <c r="TQ285" s="35"/>
      <c r="TR285" s="35"/>
      <c r="TS285" s="35">
        <v>6248.6</v>
      </c>
      <c r="TT285" s="35"/>
      <c r="TU285" s="35">
        <v>11667.04</v>
      </c>
      <c r="TV285" s="35"/>
      <c r="TW285" s="35">
        <v>92534.73</v>
      </c>
      <c r="TX285" s="35"/>
      <c r="TY285" s="35">
        <v>26383.08</v>
      </c>
      <c r="TZ285" s="35">
        <v>1738.37</v>
      </c>
      <c r="UA285" s="35"/>
      <c r="UB285" s="35">
        <v>5006.1899999999996</v>
      </c>
      <c r="UC285" s="35">
        <v>212.44</v>
      </c>
      <c r="UD285" s="35"/>
      <c r="UE285" s="35"/>
      <c r="UF285" s="35">
        <v>40666</v>
      </c>
      <c r="UG285" s="35"/>
      <c r="UH285" s="35">
        <v>700</v>
      </c>
      <c r="UI285" s="35"/>
      <c r="UJ285" s="35">
        <v>19269.009999999998</v>
      </c>
      <c r="UK285" s="35">
        <v>162673.81</v>
      </c>
      <c r="UL285" s="35"/>
      <c r="UM285" s="35"/>
      <c r="UN285" s="35">
        <v>6174</v>
      </c>
      <c r="UO285" s="35">
        <v>806.55</v>
      </c>
      <c r="UP285" s="35">
        <v>365708.03</v>
      </c>
      <c r="UQ285" s="35"/>
      <c r="UR285" s="35">
        <v>21958.36</v>
      </c>
      <c r="US285" s="35">
        <v>6553.32</v>
      </c>
      <c r="UT285" s="35"/>
      <c r="UU285" s="35">
        <v>3702.1</v>
      </c>
      <c r="UV285" s="35">
        <v>3894009.36</v>
      </c>
      <c r="UW285" s="35">
        <v>32330</v>
      </c>
      <c r="UX285" s="35"/>
      <c r="UY285" s="35">
        <v>744298.42</v>
      </c>
      <c r="UZ285" s="35"/>
      <c r="VA285" s="35"/>
      <c r="VB285" s="35">
        <v>1498.6</v>
      </c>
      <c r="VC285" s="35"/>
      <c r="VD285" s="35"/>
      <c r="VE285" s="35">
        <v>7499.32</v>
      </c>
      <c r="VF285" s="35"/>
      <c r="VG285" s="35">
        <v>90309.3</v>
      </c>
      <c r="VH285" s="35">
        <v>1442015.75</v>
      </c>
      <c r="VI285" s="35">
        <v>1056377.55</v>
      </c>
      <c r="VJ285" s="35">
        <v>40629.21</v>
      </c>
      <c r="VK285" s="35"/>
      <c r="VL285" s="35">
        <v>30793.8</v>
      </c>
      <c r="VM285" s="35"/>
      <c r="VN285" s="35">
        <v>1032.75</v>
      </c>
      <c r="VO285" s="35"/>
      <c r="VP285" s="35"/>
      <c r="VQ285" s="35">
        <v>15519583.280000005</v>
      </c>
      <c r="VR285" s="35"/>
      <c r="VS285" s="35"/>
      <c r="VT285" s="35"/>
      <c r="VU285" s="35">
        <v>38002</v>
      </c>
      <c r="VV285" s="35"/>
      <c r="VW285" s="35"/>
      <c r="VX285" s="35"/>
      <c r="VY285" s="35">
        <v>300195.89</v>
      </c>
      <c r="VZ285" s="35"/>
      <c r="WA285" s="35"/>
      <c r="WB285" s="35"/>
      <c r="WC285" s="35"/>
      <c r="WD285" s="35"/>
      <c r="WE285" s="35"/>
      <c r="WF285" s="35">
        <v>14999.99</v>
      </c>
      <c r="WG285" s="35"/>
      <c r="WH285" s="35"/>
      <c r="WI285" s="35">
        <v>48194.5</v>
      </c>
      <c r="WJ285" s="35">
        <v>103467.93</v>
      </c>
      <c r="WK285" s="35"/>
      <c r="WL285" s="35">
        <v>73438.600000000006</v>
      </c>
      <c r="WM285" s="35"/>
      <c r="WN285" s="35"/>
      <c r="WO285" s="35">
        <v>12518.5</v>
      </c>
      <c r="WP285" s="35">
        <v>13860</v>
      </c>
      <c r="WQ285" s="35"/>
      <c r="WR285" s="35"/>
      <c r="WS285" s="35"/>
      <c r="WT285" s="35"/>
      <c r="WU285" s="35"/>
      <c r="WV285" s="35"/>
      <c r="WW285" s="35"/>
      <c r="WX285" s="35"/>
      <c r="WY285" s="35"/>
      <c r="WZ285" s="35"/>
      <c r="XA285" s="35"/>
      <c r="XB285" s="35">
        <v>328178.71000000002</v>
      </c>
      <c r="XC285" s="35"/>
      <c r="XD285" s="35"/>
      <c r="XE285" s="35"/>
      <c r="XF285" s="35"/>
      <c r="XG285" s="35"/>
      <c r="XH285" s="35"/>
      <c r="XI285" s="35">
        <v>115473.76</v>
      </c>
      <c r="XJ285" s="35">
        <v>237046.39999999999</v>
      </c>
      <c r="XK285" s="35"/>
      <c r="XL285" s="35">
        <v>9704.2999999999993</v>
      </c>
      <c r="XM285" s="35"/>
      <c r="XN285" s="35"/>
      <c r="XO285" s="35"/>
      <c r="XP285" s="35">
        <v>233313.75</v>
      </c>
      <c r="XQ285" s="35">
        <v>20402.72</v>
      </c>
      <c r="XR285" s="35">
        <v>1625123.56</v>
      </c>
      <c r="XS285" s="35"/>
      <c r="XT285" s="35">
        <v>33015</v>
      </c>
      <c r="XU285" s="35">
        <v>397045.24</v>
      </c>
      <c r="XV285" s="35">
        <v>205104.19</v>
      </c>
      <c r="XW285" s="35">
        <v>80036.13</v>
      </c>
      <c r="XX285" s="35">
        <v>138642.49</v>
      </c>
      <c r="XY285" s="35"/>
      <c r="XZ285" s="35"/>
      <c r="YA285" s="35"/>
      <c r="YB285" s="35">
        <v>128990.39999999999</v>
      </c>
      <c r="YC285" s="35"/>
      <c r="YD285" s="35"/>
      <c r="YE285" s="35">
        <v>351632.83</v>
      </c>
      <c r="YF285" s="35"/>
      <c r="YG285" s="35">
        <v>71811.62</v>
      </c>
      <c r="YH285" s="35">
        <v>49910.34</v>
      </c>
      <c r="YI285" s="35">
        <v>171441.06</v>
      </c>
      <c r="YJ285" s="35"/>
      <c r="YK285" s="35"/>
      <c r="YL285" s="35"/>
      <c r="YM285" s="35"/>
      <c r="YN285" s="35">
        <v>1808117.5</v>
      </c>
      <c r="YO285" s="35">
        <v>9656</v>
      </c>
      <c r="YP285" s="35">
        <v>512955.98</v>
      </c>
      <c r="YQ285" s="35"/>
      <c r="YR285" s="35"/>
      <c r="YS285" s="35"/>
      <c r="YT285" s="35">
        <v>35821.5</v>
      </c>
      <c r="YU285" s="35">
        <v>940882.1</v>
      </c>
      <c r="YV285" s="35">
        <v>4199.28</v>
      </c>
      <c r="YW285" s="35">
        <v>17750.02</v>
      </c>
      <c r="YX285" s="35">
        <v>8161.9</v>
      </c>
      <c r="YY285" s="35">
        <v>35056.36</v>
      </c>
      <c r="YZ285" s="35">
        <v>14044.28</v>
      </c>
      <c r="ZA285" s="35"/>
      <c r="ZB285" s="35"/>
      <c r="ZC285" s="35">
        <v>8188194.8299999991</v>
      </c>
      <c r="ZD285" s="35"/>
      <c r="ZE285" s="35">
        <v>256575.53</v>
      </c>
      <c r="ZF285" s="35">
        <v>79279.95</v>
      </c>
      <c r="ZG285" s="35"/>
      <c r="ZH285" s="35">
        <v>5611.3</v>
      </c>
      <c r="ZI285" s="35"/>
      <c r="ZJ285" s="35"/>
      <c r="ZK285" s="35"/>
      <c r="ZL285" s="35">
        <v>2156</v>
      </c>
      <c r="ZM285" s="35">
        <v>4910</v>
      </c>
      <c r="ZN285" s="35">
        <v>1500</v>
      </c>
      <c r="ZO285" s="35">
        <v>85264.34</v>
      </c>
      <c r="ZP285" s="35">
        <v>53452.39</v>
      </c>
      <c r="ZQ285" s="35">
        <v>37763.050000000003</v>
      </c>
      <c r="ZR285" s="35"/>
      <c r="ZS285" s="35"/>
      <c r="ZT285" s="35"/>
      <c r="ZU285" s="35">
        <v>36782.449999999997</v>
      </c>
      <c r="ZV285" s="35"/>
      <c r="ZW285" s="35">
        <v>1278032.43</v>
      </c>
      <c r="ZX285" s="35"/>
      <c r="ZY285" s="35">
        <v>151085</v>
      </c>
      <c r="ZZ285" s="35"/>
      <c r="AAA285" s="35">
        <v>50836.15</v>
      </c>
      <c r="AAB285" s="35">
        <v>162616.70000000001</v>
      </c>
      <c r="AAC285" s="35">
        <v>26169.75</v>
      </c>
      <c r="AAD285" s="35">
        <v>15182</v>
      </c>
      <c r="AAE285" s="35"/>
      <c r="AAF285" s="35">
        <v>14197.9</v>
      </c>
      <c r="AAG285" s="35"/>
      <c r="AAH285" s="35">
        <v>1283.81</v>
      </c>
      <c r="AAI285" s="35"/>
      <c r="AAJ285" s="35"/>
      <c r="AAK285" s="35"/>
      <c r="AAL285" s="35">
        <v>1338.83</v>
      </c>
      <c r="AAM285" s="35"/>
      <c r="AAN285" s="35">
        <v>109777.93</v>
      </c>
      <c r="AAO285" s="35">
        <v>19104</v>
      </c>
      <c r="AAP285" s="35"/>
      <c r="AAQ285" s="35">
        <v>5286.01</v>
      </c>
      <c r="AAR285" s="35"/>
      <c r="AAS285" s="35"/>
      <c r="AAT285" s="35"/>
      <c r="AAU285" s="35"/>
      <c r="AAV285" s="35">
        <v>21217</v>
      </c>
      <c r="AAW285" s="35"/>
      <c r="AAX285" s="35">
        <v>64719.07</v>
      </c>
      <c r="AAY285" s="35">
        <v>10773</v>
      </c>
      <c r="AAZ285" s="35">
        <v>15855.6</v>
      </c>
      <c r="ABA285" s="35">
        <v>109284.25</v>
      </c>
      <c r="ABB285" s="35"/>
      <c r="ABC285" s="35">
        <v>44656.480000000003</v>
      </c>
      <c r="ABD285" s="35">
        <v>117718.68</v>
      </c>
      <c r="ABE285" s="35"/>
      <c r="ABF285" s="35"/>
      <c r="ABG285" s="35">
        <v>6722.8</v>
      </c>
      <c r="ABH285" s="35"/>
      <c r="ABI285" s="35">
        <v>25450.7</v>
      </c>
      <c r="ABJ285" s="35"/>
      <c r="ABK285" s="35">
        <v>212966.5</v>
      </c>
      <c r="ABL285" s="35"/>
      <c r="ABM285" s="35"/>
      <c r="ABN285" s="35">
        <v>6380.35</v>
      </c>
      <c r="ABO285" s="35">
        <v>3713.16</v>
      </c>
      <c r="ABP285" s="35"/>
      <c r="ABQ285" s="35">
        <v>2075819.5</v>
      </c>
      <c r="ABR285" s="35">
        <v>277181.08</v>
      </c>
      <c r="ABS285" s="35"/>
      <c r="ABT285" s="35"/>
      <c r="ABU285" s="35">
        <v>296</v>
      </c>
      <c r="ABV285" s="35">
        <v>62097</v>
      </c>
      <c r="ABW285" s="35">
        <v>5453056.6900000004</v>
      </c>
      <c r="ABX285" s="35"/>
      <c r="ABY285" s="35"/>
      <c r="ABZ285" s="35"/>
      <c r="ACA285" s="35"/>
      <c r="ACB285" s="35">
        <v>557956.06999999995</v>
      </c>
      <c r="ACC285" s="35">
        <v>718491.74</v>
      </c>
      <c r="ACD285" s="35">
        <v>181322.45</v>
      </c>
      <c r="ACE285" s="35">
        <v>50008.4</v>
      </c>
      <c r="ACF285" s="35"/>
      <c r="ACG285" s="35"/>
      <c r="ACH285" s="35"/>
      <c r="ACI285" s="35">
        <v>14862.94</v>
      </c>
      <c r="ACJ285" s="35"/>
      <c r="ACK285" s="35">
        <v>199924.72</v>
      </c>
      <c r="ACL285" s="35"/>
      <c r="ACM285" s="35"/>
      <c r="ACN285" s="35"/>
      <c r="ACO285" s="35"/>
      <c r="ACP285" s="35"/>
      <c r="ACQ285" s="35">
        <v>5846</v>
      </c>
      <c r="ACR285" s="35"/>
      <c r="ACS285" s="35"/>
      <c r="ACT285" s="35">
        <v>1750</v>
      </c>
      <c r="ACU285" s="35">
        <v>101856.87</v>
      </c>
      <c r="ACV285" s="35">
        <v>16579.759999999998</v>
      </c>
      <c r="ACW285" s="35"/>
      <c r="ACX285" s="35"/>
      <c r="ACY285" s="35"/>
      <c r="ACZ285" s="35"/>
      <c r="ADA285" s="35">
        <v>15107.98</v>
      </c>
      <c r="ADB285" s="35"/>
      <c r="ADC285" s="35"/>
      <c r="ADD285" s="35"/>
      <c r="ADE285" s="35"/>
      <c r="ADF285" s="35"/>
      <c r="ADG285" s="35">
        <v>74027</v>
      </c>
      <c r="ADH285" s="35"/>
      <c r="ADI285" s="35"/>
      <c r="ADJ285" s="35"/>
      <c r="ADK285" s="35"/>
      <c r="ADL285" s="35"/>
      <c r="ADM285" s="35"/>
      <c r="ADN285" s="35"/>
      <c r="ADO285" s="35"/>
      <c r="ADP285" s="35">
        <v>4681</v>
      </c>
      <c r="ADQ285" s="35"/>
      <c r="ADR285" s="35"/>
      <c r="ADS285" s="35"/>
      <c r="ADT285" s="35"/>
      <c r="ADU285" s="35"/>
      <c r="ADV285" s="35"/>
      <c r="ADW285" s="35"/>
      <c r="ADX285" s="35">
        <v>3920942.05</v>
      </c>
      <c r="ADY285" s="35">
        <v>43304.55</v>
      </c>
      <c r="ADZ285" s="35">
        <v>176165.3</v>
      </c>
      <c r="AEA285" s="35"/>
      <c r="AEB285" s="35">
        <v>39291.129999999997</v>
      </c>
      <c r="AEC285" s="35"/>
      <c r="AED285" s="35"/>
      <c r="AEE285" s="35">
        <v>94444.93</v>
      </c>
      <c r="AEF285" s="35"/>
      <c r="AEG285" s="35">
        <v>3552.69</v>
      </c>
      <c r="AEH285" s="35">
        <v>2568</v>
      </c>
      <c r="AEI285" s="35">
        <v>96835.5</v>
      </c>
      <c r="AEJ285" s="35">
        <v>298048.14</v>
      </c>
      <c r="AEK285" s="35"/>
      <c r="AEL285" s="35"/>
      <c r="AEM285" s="35"/>
      <c r="AEN285" s="35"/>
      <c r="AEO285" s="35"/>
      <c r="AEP285" s="35"/>
      <c r="AEQ285" s="35"/>
      <c r="AER285" s="35">
        <v>2849.7</v>
      </c>
      <c r="AES285" s="35"/>
      <c r="AET285" s="35">
        <v>118205.4</v>
      </c>
      <c r="AEU285" s="35"/>
      <c r="AEV285" s="35">
        <v>1785.16</v>
      </c>
      <c r="AEW285" s="35"/>
      <c r="AEX285" s="35"/>
      <c r="AEY285" s="35">
        <v>107088.36</v>
      </c>
      <c r="AEZ285" s="35">
        <v>6847495.8399999999</v>
      </c>
      <c r="AFA285" s="35">
        <v>6778</v>
      </c>
      <c r="AFB285" s="35">
        <v>46750.8</v>
      </c>
      <c r="AFC285" s="35">
        <v>110247.2</v>
      </c>
      <c r="AFD285" s="35">
        <v>2009.8</v>
      </c>
      <c r="AFE285" s="35">
        <v>48574.62</v>
      </c>
      <c r="AFF285" s="35">
        <v>13376.92</v>
      </c>
      <c r="AFG285" s="35">
        <v>83289.59</v>
      </c>
      <c r="AFH285" s="35">
        <v>2360</v>
      </c>
      <c r="AFI285" s="35">
        <v>1159307.18</v>
      </c>
      <c r="AFJ285" s="35">
        <v>700</v>
      </c>
      <c r="AFK285" s="35">
        <v>5770482.29</v>
      </c>
      <c r="AFL285" s="35">
        <v>612179.29</v>
      </c>
      <c r="AFM285" s="35">
        <v>38431.24</v>
      </c>
      <c r="AFN285" s="35"/>
      <c r="AFO285" s="35">
        <v>2562.77</v>
      </c>
      <c r="AFP285" s="35">
        <v>29069.29</v>
      </c>
      <c r="AFQ285" s="35"/>
      <c r="AFR285" s="35">
        <v>41292.67</v>
      </c>
      <c r="AFS285" s="35"/>
      <c r="AFT285" s="35">
        <v>10475</v>
      </c>
      <c r="AFU285" s="35">
        <v>256.5</v>
      </c>
      <c r="AFV285" s="35"/>
      <c r="AFW285" s="35">
        <v>38078.36</v>
      </c>
      <c r="AFX285" s="35">
        <v>135585.29999999999</v>
      </c>
      <c r="AFY285" s="35"/>
      <c r="AFZ285" s="35"/>
      <c r="AGA285" s="35"/>
      <c r="AGB285" s="35">
        <v>44796.480000000003</v>
      </c>
      <c r="AGC285" s="35"/>
      <c r="AGD285" s="35">
        <v>38469.589999999997</v>
      </c>
      <c r="AGE285" s="35"/>
      <c r="AGF285" s="35">
        <v>32119.65</v>
      </c>
      <c r="AGG285" s="35"/>
      <c r="AGH285" s="35">
        <v>17783</v>
      </c>
      <c r="AGI285" s="35">
        <v>12505.04</v>
      </c>
      <c r="AGJ285" s="35">
        <v>54051</v>
      </c>
      <c r="AGK285" s="35">
        <v>174974.6</v>
      </c>
      <c r="AGL285" s="35">
        <v>59154.28</v>
      </c>
      <c r="AGM285" s="35"/>
      <c r="AGN285" s="35">
        <v>2987.45</v>
      </c>
      <c r="AGO285" s="35">
        <v>177956.33</v>
      </c>
      <c r="AGP285" s="35">
        <v>145651.21</v>
      </c>
      <c r="AGQ285" s="35"/>
      <c r="AGR285" s="35">
        <v>130754.67</v>
      </c>
      <c r="AGS285" s="35"/>
      <c r="AGT285" s="35">
        <v>70734.66</v>
      </c>
      <c r="AGU285" s="35">
        <v>80658.47</v>
      </c>
      <c r="AGV285" s="35"/>
      <c r="AGW285" s="35">
        <v>158530.91</v>
      </c>
      <c r="AGX285" s="35"/>
      <c r="AGY285" s="35">
        <v>7041.5</v>
      </c>
      <c r="AGZ285" s="35"/>
      <c r="AHA285" s="35">
        <v>38561.1</v>
      </c>
      <c r="AHB285" s="35">
        <v>136630.74</v>
      </c>
      <c r="AHC285" s="35">
        <v>262759.52</v>
      </c>
      <c r="AHD285" s="35"/>
      <c r="AHE285" s="35"/>
      <c r="AHF285" s="35"/>
      <c r="AHG285" s="35">
        <v>1002546.35</v>
      </c>
      <c r="AHH285" s="35">
        <v>85762.83</v>
      </c>
      <c r="AHI285" s="35"/>
      <c r="AHJ285" s="35"/>
      <c r="AHK285" s="35"/>
      <c r="AHL285" s="35"/>
      <c r="AHM285" s="35">
        <v>736</v>
      </c>
      <c r="AHN285" s="35"/>
      <c r="AHO285" s="35">
        <v>38735.5</v>
      </c>
      <c r="AHP285" s="35">
        <v>39317.440000000002</v>
      </c>
      <c r="AHQ285" s="35">
        <v>67932.56</v>
      </c>
      <c r="AHR285" s="35">
        <v>2502.02</v>
      </c>
      <c r="AHS285" s="35">
        <v>11270</v>
      </c>
      <c r="AHT285" s="35">
        <v>2218429.11</v>
      </c>
      <c r="AHU285" s="35"/>
      <c r="AHV285" s="35">
        <v>3814.3</v>
      </c>
      <c r="AHW285" s="35">
        <v>2972.41</v>
      </c>
      <c r="AHX285" s="35">
        <v>54862.14</v>
      </c>
      <c r="AHY285" s="35"/>
      <c r="AHZ285" s="35"/>
      <c r="AIA285" s="35">
        <v>13326807.680000002</v>
      </c>
      <c r="AIB285" s="35">
        <v>107377305.74000002</v>
      </c>
    </row>
    <row r="286" spans="1:912" x14ac:dyDescent="0.5">
      <c r="A286" s="34" t="s">
        <v>43</v>
      </c>
      <c r="B286" s="34" t="s">
        <v>2490</v>
      </c>
      <c r="C286" s="34" t="s">
        <v>2491</v>
      </c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>
        <v>12906</v>
      </c>
      <c r="AI286" s="35"/>
      <c r="AJ286" s="35"/>
      <c r="AK286" s="35"/>
      <c r="AL286" s="35"/>
      <c r="AM286" s="35"/>
      <c r="AN286" s="35">
        <v>7964</v>
      </c>
      <c r="AO286" s="35"/>
      <c r="AP286" s="35"/>
      <c r="AQ286" s="35"/>
      <c r="AR286" s="35"/>
      <c r="AS286" s="35">
        <v>1032.4000000000001</v>
      </c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>
        <v>33500</v>
      </c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>
        <v>626495.9</v>
      </c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>
        <v>3640166.41</v>
      </c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>
        <v>4322064.71</v>
      </c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>
        <v>392500</v>
      </c>
      <c r="EZ286" s="35">
        <v>7482.5</v>
      </c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>
        <v>80167.09</v>
      </c>
      <c r="FM286" s="35"/>
      <c r="FN286" s="35"/>
      <c r="FO286" s="35">
        <v>54583</v>
      </c>
      <c r="FP286" s="35"/>
      <c r="FQ286" s="35"/>
      <c r="FR286" s="35"/>
      <c r="FS286" s="35">
        <v>503673.25</v>
      </c>
      <c r="FT286" s="35"/>
      <c r="FU286" s="35"/>
      <c r="FV286" s="35"/>
      <c r="FW286" s="35"/>
      <c r="FX286" s="35">
        <v>8800</v>
      </c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>
        <v>1796643</v>
      </c>
      <c r="GU286" s="35"/>
      <c r="GV286" s="35"/>
      <c r="GW286" s="35"/>
      <c r="GX286" s="35"/>
      <c r="GY286" s="35"/>
      <c r="GZ286" s="35"/>
      <c r="HA286" s="35">
        <v>2843848.84</v>
      </c>
      <c r="HB286" s="35"/>
      <c r="HC286" s="35"/>
      <c r="HD286" s="35"/>
      <c r="HE286" s="35"/>
      <c r="HF286" s="35"/>
      <c r="HG286" s="35"/>
      <c r="HH286" s="35"/>
      <c r="HI286" s="35"/>
      <c r="HJ286" s="35">
        <v>232177.4</v>
      </c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>
        <v>68139</v>
      </c>
      <c r="JF286" s="35"/>
      <c r="JG286" s="35"/>
      <c r="JH286" s="35"/>
      <c r="JI286" s="35"/>
      <c r="JJ286" s="35"/>
      <c r="JK286" s="35"/>
      <c r="JL286" s="35">
        <v>131983</v>
      </c>
      <c r="JM286" s="35"/>
      <c r="JN286" s="35"/>
      <c r="JO286" s="35"/>
      <c r="JP286" s="35"/>
      <c r="JQ286" s="35"/>
      <c r="JR286" s="35"/>
      <c r="JS286" s="35"/>
      <c r="JT286" s="35"/>
      <c r="JU286" s="35">
        <v>432299.4</v>
      </c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>
        <v>12700.5</v>
      </c>
      <c r="KU286" s="35">
        <v>1115033.44</v>
      </c>
      <c r="KV286" s="35"/>
      <c r="KW286" s="35"/>
      <c r="KX286" s="35">
        <v>5000</v>
      </c>
      <c r="KY286" s="35"/>
      <c r="KZ286" s="35"/>
      <c r="LA286" s="35"/>
      <c r="LB286" s="35"/>
      <c r="LC286" s="35"/>
      <c r="LD286" s="35"/>
      <c r="LE286" s="35">
        <v>1970674.42</v>
      </c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>
        <v>9379.3700000000008</v>
      </c>
      <c r="LQ286" s="35">
        <v>368400</v>
      </c>
      <c r="LR286" s="35"/>
      <c r="LS286" s="35">
        <v>15600</v>
      </c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>
        <v>3496787.73</v>
      </c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>
        <v>959260.43</v>
      </c>
      <c r="NA286" s="35"/>
      <c r="NB286" s="35"/>
      <c r="NC286" s="35"/>
      <c r="ND286" s="35">
        <v>15000</v>
      </c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>
        <v>42490</v>
      </c>
      <c r="OJ286" s="35">
        <v>4998.67</v>
      </c>
      <c r="OK286" s="35"/>
      <c r="OL286" s="35"/>
      <c r="OM286" s="35"/>
      <c r="ON286" s="35"/>
      <c r="OO286" s="35"/>
      <c r="OP286" s="35">
        <v>649915</v>
      </c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>
        <v>1671664.1</v>
      </c>
      <c r="PG286" s="35"/>
      <c r="PH286" s="35"/>
      <c r="PI286" s="35"/>
      <c r="PJ286" s="35"/>
      <c r="PK286" s="35"/>
      <c r="PL286" s="35"/>
      <c r="PM286" s="35">
        <v>63700</v>
      </c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>
        <v>582169.35</v>
      </c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  <c r="QR286" s="35"/>
      <c r="QS286" s="35"/>
      <c r="QT286" s="35"/>
      <c r="QU286" s="35"/>
      <c r="QV286" s="35"/>
      <c r="QW286" s="35"/>
      <c r="QX286" s="35"/>
      <c r="QY286" s="35"/>
      <c r="QZ286" s="35"/>
      <c r="RA286" s="35"/>
      <c r="RB286" s="35"/>
      <c r="RC286" s="35"/>
      <c r="RD286" s="35"/>
      <c r="RE286" s="35"/>
      <c r="RF286" s="35"/>
      <c r="RG286" s="35">
        <v>1438202.67</v>
      </c>
      <c r="RH286" s="35">
        <v>5508</v>
      </c>
      <c r="RI286" s="35">
        <v>383059.81</v>
      </c>
      <c r="RJ286" s="35"/>
      <c r="RK286" s="35">
        <v>80000</v>
      </c>
      <c r="RL286" s="35"/>
      <c r="RM286" s="35"/>
      <c r="RN286" s="35"/>
      <c r="RO286" s="35"/>
      <c r="RP286" s="35"/>
      <c r="RQ286" s="35"/>
      <c r="RR286" s="35"/>
      <c r="RS286" s="35"/>
      <c r="RT286" s="35"/>
      <c r="RU286" s="35"/>
      <c r="RV286" s="35"/>
      <c r="RW286" s="35"/>
      <c r="RX286" s="35"/>
      <c r="RY286" s="35">
        <v>0</v>
      </c>
      <c r="RZ286" s="35"/>
      <c r="SA286" s="35"/>
      <c r="SB286" s="35"/>
      <c r="SC286" s="35"/>
      <c r="SD286" s="35"/>
      <c r="SE286" s="35"/>
      <c r="SF286" s="35">
        <v>2552639.83</v>
      </c>
      <c r="SG286" s="35"/>
      <c r="SH286" s="35"/>
      <c r="SI286" s="35"/>
      <c r="SJ286" s="35"/>
      <c r="SK286" s="35"/>
      <c r="SL286" s="35"/>
      <c r="SM286" s="35"/>
      <c r="SN286" s="35"/>
      <c r="SO286" s="35"/>
      <c r="SP286" s="35"/>
      <c r="SQ286" s="35"/>
      <c r="SR286" s="35"/>
      <c r="SS286" s="35"/>
      <c r="ST286" s="35"/>
      <c r="SU286" s="35">
        <v>250</v>
      </c>
      <c r="SV286" s="35"/>
      <c r="SW286" s="35"/>
      <c r="SX286" s="35"/>
      <c r="SY286" s="35"/>
      <c r="SZ286" s="35"/>
      <c r="TA286" s="35"/>
      <c r="TB286" s="35"/>
      <c r="TC286" s="35"/>
      <c r="TD286" s="35"/>
      <c r="TE286" s="35"/>
      <c r="TF286" s="35"/>
      <c r="TG286" s="35"/>
      <c r="TH286" s="35"/>
      <c r="TI286" s="35"/>
      <c r="TJ286" s="35"/>
      <c r="TK286" s="35"/>
      <c r="TL286" s="35"/>
      <c r="TM286" s="35"/>
      <c r="TN286" s="35"/>
      <c r="TO286" s="35"/>
      <c r="TP286" s="35"/>
      <c r="TQ286" s="35"/>
      <c r="TR286" s="35"/>
      <c r="TS286" s="35"/>
      <c r="TT286" s="35"/>
      <c r="TU286" s="35"/>
      <c r="TV286" s="35"/>
      <c r="TW286" s="35"/>
      <c r="TX286" s="35"/>
      <c r="TY286" s="35"/>
      <c r="TZ286" s="35"/>
      <c r="UA286" s="35"/>
      <c r="UB286" s="35"/>
      <c r="UC286" s="35"/>
      <c r="UD286" s="35"/>
      <c r="UE286" s="35"/>
      <c r="UF286" s="35"/>
      <c r="UG286" s="35"/>
      <c r="UH286" s="35"/>
      <c r="UI286" s="35"/>
      <c r="UJ286" s="35"/>
      <c r="UK286" s="35"/>
      <c r="UL286" s="35"/>
      <c r="UM286" s="35"/>
      <c r="UN286" s="35"/>
      <c r="UO286" s="35"/>
      <c r="UP286" s="35"/>
      <c r="UQ286" s="35"/>
      <c r="UR286" s="35"/>
      <c r="US286" s="35"/>
      <c r="UT286" s="35"/>
      <c r="UU286" s="35"/>
      <c r="UV286" s="35"/>
      <c r="UW286" s="35"/>
      <c r="UX286" s="35"/>
      <c r="UY286" s="35"/>
      <c r="UZ286" s="35"/>
      <c r="VA286" s="35"/>
      <c r="VB286" s="35">
        <v>402650</v>
      </c>
      <c r="VC286" s="35"/>
      <c r="VD286" s="35"/>
      <c r="VE286" s="35"/>
      <c r="VF286" s="35"/>
      <c r="VG286" s="35"/>
      <c r="VH286" s="35"/>
      <c r="VI286" s="35">
        <v>99600</v>
      </c>
      <c r="VJ286" s="35"/>
      <c r="VK286" s="35"/>
      <c r="VL286" s="35"/>
      <c r="VM286" s="35"/>
      <c r="VN286" s="35"/>
      <c r="VO286" s="35"/>
      <c r="VP286" s="35"/>
      <c r="VQ286" s="35">
        <v>502500</v>
      </c>
      <c r="VR286" s="35"/>
      <c r="VS286" s="35"/>
      <c r="VT286" s="35"/>
      <c r="VU286" s="35"/>
      <c r="VV286" s="35"/>
      <c r="VW286" s="35"/>
      <c r="VX286" s="35"/>
      <c r="VY286" s="35"/>
      <c r="VZ286" s="35"/>
      <c r="WA286" s="35"/>
      <c r="WB286" s="35"/>
      <c r="WC286" s="35"/>
      <c r="WD286" s="35"/>
      <c r="WE286" s="35"/>
      <c r="WF286" s="35"/>
      <c r="WG286" s="35"/>
      <c r="WH286" s="35"/>
      <c r="WI286" s="35"/>
      <c r="WJ286" s="35"/>
      <c r="WK286" s="35"/>
      <c r="WL286" s="35"/>
      <c r="WM286" s="35"/>
      <c r="WN286" s="35"/>
      <c r="WO286" s="35"/>
      <c r="WP286" s="35"/>
      <c r="WQ286" s="35"/>
      <c r="WR286" s="35"/>
      <c r="WS286" s="35">
        <v>140910</v>
      </c>
      <c r="WT286" s="35"/>
      <c r="WU286" s="35"/>
      <c r="WV286" s="35"/>
      <c r="WW286" s="35"/>
      <c r="WX286" s="35"/>
      <c r="WY286" s="35"/>
      <c r="WZ286" s="35"/>
      <c r="XA286" s="35"/>
      <c r="XB286" s="35"/>
      <c r="XC286" s="35"/>
      <c r="XD286" s="35"/>
      <c r="XE286" s="35"/>
      <c r="XF286" s="35"/>
      <c r="XG286" s="35"/>
      <c r="XH286" s="35"/>
      <c r="XI286" s="35"/>
      <c r="XJ286" s="35"/>
      <c r="XK286" s="35"/>
      <c r="XL286" s="35"/>
      <c r="XM286" s="35"/>
      <c r="XN286" s="35"/>
      <c r="XO286" s="35"/>
      <c r="XP286" s="35"/>
      <c r="XQ286" s="35"/>
      <c r="XR286" s="35"/>
      <c r="XS286" s="35"/>
      <c r="XT286" s="35"/>
      <c r="XU286" s="35"/>
      <c r="XV286" s="35"/>
      <c r="XW286" s="35"/>
      <c r="XX286" s="35"/>
      <c r="XY286" s="35"/>
      <c r="XZ286" s="35"/>
      <c r="YA286" s="35"/>
      <c r="YB286" s="35"/>
      <c r="YC286" s="35"/>
      <c r="YD286" s="35"/>
      <c r="YE286" s="35"/>
      <c r="YF286" s="35"/>
      <c r="YG286" s="35"/>
      <c r="YH286" s="35"/>
      <c r="YI286" s="35"/>
      <c r="YJ286" s="35"/>
      <c r="YK286" s="35"/>
      <c r="YL286" s="35"/>
      <c r="YM286" s="35"/>
      <c r="YN286" s="35"/>
      <c r="YO286" s="35"/>
      <c r="YP286" s="35"/>
      <c r="YQ286" s="35"/>
      <c r="YR286" s="35"/>
      <c r="YS286" s="35"/>
      <c r="YT286" s="35"/>
      <c r="YU286" s="35"/>
      <c r="YV286" s="35"/>
      <c r="YW286" s="35"/>
      <c r="YX286" s="35"/>
      <c r="YY286" s="35"/>
      <c r="YZ286" s="35"/>
      <c r="ZA286" s="35">
        <v>28430</v>
      </c>
      <c r="ZB286" s="35"/>
      <c r="ZC286" s="35">
        <v>169340</v>
      </c>
      <c r="ZD286" s="35"/>
      <c r="ZE286" s="35"/>
      <c r="ZF286" s="35"/>
      <c r="ZG286" s="35"/>
      <c r="ZH286" s="35"/>
      <c r="ZI286" s="35"/>
      <c r="ZJ286" s="35"/>
      <c r="ZK286" s="35"/>
      <c r="ZL286" s="35"/>
      <c r="ZM286" s="35"/>
      <c r="ZN286" s="35">
        <v>50500</v>
      </c>
      <c r="ZO286" s="35"/>
      <c r="ZP286" s="35"/>
      <c r="ZQ286" s="35"/>
      <c r="ZR286" s="35"/>
      <c r="ZS286" s="35"/>
      <c r="ZT286" s="35"/>
      <c r="ZU286" s="35"/>
      <c r="ZV286" s="35"/>
      <c r="ZW286" s="35"/>
      <c r="ZX286" s="35"/>
      <c r="ZY286" s="35"/>
      <c r="ZZ286" s="35"/>
      <c r="AAA286" s="35"/>
      <c r="AAB286" s="35"/>
      <c r="AAC286" s="35"/>
      <c r="AAD286" s="35"/>
      <c r="AAE286" s="35"/>
      <c r="AAF286" s="35"/>
      <c r="AAG286" s="35"/>
      <c r="AAH286" s="35"/>
      <c r="AAI286" s="35"/>
      <c r="AAJ286" s="35"/>
      <c r="AAK286" s="35">
        <v>52857.25</v>
      </c>
      <c r="AAL286" s="35"/>
      <c r="AAM286" s="35"/>
      <c r="AAN286" s="35"/>
      <c r="AAO286" s="35"/>
      <c r="AAP286" s="35"/>
      <c r="AAQ286" s="35"/>
      <c r="AAR286" s="35"/>
      <c r="AAS286" s="35"/>
      <c r="AAT286" s="35"/>
      <c r="AAU286" s="35"/>
      <c r="AAV286" s="35"/>
      <c r="AAW286" s="35"/>
      <c r="AAX286" s="35">
        <v>0</v>
      </c>
      <c r="AAY286" s="35"/>
      <c r="AAZ286" s="35"/>
      <c r="ABA286" s="35"/>
      <c r="ABB286" s="35"/>
      <c r="ABC286" s="35"/>
      <c r="ABD286" s="35"/>
      <c r="ABE286" s="35"/>
      <c r="ABF286" s="35"/>
      <c r="ABG286" s="35"/>
      <c r="ABH286" s="35"/>
      <c r="ABI286" s="35"/>
      <c r="ABJ286" s="35"/>
      <c r="ABK286" s="35"/>
      <c r="ABL286" s="35"/>
      <c r="ABM286" s="35"/>
      <c r="ABN286" s="35"/>
      <c r="ABO286" s="35"/>
      <c r="ABP286" s="35"/>
      <c r="ABQ286" s="35"/>
      <c r="ABR286" s="35"/>
      <c r="ABS286" s="35"/>
      <c r="ABT286" s="35"/>
      <c r="ABU286" s="35"/>
      <c r="ABV286" s="35"/>
      <c r="ABW286" s="35">
        <v>103357.25</v>
      </c>
      <c r="ABX286" s="35"/>
      <c r="ABY286" s="35"/>
      <c r="ABZ286" s="35">
        <v>5000</v>
      </c>
      <c r="ACA286" s="35"/>
      <c r="ACB286" s="35">
        <v>111409</v>
      </c>
      <c r="ACC286" s="35"/>
      <c r="ACD286" s="35"/>
      <c r="ACE286" s="35"/>
      <c r="ACF286" s="35"/>
      <c r="ACG286" s="35"/>
      <c r="ACH286" s="35"/>
      <c r="ACI286" s="35"/>
      <c r="ACJ286" s="35"/>
      <c r="ACK286" s="35"/>
      <c r="ACL286" s="35"/>
      <c r="ACM286" s="35"/>
      <c r="ACN286" s="35"/>
      <c r="ACO286" s="35"/>
      <c r="ACP286" s="35"/>
      <c r="ACQ286" s="35"/>
      <c r="ACR286" s="35"/>
      <c r="ACS286" s="35">
        <v>78238.11</v>
      </c>
      <c r="ACT286" s="35"/>
      <c r="ACU286" s="35"/>
      <c r="ACV286" s="35"/>
      <c r="ACW286" s="35"/>
      <c r="ACX286" s="35"/>
      <c r="ACY286" s="35"/>
      <c r="ACZ286" s="35"/>
      <c r="ADA286" s="35"/>
      <c r="ADB286" s="35"/>
      <c r="ADC286" s="35"/>
      <c r="ADD286" s="35"/>
      <c r="ADE286" s="35"/>
      <c r="ADF286" s="35"/>
      <c r="ADG286" s="35"/>
      <c r="ADH286" s="35"/>
      <c r="ADI286" s="35"/>
      <c r="ADJ286" s="35"/>
      <c r="ADK286" s="35"/>
      <c r="ADL286" s="35"/>
      <c r="ADM286" s="35"/>
      <c r="ADN286" s="35"/>
      <c r="ADO286" s="35"/>
      <c r="ADP286" s="35">
        <v>199520</v>
      </c>
      <c r="ADQ286" s="35"/>
      <c r="ADR286" s="35"/>
      <c r="ADS286" s="35"/>
      <c r="ADT286" s="35">
        <v>30704</v>
      </c>
      <c r="ADU286" s="35">
        <v>52265</v>
      </c>
      <c r="ADV286" s="35"/>
      <c r="ADW286" s="35"/>
      <c r="ADX286" s="35"/>
      <c r="ADY286" s="35"/>
      <c r="ADZ286" s="35"/>
      <c r="AEA286" s="35"/>
      <c r="AEB286" s="35"/>
      <c r="AEC286" s="35">
        <v>55380</v>
      </c>
      <c r="AED286" s="35"/>
      <c r="AEE286" s="35"/>
      <c r="AEF286" s="35"/>
      <c r="AEG286" s="35"/>
      <c r="AEH286" s="35"/>
      <c r="AEI286" s="35"/>
      <c r="AEJ286" s="35"/>
      <c r="AEK286" s="35"/>
      <c r="AEL286" s="35"/>
      <c r="AEM286" s="35"/>
      <c r="AEN286" s="35"/>
      <c r="AEO286" s="35"/>
      <c r="AEP286" s="35"/>
      <c r="AEQ286" s="35">
        <v>135500</v>
      </c>
      <c r="AER286" s="35"/>
      <c r="AES286" s="35"/>
      <c r="AET286" s="35"/>
      <c r="AEU286" s="35"/>
      <c r="AEV286" s="35"/>
      <c r="AEW286" s="35"/>
      <c r="AEX286" s="35"/>
      <c r="AEY286" s="35"/>
      <c r="AEZ286" s="35">
        <v>668016.11</v>
      </c>
      <c r="AFA286" s="35">
        <v>4048800</v>
      </c>
      <c r="AFB286" s="35"/>
      <c r="AFC286" s="35"/>
      <c r="AFD286" s="35"/>
      <c r="AFE286" s="35"/>
      <c r="AFF286" s="35"/>
      <c r="AFG286" s="35"/>
      <c r="AFH286" s="35"/>
      <c r="AFI286" s="35"/>
      <c r="AFJ286" s="35"/>
      <c r="AFK286" s="35"/>
      <c r="AFL286" s="35"/>
      <c r="AFM286" s="35"/>
      <c r="AFN286" s="35"/>
      <c r="AFO286" s="35"/>
      <c r="AFP286" s="35"/>
      <c r="AFQ286" s="35"/>
      <c r="AFR286" s="35"/>
      <c r="AFS286" s="35"/>
      <c r="AFT286" s="35"/>
      <c r="AFU286" s="35"/>
      <c r="AFV286" s="35"/>
      <c r="AFW286" s="35"/>
      <c r="AFX286" s="35"/>
      <c r="AFY286" s="35"/>
      <c r="AFZ286" s="35"/>
      <c r="AGA286" s="35"/>
      <c r="AGB286" s="35"/>
      <c r="AGC286" s="35"/>
      <c r="AGD286" s="35"/>
      <c r="AGE286" s="35"/>
      <c r="AGF286" s="35"/>
      <c r="AGG286" s="35"/>
      <c r="AGH286" s="35"/>
      <c r="AGI286" s="35"/>
      <c r="AGJ286" s="35"/>
      <c r="AGK286" s="35"/>
      <c r="AGL286" s="35"/>
      <c r="AGM286" s="35"/>
      <c r="AGN286" s="35"/>
      <c r="AGO286" s="35"/>
      <c r="AGP286" s="35"/>
      <c r="AGQ286" s="35"/>
      <c r="AGR286" s="35"/>
      <c r="AGS286" s="35"/>
      <c r="AGT286" s="35"/>
      <c r="AGU286" s="35"/>
      <c r="AGV286" s="35"/>
      <c r="AGW286" s="35"/>
      <c r="AGX286" s="35"/>
      <c r="AGY286" s="35"/>
      <c r="AGZ286" s="35"/>
      <c r="AHA286" s="35"/>
      <c r="AHB286" s="35"/>
      <c r="AHC286" s="35"/>
      <c r="AHD286" s="35"/>
      <c r="AHE286" s="35"/>
      <c r="AHF286" s="35"/>
      <c r="AHG286" s="35"/>
      <c r="AHH286" s="35"/>
      <c r="AHI286" s="35"/>
      <c r="AHJ286" s="35"/>
      <c r="AHK286" s="35"/>
      <c r="AHL286" s="35"/>
      <c r="AHM286" s="35"/>
      <c r="AHN286" s="35"/>
      <c r="AHO286" s="35"/>
      <c r="AHP286" s="35">
        <v>48725.82</v>
      </c>
      <c r="AHQ286" s="35"/>
      <c r="AHR286" s="35"/>
      <c r="AHS286" s="35"/>
      <c r="AHT286" s="35"/>
      <c r="AHU286" s="35"/>
      <c r="AHV286" s="35"/>
      <c r="AHW286" s="35"/>
      <c r="AHX286" s="35"/>
      <c r="AHY286" s="35"/>
      <c r="AHZ286" s="35"/>
      <c r="AIA286" s="35">
        <v>4097525.82</v>
      </c>
      <c r="AIB286" s="35">
        <v>20860043.789999999</v>
      </c>
    </row>
    <row r="287" spans="1:912" x14ac:dyDescent="0.5">
      <c r="A287" s="34" t="s">
        <v>43</v>
      </c>
      <c r="B287" s="34" t="s">
        <v>2492</v>
      </c>
      <c r="C287" s="34" t="s">
        <v>2493</v>
      </c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>
        <v>404971.8</v>
      </c>
      <c r="BK287" s="35">
        <v>265174</v>
      </c>
      <c r="BL287" s="35">
        <v>278751</v>
      </c>
      <c r="BM287" s="35">
        <v>3496686.21</v>
      </c>
      <c r="BN287" s="35">
        <v>3292456.27</v>
      </c>
      <c r="BO287" s="35">
        <v>1874616.38</v>
      </c>
      <c r="BP287" s="35">
        <v>798682.58</v>
      </c>
      <c r="BQ287" s="35"/>
      <c r="BR287" s="35">
        <v>738943.9</v>
      </c>
      <c r="BS287" s="35">
        <v>65501.5</v>
      </c>
      <c r="BT287" s="35">
        <v>365534</v>
      </c>
      <c r="BU287" s="35">
        <v>819558.5</v>
      </c>
      <c r="BV287" s="35">
        <v>273765</v>
      </c>
      <c r="BW287" s="35">
        <v>14272430.699999999</v>
      </c>
      <c r="BX287" s="35"/>
      <c r="BY287" s="35"/>
      <c r="BZ287" s="35"/>
      <c r="CA287" s="35"/>
      <c r="CB287" s="35"/>
      <c r="CC287" s="35"/>
      <c r="CD287" s="35"/>
      <c r="CE287" s="35"/>
      <c r="CF287" s="35">
        <v>7545</v>
      </c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>
        <v>435250.25</v>
      </c>
      <c r="CU287" s="35">
        <v>978954</v>
      </c>
      <c r="CV287" s="35">
        <v>2270596.5</v>
      </c>
      <c r="CW287" s="35">
        <v>1049778.75</v>
      </c>
      <c r="CX287" s="35">
        <v>328665.5</v>
      </c>
      <c r="CY287" s="35">
        <v>1767983.94</v>
      </c>
      <c r="CZ287" s="35"/>
      <c r="DA287" s="35">
        <v>1178502.75</v>
      </c>
      <c r="DB287" s="35">
        <v>34964348.530000001</v>
      </c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>
        <v>226806</v>
      </c>
      <c r="DP287" s="35">
        <v>7765</v>
      </c>
      <c r="DQ287" s="35">
        <v>5048</v>
      </c>
      <c r="DR287" s="35">
        <v>668985</v>
      </c>
      <c r="DS287" s="35">
        <v>244661</v>
      </c>
      <c r="DT287" s="35">
        <v>784797</v>
      </c>
      <c r="DU287" s="35">
        <v>101759</v>
      </c>
      <c r="DV287" s="35"/>
      <c r="DW287" s="35"/>
      <c r="DX287" s="35">
        <v>1861123.64</v>
      </c>
      <c r="DY287" s="35">
        <v>4501252.5199999996</v>
      </c>
      <c r="DZ287" s="35">
        <v>2243246.0499999998</v>
      </c>
      <c r="EA287" s="35">
        <v>4963147.13</v>
      </c>
      <c r="EB287" s="35">
        <v>3009764.36</v>
      </c>
      <c r="EC287" s="35">
        <v>6410731.6900000004</v>
      </c>
      <c r="ED287" s="35">
        <v>2485610.61</v>
      </c>
      <c r="EE287" s="35">
        <v>3448852.64</v>
      </c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>
        <v>1850793.9</v>
      </c>
      <c r="EQ287" s="35">
        <v>1667517.16</v>
      </c>
      <c r="ER287" s="35">
        <v>6105603.7999999998</v>
      </c>
      <c r="ES287" s="35">
        <v>3044233.67</v>
      </c>
      <c r="ET287" s="35">
        <v>1783300.37</v>
      </c>
      <c r="EU287" s="35">
        <v>2840372.68</v>
      </c>
      <c r="EV287" s="35">
        <v>3923832.06</v>
      </c>
      <c r="EW287" s="35">
        <v>5078250.4000000004</v>
      </c>
      <c r="EX287" s="35">
        <v>57257453.679999992</v>
      </c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>
        <v>1469175.56</v>
      </c>
      <c r="FN287" s="35"/>
      <c r="FO287" s="35">
        <v>3814616.34</v>
      </c>
      <c r="FP287" s="35"/>
      <c r="FQ287" s="35">
        <v>828813.41</v>
      </c>
      <c r="FR287" s="35">
        <v>979717.9</v>
      </c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>
        <v>502157.7</v>
      </c>
      <c r="GE287" s="35"/>
      <c r="GF287" s="35"/>
      <c r="GG287" s="35"/>
      <c r="GH287" s="35">
        <v>573459.85</v>
      </c>
      <c r="GI287" s="35">
        <v>252565.8</v>
      </c>
      <c r="GJ287" s="35">
        <v>455075.69</v>
      </c>
      <c r="GK287" s="35">
        <v>783363.85</v>
      </c>
      <c r="GL287" s="35">
        <v>728129.9</v>
      </c>
      <c r="GM287" s="35"/>
      <c r="GN287" s="35"/>
      <c r="GO287" s="35">
        <v>351704.75</v>
      </c>
      <c r="GP287" s="35">
        <v>596410.69999999995</v>
      </c>
      <c r="GQ287" s="35"/>
      <c r="GR287" s="35">
        <v>273836.3</v>
      </c>
      <c r="GS287" s="35"/>
      <c r="GT287" s="35"/>
      <c r="GU287" s="35"/>
      <c r="GV287" s="35"/>
      <c r="GW287" s="35">
        <v>1044101.7</v>
      </c>
      <c r="GX287" s="35"/>
      <c r="GY287" s="35"/>
      <c r="GZ287" s="35"/>
      <c r="HA287" s="35">
        <v>12653129.449999999</v>
      </c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>
        <v>528159</v>
      </c>
      <c r="HX287" s="35"/>
      <c r="HY287" s="35"/>
      <c r="HZ287" s="35"/>
      <c r="IA287" s="35"/>
      <c r="IB287" s="35">
        <v>1733371.25</v>
      </c>
      <c r="IC287" s="35"/>
      <c r="ID287" s="35"/>
      <c r="IE287" s="35">
        <v>2048371</v>
      </c>
      <c r="IF287" s="35"/>
      <c r="IG287" s="35">
        <v>391703.5</v>
      </c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>
        <v>6044848.7000000002</v>
      </c>
      <c r="IY287" s="35"/>
      <c r="IZ287" s="35"/>
      <c r="JA287" s="35"/>
      <c r="JB287" s="35"/>
      <c r="JC287" s="35"/>
      <c r="JD287" s="35"/>
      <c r="JE287" s="35">
        <v>6121725.9000000004</v>
      </c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>
        <v>16868179.350000001</v>
      </c>
      <c r="JV287" s="35"/>
      <c r="JW287" s="35">
        <v>614179.01</v>
      </c>
      <c r="JX287" s="35"/>
      <c r="JY287" s="35"/>
      <c r="JZ287" s="35"/>
      <c r="KA287" s="35"/>
      <c r="KB287" s="35"/>
      <c r="KC287" s="35">
        <v>854745.07</v>
      </c>
      <c r="KD287" s="35"/>
      <c r="KE287" s="35"/>
      <c r="KF287" s="35"/>
      <c r="KG287" s="35"/>
      <c r="KH287" s="35">
        <v>1402622</v>
      </c>
      <c r="KI287" s="35"/>
      <c r="KJ287" s="35">
        <v>1732001.25</v>
      </c>
      <c r="KK287" s="35"/>
      <c r="KL287" s="35"/>
      <c r="KM287" s="35"/>
      <c r="KN287" s="35"/>
      <c r="KO287" s="35"/>
      <c r="KP287" s="35">
        <v>1352302</v>
      </c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>
        <v>106483.26</v>
      </c>
      <c r="LD287" s="35">
        <v>1592583.8</v>
      </c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>
        <v>275148.83</v>
      </c>
      <c r="MF287" s="35"/>
      <c r="MG287" s="35"/>
      <c r="MH287" s="35"/>
      <c r="MI287" s="35"/>
      <c r="MJ287" s="35">
        <v>7930065.2199999997</v>
      </c>
      <c r="MK287" s="35">
        <v>1116086</v>
      </c>
      <c r="ML287" s="35"/>
      <c r="MM287" s="35"/>
      <c r="MN287" s="35"/>
      <c r="MO287" s="35"/>
      <c r="MP287" s="35"/>
      <c r="MQ287" s="35">
        <v>7512597</v>
      </c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>
        <v>104473.77</v>
      </c>
      <c r="OJ287" s="35">
        <v>93247.91</v>
      </c>
      <c r="OK287" s="35">
        <v>128778.2</v>
      </c>
      <c r="OL287" s="35">
        <v>1179596.92</v>
      </c>
      <c r="OM287" s="35">
        <v>9609370.7200000007</v>
      </c>
      <c r="ON287" s="35">
        <v>90282.53</v>
      </c>
      <c r="OO287" s="35"/>
      <c r="OP287" s="35">
        <v>124873.61</v>
      </c>
      <c r="OQ287" s="35"/>
      <c r="OR287" s="35"/>
      <c r="OS287" s="35"/>
      <c r="OT287" s="35"/>
      <c r="OU287" s="35"/>
      <c r="OV287" s="35"/>
      <c r="OW287" s="35"/>
      <c r="OX287" s="35"/>
      <c r="OY287" s="35"/>
      <c r="OZ287" s="35">
        <v>2940174.4</v>
      </c>
      <c r="PA287" s="35">
        <v>925075.41</v>
      </c>
      <c r="PB287" s="35"/>
      <c r="PC287" s="35"/>
      <c r="PD287" s="35"/>
      <c r="PE287" s="35">
        <v>199604.43</v>
      </c>
      <c r="PF287" s="35">
        <v>24024160.899999999</v>
      </c>
      <c r="PG287" s="35"/>
      <c r="PH287" s="35">
        <v>325594.90000000002</v>
      </c>
      <c r="PI287" s="35"/>
      <c r="PJ287" s="35"/>
      <c r="PK287" s="35"/>
      <c r="PL287" s="35"/>
      <c r="PM287" s="35"/>
      <c r="PN287" s="35">
        <v>686857</v>
      </c>
      <c r="PO287" s="35">
        <v>1187790.18</v>
      </c>
      <c r="PP287" s="35">
        <v>851574.28</v>
      </c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  <c r="QR287" s="35"/>
      <c r="QS287" s="35"/>
      <c r="QT287" s="35">
        <v>1787278</v>
      </c>
      <c r="QU287" s="35"/>
      <c r="QV287" s="35"/>
      <c r="QW287" s="35"/>
      <c r="QX287" s="35"/>
      <c r="QY287" s="35"/>
      <c r="QZ287" s="35">
        <v>509885.25</v>
      </c>
      <c r="RA287" s="35">
        <v>5657655</v>
      </c>
      <c r="RB287" s="35">
        <v>3800528.4</v>
      </c>
      <c r="RC287" s="35"/>
      <c r="RD287" s="35"/>
      <c r="RE287" s="35">
        <v>18578</v>
      </c>
      <c r="RF287" s="35"/>
      <c r="RG287" s="35"/>
      <c r="RH287" s="35"/>
      <c r="RI287" s="35">
        <v>908509</v>
      </c>
      <c r="RJ287" s="35">
        <v>2048480.35</v>
      </c>
      <c r="RK287" s="35"/>
      <c r="RL287" s="35"/>
      <c r="RM287" s="35">
        <v>379017</v>
      </c>
      <c r="RN287" s="35"/>
      <c r="RO287" s="35"/>
      <c r="RP287" s="35">
        <v>99141</v>
      </c>
      <c r="RQ287" s="35"/>
      <c r="RR287" s="35">
        <v>10500</v>
      </c>
      <c r="RS287" s="35"/>
      <c r="RT287" s="35">
        <v>1585319.78</v>
      </c>
      <c r="RU287" s="35">
        <v>63759.26</v>
      </c>
      <c r="RV287" s="35">
        <v>430668</v>
      </c>
      <c r="RW287" s="35">
        <v>128226.09</v>
      </c>
      <c r="RX287" s="35">
        <v>132650</v>
      </c>
      <c r="RY287" s="35"/>
      <c r="RZ287" s="35">
        <v>15901</v>
      </c>
      <c r="SA287" s="35">
        <v>67257</v>
      </c>
      <c r="SB287" s="35">
        <v>382082.7</v>
      </c>
      <c r="SC287" s="35">
        <v>532892.5</v>
      </c>
      <c r="SD287" s="35">
        <v>1087340</v>
      </c>
      <c r="SE287" s="35">
        <v>61196.5</v>
      </c>
      <c r="SF287" s="35">
        <v>22758681.190000001</v>
      </c>
      <c r="SG287" s="35"/>
      <c r="SH287" s="35"/>
      <c r="SI287" s="35"/>
      <c r="SJ287" s="35"/>
      <c r="SK287" s="35"/>
      <c r="SL287" s="35"/>
      <c r="SM287" s="35"/>
      <c r="SN287" s="35"/>
      <c r="SO287" s="35"/>
      <c r="SP287" s="35"/>
      <c r="SQ287" s="35"/>
      <c r="SR287" s="35">
        <v>573600</v>
      </c>
      <c r="SS287" s="35"/>
      <c r="ST287" s="35"/>
      <c r="SU287" s="35"/>
      <c r="SV287" s="35"/>
      <c r="SW287" s="35"/>
      <c r="SX287" s="35"/>
      <c r="SY287" s="35"/>
      <c r="SZ287" s="35"/>
      <c r="TA287" s="35"/>
      <c r="TB287" s="35"/>
      <c r="TC287" s="35"/>
      <c r="TD287" s="35"/>
      <c r="TE287" s="35"/>
      <c r="TF287" s="35"/>
      <c r="TG287" s="35"/>
      <c r="TH287" s="35"/>
      <c r="TI287" s="35"/>
      <c r="TJ287" s="35"/>
      <c r="TK287" s="35"/>
      <c r="TL287" s="35"/>
      <c r="TM287" s="35"/>
      <c r="TN287" s="35"/>
      <c r="TO287" s="35"/>
      <c r="TP287" s="35"/>
      <c r="TQ287" s="35"/>
      <c r="TR287" s="35">
        <v>360788</v>
      </c>
      <c r="TS287" s="35"/>
      <c r="TT287" s="35"/>
      <c r="TU287" s="35"/>
      <c r="TV287" s="35"/>
      <c r="TW287" s="35"/>
      <c r="TX287" s="35"/>
      <c r="TY287" s="35">
        <v>1793064</v>
      </c>
      <c r="TZ287" s="35"/>
      <c r="UA287" s="35"/>
      <c r="UB287" s="35">
        <v>1287831</v>
      </c>
      <c r="UC287" s="35"/>
      <c r="UD287" s="35"/>
      <c r="UE287" s="35"/>
      <c r="UF287" s="35"/>
      <c r="UG287" s="35"/>
      <c r="UH287" s="35"/>
      <c r="UI287" s="35"/>
      <c r="UJ287" s="35"/>
      <c r="UK287" s="35"/>
      <c r="UL287" s="35"/>
      <c r="UM287" s="35"/>
      <c r="UN287" s="35"/>
      <c r="UO287" s="35"/>
      <c r="UP287" s="35"/>
      <c r="UQ287" s="35"/>
      <c r="UR287" s="35"/>
      <c r="US287" s="35">
        <v>1261795.71</v>
      </c>
      <c r="UT287" s="35">
        <v>8200</v>
      </c>
      <c r="UU287" s="35"/>
      <c r="UV287" s="35"/>
      <c r="UW287" s="35"/>
      <c r="UX287" s="35">
        <v>1534605.16</v>
      </c>
      <c r="UY287" s="35">
        <v>1195520</v>
      </c>
      <c r="UZ287" s="35">
        <v>1154514.3400000001</v>
      </c>
      <c r="VA287" s="35"/>
      <c r="VB287" s="35"/>
      <c r="VC287" s="35"/>
      <c r="VD287" s="35"/>
      <c r="VE287" s="35"/>
      <c r="VF287" s="35">
        <v>1886189.99</v>
      </c>
      <c r="VG287" s="35"/>
      <c r="VH287" s="35"/>
      <c r="VI287" s="35"/>
      <c r="VJ287" s="35"/>
      <c r="VK287" s="35"/>
      <c r="VL287" s="35"/>
      <c r="VM287" s="35"/>
      <c r="VN287" s="35"/>
      <c r="VO287" s="35"/>
      <c r="VP287" s="35"/>
      <c r="VQ287" s="35">
        <v>11056108.200000001</v>
      </c>
      <c r="VR287" s="35"/>
      <c r="VS287" s="35"/>
      <c r="VT287" s="35"/>
      <c r="VU287" s="35"/>
      <c r="VV287" s="35">
        <v>1091210.6599999999</v>
      </c>
      <c r="VW287" s="35"/>
      <c r="VX287" s="35"/>
      <c r="VY287" s="35">
        <v>2635266.0499999998</v>
      </c>
      <c r="VZ287" s="35">
        <v>685856.36</v>
      </c>
      <c r="WA287" s="35"/>
      <c r="WB287" s="35">
        <v>688141.94</v>
      </c>
      <c r="WC287" s="35"/>
      <c r="WD287" s="35"/>
      <c r="WE287" s="35">
        <v>397221.12</v>
      </c>
      <c r="WF287" s="35"/>
      <c r="WG287" s="35"/>
      <c r="WH287" s="35"/>
      <c r="WI287" s="35"/>
      <c r="WJ287" s="35"/>
      <c r="WK287" s="35"/>
      <c r="WL287" s="35"/>
      <c r="WM287" s="35"/>
      <c r="WN287" s="35"/>
      <c r="WO287" s="35"/>
      <c r="WP287" s="35"/>
      <c r="WQ287" s="35"/>
      <c r="WR287" s="35"/>
      <c r="WS287" s="35"/>
      <c r="WT287" s="35"/>
      <c r="WU287" s="35"/>
      <c r="WV287" s="35"/>
      <c r="WW287" s="35"/>
      <c r="WX287" s="35"/>
      <c r="WY287" s="35"/>
      <c r="WZ287" s="35"/>
      <c r="XA287" s="35"/>
      <c r="XB287" s="35"/>
      <c r="XC287" s="35"/>
      <c r="XD287" s="35"/>
      <c r="XE287" s="35"/>
      <c r="XF287" s="35"/>
      <c r="XG287" s="35"/>
      <c r="XH287" s="35"/>
      <c r="XI287" s="35"/>
      <c r="XJ287" s="35"/>
      <c r="XK287" s="35"/>
      <c r="XL287" s="35"/>
      <c r="XM287" s="35"/>
      <c r="XN287" s="35"/>
      <c r="XO287" s="35"/>
      <c r="XP287" s="35"/>
      <c r="XQ287" s="35"/>
      <c r="XR287" s="35"/>
      <c r="XS287" s="35"/>
      <c r="XT287" s="35"/>
      <c r="XU287" s="35"/>
      <c r="XV287" s="35"/>
      <c r="XW287" s="35"/>
      <c r="XX287" s="35"/>
      <c r="XY287" s="35"/>
      <c r="XZ287" s="35"/>
      <c r="YA287" s="35"/>
      <c r="YB287" s="35"/>
      <c r="YC287" s="35"/>
      <c r="YD287" s="35"/>
      <c r="YE287" s="35"/>
      <c r="YF287" s="35"/>
      <c r="YG287" s="35"/>
      <c r="YH287" s="35"/>
      <c r="YI287" s="35"/>
      <c r="YJ287" s="35"/>
      <c r="YK287" s="35"/>
      <c r="YL287" s="35"/>
      <c r="YM287" s="35"/>
      <c r="YN287" s="35"/>
      <c r="YO287" s="35"/>
      <c r="YP287" s="35"/>
      <c r="YQ287" s="35"/>
      <c r="YR287" s="35"/>
      <c r="YS287" s="35"/>
      <c r="YT287" s="35"/>
      <c r="YU287" s="35"/>
      <c r="YV287" s="35"/>
      <c r="YW287" s="35"/>
      <c r="YX287" s="35"/>
      <c r="YY287" s="35"/>
      <c r="YZ287" s="35"/>
      <c r="ZA287" s="35"/>
      <c r="ZB287" s="35"/>
      <c r="ZC287" s="35">
        <v>5497696.1299999999</v>
      </c>
      <c r="ZD287" s="35"/>
      <c r="ZE287" s="35"/>
      <c r="ZF287" s="35">
        <v>1840693</v>
      </c>
      <c r="ZG287" s="35">
        <v>223068.65</v>
      </c>
      <c r="ZH287" s="35"/>
      <c r="ZI287" s="35"/>
      <c r="ZJ287" s="35"/>
      <c r="ZK287" s="35"/>
      <c r="ZL287" s="35"/>
      <c r="ZM287" s="35"/>
      <c r="ZN287" s="35"/>
      <c r="ZO287" s="35"/>
      <c r="ZP287" s="35"/>
      <c r="ZQ287" s="35"/>
      <c r="ZR287" s="35"/>
      <c r="ZS287" s="35"/>
      <c r="ZT287" s="35"/>
      <c r="ZU287" s="35"/>
      <c r="ZV287" s="35"/>
      <c r="ZW287" s="35"/>
      <c r="ZX287" s="35"/>
      <c r="ZY287" s="35"/>
      <c r="ZZ287" s="35"/>
      <c r="AAA287" s="35"/>
      <c r="AAB287" s="35"/>
      <c r="AAC287" s="35"/>
      <c r="AAD287" s="35"/>
      <c r="AAE287" s="35"/>
      <c r="AAF287" s="35"/>
      <c r="AAG287" s="35"/>
      <c r="AAH287" s="35"/>
      <c r="AAI287" s="35"/>
      <c r="AAJ287" s="35"/>
      <c r="AAK287" s="35"/>
      <c r="AAL287" s="35"/>
      <c r="AAM287" s="35"/>
      <c r="AAN287" s="35"/>
      <c r="AAO287" s="35"/>
      <c r="AAP287" s="35">
        <v>576124</v>
      </c>
      <c r="AAQ287" s="35">
        <v>244028</v>
      </c>
      <c r="AAR287" s="35"/>
      <c r="AAS287" s="35"/>
      <c r="AAT287" s="35"/>
      <c r="AAU287" s="35">
        <v>1255492</v>
      </c>
      <c r="AAV287" s="35">
        <v>1040227</v>
      </c>
      <c r="AAW287" s="35">
        <v>289625</v>
      </c>
      <c r="AAX287" s="35">
        <v>0</v>
      </c>
      <c r="AAY287" s="35"/>
      <c r="AAZ287" s="35"/>
      <c r="ABA287" s="35"/>
      <c r="ABB287" s="35"/>
      <c r="ABC287" s="35"/>
      <c r="ABD287" s="35"/>
      <c r="ABE287" s="35"/>
      <c r="ABF287" s="35"/>
      <c r="ABG287" s="35"/>
      <c r="ABH287" s="35"/>
      <c r="ABI287" s="35"/>
      <c r="ABJ287" s="35"/>
      <c r="ABK287" s="35"/>
      <c r="ABL287" s="35"/>
      <c r="ABM287" s="35"/>
      <c r="ABN287" s="35"/>
      <c r="ABO287" s="35"/>
      <c r="ABP287" s="35"/>
      <c r="ABQ287" s="35"/>
      <c r="ABR287" s="35"/>
      <c r="ABS287" s="35"/>
      <c r="ABT287" s="35"/>
      <c r="ABU287" s="35"/>
      <c r="ABV287" s="35"/>
      <c r="ABW287" s="35">
        <v>5469257.6500000004</v>
      </c>
      <c r="ABX287" s="35"/>
      <c r="ABY287" s="35"/>
      <c r="ABZ287" s="35"/>
      <c r="ACA287" s="35"/>
      <c r="ACB287" s="35"/>
      <c r="ACC287" s="35"/>
      <c r="ACD287" s="35"/>
      <c r="ACE287" s="35"/>
      <c r="ACF287" s="35"/>
      <c r="ACG287" s="35"/>
      <c r="ACH287" s="35"/>
      <c r="ACI287" s="35">
        <v>5138479.5599999996</v>
      </c>
      <c r="ACJ287" s="35"/>
      <c r="ACK287" s="35"/>
      <c r="ACL287" s="35"/>
      <c r="ACM287" s="35"/>
      <c r="ACN287" s="35"/>
      <c r="ACO287" s="35">
        <v>-124271.55</v>
      </c>
      <c r="ACP287" s="35"/>
      <c r="ACQ287" s="35"/>
      <c r="ACR287" s="35"/>
      <c r="ACS287" s="35"/>
      <c r="ACT287" s="35"/>
      <c r="ACU287" s="35"/>
      <c r="ACV287" s="35"/>
      <c r="ACW287" s="35"/>
      <c r="ACX287" s="35"/>
      <c r="ACY287" s="35"/>
      <c r="ACZ287" s="35"/>
      <c r="ADA287" s="35"/>
      <c r="ADB287" s="35"/>
      <c r="ADC287" s="35"/>
      <c r="ADD287" s="35"/>
      <c r="ADE287" s="35"/>
      <c r="ADF287" s="35"/>
      <c r="ADG287" s="35"/>
      <c r="ADH287" s="35"/>
      <c r="ADI287" s="35"/>
      <c r="ADJ287" s="35"/>
      <c r="ADK287" s="35"/>
      <c r="ADL287" s="35"/>
      <c r="ADM287" s="35"/>
      <c r="ADN287" s="35"/>
      <c r="ADO287" s="35"/>
      <c r="ADP287" s="35"/>
      <c r="ADQ287" s="35"/>
      <c r="ADR287" s="35"/>
      <c r="ADS287" s="35"/>
      <c r="ADT287" s="35"/>
      <c r="ADU287" s="35"/>
      <c r="ADV287" s="35"/>
      <c r="ADW287" s="35"/>
      <c r="ADX287" s="35"/>
      <c r="ADY287" s="35"/>
      <c r="ADZ287" s="35"/>
      <c r="AEA287" s="35"/>
      <c r="AEB287" s="35"/>
      <c r="AEC287" s="35"/>
      <c r="AED287" s="35"/>
      <c r="AEE287" s="35"/>
      <c r="AEF287" s="35"/>
      <c r="AEG287" s="35"/>
      <c r="AEH287" s="35"/>
      <c r="AEI287" s="35"/>
      <c r="AEJ287" s="35"/>
      <c r="AEK287" s="35"/>
      <c r="AEL287" s="35"/>
      <c r="AEM287" s="35"/>
      <c r="AEN287" s="35"/>
      <c r="AEO287" s="35"/>
      <c r="AEP287" s="35"/>
      <c r="AEQ287" s="35"/>
      <c r="AER287" s="35">
        <v>98484</v>
      </c>
      <c r="AES287" s="35"/>
      <c r="AET287" s="35">
        <v>44965.7</v>
      </c>
      <c r="AEU287" s="35"/>
      <c r="AEV287" s="35">
        <v>55874.85</v>
      </c>
      <c r="AEW287" s="35"/>
      <c r="AEX287" s="35"/>
      <c r="AEY287" s="35"/>
      <c r="AEZ287" s="35">
        <v>5213532.5599999996</v>
      </c>
      <c r="AFA287" s="35"/>
      <c r="AFB287" s="35"/>
      <c r="AFC287" s="35"/>
      <c r="AFD287" s="35"/>
      <c r="AFE287" s="35"/>
      <c r="AFF287" s="35"/>
      <c r="AFG287" s="35"/>
      <c r="AFH287" s="35"/>
      <c r="AFI287" s="35"/>
      <c r="AFJ287" s="35"/>
      <c r="AFK287" s="35"/>
      <c r="AFL287" s="35"/>
      <c r="AFM287" s="35"/>
      <c r="AFN287" s="35"/>
      <c r="AFO287" s="35"/>
      <c r="AFP287" s="35"/>
      <c r="AFQ287" s="35"/>
      <c r="AFR287" s="35"/>
      <c r="AFS287" s="35"/>
      <c r="AFT287" s="35"/>
      <c r="AFU287" s="35"/>
      <c r="AFV287" s="35"/>
      <c r="AFW287" s="35"/>
      <c r="AFX287" s="35"/>
      <c r="AFY287" s="35"/>
      <c r="AFZ287" s="35"/>
      <c r="AGA287" s="35"/>
      <c r="AGB287" s="35"/>
      <c r="AGC287" s="35"/>
      <c r="AGD287" s="35"/>
      <c r="AGE287" s="35"/>
      <c r="AGF287" s="35"/>
      <c r="AGG287" s="35"/>
      <c r="AGH287" s="35"/>
      <c r="AGI287" s="35"/>
      <c r="AGJ287" s="35"/>
      <c r="AGK287" s="35">
        <v>451873.94</v>
      </c>
      <c r="AGL287" s="35"/>
      <c r="AGM287" s="35"/>
      <c r="AGN287" s="35"/>
      <c r="AGO287" s="35"/>
      <c r="AGP287" s="35"/>
      <c r="AGQ287" s="35"/>
      <c r="AGR287" s="35"/>
      <c r="AGS287" s="35"/>
      <c r="AGT287" s="35"/>
      <c r="AGU287" s="35"/>
      <c r="AGV287" s="35"/>
      <c r="AGW287" s="35"/>
      <c r="AGX287" s="35"/>
      <c r="AGY287" s="35"/>
      <c r="AGZ287" s="35"/>
      <c r="AHA287" s="35"/>
      <c r="AHB287" s="35"/>
      <c r="AHC287" s="35"/>
      <c r="AHD287" s="35"/>
      <c r="AHE287" s="35"/>
      <c r="AHF287" s="35">
        <v>1866829</v>
      </c>
      <c r="AHG287" s="35">
        <v>81121.25</v>
      </c>
      <c r="AHH287" s="35">
        <v>598314</v>
      </c>
      <c r="AHI287" s="35"/>
      <c r="AHJ287" s="35"/>
      <c r="AHK287" s="35"/>
      <c r="AHL287" s="35"/>
      <c r="AHM287" s="35"/>
      <c r="AHN287" s="35"/>
      <c r="AHO287" s="35"/>
      <c r="AHP287" s="35">
        <v>597383.5</v>
      </c>
      <c r="AHQ287" s="35"/>
      <c r="AHR287" s="35"/>
      <c r="AHS287" s="35"/>
      <c r="AHT287" s="35"/>
      <c r="AHU287" s="35"/>
      <c r="AHV287" s="35"/>
      <c r="AHW287" s="35"/>
      <c r="AHX287" s="35"/>
      <c r="AHY287" s="35"/>
      <c r="AHZ287" s="35"/>
      <c r="AIA287" s="35">
        <v>3595521.69</v>
      </c>
      <c r="AIB287" s="35">
        <v>207288134.55000004</v>
      </c>
    </row>
    <row r="288" spans="1:912" x14ac:dyDescent="0.5">
      <c r="A288" s="34" t="s">
        <v>43</v>
      </c>
      <c r="B288" s="34" t="s">
        <v>2494</v>
      </c>
      <c r="C288" s="34" t="s">
        <v>2495</v>
      </c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>
        <v>-152045</v>
      </c>
      <c r="AN288" s="35"/>
      <c r="AO288" s="35"/>
      <c r="AP288" s="35">
        <v>-15598.5</v>
      </c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>
        <v>-43881</v>
      </c>
      <c r="BK288" s="35"/>
      <c r="BL288" s="35"/>
      <c r="BM288" s="35"/>
      <c r="BN288" s="35"/>
      <c r="BO288" s="35">
        <v>-184056</v>
      </c>
      <c r="BP288" s="35"/>
      <c r="BQ288" s="35"/>
      <c r="BR288" s="35">
        <v>-122497</v>
      </c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>
        <v>-108861</v>
      </c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>
        <v>-8100</v>
      </c>
      <c r="CU288" s="35"/>
      <c r="CV288" s="35"/>
      <c r="CW288" s="35"/>
      <c r="CX288" s="35"/>
      <c r="CY288" s="35"/>
      <c r="CZ288" s="35"/>
      <c r="DA288" s="35"/>
      <c r="DB288" s="35">
        <v>-635038.5</v>
      </c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>
        <v>-1426.5</v>
      </c>
      <c r="FW288" s="35"/>
      <c r="FX288" s="35"/>
      <c r="FY288" s="35"/>
      <c r="FZ288" s="35"/>
      <c r="GA288" s="35"/>
      <c r="GB288" s="35"/>
      <c r="GC288" s="35"/>
      <c r="GD288" s="35"/>
      <c r="GE288" s="35">
        <v>-1320922.67</v>
      </c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>
        <v>-1322349.17</v>
      </c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>
        <v>-21980</v>
      </c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>
        <v>-85839</v>
      </c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>
        <v>-33012</v>
      </c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>
        <v>-196716.25</v>
      </c>
      <c r="JL288" s="35"/>
      <c r="JM288" s="35"/>
      <c r="JN288" s="35"/>
      <c r="JO288" s="35"/>
      <c r="JP288" s="35"/>
      <c r="JQ288" s="35"/>
      <c r="JR288" s="35"/>
      <c r="JS288" s="35"/>
      <c r="JT288" s="35"/>
      <c r="JU288" s="35">
        <v>-337547.25</v>
      </c>
      <c r="JV288" s="35">
        <v>-14500</v>
      </c>
      <c r="JW288" s="35"/>
      <c r="JX288" s="35"/>
      <c r="JY288" s="35"/>
      <c r="JZ288" s="35"/>
      <c r="KA288" s="35"/>
      <c r="KB288" s="35"/>
      <c r="KC288" s="35"/>
      <c r="KD288" s="35">
        <v>-14074606</v>
      </c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>
        <v>-14089106</v>
      </c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>
        <v>-55390</v>
      </c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>
        <v>-16354197.6</v>
      </c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>
        <v>-16409587.6</v>
      </c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>
        <v>12500</v>
      </c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  <c r="QR288" s="35"/>
      <c r="QS288" s="35"/>
      <c r="QT288" s="35"/>
      <c r="QU288" s="35"/>
      <c r="QV288" s="35"/>
      <c r="QW288" s="35"/>
      <c r="QX288" s="35"/>
      <c r="QY288" s="35"/>
      <c r="QZ288" s="35"/>
      <c r="RA288" s="35"/>
      <c r="RB288" s="35"/>
      <c r="RC288" s="35"/>
      <c r="RD288" s="35">
        <v>-1272759.3400000001</v>
      </c>
      <c r="RE288" s="35"/>
      <c r="RF288" s="35"/>
      <c r="RG288" s="35"/>
      <c r="RH288" s="35"/>
      <c r="RI288" s="35"/>
      <c r="RJ288" s="35"/>
      <c r="RK288" s="35"/>
      <c r="RL288" s="35"/>
      <c r="RM288" s="35"/>
      <c r="RN288" s="35"/>
      <c r="RO288" s="35"/>
      <c r="RP288" s="35"/>
      <c r="RQ288" s="35"/>
      <c r="RR288" s="35"/>
      <c r="RS288" s="35"/>
      <c r="RT288" s="35"/>
      <c r="RU288" s="35"/>
      <c r="RV288" s="35"/>
      <c r="RW288" s="35"/>
      <c r="RX288" s="35"/>
      <c r="RY288" s="35"/>
      <c r="RZ288" s="35"/>
      <c r="SA288" s="35"/>
      <c r="SB288" s="35"/>
      <c r="SC288" s="35"/>
      <c r="SD288" s="35"/>
      <c r="SE288" s="35"/>
      <c r="SF288" s="35">
        <v>-1260259.3400000001</v>
      </c>
      <c r="SG288" s="35"/>
      <c r="SH288" s="35"/>
      <c r="SI288" s="35"/>
      <c r="SJ288" s="35"/>
      <c r="SK288" s="35"/>
      <c r="SL288" s="35"/>
      <c r="SM288" s="35"/>
      <c r="SN288" s="35"/>
      <c r="SO288" s="35"/>
      <c r="SP288" s="35"/>
      <c r="SQ288" s="35"/>
      <c r="SR288" s="35"/>
      <c r="SS288" s="35"/>
      <c r="ST288" s="35"/>
      <c r="SU288" s="35"/>
      <c r="SV288" s="35"/>
      <c r="SW288" s="35"/>
      <c r="SX288" s="35"/>
      <c r="SY288" s="35"/>
      <c r="SZ288" s="35"/>
      <c r="TA288" s="35"/>
      <c r="TB288" s="35"/>
      <c r="TC288" s="35"/>
      <c r="TD288" s="35"/>
      <c r="TE288" s="35"/>
      <c r="TF288" s="35"/>
      <c r="TG288" s="35"/>
      <c r="TH288" s="35"/>
      <c r="TI288" s="35">
        <v>-90392</v>
      </c>
      <c r="TJ288" s="35"/>
      <c r="TK288" s="35"/>
      <c r="TL288" s="35"/>
      <c r="TM288" s="35"/>
      <c r="TN288" s="35"/>
      <c r="TO288" s="35"/>
      <c r="TP288" s="35"/>
      <c r="TQ288" s="35"/>
      <c r="TR288" s="35"/>
      <c r="TS288" s="35"/>
      <c r="TT288" s="35"/>
      <c r="TU288" s="35"/>
      <c r="TV288" s="35"/>
      <c r="TW288" s="35"/>
      <c r="TX288" s="35"/>
      <c r="TY288" s="35"/>
      <c r="TZ288" s="35"/>
      <c r="UA288" s="35"/>
      <c r="UB288" s="35"/>
      <c r="UC288" s="35"/>
      <c r="UD288" s="35"/>
      <c r="UE288" s="35"/>
      <c r="UF288" s="35"/>
      <c r="UG288" s="35"/>
      <c r="UH288" s="35"/>
      <c r="UI288" s="35"/>
      <c r="UJ288" s="35"/>
      <c r="UK288" s="35">
        <v>0</v>
      </c>
      <c r="UL288" s="35"/>
      <c r="UM288" s="35"/>
      <c r="UN288" s="35"/>
      <c r="UO288" s="35"/>
      <c r="UP288" s="35"/>
      <c r="UQ288" s="35"/>
      <c r="UR288" s="35"/>
      <c r="US288" s="35"/>
      <c r="UT288" s="35"/>
      <c r="UU288" s="35"/>
      <c r="UV288" s="35"/>
      <c r="UW288" s="35"/>
      <c r="UX288" s="35"/>
      <c r="UY288" s="35"/>
      <c r="UZ288" s="35"/>
      <c r="VA288" s="35"/>
      <c r="VB288" s="35"/>
      <c r="VC288" s="35"/>
      <c r="VD288" s="35"/>
      <c r="VE288" s="35"/>
      <c r="VF288" s="35"/>
      <c r="VG288" s="35"/>
      <c r="VH288" s="35"/>
      <c r="VI288" s="35"/>
      <c r="VJ288" s="35"/>
      <c r="VK288" s="35"/>
      <c r="VL288" s="35"/>
      <c r="VM288" s="35"/>
      <c r="VN288" s="35"/>
      <c r="VO288" s="35">
        <v>-61057</v>
      </c>
      <c r="VP288" s="35"/>
      <c r="VQ288" s="35">
        <v>-151449</v>
      </c>
      <c r="VR288" s="35"/>
      <c r="VS288" s="35">
        <v>-792991</v>
      </c>
      <c r="VT288" s="35"/>
      <c r="VU288" s="35"/>
      <c r="VV288" s="35"/>
      <c r="VW288" s="35"/>
      <c r="VX288" s="35"/>
      <c r="VY288" s="35"/>
      <c r="VZ288" s="35"/>
      <c r="WA288" s="35"/>
      <c r="WB288" s="35"/>
      <c r="WC288" s="35"/>
      <c r="WD288" s="35"/>
      <c r="WE288" s="35"/>
      <c r="WF288" s="35"/>
      <c r="WG288" s="35"/>
      <c r="WH288" s="35"/>
      <c r="WI288" s="35"/>
      <c r="WJ288" s="35"/>
      <c r="WK288" s="35"/>
      <c r="WL288" s="35">
        <v>1287752.1399999999</v>
      </c>
      <c r="WM288" s="35"/>
      <c r="WN288" s="35"/>
      <c r="WO288" s="35"/>
      <c r="WP288" s="35"/>
      <c r="WQ288" s="35"/>
      <c r="WR288" s="35"/>
      <c r="WS288" s="35"/>
      <c r="WT288" s="35"/>
      <c r="WU288" s="35"/>
      <c r="WV288" s="35"/>
      <c r="WW288" s="35"/>
      <c r="WX288" s="35"/>
      <c r="WY288" s="35"/>
      <c r="WZ288" s="35"/>
      <c r="XA288" s="35"/>
      <c r="XB288" s="35"/>
      <c r="XC288" s="35"/>
      <c r="XD288" s="35"/>
      <c r="XE288" s="35"/>
      <c r="XF288" s="35"/>
      <c r="XG288" s="35"/>
      <c r="XH288" s="35"/>
      <c r="XI288" s="35"/>
      <c r="XJ288" s="35"/>
      <c r="XK288" s="35"/>
      <c r="XL288" s="35"/>
      <c r="XM288" s="35"/>
      <c r="XN288" s="35"/>
      <c r="XO288" s="35">
        <v>-6472327.5700000003</v>
      </c>
      <c r="XP288" s="35"/>
      <c r="XQ288" s="35"/>
      <c r="XR288" s="35"/>
      <c r="XS288" s="35"/>
      <c r="XT288" s="35"/>
      <c r="XU288" s="35"/>
      <c r="XV288" s="35"/>
      <c r="XW288" s="35"/>
      <c r="XX288" s="35"/>
      <c r="XY288" s="35"/>
      <c r="XZ288" s="35"/>
      <c r="YA288" s="35"/>
      <c r="YB288" s="35"/>
      <c r="YC288" s="35"/>
      <c r="YD288" s="35"/>
      <c r="YE288" s="35"/>
      <c r="YF288" s="35"/>
      <c r="YG288" s="35"/>
      <c r="YH288" s="35"/>
      <c r="YI288" s="35"/>
      <c r="YJ288" s="35"/>
      <c r="YK288" s="35"/>
      <c r="YL288" s="35">
        <v>-2941221</v>
      </c>
      <c r="YM288" s="35"/>
      <c r="YN288" s="35"/>
      <c r="YO288" s="35"/>
      <c r="YP288" s="35"/>
      <c r="YQ288" s="35"/>
      <c r="YR288" s="35"/>
      <c r="YS288" s="35"/>
      <c r="YT288" s="35"/>
      <c r="YU288" s="35"/>
      <c r="YV288" s="35"/>
      <c r="YW288" s="35"/>
      <c r="YX288" s="35"/>
      <c r="YY288" s="35"/>
      <c r="YZ288" s="35"/>
      <c r="ZA288" s="35"/>
      <c r="ZB288" s="35"/>
      <c r="ZC288" s="35">
        <v>-8918787.4299999997</v>
      </c>
      <c r="ZD288" s="35"/>
      <c r="ZE288" s="35"/>
      <c r="ZF288" s="35">
        <v>-13149</v>
      </c>
      <c r="ZG288" s="35"/>
      <c r="ZH288" s="35"/>
      <c r="ZI288" s="35"/>
      <c r="ZJ288" s="35"/>
      <c r="ZK288" s="35"/>
      <c r="ZL288" s="35"/>
      <c r="ZM288" s="35"/>
      <c r="ZN288" s="35"/>
      <c r="ZO288" s="35"/>
      <c r="ZP288" s="35">
        <v>-4018.5</v>
      </c>
      <c r="ZQ288" s="35"/>
      <c r="ZR288" s="35"/>
      <c r="ZS288" s="35"/>
      <c r="ZT288" s="35"/>
      <c r="ZU288" s="35"/>
      <c r="ZV288" s="35"/>
      <c r="ZW288" s="35"/>
      <c r="ZX288" s="35"/>
      <c r="ZY288" s="35">
        <v>-365123.24</v>
      </c>
      <c r="ZZ288" s="35"/>
      <c r="AAA288" s="35"/>
      <c r="AAB288" s="35"/>
      <c r="AAC288" s="35"/>
      <c r="AAD288" s="35">
        <v>-428462.41</v>
      </c>
      <c r="AAE288" s="35"/>
      <c r="AAF288" s="35"/>
      <c r="AAG288" s="35"/>
      <c r="AAH288" s="35"/>
      <c r="AAI288" s="35"/>
      <c r="AAJ288" s="35"/>
      <c r="AAK288" s="35"/>
      <c r="AAL288" s="35"/>
      <c r="AAM288" s="35"/>
      <c r="AAN288" s="35"/>
      <c r="AAO288" s="35"/>
      <c r="AAP288" s="35"/>
      <c r="AAQ288" s="35"/>
      <c r="AAR288" s="35"/>
      <c r="AAS288" s="35"/>
      <c r="AAT288" s="35"/>
      <c r="AAU288" s="35"/>
      <c r="AAV288" s="35"/>
      <c r="AAW288" s="35"/>
      <c r="AAX288" s="35">
        <v>0</v>
      </c>
      <c r="AAY288" s="35"/>
      <c r="AAZ288" s="35"/>
      <c r="ABA288" s="35"/>
      <c r="ABB288" s="35"/>
      <c r="ABC288" s="35"/>
      <c r="ABD288" s="35"/>
      <c r="ABE288" s="35"/>
      <c r="ABF288" s="35"/>
      <c r="ABG288" s="35"/>
      <c r="ABH288" s="35"/>
      <c r="ABI288" s="35"/>
      <c r="ABJ288" s="35"/>
      <c r="ABK288" s="35"/>
      <c r="ABL288" s="35"/>
      <c r="ABM288" s="35"/>
      <c r="ABN288" s="35"/>
      <c r="ABO288" s="35"/>
      <c r="ABP288" s="35"/>
      <c r="ABQ288" s="35"/>
      <c r="ABR288" s="35"/>
      <c r="ABS288" s="35"/>
      <c r="ABT288" s="35"/>
      <c r="ABU288" s="35"/>
      <c r="ABV288" s="35"/>
      <c r="ABW288" s="35">
        <v>-810753.14999999991</v>
      </c>
      <c r="ABX288" s="35"/>
      <c r="ABY288" s="35"/>
      <c r="ABZ288" s="35"/>
      <c r="ACA288" s="35"/>
      <c r="ACB288" s="35"/>
      <c r="ACC288" s="35"/>
      <c r="ACD288" s="35"/>
      <c r="ACE288" s="35"/>
      <c r="ACF288" s="35"/>
      <c r="ACG288" s="35"/>
      <c r="ACH288" s="35"/>
      <c r="ACI288" s="35"/>
      <c r="ACJ288" s="35"/>
      <c r="ACK288" s="35"/>
      <c r="ACL288" s="35"/>
      <c r="ACM288" s="35"/>
      <c r="ACN288" s="35"/>
      <c r="ACO288" s="35"/>
      <c r="ACP288" s="35"/>
      <c r="ACQ288" s="35"/>
      <c r="ACR288" s="35"/>
      <c r="ACS288" s="35"/>
      <c r="ACT288" s="35"/>
      <c r="ACU288" s="35"/>
      <c r="ACV288" s="35"/>
      <c r="ACW288" s="35"/>
      <c r="ACX288" s="35"/>
      <c r="ACY288" s="35"/>
      <c r="ACZ288" s="35"/>
      <c r="ADA288" s="35"/>
      <c r="ADB288" s="35"/>
      <c r="ADC288" s="35"/>
      <c r="ADD288" s="35"/>
      <c r="ADE288" s="35"/>
      <c r="ADF288" s="35"/>
      <c r="ADG288" s="35"/>
      <c r="ADH288" s="35"/>
      <c r="ADI288" s="35"/>
      <c r="ADJ288" s="35"/>
      <c r="ADK288" s="35"/>
      <c r="ADL288" s="35"/>
      <c r="ADM288" s="35"/>
      <c r="ADN288" s="35"/>
      <c r="ADO288" s="35"/>
      <c r="ADP288" s="35"/>
      <c r="ADQ288" s="35"/>
      <c r="ADR288" s="35"/>
      <c r="ADS288" s="35"/>
      <c r="ADT288" s="35"/>
      <c r="ADU288" s="35"/>
      <c r="ADV288" s="35"/>
      <c r="ADW288" s="35"/>
      <c r="ADX288" s="35"/>
      <c r="ADY288" s="35"/>
      <c r="ADZ288" s="35"/>
      <c r="AEA288" s="35"/>
      <c r="AEB288" s="35"/>
      <c r="AEC288" s="35"/>
      <c r="AED288" s="35"/>
      <c r="AEE288" s="35"/>
      <c r="AEF288" s="35"/>
      <c r="AEG288" s="35"/>
      <c r="AEH288" s="35"/>
      <c r="AEI288" s="35"/>
      <c r="AEJ288" s="35"/>
      <c r="AEK288" s="35"/>
      <c r="AEL288" s="35"/>
      <c r="AEM288" s="35"/>
      <c r="AEN288" s="35"/>
      <c r="AEO288" s="35"/>
      <c r="AEP288" s="35"/>
      <c r="AEQ288" s="35"/>
      <c r="AER288" s="35">
        <v>-43307.31</v>
      </c>
      <c r="AES288" s="35"/>
      <c r="AET288" s="35"/>
      <c r="AEU288" s="35"/>
      <c r="AEV288" s="35"/>
      <c r="AEW288" s="35"/>
      <c r="AEX288" s="35"/>
      <c r="AEY288" s="35"/>
      <c r="AEZ288" s="35">
        <v>-43307.31</v>
      </c>
      <c r="AFA288" s="35"/>
      <c r="AFB288" s="35"/>
      <c r="AFC288" s="35"/>
      <c r="AFD288" s="35"/>
      <c r="AFE288" s="35"/>
      <c r="AFF288" s="35"/>
      <c r="AFG288" s="35"/>
      <c r="AFH288" s="35"/>
      <c r="AFI288" s="35"/>
      <c r="AFJ288" s="35"/>
      <c r="AFK288" s="35"/>
      <c r="AFL288" s="35"/>
      <c r="AFM288" s="35"/>
      <c r="AFN288" s="35"/>
      <c r="AFO288" s="35"/>
      <c r="AFP288" s="35"/>
      <c r="AFQ288" s="35"/>
      <c r="AFR288" s="35"/>
      <c r="AFS288" s="35"/>
      <c r="AFT288" s="35"/>
      <c r="AFU288" s="35"/>
      <c r="AFV288" s="35"/>
      <c r="AFW288" s="35"/>
      <c r="AFX288" s="35"/>
      <c r="AFY288" s="35"/>
      <c r="AFZ288" s="35"/>
      <c r="AGA288" s="35"/>
      <c r="AGB288" s="35"/>
      <c r="AGC288" s="35"/>
      <c r="AGD288" s="35"/>
      <c r="AGE288" s="35"/>
      <c r="AGF288" s="35"/>
      <c r="AGG288" s="35"/>
      <c r="AGH288" s="35"/>
      <c r="AGI288" s="35"/>
      <c r="AGJ288" s="35"/>
      <c r="AGK288" s="35"/>
      <c r="AGL288" s="35"/>
      <c r="AGM288" s="35"/>
      <c r="AGN288" s="35"/>
      <c r="AGO288" s="35"/>
      <c r="AGP288" s="35"/>
      <c r="AGQ288" s="35"/>
      <c r="AGR288" s="35"/>
      <c r="AGS288" s="35"/>
      <c r="AGT288" s="35"/>
      <c r="AGU288" s="35"/>
      <c r="AGV288" s="35"/>
      <c r="AGW288" s="35"/>
      <c r="AGX288" s="35"/>
      <c r="AGY288" s="35"/>
      <c r="AGZ288" s="35"/>
      <c r="AHA288" s="35"/>
      <c r="AHB288" s="35"/>
      <c r="AHC288" s="35">
        <v>-153319.4</v>
      </c>
      <c r="AHD288" s="35"/>
      <c r="AHE288" s="35"/>
      <c r="AHF288" s="35"/>
      <c r="AHG288" s="35"/>
      <c r="AHH288" s="35">
        <v>-47113.5</v>
      </c>
      <c r="AHI288" s="35"/>
      <c r="AHJ288" s="35"/>
      <c r="AHK288" s="35"/>
      <c r="AHL288" s="35"/>
      <c r="AHM288" s="35"/>
      <c r="AHN288" s="35"/>
      <c r="AHO288" s="35"/>
      <c r="AHP288" s="35"/>
      <c r="AHQ288" s="35"/>
      <c r="AHR288" s="35"/>
      <c r="AHS288" s="35"/>
      <c r="AHT288" s="35"/>
      <c r="AHU288" s="35"/>
      <c r="AHV288" s="35"/>
      <c r="AHW288" s="35"/>
      <c r="AHX288" s="35"/>
      <c r="AHY288" s="35"/>
      <c r="AHZ288" s="35"/>
      <c r="AIA288" s="35">
        <v>-200432.9</v>
      </c>
      <c r="AIB288" s="35">
        <v>-44178617.649999999</v>
      </c>
    </row>
    <row r="289" spans="1:912" x14ac:dyDescent="0.5">
      <c r="A289" s="34" t="s">
        <v>43</v>
      </c>
      <c r="B289" s="34" t="s">
        <v>2496</v>
      </c>
      <c r="C289" s="34" t="s">
        <v>2497</v>
      </c>
      <c r="D289" s="35">
        <v>-489744.5</v>
      </c>
      <c r="E289" s="35">
        <v>-1079005.81</v>
      </c>
      <c r="F289" s="35"/>
      <c r="G289" s="35">
        <v>-39051.82</v>
      </c>
      <c r="H289" s="35"/>
      <c r="I289" s="35">
        <v>-376148.57</v>
      </c>
      <c r="J289" s="35"/>
      <c r="K289" s="35"/>
      <c r="L289" s="35"/>
      <c r="M289" s="35"/>
      <c r="N289" s="35">
        <v>-53038.14</v>
      </c>
      <c r="O289" s="35">
        <v>-10961</v>
      </c>
      <c r="P289" s="35">
        <v>-42471.4</v>
      </c>
      <c r="Q289" s="35">
        <v>-864561.7</v>
      </c>
      <c r="R289" s="35"/>
      <c r="S289" s="35">
        <v>-7393.6</v>
      </c>
      <c r="T289" s="35"/>
      <c r="U289" s="35">
        <v>-24442.57</v>
      </c>
      <c r="V289" s="35">
        <v>-10560.66</v>
      </c>
      <c r="W289" s="35">
        <v>-903.9</v>
      </c>
      <c r="X289" s="35">
        <v>-921.7</v>
      </c>
      <c r="Y289" s="35"/>
      <c r="Z289" s="35"/>
      <c r="AA289" s="35"/>
      <c r="AB289" s="35">
        <v>-5819325.8899999997</v>
      </c>
      <c r="AC289" s="35">
        <v>-31239.15</v>
      </c>
      <c r="AD289" s="35">
        <v>-78090</v>
      </c>
      <c r="AE289" s="35">
        <v>-78785.53</v>
      </c>
      <c r="AF289" s="35"/>
      <c r="AG289" s="35"/>
      <c r="AH289" s="35">
        <v>-9304.75</v>
      </c>
      <c r="AI289" s="35"/>
      <c r="AJ289" s="35">
        <v>-251514.11</v>
      </c>
      <c r="AK289" s="35">
        <v>-103935.51</v>
      </c>
      <c r="AL289" s="35">
        <v>-357190.61</v>
      </c>
      <c r="AM289" s="35"/>
      <c r="AN289" s="35"/>
      <c r="AO289" s="35"/>
      <c r="AP289" s="35"/>
      <c r="AQ289" s="35"/>
      <c r="AR289" s="35">
        <v>-60233.87</v>
      </c>
      <c r="AS289" s="35"/>
      <c r="AT289" s="35"/>
      <c r="AU289" s="35"/>
      <c r="AV289" s="35">
        <v>-27221.38</v>
      </c>
      <c r="AW289" s="35">
        <v>-29338.83</v>
      </c>
      <c r="AX289" s="35">
        <v>-15674.9</v>
      </c>
      <c r="AY289" s="35">
        <v>-50513.82</v>
      </c>
      <c r="AZ289" s="35">
        <v>-13784.49</v>
      </c>
      <c r="BA289" s="35">
        <v>-36949.769999999997</v>
      </c>
      <c r="BB289" s="35"/>
      <c r="BC289" s="35"/>
      <c r="BD289" s="35">
        <v>-75153.3</v>
      </c>
      <c r="BE289" s="35"/>
      <c r="BF289" s="35"/>
      <c r="BG289" s="35">
        <v>-85892.6</v>
      </c>
      <c r="BH289" s="35"/>
      <c r="BI289" s="35"/>
      <c r="BJ289" s="35"/>
      <c r="BK289" s="35"/>
      <c r="BL289" s="35"/>
      <c r="BM289" s="35">
        <v>-29574.65</v>
      </c>
      <c r="BN289" s="35">
        <v>-4857.7700000000004</v>
      </c>
      <c r="BO289" s="35"/>
      <c r="BP289" s="35">
        <v>-36946.980000000003</v>
      </c>
      <c r="BQ289" s="35">
        <v>-76374.11</v>
      </c>
      <c r="BR289" s="35"/>
      <c r="BS289" s="35"/>
      <c r="BT289" s="35">
        <v>-1467.25</v>
      </c>
      <c r="BU289" s="35"/>
      <c r="BV289" s="35">
        <v>-820.52</v>
      </c>
      <c r="BW289" s="35">
        <v>-12177.9</v>
      </c>
      <c r="BX289" s="35">
        <v>-382698.05</v>
      </c>
      <c r="BY289" s="35">
        <v>-1335160.52</v>
      </c>
      <c r="BZ289" s="35"/>
      <c r="CA289" s="35">
        <v>-381463.11</v>
      </c>
      <c r="CB289" s="35">
        <v>-48142.37</v>
      </c>
      <c r="CC289" s="35"/>
      <c r="CD289" s="35">
        <v>-5718.94</v>
      </c>
      <c r="CE289" s="35"/>
      <c r="CF289" s="35"/>
      <c r="CG289" s="35"/>
      <c r="CH289" s="35"/>
      <c r="CI289" s="35"/>
      <c r="CJ289" s="35">
        <v>-21784.92</v>
      </c>
      <c r="CK289" s="35">
        <v>-105138.72</v>
      </c>
      <c r="CL289" s="35"/>
      <c r="CM289" s="35">
        <v>-44705.89</v>
      </c>
      <c r="CN289" s="35">
        <v>-201852.45</v>
      </c>
      <c r="CO289" s="35"/>
      <c r="CP289" s="35"/>
      <c r="CQ289" s="35">
        <v>-4441.13</v>
      </c>
      <c r="CR289" s="35">
        <v>-55302.89</v>
      </c>
      <c r="CS289" s="35">
        <v>-7977.24</v>
      </c>
      <c r="CT289" s="35">
        <v>-584711.34</v>
      </c>
      <c r="CU289" s="35"/>
      <c r="CV289" s="35">
        <v>-2703.02</v>
      </c>
      <c r="CW289" s="35"/>
      <c r="CX289" s="35"/>
      <c r="CY289" s="35">
        <v>-548653.46</v>
      </c>
      <c r="CZ289" s="35"/>
      <c r="DA289" s="35"/>
      <c r="DB289" s="35">
        <v>-14016027.109999999</v>
      </c>
      <c r="DC289" s="35">
        <v>-142175.82999999999</v>
      </c>
      <c r="DD289" s="35"/>
      <c r="DE289" s="35"/>
      <c r="DF289" s="35"/>
      <c r="DG289" s="35"/>
      <c r="DH289" s="35"/>
      <c r="DI289" s="35"/>
      <c r="DJ289" s="35">
        <v>-27955.99</v>
      </c>
      <c r="DK289" s="35">
        <v>-11205.24</v>
      </c>
      <c r="DL289" s="35"/>
      <c r="DM289" s="35"/>
      <c r="DN289" s="35">
        <v>-904053.49</v>
      </c>
      <c r="DO289" s="35">
        <v>-258953.88</v>
      </c>
      <c r="DP289" s="35"/>
      <c r="DQ289" s="35">
        <v>-78374.350000000006</v>
      </c>
      <c r="DR289" s="35">
        <v>-76825.570000000007</v>
      </c>
      <c r="DS289" s="35"/>
      <c r="DT289" s="35"/>
      <c r="DU289" s="35"/>
      <c r="DV289" s="35"/>
      <c r="DW289" s="35">
        <v>-9507759.6899999995</v>
      </c>
      <c r="DX289" s="35">
        <v>-40196.54</v>
      </c>
      <c r="DY289" s="35">
        <v>-78156.350000000006</v>
      </c>
      <c r="DZ289" s="35">
        <v>-93621.08</v>
      </c>
      <c r="EA289" s="35">
        <v>-44280.59</v>
      </c>
      <c r="EB289" s="35">
        <v>-71347.12</v>
      </c>
      <c r="EC289" s="35">
        <v>-59916.45</v>
      </c>
      <c r="ED289" s="35">
        <v>-91509.95</v>
      </c>
      <c r="EE289" s="35">
        <v>-269286.92</v>
      </c>
      <c r="EF289" s="35">
        <v>-54771.11</v>
      </c>
      <c r="EG289" s="35"/>
      <c r="EH289" s="35"/>
      <c r="EI289" s="35">
        <v>-13941.43</v>
      </c>
      <c r="EJ289" s="35"/>
      <c r="EK289" s="35"/>
      <c r="EL289" s="35">
        <v>-298298.40000000002</v>
      </c>
      <c r="EM289" s="35"/>
      <c r="EN289" s="35">
        <v>-27830.04</v>
      </c>
      <c r="EO289" s="35">
        <v>-513869.12</v>
      </c>
      <c r="EP289" s="35">
        <v>-27169.41</v>
      </c>
      <c r="EQ289" s="35">
        <v>-6181.45</v>
      </c>
      <c r="ER289" s="35">
        <v>-1658</v>
      </c>
      <c r="ES289" s="35">
        <v>-1853.55</v>
      </c>
      <c r="ET289" s="35">
        <v>-3177</v>
      </c>
      <c r="EU289" s="35">
        <v>-202568.25</v>
      </c>
      <c r="EV289" s="35">
        <v>-3203.4</v>
      </c>
      <c r="EW289" s="35"/>
      <c r="EX289" s="35">
        <v>-12910140.199999994</v>
      </c>
      <c r="EY289" s="35"/>
      <c r="EZ289" s="35"/>
      <c r="FA289" s="35">
        <v>-21874.65</v>
      </c>
      <c r="FB289" s="35">
        <v>-16302.4</v>
      </c>
      <c r="FC289" s="35">
        <v>-546851.91</v>
      </c>
      <c r="FD289" s="35">
        <v>-44284.5</v>
      </c>
      <c r="FE289" s="35">
        <v>-30241.23</v>
      </c>
      <c r="FF289" s="35">
        <v>-42575.61</v>
      </c>
      <c r="FG289" s="35">
        <v>-19428.32</v>
      </c>
      <c r="FH289" s="35">
        <v>-13636.15</v>
      </c>
      <c r="FI289" s="35"/>
      <c r="FJ289" s="35"/>
      <c r="FK289" s="35">
        <v>-113621.47</v>
      </c>
      <c r="FL289" s="35">
        <v>-12920</v>
      </c>
      <c r="FM289" s="35">
        <v>-13886.36</v>
      </c>
      <c r="FN289" s="35"/>
      <c r="FO289" s="35">
        <v>-45387.89</v>
      </c>
      <c r="FP289" s="35">
        <v>-49565.919999999998</v>
      </c>
      <c r="FQ289" s="35">
        <v>-123182.47</v>
      </c>
      <c r="FR289" s="35"/>
      <c r="FS289" s="35">
        <v>-55900</v>
      </c>
      <c r="FT289" s="35"/>
      <c r="FU289" s="35"/>
      <c r="FV289" s="35">
        <v>-33616.550000000003</v>
      </c>
      <c r="FW289" s="35">
        <v>-4148.28</v>
      </c>
      <c r="FX289" s="35"/>
      <c r="FY289" s="35"/>
      <c r="FZ289" s="35">
        <v>-8096.05</v>
      </c>
      <c r="GA289" s="35">
        <v>-69605.740000000005</v>
      </c>
      <c r="GB289" s="35"/>
      <c r="GC289" s="35">
        <v>-20069.73</v>
      </c>
      <c r="GD289" s="35">
        <v>-832675.57</v>
      </c>
      <c r="GE289" s="35">
        <v>-19803.59</v>
      </c>
      <c r="GF289" s="35">
        <v>-103717.07</v>
      </c>
      <c r="GG289" s="35">
        <v>-3973401.65</v>
      </c>
      <c r="GH289" s="35">
        <v>-9687.1200000000008</v>
      </c>
      <c r="GI289" s="35">
        <v>-41676.589999999997</v>
      </c>
      <c r="GJ289" s="35">
        <v>-223128.78</v>
      </c>
      <c r="GK289" s="35">
        <v>-41785.47</v>
      </c>
      <c r="GL289" s="35">
        <v>-3327.78</v>
      </c>
      <c r="GM289" s="35">
        <v>-175951.25</v>
      </c>
      <c r="GN289" s="35"/>
      <c r="GO289" s="35"/>
      <c r="GP289" s="35"/>
      <c r="GQ289" s="35">
        <v>-19030.61</v>
      </c>
      <c r="GR289" s="35"/>
      <c r="GS289" s="35">
        <v>-113162.97</v>
      </c>
      <c r="GT289" s="35"/>
      <c r="GU289" s="35">
        <v>-10157.4</v>
      </c>
      <c r="GV289" s="35"/>
      <c r="GW289" s="35">
        <v>-30</v>
      </c>
      <c r="GX289" s="35">
        <v>-365842.93</v>
      </c>
      <c r="GY289" s="35">
        <v>-5842.53</v>
      </c>
      <c r="GZ289" s="35"/>
      <c r="HA289" s="35">
        <v>-7224416.54</v>
      </c>
      <c r="HB289" s="35"/>
      <c r="HC289" s="35"/>
      <c r="HD289" s="35">
        <v>-125705.45</v>
      </c>
      <c r="HE289" s="35">
        <v>-82259.44</v>
      </c>
      <c r="HF289" s="35">
        <v>-425856.07</v>
      </c>
      <c r="HG289" s="35"/>
      <c r="HH289" s="35">
        <v>-70999.78</v>
      </c>
      <c r="HI289" s="35"/>
      <c r="HJ289" s="35">
        <v>-264088.19</v>
      </c>
      <c r="HK289" s="35">
        <v>-55810.22</v>
      </c>
      <c r="HL289" s="35">
        <v>-29468.720000000001</v>
      </c>
      <c r="HM289" s="35">
        <v>1153458</v>
      </c>
      <c r="HN289" s="35">
        <v>-139336.49</v>
      </c>
      <c r="HO289" s="35">
        <v>-159322.49</v>
      </c>
      <c r="HP289" s="35"/>
      <c r="HQ289" s="35">
        <v>-138393.48000000001</v>
      </c>
      <c r="HR289" s="35">
        <v>-55476.17</v>
      </c>
      <c r="HS289" s="35"/>
      <c r="HT289" s="35"/>
      <c r="HU289" s="35">
        <v>-125908</v>
      </c>
      <c r="HV289" s="35">
        <v>-83661.97</v>
      </c>
      <c r="HW289" s="35">
        <v>-3110.2</v>
      </c>
      <c r="HX289" s="35">
        <v>-111441.02</v>
      </c>
      <c r="HY289" s="35">
        <v>0</v>
      </c>
      <c r="HZ289" s="35">
        <v>-6292.21</v>
      </c>
      <c r="IA289" s="35"/>
      <c r="IB289" s="35">
        <v>-26936.84</v>
      </c>
      <c r="IC289" s="35">
        <v>-30368.78</v>
      </c>
      <c r="ID289" s="35">
        <v>-25286.080000000002</v>
      </c>
      <c r="IE289" s="35"/>
      <c r="IF289" s="35">
        <v>-61864.27</v>
      </c>
      <c r="IG289" s="35"/>
      <c r="IH289" s="35">
        <v>-28044.46</v>
      </c>
      <c r="II289" s="35"/>
      <c r="IJ289" s="35">
        <v>-45464.38</v>
      </c>
      <c r="IK289" s="35">
        <v>-3380099.84</v>
      </c>
      <c r="IL289" s="35">
        <v>-138633.87</v>
      </c>
      <c r="IM289" s="35">
        <v>-101998.57</v>
      </c>
      <c r="IN289" s="35">
        <v>-39309.980000000003</v>
      </c>
      <c r="IO289" s="35">
        <v>-258786.79</v>
      </c>
      <c r="IP289" s="35">
        <v>-17290.54</v>
      </c>
      <c r="IQ289" s="35">
        <v>-46162.8</v>
      </c>
      <c r="IR289" s="35">
        <v>-24952.71</v>
      </c>
      <c r="IS289" s="35">
        <v>-2334.75</v>
      </c>
      <c r="IT289" s="35"/>
      <c r="IU289" s="35">
        <v>-36705.019999999997</v>
      </c>
      <c r="IV289" s="35">
        <v>-44000</v>
      </c>
      <c r="IW289" s="35"/>
      <c r="IX289" s="35"/>
      <c r="IY289" s="35"/>
      <c r="IZ289" s="35"/>
      <c r="JA289" s="35"/>
      <c r="JB289" s="35"/>
      <c r="JC289" s="35">
        <v>-6925</v>
      </c>
      <c r="JD289" s="35">
        <v>-367.1</v>
      </c>
      <c r="JE289" s="35"/>
      <c r="JF289" s="35"/>
      <c r="JG289" s="35"/>
      <c r="JH289" s="35">
        <v>94252.13</v>
      </c>
      <c r="JI289" s="35">
        <v>-261239.19</v>
      </c>
      <c r="JJ289" s="35"/>
      <c r="JK289" s="35">
        <v>-82689</v>
      </c>
      <c r="JL289" s="35"/>
      <c r="JM289" s="35">
        <v>-246350.34</v>
      </c>
      <c r="JN289" s="35"/>
      <c r="JO289" s="35"/>
      <c r="JP289" s="35"/>
      <c r="JQ289" s="35">
        <v>-21129.24</v>
      </c>
      <c r="JR289" s="35"/>
      <c r="JS289" s="35"/>
      <c r="JT289" s="35"/>
      <c r="JU289" s="35">
        <v>-5556359.3200000003</v>
      </c>
      <c r="JV289" s="35"/>
      <c r="JW289" s="35">
        <v>-26760.3</v>
      </c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>
        <v>-293996.09999999998</v>
      </c>
      <c r="KI289" s="35">
        <v>-39576.47</v>
      </c>
      <c r="KJ289" s="35">
        <v>-78945.149999999994</v>
      </c>
      <c r="KK289" s="35"/>
      <c r="KL289" s="35">
        <v>-1040.3699999999999</v>
      </c>
      <c r="KM289" s="35">
        <v>-11530.5</v>
      </c>
      <c r="KN289" s="35">
        <v>-2124.04</v>
      </c>
      <c r="KO289" s="35"/>
      <c r="KP289" s="35">
        <v>-90885.4</v>
      </c>
      <c r="KQ289" s="35">
        <v>-2637</v>
      </c>
      <c r="KR289" s="35">
        <v>17761.7</v>
      </c>
      <c r="KS289" s="35"/>
      <c r="KT289" s="35"/>
      <c r="KU289" s="35"/>
      <c r="KV289" s="35">
        <v>-48533.13</v>
      </c>
      <c r="KW289" s="35">
        <v>-20760.810000000001</v>
      </c>
      <c r="KX289" s="35">
        <v>-32296.799999999999</v>
      </c>
      <c r="KY289" s="35"/>
      <c r="KZ289" s="35"/>
      <c r="LA289" s="35"/>
      <c r="LB289" s="35"/>
      <c r="LC289" s="35">
        <v>-7989.43</v>
      </c>
      <c r="LD289" s="35">
        <v>-119012.95</v>
      </c>
      <c r="LE289" s="35"/>
      <c r="LF289" s="35">
        <v>-30219.25</v>
      </c>
      <c r="LG289" s="35"/>
      <c r="LH289" s="35">
        <v>-280663.65999999997</v>
      </c>
      <c r="LI289" s="35">
        <v>-112738.38</v>
      </c>
      <c r="LJ289" s="35">
        <v>-121907</v>
      </c>
      <c r="LK289" s="35">
        <v>-187043.99</v>
      </c>
      <c r="LL289" s="35"/>
      <c r="LM289" s="35">
        <v>-24395</v>
      </c>
      <c r="LN289" s="35">
        <v>-81117.34</v>
      </c>
      <c r="LO289" s="35">
        <v>-115095.81</v>
      </c>
      <c r="LP289" s="35"/>
      <c r="LQ289" s="35">
        <v>20461.36</v>
      </c>
      <c r="LR289" s="35"/>
      <c r="LS289" s="35">
        <v>-198537</v>
      </c>
      <c r="LT289" s="35">
        <v>-8998.09</v>
      </c>
      <c r="LU289" s="35">
        <v>-239988.32</v>
      </c>
      <c r="LV289" s="35"/>
      <c r="LW289" s="35">
        <v>-28557.95</v>
      </c>
      <c r="LX289" s="35">
        <v>-5280082.96</v>
      </c>
      <c r="LY289" s="35">
        <v>47330.13</v>
      </c>
      <c r="LZ289" s="35"/>
      <c r="MA289" s="35">
        <v>-89248.13</v>
      </c>
      <c r="MB289" s="35"/>
      <c r="MC289" s="35">
        <v>-40031.5</v>
      </c>
      <c r="MD289" s="35">
        <v>-135802.26</v>
      </c>
      <c r="ME289" s="35"/>
      <c r="MF289" s="35">
        <v>-33092.51</v>
      </c>
      <c r="MG289" s="35">
        <v>-25954.11</v>
      </c>
      <c r="MH289" s="35"/>
      <c r="MI289" s="35"/>
      <c r="MJ289" s="35">
        <v>-7724008.5200000005</v>
      </c>
      <c r="MK289" s="35"/>
      <c r="ML289" s="35">
        <v>-15091.05</v>
      </c>
      <c r="MM289" s="35"/>
      <c r="MN289" s="35"/>
      <c r="MO289" s="35"/>
      <c r="MP289" s="35">
        <v>-47192.160000000003</v>
      </c>
      <c r="MQ289" s="35">
        <v>-198931.97</v>
      </c>
      <c r="MR289" s="35">
        <v>-6010.4</v>
      </c>
      <c r="MS289" s="35">
        <v>-113295.31</v>
      </c>
      <c r="MT289" s="35">
        <v>-59449.7</v>
      </c>
      <c r="MU289" s="35"/>
      <c r="MV289" s="35"/>
      <c r="MW289" s="35">
        <v>-6222900.8499999996</v>
      </c>
      <c r="MX289" s="35"/>
      <c r="MY289" s="35">
        <v>-399642.07</v>
      </c>
      <c r="MZ289" s="35">
        <v>-6132.67</v>
      </c>
      <c r="NA289" s="35"/>
      <c r="NB289" s="35"/>
      <c r="NC289" s="35">
        <v>-140210.78</v>
      </c>
      <c r="ND289" s="35"/>
      <c r="NE289" s="35"/>
      <c r="NF289" s="35"/>
      <c r="NG289" s="35"/>
      <c r="NH289" s="35"/>
      <c r="NI289" s="35">
        <v>-164072.07</v>
      </c>
      <c r="NJ289" s="35">
        <v>-66408.23</v>
      </c>
      <c r="NK289" s="35">
        <v>-1168179.1200000001</v>
      </c>
      <c r="NL289" s="35"/>
      <c r="NM289" s="35"/>
      <c r="NN289" s="35">
        <v>-9191.6</v>
      </c>
      <c r="NO289" s="35">
        <v>-451405.61</v>
      </c>
      <c r="NP289" s="35"/>
      <c r="NQ289" s="35"/>
      <c r="NR289" s="35"/>
      <c r="NS289" s="35"/>
      <c r="NT289" s="35">
        <v>-8425.76</v>
      </c>
      <c r="NU289" s="35"/>
      <c r="NV289" s="35">
        <v>-33422.47</v>
      </c>
      <c r="NW289" s="35">
        <v>-9113.11</v>
      </c>
      <c r="NX289" s="35">
        <v>-17673.71</v>
      </c>
      <c r="NY289" s="35">
        <v>-5596.88</v>
      </c>
      <c r="NZ289" s="35">
        <v>-1401.61</v>
      </c>
      <c r="OA289" s="35"/>
      <c r="OB289" s="35"/>
      <c r="OC289" s="35"/>
      <c r="OD289" s="35"/>
      <c r="OE289" s="35"/>
      <c r="OF289" s="35">
        <v>-14185.93</v>
      </c>
      <c r="OG289" s="35">
        <v>-4571.3999999999996</v>
      </c>
      <c r="OH289" s="35">
        <v>-346307.75</v>
      </c>
      <c r="OI289" s="35">
        <v>-464056.96</v>
      </c>
      <c r="OJ289" s="35">
        <v>-18448.13</v>
      </c>
      <c r="OK289" s="35"/>
      <c r="OL289" s="35">
        <v>-4770</v>
      </c>
      <c r="OM289" s="35">
        <v>-26214.87</v>
      </c>
      <c r="ON289" s="35"/>
      <c r="OO289" s="35"/>
      <c r="OP289" s="35"/>
      <c r="OQ289" s="35">
        <v>-1159535.82</v>
      </c>
      <c r="OR289" s="35"/>
      <c r="OS289" s="35"/>
      <c r="OT289" s="35">
        <v>-32408.84</v>
      </c>
      <c r="OU289" s="35"/>
      <c r="OV289" s="35">
        <v>-1470.5</v>
      </c>
      <c r="OW289" s="35"/>
      <c r="OX289" s="35">
        <v>0</v>
      </c>
      <c r="OY289" s="35"/>
      <c r="OZ289" s="35"/>
      <c r="PA289" s="35">
        <v>-74902.3</v>
      </c>
      <c r="PB289" s="35">
        <v>-100519.07</v>
      </c>
      <c r="PC289" s="35">
        <v>-47395.95</v>
      </c>
      <c r="PD289" s="35"/>
      <c r="PE289" s="35"/>
      <c r="PF289" s="35">
        <v>-11438534.650000002</v>
      </c>
      <c r="PG289" s="35">
        <v>-803497.92</v>
      </c>
      <c r="PH289" s="35">
        <v>-1354</v>
      </c>
      <c r="PI289" s="35"/>
      <c r="PJ289" s="35"/>
      <c r="PK289" s="35"/>
      <c r="PL289" s="35"/>
      <c r="PM289" s="35">
        <v>-51834.74</v>
      </c>
      <c r="PN289" s="35">
        <v>-1789.3</v>
      </c>
      <c r="PO289" s="35"/>
      <c r="PP289" s="35">
        <v>0</v>
      </c>
      <c r="PQ289" s="35"/>
      <c r="PR289" s="35"/>
      <c r="PS289" s="35"/>
      <c r="PT289" s="35">
        <v>-112159.09</v>
      </c>
      <c r="PU289" s="35"/>
      <c r="PV289" s="35"/>
      <c r="PW289" s="35"/>
      <c r="PX289" s="35"/>
      <c r="PY289" s="35">
        <v>-41615978.090000004</v>
      </c>
      <c r="PZ289" s="35"/>
      <c r="QA289" s="35"/>
      <c r="QB289" s="35">
        <v>-79107.5</v>
      </c>
      <c r="QC289" s="35"/>
      <c r="QD289" s="35">
        <v>-27490.13</v>
      </c>
      <c r="QE289" s="35">
        <v>-36678.26</v>
      </c>
      <c r="QF289" s="35"/>
      <c r="QG289" s="35">
        <v>-41539.410000000003</v>
      </c>
      <c r="QH289" s="35"/>
      <c r="QI289" s="35">
        <v>-54059.5</v>
      </c>
      <c r="QJ289" s="35">
        <v>-2477.63</v>
      </c>
      <c r="QK289" s="35">
        <v>-28478.73</v>
      </c>
      <c r="QL289" s="35"/>
      <c r="QM289" s="35"/>
      <c r="QN289" s="35"/>
      <c r="QO289" s="35">
        <v>-212934.12</v>
      </c>
      <c r="QP289" s="35"/>
      <c r="QQ289" s="35">
        <v>-8919.41</v>
      </c>
      <c r="QR289" s="35"/>
      <c r="QS289" s="35">
        <v>-73873.119999999995</v>
      </c>
      <c r="QT289" s="35"/>
      <c r="QU289" s="35"/>
      <c r="QV289" s="35"/>
      <c r="QW289" s="35"/>
      <c r="QX289" s="35"/>
      <c r="QY289" s="35">
        <v>-54434.5</v>
      </c>
      <c r="QZ289" s="35"/>
      <c r="RA289" s="35"/>
      <c r="RB289" s="35"/>
      <c r="RC289" s="35"/>
      <c r="RD289" s="35">
        <v>-584.5</v>
      </c>
      <c r="RE289" s="35"/>
      <c r="RF289" s="35"/>
      <c r="RG289" s="35"/>
      <c r="RH289" s="35"/>
      <c r="RI289" s="35"/>
      <c r="RJ289" s="35"/>
      <c r="RK289" s="35"/>
      <c r="RL289" s="35"/>
      <c r="RM289" s="35"/>
      <c r="RN289" s="35"/>
      <c r="RO289" s="35"/>
      <c r="RP289" s="35"/>
      <c r="RQ289" s="35"/>
      <c r="RR289" s="35"/>
      <c r="RS289" s="35">
        <v>-20624.59</v>
      </c>
      <c r="RT289" s="35">
        <v>-4641.3900000000003</v>
      </c>
      <c r="RU289" s="35">
        <v>-385213.45</v>
      </c>
      <c r="RV289" s="35"/>
      <c r="RW289" s="35"/>
      <c r="RX289" s="35"/>
      <c r="RY289" s="35"/>
      <c r="RZ289" s="35">
        <v>-18286.07</v>
      </c>
      <c r="SA289" s="35"/>
      <c r="SB289" s="35"/>
      <c r="SC289" s="35"/>
      <c r="SD289" s="35"/>
      <c r="SE289" s="35">
        <v>-17000</v>
      </c>
      <c r="SF289" s="35">
        <v>-43652955.449999996</v>
      </c>
      <c r="SG289" s="35">
        <v>-797018.71</v>
      </c>
      <c r="SH289" s="35">
        <v>-1163.2</v>
      </c>
      <c r="SI289" s="35">
        <v>-111635.22</v>
      </c>
      <c r="SJ289" s="35">
        <v>-101003.21</v>
      </c>
      <c r="SK289" s="35">
        <v>-28883.05</v>
      </c>
      <c r="SL289" s="35">
        <v>-46675.37</v>
      </c>
      <c r="SM289" s="35"/>
      <c r="SN289" s="35">
        <v>-67096.28</v>
      </c>
      <c r="SO289" s="35">
        <v>-19967.099999999999</v>
      </c>
      <c r="SP289" s="35">
        <v>-6145.42</v>
      </c>
      <c r="SQ289" s="35">
        <v>-21015.5</v>
      </c>
      <c r="SR289" s="35"/>
      <c r="SS289" s="35">
        <v>-18181.77</v>
      </c>
      <c r="ST289" s="35">
        <v>-7148.72</v>
      </c>
      <c r="SU289" s="35"/>
      <c r="SV289" s="35">
        <v>-80329.08</v>
      </c>
      <c r="SW289" s="35">
        <v>-10830.06</v>
      </c>
      <c r="SX289" s="35">
        <v>-17620.02</v>
      </c>
      <c r="SY289" s="35">
        <v>-4926.8</v>
      </c>
      <c r="SZ289" s="35"/>
      <c r="TA289" s="35">
        <v>-387212.91</v>
      </c>
      <c r="TB289" s="35"/>
      <c r="TC289" s="35">
        <v>-25402.74</v>
      </c>
      <c r="TD289" s="35">
        <v>-52031.3</v>
      </c>
      <c r="TE289" s="35">
        <v>-522983.25</v>
      </c>
      <c r="TF289" s="35">
        <v>-2441.21</v>
      </c>
      <c r="TG289" s="35">
        <v>-183232.04</v>
      </c>
      <c r="TH289" s="35">
        <v>-20083.32</v>
      </c>
      <c r="TI289" s="35">
        <v>-2450.6999999999998</v>
      </c>
      <c r="TJ289" s="35"/>
      <c r="TK289" s="35"/>
      <c r="TL289" s="35">
        <v>-18816.189999999999</v>
      </c>
      <c r="TM289" s="35"/>
      <c r="TN289" s="35">
        <v>-6944.25</v>
      </c>
      <c r="TO289" s="35">
        <v>-217256.22</v>
      </c>
      <c r="TP289" s="35">
        <v>-189521.45</v>
      </c>
      <c r="TQ289" s="35"/>
      <c r="TR289" s="35">
        <v>-15403.47</v>
      </c>
      <c r="TS289" s="35">
        <v>-23846.37</v>
      </c>
      <c r="TT289" s="35"/>
      <c r="TU289" s="35">
        <v>-783.5</v>
      </c>
      <c r="TV289" s="35"/>
      <c r="TW289" s="35">
        <v>-17553.599999999999</v>
      </c>
      <c r="TX289" s="35"/>
      <c r="TY289" s="35">
        <v>-3598.88</v>
      </c>
      <c r="TZ289" s="35">
        <v>-13057.1</v>
      </c>
      <c r="UA289" s="35">
        <v>-2239.9699999999998</v>
      </c>
      <c r="UB289" s="35">
        <v>-14199.88</v>
      </c>
      <c r="UC289" s="35">
        <v>-34755.410000000003</v>
      </c>
      <c r="UD289" s="35">
        <v>-6487.16</v>
      </c>
      <c r="UE289" s="35">
        <v>-122325.93</v>
      </c>
      <c r="UF289" s="35">
        <v>-470241.02</v>
      </c>
      <c r="UG289" s="35">
        <v>-970249.43</v>
      </c>
      <c r="UH289" s="35">
        <v>-209403.11</v>
      </c>
      <c r="UI289" s="35">
        <v>-16439.91</v>
      </c>
      <c r="UJ289" s="35">
        <v>-59126.69</v>
      </c>
      <c r="UK289" s="35">
        <v>-1435136.7</v>
      </c>
      <c r="UL289" s="35">
        <v>-3586.93</v>
      </c>
      <c r="UM289" s="35">
        <v>-13985.27</v>
      </c>
      <c r="UN289" s="35">
        <v>-85899.82</v>
      </c>
      <c r="UO289" s="35">
        <v>-26518.45</v>
      </c>
      <c r="UP289" s="35">
        <v>-196740.41</v>
      </c>
      <c r="UQ289" s="35">
        <v>-42008.65</v>
      </c>
      <c r="UR289" s="35">
        <v>-15111.13</v>
      </c>
      <c r="US289" s="35">
        <v>-42180.92</v>
      </c>
      <c r="UT289" s="35">
        <v>-29753.4</v>
      </c>
      <c r="UU289" s="35">
        <v>-21688.79</v>
      </c>
      <c r="UV289" s="35">
        <v>-1878791.8</v>
      </c>
      <c r="UW289" s="35"/>
      <c r="UX289" s="35"/>
      <c r="UY289" s="35">
        <v>-53044.75</v>
      </c>
      <c r="UZ289" s="35">
        <v>-124</v>
      </c>
      <c r="VA289" s="35"/>
      <c r="VB289" s="35">
        <v>-24521.78</v>
      </c>
      <c r="VC289" s="35">
        <v>-2002.01</v>
      </c>
      <c r="VD289" s="35"/>
      <c r="VE289" s="35">
        <v>-3069.65</v>
      </c>
      <c r="VF289" s="35">
        <v>-1668.7</v>
      </c>
      <c r="VG289" s="35">
        <v>-35734.019999999997</v>
      </c>
      <c r="VH289" s="35">
        <v>-4219.82</v>
      </c>
      <c r="VI289" s="35">
        <v>-16923.849999999999</v>
      </c>
      <c r="VJ289" s="35">
        <v>-1228.0999999999999</v>
      </c>
      <c r="VK289" s="35">
        <v>-2587.1</v>
      </c>
      <c r="VL289" s="35">
        <v>-4283.4799999999996</v>
      </c>
      <c r="VM289" s="35">
        <v>-2604.1999999999998</v>
      </c>
      <c r="VN289" s="35">
        <v>-46134.75</v>
      </c>
      <c r="VO289" s="35">
        <v>-1765.53</v>
      </c>
      <c r="VP289" s="35">
        <v>-10120.799999999999</v>
      </c>
      <c r="VQ289" s="35">
        <v>-8949161.3300000001</v>
      </c>
      <c r="VR289" s="35"/>
      <c r="VS289" s="35">
        <v>-996806.08</v>
      </c>
      <c r="VT289" s="35"/>
      <c r="VU289" s="35"/>
      <c r="VV289" s="35"/>
      <c r="VW289" s="35"/>
      <c r="VX289" s="35">
        <v>-1142353.8600000001</v>
      </c>
      <c r="VY289" s="35">
        <v>-42961.19</v>
      </c>
      <c r="VZ289" s="35">
        <v>-434377.82</v>
      </c>
      <c r="WA289" s="35"/>
      <c r="WB289" s="35"/>
      <c r="WC289" s="35"/>
      <c r="WD289" s="35"/>
      <c r="WE289" s="35">
        <v>-13670</v>
      </c>
      <c r="WF289" s="35">
        <v>-123579</v>
      </c>
      <c r="WG289" s="35"/>
      <c r="WH289" s="35"/>
      <c r="WI289" s="35">
        <v>-723827.06</v>
      </c>
      <c r="WJ289" s="35"/>
      <c r="WK289" s="35"/>
      <c r="WL289" s="35"/>
      <c r="WM289" s="35"/>
      <c r="WN289" s="35">
        <v>-83259.08</v>
      </c>
      <c r="WO289" s="35">
        <v>-211208.92</v>
      </c>
      <c r="WP289" s="35">
        <v>-29144.01</v>
      </c>
      <c r="WQ289" s="35"/>
      <c r="WR289" s="35"/>
      <c r="WS289" s="35"/>
      <c r="WT289" s="35"/>
      <c r="WU289" s="35"/>
      <c r="WV289" s="35"/>
      <c r="WW289" s="35">
        <v>-280</v>
      </c>
      <c r="WX289" s="35"/>
      <c r="WY289" s="35"/>
      <c r="WZ289" s="35"/>
      <c r="XA289" s="35"/>
      <c r="XB289" s="35">
        <v>-256272.91</v>
      </c>
      <c r="XC289" s="35"/>
      <c r="XD289" s="35">
        <v>-1764.2</v>
      </c>
      <c r="XE289" s="35"/>
      <c r="XF289" s="35">
        <v>-216015.57</v>
      </c>
      <c r="XG289" s="35">
        <v>-90635.96</v>
      </c>
      <c r="XH289" s="35"/>
      <c r="XI289" s="35">
        <v>-16099.31</v>
      </c>
      <c r="XJ289" s="35">
        <v>-40832.94</v>
      </c>
      <c r="XK289" s="35"/>
      <c r="XL289" s="35">
        <v>-25137.15</v>
      </c>
      <c r="XM289" s="35"/>
      <c r="XN289" s="35"/>
      <c r="XO289" s="35"/>
      <c r="XP289" s="35"/>
      <c r="XQ289" s="35"/>
      <c r="XR289" s="35">
        <v>-171017.19</v>
      </c>
      <c r="XS289" s="35">
        <v>-35349.57</v>
      </c>
      <c r="XT289" s="35">
        <v>-95522.3</v>
      </c>
      <c r="XU289" s="35">
        <v>-51657.05</v>
      </c>
      <c r="XV289" s="35">
        <v>-109335.16</v>
      </c>
      <c r="XW289" s="35">
        <v>-8995.11</v>
      </c>
      <c r="XX289" s="35">
        <v>-188961.11</v>
      </c>
      <c r="XY289" s="35">
        <v>-102929.25</v>
      </c>
      <c r="XZ289" s="35">
        <v>-92146.99</v>
      </c>
      <c r="YA289" s="35"/>
      <c r="YB289" s="35"/>
      <c r="YC289" s="35">
        <v>-92978.51</v>
      </c>
      <c r="YD289" s="35">
        <v>-15251.4</v>
      </c>
      <c r="YE289" s="35"/>
      <c r="YF289" s="35">
        <v>-16805.349999999999</v>
      </c>
      <c r="YG289" s="35">
        <v>-12747.14</v>
      </c>
      <c r="YH289" s="35">
        <v>-18808.39</v>
      </c>
      <c r="YI289" s="35">
        <v>-32328.6</v>
      </c>
      <c r="YJ289" s="35"/>
      <c r="YK289" s="35">
        <v>-54306.6</v>
      </c>
      <c r="YL289" s="35">
        <v>-9428448.25</v>
      </c>
      <c r="YM289" s="35">
        <v>-63555.26</v>
      </c>
      <c r="YN289" s="35">
        <v>-1466008.07</v>
      </c>
      <c r="YO289" s="35">
        <v>-91264.8</v>
      </c>
      <c r="YP289" s="35">
        <v>-2600319.0099999998</v>
      </c>
      <c r="YQ289" s="35"/>
      <c r="YR289" s="35"/>
      <c r="YS289" s="35"/>
      <c r="YT289" s="35">
        <v>-504702.96</v>
      </c>
      <c r="YU289" s="35">
        <v>-399491.23</v>
      </c>
      <c r="YV289" s="35">
        <v>-30807.27</v>
      </c>
      <c r="YW289" s="35">
        <v>-29854.39</v>
      </c>
      <c r="YX289" s="35">
        <v>-18372.46</v>
      </c>
      <c r="YY289" s="35">
        <v>-29156.14</v>
      </c>
      <c r="YZ289" s="35">
        <v>-35114.92</v>
      </c>
      <c r="ZA289" s="35"/>
      <c r="ZB289" s="35">
        <v>-5399.42</v>
      </c>
      <c r="ZC289" s="35">
        <v>-20249858.960000008</v>
      </c>
      <c r="ZD289" s="35"/>
      <c r="ZE289" s="35">
        <v>-21149.919999999998</v>
      </c>
      <c r="ZF289" s="35">
        <v>-266</v>
      </c>
      <c r="ZG289" s="35"/>
      <c r="ZH289" s="35">
        <v>-43753</v>
      </c>
      <c r="ZI289" s="35"/>
      <c r="ZJ289" s="35"/>
      <c r="ZK289" s="35"/>
      <c r="ZL289" s="35">
        <v>-19592.939999999999</v>
      </c>
      <c r="ZM289" s="35"/>
      <c r="ZN289" s="35">
        <v>29232.3</v>
      </c>
      <c r="ZO289" s="35">
        <v>-121618.54</v>
      </c>
      <c r="ZP289" s="35">
        <v>-25699.22</v>
      </c>
      <c r="ZQ289" s="35">
        <v>-31903.83</v>
      </c>
      <c r="ZR289" s="35">
        <v>29292.59</v>
      </c>
      <c r="ZS289" s="35">
        <v>-594902</v>
      </c>
      <c r="ZT289" s="35"/>
      <c r="ZU289" s="35">
        <v>-2183.0100000000002</v>
      </c>
      <c r="ZV289" s="35">
        <v>-61166.76</v>
      </c>
      <c r="ZW289" s="35">
        <v>-37636.29</v>
      </c>
      <c r="ZX289" s="35"/>
      <c r="ZY289" s="35">
        <v>-28467.82</v>
      </c>
      <c r="ZZ289" s="35">
        <v>-13257.3</v>
      </c>
      <c r="AAA289" s="35">
        <v>-38409.11</v>
      </c>
      <c r="AAB289" s="35"/>
      <c r="AAC289" s="35"/>
      <c r="AAD289" s="35"/>
      <c r="AAE289" s="35"/>
      <c r="AAF289" s="35"/>
      <c r="AAG289" s="35">
        <v>-15842.29</v>
      </c>
      <c r="AAH289" s="35">
        <v>-16210.7</v>
      </c>
      <c r="AAI289" s="35"/>
      <c r="AAJ289" s="35">
        <v>-9422.24</v>
      </c>
      <c r="AAK289" s="35">
        <v>-15652.65</v>
      </c>
      <c r="AAL289" s="35">
        <v>-1322.08</v>
      </c>
      <c r="AAM289" s="35"/>
      <c r="AAN289" s="35"/>
      <c r="AAO289" s="35">
        <v>-1376</v>
      </c>
      <c r="AAP289" s="35"/>
      <c r="AAQ289" s="35">
        <v>-33806.269999999997</v>
      </c>
      <c r="AAR289" s="35"/>
      <c r="AAS289" s="35"/>
      <c r="AAT289" s="35"/>
      <c r="AAU289" s="35"/>
      <c r="AAV289" s="35">
        <v>-9019.4500000000007</v>
      </c>
      <c r="AAW289" s="35">
        <v>-172445.34</v>
      </c>
      <c r="AAX289" s="35">
        <v>0</v>
      </c>
      <c r="AAY289" s="35"/>
      <c r="AAZ289" s="35"/>
      <c r="ABA289" s="35"/>
      <c r="ABB289" s="35"/>
      <c r="ABC289" s="35"/>
      <c r="ABD289" s="35">
        <v>-12869.25</v>
      </c>
      <c r="ABE289" s="35"/>
      <c r="ABF289" s="35">
        <v>-11479.35</v>
      </c>
      <c r="ABG289" s="35">
        <v>-59002.720000000001</v>
      </c>
      <c r="ABH289" s="35">
        <v>-2555142.94</v>
      </c>
      <c r="ABI289" s="35"/>
      <c r="ABJ289" s="35"/>
      <c r="ABK289" s="35">
        <v>-70692.460000000006</v>
      </c>
      <c r="ABL289" s="35">
        <v>-64141.68</v>
      </c>
      <c r="ABM289" s="35"/>
      <c r="ABN289" s="35"/>
      <c r="ABO289" s="35"/>
      <c r="ABP289" s="35"/>
      <c r="ABQ289" s="35">
        <v>-48799.33</v>
      </c>
      <c r="ABR289" s="35"/>
      <c r="ABS289" s="35">
        <v>-60193.919999999998</v>
      </c>
      <c r="ABT289" s="35">
        <v>-82014.179999999993</v>
      </c>
      <c r="ABU289" s="35">
        <v>-13186.68</v>
      </c>
      <c r="ABV289" s="35">
        <v>-127613.4</v>
      </c>
      <c r="ABW289" s="35">
        <v>-4361713.78</v>
      </c>
      <c r="ABX289" s="35">
        <v>-203276.7</v>
      </c>
      <c r="ABY289" s="35"/>
      <c r="ABZ289" s="35"/>
      <c r="ACA289" s="35">
        <v>-895234.69</v>
      </c>
      <c r="ACB289" s="35">
        <v>-110.3</v>
      </c>
      <c r="ACC289" s="35"/>
      <c r="ACD289" s="35"/>
      <c r="ACE289" s="35">
        <v>-6720.06</v>
      </c>
      <c r="ACF289" s="35"/>
      <c r="ACG289" s="35">
        <v>-2314780.7200000002</v>
      </c>
      <c r="ACH289" s="35">
        <v>-6406.67</v>
      </c>
      <c r="ACI289" s="35">
        <v>-8443.41</v>
      </c>
      <c r="ACJ289" s="35">
        <v>-1061.4000000000001</v>
      </c>
      <c r="ACK289" s="35">
        <v>-18231.79</v>
      </c>
      <c r="ACL289" s="35">
        <v>-48526.46</v>
      </c>
      <c r="ACM289" s="35"/>
      <c r="ACN289" s="35"/>
      <c r="ACO289" s="35">
        <v>-1810</v>
      </c>
      <c r="ACP289" s="35"/>
      <c r="ACQ289" s="35">
        <v>-15593.97</v>
      </c>
      <c r="ACR289" s="35"/>
      <c r="ACS289" s="35">
        <v>-57711.73</v>
      </c>
      <c r="ACT289" s="35">
        <v>-18968.7</v>
      </c>
      <c r="ACU289" s="35">
        <v>-177018.98</v>
      </c>
      <c r="ACV289" s="35">
        <v>-28091.97</v>
      </c>
      <c r="ACW289" s="35"/>
      <c r="ACX289" s="35"/>
      <c r="ACY289" s="35"/>
      <c r="ACZ289" s="35"/>
      <c r="ADA289" s="35"/>
      <c r="ADB289" s="35"/>
      <c r="ADC289" s="35"/>
      <c r="ADD289" s="35"/>
      <c r="ADE289" s="35">
        <v>-518736.24</v>
      </c>
      <c r="ADF289" s="35">
        <v>-21248.639999999999</v>
      </c>
      <c r="ADG289" s="35">
        <v>-136942.6</v>
      </c>
      <c r="ADH289" s="35"/>
      <c r="ADI289" s="35"/>
      <c r="ADJ289" s="35">
        <v>-35385.49</v>
      </c>
      <c r="ADK289" s="35"/>
      <c r="ADL289" s="35">
        <v>-16585.599999999999</v>
      </c>
      <c r="ADM289" s="35">
        <v>-3820</v>
      </c>
      <c r="ADN289" s="35">
        <v>-218683.3</v>
      </c>
      <c r="ADO289" s="35"/>
      <c r="ADP289" s="35">
        <v>-11499.42</v>
      </c>
      <c r="ADQ289" s="35"/>
      <c r="ADR289" s="35"/>
      <c r="ADS289" s="35"/>
      <c r="ADT289" s="35"/>
      <c r="ADU289" s="35"/>
      <c r="ADV289" s="35"/>
      <c r="ADW289" s="35"/>
      <c r="ADX289" s="35">
        <v>-2147084.1</v>
      </c>
      <c r="ADY289" s="35">
        <v>-49169.54</v>
      </c>
      <c r="ADZ289" s="35">
        <v>-188382.36</v>
      </c>
      <c r="AEA289" s="35"/>
      <c r="AEB289" s="35"/>
      <c r="AEC289" s="35"/>
      <c r="AED289" s="35"/>
      <c r="AEE289" s="35"/>
      <c r="AEF289" s="35">
        <v>-1218460</v>
      </c>
      <c r="AEG289" s="35">
        <v>-387102.39</v>
      </c>
      <c r="AEH289" s="35">
        <v>-33275.99</v>
      </c>
      <c r="AEI289" s="35"/>
      <c r="AEJ289" s="35"/>
      <c r="AEK289" s="35"/>
      <c r="AEL289" s="35">
        <v>-7143.7</v>
      </c>
      <c r="AEM289" s="35">
        <v>-3781.68</v>
      </c>
      <c r="AEN289" s="35"/>
      <c r="AEO289" s="35"/>
      <c r="AEP289" s="35"/>
      <c r="AEQ289" s="35"/>
      <c r="AER289" s="35">
        <v>-2991.9</v>
      </c>
      <c r="AES289" s="35"/>
      <c r="AET289" s="35"/>
      <c r="AEU289" s="35"/>
      <c r="AEV289" s="35">
        <v>-10821.35</v>
      </c>
      <c r="AEW289" s="35"/>
      <c r="AEX289" s="35"/>
      <c r="AEY289" s="35">
        <v>-10473.15</v>
      </c>
      <c r="AEZ289" s="35">
        <v>-8823575</v>
      </c>
      <c r="AFA289" s="35">
        <v>-3593191.89</v>
      </c>
      <c r="AFB289" s="35"/>
      <c r="AFC289" s="35">
        <v>-26021.48</v>
      </c>
      <c r="AFD289" s="35">
        <v>-14763.6</v>
      </c>
      <c r="AFE289" s="35">
        <v>-94753.51</v>
      </c>
      <c r="AFF289" s="35">
        <v>-58894.98</v>
      </c>
      <c r="AFG289" s="35"/>
      <c r="AFH289" s="35">
        <v>-66264.27</v>
      </c>
      <c r="AFI289" s="35">
        <v>6457.06</v>
      </c>
      <c r="AFJ289" s="35">
        <v>-2523.8000000000002</v>
      </c>
      <c r="AFK289" s="35">
        <v>-126778.24000000001</v>
      </c>
      <c r="AFL289" s="35">
        <v>-102501</v>
      </c>
      <c r="AFM289" s="35">
        <v>-74315.16</v>
      </c>
      <c r="AFN289" s="35"/>
      <c r="AFO289" s="35">
        <v>-8774.99</v>
      </c>
      <c r="AFP289" s="35">
        <v>-43091.05</v>
      </c>
      <c r="AFQ289" s="35">
        <v>-4917.95</v>
      </c>
      <c r="AFR289" s="35">
        <v>-30796.63</v>
      </c>
      <c r="AFS289" s="35"/>
      <c r="AFT289" s="35"/>
      <c r="AFU289" s="35">
        <v>-25704.05</v>
      </c>
      <c r="AFV289" s="35"/>
      <c r="AFW289" s="35">
        <v>-23721.599999999999</v>
      </c>
      <c r="AFX289" s="35">
        <v>-909500.35</v>
      </c>
      <c r="AFY289" s="35"/>
      <c r="AFZ289" s="35"/>
      <c r="AGA289" s="35">
        <v>-25419.59</v>
      </c>
      <c r="AGB289" s="35">
        <v>-22504.98</v>
      </c>
      <c r="AGC289" s="35">
        <v>-8242.74</v>
      </c>
      <c r="AGD289" s="35">
        <v>-15051.25</v>
      </c>
      <c r="AGE289" s="35">
        <v>-71743.25</v>
      </c>
      <c r="AGF289" s="35">
        <v>-66554.91</v>
      </c>
      <c r="AGG289" s="35">
        <v>-22259.43</v>
      </c>
      <c r="AGH289" s="35">
        <v>-24919.38</v>
      </c>
      <c r="AGI289" s="35"/>
      <c r="AGJ289" s="35">
        <v>-184869.07</v>
      </c>
      <c r="AGK289" s="35">
        <v>-4003</v>
      </c>
      <c r="AGL289" s="35"/>
      <c r="AGM289" s="35">
        <v>-18266.52</v>
      </c>
      <c r="AGN289" s="35">
        <v>-22702.02</v>
      </c>
      <c r="AGO289" s="35">
        <v>-15674.53</v>
      </c>
      <c r="AGP289" s="35">
        <v>-29549.27</v>
      </c>
      <c r="AGQ289" s="35">
        <v>-11369.11</v>
      </c>
      <c r="AGR289" s="35">
        <v>-23573.06</v>
      </c>
      <c r="AGS289" s="35"/>
      <c r="AGT289" s="35">
        <v>-5616.94</v>
      </c>
      <c r="AGU289" s="35">
        <v>-6548975.0800000001</v>
      </c>
      <c r="AGV289" s="35"/>
      <c r="AGW289" s="35">
        <v>-26342.27</v>
      </c>
      <c r="AGX289" s="35">
        <v>-6740.27</v>
      </c>
      <c r="AGY289" s="35">
        <v>-91838.88</v>
      </c>
      <c r="AGZ289" s="35">
        <v>-48492.26</v>
      </c>
      <c r="AHA289" s="35">
        <v>-9725.09</v>
      </c>
      <c r="AHB289" s="35">
        <v>-15388.48</v>
      </c>
      <c r="AHC289" s="35">
        <v>-2399320.61</v>
      </c>
      <c r="AHD289" s="35">
        <v>-715670.06</v>
      </c>
      <c r="AHE289" s="35">
        <v>-10568.15</v>
      </c>
      <c r="AHF289" s="35">
        <v>-16281.6</v>
      </c>
      <c r="AHG289" s="35">
        <v>-59413.71</v>
      </c>
      <c r="AHH289" s="35">
        <v>-128806.91</v>
      </c>
      <c r="AHI289" s="35"/>
      <c r="AHJ289" s="35">
        <v>-1280.79</v>
      </c>
      <c r="AHK289" s="35">
        <v>-2499.98</v>
      </c>
      <c r="AHL289" s="35"/>
      <c r="AHM289" s="35">
        <v>-60657.84</v>
      </c>
      <c r="AHN289" s="35">
        <v>-3105.55</v>
      </c>
      <c r="AHO289" s="35">
        <v>-24141.71</v>
      </c>
      <c r="AHP289" s="35"/>
      <c r="AHQ289" s="35"/>
      <c r="AHR289" s="35">
        <v>-1403.15</v>
      </c>
      <c r="AHS289" s="35"/>
      <c r="AHT289" s="35">
        <v>-95038.98</v>
      </c>
      <c r="AHU289" s="35">
        <v>-10522.6</v>
      </c>
      <c r="AHV289" s="35">
        <v>-19096.21</v>
      </c>
      <c r="AHW289" s="35"/>
      <c r="AHX289" s="35">
        <v>-36703.42</v>
      </c>
      <c r="AHY289" s="35">
        <v>-15011.24</v>
      </c>
      <c r="AHZ289" s="35"/>
      <c r="AIA289" s="35">
        <v>-16119401.380000003</v>
      </c>
      <c r="AIB289" s="35">
        <v>-161026152.23999995</v>
      </c>
    </row>
    <row r="290" spans="1:912" x14ac:dyDescent="0.5">
      <c r="A290" s="34" t="s">
        <v>43</v>
      </c>
      <c r="B290" s="34" t="s">
        <v>2498</v>
      </c>
      <c r="C290" s="34" t="s">
        <v>2499</v>
      </c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>
        <v>65072</v>
      </c>
      <c r="O290" s="35">
        <v>804314</v>
      </c>
      <c r="P290" s="35"/>
      <c r="Q290" s="35"/>
      <c r="R290" s="35"/>
      <c r="S290" s="35">
        <v>8339</v>
      </c>
      <c r="T290" s="35"/>
      <c r="U290" s="35">
        <v>34912.5</v>
      </c>
      <c r="V290" s="35"/>
      <c r="W290" s="35"/>
      <c r="X290" s="35">
        <v>139</v>
      </c>
      <c r="Y290" s="35"/>
      <c r="Z290" s="35"/>
      <c r="AA290" s="35"/>
      <c r="AB290" s="35">
        <v>1350303.8</v>
      </c>
      <c r="AC290" s="35"/>
      <c r="AD290" s="35">
        <v>449.22</v>
      </c>
      <c r="AE290" s="35">
        <v>87189.61</v>
      </c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>
        <v>75410</v>
      </c>
      <c r="AX290" s="35">
        <v>20251.150000000001</v>
      </c>
      <c r="AY290" s="35">
        <v>89777.4</v>
      </c>
      <c r="AZ290" s="35"/>
      <c r="BA290" s="35">
        <v>23200.3</v>
      </c>
      <c r="BB290" s="35"/>
      <c r="BC290" s="35"/>
      <c r="BD290" s="35">
        <v>2940</v>
      </c>
      <c r="BE290" s="35"/>
      <c r="BF290" s="35"/>
      <c r="BG290" s="35"/>
      <c r="BH290" s="35"/>
      <c r="BI290" s="35"/>
      <c r="BJ290" s="35"/>
      <c r="BK290" s="35">
        <v>6380.31</v>
      </c>
      <c r="BL290" s="35"/>
      <c r="BM290" s="35"/>
      <c r="BN290" s="35"/>
      <c r="BO290" s="35"/>
      <c r="BP290" s="35">
        <v>5559.9</v>
      </c>
      <c r="BQ290" s="35"/>
      <c r="BR290" s="35"/>
      <c r="BS290" s="35"/>
      <c r="BT290" s="35"/>
      <c r="BU290" s="35"/>
      <c r="BV290" s="35"/>
      <c r="BW290" s="35">
        <v>34464.75</v>
      </c>
      <c r="BX290" s="35"/>
      <c r="BY290" s="35"/>
      <c r="BZ290" s="35">
        <v>252.96</v>
      </c>
      <c r="CA290" s="35">
        <v>13850.35</v>
      </c>
      <c r="CB290" s="35">
        <v>156910.07999999999</v>
      </c>
      <c r="CC290" s="35"/>
      <c r="CD290" s="35">
        <v>12145</v>
      </c>
      <c r="CE290" s="35"/>
      <c r="CF290" s="35"/>
      <c r="CG290" s="35"/>
      <c r="CH290" s="35">
        <v>27414.91</v>
      </c>
      <c r="CI290" s="35"/>
      <c r="CJ290" s="35">
        <v>130079.3</v>
      </c>
      <c r="CK290" s="35"/>
      <c r="CL290" s="35"/>
      <c r="CM290" s="35"/>
      <c r="CN290" s="35"/>
      <c r="CO290" s="35"/>
      <c r="CP290" s="35"/>
      <c r="CQ290" s="35"/>
      <c r="CR290" s="35">
        <v>381511.5</v>
      </c>
      <c r="CS290" s="35"/>
      <c r="CT290" s="35">
        <v>753393.9</v>
      </c>
      <c r="CU290" s="35"/>
      <c r="CV290" s="35">
        <v>9263.51</v>
      </c>
      <c r="CW290" s="35"/>
      <c r="CX290" s="35"/>
      <c r="CY290" s="35">
        <v>4340</v>
      </c>
      <c r="CZ290" s="35"/>
      <c r="DA290" s="35"/>
      <c r="DB290" s="35">
        <v>4097864.4499999993</v>
      </c>
      <c r="DC290" s="35"/>
      <c r="DD290" s="35"/>
      <c r="DE290" s="35">
        <v>41069.839999999997</v>
      </c>
      <c r="DF290" s="35"/>
      <c r="DG290" s="35"/>
      <c r="DH290" s="35"/>
      <c r="DI290" s="35"/>
      <c r="DJ290" s="35"/>
      <c r="DK290" s="35">
        <v>14672.53</v>
      </c>
      <c r="DL290" s="35"/>
      <c r="DM290" s="35"/>
      <c r="DN290" s="35">
        <v>268447.5</v>
      </c>
      <c r="DO290" s="35">
        <v>1039.05</v>
      </c>
      <c r="DP290" s="35"/>
      <c r="DQ290" s="35"/>
      <c r="DR290" s="35">
        <v>113551</v>
      </c>
      <c r="DS290" s="35"/>
      <c r="DT290" s="35"/>
      <c r="DU290" s="35"/>
      <c r="DV290" s="35"/>
      <c r="DW290" s="35"/>
      <c r="DX290" s="35"/>
      <c r="DY290" s="35"/>
      <c r="DZ290" s="35">
        <v>20412.8</v>
      </c>
      <c r="EA290" s="35">
        <v>6376.6</v>
      </c>
      <c r="EB290" s="35"/>
      <c r="EC290" s="35">
        <v>499.25</v>
      </c>
      <c r="ED290" s="35">
        <v>691859.23</v>
      </c>
      <c r="EE290" s="35">
        <v>2142.9</v>
      </c>
      <c r="EF290" s="35">
        <v>16081.53</v>
      </c>
      <c r="EG290" s="35"/>
      <c r="EH290" s="35"/>
      <c r="EI290" s="35">
        <v>24931.25</v>
      </c>
      <c r="EJ290" s="35"/>
      <c r="EK290" s="35"/>
      <c r="EL290" s="35">
        <v>232474.6</v>
      </c>
      <c r="EM290" s="35"/>
      <c r="EN290" s="35"/>
      <c r="EO290" s="35"/>
      <c r="EP290" s="35"/>
      <c r="EQ290" s="35"/>
      <c r="ER290" s="35"/>
      <c r="ES290" s="35">
        <v>4220.17</v>
      </c>
      <c r="ET290" s="35">
        <v>53116.5</v>
      </c>
      <c r="EU290" s="35"/>
      <c r="EV290" s="35"/>
      <c r="EW290" s="35"/>
      <c r="EX290" s="35">
        <v>1490894.7499999998</v>
      </c>
      <c r="EY290" s="35"/>
      <c r="EZ290" s="35"/>
      <c r="FA290" s="35"/>
      <c r="FB290" s="35"/>
      <c r="FC290" s="35"/>
      <c r="FD290" s="35"/>
      <c r="FE290" s="35">
        <v>2618.1</v>
      </c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>
        <v>2475.75</v>
      </c>
      <c r="FX290" s="35"/>
      <c r="FY290" s="35"/>
      <c r="FZ290" s="35"/>
      <c r="GA290" s="35">
        <v>30789.5</v>
      </c>
      <c r="GB290" s="35"/>
      <c r="GC290" s="35">
        <v>188351.72</v>
      </c>
      <c r="GD290" s="35"/>
      <c r="GE290" s="35"/>
      <c r="GF290" s="35">
        <v>6978.62</v>
      </c>
      <c r="GG290" s="35"/>
      <c r="GH290" s="35">
        <v>4003.5</v>
      </c>
      <c r="GI290" s="35">
        <v>88873.52</v>
      </c>
      <c r="GJ290" s="35">
        <v>149739.4</v>
      </c>
      <c r="GK290" s="35"/>
      <c r="GL290" s="35">
        <v>5703.5</v>
      </c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>
        <v>156</v>
      </c>
      <c r="GY290" s="35"/>
      <c r="GZ290" s="35"/>
      <c r="HA290" s="35">
        <v>479689.61</v>
      </c>
      <c r="HB290" s="35"/>
      <c r="HC290" s="35"/>
      <c r="HD290" s="35"/>
      <c r="HE290" s="35">
        <v>1074.05</v>
      </c>
      <c r="HF290" s="35"/>
      <c r="HG290" s="35"/>
      <c r="HH290" s="35">
        <v>30709.3</v>
      </c>
      <c r="HI290" s="35"/>
      <c r="HJ290" s="35">
        <v>16524.810000000001</v>
      </c>
      <c r="HK290" s="35"/>
      <c r="HL290" s="35"/>
      <c r="HM290" s="35"/>
      <c r="HN290" s="35">
        <v>3900</v>
      </c>
      <c r="HO290" s="35"/>
      <c r="HP290" s="35"/>
      <c r="HQ290" s="35"/>
      <c r="HR290" s="35">
        <v>415</v>
      </c>
      <c r="HS290" s="35"/>
      <c r="HT290" s="35"/>
      <c r="HU290" s="35"/>
      <c r="HV290" s="35"/>
      <c r="HW290" s="35">
        <v>716.92</v>
      </c>
      <c r="HX290" s="35">
        <v>85370</v>
      </c>
      <c r="HY290" s="35">
        <v>5765.05</v>
      </c>
      <c r="HZ290" s="35"/>
      <c r="IA290" s="35"/>
      <c r="IB290" s="35"/>
      <c r="IC290" s="35"/>
      <c r="ID290" s="35"/>
      <c r="IE290" s="35"/>
      <c r="IF290" s="35">
        <v>1619.55</v>
      </c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>
        <v>4100</v>
      </c>
      <c r="IS290" s="35">
        <v>7728.49</v>
      </c>
      <c r="IT290" s="35"/>
      <c r="IU290" s="35">
        <v>5463.93</v>
      </c>
      <c r="IV290" s="35">
        <v>1153841.82</v>
      </c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>
        <v>3619.55</v>
      </c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>
        <v>1320848.47</v>
      </c>
      <c r="JV290" s="35"/>
      <c r="JW290" s="35">
        <v>35841.300000000003</v>
      </c>
      <c r="JX290" s="35"/>
      <c r="JY290" s="35"/>
      <c r="JZ290" s="35"/>
      <c r="KA290" s="35">
        <v>29008.1</v>
      </c>
      <c r="KB290" s="35"/>
      <c r="KC290" s="35"/>
      <c r="KD290" s="35"/>
      <c r="KE290" s="35"/>
      <c r="KF290" s="35"/>
      <c r="KG290" s="35"/>
      <c r="KH290" s="35"/>
      <c r="KI290" s="35">
        <v>7345.9</v>
      </c>
      <c r="KJ290" s="35"/>
      <c r="KK290" s="35"/>
      <c r="KL290" s="35"/>
      <c r="KM290" s="35"/>
      <c r="KN290" s="35">
        <v>-2047.04</v>
      </c>
      <c r="KO290" s="35"/>
      <c r="KP290" s="35"/>
      <c r="KQ290" s="35"/>
      <c r="KR290" s="35"/>
      <c r="KS290" s="35"/>
      <c r="KT290" s="35"/>
      <c r="KU290" s="35"/>
      <c r="KV290" s="35">
        <v>20987.5</v>
      </c>
      <c r="KW290" s="35">
        <v>8287.9</v>
      </c>
      <c r="KX290" s="35">
        <v>13422.13</v>
      </c>
      <c r="KY290" s="35"/>
      <c r="KZ290" s="35"/>
      <c r="LA290" s="35"/>
      <c r="LB290" s="35"/>
      <c r="LC290" s="35"/>
      <c r="LD290" s="35"/>
      <c r="LE290" s="35"/>
      <c r="LF290" s="35">
        <v>7720</v>
      </c>
      <c r="LG290" s="35"/>
      <c r="LH290" s="35">
        <v>906.02</v>
      </c>
      <c r="LI290" s="35">
        <v>2210</v>
      </c>
      <c r="LJ290" s="35">
        <v>109105</v>
      </c>
      <c r="LK290" s="35">
        <v>431182.83</v>
      </c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>
        <v>241722.28</v>
      </c>
      <c r="LZ290" s="35"/>
      <c r="MA290" s="35"/>
      <c r="MB290" s="35"/>
      <c r="MC290" s="35"/>
      <c r="MD290" s="35">
        <v>703807</v>
      </c>
      <c r="ME290" s="35"/>
      <c r="MF290" s="35">
        <v>5185</v>
      </c>
      <c r="MG290" s="35"/>
      <c r="MH290" s="35"/>
      <c r="MI290" s="35"/>
      <c r="MJ290" s="35">
        <v>1614683.92</v>
      </c>
      <c r="MK290" s="35"/>
      <c r="ML290" s="35">
        <v>4237.25</v>
      </c>
      <c r="MM290" s="35"/>
      <c r="MN290" s="35"/>
      <c r="MO290" s="35"/>
      <c r="MP290" s="35"/>
      <c r="MQ290" s="35"/>
      <c r="MR290" s="35"/>
      <c r="MS290" s="35"/>
      <c r="MT290" s="35">
        <v>259.89999999999998</v>
      </c>
      <c r="MU290" s="35"/>
      <c r="MV290" s="35"/>
      <c r="MW290" s="35"/>
      <c r="MX290" s="35"/>
      <c r="MY290" s="35">
        <v>23468.97</v>
      </c>
      <c r="MZ290" s="35"/>
      <c r="NA290" s="35"/>
      <c r="NB290" s="35"/>
      <c r="NC290" s="35">
        <v>181.9</v>
      </c>
      <c r="ND290" s="35"/>
      <c r="NE290" s="35"/>
      <c r="NF290" s="35"/>
      <c r="NG290" s="35"/>
      <c r="NH290" s="35">
        <v>1297733.3400000001</v>
      </c>
      <c r="NI290" s="35"/>
      <c r="NJ290" s="35">
        <v>2533.9</v>
      </c>
      <c r="NK290" s="35">
        <v>44314.09</v>
      </c>
      <c r="NL290" s="35"/>
      <c r="NM290" s="35"/>
      <c r="NN290" s="35">
        <v>732.7</v>
      </c>
      <c r="NO290" s="35">
        <v>37458.800000000003</v>
      </c>
      <c r="NP290" s="35"/>
      <c r="NQ290" s="35"/>
      <c r="NR290" s="35"/>
      <c r="NS290" s="35"/>
      <c r="NT290" s="35"/>
      <c r="NU290" s="35">
        <v>10600</v>
      </c>
      <c r="NV290" s="35"/>
      <c r="NW290" s="35">
        <v>40703.67</v>
      </c>
      <c r="NX290" s="35">
        <v>418</v>
      </c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>
        <v>45341.94</v>
      </c>
      <c r="OJ290" s="35">
        <v>74497.19</v>
      </c>
      <c r="OK290" s="35"/>
      <c r="OL290" s="35"/>
      <c r="OM290" s="35">
        <v>2862.73</v>
      </c>
      <c r="ON290" s="35"/>
      <c r="OO290" s="35"/>
      <c r="OP290" s="35"/>
      <c r="OQ290" s="35">
        <v>13600</v>
      </c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>
        <v>38890</v>
      </c>
      <c r="PC290" s="35"/>
      <c r="PD290" s="35"/>
      <c r="PE290" s="35">
        <v>75898.89</v>
      </c>
      <c r="PF290" s="35">
        <v>1713733.2699999998</v>
      </c>
      <c r="PG290" s="35"/>
      <c r="PH290" s="35"/>
      <c r="PI290" s="35"/>
      <c r="PJ290" s="35"/>
      <c r="PK290" s="35"/>
      <c r="PL290" s="35"/>
      <c r="PM290" s="35"/>
      <c r="PN290" s="35">
        <v>34407</v>
      </c>
      <c r="PO290" s="35"/>
      <c r="PP290" s="35"/>
      <c r="PQ290" s="35"/>
      <c r="PR290" s="35"/>
      <c r="PS290" s="35"/>
      <c r="PT290" s="35"/>
      <c r="PU290" s="35"/>
      <c r="PV290" s="35"/>
      <c r="PW290" s="35">
        <v>33842.01</v>
      </c>
      <c r="PX290" s="35"/>
      <c r="PY290" s="35">
        <v>334331.40000000002</v>
      </c>
      <c r="PZ290" s="35"/>
      <c r="QA290" s="35"/>
      <c r="QB290" s="35">
        <v>5252.93</v>
      </c>
      <c r="QC290" s="35"/>
      <c r="QD290" s="35"/>
      <c r="QE290" s="35"/>
      <c r="QF290" s="35"/>
      <c r="QG290" s="35"/>
      <c r="QH290" s="35"/>
      <c r="QI290" s="35">
        <v>33290.550000000003</v>
      </c>
      <c r="QJ290" s="35">
        <v>1098</v>
      </c>
      <c r="QK290" s="35"/>
      <c r="QL290" s="35"/>
      <c r="QM290" s="35"/>
      <c r="QN290" s="35"/>
      <c r="QO290" s="35"/>
      <c r="QP290" s="35"/>
      <c r="QQ290" s="35"/>
      <c r="QR290" s="35"/>
      <c r="QS290" s="35"/>
      <c r="QT290" s="35"/>
      <c r="QU290" s="35"/>
      <c r="QV290" s="35"/>
      <c r="QW290" s="35"/>
      <c r="QX290" s="35"/>
      <c r="QY290" s="35">
        <v>88396.15</v>
      </c>
      <c r="QZ290" s="35"/>
      <c r="RA290" s="35"/>
      <c r="RB290" s="35"/>
      <c r="RC290" s="35"/>
      <c r="RD290" s="35"/>
      <c r="RE290" s="35"/>
      <c r="RF290" s="35"/>
      <c r="RG290" s="35"/>
      <c r="RH290" s="35"/>
      <c r="RI290" s="35"/>
      <c r="RJ290" s="35"/>
      <c r="RK290" s="35"/>
      <c r="RL290" s="35"/>
      <c r="RM290" s="35"/>
      <c r="RN290" s="35"/>
      <c r="RO290" s="35">
        <v>99838</v>
      </c>
      <c r="RP290" s="35"/>
      <c r="RQ290" s="35"/>
      <c r="RR290" s="35"/>
      <c r="RS290" s="35"/>
      <c r="RT290" s="35"/>
      <c r="RU290" s="35"/>
      <c r="RV290" s="35"/>
      <c r="RW290" s="35"/>
      <c r="RX290" s="35"/>
      <c r="RY290" s="35"/>
      <c r="RZ290" s="35"/>
      <c r="SA290" s="35"/>
      <c r="SB290" s="35"/>
      <c r="SC290" s="35"/>
      <c r="SD290" s="35">
        <v>40194.47</v>
      </c>
      <c r="SE290" s="35"/>
      <c r="SF290" s="35">
        <v>670650.51</v>
      </c>
      <c r="SG290" s="35"/>
      <c r="SH290" s="35"/>
      <c r="SI290" s="35"/>
      <c r="SJ290" s="35"/>
      <c r="SK290" s="35"/>
      <c r="SL290" s="35"/>
      <c r="SM290" s="35"/>
      <c r="SN290" s="35"/>
      <c r="SO290" s="35"/>
      <c r="SP290" s="35"/>
      <c r="SQ290" s="35"/>
      <c r="SR290" s="35"/>
      <c r="SS290" s="35"/>
      <c r="ST290" s="35"/>
      <c r="SU290" s="35">
        <v>784652.7</v>
      </c>
      <c r="SV290" s="35">
        <v>60541.38</v>
      </c>
      <c r="SW290" s="35"/>
      <c r="SX290" s="35"/>
      <c r="SY290" s="35">
        <v>1228.2</v>
      </c>
      <c r="SZ290" s="35"/>
      <c r="TA290" s="35"/>
      <c r="TB290" s="35"/>
      <c r="TC290" s="35"/>
      <c r="TD290" s="35">
        <v>3250</v>
      </c>
      <c r="TE290" s="35">
        <v>25506.1</v>
      </c>
      <c r="TF290" s="35"/>
      <c r="TG290" s="35">
        <v>42455.5</v>
      </c>
      <c r="TH290" s="35"/>
      <c r="TI290" s="35"/>
      <c r="TJ290" s="35"/>
      <c r="TK290" s="35"/>
      <c r="TL290" s="35"/>
      <c r="TM290" s="35"/>
      <c r="TN290" s="35"/>
      <c r="TO290" s="35"/>
      <c r="TP290" s="35">
        <v>635</v>
      </c>
      <c r="TQ290" s="35"/>
      <c r="TR290" s="35"/>
      <c r="TS290" s="35">
        <v>43</v>
      </c>
      <c r="TT290" s="35"/>
      <c r="TU290" s="35">
        <v>40.5</v>
      </c>
      <c r="TV290" s="35"/>
      <c r="TW290" s="35"/>
      <c r="TX290" s="35"/>
      <c r="TY290" s="35"/>
      <c r="TZ290" s="35"/>
      <c r="UA290" s="35"/>
      <c r="UB290" s="35"/>
      <c r="UC290" s="35">
        <v>1650.1</v>
      </c>
      <c r="UD290" s="35">
        <v>2433.34</v>
      </c>
      <c r="UE290" s="35"/>
      <c r="UF290" s="35"/>
      <c r="UG290" s="35"/>
      <c r="UH290" s="35">
        <v>64884.2</v>
      </c>
      <c r="UI290" s="35">
        <v>123.4</v>
      </c>
      <c r="UJ290" s="35"/>
      <c r="UK290" s="35">
        <v>8649.6</v>
      </c>
      <c r="UL290" s="35"/>
      <c r="UM290" s="35"/>
      <c r="UN290" s="35">
        <v>5095.75</v>
      </c>
      <c r="UO290" s="35"/>
      <c r="UP290" s="35">
        <v>6768.31</v>
      </c>
      <c r="UQ290" s="35"/>
      <c r="UR290" s="35"/>
      <c r="US290" s="35">
        <v>1175.3</v>
      </c>
      <c r="UT290" s="35">
        <v>5020</v>
      </c>
      <c r="UU290" s="35"/>
      <c r="UV290" s="35">
        <v>716251.7</v>
      </c>
      <c r="UW290" s="35"/>
      <c r="UX290" s="35"/>
      <c r="UY290" s="35">
        <v>2422.31</v>
      </c>
      <c r="UZ290" s="35">
        <v>150</v>
      </c>
      <c r="VA290" s="35"/>
      <c r="VB290" s="35">
        <v>2291.9299999999998</v>
      </c>
      <c r="VC290" s="35">
        <v>909.4</v>
      </c>
      <c r="VD290" s="35"/>
      <c r="VE290" s="35"/>
      <c r="VF290" s="35"/>
      <c r="VG290" s="35">
        <v>2495.58</v>
      </c>
      <c r="VH290" s="35"/>
      <c r="VI290" s="35">
        <v>1300</v>
      </c>
      <c r="VJ290" s="35"/>
      <c r="VK290" s="35"/>
      <c r="VL290" s="35">
        <v>22118.39</v>
      </c>
      <c r="VM290" s="35"/>
      <c r="VN290" s="35">
        <v>25855.7</v>
      </c>
      <c r="VO290" s="35"/>
      <c r="VP290" s="35">
        <v>229.5</v>
      </c>
      <c r="VQ290" s="35">
        <v>1788176.8899999997</v>
      </c>
      <c r="VR290" s="35"/>
      <c r="VS290" s="35">
        <v>327212.11</v>
      </c>
      <c r="VT290" s="35"/>
      <c r="VU290" s="35"/>
      <c r="VV290" s="35"/>
      <c r="VW290" s="35"/>
      <c r="VX290" s="35"/>
      <c r="VY290" s="35">
        <v>11893.34</v>
      </c>
      <c r="VZ290" s="35"/>
      <c r="WA290" s="35"/>
      <c r="WB290" s="35"/>
      <c r="WC290" s="35">
        <v>140707.25</v>
      </c>
      <c r="WD290" s="35"/>
      <c r="WE290" s="35"/>
      <c r="WF290" s="35">
        <v>2650</v>
      </c>
      <c r="WG290" s="35"/>
      <c r="WH290" s="35"/>
      <c r="WI290" s="35"/>
      <c r="WJ290" s="35"/>
      <c r="WK290" s="35"/>
      <c r="WL290" s="35"/>
      <c r="WM290" s="35"/>
      <c r="WN290" s="35">
        <v>48720.85</v>
      </c>
      <c r="WO290" s="35">
        <v>138030.39999999999</v>
      </c>
      <c r="WP290" s="35">
        <v>195528</v>
      </c>
      <c r="WQ290" s="35"/>
      <c r="WR290" s="35"/>
      <c r="WS290" s="35"/>
      <c r="WT290" s="35">
        <v>397638.93</v>
      </c>
      <c r="WU290" s="35"/>
      <c r="WV290" s="35"/>
      <c r="WW290" s="35"/>
      <c r="WX290" s="35"/>
      <c r="WY290" s="35"/>
      <c r="WZ290" s="35"/>
      <c r="XA290" s="35"/>
      <c r="XB290" s="35">
        <v>1385</v>
      </c>
      <c r="XC290" s="35"/>
      <c r="XD290" s="35">
        <v>79299.7</v>
      </c>
      <c r="XE290" s="35"/>
      <c r="XF290" s="35"/>
      <c r="XG290" s="35"/>
      <c r="XH290" s="35"/>
      <c r="XI290" s="35">
        <v>36769.9</v>
      </c>
      <c r="XJ290" s="35"/>
      <c r="XK290" s="35"/>
      <c r="XL290" s="35"/>
      <c r="XM290" s="35"/>
      <c r="XN290" s="35"/>
      <c r="XO290" s="35"/>
      <c r="XP290" s="35"/>
      <c r="XQ290" s="35"/>
      <c r="XR290" s="35"/>
      <c r="XS290" s="35"/>
      <c r="XT290" s="35">
        <v>117613.3</v>
      </c>
      <c r="XU290" s="35">
        <v>56942.35</v>
      </c>
      <c r="XV290" s="35">
        <v>51294.5</v>
      </c>
      <c r="XW290" s="35">
        <v>110036.75</v>
      </c>
      <c r="XX290" s="35"/>
      <c r="XY290" s="35"/>
      <c r="XZ290" s="35"/>
      <c r="YA290" s="35"/>
      <c r="YB290" s="35"/>
      <c r="YC290" s="35"/>
      <c r="YD290" s="35"/>
      <c r="YE290" s="35"/>
      <c r="YF290" s="35"/>
      <c r="YG290" s="35"/>
      <c r="YH290" s="35">
        <v>3385.1</v>
      </c>
      <c r="YI290" s="35">
        <v>39638</v>
      </c>
      <c r="YJ290" s="35"/>
      <c r="YK290" s="35"/>
      <c r="YL290" s="35">
        <v>5310127.91</v>
      </c>
      <c r="YM290" s="35"/>
      <c r="YN290" s="35">
        <v>599387.81999999995</v>
      </c>
      <c r="YO290" s="35">
        <v>3197.1</v>
      </c>
      <c r="YP290" s="35">
        <v>650923.19999999995</v>
      </c>
      <c r="YQ290" s="35"/>
      <c r="YR290" s="35"/>
      <c r="YS290" s="35"/>
      <c r="YT290" s="35">
        <v>99533.4</v>
      </c>
      <c r="YU290" s="35">
        <v>67444.240000000005</v>
      </c>
      <c r="YV290" s="35"/>
      <c r="YW290" s="35">
        <v>10190.540000000001</v>
      </c>
      <c r="YX290" s="35">
        <v>10224</v>
      </c>
      <c r="YY290" s="35"/>
      <c r="YZ290" s="35"/>
      <c r="ZA290" s="35"/>
      <c r="ZB290" s="35">
        <v>1920</v>
      </c>
      <c r="ZC290" s="35">
        <v>8511693.6899999995</v>
      </c>
      <c r="ZD290" s="35"/>
      <c r="ZE290" s="35">
        <v>110.3</v>
      </c>
      <c r="ZF290" s="35">
        <v>924737</v>
      </c>
      <c r="ZG290" s="35"/>
      <c r="ZH290" s="35">
        <v>11328</v>
      </c>
      <c r="ZI290" s="35"/>
      <c r="ZJ290" s="35"/>
      <c r="ZK290" s="35"/>
      <c r="ZL290" s="35"/>
      <c r="ZM290" s="35"/>
      <c r="ZN290" s="35"/>
      <c r="ZO290" s="35">
        <v>9171.35</v>
      </c>
      <c r="ZP290" s="35"/>
      <c r="ZQ290" s="35">
        <v>60295.83</v>
      </c>
      <c r="ZR290" s="35">
        <v>12714.85</v>
      </c>
      <c r="ZS290" s="35"/>
      <c r="ZT290" s="35"/>
      <c r="ZU290" s="35">
        <v>912.98</v>
      </c>
      <c r="ZV290" s="35">
        <v>247402.21</v>
      </c>
      <c r="ZW290" s="35">
        <v>14300</v>
      </c>
      <c r="ZX290" s="35"/>
      <c r="ZY290" s="35"/>
      <c r="ZZ290" s="35">
        <v>22</v>
      </c>
      <c r="AAA290" s="35">
        <v>505703.04</v>
      </c>
      <c r="AAB290" s="35"/>
      <c r="AAC290" s="35"/>
      <c r="AAD290" s="35">
        <v>145175.56</v>
      </c>
      <c r="AAE290" s="35"/>
      <c r="AAF290" s="35">
        <v>8945.39</v>
      </c>
      <c r="AAG290" s="35">
        <v>2609.84</v>
      </c>
      <c r="AAH290" s="35"/>
      <c r="AAI290" s="35"/>
      <c r="AAJ290" s="35">
        <v>300.60000000000002</v>
      </c>
      <c r="AAK290" s="35">
        <v>3067</v>
      </c>
      <c r="AAL290" s="35"/>
      <c r="AAM290" s="35"/>
      <c r="AAN290" s="35"/>
      <c r="AAO290" s="35">
        <v>4651.8999999999996</v>
      </c>
      <c r="AAP290" s="35"/>
      <c r="AAQ290" s="35"/>
      <c r="AAR290" s="35"/>
      <c r="AAS290" s="35"/>
      <c r="AAT290" s="35"/>
      <c r="AAU290" s="35"/>
      <c r="AAV290" s="35"/>
      <c r="AAW290" s="35">
        <v>514839.95</v>
      </c>
      <c r="AAX290" s="35">
        <v>0</v>
      </c>
      <c r="AAY290" s="35"/>
      <c r="AAZ290" s="35"/>
      <c r="ABA290" s="35">
        <v>842965.07</v>
      </c>
      <c r="ABB290" s="35"/>
      <c r="ABC290" s="35">
        <v>27395.23</v>
      </c>
      <c r="ABD290" s="35"/>
      <c r="ABE290" s="35"/>
      <c r="ABF290" s="35">
        <v>35939</v>
      </c>
      <c r="ABG290" s="35"/>
      <c r="ABH290" s="35">
        <v>1484614.03</v>
      </c>
      <c r="ABI290" s="35"/>
      <c r="ABJ290" s="35"/>
      <c r="ABK290" s="35"/>
      <c r="ABL290" s="35"/>
      <c r="ABM290" s="35">
        <v>230324.5</v>
      </c>
      <c r="ABN290" s="35"/>
      <c r="ABO290" s="35"/>
      <c r="ABP290" s="35"/>
      <c r="ABQ290" s="35">
        <v>756253.81</v>
      </c>
      <c r="ABR290" s="35"/>
      <c r="ABS290" s="35"/>
      <c r="ABT290" s="35"/>
      <c r="ABU290" s="35">
        <v>3361.71</v>
      </c>
      <c r="ABV290" s="35"/>
      <c r="ABW290" s="35">
        <v>5847141.1499999994</v>
      </c>
      <c r="ABX290" s="35"/>
      <c r="ABY290" s="35"/>
      <c r="ABZ290" s="35"/>
      <c r="ACA290" s="35"/>
      <c r="ACB290" s="35"/>
      <c r="ACC290" s="35"/>
      <c r="ACD290" s="35"/>
      <c r="ACE290" s="35">
        <v>13352.79</v>
      </c>
      <c r="ACF290" s="35">
        <v>37005.4</v>
      </c>
      <c r="ACG290" s="35"/>
      <c r="ACH290" s="35"/>
      <c r="ACI290" s="35">
        <v>16565.400000000001</v>
      </c>
      <c r="ACJ290" s="35"/>
      <c r="ACK290" s="35"/>
      <c r="ACL290" s="35">
        <v>2475.34</v>
      </c>
      <c r="ACM290" s="35"/>
      <c r="ACN290" s="35"/>
      <c r="ACO290" s="35"/>
      <c r="ACP290" s="35"/>
      <c r="ACQ290" s="35"/>
      <c r="ACR290" s="35"/>
      <c r="ACS290" s="35"/>
      <c r="ACT290" s="35">
        <v>23500</v>
      </c>
      <c r="ACU290" s="35"/>
      <c r="ACV290" s="35">
        <v>617.5</v>
      </c>
      <c r="ACW290" s="35"/>
      <c r="ACX290" s="35"/>
      <c r="ACY290" s="35"/>
      <c r="ACZ290" s="35"/>
      <c r="ADA290" s="35"/>
      <c r="ADB290" s="35"/>
      <c r="ADC290" s="35"/>
      <c r="ADD290" s="35"/>
      <c r="ADE290" s="35"/>
      <c r="ADF290" s="35">
        <v>30988.93</v>
      </c>
      <c r="ADG290" s="35">
        <v>163934.20000000001</v>
      </c>
      <c r="ADH290" s="35"/>
      <c r="ADI290" s="35"/>
      <c r="ADJ290" s="35"/>
      <c r="ADK290" s="35"/>
      <c r="ADL290" s="35"/>
      <c r="ADM290" s="35"/>
      <c r="ADN290" s="35"/>
      <c r="ADO290" s="35"/>
      <c r="ADP290" s="35"/>
      <c r="ADQ290" s="35"/>
      <c r="ADR290" s="35"/>
      <c r="ADS290" s="35"/>
      <c r="ADT290" s="35"/>
      <c r="ADU290" s="35"/>
      <c r="ADV290" s="35"/>
      <c r="ADW290" s="35"/>
      <c r="ADX290" s="35">
        <v>335820.33</v>
      </c>
      <c r="ADY290" s="35">
        <v>2233.6999999999998</v>
      </c>
      <c r="ADZ290" s="35">
        <v>17460.07</v>
      </c>
      <c r="AEA290" s="35"/>
      <c r="AEB290" s="35"/>
      <c r="AEC290" s="35"/>
      <c r="AED290" s="35"/>
      <c r="AEE290" s="35"/>
      <c r="AEF290" s="35"/>
      <c r="AEG290" s="35">
        <v>3651</v>
      </c>
      <c r="AEH290" s="35"/>
      <c r="AEI290" s="35"/>
      <c r="AEJ290" s="35"/>
      <c r="AEK290" s="35"/>
      <c r="AEL290" s="35"/>
      <c r="AEM290" s="35"/>
      <c r="AEN290" s="35"/>
      <c r="AEO290" s="35"/>
      <c r="AEP290" s="35"/>
      <c r="AEQ290" s="35"/>
      <c r="AER290" s="35">
        <v>4760.1000000000004</v>
      </c>
      <c r="AES290" s="35"/>
      <c r="AET290" s="35"/>
      <c r="AEU290" s="35"/>
      <c r="AEV290" s="35"/>
      <c r="AEW290" s="35"/>
      <c r="AEX290" s="35"/>
      <c r="AEY290" s="35">
        <v>1591.7</v>
      </c>
      <c r="AEZ290" s="35">
        <v>653956.45999999985</v>
      </c>
      <c r="AFA290" s="35">
        <v>112697.5</v>
      </c>
      <c r="AFB290" s="35"/>
      <c r="AFC290" s="35"/>
      <c r="AFD290" s="35">
        <v>8340</v>
      </c>
      <c r="AFE290" s="35">
        <v>144101.76000000001</v>
      </c>
      <c r="AFF290" s="35">
        <v>120783.32</v>
      </c>
      <c r="AFG290" s="35">
        <v>35479.730000000003</v>
      </c>
      <c r="AFH290" s="35">
        <v>18245.23</v>
      </c>
      <c r="AFI290" s="35"/>
      <c r="AFJ290" s="35">
        <v>18720</v>
      </c>
      <c r="AFK290" s="35">
        <v>26989</v>
      </c>
      <c r="AFL290" s="35">
        <v>22395</v>
      </c>
      <c r="AFM290" s="35"/>
      <c r="AFN290" s="35"/>
      <c r="AFO290" s="35">
        <v>9890.9</v>
      </c>
      <c r="AFP290" s="35">
        <v>237855.6</v>
      </c>
      <c r="AFQ290" s="35">
        <v>3340</v>
      </c>
      <c r="AFR290" s="35"/>
      <c r="AFS290" s="35"/>
      <c r="AFT290" s="35"/>
      <c r="AFU290" s="35"/>
      <c r="AFV290" s="35">
        <v>6678</v>
      </c>
      <c r="AFW290" s="35"/>
      <c r="AFX290" s="35">
        <v>34812</v>
      </c>
      <c r="AFY290" s="35"/>
      <c r="AFZ290" s="35"/>
      <c r="AGA290" s="35"/>
      <c r="AGB290" s="35"/>
      <c r="AGC290" s="35">
        <v>6888.18</v>
      </c>
      <c r="AGD290" s="35">
        <v>10201.450000000001</v>
      </c>
      <c r="AGE290" s="35"/>
      <c r="AGF290" s="35">
        <v>5483.8</v>
      </c>
      <c r="AGG290" s="35"/>
      <c r="AGH290" s="35">
        <v>9200</v>
      </c>
      <c r="AGI290" s="35"/>
      <c r="AGJ290" s="35">
        <v>37664</v>
      </c>
      <c r="AGK290" s="35">
        <v>34969.300000000003</v>
      </c>
      <c r="AGL290" s="35"/>
      <c r="AGM290" s="35"/>
      <c r="AGN290" s="35"/>
      <c r="AGO290" s="35">
        <v>38858</v>
      </c>
      <c r="AGP290" s="35">
        <v>3407.92</v>
      </c>
      <c r="AGQ290" s="35">
        <v>25906.5</v>
      </c>
      <c r="AGR290" s="35">
        <v>30945.52</v>
      </c>
      <c r="AGS290" s="35"/>
      <c r="AGT290" s="35"/>
      <c r="AGU290" s="35">
        <v>45895</v>
      </c>
      <c r="AGV290" s="35"/>
      <c r="AGW290" s="35">
        <v>30557.919999999998</v>
      </c>
      <c r="AGX290" s="35">
        <v>539.16999999999996</v>
      </c>
      <c r="AGY290" s="35">
        <v>38706.43</v>
      </c>
      <c r="AGZ290" s="35"/>
      <c r="AHA290" s="35"/>
      <c r="AHB290" s="35">
        <v>3950</v>
      </c>
      <c r="AHC290" s="35"/>
      <c r="AHD290" s="35"/>
      <c r="AHE290" s="35"/>
      <c r="AHF290" s="35">
        <v>18710</v>
      </c>
      <c r="AHG290" s="35">
        <v>64572.63</v>
      </c>
      <c r="AHH290" s="35">
        <v>42176</v>
      </c>
      <c r="AHI290" s="35"/>
      <c r="AHJ290" s="35"/>
      <c r="AHK290" s="35"/>
      <c r="AHL290" s="35"/>
      <c r="AHM290" s="35"/>
      <c r="AHN290" s="35">
        <v>25350</v>
      </c>
      <c r="AHO290" s="35">
        <v>15709.5</v>
      </c>
      <c r="AHP290" s="35"/>
      <c r="AHQ290" s="35"/>
      <c r="AHR290" s="35">
        <v>2385.6999999999998</v>
      </c>
      <c r="AHS290" s="35"/>
      <c r="AHT290" s="35">
        <v>180387.64</v>
      </c>
      <c r="AHU290" s="35"/>
      <c r="AHV290" s="35"/>
      <c r="AHW290" s="35"/>
      <c r="AHX290" s="35"/>
      <c r="AHY290" s="35">
        <v>660.15</v>
      </c>
      <c r="AHZ290" s="35"/>
      <c r="AIA290" s="35">
        <v>1473452.8499999996</v>
      </c>
      <c r="AIB290" s="35">
        <v>29662786.019999996</v>
      </c>
    </row>
    <row r="291" spans="1:912" x14ac:dyDescent="0.5">
      <c r="A291" s="34" t="s">
        <v>43</v>
      </c>
      <c r="B291" s="34" t="s">
        <v>2500</v>
      </c>
      <c r="C291" s="34" t="s">
        <v>2501</v>
      </c>
      <c r="D291" s="35">
        <v>-59825818.039999999</v>
      </c>
      <c r="E291" s="35">
        <v>-24413673.32</v>
      </c>
      <c r="F291" s="35">
        <v>-14928062.49</v>
      </c>
      <c r="G291" s="35">
        <v>-18827077.370000001</v>
      </c>
      <c r="H291" s="35">
        <v>-28207658.489999998</v>
      </c>
      <c r="I291" s="35">
        <v>-22272531.539999999</v>
      </c>
      <c r="J291" s="35">
        <v>-8783454.1500000004</v>
      </c>
      <c r="K291" s="35">
        <v>-30429818.219999999</v>
      </c>
      <c r="L291" s="35">
        <v>-18551205.07</v>
      </c>
      <c r="M291" s="35">
        <v>-18746925.690000001</v>
      </c>
      <c r="N291" s="35">
        <v>-36094737</v>
      </c>
      <c r="O291" s="35">
        <v>-26897680.030000001</v>
      </c>
      <c r="P291" s="35">
        <v>-38666512.219999999</v>
      </c>
      <c r="Q291" s="35">
        <v>-32213666.210000001</v>
      </c>
      <c r="R291" s="35">
        <v>-17306924.710000001</v>
      </c>
      <c r="S291" s="35">
        <v>-7984771.2599999998</v>
      </c>
      <c r="T291" s="35">
        <v>-11166787.220000001</v>
      </c>
      <c r="U291" s="35">
        <v>-28454435.289999999</v>
      </c>
      <c r="V291" s="35">
        <v>-9612055.6799999997</v>
      </c>
      <c r="W291" s="35">
        <v>-13298197.66</v>
      </c>
      <c r="X291" s="35">
        <v>-16868175.59</v>
      </c>
      <c r="Y291" s="35">
        <v>-12878638.83</v>
      </c>
      <c r="Z291" s="35">
        <v>-11635870.17</v>
      </c>
      <c r="AA291" s="35">
        <v>-5775305.96</v>
      </c>
      <c r="AB291" s="35">
        <v>-69112696.719999999</v>
      </c>
      <c r="AC291" s="35">
        <v>-26287903.550000001</v>
      </c>
      <c r="AD291" s="35">
        <v>-36593015.079999998</v>
      </c>
      <c r="AE291" s="35">
        <v>-14418238.24</v>
      </c>
      <c r="AF291" s="35">
        <v>-33983321.689999998</v>
      </c>
      <c r="AG291" s="35">
        <v>-22649340.530000001</v>
      </c>
      <c r="AH291" s="35">
        <v>-30779540.66</v>
      </c>
      <c r="AI291" s="35">
        <v>-24307710.010000002</v>
      </c>
      <c r="AJ291" s="35">
        <v>-21751181.27</v>
      </c>
      <c r="AK291" s="35">
        <v>-17426658.82</v>
      </c>
      <c r="AL291" s="35">
        <v>-12689864.939999999</v>
      </c>
      <c r="AM291" s="35">
        <v>-11995351.939999999</v>
      </c>
      <c r="AN291" s="35">
        <v>-12930326.6</v>
      </c>
      <c r="AO291" s="35">
        <v>-20074881.43</v>
      </c>
      <c r="AP291" s="35">
        <v>-15137668.35</v>
      </c>
      <c r="AQ291" s="35">
        <v>-24333319.170000002</v>
      </c>
      <c r="AR291" s="35">
        <v>-20984952.210000001</v>
      </c>
      <c r="AS291" s="35">
        <v>-4671627.43</v>
      </c>
      <c r="AT291" s="35">
        <v>-55907237.530000001</v>
      </c>
      <c r="AU291" s="35">
        <v>-24197907.899999999</v>
      </c>
      <c r="AV291" s="35">
        <v>-19586585.23</v>
      </c>
      <c r="AW291" s="35">
        <v>-37792152.659999996</v>
      </c>
      <c r="AX291" s="35">
        <v>-23297666.440000001</v>
      </c>
      <c r="AY291" s="35">
        <v>-16508676.77</v>
      </c>
      <c r="AZ291" s="35">
        <v>-18884591.809999999</v>
      </c>
      <c r="BA291" s="35">
        <v>-25443859</v>
      </c>
      <c r="BB291" s="35">
        <v>-36721925.32</v>
      </c>
      <c r="BC291" s="35">
        <v>-12264943.560000001</v>
      </c>
      <c r="BD291" s="35">
        <v>-19906831.75</v>
      </c>
      <c r="BE291" s="35">
        <v>-23734039.5</v>
      </c>
      <c r="BF291" s="35">
        <v>-12927796.109999999</v>
      </c>
      <c r="BG291" s="35">
        <v>-11027395.220000001</v>
      </c>
      <c r="BH291" s="35">
        <v>-9814140.5</v>
      </c>
      <c r="BI291" s="35">
        <v>-49089726.469999999</v>
      </c>
      <c r="BJ291" s="35">
        <v>-7966441.1399999997</v>
      </c>
      <c r="BK291" s="35">
        <v>-6883790.8799999999</v>
      </c>
      <c r="BL291" s="35">
        <v>-14408403.109999999</v>
      </c>
      <c r="BM291" s="35">
        <v>-26717796.579999998</v>
      </c>
      <c r="BN291" s="35">
        <v>-35716100.130000003</v>
      </c>
      <c r="BO291" s="35">
        <v>-9344319.9700000007</v>
      </c>
      <c r="BP291" s="35">
        <v>-13947525.449999999</v>
      </c>
      <c r="BQ291" s="35">
        <v>-10133129.210000001</v>
      </c>
      <c r="BR291" s="35">
        <v>-19697236.460000001</v>
      </c>
      <c r="BS291" s="35">
        <v>-5977028.75</v>
      </c>
      <c r="BT291" s="35">
        <v>-6677725.6299999999</v>
      </c>
      <c r="BU291" s="35">
        <v>-29413127.309999999</v>
      </c>
      <c r="BV291" s="35">
        <v>-5630169.4699999997</v>
      </c>
      <c r="BW291" s="35">
        <v>-13000254.32</v>
      </c>
      <c r="BX291" s="35">
        <v>-69853554.030000001</v>
      </c>
      <c r="BY291" s="35">
        <v>-53904501.350000001</v>
      </c>
      <c r="BZ291" s="35">
        <v>-20739432.41</v>
      </c>
      <c r="CA291" s="35">
        <v>-11692703.25</v>
      </c>
      <c r="CB291" s="35">
        <v>-30518187.5</v>
      </c>
      <c r="CC291" s="35">
        <v>-20185565.949999999</v>
      </c>
      <c r="CD291" s="35">
        <v>-22438179.559999999</v>
      </c>
      <c r="CE291" s="35"/>
      <c r="CF291" s="35"/>
      <c r="CG291" s="35">
        <v>-63771338.539999999</v>
      </c>
      <c r="CH291" s="35">
        <v>-15018267.59</v>
      </c>
      <c r="CI291" s="35">
        <v>-21983718.579999998</v>
      </c>
      <c r="CJ291" s="35">
        <v>-14165266.470000001</v>
      </c>
      <c r="CK291" s="35">
        <v>-17511475.140000001</v>
      </c>
      <c r="CL291" s="35">
        <v>-17672317</v>
      </c>
      <c r="CM291" s="35">
        <v>-15227552.109999999</v>
      </c>
      <c r="CN291" s="35">
        <v>-20932814.440000001</v>
      </c>
      <c r="CO291" s="35">
        <v>-9796989.6199999992</v>
      </c>
      <c r="CP291" s="35">
        <v>-20176428.690000001</v>
      </c>
      <c r="CQ291" s="35">
        <v>-8651798.6999999993</v>
      </c>
      <c r="CR291" s="35">
        <v>-27059696.530000001</v>
      </c>
      <c r="CS291" s="35">
        <v>-12538631.1</v>
      </c>
      <c r="CT291" s="35">
        <v>-52464061.969999999</v>
      </c>
      <c r="CU291" s="35">
        <v>-17530990.920000002</v>
      </c>
      <c r="CV291" s="35">
        <v>-20641102.18</v>
      </c>
      <c r="CW291" s="35">
        <v>-25336470.309999999</v>
      </c>
      <c r="CX291" s="35">
        <v>-12007479.52</v>
      </c>
      <c r="CY291" s="35">
        <v>-26021256.699999999</v>
      </c>
      <c r="CZ291" s="35">
        <v>-15388687.630000001</v>
      </c>
      <c r="DA291" s="35">
        <v>-10339722.310000001</v>
      </c>
      <c r="DB291" s="35">
        <v>-2210154295.1299996</v>
      </c>
      <c r="DC291" s="35">
        <v>-65784236.740000002</v>
      </c>
      <c r="DD291" s="35">
        <v>-26186218.600000001</v>
      </c>
      <c r="DE291" s="35">
        <v>-45476297.979999997</v>
      </c>
      <c r="DF291" s="35">
        <v>-28803018.969999999</v>
      </c>
      <c r="DG291" s="35">
        <v>-19980005.079999998</v>
      </c>
      <c r="DH291" s="35">
        <v>-30227676.07</v>
      </c>
      <c r="DI291" s="35">
        <v>-18704607.02</v>
      </c>
      <c r="DJ291" s="35">
        <v>-7375119.3799999999</v>
      </c>
      <c r="DK291" s="35">
        <v>-13358612.380000001</v>
      </c>
      <c r="DL291" s="35">
        <v>-14611672.949999999</v>
      </c>
      <c r="DM291" s="35">
        <v>-32950522.75</v>
      </c>
      <c r="DN291" s="35">
        <v>-42634155.030000001</v>
      </c>
      <c r="DO291" s="35">
        <v>-41949299.25</v>
      </c>
      <c r="DP291" s="35">
        <v>-18871086.699999999</v>
      </c>
      <c r="DQ291" s="35">
        <v>-13259284.119999999</v>
      </c>
      <c r="DR291" s="35">
        <v>-17213047.32</v>
      </c>
      <c r="DS291" s="35">
        <v>-12994586.279999999</v>
      </c>
      <c r="DT291" s="35">
        <v>-13097754.07</v>
      </c>
      <c r="DU291" s="35">
        <v>-13179324.199999999</v>
      </c>
      <c r="DV291" s="35">
        <v>-7194702.8899999997</v>
      </c>
      <c r="DW291" s="35">
        <v>-76056865.719999999</v>
      </c>
      <c r="DX291" s="35">
        <v>-16456072.67</v>
      </c>
      <c r="DY291" s="35">
        <v>-31798827.41</v>
      </c>
      <c r="DZ291" s="35">
        <v>-26613644.760000002</v>
      </c>
      <c r="EA291" s="35">
        <v>-31538468.48</v>
      </c>
      <c r="EB291" s="35">
        <v>-21922219.539999999</v>
      </c>
      <c r="EC291" s="35">
        <v>-37622758.170000002</v>
      </c>
      <c r="ED291" s="35">
        <v>-21067439.379999999</v>
      </c>
      <c r="EE291" s="35">
        <v>-25246207.859999999</v>
      </c>
      <c r="EF291" s="35">
        <v>-57052579.979999997</v>
      </c>
      <c r="EG291" s="35">
        <v>-39636751.390000001</v>
      </c>
      <c r="EH291" s="35">
        <v>-19355019.850000001</v>
      </c>
      <c r="EI291" s="35">
        <v>-19325011.199999999</v>
      </c>
      <c r="EJ291" s="35">
        <v>-26848130.48</v>
      </c>
      <c r="EK291" s="35">
        <v>-29926162.609999999</v>
      </c>
      <c r="EL291" s="35">
        <v>-36589289.539999999</v>
      </c>
      <c r="EM291" s="35">
        <v>-16048483.970000001</v>
      </c>
      <c r="EN291" s="35">
        <v>-16812462.190000001</v>
      </c>
      <c r="EO291" s="35">
        <v>-59654464</v>
      </c>
      <c r="EP291" s="35">
        <v>-20159891.09</v>
      </c>
      <c r="EQ291" s="35">
        <v>-18861922.350000001</v>
      </c>
      <c r="ER291" s="35">
        <v>-18321407.780000001</v>
      </c>
      <c r="ES291" s="35">
        <v>-10384613.539999999</v>
      </c>
      <c r="ET291" s="35">
        <v>-8636176.1300000008</v>
      </c>
      <c r="EU291" s="35">
        <v>-24900476.460000001</v>
      </c>
      <c r="EV291" s="35">
        <v>-27066901.329999998</v>
      </c>
      <c r="EW291" s="35">
        <v>-13872269.789999999</v>
      </c>
      <c r="EX291" s="35">
        <v>-1235625745.4499998</v>
      </c>
      <c r="EY291" s="35">
        <v>-62600851.439999998</v>
      </c>
      <c r="EZ291" s="35">
        <v>-9445051.4499999993</v>
      </c>
      <c r="FA291" s="35">
        <v>-14843833.82</v>
      </c>
      <c r="FB291" s="35">
        <v>-18002018.280000001</v>
      </c>
      <c r="FC291" s="35">
        <v>-27717713.489999998</v>
      </c>
      <c r="FD291" s="35">
        <v>-20871910</v>
      </c>
      <c r="FE291" s="35">
        <v>-23151835.370000001</v>
      </c>
      <c r="FF291" s="35">
        <v>-13075644.640000001</v>
      </c>
      <c r="FG291" s="35">
        <v>-9784245.2200000007</v>
      </c>
      <c r="FH291" s="35">
        <v>-8342631.4699999997</v>
      </c>
      <c r="FI291" s="35">
        <v>-8052294.6299999999</v>
      </c>
      <c r="FJ291" s="35">
        <v>-10238137.01</v>
      </c>
      <c r="FK291" s="35">
        <v>-45589151.799999997</v>
      </c>
      <c r="FL291" s="35">
        <v>-16720525.18</v>
      </c>
      <c r="FM291" s="35">
        <v>-17055783.629999999</v>
      </c>
      <c r="FN291" s="35">
        <v>-22706140.780000001</v>
      </c>
      <c r="FO291" s="35">
        <v>-29528614.48</v>
      </c>
      <c r="FP291" s="35">
        <v>-24912534.41</v>
      </c>
      <c r="FQ291" s="35">
        <v>-8978130.8300000001</v>
      </c>
      <c r="FR291" s="35">
        <v>-4080356.97</v>
      </c>
      <c r="FS291" s="35">
        <v>-79293259.069999993</v>
      </c>
      <c r="FT291" s="35">
        <v>-20487874</v>
      </c>
      <c r="FU291" s="35">
        <v>-23823797.440000001</v>
      </c>
      <c r="FV291" s="35">
        <v>-25194139.539999999</v>
      </c>
      <c r="FW291" s="35">
        <v>-30208446.82</v>
      </c>
      <c r="FX291" s="35">
        <v>-18859020.800000001</v>
      </c>
      <c r="FY291" s="35">
        <v>-31829942.73</v>
      </c>
      <c r="FZ291" s="35">
        <v>-26064631.140000001</v>
      </c>
      <c r="GA291" s="35">
        <v>-23325276.960000001</v>
      </c>
      <c r="GB291" s="35">
        <v>-20756365.52</v>
      </c>
      <c r="GC291" s="35">
        <v>-28423626.890000001</v>
      </c>
      <c r="GD291" s="35">
        <v>-17962680.190000001</v>
      </c>
      <c r="GE291" s="35">
        <v>-12522610.49</v>
      </c>
      <c r="GF291" s="35">
        <v>-6552398.4199999999</v>
      </c>
      <c r="GG291" s="35">
        <v>-48050369.380000003</v>
      </c>
      <c r="GH291" s="35">
        <v>-11527522.5</v>
      </c>
      <c r="GI291" s="35">
        <v>-17548728.460000001</v>
      </c>
      <c r="GJ291" s="35">
        <v>-26725273.449999999</v>
      </c>
      <c r="GK291" s="35">
        <v>-19228379</v>
      </c>
      <c r="GL291" s="35">
        <v>-12947504.15</v>
      </c>
      <c r="GM291" s="35">
        <v>-17594681.23</v>
      </c>
      <c r="GN291" s="35">
        <v>-32815013.140000001</v>
      </c>
      <c r="GO291" s="35">
        <v>-13707683.16</v>
      </c>
      <c r="GP291" s="35">
        <v>-7438524.2300000004</v>
      </c>
      <c r="GQ291" s="35">
        <v>-5629429.1799999997</v>
      </c>
      <c r="GR291" s="35">
        <v>-5331471.22</v>
      </c>
      <c r="GS291" s="35">
        <v>-46761002.649999999</v>
      </c>
      <c r="GT291" s="35">
        <v>-23025259.559999999</v>
      </c>
      <c r="GU291" s="35">
        <v>-13252939.08</v>
      </c>
      <c r="GV291" s="35">
        <v>-25541505.25</v>
      </c>
      <c r="GW291" s="35">
        <v>-9750660.4199999999</v>
      </c>
      <c r="GX291" s="35">
        <v>-19133162.690000001</v>
      </c>
      <c r="GY291" s="35">
        <v>-20484469.09</v>
      </c>
      <c r="GZ291" s="35">
        <v>-9659498.5999999996</v>
      </c>
      <c r="HA291" s="35">
        <v>-1147154551.3500001</v>
      </c>
      <c r="HB291" s="35">
        <v>-65638805.659999996</v>
      </c>
      <c r="HC291" s="35">
        <v>-17436812</v>
      </c>
      <c r="HD291" s="35">
        <v>-32836622.23</v>
      </c>
      <c r="HE291" s="35">
        <v>-27007969.77</v>
      </c>
      <c r="HF291" s="35">
        <v>-102293048.08</v>
      </c>
      <c r="HG291" s="35">
        <v>-28374134.289999999</v>
      </c>
      <c r="HH291" s="35">
        <v>-32933968.760000002</v>
      </c>
      <c r="HI291" s="35">
        <v>-31087181.039999999</v>
      </c>
      <c r="HJ291" s="35">
        <v>-26440133.52</v>
      </c>
      <c r="HK291" s="35">
        <v>-27634649</v>
      </c>
      <c r="HL291" s="35">
        <v>-6519380.0099999998</v>
      </c>
      <c r="HM291" s="35">
        <v>-57731475.850000001</v>
      </c>
      <c r="HN291" s="35">
        <v>-24448557.329999998</v>
      </c>
      <c r="HO291" s="35">
        <v>-26248293.23</v>
      </c>
      <c r="HP291" s="35">
        <v>-21626101.399999999</v>
      </c>
      <c r="HQ291" s="35">
        <v>-17971005.829999998</v>
      </c>
      <c r="HR291" s="35">
        <v>-19142221.329999998</v>
      </c>
      <c r="HS291" s="35">
        <v>-26812839.120000001</v>
      </c>
      <c r="HT291" s="35">
        <v>-12371290.960000001</v>
      </c>
      <c r="HU291" s="35">
        <v>-67901541.609999999</v>
      </c>
      <c r="HV291" s="35">
        <v>-40752352.259999998</v>
      </c>
      <c r="HW291" s="35">
        <v>-21074834.649999999</v>
      </c>
      <c r="HX291" s="35">
        <v>-18256088.5</v>
      </c>
      <c r="HY291" s="35">
        <v>-15619815.15</v>
      </c>
      <c r="HZ291" s="35">
        <v>-19638296.370000001</v>
      </c>
      <c r="IA291" s="35">
        <v>-30787761.379999999</v>
      </c>
      <c r="IB291" s="35">
        <v>-17681956.399999999</v>
      </c>
      <c r="IC291" s="35">
        <v>-15365966.810000001</v>
      </c>
      <c r="ID291" s="35">
        <v>-15776196.82</v>
      </c>
      <c r="IE291" s="35">
        <v>-16886836.640000001</v>
      </c>
      <c r="IF291" s="35">
        <v>-18641984.940000001</v>
      </c>
      <c r="IG291" s="35">
        <v>-10841322.68</v>
      </c>
      <c r="IH291" s="35">
        <v>-18752689.010000002</v>
      </c>
      <c r="II291" s="35">
        <v>-12917309.74</v>
      </c>
      <c r="IJ291" s="35">
        <v>-10222402.359999999</v>
      </c>
      <c r="IK291" s="35">
        <v>-70495584.450000003</v>
      </c>
      <c r="IL291" s="35">
        <v>-47782505.409999996</v>
      </c>
      <c r="IM291" s="35">
        <v>-23963759.309999999</v>
      </c>
      <c r="IN291" s="35">
        <v>-30795772.440000001</v>
      </c>
      <c r="IO291" s="35">
        <v>-33530093.98</v>
      </c>
      <c r="IP291" s="35">
        <v>-21804029.469999999</v>
      </c>
      <c r="IQ291" s="35">
        <v>-12816989.380000001</v>
      </c>
      <c r="IR291" s="35">
        <v>-9977149.3399999999</v>
      </c>
      <c r="IS291" s="35">
        <v>-8474309.1899999995</v>
      </c>
      <c r="IT291" s="35">
        <v>-12565844.76</v>
      </c>
      <c r="IU291" s="35">
        <v>-13043855.140000001</v>
      </c>
      <c r="IV291" s="35">
        <v>-71118974.489999995</v>
      </c>
      <c r="IW291" s="35">
        <v>-59656814.670000002</v>
      </c>
      <c r="IX291" s="35">
        <v>-33932152.920000002</v>
      </c>
      <c r="IY291" s="35">
        <v>-27388720.620000001</v>
      </c>
      <c r="IZ291" s="35">
        <v>-14376933.220000001</v>
      </c>
      <c r="JA291" s="35">
        <v>-15389997.630000001</v>
      </c>
      <c r="JB291" s="35">
        <v>-19932696.57</v>
      </c>
      <c r="JC291" s="35">
        <v>-11616279.51</v>
      </c>
      <c r="JD291" s="35">
        <v>-13318110.449999999</v>
      </c>
      <c r="JE291" s="35">
        <v>-25310622.210000001</v>
      </c>
      <c r="JF291" s="35">
        <v>-21538853.719999999</v>
      </c>
      <c r="JG291" s="35">
        <v>-15713317.48</v>
      </c>
      <c r="JH291" s="35">
        <v>-52792289.049999997</v>
      </c>
      <c r="JI291" s="35">
        <v>-50167447.43</v>
      </c>
      <c r="JJ291" s="35">
        <v>-22532478.93</v>
      </c>
      <c r="JK291" s="35">
        <v>-15385864.09</v>
      </c>
      <c r="JL291" s="35">
        <v>-15762941.189999999</v>
      </c>
      <c r="JM291" s="35">
        <v>-16039498.939999999</v>
      </c>
      <c r="JN291" s="35">
        <v>-46134892.539999999</v>
      </c>
      <c r="JO291" s="35">
        <v>-15031136.119999999</v>
      </c>
      <c r="JP291" s="35">
        <v>-20798803.399999999</v>
      </c>
      <c r="JQ291" s="35">
        <v>-23704802.609999999</v>
      </c>
      <c r="JR291" s="35">
        <v>-19167287.260000002</v>
      </c>
      <c r="JS291" s="35">
        <v>-32084080.949999999</v>
      </c>
      <c r="JT291" s="35">
        <v>-12397614.800000001</v>
      </c>
      <c r="JU291" s="35">
        <v>-1912214348.4000006</v>
      </c>
      <c r="JV291" s="35">
        <v>-69074907.75</v>
      </c>
      <c r="JW291" s="35">
        <v>-20085917.960000001</v>
      </c>
      <c r="JX291" s="35">
        <v>-16776424.59</v>
      </c>
      <c r="JY291" s="35">
        <v>-24782347.199999999</v>
      </c>
      <c r="JZ291" s="35">
        <v>-34870974.409999996</v>
      </c>
      <c r="KA291" s="35">
        <v>-33543710.43</v>
      </c>
      <c r="KB291" s="35">
        <v>-22508480.550000001</v>
      </c>
      <c r="KC291" s="35">
        <v>-15036809.93</v>
      </c>
      <c r="KD291" s="35">
        <v>-54536962.460000001</v>
      </c>
      <c r="KE291" s="35">
        <v>-49431273.329999998</v>
      </c>
      <c r="KF291" s="35">
        <v>-14618827.029999999</v>
      </c>
      <c r="KG291" s="35">
        <v>-8262411.6600000001</v>
      </c>
      <c r="KH291" s="35">
        <v>-23322882.670000002</v>
      </c>
      <c r="KI291" s="35">
        <v>-6591961.7999999998</v>
      </c>
      <c r="KJ291" s="35">
        <v>-39857763</v>
      </c>
      <c r="KK291" s="35">
        <v>-19206599.91</v>
      </c>
      <c r="KL291" s="35">
        <v>-9668933.5500000007</v>
      </c>
      <c r="KM291" s="35">
        <v>-26441163.530000001</v>
      </c>
      <c r="KN291" s="35">
        <v>-16759200.57</v>
      </c>
      <c r="KO291" s="35">
        <v>-13467334.92</v>
      </c>
      <c r="KP291" s="35">
        <v>-12679651.689999999</v>
      </c>
      <c r="KQ291" s="35">
        <v>-4060966.71</v>
      </c>
      <c r="KR291" s="35">
        <v>-12465687.970000001</v>
      </c>
      <c r="KS291" s="35">
        <v>-87883676.400000006</v>
      </c>
      <c r="KT291" s="35">
        <v>-30393323.129999999</v>
      </c>
      <c r="KU291" s="35">
        <v>-21316049.800000001</v>
      </c>
      <c r="KV291" s="35">
        <v>-25868474.399999999</v>
      </c>
      <c r="KW291" s="35">
        <v>-19839257.329999998</v>
      </c>
      <c r="KX291" s="35">
        <v>-25450957.079999998</v>
      </c>
      <c r="KY291" s="35">
        <v>-36576433.659999996</v>
      </c>
      <c r="KZ291" s="35">
        <v>-17159144.719999999</v>
      </c>
      <c r="LA291" s="35">
        <v>-18140019.219999999</v>
      </c>
      <c r="LB291" s="35">
        <v>-46476613.719999999</v>
      </c>
      <c r="LC291" s="35">
        <v>-18485369.030000001</v>
      </c>
      <c r="LD291" s="35">
        <v>-19758435.699999999</v>
      </c>
      <c r="LE291" s="35">
        <v>-22996440.59</v>
      </c>
      <c r="LF291" s="35">
        <v>-14665467.59</v>
      </c>
      <c r="LG291" s="35">
        <v>-19844076.07</v>
      </c>
      <c r="LH291" s="35">
        <v>-37764136.719999999</v>
      </c>
      <c r="LI291" s="35">
        <v>-18303169.550000001</v>
      </c>
      <c r="LJ291" s="35">
        <v>-86820922.099999994</v>
      </c>
      <c r="LK291" s="35">
        <v>-73014227.700000003</v>
      </c>
      <c r="LL291" s="35">
        <v>-40479125.689999998</v>
      </c>
      <c r="LM291" s="35">
        <v>-63391068.590000004</v>
      </c>
      <c r="LN291" s="35">
        <v>-24941965.120000001</v>
      </c>
      <c r="LO291" s="35">
        <v>-23378914.550000001</v>
      </c>
      <c r="LP291" s="35">
        <v>-15125090.41</v>
      </c>
      <c r="LQ291" s="35">
        <v>-27131986.620000001</v>
      </c>
      <c r="LR291" s="35">
        <v>-16033681.59</v>
      </c>
      <c r="LS291" s="35">
        <v>-24033232.07</v>
      </c>
      <c r="LT291" s="35">
        <v>-8245652.8099999996</v>
      </c>
      <c r="LU291" s="35">
        <v>-67040657.75</v>
      </c>
      <c r="LV291" s="35">
        <v>-38075648.770000003</v>
      </c>
      <c r="LW291" s="35">
        <v>-27699979.440000001</v>
      </c>
      <c r="LX291" s="35">
        <v>-104415646.84999999</v>
      </c>
      <c r="LY291" s="35">
        <v>-37007346.909999996</v>
      </c>
      <c r="LZ291" s="35">
        <v>-81228646.819999993</v>
      </c>
      <c r="MA291" s="35">
        <v>-56104470.469999999</v>
      </c>
      <c r="MB291" s="35">
        <v>-31998033.16</v>
      </c>
      <c r="MC291" s="35">
        <v>-29874467.379999999</v>
      </c>
      <c r="MD291" s="35">
        <v>-30442264.989999998</v>
      </c>
      <c r="ME291" s="35">
        <v>-27168887.23</v>
      </c>
      <c r="MF291" s="35">
        <v>-24632995.300000001</v>
      </c>
      <c r="MG291" s="35">
        <v>-22793761.030000001</v>
      </c>
      <c r="MH291" s="35">
        <v>-41111145.740000002</v>
      </c>
      <c r="MI291" s="35">
        <v>-13799567.050000001</v>
      </c>
      <c r="MJ291" s="35">
        <v>-2064961624.47</v>
      </c>
      <c r="MK291" s="35">
        <v>-59827187.520000003</v>
      </c>
      <c r="ML291" s="35">
        <v>-20639432.469999999</v>
      </c>
      <c r="MM291" s="35">
        <v>-13429515.02</v>
      </c>
      <c r="MN291" s="35">
        <v>-10464715.32</v>
      </c>
      <c r="MO291" s="35">
        <v>-12114575.57</v>
      </c>
      <c r="MP291" s="35">
        <v>-18027643.449999999</v>
      </c>
      <c r="MQ291" s="35">
        <v>-15865991.619999999</v>
      </c>
      <c r="MR291" s="35">
        <v>-15846329.24</v>
      </c>
      <c r="MS291" s="35">
        <v>-21991274.739999998</v>
      </c>
      <c r="MT291" s="35">
        <v>-13125254.710000001</v>
      </c>
      <c r="MU291" s="35">
        <v>-13720022.92</v>
      </c>
      <c r="MV291" s="35">
        <v>-14698989.5</v>
      </c>
      <c r="MW291" s="35">
        <v>-63273530.579999998</v>
      </c>
      <c r="MX291" s="35">
        <v>-12828493</v>
      </c>
      <c r="MY291" s="35">
        <v>-20612337.239999998</v>
      </c>
      <c r="MZ291" s="35">
        <v>-29618478.670000002</v>
      </c>
      <c r="NA291" s="35">
        <v>-28926205.27</v>
      </c>
      <c r="NB291" s="35">
        <v>-21900595.140000001</v>
      </c>
      <c r="NC291" s="35">
        <v>-28559103.68</v>
      </c>
      <c r="ND291" s="35">
        <v>-25345369.030000001</v>
      </c>
      <c r="NE291" s="35">
        <v>-17169700.59</v>
      </c>
      <c r="NF291" s="35">
        <v>-9839161.5500000007</v>
      </c>
      <c r="NG291" s="35">
        <v>-4868384.57</v>
      </c>
      <c r="NH291" s="35">
        <v>-19495680.48</v>
      </c>
      <c r="NI291" s="35">
        <v>-15360735.210000001</v>
      </c>
      <c r="NJ291" s="35">
        <v>-14567260.460000001</v>
      </c>
      <c r="NK291" s="35">
        <v>-46001987.689999998</v>
      </c>
      <c r="NL291" s="35">
        <v>-13345708.07</v>
      </c>
      <c r="NM291" s="35">
        <v>-25477132.670000002</v>
      </c>
      <c r="NN291" s="35">
        <v>-40959886.549999997</v>
      </c>
      <c r="NO291" s="35">
        <v>-42819803.530000001</v>
      </c>
      <c r="NP291" s="35">
        <v>-5985295.2800000003</v>
      </c>
      <c r="NQ291" s="35">
        <v>-40227104.399999999</v>
      </c>
      <c r="NR291" s="35">
        <v>-20136672.84</v>
      </c>
      <c r="NS291" s="35">
        <v>-7388391.3799999999</v>
      </c>
      <c r="NT291" s="35">
        <v>-56099044.07</v>
      </c>
      <c r="NU291" s="35">
        <v>-16634614.470000001</v>
      </c>
      <c r="NV291" s="35">
        <v>-23568656</v>
      </c>
      <c r="NW291" s="35">
        <v>-17110818.789999999</v>
      </c>
      <c r="NX291" s="35">
        <v>-17543819.129999999</v>
      </c>
      <c r="NY291" s="35">
        <v>-3860290.08</v>
      </c>
      <c r="NZ291" s="35">
        <v>-7419200.3899999997</v>
      </c>
      <c r="OA291" s="35">
        <v>-62456439.75</v>
      </c>
      <c r="OB291" s="35">
        <v>-40073066.93</v>
      </c>
      <c r="OC291" s="35">
        <v>-19054978.629999999</v>
      </c>
      <c r="OD291" s="35">
        <v>-17090609.940000001</v>
      </c>
      <c r="OE291" s="35">
        <v>-23216903.219999999</v>
      </c>
      <c r="OF291" s="35">
        <v>-26455451.710000001</v>
      </c>
      <c r="OG291" s="35">
        <v>-13677321.59</v>
      </c>
      <c r="OH291" s="35">
        <v>-44251134.350000001</v>
      </c>
      <c r="OI291" s="35">
        <v>-35083112.420000002</v>
      </c>
      <c r="OJ291" s="35">
        <v>-26618205.390000001</v>
      </c>
      <c r="OK291" s="35">
        <v>-38730614.770000003</v>
      </c>
      <c r="OL291" s="35">
        <v>-17717675.309999999</v>
      </c>
      <c r="OM291" s="35">
        <v>-32335841.870000001</v>
      </c>
      <c r="ON291" s="35">
        <v>-18627620.129999999</v>
      </c>
      <c r="OO291" s="35"/>
      <c r="OP291" s="35">
        <v>-10228657.189999999</v>
      </c>
      <c r="OQ291" s="35">
        <v>-87406569.209999993</v>
      </c>
      <c r="OR291" s="35">
        <v>-32282191.149999999</v>
      </c>
      <c r="OS291" s="35">
        <v>-24981794.789999999</v>
      </c>
      <c r="OT291" s="35">
        <v>-25181040.600000001</v>
      </c>
      <c r="OU291" s="35">
        <v>-21402273.539999999</v>
      </c>
      <c r="OV291" s="35">
        <v>-10630919.74</v>
      </c>
      <c r="OW291" s="35">
        <v>-33480873.510000002</v>
      </c>
      <c r="OX291" s="35">
        <v>-15811212.9</v>
      </c>
      <c r="OY291" s="35">
        <v>-16176808.789999999</v>
      </c>
      <c r="OZ291" s="35">
        <v>-19132213.359999999</v>
      </c>
      <c r="PA291" s="35">
        <v>-41260978.259999998</v>
      </c>
      <c r="PB291" s="35">
        <v>-29767540.32</v>
      </c>
      <c r="PC291" s="35">
        <v>-14999887.08</v>
      </c>
      <c r="PD291" s="35">
        <v>-7436481.9500000002</v>
      </c>
      <c r="PE291" s="35">
        <v>-7704675.1500000004</v>
      </c>
      <c r="PF291" s="35">
        <v>-1739967486.4399998</v>
      </c>
      <c r="PG291" s="35">
        <v>-50859817.920000002</v>
      </c>
      <c r="PH291" s="35">
        <v>-10661358.810000001</v>
      </c>
      <c r="PI291" s="35">
        <v>-24637219.030000001</v>
      </c>
      <c r="PJ291" s="35">
        <v>-10689697.720000001</v>
      </c>
      <c r="PK291" s="35">
        <v>-16165541.93</v>
      </c>
      <c r="PL291" s="35">
        <v>-35292381.020000003</v>
      </c>
      <c r="PM291" s="35">
        <v>-12593942.15</v>
      </c>
      <c r="PN291" s="35">
        <v>-14460253.75</v>
      </c>
      <c r="PO291" s="35">
        <v>-12471992.51</v>
      </c>
      <c r="PP291" s="35">
        <v>-10532895</v>
      </c>
      <c r="PQ291" s="35">
        <v>-16356513.300000001</v>
      </c>
      <c r="PR291" s="35">
        <v>-19746428.940000001</v>
      </c>
      <c r="PS291" s="35">
        <v>-13112590.779999999</v>
      </c>
      <c r="PT291" s="35">
        <v>-32441475.859999999</v>
      </c>
      <c r="PU291" s="35">
        <v>-8023207.4299999997</v>
      </c>
      <c r="PV291" s="35">
        <v>-8507200.3200000003</v>
      </c>
      <c r="PW291" s="35">
        <v>-4607113.5</v>
      </c>
      <c r="PX291" s="35">
        <v>-6965196.25</v>
      </c>
      <c r="PY291" s="35">
        <v>-91002782.159999996</v>
      </c>
      <c r="PZ291" s="35">
        <v>-20991871.469999999</v>
      </c>
      <c r="QA291" s="35">
        <v>-18245833.34</v>
      </c>
      <c r="QB291" s="35">
        <v>-23694490.52</v>
      </c>
      <c r="QC291" s="35">
        <v>-28833547.359999999</v>
      </c>
      <c r="QD291" s="35">
        <v>-18888686.93</v>
      </c>
      <c r="QE291" s="35">
        <v>-37798095.100000001</v>
      </c>
      <c r="QF291" s="35">
        <v>-16983177.710000001</v>
      </c>
      <c r="QG291" s="35">
        <v>-33657309.07</v>
      </c>
      <c r="QH291" s="35">
        <v>-9962719.8499999996</v>
      </c>
      <c r="QI291" s="35">
        <v>-69623984.560000002</v>
      </c>
      <c r="QJ291" s="35">
        <v>-11078078.210000001</v>
      </c>
      <c r="QK291" s="35">
        <v>-12542965.93</v>
      </c>
      <c r="QL291" s="35">
        <v>-22050340.949999999</v>
      </c>
      <c r="QM291" s="35">
        <v>-24314476.129999999</v>
      </c>
      <c r="QN291" s="35">
        <v>-24349094.75</v>
      </c>
      <c r="QO291" s="35">
        <v>-20183213.940000001</v>
      </c>
      <c r="QP291" s="35">
        <v>-13876613.35</v>
      </c>
      <c r="QQ291" s="35">
        <v>-10851706.82</v>
      </c>
      <c r="QR291" s="35">
        <v>-26584792.690000001</v>
      </c>
      <c r="QS291" s="35">
        <v>-26684286.879999999</v>
      </c>
      <c r="QT291" s="35">
        <v>-9264870.8200000003</v>
      </c>
      <c r="QU291" s="35">
        <v>-4776202.7</v>
      </c>
      <c r="QV291" s="35">
        <v>-5008663.22</v>
      </c>
      <c r="QW291" s="35">
        <v>-5988974.54</v>
      </c>
      <c r="QX291" s="35"/>
      <c r="QY291" s="35">
        <v>-52967526.840000004</v>
      </c>
      <c r="QZ291" s="35">
        <v>-15604435.869999999</v>
      </c>
      <c r="RA291" s="35">
        <v>-36254715.57</v>
      </c>
      <c r="RB291" s="35">
        <v>-28844555.489999998</v>
      </c>
      <c r="RC291" s="35">
        <v>-20984897.739999998</v>
      </c>
      <c r="RD291" s="35">
        <v>-26686563.800000001</v>
      </c>
      <c r="RE291" s="35">
        <v>-19847047.710000001</v>
      </c>
      <c r="RF291" s="35">
        <v>-30053056.949999999</v>
      </c>
      <c r="RG291" s="35">
        <v>-33168350.109999999</v>
      </c>
      <c r="RH291" s="35">
        <v>-14863699.09</v>
      </c>
      <c r="RI291" s="35">
        <v>-13061370.6</v>
      </c>
      <c r="RJ291" s="35">
        <v>-9531879.6400000006</v>
      </c>
      <c r="RK291" s="35">
        <v>-6657498.2400000002</v>
      </c>
      <c r="RL291" s="35">
        <v>-40193882.329999998</v>
      </c>
      <c r="RM291" s="35">
        <v>-47105431.390000001</v>
      </c>
      <c r="RN291" s="35">
        <v>-19554174.48</v>
      </c>
      <c r="RO291" s="35">
        <v>-23615601.140000001</v>
      </c>
      <c r="RP291" s="35">
        <v>-26527366.66</v>
      </c>
      <c r="RQ291" s="35">
        <v>-22462682.100000001</v>
      </c>
      <c r="RR291" s="35">
        <v>-29525309.629999999</v>
      </c>
      <c r="RS291" s="35">
        <v>-16448796.99</v>
      </c>
      <c r="RT291" s="35">
        <v>-20946057.82</v>
      </c>
      <c r="RU291" s="35">
        <v>-34654513.770000003</v>
      </c>
      <c r="RV291" s="35">
        <v>-29713179.359999999</v>
      </c>
      <c r="RW291" s="35">
        <v>-13240243.619999999</v>
      </c>
      <c r="RX291" s="35"/>
      <c r="RY291" s="35"/>
      <c r="RZ291" s="35"/>
      <c r="SA291" s="35">
        <v>-17769702.989999998</v>
      </c>
      <c r="SB291" s="35">
        <v>-20021370.59</v>
      </c>
      <c r="SC291" s="35">
        <v>-7358585.6500000004</v>
      </c>
      <c r="SD291" s="35">
        <v>-11857032.25</v>
      </c>
      <c r="SE291" s="35">
        <v>-8193760.3499999996</v>
      </c>
      <c r="SF291" s="35">
        <v>-1593074893.9900005</v>
      </c>
      <c r="SG291" s="35">
        <v>-39664709.75</v>
      </c>
      <c r="SH291" s="35">
        <v>-10187256.390000001</v>
      </c>
      <c r="SI291" s="35">
        <v>-21715046.309999999</v>
      </c>
      <c r="SJ291" s="35">
        <v>-10860611.23</v>
      </c>
      <c r="SK291" s="35">
        <v>-7965542.8399999999</v>
      </c>
      <c r="SL291" s="35">
        <v>-11190357.99</v>
      </c>
      <c r="SM291" s="35">
        <v>-11199154.289999999</v>
      </c>
      <c r="SN291" s="35">
        <v>-37511385.280000001</v>
      </c>
      <c r="SO291" s="35">
        <v>-14545722.949999999</v>
      </c>
      <c r="SP291" s="35">
        <v>-9368161.5600000005</v>
      </c>
      <c r="SQ291" s="35">
        <v>-10739125.369999999</v>
      </c>
      <c r="SR291" s="35">
        <v>-19923099.57</v>
      </c>
      <c r="SS291" s="35">
        <v>-11874926.859999999</v>
      </c>
      <c r="ST291" s="35">
        <v>-8620858.3699999992</v>
      </c>
      <c r="SU291" s="35">
        <v>-57080966.219999999</v>
      </c>
      <c r="SV291" s="35">
        <v>-16889506.780000001</v>
      </c>
      <c r="SW291" s="35">
        <v>-24000878.899999999</v>
      </c>
      <c r="SX291" s="35">
        <v>-19222389.829999998</v>
      </c>
      <c r="SY291" s="35">
        <v>-9348532.8599999994</v>
      </c>
      <c r="SZ291" s="35">
        <v>-23794688.489999998</v>
      </c>
      <c r="TA291" s="35">
        <v>-27341652.48</v>
      </c>
      <c r="TB291" s="35">
        <v>-21316049.359999999</v>
      </c>
      <c r="TC291" s="35">
        <v>-18191772.539999999</v>
      </c>
      <c r="TD291" s="35">
        <v>-17260456.18</v>
      </c>
      <c r="TE291" s="35">
        <v>-32804849.579999998</v>
      </c>
      <c r="TF291" s="35">
        <v>-5447893.8899999997</v>
      </c>
      <c r="TG291" s="35">
        <v>-24022087</v>
      </c>
      <c r="TH291" s="35">
        <v>-14857373.5</v>
      </c>
      <c r="TI291" s="35">
        <v>-14808103.59</v>
      </c>
      <c r="TJ291" s="35">
        <v>-17616452.16</v>
      </c>
      <c r="TK291" s="35">
        <v>-16420144.93</v>
      </c>
      <c r="TL291" s="35">
        <v>-10452455.1</v>
      </c>
      <c r="TM291" s="35">
        <v>-11596091.689999999</v>
      </c>
      <c r="TN291" s="35">
        <v>-7342853.3799999999</v>
      </c>
      <c r="TO291" s="35">
        <v>-52641383.670000002</v>
      </c>
      <c r="TP291" s="35">
        <v>-13364386.93</v>
      </c>
      <c r="TQ291" s="35">
        <v>-11250592.91</v>
      </c>
      <c r="TR291" s="35">
        <v>-28353042.07</v>
      </c>
      <c r="TS291" s="35">
        <v>-21669294.719999999</v>
      </c>
      <c r="TT291" s="35">
        <v>-18289335.170000002</v>
      </c>
      <c r="TU291" s="35">
        <v>-8699731.5600000005</v>
      </c>
      <c r="TV291" s="35">
        <v>-24815231.34</v>
      </c>
      <c r="TW291" s="35">
        <v>-12134056.279999999</v>
      </c>
      <c r="TX291" s="35">
        <v>-17644440.82</v>
      </c>
      <c r="TY291" s="35">
        <v>-22623173.010000002</v>
      </c>
      <c r="TZ291" s="35">
        <v>-11580367.84</v>
      </c>
      <c r="UA291" s="35">
        <v>-10246105.619999999</v>
      </c>
      <c r="UB291" s="35">
        <v>-15940469.789999999</v>
      </c>
      <c r="UC291" s="35">
        <v>-12356730.189999999</v>
      </c>
      <c r="UD291" s="35">
        <v>-10216261.17</v>
      </c>
      <c r="UE291" s="35">
        <v>-34191565.380000003</v>
      </c>
      <c r="UF291" s="35">
        <v>-12210579.48</v>
      </c>
      <c r="UG291" s="35">
        <v>-59029089.859999999</v>
      </c>
      <c r="UH291" s="35">
        <v>-26173973.09</v>
      </c>
      <c r="UI291" s="35">
        <v>-16923789.359999999</v>
      </c>
      <c r="UJ291" s="35">
        <v>-10611571.859999999</v>
      </c>
      <c r="UK291" s="35">
        <v>-25112699.329999998</v>
      </c>
      <c r="UL291" s="35">
        <v>-9853236.4100000001</v>
      </c>
      <c r="UM291" s="35">
        <v>-4564937.7300000004</v>
      </c>
      <c r="UN291" s="35">
        <v>-7350817.3700000001</v>
      </c>
      <c r="UO291" s="35">
        <v>-8057459.2800000003</v>
      </c>
      <c r="UP291" s="35">
        <v>-41150701.210000001</v>
      </c>
      <c r="UQ291" s="35">
        <v>-25997794.890000001</v>
      </c>
      <c r="UR291" s="35">
        <v>-18831790.260000002</v>
      </c>
      <c r="US291" s="35">
        <v>-26445124.190000001</v>
      </c>
      <c r="UT291" s="35">
        <v>-18496930.75</v>
      </c>
      <c r="UU291" s="35">
        <v>-10688806.82</v>
      </c>
      <c r="UV291" s="35">
        <v>-78278674.609999999</v>
      </c>
      <c r="UW291" s="35">
        <v>-21585005.989999998</v>
      </c>
      <c r="UX291" s="35">
        <v>-22922199.170000002</v>
      </c>
      <c r="UY291" s="35">
        <v>-31827247.370000001</v>
      </c>
      <c r="UZ291" s="35">
        <v>-5080358.74</v>
      </c>
      <c r="VA291" s="35">
        <v>-16227769.09</v>
      </c>
      <c r="VB291" s="35">
        <v>-31715410.52</v>
      </c>
      <c r="VC291" s="35">
        <v>-12561596.66</v>
      </c>
      <c r="VD291" s="35">
        <v>-11306337.470000001</v>
      </c>
      <c r="VE291" s="35">
        <v>-15832595.029999999</v>
      </c>
      <c r="VF291" s="35">
        <v>-16390274.26</v>
      </c>
      <c r="VG291" s="35">
        <v>-27515250.109999999</v>
      </c>
      <c r="VH291" s="35">
        <v>-15473003.449999999</v>
      </c>
      <c r="VI291" s="35">
        <v>-23865569.48</v>
      </c>
      <c r="VJ291" s="35">
        <v>-11215683.17</v>
      </c>
      <c r="VK291" s="35">
        <v>-12934413.140000001</v>
      </c>
      <c r="VL291" s="35">
        <v>-9401846.3699999992</v>
      </c>
      <c r="VM291" s="35">
        <v>-9073082.7599999998</v>
      </c>
      <c r="VN291" s="35">
        <v>-25535747.059999999</v>
      </c>
      <c r="VO291" s="35">
        <v>-5925902.9299999997</v>
      </c>
      <c r="VP291" s="35">
        <v>-8005397.4900000002</v>
      </c>
      <c r="VQ291" s="35">
        <v>-1675369992.45</v>
      </c>
      <c r="VR291" s="35">
        <v>-4055138.47</v>
      </c>
      <c r="VS291" s="35">
        <v>-50611839.289999999</v>
      </c>
      <c r="VT291" s="35">
        <v>-21013410.780000001</v>
      </c>
      <c r="VU291" s="35">
        <v>-20454444.93</v>
      </c>
      <c r="VV291" s="35">
        <v>-22413150.600000001</v>
      </c>
      <c r="VW291" s="35">
        <v>-23221339.120000001</v>
      </c>
      <c r="VX291" s="35">
        <v>-24615430.579999998</v>
      </c>
      <c r="VY291" s="35">
        <v>-20921980.210000001</v>
      </c>
      <c r="VZ291" s="35">
        <v>-14682273.23</v>
      </c>
      <c r="WA291" s="35">
        <v>-15777947.550000001</v>
      </c>
      <c r="WB291" s="35">
        <v>-32034744.359999999</v>
      </c>
      <c r="WC291" s="35">
        <v>-15202564.460000001</v>
      </c>
      <c r="WD291" s="35">
        <v>-32542641.210000001</v>
      </c>
      <c r="WE291" s="35">
        <v>-15556455.59</v>
      </c>
      <c r="WF291" s="35">
        <v>-8933396.3399999999</v>
      </c>
      <c r="WG291" s="35">
        <v>-12983919.35</v>
      </c>
      <c r="WH291" s="35"/>
      <c r="WI291" s="35">
        <v>-24448652.329999998</v>
      </c>
      <c r="WJ291" s="35">
        <v>-16691854.960000001</v>
      </c>
      <c r="WK291" s="35">
        <v>-18531697.600000001</v>
      </c>
      <c r="WL291" s="35">
        <v>-7244947.2199999997</v>
      </c>
      <c r="WM291" s="35">
        <v>-22207552.760000002</v>
      </c>
      <c r="WN291" s="35">
        <v>-25389330.739999998</v>
      </c>
      <c r="WO291" s="35">
        <v>-28592234.219999999</v>
      </c>
      <c r="WP291" s="35">
        <v>-19964558.66</v>
      </c>
      <c r="WQ291" s="35">
        <v>-33468085.309999999</v>
      </c>
      <c r="WR291" s="35">
        <v>-15270290.560000001</v>
      </c>
      <c r="WS291" s="35">
        <v>-21419138.120000001</v>
      </c>
      <c r="WT291" s="35">
        <v>-20008074.210000001</v>
      </c>
      <c r="WU291" s="35">
        <v>-33503141.960000001</v>
      </c>
      <c r="WV291" s="35"/>
      <c r="WW291" s="35">
        <v>-19246457.489999998</v>
      </c>
      <c r="WX291" s="35">
        <v>-21392881.309999999</v>
      </c>
      <c r="WY291" s="35">
        <v>-28627096.98</v>
      </c>
      <c r="WZ291" s="35">
        <v>-17126476.620000001</v>
      </c>
      <c r="XA291" s="35">
        <v>-34108309.850000001</v>
      </c>
      <c r="XB291" s="35">
        <v>-43509667.859999999</v>
      </c>
      <c r="XC291" s="35">
        <v>-16711430.73</v>
      </c>
      <c r="XD291" s="35">
        <v>-11436320.99</v>
      </c>
      <c r="XE291" s="35"/>
      <c r="XF291" s="35">
        <v>-13196956.949999999</v>
      </c>
      <c r="XG291" s="35">
        <v>-7065834.1200000001</v>
      </c>
      <c r="XH291" s="35">
        <v>-8232237.8899999997</v>
      </c>
      <c r="XI291" s="35">
        <v>-11245976.59</v>
      </c>
      <c r="XJ291" s="35">
        <v>-25599720.379999999</v>
      </c>
      <c r="XK291" s="35">
        <v>-12252496.75</v>
      </c>
      <c r="XL291" s="35">
        <v>-3931708.26</v>
      </c>
      <c r="XM291" s="35">
        <v>-5498252.75</v>
      </c>
      <c r="XN291" s="35">
        <v>-4232820.72</v>
      </c>
      <c r="XO291" s="35">
        <v>-14693090.57</v>
      </c>
      <c r="XP291" s="35">
        <v>-16522625.609999999</v>
      </c>
      <c r="XQ291" s="35">
        <v>-24247760.32</v>
      </c>
      <c r="XR291" s="35">
        <v>-34999568.990000002</v>
      </c>
      <c r="XS291" s="35">
        <v>-21211083.579999998</v>
      </c>
      <c r="XT291" s="35">
        <v>-18169326.98</v>
      </c>
      <c r="XU291" s="35">
        <v>-37628179.869999997</v>
      </c>
      <c r="XV291" s="35">
        <v>-18389105.379999999</v>
      </c>
      <c r="XW291" s="35">
        <v>-17412396.579999998</v>
      </c>
      <c r="XX291" s="35">
        <v>-35180419.960000001</v>
      </c>
      <c r="XY291" s="35">
        <v>-26156825.02</v>
      </c>
      <c r="XZ291" s="35">
        <v>-15543126.24</v>
      </c>
      <c r="YA291" s="35">
        <v>-12830195.199999999</v>
      </c>
      <c r="YB291" s="35">
        <v>-12579555.83</v>
      </c>
      <c r="YC291" s="35">
        <v>-11431232.48</v>
      </c>
      <c r="YD291" s="35">
        <v>-12451856.720000001</v>
      </c>
      <c r="YE291" s="35">
        <v>-8086612.4299999997</v>
      </c>
      <c r="YF291" s="35">
        <v>-10027604.6</v>
      </c>
      <c r="YG291" s="35">
        <v>-8214195.2300000004</v>
      </c>
      <c r="YH291" s="35">
        <v>-9086615.8499999996</v>
      </c>
      <c r="YI291" s="35">
        <v>-10278728.77</v>
      </c>
      <c r="YJ291" s="35">
        <v>-7044950.6500000004</v>
      </c>
      <c r="YK291" s="35">
        <v>-6800460.54</v>
      </c>
      <c r="YL291" s="35">
        <v>-75857054.620000005</v>
      </c>
      <c r="YM291" s="35">
        <v>-18853677.550000001</v>
      </c>
      <c r="YN291" s="35">
        <v>-25486346.219999999</v>
      </c>
      <c r="YO291" s="35">
        <v>-20623374.739999998</v>
      </c>
      <c r="YP291" s="35">
        <v>-34606602.469999999</v>
      </c>
      <c r="YQ291" s="35">
        <v>-18577838.010000002</v>
      </c>
      <c r="YR291" s="35">
        <v>-25146163.390000001</v>
      </c>
      <c r="YS291" s="35">
        <v>-13383001.98</v>
      </c>
      <c r="YT291" s="35">
        <v>-23466613.68</v>
      </c>
      <c r="YU291" s="35">
        <v>-22724226.190000001</v>
      </c>
      <c r="YV291" s="35">
        <v>-15501434.529999999</v>
      </c>
      <c r="YW291" s="35">
        <v>-15499150.210000001</v>
      </c>
      <c r="YX291" s="35">
        <v>-12773950.67</v>
      </c>
      <c r="YY291" s="35">
        <v>-10268917.82</v>
      </c>
      <c r="YZ291" s="35">
        <v>-7268050.5499999998</v>
      </c>
      <c r="ZA291" s="35"/>
      <c r="ZB291" s="35">
        <v>-5518638.9000000004</v>
      </c>
      <c r="ZC291" s="35">
        <v>-1639715439.8900008</v>
      </c>
      <c r="ZD291" s="35">
        <v>-52207903.920000002</v>
      </c>
      <c r="ZE291" s="35">
        <v>-21345813.690000001</v>
      </c>
      <c r="ZF291" s="35">
        <v>-21239051.59</v>
      </c>
      <c r="ZG291" s="35">
        <v>-15322646.890000001</v>
      </c>
      <c r="ZH291" s="35">
        <v>-23009366.399999999</v>
      </c>
      <c r="ZI291" s="35">
        <v>-13746230.050000001</v>
      </c>
      <c r="ZJ291" s="35">
        <v>-13235896.119999999</v>
      </c>
      <c r="ZK291" s="35">
        <v>-44967803.729999997</v>
      </c>
      <c r="ZL291" s="35">
        <v>-15744782.16</v>
      </c>
      <c r="ZM291" s="35">
        <v>-21752769.120000001</v>
      </c>
      <c r="ZN291" s="35">
        <v>-28439593.989999998</v>
      </c>
      <c r="ZO291" s="35">
        <v>-11661344.66</v>
      </c>
      <c r="ZP291" s="35">
        <v>-19822989.390000001</v>
      </c>
      <c r="ZQ291" s="35">
        <v>-9590398.1999999993</v>
      </c>
      <c r="ZR291" s="35">
        <v>-8883483</v>
      </c>
      <c r="ZS291" s="35">
        <v>-31856514.140000001</v>
      </c>
      <c r="ZT291" s="35">
        <v>-37487721.170000002</v>
      </c>
      <c r="ZU291" s="35">
        <v>-15852707.869999999</v>
      </c>
      <c r="ZV291" s="35">
        <v>-32026250.920000002</v>
      </c>
      <c r="ZW291" s="35">
        <v>-46767202.159999996</v>
      </c>
      <c r="ZX291" s="35">
        <v>-36840594.950000003</v>
      </c>
      <c r="ZY291" s="35">
        <v>-16171335.529999999</v>
      </c>
      <c r="ZZ291" s="35">
        <v>-17660763.780000001</v>
      </c>
      <c r="AAA291" s="35">
        <v>-27368793.550000001</v>
      </c>
      <c r="AAB291" s="35">
        <v>-27237370.719999999</v>
      </c>
      <c r="AAC291" s="35">
        <v>-33420989.300000001</v>
      </c>
      <c r="AAD291" s="35">
        <v>-7625086.2300000004</v>
      </c>
      <c r="AAE291" s="35">
        <v>-14544090.630000001</v>
      </c>
      <c r="AAF291" s="35">
        <v>-13191760.970000001</v>
      </c>
      <c r="AAG291" s="35">
        <v>-15757579.84</v>
      </c>
      <c r="AAH291" s="35">
        <v>-16779567.039999999</v>
      </c>
      <c r="AAI291" s="35">
        <v>-12692788.529999999</v>
      </c>
      <c r="AAJ291" s="35">
        <v>-17308230.640000001</v>
      </c>
      <c r="AAK291" s="35">
        <v>-6879378.4000000004</v>
      </c>
      <c r="AAL291" s="35">
        <v>-10310441.9</v>
      </c>
      <c r="AAM291" s="35">
        <v>-8175371.54</v>
      </c>
      <c r="AAN291" s="35">
        <v>-6861532.5</v>
      </c>
      <c r="AAO291" s="35">
        <v>-4749460.51</v>
      </c>
      <c r="AAP291" s="35">
        <v>-46504125.93</v>
      </c>
      <c r="AAQ291" s="35">
        <v>-16194100.439999999</v>
      </c>
      <c r="AAR291" s="35">
        <v>-15594655.83</v>
      </c>
      <c r="AAS291" s="35">
        <v>-14495265.92</v>
      </c>
      <c r="AAT291" s="35">
        <v>-16864579.350000001</v>
      </c>
      <c r="AAU291" s="35">
        <v>-19159390.280000001</v>
      </c>
      <c r="AAV291" s="35">
        <v>-16486232.42</v>
      </c>
      <c r="AAW291" s="35">
        <v>-11945752.130000001</v>
      </c>
      <c r="AAX291" s="35">
        <v>-30298555.899999999</v>
      </c>
      <c r="AAY291" s="35">
        <v>-11152052.699999999</v>
      </c>
      <c r="AAZ291" s="35">
        <v>-31379349.010000002</v>
      </c>
      <c r="ABA291" s="35">
        <v>-23251665.390000001</v>
      </c>
      <c r="ABB291" s="35">
        <v>-15255065.060000001</v>
      </c>
      <c r="ABC291" s="35">
        <v>-14207171.08</v>
      </c>
      <c r="ABD291" s="35">
        <v>-18451321.120000001</v>
      </c>
      <c r="ABE291" s="35">
        <v>-24919360.25</v>
      </c>
      <c r="ABF291" s="35">
        <v>-8831120.8399999999</v>
      </c>
      <c r="ABG291" s="35">
        <v>-26348068.800000001</v>
      </c>
      <c r="ABH291" s="35">
        <v>-34736769.530000001</v>
      </c>
      <c r="ABI291" s="35">
        <v>-30445158.789999999</v>
      </c>
      <c r="ABJ291" s="35">
        <v>-12185658.390000001</v>
      </c>
      <c r="ABK291" s="35">
        <v>-12282433.810000001</v>
      </c>
      <c r="ABL291" s="35">
        <v>-16040354.609999999</v>
      </c>
      <c r="ABM291" s="35">
        <v>-6921686.7400000002</v>
      </c>
      <c r="ABN291" s="35">
        <v>-11590085.439999999</v>
      </c>
      <c r="ABO291" s="35">
        <v>-8079838.25</v>
      </c>
      <c r="ABP291" s="35">
        <v>-32780171.57</v>
      </c>
      <c r="ABQ291" s="35">
        <v>-36255180.380000003</v>
      </c>
      <c r="ABR291" s="35">
        <v>-6972212.2999999998</v>
      </c>
      <c r="ABS291" s="35">
        <v>-6166800.21</v>
      </c>
      <c r="ABT291" s="35">
        <v>-6368091.3200000003</v>
      </c>
      <c r="ABU291" s="35">
        <v>-5641566.3799999999</v>
      </c>
      <c r="ABV291" s="35">
        <v>-8816579.0299999993</v>
      </c>
      <c r="ABW291" s="35">
        <v>-1375156024.9299996</v>
      </c>
      <c r="ABX291" s="35">
        <v>-44309026.880000003</v>
      </c>
      <c r="ABY291" s="35">
        <v>-18674780.27</v>
      </c>
      <c r="ABZ291" s="35">
        <v>-12198477.01</v>
      </c>
      <c r="ACA291" s="35">
        <v>-23508118.41</v>
      </c>
      <c r="ACB291" s="35">
        <v>-20342846.539999999</v>
      </c>
      <c r="ACC291" s="35">
        <v>-13428702.24</v>
      </c>
      <c r="ACD291" s="35">
        <v>-11966732.65</v>
      </c>
      <c r="ACE291" s="35">
        <v>-25450303.109999999</v>
      </c>
      <c r="ACF291" s="35">
        <v>-790498.19</v>
      </c>
      <c r="ACG291" s="35">
        <v>-56620585.780000001</v>
      </c>
      <c r="ACH291" s="35">
        <v>-12517752.34</v>
      </c>
      <c r="ACI291" s="35">
        <v>-29999967.59</v>
      </c>
      <c r="ACJ291" s="35">
        <v>-19227492.640000001</v>
      </c>
      <c r="ACK291" s="35">
        <v>-9636386.3300000001</v>
      </c>
      <c r="ACL291" s="35">
        <v>-23811076.300000001</v>
      </c>
      <c r="ACM291" s="35">
        <v>-11511732.23</v>
      </c>
      <c r="ACN291" s="35">
        <v>-17696350.84</v>
      </c>
      <c r="ACO291" s="35">
        <v>-11771929.51</v>
      </c>
      <c r="ACP291" s="35">
        <v>-27174357.219999999</v>
      </c>
      <c r="ACQ291" s="35">
        <v>-12812124.74</v>
      </c>
      <c r="ACR291" s="35">
        <v>-67943706.310000002</v>
      </c>
      <c r="ACS291" s="35"/>
      <c r="ACT291" s="35">
        <v>-18884286.43</v>
      </c>
      <c r="ACU291" s="35">
        <v>-27855668.600000001</v>
      </c>
      <c r="ACV291" s="35">
        <v>-13692973.550000001</v>
      </c>
      <c r="ACW291" s="35">
        <v>-15731769.9</v>
      </c>
      <c r="ACX291" s="35">
        <v>-24950778.239999998</v>
      </c>
      <c r="ACY291" s="35"/>
      <c r="ACZ291" s="35">
        <v>-42339285.93</v>
      </c>
      <c r="ADA291" s="35">
        <v>-18699118.760000002</v>
      </c>
      <c r="ADB291" s="35"/>
      <c r="ADC291" s="35">
        <v>-27956654.539999999</v>
      </c>
      <c r="ADD291" s="35">
        <v>-27707057.530000001</v>
      </c>
      <c r="ADE291" s="35">
        <v>-22515297.41</v>
      </c>
      <c r="ADF291" s="35">
        <v>-12774520.449999999</v>
      </c>
      <c r="ADG291" s="35">
        <v>-21070192.940000001</v>
      </c>
      <c r="ADH291" s="35">
        <v>-13420753.060000001</v>
      </c>
      <c r="ADI291" s="35">
        <v>-9123789.4499999993</v>
      </c>
      <c r="ADJ291" s="35">
        <v>-12829304.27</v>
      </c>
      <c r="ADK291" s="35"/>
      <c r="ADL291" s="35">
        <v>-8953371.1400000006</v>
      </c>
      <c r="ADM291" s="35">
        <v>-5965406.0300000003</v>
      </c>
      <c r="ADN291" s="35">
        <v>-11504446.939999999</v>
      </c>
      <c r="ADO291" s="35">
        <v>-34130716.729999997</v>
      </c>
      <c r="ADP291" s="35">
        <v>-32257134.77</v>
      </c>
      <c r="ADQ291" s="35">
        <v>-10728352.550000001</v>
      </c>
      <c r="ADR291" s="35">
        <v>-13197311.9</v>
      </c>
      <c r="ADS291" s="35">
        <v>-22804707.760000002</v>
      </c>
      <c r="ADT291" s="35">
        <v>-10785314.67</v>
      </c>
      <c r="ADU291" s="35">
        <v>-17536100.77</v>
      </c>
      <c r="ADV291" s="35">
        <v>-16954137.170000002</v>
      </c>
      <c r="ADW291" s="35">
        <v>-22836727.289999999</v>
      </c>
      <c r="ADX291" s="35">
        <v>-64066399.32</v>
      </c>
      <c r="ADY291" s="35">
        <v>-27040745.710000001</v>
      </c>
      <c r="ADZ291" s="35">
        <v>-36749955.979999997</v>
      </c>
      <c r="AEA291" s="35">
        <v>-59487060.469999999</v>
      </c>
      <c r="AEB291" s="35">
        <v>-12460254</v>
      </c>
      <c r="AEC291" s="35">
        <v>-14159258.470000001</v>
      </c>
      <c r="AED291" s="35">
        <v>-23234191.989999998</v>
      </c>
      <c r="AEE291" s="35">
        <v>-7653874.6500000004</v>
      </c>
      <c r="AEF291" s="35">
        <v>-79499010.109999999</v>
      </c>
      <c r="AEG291" s="35">
        <v>-28891274.52</v>
      </c>
      <c r="AEH291" s="35">
        <v>-29181272.890000001</v>
      </c>
      <c r="AEI291" s="35">
        <v>-14503904.710000001</v>
      </c>
      <c r="AEJ291" s="35">
        <v>-9054796.2200000007</v>
      </c>
      <c r="AEK291" s="35">
        <v>-21387502.859999999</v>
      </c>
      <c r="AEL291" s="35">
        <v>-17139107.629999999</v>
      </c>
      <c r="AEM291" s="35">
        <v>-14479250.9</v>
      </c>
      <c r="AEN291" s="35">
        <v>-8386233.1500000004</v>
      </c>
      <c r="AEO291" s="35">
        <v>-11332289.49</v>
      </c>
      <c r="AEP291" s="35">
        <v>-17602268.879999999</v>
      </c>
      <c r="AEQ291" s="35">
        <v>-26689495.510000002</v>
      </c>
      <c r="AER291" s="35">
        <v>-14294456.52</v>
      </c>
      <c r="AES291" s="35">
        <v>-13474037.140000001</v>
      </c>
      <c r="AET291" s="35">
        <v>-17921235.600000001</v>
      </c>
      <c r="AEU291" s="35">
        <v>-27694177.309999999</v>
      </c>
      <c r="AEV291" s="35">
        <v>-10618595.08</v>
      </c>
      <c r="AEW291" s="35">
        <v>-20309414.969999999</v>
      </c>
      <c r="AEX291" s="35">
        <v>-6940261.7599999998</v>
      </c>
      <c r="AEY291" s="35">
        <v>-20087824.280000001</v>
      </c>
      <c r="AEZ291" s="35">
        <v>-1642936276.0300002</v>
      </c>
      <c r="AFA291" s="35">
        <v>-63195177.310000002</v>
      </c>
      <c r="AFB291" s="35">
        <v>-28346230.899999999</v>
      </c>
      <c r="AFC291" s="35">
        <v>-29020039.969999999</v>
      </c>
      <c r="AFD291" s="35">
        <v>-23521381.280000001</v>
      </c>
      <c r="AFE291" s="35">
        <v>-17068019.809999999</v>
      </c>
      <c r="AFF291" s="35">
        <v>-34110183.920000002</v>
      </c>
      <c r="AFG291" s="35">
        <v>-17145677.370000001</v>
      </c>
      <c r="AFH291" s="35">
        <v>-22947527.77</v>
      </c>
      <c r="AFI291" s="35">
        <v>-12785088.609999999</v>
      </c>
      <c r="AFJ291" s="35">
        <v>-3539000.27</v>
      </c>
      <c r="AFK291" s="35">
        <v>-64588056.460000001</v>
      </c>
      <c r="AFL291" s="35">
        <v>-51970907.380000003</v>
      </c>
      <c r="AFM291" s="35">
        <v>-29933699.5</v>
      </c>
      <c r="AFN291" s="35">
        <v>-26588116.309999999</v>
      </c>
      <c r="AFO291" s="35">
        <v>-36666196.909999996</v>
      </c>
      <c r="AFP291" s="35">
        <v>-28632029.350000001</v>
      </c>
      <c r="AFQ291" s="35">
        <v>-18272696.530000001</v>
      </c>
      <c r="AFR291" s="35">
        <v>-28272552.199999999</v>
      </c>
      <c r="AFS291" s="35">
        <v>-19080172.100000001</v>
      </c>
      <c r="AFT291" s="35">
        <v>-27478801.379999999</v>
      </c>
      <c r="AFU291" s="35">
        <v>-19419651.710000001</v>
      </c>
      <c r="AFV291" s="35">
        <v>-19296676.539999999</v>
      </c>
      <c r="AFW291" s="35">
        <v>-23094489.059999999</v>
      </c>
      <c r="AFX291" s="35">
        <v>-64958956.289999999</v>
      </c>
      <c r="AFY291" s="35">
        <v>-41922495.520000003</v>
      </c>
      <c r="AFZ291" s="35">
        <v>-35697842.590000004</v>
      </c>
      <c r="AGA291" s="35">
        <v>-33283855.09</v>
      </c>
      <c r="AGB291" s="35">
        <v>-30604407.879999999</v>
      </c>
      <c r="AGC291" s="35">
        <v>-18881483.079999998</v>
      </c>
      <c r="AGD291" s="35">
        <v>-18097455.699999999</v>
      </c>
      <c r="AGE291" s="35">
        <v>-42233334.079999998</v>
      </c>
      <c r="AGF291" s="35">
        <v>-36778448.909999996</v>
      </c>
      <c r="AGG291" s="35">
        <v>-18681970.91</v>
      </c>
      <c r="AGH291" s="35">
        <v>-34000755.789999999</v>
      </c>
      <c r="AGI291" s="35">
        <v>-17601047.440000001</v>
      </c>
      <c r="AGJ291" s="35">
        <v>-59449859.670000002</v>
      </c>
      <c r="AGK291" s="35">
        <v>-17033970.780000001</v>
      </c>
      <c r="AGL291" s="35">
        <v>-24491475.82</v>
      </c>
      <c r="AGM291" s="35">
        <v>-20385041.120000001</v>
      </c>
      <c r="AGN291" s="35">
        <v>-37897533.450000003</v>
      </c>
      <c r="AGO291" s="35">
        <v>-20490757.969999999</v>
      </c>
      <c r="AGP291" s="35">
        <v>-15689641.68</v>
      </c>
      <c r="AGQ291" s="35">
        <v>-20942212.48</v>
      </c>
      <c r="AGR291" s="35">
        <v>-15888116.970000001</v>
      </c>
      <c r="AGS291" s="35">
        <v>-17157881.73</v>
      </c>
      <c r="AGT291" s="35">
        <v>-10628064.869999999</v>
      </c>
      <c r="AGU291" s="35">
        <v>-95501492.049999997</v>
      </c>
      <c r="AGV291" s="35">
        <v>-46156758.700000003</v>
      </c>
      <c r="AGW291" s="35">
        <v>-27448775.800000001</v>
      </c>
      <c r="AGX291" s="35">
        <v>-17313954.16</v>
      </c>
      <c r="AGY291" s="35">
        <v>-34326784.200000003</v>
      </c>
      <c r="AGZ291" s="35">
        <v>-29688763.010000002</v>
      </c>
      <c r="AHA291" s="35">
        <v>-14855944.890000001</v>
      </c>
      <c r="AHB291" s="35">
        <v>-13744510.4</v>
      </c>
      <c r="AHC291" s="35">
        <v>-115482077.67</v>
      </c>
      <c r="AHD291" s="35">
        <v>-92498871.849999994</v>
      </c>
      <c r="AHE291" s="35">
        <v>-27277227.039999999</v>
      </c>
      <c r="AHF291" s="35">
        <v>-35142712.82</v>
      </c>
      <c r="AHG291" s="35">
        <v>-32895335.050000001</v>
      </c>
      <c r="AHH291" s="35">
        <v>-28783917.329999998</v>
      </c>
      <c r="AHI291" s="35">
        <v>-29904325.940000001</v>
      </c>
      <c r="AHJ291" s="35">
        <v>-28567416.82</v>
      </c>
      <c r="AHK291" s="35">
        <v>-10571166.76</v>
      </c>
      <c r="AHL291" s="35">
        <v>-27295873.079999998</v>
      </c>
      <c r="AHM291" s="35">
        <v>-23545933.84</v>
      </c>
      <c r="AHN291" s="35">
        <v>-19395157.960000001</v>
      </c>
      <c r="AHO291" s="35">
        <v>-17641801.890000001</v>
      </c>
      <c r="AHP291" s="35">
        <v>-15072555.369999999</v>
      </c>
      <c r="AHQ291" s="35">
        <v>-18131300.800000001</v>
      </c>
      <c r="AHR291" s="35">
        <v>-25257733.789999999</v>
      </c>
      <c r="AHS291" s="35">
        <v>-14954731.880000001</v>
      </c>
      <c r="AHT291" s="35">
        <v>-52825212.93</v>
      </c>
      <c r="AHU291" s="35">
        <v>-20888221.789999999</v>
      </c>
      <c r="AHV291" s="35">
        <v>-22415106.969999999</v>
      </c>
      <c r="AHW291" s="35">
        <v>-17045518.550000001</v>
      </c>
      <c r="AHX291" s="35">
        <v>-27811028</v>
      </c>
      <c r="AHY291" s="35">
        <v>-19475467.800000001</v>
      </c>
      <c r="AHZ291" s="35">
        <v>-7403694.5700000003</v>
      </c>
      <c r="AIA291" s="35">
        <v>-2307088356.1700001</v>
      </c>
      <c r="AIB291" s="35">
        <v>-20543419034.699993</v>
      </c>
    </row>
    <row r="292" spans="1:912" x14ac:dyDescent="0.5">
      <c r="A292" s="34" t="s">
        <v>43</v>
      </c>
      <c r="B292" s="34" t="s">
        <v>2502</v>
      </c>
      <c r="C292" s="34" t="s">
        <v>2503</v>
      </c>
      <c r="D292" s="35">
        <v>-179926005.97999999</v>
      </c>
      <c r="E292" s="35">
        <v>-31842813.280000001</v>
      </c>
      <c r="F292" s="35">
        <v>-2681886.02</v>
      </c>
      <c r="G292" s="35">
        <v>-4525008.12</v>
      </c>
      <c r="H292" s="35">
        <v>-9481594.7699999996</v>
      </c>
      <c r="I292" s="35">
        <v>-5828223.9400000004</v>
      </c>
      <c r="J292" s="35">
        <v>-2170244.52</v>
      </c>
      <c r="K292" s="35">
        <v>-17104970.050000001</v>
      </c>
      <c r="L292" s="35">
        <v>-4880157.84</v>
      </c>
      <c r="M292" s="35">
        <v>-5567932.1600000001</v>
      </c>
      <c r="N292" s="35">
        <v>-23416150.870000001</v>
      </c>
      <c r="O292" s="35">
        <v>-5444440.6200000001</v>
      </c>
      <c r="P292" s="35">
        <v>-17369526.670000002</v>
      </c>
      <c r="Q292" s="35">
        <v>-10367371.02</v>
      </c>
      <c r="R292" s="35">
        <v>-5749769.4800000004</v>
      </c>
      <c r="S292" s="35">
        <v>-1976594.1</v>
      </c>
      <c r="T292" s="35">
        <v>-2297058.9900000002</v>
      </c>
      <c r="U292" s="35">
        <v>-8238087.5700000003</v>
      </c>
      <c r="V292" s="35">
        <v>-1221783.7</v>
      </c>
      <c r="W292" s="35">
        <v>-3382485.93</v>
      </c>
      <c r="X292" s="35">
        <v>-4100914.8</v>
      </c>
      <c r="Y292" s="35">
        <v>-4803315.74</v>
      </c>
      <c r="Z292" s="35">
        <v>-2447805.2400000002</v>
      </c>
      <c r="AA292" s="35">
        <v>-1138513.3600000001</v>
      </c>
      <c r="AB292" s="35">
        <v>-201748186.68000001</v>
      </c>
      <c r="AC292" s="35">
        <v>-6140393.5</v>
      </c>
      <c r="AD292" s="35">
        <v>-12777527.039999999</v>
      </c>
      <c r="AE292" s="35">
        <v>-3847263.9</v>
      </c>
      <c r="AF292" s="35">
        <v>-9896743.4800000004</v>
      </c>
      <c r="AG292" s="35">
        <v>-5071689.55</v>
      </c>
      <c r="AH292" s="35">
        <v>-5848482.0099999998</v>
      </c>
      <c r="AI292" s="35">
        <v>-3447926.57</v>
      </c>
      <c r="AJ292" s="35">
        <v>-5296347.3600000003</v>
      </c>
      <c r="AK292" s="35">
        <v>-3381850.88</v>
      </c>
      <c r="AL292" s="35">
        <v>-2170045.58</v>
      </c>
      <c r="AM292" s="35">
        <v>-3330535.12</v>
      </c>
      <c r="AN292" s="35">
        <v>-2097463.4500000002</v>
      </c>
      <c r="AO292" s="35">
        <v>-3332468.48</v>
      </c>
      <c r="AP292" s="35">
        <v>-3231662.48</v>
      </c>
      <c r="AQ292" s="35">
        <v>-10917025.4</v>
      </c>
      <c r="AR292" s="35">
        <v>-4421798.55</v>
      </c>
      <c r="AS292" s="35"/>
      <c r="AT292" s="35">
        <v>-118651641.92</v>
      </c>
      <c r="AU292" s="35">
        <v>-8083530.4400000004</v>
      </c>
      <c r="AV292" s="35">
        <v>-5763365.3600000003</v>
      </c>
      <c r="AW292" s="35">
        <v>-5308200.08</v>
      </c>
      <c r="AX292" s="35">
        <v>-4058454.16</v>
      </c>
      <c r="AY292" s="35">
        <v>-3739102</v>
      </c>
      <c r="AZ292" s="35">
        <v>-3368288.36</v>
      </c>
      <c r="BA292" s="35">
        <v>-5470486.7999999998</v>
      </c>
      <c r="BB292" s="35">
        <v>-22321949.550000001</v>
      </c>
      <c r="BC292" s="35">
        <v>-4696445.92</v>
      </c>
      <c r="BD292" s="35">
        <v>-4891463.79</v>
      </c>
      <c r="BE292" s="35">
        <v>-12028534.66</v>
      </c>
      <c r="BF292" s="35">
        <v>-2050081.67</v>
      </c>
      <c r="BG292" s="35">
        <v>-1160048.48</v>
      </c>
      <c r="BH292" s="35">
        <v>-1916752.32</v>
      </c>
      <c r="BI292" s="35">
        <v>-118253784.48</v>
      </c>
      <c r="BJ292" s="35">
        <v>-2292926.58</v>
      </c>
      <c r="BK292" s="35">
        <v>-1918493.38</v>
      </c>
      <c r="BL292" s="35">
        <v>-4899632.72</v>
      </c>
      <c r="BM292" s="35">
        <v>-6633042.5800000001</v>
      </c>
      <c r="BN292" s="35">
        <v>-10853354.640000001</v>
      </c>
      <c r="BO292" s="35">
        <v>-3931081.99</v>
      </c>
      <c r="BP292" s="35">
        <v>-4215393.2</v>
      </c>
      <c r="BQ292" s="35">
        <v>-1878366.28</v>
      </c>
      <c r="BR292" s="35">
        <v>-2699379.69</v>
      </c>
      <c r="BS292" s="35">
        <v>-1235096.23</v>
      </c>
      <c r="BT292" s="35">
        <v>-1575666.03</v>
      </c>
      <c r="BU292" s="35">
        <v>-18141782.539999999</v>
      </c>
      <c r="BV292" s="35">
        <v>-1099266.72</v>
      </c>
      <c r="BW292" s="35"/>
      <c r="BX292" s="35">
        <v>-86802533.599999994</v>
      </c>
      <c r="BY292" s="35">
        <v>-48569363.460000001</v>
      </c>
      <c r="BZ292" s="35">
        <v>-5390194.7199999997</v>
      </c>
      <c r="CA292" s="35">
        <v>-2880764.56</v>
      </c>
      <c r="CB292" s="35">
        <v>-9176762.9900000002</v>
      </c>
      <c r="CC292" s="35">
        <v>-5282558.5</v>
      </c>
      <c r="CD292" s="35">
        <v>-3070954.48</v>
      </c>
      <c r="CE292" s="35"/>
      <c r="CF292" s="35"/>
      <c r="CG292" s="35">
        <v>-177940033.59999999</v>
      </c>
      <c r="CH292" s="35">
        <v>-3516018.12</v>
      </c>
      <c r="CI292" s="35">
        <v>-16552764.609999999</v>
      </c>
      <c r="CJ292" s="35">
        <v>-4500471.91</v>
      </c>
      <c r="CK292" s="35">
        <v>-4443643.4400000004</v>
      </c>
      <c r="CL292" s="35">
        <v>-5267829.12</v>
      </c>
      <c r="CM292" s="35">
        <v>-8432474.2799999993</v>
      </c>
      <c r="CN292" s="35">
        <v>-6872975.6100000003</v>
      </c>
      <c r="CO292" s="35">
        <v>-2023886.88</v>
      </c>
      <c r="CP292" s="35">
        <v>-3840377.63</v>
      </c>
      <c r="CQ292" s="35">
        <v>-3120304.64</v>
      </c>
      <c r="CR292" s="35">
        <v>-5516831.1699999999</v>
      </c>
      <c r="CS292" s="35">
        <v>-3161250.16</v>
      </c>
      <c r="CT292" s="35">
        <v>-97134174</v>
      </c>
      <c r="CU292" s="35">
        <v>-3839595.12</v>
      </c>
      <c r="CV292" s="35">
        <v>-5546828.2800000003</v>
      </c>
      <c r="CW292" s="35">
        <v>-6199432.1699999999</v>
      </c>
      <c r="CX292" s="35">
        <v>-2598709.7599999998</v>
      </c>
      <c r="CY292" s="35">
        <v>-8601350.3000000007</v>
      </c>
      <c r="CZ292" s="35">
        <v>-3025996.89</v>
      </c>
      <c r="DA292" s="35">
        <v>-353234.8</v>
      </c>
      <c r="DB292" s="35">
        <v>-1559716992.1700001</v>
      </c>
      <c r="DC292" s="35">
        <v>-86035058.209999993</v>
      </c>
      <c r="DD292" s="35">
        <v>-5853390.04</v>
      </c>
      <c r="DE292" s="35">
        <v>-23474684.949999999</v>
      </c>
      <c r="DF292" s="35">
        <v>-18895509.440000001</v>
      </c>
      <c r="DG292" s="35">
        <v>-2971571.33</v>
      </c>
      <c r="DH292" s="35">
        <v>-8297042.1600000001</v>
      </c>
      <c r="DI292" s="35">
        <v>-7078122.8200000003</v>
      </c>
      <c r="DJ292" s="35">
        <v>-1147886.57</v>
      </c>
      <c r="DK292" s="35">
        <v>-2836121.84</v>
      </c>
      <c r="DL292" s="35">
        <v>-3326702.24</v>
      </c>
      <c r="DM292" s="35">
        <v>-15830396.33</v>
      </c>
      <c r="DN292" s="35">
        <v>-44772151.009999998</v>
      </c>
      <c r="DO292" s="35">
        <v>-45821846.530000001</v>
      </c>
      <c r="DP292" s="35">
        <v>-4956948.96</v>
      </c>
      <c r="DQ292" s="35">
        <v>-2658873.92</v>
      </c>
      <c r="DR292" s="35">
        <v>-6719074.5499999998</v>
      </c>
      <c r="DS292" s="35">
        <v>-3210793.02</v>
      </c>
      <c r="DT292" s="35">
        <v>-2663817.2000000002</v>
      </c>
      <c r="DU292" s="35">
        <v>-2144159.73</v>
      </c>
      <c r="DV292" s="35"/>
      <c r="DW292" s="35">
        <v>-227538943.31999999</v>
      </c>
      <c r="DX292" s="35">
        <v>-3491426.8</v>
      </c>
      <c r="DY292" s="35">
        <v>-5931339.54</v>
      </c>
      <c r="DZ292" s="35">
        <v>-3880018.02</v>
      </c>
      <c r="EA292" s="35">
        <v>-4387859.5999999996</v>
      </c>
      <c r="EB292" s="35">
        <v>-6025100</v>
      </c>
      <c r="EC292" s="35">
        <v>-7615056.9500000002</v>
      </c>
      <c r="ED292" s="35">
        <v>-4277082.9800000004</v>
      </c>
      <c r="EE292" s="35">
        <v>-10471223.6</v>
      </c>
      <c r="EF292" s="35">
        <v>-60461134.200000003</v>
      </c>
      <c r="EG292" s="35">
        <v>-58180260.799999997</v>
      </c>
      <c r="EH292" s="35">
        <v>-3489498.04</v>
      </c>
      <c r="EI292" s="35">
        <v>-4635871.26</v>
      </c>
      <c r="EJ292" s="35">
        <v>-4488118.63</v>
      </c>
      <c r="EK292" s="35">
        <v>-6409875.5999999996</v>
      </c>
      <c r="EL292" s="35">
        <v>-13323866.16</v>
      </c>
      <c r="EM292" s="35">
        <v>-1964142.8</v>
      </c>
      <c r="EN292" s="35">
        <v>-3888770.43</v>
      </c>
      <c r="EO292" s="35">
        <v>-148535925.81999999</v>
      </c>
      <c r="EP292" s="35">
        <v>-2157844.0699999998</v>
      </c>
      <c r="EQ292" s="35">
        <v>-3062269.79</v>
      </c>
      <c r="ER292" s="35">
        <v>-3283103.23</v>
      </c>
      <c r="ES292" s="35">
        <v>-1100264.6399999999</v>
      </c>
      <c r="ET292" s="35">
        <v>-1750455.55</v>
      </c>
      <c r="EU292" s="35">
        <v>-5098586.97</v>
      </c>
      <c r="EV292" s="35">
        <v>-4689425.92</v>
      </c>
      <c r="EW292" s="35">
        <v>-2815435.55</v>
      </c>
      <c r="EX292" s="35">
        <v>-891647051.12</v>
      </c>
      <c r="EY292" s="35">
        <v>-97628303.599999994</v>
      </c>
      <c r="EZ292" s="35">
        <v>-934757.68</v>
      </c>
      <c r="FA292" s="35">
        <v>-3295648.59</v>
      </c>
      <c r="FB292" s="35">
        <v>-6847149.5199999996</v>
      </c>
      <c r="FC292" s="35">
        <v>-8031406.9400000004</v>
      </c>
      <c r="FD292" s="35">
        <v>-7049631.0499999998</v>
      </c>
      <c r="FE292" s="35">
        <v>-5311923.37</v>
      </c>
      <c r="FF292" s="35">
        <v>-2792856.14</v>
      </c>
      <c r="FG292" s="35">
        <v>-3449605.68</v>
      </c>
      <c r="FH292" s="35">
        <v>-1795671.12</v>
      </c>
      <c r="FI292" s="35">
        <v>-2667064.86</v>
      </c>
      <c r="FJ292" s="35"/>
      <c r="FK292" s="35">
        <v>-71797408.159999996</v>
      </c>
      <c r="FL292" s="35">
        <v>-3625564.1600000001</v>
      </c>
      <c r="FM292" s="35">
        <v>-3146474.7</v>
      </c>
      <c r="FN292" s="35">
        <v>-2871735.09</v>
      </c>
      <c r="FO292" s="35">
        <v>-5664711.7199999997</v>
      </c>
      <c r="FP292" s="35">
        <v>-4422682.72</v>
      </c>
      <c r="FQ292" s="35"/>
      <c r="FR292" s="35"/>
      <c r="FS292" s="35">
        <v>-154633787.97999999</v>
      </c>
      <c r="FT292" s="35">
        <v>-2708877.36</v>
      </c>
      <c r="FU292" s="35">
        <v>-7096887.8300000001</v>
      </c>
      <c r="FV292" s="35">
        <v>-4987033.78</v>
      </c>
      <c r="FW292" s="35">
        <v>-8827817.1999999993</v>
      </c>
      <c r="FX292" s="35">
        <v>-2898435.09</v>
      </c>
      <c r="FY292" s="35">
        <v>-10558621.810000001</v>
      </c>
      <c r="FZ292" s="35">
        <v>-5816572.3200000003</v>
      </c>
      <c r="GA292" s="35">
        <v>-4827747.01</v>
      </c>
      <c r="GB292" s="35">
        <v>-3075729.44</v>
      </c>
      <c r="GC292" s="35">
        <v>-12424948</v>
      </c>
      <c r="GD292" s="35">
        <v>-4323890.08</v>
      </c>
      <c r="GE292" s="35">
        <v>-1672750.66</v>
      </c>
      <c r="GF292" s="35"/>
      <c r="GG292" s="35">
        <v>-96234490.640000001</v>
      </c>
      <c r="GH292" s="35">
        <v>-4470107.8099999996</v>
      </c>
      <c r="GI292" s="35">
        <v>-4625416.7300000004</v>
      </c>
      <c r="GJ292" s="35">
        <v>-11844099.52</v>
      </c>
      <c r="GK292" s="35">
        <v>-5706965.5700000003</v>
      </c>
      <c r="GL292" s="35">
        <v>-2659160.9700000002</v>
      </c>
      <c r="GM292" s="35">
        <v>-2161603.0699999998</v>
      </c>
      <c r="GN292" s="35">
        <v>-17445033.329999998</v>
      </c>
      <c r="GO292" s="35">
        <v>-3850374.71</v>
      </c>
      <c r="GP292" s="35"/>
      <c r="GQ292" s="35"/>
      <c r="GR292" s="35"/>
      <c r="GS292" s="35">
        <v>-69810519.870000005</v>
      </c>
      <c r="GT292" s="35">
        <v>-11080261.27</v>
      </c>
      <c r="GU292" s="35">
        <v>-3276267.73</v>
      </c>
      <c r="GV292" s="35">
        <v>-8319316.0199999996</v>
      </c>
      <c r="GW292" s="35">
        <v>-2094252.09</v>
      </c>
      <c r="GX292" s="35">
        <v>-4227528.8</v>
      </c>
      <c r="GY292" s="35">
        <v>-5789823.3600000003</v>
      </c>
      <c r="GZ292" s="35">
        <v>-3181750.56</v>
      </c>
      <c r="HA292" s="35">
        <v>-711962665.71000004</v>
      </c>
      <c r="HB292" s="35">
        <v>-71953549.840000004</v>
      </c>
      <c r="HC292" s="35">
        <v>-3215067.87</v>
      </c>
      <c r="HD292" s="35">
        <v>-5410336.5199999996</v>
      </c>
      <c r="HE292" s="35">
        <v>-3457587.49</v>
      </c>
      <c r="HF292" s="35">
        <v>-61857038.899999999</v>
      </c>
      <c r="HG292" s="35">
        <v>-4726190.3499999996</v>
      </c>
      <c r="HH292" s="35">
        <v>-4952895.32</v>
      </c>
      <c r="HI292" s="35">
        <v>-5949499.2000000002</v>
      </c>
      <c r="HJ292" s="35">
        <v>-5272426.13</v>
      </c>
      <c r="HK292" s="35">
        <v>-6471561.9199999999</v>
      </c>
      <c r="HL292" s="35">
        <v>-923986.22</v>
      </c>
      <c r="HM292" s="35">
        <v>-79973684.400000006</v>
      </c>
      <c r="HN292" s="35">
        <v>-3823049.68</v>
      </c>
      <c r="HO292" s="35">
        <v>-3890009.75</v>
      </c>
      <c r="HP292" s="35">
        <v>-4694818.91</v>
      </c>
      <c r="HQ292" s="35">
        <v>-2968799.44</v>
      </c>
      <c r="HR292" s="35">
        <v>-2714908</v>
      </c>
      <c r="HS292" s="35">
        <v>-2332274.08</v>
      </c>
      <c r="HT292" s="35">
        <v>-250284.52</v>
      </c>
      <c r="HU292" s="35">
        <v>-98388257.439999998</v>
      </c>
      <c r="HV292" s="35">
        <v>-31073288.879999999</v>
      </c>
      <c r="HW292" s="35">
        <v>-4000771.76</v>
      </c>
      <c r="HX292" s="35">
        <v>-3636241.09</v>
      </c>
      <c r="HY292" s="35">
        <v>-3898474.01</v>
      </c>
      <c r="HZ292" s="35">
        <v>-2031217.23</v>
      </c>
      <c r="IA292" s="35">
        <v>-5666843.0099999998</v>
      </c>
      <c r="IB292" s="35">
        <v>-2886268.86</v>
      </c>
      <c r="IC292" s="35">
        <v>-3122017.52</v>
      </c>
      <c r="ID292" s="35">
        <v>-4141928.95</v>
      </c>
      <c r="IE292" s="35">
        <v>-2343186.86</v>
      </c>
      <c r="IF292" s="35">
        <v>-3640798.82</v>
      </c>
      <c r="IG292" s="35">
        <v>-944901.1</v>
      </c>
      <c r="IH292" s="35">
        <v>-3203752.16</v>
      </c>
      <c r="II292" s="35"/>
      <c r="IJ292" s="35">
        <v>-2389341.37</v>
      </c>
      <c r="IK292" s="35">
        <v>-79379524.650000006</v>
      </c>
      <c r="IL292" s="35">
        <v>-45207869.530000001</v>
      </c>
      <c r="IM292" s="35">
        <v>-5443942.2999999998</v>
      </c>
      <c r="IN292" s="35">
        <v>-12497790.720000001</v>
      </c>
      <c r="IO292" s="35">
        <v>-16437282.539999999</v>
      </c>
      <c r="IP292" s="35">
        <v>-5309820.9800000004</v>
      </c>
      <c r="IQ292" s="35">
        <v>-3458906.29</v>
      </c>
      <c r="IR292" s="35">
        <v>-2691850.42</v>
      </c>
      <c r="IS292" s="35">
        <v>-2897093.39</v>
      </c>
      <c r="IT292" s="35">
        <v>-2835097.01</v>
      </c>
      <c r="IU292" s="35">
        <v>-3353539.4</v>
      </c>
      <c r="IV292" s="35">
        <v>-176926609.22999999</v>
      </c>
      <c r="IW292" s="35">
        <v>-70594080.159999996</v>
      </c>
      <c r="IX292" s="35">
        <v>-7469829.1500000004</v>
      </c>
      <c r="IY292" s="35">
        <v>-4604407.84</v>
      </c>
      <c r="IZ292" s="35">
        <v>-3159418.41</v>
      </c>
      <c r="JA292" s="35"/>
      <c r="JB292" s="35">
        <v>-3306294.11</v>
      </c>
      <c r="JC292" s="35">
        <v>-1627036.14</v>
      </c>
      <c r="JD292" s="35">
        <v>-2628901.5</v>
      </c>
      <c r="JE292" s="35">
        <v>-3112979.15</v>
      </c>
      <c r="JF292" s="35">
        <v>-2215811.39</v>
      </c>
      <c r="JG292" s="35">
        <v>-2811473.71</v>
      </c>
      <c r="JH292" s="35">
        <v>-50559094.899999999</v>
      </c>
      <c r="JI292" s="35">
        <v>-32028375.75</v>
      </c>
      <c r="JJ292" s="35">
        <v>-3830016.9</v>
      </c>
      <c r="JK292" s="35">
        <v>-1442871.2</v>
      </c>
      <c r="JL292" s="35">
        <v>-3436090.77</v>
      </c>
      <c r="JM292" s="35">
        <v>-3971020.11</v>
      </c>
      <c r="JN292" s="35">
        <v>-77158253.969999999</v>
      </c>
      <c r="JO292" s="35">
        <v>-2216848.92</v>
      </c>
      <c r="JP292" s="35">
        <v>-4207856.32</v>
      </c>
      <c r="JQ292" s="35">
        <v>-7348217.1600000001</v>
      </c>
      <c r="JR292" s="35">
        <v>-3312051.68</v>
      </c>
      <c r="JS292" s="35">
        <v>-10546972</v>
      </c>
      <c r="JT292" s="35">
        <v>-3206127.08</v>
      </c>
      <c r="JU292" s="35">
        <v>-1107438612.3799999</v>
      </c>
      <c r="JV292" s="35">
        <v>-97094793.959999993</v>
      </c>
      <c r="JW292" s="35">
        <v>-3295651.53</v>
      </c>
      <c r="JX292" s="35">
        <v>-2970193.93</v>
      </c>
      <c r="JY292" s="35">
        <v>-6422165.1200000001</v>
      </c>
      <c r="JZ292" s="35">
        <v>-6898384.7199999997</v>
      </c>
      <c r="KA292" s="35">
        <v>-3915701.94</v>
      </c>
      <c r="KB292" s="35">
        <v>-2381482.7999999998</v>
      </c>
      <c r="KC292" s="35">
        <v>-4351446.12</v>
      </c>
      <c r="KD292" s="35">
        <v>-95852843.120000005</v>
      </c>
      <c r="KE292" s="35">
        <v>-32532151.210000001</v>
      </c>
      <c r="KF292" s="35">
        <v>-2896935.93</v>
      </c>
      <c r="KG292" s="35">
        <v>-2356225.4</v>
      </c>
      <c r="KH292" s="35">
        <v>-6966218.9500000002</v>
      </c>
      <c r="KI292" s="35">
        <v>-1573889.07</v>
      </c>
      <c r="KJ292" s="35">
        <v>-18129333.239999998</v>
      </c>
      <c r="KK292" s="35">
        <v>-8085691.9900000002</v>
      </c>
      <c r="KL292" s="35">
        <v>-1270418.07</v>
      </c>
      <c r="KM292" s="35">
        <v>-6000259.9800000004</v>
      </c>
      <c r="KN292" s="35">
        <v>-3197221.84</v>
      </c>
      <c r="KO292" s="35">
        <v>-3740686.96</v>
      </c>
      <c r="KP292" s="35">
        <v>-2289431.65</v>
      </c>
      <c r="KQ292" s="35">
        <v>-694954.11</v>
      </c>
      <c r="KR292" s="35">
        <v>-2868391.27</v>
      </c>
      <c r="KS292" s="35">
        <v>-162010534.13999999</v>
      </c>
      <c r="KT292" s="35">
        <v>-11171327.949999999</v>
      </c>
      <c r="KU292" s="35">
        <v>-5261140.76</v>
      </c>
      <c r="KV292" s="35">
        <v>-6636108.8700000001</v>
      </c>
      <c r="KW292" s="35">
        <v>-4076870.32</v>
      </c>
      <c r="KX292" s="35">
        <v>-3422547.52</v>
      </c>
      <c r="KY292" s="35">
        <v>-11994147.220000001</v>
      </c>
      <c r="KZ292" s="35">
        <v>-2520878.7000000002</v>
      </c>
      <c r="LA292" s="35">
        <v>-2023835.18</v>
      </c>
      <c r="LB292" s="35">
        <v>-46616826.950000003</v>
      </c>
      <c r="LC292" s="35">
        <v>-3136103.94</v>
      </c>
      <c r="LD292" s="35">
        <v>-6813485.3899999997</v>
      </c>
      <c r="LE292" s="35">
        <v>-13004690.35</v>
      </c>
      <c r="LF292" s="35">
        <v>-3283247.14</v>
      </c>
      <c r="LG292" s="35">
        <v>-3651561.77</v>
      </c>
      <c r="LH292" s="35">
        <v>-36967254.009999998</v>
      </c>
      <c r="LI292" s="35">
        <v>-7423571.4400000004</v>
      </c>
      <c r="LJ292" s="35">
        <v>-151599064.44999999</v>
      </c>
      <c r="LK292" s="35">
        <v>-55837219.350000001</v>
      </c>
      <c r="LL292" s="35">
        <v>-24838794.309999999</v>
      </c>
      <c r="LM292" s="35">
        <v>-44474210.850000001</v>
      </c>
      <c r="LN292" s="35">
        <v>-4231174.4800000004</v>
      </c>
      <c r="LO292" s="35">
        <v>-4009159.99</v>
      </c>
      <c r="LP292" s="35">
        <v>-856541.8</v>
      </c>
      <c r="LQ292" s="35">
        <v>-8178503.7699999996</v>
      </c>
      <c r="LR292" s="35">
        <v>-2297350.61</v>
      </c>
      <c r="LS292" s="35">
        <v>-7728628.1399999997</v>
      </c>
      <c r="LT292" s="35">
        <v>-666260.01</v>
      </c>
      <c r="LU292" s="35">
        <v>-56805490.329999998</v>
      </c>
      <c r="LV292" s="35">
        <v>-8940656.0199999996</v>
      </c>
      <c r="LW292" s="35">
        <v>-3331273.94</v>
      </c>
      <c r="LX292" s="35">
        <v>-95623642.510000005</v>
      </c>
      <c r="LY292" s="35">
        <v>-23122066.800000001</v>
      </c>
      <c r="LZ292" s="35">
        <v>-137580149.72999999</v>
      </c>
      <c r="MA292" s="35">
        <v>-41452078.859999999</v>
      </c>
      <c r="MB292" s="35">
        <v>-12174847.210000001</v>
      </c>
      <c r="MC292" s="35">
        <v>-7949630.4900000002</v>
      </c>
      <c r="MD292" s="35">
        <v>-7616845.5999999996</v>
      </c>
      <c r="ME292" s="35">
        <v>-8315496.4800000004</v>
      </c>
      <c r="MF292" s="35">
        <v>-6951192.9400000004</v>
      </c>
      <c r="MG292" s="35">
        <v>-6763807.5199999996</v>
      </c>
      <c r="MH292" s="35">
        <v>-13940899.359999999</v>
      </c>
      <c r="MI292" s="35">
        <v>-4070445.34</v>
      </c>
      <c r="MJ292" s="35">
        <v>-1385154035.4499998</v>
      </c>
      <c r="MK292" s="35">
        <v>-183993876.66</v>
      </c>
      <c r="ML292" s="35">
        <v>-4265115.3575999998</v>
      </c>
      <c r="MM292" s="35">
        <v>-1810665.45</v>
      </c>
      <c r="MN292" s="35">
        <v>-2968785.12</v>
      </c>
      <c r="MO292" s="35">
        <v>-1808619.78</v>
      </c>
      <c r="MP292" s="35">
        <v>-4187516.24</v>
      </c>
      <c r="MQ292" s="35">
        <v>-2764476.86</v>
      </c>
      <c r="MR292" s="35">
        <v>-3645854.52</v>
      </c>
      <c r="MS292" s="35">
        <v>-4320796.49</v>
      </c>
      <c r="MT292" s="35">
        <v>-2217981.64</v>
      </c>
      <c r="MU292" s="35">
        <v>-2502532.1800000002</v>
      </c>
      <c r="MV292" s="35">
        <v>-1889460.18</v>
      </c>
      <c r="MW292" s="35">
        <v>-112254268.23999999</v>
      </c>
      <c r="MX292" s="35">
        <v>-1428679.5</v>
      </c>
      <c r="MY292" s="35">
        <v>-4775465.05</v>
      </c>
      <c r="MZ292" s="35">
        <v>-6992361.1699999999</v>
      </c>
      <c r="NA292" s="35">
        <v>-6954497.4299999997</v>
      </c>
      <c r="NB292" s="35">
        <v>-4024796.3</v>
      </c>
      <c r="NC292" s="35">
        <v>-12192686.720000001</v>
      </c>
      <c r="ND292" s="35">
        <v>-10368560.08</v>
      </c>
      <c r="NE292" s="35">
        <v>-4567066.78</v>
      </c>
      <c r="NF292" s="35">
        <v>-1074736.48</v>
      </c>
      <c r="NG292" s="35">
        <v>-1686324.58</v>
      </c>
      <c r="NH292" s="35">
        <v>-219453349.90000001</v>
      </c>
      <c r="NI292" s="35">
        <v>-12308387.189999999</v>
      </c>
      <c r="NJ292" s="35">
        <v>-2215506.2200000002</v>
      </c>
      <c r="NK292" s="35">
        <v>-26570521.140000001</v>
      </c>
      <c r="NL292" s="35">
        <v>-667980.18000000005</v>
      </c>
      <c r="NM292" s="35">
        <v>-7800779.3700000001</v>
      </c>
      <c r="NN292" s="35">
        <v>-20640617.120000001</v>
      </c>
      <c r="NO292" s="35">
        <v>-14691496.48</v>
      </c>
      <c r="NP292" s="35">
        <v>-802627.19</v>
      </c>
      <c r="NQ292" s="35">
        <v>-5202435.84</v>
      </c>
      <c r="NR292" s="35">
        <v>-5127232.4400000004</v>
      </c>
      <c r="NS292" s="35">
        <v>-1133762.1299999999</v>
      </c>
      <c r="NT292" s="35">
        <v>-71599032.099999994</v>
      </c>
      <c r="NU292" s="35">
        <v>-1323691.75</v>
      </c>
      <c r="NV292" s="35">
        <v>-2329314.56</v>
      </c>
      <c r="NW292" s="35">
        <v>-3938668.74</v>
      </c>
      <c r="NX292" s="35">
        <v>-2372819.12</v>
      </c>
      <c r="NY292" s="35">
        <v>-434021.44</v>
      </c>
      <c r="NZ292" s="35">
        <v>-934921.41</v>
      </c>
      <c r="OA292" s="35">
        <v>-99647762.560000002</v>
      </c>
      <c r="OB292" s="35">
        <v>-27074313.809999999</v>
      </c>
      <c r="OC292" s="35">
        <v>-1833333.33</v>
      </c>
      <c r="OD292" s="35">
        <v>-1690706.29</v>
      </c>
      <c r="OE292" s="35">
        <v>-2202425.75</v>
      </c>
      <c r="OF292" s="35">
        <v>-3892178.92</v>
      </c>
      <c r="OG292" s="35">
        <v>-1875481.78</v>
      </c>
      <c r="OH292" s="35">
        <v>-106961339.05</v>
      </c>
      <c r="OI292" s="35">
        <v>-14295225.84</v>
      </c>
      <c r="OJ292" s="35">
        <v>-6554259.2800000003</v>
      </c>
      <c r="OK292" s="35">
        <v>-20517424.059999999</v>
      </c>
      <c r="OL292" s="35">
        <v>-2779342.08</v>
      </c>
      <c r="OM292" s="35">
        <v>-4438094.6900000004</v>
      </c>
      <c r="ON292" s="35">
        <v>-1110845.79</v>
      </c>
      <c r="OO292" s="35"/>
      <c r="OP292" s="35">
        <v>-166525.73000000001</v>
      </c>
      <c r="OQ292" s="35">
        <v>-84121785.489999995</v>
      </c>
      <c r="OR292" s="35">
        <v>-13899994.119999999</v>
      </c>
      <c r="OS292" s="35">
        <v>-21227365.309999999</v>
      </c>
      <c r="OT292" s="35">
        <v>-6468999.96</v>
      </c>
      <c r="OU292" s="35">
        <v>-3382122.61</v>
      </c>
      <c r="OV292" s="35"/>
      <c r="OW292" s="35">
        <v>-62647486.920000002</v>
      </c>
      <c r="OX292" s="35">
        <v>-2491599.52</v>
      </c>
      <c r="OY292" s="35">
        <v>-3478654.17</v>
      </c>
      <c r="OZ292" s="35">
        <v>-5657488.2000000002</v>
      </c>
      <c r="PA292" s="35">
        <v>-3773813.28</v>
      </c>
      <c r="PB292" s="35">
        <v>-14421400.32</v>
      </c>
      <c r="PC292" s="35">
        <v>-2395931.2999999998</v>
      </c>
      <c r="PD292" s="35">
        <v>-266494.56</v>
      </c>
      <c r="PE292" s="35">
        <v>-102365.64</v>
      </c>
      <c r="PF292" s="35">
        <v>-1301617047.4876001</v>
      </c>
      <c r="PG292" s="35">
        <v>-108183591.08</v>
      </c>
      <c r="PH292" s="35">
        <v>-3731394.12</v>
      </c>
      <c r="PI292" s="35">
        <v>-14447345.039999999</v>
      </c>
      <c r="PJ292" s="35">
        <v>-2653635.6800000002</v>
      </c>
      <c r="PK292" s="35">
        <v>-9154831.3399999999</v>
      </c>
      <c r="PL292" s="35">
        <v>-11738928.460000001</v>
      </c>
      <c r="PM292" s="35">
        <v>-2711261.52</v>
      </c>
      <c r="PN292" s="35">
        <v>-3999555.12</v>
      </c>
      <c r="PO292" s="35">
        <v>-4264902.5599999996</v>
      </c>
      <c r="PP292" s="35">
        <v>-2923658</v>
      </c>
      <c r="PQ292" s="35">
        <v>-4387160.04</v>
      </c>
      <c r="PR292" s="35">
        <v>-5991968.8300000001</v>
      </c>
      <c r="PS292" s="35">
        <v>-2444471.92</v>
      </c>
      <c r="PT292" s="35">
        <v>-17960768.879999999</v>
      </c>
      <c r="PU292" s="35">
        <v>-996331.75</v>
      </c>
      <c r="PV292" s="35"/>
      <c r="PW292" s="35"/>
      <c r="PX292" s="35"/>
      <c r="PY292" s="35">
        <v>-259856823.86000001</v>
      </c>
      <c r="PZ292" s="35">
        <v>-1665552.85</v>
      </c>
      <c r="QA292" s="35">
        <v>-155613.23000000001</v>
      </c>
      <c r="QB292" s="35">
        <v>-8512878.0199999996</v>
      </c>
      <c r="QC292" s="35">
        <v>-36173145.950000003</v>
      </c>
      <c r="QD292" s="35">
        <v>-4529104.16</v>
      </c>
      <c r="QE292" s="35">
        <v>-13047649.539999999</v>
      </c>
      <c r="QF292" s="35">
        <v>-7808025.3399999999</v>
      </c>
      <c r="QG292" s="35">
        <v>-15568719</v>
      </c>
      <c r="QH292" s="35">
        <v>-5498277.25</v>
      </c>
      <c r="QI292" s="35">
        <v>-10612125.710000001</v>
      </c>
      <c r="QJ292" s="35">
        <v>-2493159.2799999998</v>
      </c>
      <c r="QK292" s="35">
        <v>-3814427.07</v>
      </c>
      <c r="QL292" s="35">
        <v>-5366944.28</v>
      </c>
      <c r="QM292" s="35">
        <v>-11422316.91</v>
      </c>
      <c r="QN292" s="35">
        <v>-7630967.5</v>
      </c>
      <c r="QO292" s="35">
        <v>-3960344.14</v>
      </c>
      <c r="QP292" s="35">
        <v>-3641464.38</v>
      </c>
      <c r="QQ292" s="35">
        <v>-2780149.86</v>
      </c>
      <c r="QR292" s="35">
        <v>-10426968.82</v>
      </c>
      <c r="QS292" s="35">
        <v>-18707309.870000001</v>
      </c>
      <c r="QT292" s="35">
        <v>-4251857.5999999996</v>
      </c>
      <c r="QU292" s="35"/>
      <c r="QV292" s="35"/>
      <c r="QW292" s="35"/>
      <c r="QX292" s="35"/>
      <c r="QY292" s="35">
        <v>-132041401.59</v>
      </c>
      <c r="QZ292" s="35">
        <v>-717594.79</v>
      </c>
      <c r="RA292" s="35">
        <v>-13002120.27</v>
      </c>
      <c r="RB292" s="35">
        <v>-7155035.71</v>
      </c>
      <c r="RC292" s="35">
        <v>-8371534.3300000001</v>
      </c>
      <c r="RD292" s="35">
        <v>-14636582.85</v>
      </c>
      <c r="RE292" s="35">
        <v>-4038580.38</v>
      </c>
      <c r="RF292" s="35">
        <v>-8753537.5600000005</v>
      </c>
      <c r="RG292" s="35">
        <v>-13363653.960000001</v>
      </c>
      <c r="RH292" s="35">
        <v>-3292867.43</v>
      </c>
      <c r="RI292" s="35">
        <v>-1974254.16</v>
      </c>
      <c r="RJ292" s="35"/>
      <c r="RK292" s="35"/>
      <c r="RL292" s="35">
        <v>-177298420.28</v>
      </c>
      <c r="RM292" s="35">
        <v>-14636689.300000001</v>
      </c>
      <c r="RN292" s="35">
        <v>-3563205.12</v>
      </c>
      <c r="RO292" s="35">
        <v>-4932958.5599999996</v>
      </c>
      <c r="RP292" s="35">
        <v>-3713887.03</v>
      </c>
      <c r="RQ292" s="35">
        <v>-4612918.78</v>
      </c>
      <c r="RR292" s="35">
        <v>-12081513.859999999</v>
      </c>
      <c r="RS292" s="35">
        <v>-2309643.44</v>
      </c>
      <c r="RT292" s="35">
        <v>-2773613.16</v>
      </c>
      <c r="RU292" s="35">
        <v>-8010674.8300000001</v>
      </c>
      <c r="RV292" s="35">
        <v>-13058021.68</v>
      </c>
      <c r="RW292" s="35">
        <v>-3714853</v>
      </c>
      <c r="RX292" s="35">
        <v>-2579330.3199999998</v>
      </c>
      <c r="RY292" s="35">
        <v>-2539222.2400000002</v>
      </c>
      <c r="RZ292" s="35">
        <v>-1921136.54</v>
      </c>
      <c r="SA292" s="35">
        <v>-3909566.64</v>
      </c>
      <c r="SB292" s="35">
        <v>-3624267.03</v>
      </c>
      <c r="SC292" s="35">
        <v>-1460295.03</v>
      </c>
      <c r="SD292" s="35"/>
      <c r="SE292" s="35"/>
      <c r="SF292" s="35">
        <v>-1107601008.8299999</v>
      </c>
      <c r="SG292" s="35">
        <v>-93724575.439999998</v>
      </c>
      <c r="SH292" s="35">
        <v>-2324033.9900000002</v>
      </c>
      <c r="SI292" s="35">
        <v>-4912677.84</v>
      </c>
      <c r="SJ292" s="35">
        <v>-2867228.72</v>
      </c>
      <c r="SK292" s="35">
        <v>-1051839.05</v>
      </c>
      <c r="SL292" s="35">
        <v>-2470381.54</v>
      </c>
      <c r="SM292" s="35">
        <v>-3530998.48</v>
      </c>
      <c r="SN292" s="35">
        <v>-12545782.32</v>
      </c>
      <c r="SO292" s="35">
        <v>-3335146.48</v>
      </c>
      <c r="SP292" s="35">
        <v>-3094512.61</v>
      </c>
      <c r="SQ292" s="35">
        <v>-2895702.16</v>
      </c>
      <c r="SR292" s="35">
        <v>-6423746.4400000004</v>
      </c>
      <c r="SS292" s="35">
        <v>-3322400.48</v>
      </c>
      <c r="ST292" s="35">
        <v>-2628436.48</v>
      </c>
      <c r="SU292" s="35">
        <v>-64507735.590000004</v>
      </c>
      <c r="SV292" s="35">
        <v>-2375663.44</v>
      </c>
      <c r="SW292" s="35">
        <v>-3328816.57</v>
      </c>
      <c r="SX292" s="35">
        <v>-1471055.08</v>
      </c>
      <c r="SY292" s="35">
        <v>-1299182.5</v>
      </c>
      <c r="SZ292" s="35">
        <v>-4673349.5199999996</v>
      </c>
      <c r="TA292" s="35">
        <v>-5339733.18</v>
      </c>
      <c r="TB292" s="35">
        <v>-6720987.1299999999</v>
      </c>
      <c r="TC292" s="35">
        <v>-2582507.4</v>
      </c>
      <c r="TD292" s="35">
        <v>-2793448.06</v>
      </c>
      <c r="TE292" s="35">
        <v>-13742491.800000001</v>
      </c>
      <c r="TF292" s="35">
        <v>-570669.12</v>
      </c>
      <c r="TG292" s="35">
        <v>-24505139.84</v>
      </c>
      <c r="TH292" s="35">
        <v>-3253099.76</v>
      </c>
      <c r="TI292" s="35">
        <v>-3542528.17</v>
      </c>
      <c r="TJ292" s="35">
        <v>-7924508.7999999998</v>
      </c>
      <c r="TK292" s="35">
        <v>-3450556.56</v>
      </c>
      <c r="TL292" s="35">
        <v>-3952372.8</v>
      </c>
      <c r="TM292" s="35">
        <v>-2732135.2</v>
      </c>
      <c r="TN292" s="35">
        <v>-998847.51</v>
      </c>
      <c r="TO292" s="35">
        <v>-126881824.40000001</v>
      </c>
      <c r="TP292" s="35">
        <v>-2993054.54</v>
      </c>
      <c r="TQ292" s="35">
        <v>-2216909.36</v>
      </c>
      <c r="TR292" s="35">
        <v>-8974070.4100000001</v>
      </c>
      <c r="TS292" s="35">
        <v>-8723548.5899999999</v>
      </c>
      <c r="TT292" s="35">
        <v>-3324202.44</v>
      </c>
      <c r="TU292" s="35">
        <v>-834327.68</v>
      </c>
      <c r="TV292" s="35">
        <v>-13974310.16</v>
      </c>
      <c r="TW292" s="35">
        <v>-2790036.45</v>
      </c>
      <c r="TX292" s="35">
        <v>-5217550.32</v>
      </c>
      <c r="TY292" s="35">
        <v>-8435670.2400000002</v>
      </c>
      <c r="TZ292" s="35">
        <v>-2607507.84</v>
      </c>
      <c r="UA292" s="35">
        <v>-2374633.92</v>
      </c>
      <c r="UB292" s="35">
        <v>-4613549.93</v>
      </c>
      <c r="UC292" s="35">
        <v>-2014108.16</v>
      </c>
      <c r="UD292" s="35">
        <v>-2570429.84</v>
      </c>
      <c r="UE292" s="35">
        <v>-27748717.600000001</v>
      </c>
      <c r="UF292" s="35">
        <v>-1749578.96</v>
      </c>
      <c r="UG292" s="35">
        <v>-74019744.349999994</v>
      </c>
      <c r="UH292" s="35">
        <v>-10373594.789999999</v>
      </c>
      <c r="UI292" s="35">
        <v>-2873240.17</v>
      </c>
      <c r="UJ292" s="35">
        <v>-2641680.29</v>
      </c>
      <c r="UK292" s="35">
        <v>-30295399.91</v>
      </c>
      <c r="UL292" s="35">
        <v>-1142363.1599999999</v>
      </c>
      <c r="UM292" s="35"/>
      <c r="UN292" s="35">
        <v>-1100712.3700000001</v>
      </c>
      <c r="UO292" s="35"/>
      <c r="UP292" s="35">
        <v>-46928534.079999998</v>
      </c>
      <c r="UQ292" s="35">
        <v>-5262055.5199999996</v>
      </c>
      <c r="UR292" s="35">
        <v>-2858287.19</v>
      </c>
      <c r="US292" s="35">
        <v>-7475743.4400000004</v>
      </c>
      <c r="UT292" s="35">
        <v>-4630790</v>
      </c>
      <c r="UU292" s="35">
        <v>-2336597.9</v>
      </c>
      <c r="UV292" s="35">
        <v>-215706785.43000001</v>
      </c>
      <c r="UW292" s="35">
        <v>-4451645.76</v>
      </c>
      <c r="UX292" s="35">
        <v>-5488978.6600000001</v>
      </c>
      <c r="UY292" s="35">
        <v>-23057778.850000001</v>
      </c>
      <c r="UZ292" s="35">
        <v>-322773.92</v>
      </c>
      <c r="VA292" s="35">
        <v>-3469015.41</v>
      </c>
      <c r="VB292" s="35">
        <v>-11501679.09</v>
      </c>
      <c r="VC292" s="35">
        <v>-2406054</v>
      </c>
      <c r="VD292" s="35">
        <v>-1737879.21</v>
      </c>
      <c r="VE292" s="35">
        <v>-3251343.52</v>
      </c>
      <c r="VF292" s="35">
        <v>-3995399.04</v>
      </c>
      <c r="VG292" s="35">
        <v>-9067141.0199999996</v>
      </c>
      <c r="VH292" s="35">
        <v>-4497199.12</v>
      </c>
      <c r="VI292" s="35">
        <v>-7254987.0899999999</v>
      </c>
      <c r="VJ292" s="35">
        <v>-3072365.44</v>
      </c>
      <c r="VK292" s="35">
        <v>-2241890.9</v>
      </c>
      <c r="VL292" s="35">
        <v>-1869877.92</v>
      </c>
      <c r="VM292" s="35">
        <v>-1953853.32</v>
      </c>
      <c r="VN292" s="35">
        <v>-10121705.640000001</v>
      </c>
      <c r="VO292" s="35">
        <v>-734417.18</v>
      </c>
      <c r="VP292" s="35">
        <v>-896218.06</v>
      </c>
      <c r="VQ292" s="35">
        <v>-1041974052.6499999</v>
      </c>
      <c r="VR292" s="35">
        <v>-377799.57</v>
      </c>
      <c r="VS292" s="35">
        <v>-120422100.31999999</v>
      </c>
      <c r="VT292" s="35">
        <v>-5860269.3700000001</v>
      </c>
      <c r="VU292" s="35">
        <v>-4482661.3</v>
      </c>
      <c r="VV292" s="35">
        <v>-5176629.88</v>
      </c>
      <c r="VW292" s="35">
        <v>-5310658.29</v>
      </c>
      <c r="VX292" s="35">
        <v>-7671314.0899999999</v>
      </c>
      <c r="VY292" s="35">
        <v>-5280247.49</v>
      </c>
      <c r="VZ292" s="35">
        <v>-3817391.04</v>
      </c>
      <c r="WA292" s="35">
        <v>-4162484</v>
      </c>
      <c r="WB292" s="35">
        <v>-19640827.920000002</v>
      </c>
      <c r="WC292" s="35">
        <v>-3684519.6</v>
      </c>
      <c r="WD292" s="35">
        <v>-4688768.66</v>
      </c>
      <c r="WE292" s="35">
        <v>-5097655.71</v>
      </c>
      <c r="WF292" s="35">
        <v>-2263164.08</v>
      </c>
      <c r="WG292" s="35">
        <v>-3619382.59</v>
      </c>
      <c r="WH292" s="35">
        <v>-355265936.48000002</v>
      </c>
      <c r="WI292" s="35">
        <v>-9015563.9600000009</v>
      </c>
      <c r="WJ292" s="35">
        <v>-4320677.2699999996</v>
      </c>
      <c r="WK292" s="35">
        <v>-3029397.74</v>
      </c>
      <c r="WL292" s="35">
        <v>-1050658.1499999999</v>
      </c>
      <c r="WM292" s="35">
        <v>-5811365.6799999997</v>
      </c>
      <c r="WN292" s="35">
        <v>-9439679.4399999995</v>
      </c>
      <c r="WO292" s="35">
        <v>-10178306.880000001</v>
      </c>
      <c r="WP292" s="35">
        <v>-5781698.4299999997</v>
      </c>
      <c r="WQ292" s="35">
        <v>-5625431.0099999998</v>
      </c>
      <c r="WR292" s="35">
        <v>-4212047.04</v>
      </c>
      <c r="WS292" s="35">
        <v>-13841048.880000001</v>
      </c>
      <c r="WT292" s="35">
        <v>-6223907.4400000004</v>
      </c>
      <c r="WU292" s="35">
        <v>-9857203.9900000002</v>
      </c>
      <c r="WV292" s="35">
        <v>-18404564.359999999</v>
      </c>
      <c r="WW292" s="35">
        <v>-5279410.07</v>
      </c>
      <c r="WX292" s="35">
        <v>-6198829.5300000003</v>
      </c>
      <c r="WY292" s="35">
        <v>-9769680</v>
      </c>
      <c r="WZ292" s="35">
        <v>-5137292.47</v>
      </c>
      <c r="XA292" s="35">
        <v>-9124662.2200000007</v>
      </c>
      <c r="XB292" s="35">
        <v>-24918367.84</v>
      </c>
      <c r="XC292" s="35">
        <v>-4758151.8600000003</v>
      </c>
      <c r="XD292" s="35">
        <v>-2332166.5</v>
      </c>
      <c r="XE292" s="35"/>
      <c r="XF292" s="35">
        <v>-3340000</v>
      </c>
      <c r="XG292" s="35">
        <v>-1696908.21</v>
      </c>
      <c r="XH292" s="35">
        <v>-1831321.44</v>
      </c>
      <c r="XI292" s="35">
        <v>-2497218.37</v>
      </c>
      <c r="XJ292" s="35">
        <v>-26644463.84</v>
      </c>
      <c r="XK292" s="35">
        <v>-976130.25</v>
      </c>
      <c r="XL292" s="35">
        <v>-509556</v>
      </c>
      <c r="XM292" s="35">
        <v>-654575.15</v>
      </c>
      <c r="XN292" s="35">
        <v>-150553.67000000001</v>
      </c>
      <c r="XO292" s="35">
        <v>-186280755.91999999</v>
      </c>
      <c r="XP292" s="35">
        <v>-5327161.8499999996</v>
      </c>
      <c r="XQ292" s="35">
        <v>-4519270.4800000004</v>
      </c>
      <c r="XR292" s="35">
        <v>-44998410.020000003</v>
      </c>
      <c r="XS292" s="35">
        <v>-5923785.5999999996</v>
      </c>
      <c r="XT292" s="35">
        <v>-8916493.4100000001</v>
      </c>
      <c r="XU292" s="35">
        <v>-13962000.800000001</v>
      </c>
      <c r="XV292" s="35">
        <v>-4080908.05</v>
      </c>
      <c r="XW292" s="35">
        <v>-5926706.3700000001</v>
      </c>
      <c r="XX292" s="35">
        <v>-12831887.15</v>
      </c>
      <c r="XY292" s="35">
        <v>-6318813.7599999998</v>
      </c>
      <c r="XZ292" s="35">
        <v>-3243272.06</v>
      </c>
      <c r="YA292" s="35">
        <v>-3611188.48</v>
      </c>
      <c r="YB292" s="35">
        <v>-3718356.72</v>
      </c>
      <c r="YC292" s="35">
        <v>-3023354.16</v>
      </c>
      <c r="YD292" s="35">
        <v>-3148210.16</v>
      </c>
      <c r="YE292" s="35">
        <v>-2165121.14</v>
      </c>
      <c r="YF292" s="35">
        <v>-2706214.48</v>
      </c>
      <c r="YG292" s="35">
        <v>-3205680.98</v>
      </c>
      <c r="YH292" s="35">
        <v>-2627855.3599999999</v>
      </c>
      <c r="YI292" s="35">
        <v>-2632605.52</v>
      </c>
      <c r="YJ292" s="35">
        <v>-1928068.18</v>
      </c>
      <c r="YK292" s="35">
        <v>-2853815.92</v>
      </c>
      <c r="YL292" s="35">
        <v>-182421480.97</v>
      </c>
      <c r="YM292" s="35">
        <v>-3624292.06</v>
      </c>
      <c r="YN292" s="35">
        <v>-9273345.25</v>
      </c>
      <c r="YO292" s="35">
        <v>-4100767.28</v>
      </c>
      <c r="YP292" s="35">
        <v>-22608552.82</v>
      </c>
      <c r="YQ292" s="35">
        <v>-5652656.0099999998</v>
      </c>
      <c r="YR292" s="35">
        <v>-12075262.43</v>
      </c>
      <c r="YS292" s="35">
        <v>-2799502.16</v>
      </c>
      <c r="YT292" s="35">
        <v>-16974042.469999999</v>
      </c>
      <c r="YU292" s="35">
        <v>-13016535.4</v>
      </c>
      <c r="YV292" s="35">
        <v>-11046279.58</v>
      </c>
      <c r="YW292" s="35">
        <v>-2909039.74</v>
      </c>
      <c r="YX292" s="35">
        <v>-2372287.4</v>
      </c>
      <c r="YY292" s="35">
        <v>-2166231.52</v>
      </c>
      <c r="YZ292" s="35">
        <v>-1393517.54</v>
      </c>
      <c r="ZA292" s="35">
        <v>-153820.76999999999</v>
      </c>
      <c r="ZB292" s="35">
        <v>-1291697.92</v>
      </c>
      <c r="ZC292" s="35">
        <v>-1397261895.9700005</v>
      </c>
      <c r="ZD292" s="35">
        <v>-66434678.880000003</v>
      </c>
      <c r="ZE292" s="35">
        <v>-5075636.3499999996</v>
      </c>
      <c r="ZF292" s="35">
        <v>-4018517.99</v>
      </c>
      <c r="ZG292" s="35">
        <v>-2797310.29</v>
      </c>
      <c r="ZH292" s="35">
        <v>-3277634.58</v>
      </c>
      <c r="ZI292" s="35">
        <v>-3143273.84</v>
      </c>
      <c r="ZJ292" s="35">
        <v>-4681900.54</v>
      </c>
      <c r="ZK292" s="35">
        <v>-116925553</v>
      </c>
      <c r="ZL292" s="35">
        <v>-2489636.1</v>
      </c>
      <c r="ZM292" s="35">
        <v>-3742523.68</v>
      </c>
      <c r="ZN292" s="35">
        <v>-7345561.1799999997</v>
      </c>
      <c r="ZO292" s="35">
        <v>-2348322.48</v>
      </c>
      <c r="ZP292" s="35">
        <v>-2825442.18</v>
      </c>
      <c r="ZQ292" s="35">
        <v>-2373882.7200000002</v>
      </c>
      <c r="ZR292" s="35">
        <v>-2535822.7799999998</v>
      </c>
      <c r="ZS292" s="35">
        <v>-15070219.699999999</v>
      </c>
      <c r="ZT292" s="35">
        <v>-126516062.18000001</v>
      </c>
      <c r="ZU292" s="35">
        <v>-4035507.22</v>
      </c>
      <c r="ZV292" s="35">
        <v>-11108704.189999999</v>
      </c>
      <c r="ZW292" s="35">
        <v>-19280718.559999999</v>
      </c>
      <c r="ZX292" s="35">
        <v>-14152573.439999999</v>
      </c>
      <c r="ZY292" s="35">
        <v>-3852089.34</v>
      </c>
      <c r="ZZ292" s="35">
        <v>-7042436.9100000001</v>
      </c>
      <c r="AAA292" s="35">
        <v>-10932849.470000001</v>
      </c>
      <c r="AAB292" s="35">
        <v>-10682829.710000001</v>
      </c>
      <c r="AAC292" s="35">
        <v>-14638658.800000001</v>
      </c>
      <c r="AAD292" s="35">
        <v>-5666593.1799999997</v>
      </c>
      <c r="AAE292" s="35">
        <v>-2741605.63</v>
      </c>
      <c r="AAF292" s="35">
        <v>-3733477.44</v>
      </c>
      <c r="AAG292" s="35">
        <v>-5145760.83</v>
      </c>
      <c r="AAH292" s="35">
        <v>-3407430.72</v>
      </c>
      <c r="AAI292" s="35">
        <v>-2449387.6</v>
      </c>
      <c r="AAJ292" s="35">
        <v>-3239867.72</v>
      </c>
      <c r="AAK292" s="35">
        <v>-2520301.5499999998</v>
      </c>
      <c r="AAL292" s="35">
        <v>-2348593.89</v>
      </c>
      <c r="AAM292" s="35">
        <v>-1760912.1</v>
      </c>
      <c r="AAN292" s="35">
        <v>-2117354.29</v>
      </c>
      <c r="AAO292" s="35">
        <v>-949800.24</v>
      </c>
      <c r="AAP292" s="35">
        <v>-57342394.799999997</v>
      </c>
      <c r="AAQ292" s="35">
        <v>-2705345.93</v>
      </c>
      <c r="AAR292" s="35">
        <v>-3628649.25</v>
      </c>
      <c r="AAS292" s="35">
        <v>-2920527.64</v>
      </c>
      <c r="AAT292" s="35">
        <v>-3490320.64</v>
      </c>
      <c r="AAU292" s="35">
        <v>-6917519.8799999999</v>
      </c>
      <c r="AAV292" s="35">
        <v>-3921916.85</v>
      </c>
      <c r="AAW292" s="35">
        <v>-341332928.12</v>
      </c>
      <c r="AAX292" s="35">
        <v>-12328152.960000001</v>
      </c>
      <c r="AAY292" s="35">
        <v>-2520890.73</v>
      </c>
      <c r="AAZ292" s="35">
        <v>-10727800.52</v>
      </c>
      <c r="ABA292" s="35">
        <v>-3855842.88</v>
      </c>
      <c r="ABB292" s="35">
        <v>-3321073.33</v>
      </c>
      <c r="ABC292" s="35">
        <v>-3076563.28</v>
      </c>
      <c r="ABD292" s="35">
        <v>-5068763.84</v>
      </c>
      <c r="ABE292" s="35">
        <v>-12487014.560000001</v>
      </c>
      <c r="ABF292" s="35">
        <v>-2648374.2400000002</v>
      </c>
      <c r="ABG292" s="35">
        <v>-7025595.2000000002</v>
      </c>
      <c r="ABH292" s="35">
        <v>-34057464.509999998</v>
      </c>
      <c r="ABI292" s="35">
        <v>-11257860.140000001</v>
      </c>
      <c r="ABJ292" s="35">
        <v>-1982794.47</v>
      </c>
      <c r="ABK292" s="35">
        <v>-3638795.2</v>
      </c>
      <c r="ABL292" s="35">
        <v>-3518726.11</v>
      </c>
      <c r="ABM292" s="35">
        <v>-2328308.54</v>
      </c>
      <c r="ABN292" s="35">
        <v>-3067649.45</v>
      </c>
      <c r="ABO292" s="35">
        <v>-1577543.36</v>
      </c>
      <c r="ABP292" s="35">
        <v>-33143117.039999999</v>
      </c>
      <c r="ABQ292" s="35">
        <v>-22301480.239999998</v>
      </c>
      <c r="ABR292" s="35">
        <v>-1674766.66</v>
      </c>
      <c r="ABS292" s="35">
        <v>-1454405.12</v>
      </c>
      <c r="ABT292" s="35">
        <v>-1443602.26</v>
      </c>
      <c r="ABU292" s="35">
        <v>-717152.64</v>
      </c>
      <c r="ABV292" s="35">
        <v>-1214783.1499999999</v>
      </c>
      <c r="ABW292" s="35">
        <v>-1112107554.8400004</v>
      </c>
      <c r="ABX292" s="35">
        <v>-55364129.100000001</v>
      </c>
      <c r="ABY292" s="35">
        <v>-4266447.76</v>
      </c>
      <c r="ABZ292" s="35">
        <v>-1634816.07</v>
      </c>
      <c r="ACA292" s="35">
        <v>-6449663.2699999996</v>
      </c>
      <c r="ACB292" s="35">
        <v>-7206816.4699999997</v>
      </c>
      <c r="ACC292" s="35">
        <v>-4981253.99</v>
      </c>
      <c r="ACD292" s="35">
        <v>-2896524.88</v>
      </c>
      <c r="ACE292" s="35">
        <v>-6337023.2800000003</v>
      </c>
      <c r="ACF292" s="35">
        <v>-365009.98</v>
      </c>
      <c r="ACG292" s="35">
        <v>-82880240.140000001</v>
      </c>
      <c r="ACH292" s="35">
        <v>-1100704.78</v>
      </c>
      <c r="ACI292" s="35">
        <v>-4066751.43</v>
      </c>
      <c r="ACJ292" s="35">
        <v>-4101377.48</v>
      </c>
      <c r="ACK292" s="35">
        <v>-1864158.4</v>
      </c>
      <c r="ACL292" s="35">
        <v>-11276259.91</v>
      </c>
      <c r="ACM292" s="35"/>
      <c r="ACN292" s="35">
        <v>-2744431.21</v>
      </c>
      <c r="ACO292" s="35">
        <v>-1183714.8</v>
      </c>
      <c r="ACP292" s="35">
        <v>-4705893.83</v>
      </c>
      <c r="ACQ292" s="35">
        <v>-1931348.5</v>
      </c>
      <c r="ACR292" s="35">
        <v>-208515143.84999999</v>
      </c>
      <c r="ACS292" s="35">
        <v>-1982744.3</v>
      </c>
      <c r="ACT292" s="35">
        <v>-5775201.04</v>
      </c>
      <c r="ACU292" s="35">
        <v>-8607011.1999999993</v>
      </c>
      <c r="ACV292" s="35">
        <v>-1611906.99</v>
      </c>
      <c r="ACW292" s="35"/>
      <c r="ACX292" s="35"/>
      <c r="ACY292" s="35">
        <v>-7820262.6900000004</v>
      </c>
      <c r="ACZ292" s="35">
        <v>-37382878.390000001</v>
      </c>
      <c r="ADA292" s="35">
        <v>-3049227.27</v>
      </c>
      <c r="ADB292" s="35"/>
      <c r="ADC292" s="35">
        <v>-6982887.4800000004</v>
      </c>
      <c r="ADD292" s="35">
        <v>94274.62</v>
      </c>
      <c r="ADE292" s="35">
        <v>-23992801.109999999</v>
      </c>
      <c r="ADF292" s="35">
        <v>-3477475.8</v>
      </c>
      <c r="ADG292" s="35">
        <v>-3114295.8</v>
      </c>
      <c r="ADH292" s="35">
        <v>-2770572.14</v>
      </c>
      <c r="ADI292" s="35">
        <v>-1229419.32</v>
      </c>
      <c r="ADJ292" s="35">
        <v>-2121848.13</v>
      </c>
      <c r="ADK292" s="35"/>
      <c r="ADL292" s="35"/>
      <c r="ADM292" s="35"/>
      <c r="ADN292" s="35"/>
      <c r="ADO292" s="35">
        <v>-46238226.710000001</v>
      </c>
      <c r="ADP292" s="35">
        <v>-34479926.640000001</v>
      </c>
      <c r="ADQ292" s="35">
        <v>-904235.67</v>
      </c>
      <c r="ADR292" s="35">
        <v>-1122907.58</v>
      </c>
      <c r="ADS292" s="35">
        <v>-5986483.1699999999</v>
      </c>
      <c r="ADT292" s="35"/>
      <c r="ADU292" s="35">
        <v>-2647377.9</v>
      </c>
      <c r="ADV292" s="35">
        <v>-2396610.0099999998</v>
      </c>
      <c r="ADW292" s="35">
        <v>-3007461.44</v>
      </c>
      <c r="ADX292" s="35">
        <v>-90769597.989999995</v>
      </c>
      <c r="ADY292" s="35">
        <v>-4629870.08</v>
      </c>
      <c r="ADZ292" s="35">
        <v>-3753722.79</v>
      </c>
      <c r="AEA292" s="35">
        <v>-45315550.960000001</v>
      </c>
      <c r="AEB292" s="35">
        <v>-1304659.44</v>
      </c>
      <c r="AEC292" s="35"/>
      <c r="AED292" s="35">
        <v>-3823007.21</v>
      </c>
      <c r="AEE292" s="35">
        <v>-846245.68</v>
      </c>
      <c r="AEF292" s="35">
        <v>-204479533.68000001</v>
      </c>
      <c r="AEG292" s="35">
        <v>-15783498</v>
      </c>
      <c r="AEH292" s="35">
        <v>-12031663.279999999</v>
      </c>
      <c r="AEI292" s="35">
        <v>-2317748.3199999998</v>
      </c>
      <c r="AEJ292" s="35">
        <v>-1641974.36</v>
      </c>
      <c r="AEK292" s="35">
        <v>-2558763.27</v>
      </c>
      <c r="AEL292" s="35">
        <v>-3190898.56</v>
      </c>
      <c r="AEM292" s="35">
        <v>-3234310.88</v>
      </c>
      <c r="AEN292" s="35">
        <v>-423433.5</v>
      </c>
      <c r="AEO292" s="35">
        <v>-3136805.28</v>
      </c>
      <c r="AEP292" s="35">
        <v>-1783765.25</v>
      </c>
      <c r="AEQ292" s="35">
        <v>-6815233.2800000003</v>
      </c>
      <c r="AER292" s="35">
        <v>-1356224.13</v>
      </c>
      <c r="AES292" s="35">
        <v>-3088920.6</v>
      </c>
      <c r="AET292" s="35">
        <v>-4154129.73</v>
      </c>
      <c r="AEU292" s="35">
        <v>-7254203.7800000003</v>
      </c>
      <c r="AEV292" s="35">
        <v>-2301445.9500000002</v>
      </c>
      <c r="AEW292" s="35">
        <v>-8068107.2000000002</v>
      </c>
      <c r="AEX292" s="35">
        <v>-1632797.03</v>
      </c>
      <c r="AEY292" s="35">
        <v>-6641723.2800000003</v>
      </c>
      <c r="AEZ292" s="35">
        <v>-1062817028.8000001</v>
      </c>
      <c r="AFA292" s="35">
        <v>-123748532</v>
      </c>
      <c r="AFB292" s="35">
        <v>-10080178.800000001</v>
      </c>
      <c r="AFC292" s="35">
        <v>-8707756.0800000001</v>
      </c>
      <c r="AFD292" s="35">
        <v>-6102122.5700000003</v>
      </c>
      <c r="AFE292" s="35">
        <v>-5581521.6900000004</v>
      </c>
      <c r="AFF292" s="35">
        <v>-11553356.02</v>
      </c>
      <c r="AFG292" s="35">
        <v>-3855509.4</v>
      </c>
      <c r="AFH292" s="35">
        <v>-7161200.3200000003</v>
      </c>
      <c r="AFI292" s="35">
        <v>-4285480.4000000004</v>
      </c>
      <c r="AFJ292" s="35">
        <v>-1678704.8</v>
      </c>
      <c r="AFK292" s="35">
        <v>-95347413.280000001</v>
      </c>
      <c r="AFL292" s="35">
        <v>-53786484.899999999</v>
      </c>
      <c r="AFM292" s="35">
        <v>-9156200.9299999997</v>
      </c>
      <c r="AFN292" s="35">
        <v>-9013175.8399999999</v>
      </c>
      <c r="AFO292" s="35">
        <v>-14258827.76</v>
      </c>
      <c r="AFP292" s="35">
        <v>-13150152.939999999</v>
      </c>
      <c r="AFQ292" s="35">
        <v>-5978331.8399999999</v>
      </c>
      <c r="AFR292" s="35">
        <v>-6523782.4699999997</v>
      </c>
      <c r="AFS292" s="35">
        <v>-2709920.6</v>
      </c>
      <c r="AFT292" s="35">
        <v>-5874978.54</v>
      </c>
      <c r="AFU292" s="35">
        <v>-6619863.5700000003</v>
      </c>
      <c r="AFV292" s="35">
        <v>-4146184.39</v>
      </c>
      <c r="AFW292" s="35">
        <v>-7971501.6799999997</v>
      </c>
      <c r="AFX292" s="35">
        <v>-93573383.769999996</v>
      </c>
      <c r="AFY292" s="35">
        <v>-15581596.640000001</v>
      </c>
      <c r="AFZ292" s="35">
        <v>-8135588.2800000003</v>
      </c>
      <c r="AGA292" s="35">
        <v>-6862774.1799999997</v>
      </c>
      <c r="AGB292" s="35">
        <v>-7304794.7199999997</v>
      </c>
      <c r="AGC292" s="35">
        <v>-3810013.52</v>
      </c>
      <c r="AGD292" s="35">
        <v>-3248059.04</v>
      </c>
      <c r="AGE292" s="35">
        <v>-13035777.640000001</v>
      </c>
      <c r="AGF292" s="35">
        <v>-10705022.119999999</v>
      </c>
      <c r="AGG292" s="35">
        <v>-3092249.84</v>
      </c>
      <c r="AGH292" s="35">
        <v>-12711378.130000001</v>
      </c>
      <c r="AGI292" s="35">
        <v>-3493265.13</v>
      </c>
      <c r="AGJ292" s="35">
        <v>-93004828.140000001</v>
      </c>
      <c r="AGK292" s="35">
        <v>-3417244.88</v>
      </c>
      <c r="AGL292" s="35">
        <v>-4404093.08</v>
      </c>
      <c r="AGM292" s="35">
        <v>-2954014.21</v>
      </c>
      <c r="AGN292" s="35">
        <v>-10124424.24</v>
      </c>
      <c r="AGO292" s="35">
        <v>-4020408.88</v>
      </c>
      <c r="AGP292" s="35">
        <v>-2695162.4</v>
      </c>
      <c r="AGQ292" s="35">
        <v>-3086860.72</v>
      </c>
      <c r="AGR292" s="35">
        <v>-2976453.02</v>
      </c>
      <c r="AGS292" s="35">
        <v>-4463443.92</v>
      </c>
      <c r="AGT292" s="35">
        <v>-2194932.17</v>
      </c>
      <c r="AGU292" s="35">
        <v>-126778478.81999999</v>
      </c>
      <c r="AGV292" s="35">
        <v>-24169975.600000001</v>
      </c>
      <c r="AGW292" s="35">
        <v>-7349362.0599999996</v>
      </c>
      <c r="AGX292" s="35">
        <v>-3441879.03</v>
      </c>
      <c r="AGY292" s="35">
        <v>-15614565.880000001</v>
      </c>
      <c r="AGZ292" s="35">
        <v>-10564643.68</v>
      </c>
      <c r="AHA292" s="35">
        <v>-3133920.36</v>
      </c>
      <c r="AHB292" s="35">
        <v>-4261123.92</v>
      </c>
      <c r="AHC292" s="35">
        <v>-176517045.90000001</v>
      </c>
      <c r="AHD292" s="35">
        <v>-110296309.36</v>
      </c>
      <c r="AHE292" s="35">
        <v>-6046170.5499999998</v>
      </c>
      <c r="AHF292" s="35">
        <v>-11593635.34</v>
      </c>
      <c r="AHG292" s="35">
        <v>-18177600.190000001</v>
      </c>
      <c r="AHH292" s="35">
        <v>-8468625.5600000005</v>
      </c>
      <c r="AHI292" s="35">
        <v>-7022355.3600000003</v>
      </c>
      <c r="AHJ292" s="35">
        <v>-6919722.7599999998</v>
      </c>
      <c r="AHK292" s="35">
        <v>-869040.15</v>
      </c>
      <c r="AHL292" s="35">
        <v>-5560952.5700000003</v>
      </c>
      <c r="AHM292" s="35">
        <v>-3250748.71</v>
      </c>
      <c r="AHN292" s="35">
        <v>-1875241.46</v>
      </c>
      <c r="AHO292" s="35">
        <v>-2270087.14</v>
      </c>
      <c r="AHP292" s="35">
        <v>-1808651.73</v>
      </c>
      <c r="AHQ292" s="35">
        <v>-3260313.77</v>
      </c>
      <c r="AHR292" s="35">
        <v>-4781594.8600000003</v>
      </c>
      <c r="AHS292" s="35">
        <v>-2955422.46</v>
      </c>
      <c r="AHT292" s="35">
        <v>-49216036.880000003</v>
      </c>
      <c r="AHU292" s="35">
        <v>-2761568.9</v>
      </c>
      <c r="AHV292" s="35">
        <v>-4281500.16</v>
      </c>
      <c r="AHW292" s="35">
        <v>-4964210.97</v>
      </c>
      <c r="AHX292" s="35">
        <v>-10950757.359999999</v>
      </c>
      <c r="AHY292" s="35">
        <v>-4554859.22</v>
      </c>
      <c r="AHZ292" s="35">
        <v>-2041416.25</v>
      </c>
      <c r="AIA292" s="35">
        <v>-1377944766.4499998</v>
      </c>
      <c r="AIB292" s="35">
        <v>-14057242711.857588</v>
      </c>
    </row>
    <row r="293" spans="1:912" x14ac:dyDescent="0.5">
      <c r="A293" s="34" t="s">
        <v>43</v>
      </c>
      <c r="B293" s="34" t="s">
        <v>2504</v>
      </c>
      <c r="C293" s="34" t="s">
        <v>2505</v>
      </c>
      <c r="D293" s="35">
        <v>-10529845.4</v>
      </c>
      <c r="E293" s="35">
        <v>-4306045.76</v>
      </c>
      <c r="F293" s="35">
        <v>-2630809.34</v>
      </c>
      <c r="G293" s="35">
        <v>-3319607.42</v>
      </c>
      <c r="H293" s="35">
        <v>-4971622.72</v>
      </c>
      <c r="I293" s="35">
        <v>-3925077.28</v>
      </c>
      <c r="J293" s="35">
        <v>-1548642.37</v>
      </c>
      <c r="K293" s="35">
        <v>-5365754.38</v>
      </c>
      <c r="L293" s="35">
        <v>-3269628.04</v>
      </c>
      <c r="M293" s="35">
        <v>-3304882.94</v>
      </c>
      <c r="N293" s="35">
        <v>-6359942.2199999997</v>
      </c>
      <c r="O293" s="35">
        <v>-4739343.9800000004</v>
      </c>
      <c r="P293" s="35">
        <v>-6817610.7599999998</v>
      </c>
      <c r="Q293" s="35">
        <v>-5675334.0300000003</v>
      </c>
      <c r="R293" s="35">
        <v>-3051180.12</v>
      </c>
      <c r="S293" s="35">
        <v>-1408550.97</v>
      </c>
      <c r="T293" s="35">
        <v>-1968197.08</v>
      </c>
      <c r="U293" s="35">
        <v>-5013568.93</v>
      </c>
      <c r="V293" s="35">
        <v>-1704632.94</v>
      </c>
      <c r="W293" s="35">
        <v>-2343658.7200000002</v>
      </c>
      <c r="X293" s="35">
        <v>-2979489.71</v>
      </c>
      <c r="Y293" s="35">
        <v>-2271254.48</v>
      </c>
      <c r="Z293" s="35">
        <v>-2054884.84</v>
      </c>
      <c r="AA293" s="35">
        <v>-1017521.52</v>
      </c>
      <c r="AB293" s="35">
        <v>-12011257.119999999</v>
      </c>
      <c r="AC293" s="35">
        <v>-4570941.47</v>
      </c>
      <c r="AD293" s="35">
        <v>-6368054.4100000001</v>
      </c>
      <c r="AE293" s="35">
        <v>-2514204.3199999998</v>
      </c>
      <c r="AF293" s="35">
        <v>-5930379.8600000003</v>
      </c>
      <c r="AG293" s="35">
        <v>-3943588.02</v>
      </c>
      <c r="AH293" s="35">
        <v>-5354565.16</v>
      </c>
      <c r="AI293" s="35">
        <v>-4226379.51</v>
      </c>
      <c r="AJ293" s="35">
        <v>-3783105.25</v>
      </c>
      <c r="AK293" s="35">
        <v>-3030390.28</v>
      </c>
      <c r="AL293" s="35">
        <v>-2209379.92</v>
      </c>
      <c r="AM293" s="35">
        <v>-871816.56</v>
      </c>
      <c r="AN293" s="35">
        <v>-2249503.64</v>
      </c>
      <c r="AO293" s="35">
        <v>-3523112.95</v>
      </c>
      <c r="AP293" s="35">
        <v>-2645527.63</v>
      </c>
      <c r="AQ293" s="35">
        <v>-4232568.25</v>
      </c>
      <c r="AR293" s="35">
        <v>-3649977.1</v>
      </c>
      <c r="AS293" s="35">
        <v>-812790.78</v>
      </c>
      <c r="AT293" s="35">
        <v>-9719820.3800000008</v>
      </c>
      <c r="AU293" s="35">
        <v>-4202517.25</v>
      </c>
      <c r="AV293" s="35">
        <v>-3400448.82</v>
      </c>
      <c r="AW293" s="35">
        <v>-6560265.7000000002</v>
      </c>
      <c r="AX293" s="35">
        <v>-4045081.99</v>
      </c>
      <c r="AY293" s="35">
        <v>-2865534.54</v>
      </c>
      <c r="AZ293" s="35">
        <v>-3329206.84</v>
      </c>
      <c r="BA293" s="35">
        <v>-4445722.93</v>
      </c>
      <c r="BB293" s="35"/>
      <c r="BC293" s="35">
        <v>-2306431.9300000002</v>
      </c>
      <c r="BD293" s="35">
        <v>-3753841.99</v>
      </c>
      <c r="BE293" s="35">
        <v>-4499933.3600000003</v>
      </c>
      <c r="BF293" s="35">
        <v>-2452540.1</v>
      </c>
      <c r="BG293" s="35">
        <v>-2092248.02</v>
      </c>
      <c r="BH293" s="35">
        <v>-1860976.38</v>
      </c>
      <c r="BI293" s="35">
        <v>-8408670.8499999996</v>
      </c>
      <c r="BJ293" s="35">
        <v>-1365317.74</v>
      </c>
      <c r="BK293" s="35">
        <v>-1192942.1200000001</v>
      </c>
      <c r="BL293" s="35">
        <v>-2471472.0099999998</v>
      </c>
      <c r="BM293" s="35">
        <v>-4582904.43</v>
      </c>
      <c r="BN293" s="35">
        <v>-6126081.29</v>
      </c>
      <c r="BO293" s="35">
        <v>-1601739.06</v>
      </c>
      <c r="BP293" s="35">
        <v>-2400915.06</v>
      </c>
      <c r="BQ293" s="35">
        <v>-1757355.99</v>
      </c>
      <c r="BR293" s="35">
        <v>-3396633</v>
      </c>
      <c r="BS293" s="35">
        <v>-1024524.27</v>
      </c>
      <c r="BT293" s="35">
        <v>-1150664.26</v>
      </c>
      <c r="BU293" s="35">
        <v>-5040399.3499999996</v>
      </c>
      <c r="BV293" s="35">
        <v>-965431.02</v>
      </c>
      <c r="BW293" s="35">
        <v>-2251099.88</v>
      </c>
      <c r="BX293" s="35">
        <v>-12070049.27</v>
      </c>
      <c r="BY293" s="35">
        <v>-9320433.4800000004</v>
      </c>
      <c r="BZ293" s="35">
        <v>-3581025.98</v>
      </c>
      <c r="CA293" s="35">
        <v>-2034060</v>
      </c>
      <c r="CB293" s="35">
        <v>-5267224.1100000003</v>
      </c>
      <c r="CC293" s="35">
        <v>-3484845.71</v>
      </c>
      <c r="CD293" s="35">
        <v>-3891800.62</v>
      </c>
      <c r="CE293" s="35"/>
      <c r="CF293" s="35"/>
      <c r="CG293" s="35">
        <v>-11072836.92</v>
      </c>
      <c r="CH293" s="35">
        <v>-2608387.7400000002</v>
      </c>
      <c r="CI293" s="35">
        <v>-3817531.97</v>
      </c>
      <c r="CJ293" s="35">
        <v>-2459052.86</v>
      </c>
      <c r="CK293" s="35">
        <v>-3040148.85</v>
      </c>
      <c r="CL293" s="35">
        <v>-3067971.47</v>
      </c>
      <c r="CM293" s="35">
        <v>-2642856.54</v>
      </c>
      <c r="CN293" s="35">
        <v>-3634120.73</v>
      </c>
      <c r="CO293" s="35">
        <v>-1713564.03</v>
      </c>
      <c r="CP293" s="35">
        <v>-3501932.24</v>
      </c>
      <c r="CQ293" s="35">
        <v>-1502790.14</v>
      </c>
      <c r="CR293" s="35">
        <v>-4700115.95</v>
      </c>
      <c r="CS293" s="35">
        <v>-2177332.12</v>
      </c>
      <c r="CT293" s="35">
        <v>-9120579.7200000007</v>
      </c>
      <c r="CU293" s="35">
        <v>-3044288.04</v>
      </c>
      <c r="CV293" s="35">
        <v>-3590464.55</v>
      </c>
      <c r="CW293" s="35">
        <v>-4403626.8899999997</v>
      </c>
      <c r="CX293" s="35">
        <v>-2099373.39</v>
      </c>
      <c r="CY293" s="35">
        <v>-4517880.96</v>
      </c>
      <c r="CZ293" s="35">
        <v>-2699412.49</v>
      </c>
      <c r="DA293" s="35">
        <v>-1806314.12</v>
      </c>
      <c r="DB293" s="35">
        <v>-378645369.63000011</v>
      </c>
      <c r="DC293" s="35">
        <v>-11383353.82</v>
      </c>
      <c r="DD293" s="35">
        <v>-4530255.3099999996</v>
      </c>
      <c r="DE293" s="35">
        <v>-7873111.7599999998</v>
      </c>
      <c r="DF293" s="35">
        <v>-4982748.32</v>
      </c>
      <c r="DG293" s="35">
        <v>-3455985.8</v>
      </c>
      <c r="DH293" s="35">
        <v>-5231160.42</v>
      </c>
      <c r="DI293" s="35">
        <v>-3236271.43</v>
      </c>
      <c r="DJ293" s="35">
        <v>-1281772.0900000001</v>
      </c>
      <c r="DK293" s="35">
        <v>-2322456.86</v>
      </c>
      <c r="DL293" s="35">
        <v>-2527113.5099999998</v>
      </c>
      <c r="DM293" s="35">
        <v>-5710175.8200000003</v>
      </c>
      <c r="DN293" s="35">
        <v>-8111808.2599999998</v>
      </c>
      <c r="DO293" s="35">
        <v>-7986387.0999999996</v>
      </c>
      <c r="DP293" s="35">
        <v>-3590648.78</v>
      </c>
      <c r="DQ293" s="35">
        <v>-2522091.17</v>
      </c>
      <c r="DR293" s="35">
        <v>-3249588.78</v>
      </c>
      <c r="DS293" s="35">
        <v>-2467916.9</v>
      </c>
      <c r="DT293" s="35">
        <v>-2493411.23</v>
      </c>
      <c r="DU293" s="35">
        <v>-2453902.5099999998</v>
      </c>
      <c r="DV293" s="35">
        <v>-1362270.1</v>
      </c>
      <c r="DW293" s="35">
        <v>-13307798.140000001</v>
      </c>
      <c r="DX293" s="35">
        <v>-2882761.83</v>
      </c>
      <c r="DY293" s="35">
        <v>-5570462.4199999999</v>
      </c>
      <c r="DZ293" s="35">
        <v>-4660705.76</v>
      </c>
      <c r="EA293" s="35">
        <v>-5525560.6299999999</v>
      </c>
      <c r="EB293" s="35">
        <v>-3853882.33</v>
      </c>
      <c r="EC293" s="35">
        <v>-6593163.0300000003</v>
      </c>
      <c r="ED293" s="35">
        <v>-3691010.39</v>
      </c>
      <c r="EE293" s="35">
        <v>-4429318.51</v>
      </c>
      <c r="EF293" s="35">
        <v>-9816005.8900000006</v>
      </c>
      <c r="EG293" s="35">
        <v>-6820088.7999999998</v>
      </c>
      <c r="EH293" s="35">
        <v>-3329085.74</v>
      </c>
      <c r="EI293" s="35">
        <v>-3324446.63</v>
      </c>
      <c r="EJ293" s="35">
        <v>-4618950.84</v>
      </c>
      <c r="EK293" s="35">
        <v>-5158295.99</v>
      </c>
      <c r="EL293" s="35">
        <v>-6293106.3300000001</v>
      </c>
      <c r="EM293" s="35">
        <v>-2780721.04</v>
      </c>
      <c r="EN293" s="35">
        <v>-2893592.54</v>
      </c>
      <c r="EO293" s="35">
        <v>-10261525.15</v>
      </c>
      <c r="EP293" s="35">
        <v>-3486782.07</v>
      </c>
      <c r="EQ293" s="35">
        <v>-3244414.78</v>
      </c>
      <c r="ER293" s="35">
        <v>-3187940.81</v>
      </c>
      <c r="ES293" s="35">
        <v>-1822226.69</v>
      </c>
      <c r="ET293" s="35">
        <v>-1496562.95</v>
      </c>
      <c r="EU293" s="35">
        <v>-4280693.55</v>
      </c>
      <c r="EV293" s="35">
        <v>-4654545.8899999997</v>
      </c>
      <c r="EW293" s="35">
        <v>-2395374.21</v>
      </c>
      <c r="EX293" s="35">
        <v>-217151452.91000006</v>
      </c>
      <c r="EY293" s="35">
        <v>-10840259.84</v>
      </c>
      <c r="EZ293" s="35">
        <v>-1649572.36</v>
      </c>
      <c r="FA293" s="35">
        <v>-2571231.9500000002</v>
      </c>
      <c r="FB293" s="35">
        <v>-3117001.6</v>
      </c>
      <c r="FC293" s="35">
        <v>-4804581.95</v>
      </c>
      <c r="FD293" s="35">
        <v>-3614805.85</v>
      </c>
      <c r="FE293" s="35">
        <v>-4012047.95</v>
      </c>
      <c r="FF293" s="35">
        <v>-2265533.65</v>
      </c>
      <c r="FG293" s="35">
        <v>-1695380.7</v>
      </c>
      <c r="FH293" s="35">
        <v>-1445357.16</v>
      </c>
      <c r="FI293" s="35">
        <v>-1394493.91</v>
      </c>
      <c r="FJ293" s="35">
        <v>-1772816.78</v>
      </c>
      <c r="FK293" s="35">
        <v>-7864088.4000000004</v>
      </c>
      <c r="FL293" s="35">
        <v>-2886397.81</v>
      </c>
      <c r="FM293" s="35">
        <v>-2971655.49</v>
      </c>
      <c r="FN293" s="35">
        <v>-3937357.66</v>
      </c>
      <c r="FO293" s="35">
        <v>-5090122.49</v>
      </c>
      <c r="FP293" s="35">
        <v>-4293657.92</v>
      </c>
      <c r="FQ293" s="35">
        <v>-1554636.45</v>
      </c>
      <c r="FR293" s="35">
        <v>-703179.92</v>
      </c>
      <c r="FS293" s="35">
        <v>-13603358.220000001</v>
      </c>
      <c r="FT293" s="35">
        <v>-3529777.63</v>
      </c>
      <c r="FU293" s="35">
        <v>-4086943.73</v>
      </c>
      <c r="FV293" s="35">
        <v>-4321109.4000000004</v>
      </c>
      <c r="FW293" s="35">
        <v>-5179007.71</v>
      </c>
      <c r="FX293" s="35">
        <v>-3264317.31</v>
      </c>
      <c r="FY293" s="35">
        <v>-5461722.7699999996</v>
      </c>
      <c r="FZ293" s="35">
        <v>-4476300.0199999996</v>
      </c>
      <c r="GA293" s="35">
        <v>-3999310.23</v>
      </c>
      <c r="GB293" s="35">
        <v>-3559502.17</v>
      </c>
      <c r="GC293" s="35">
        <v>-4882713.68</v>
      </c>
      <c r="GD293" s="35">
        <v>-3080496.42</v>
      </c>
      <c r="GE293" s="35">
        <v>-2148487.09</v>
      </c>
      <c r="GF293" s="35">
        <v>-1123794.67</v>
      </c>
      <c r="GG293" s="35">
        <v>-8225741.7300000004</v>
      </c>
      <c r="GH293" s="35">
        <v>-1975973</v>
      </c>
      <c r="GI293" s="35">
        <v>-3001756.18</v>
      </c>
      <c r="GJ293" s="35">
        <v>-4572784.08</v>
      </c>
      <c r="GK293" s="35">
        <v>-3288628.55</v>
      </c>
      <c r="GL293" s="35">
        <v>-2214038.85</v>
      </c>
      <c r="GM293" s="35">
        <v>-3008007.89</v>
      </c>
      <c r="GN293" s="35">
        <v>-5625786.4400000004</v>
      </c>
      <c r="GO293" s="35">
        <v>-2344275.75</v>
      </c>
      <c r="GP293" s="35">
        <v>-1272711.55</v>
      </c>
      <c r="GQ293" s="35">
        <v>-963180.24</v>
      </c>
      <c r="GR293" s="35">
        <v>-912200.43</v>
      </c>
      <c r="GS293" s="35">
        <v>-6315828.1600000001</v>
      </c>
      <c r="GT293" s="35">
        <v>-3954537.1</v>
      </c>
      <c r="GU293" s="35">
        <v>-2275261.64</v>
      </c>
      <c r="GV293" s="35">
        <v>-4386081.5999999996</v>
      </c>
      <c r="GW293" s="35">
        <v>-1686245.6</v>
      </c>
      <c r="GX293" s="35">
        <v>-3284243.47</v>
      </c>
      <c r="GY293" s="35">
        <v>-3517039.85</v>
      </c>
      <c r="GZ293" s="35">
        <v>-1658994.35</v>
      </c>
      <c r="HA293" s="35">
        <v>-195684337.34999999</v>
      </c>
      <c r="HB293" s="35">
        <v>-11433140.33</v>
      </c>
      <c r="HC293" s="35">
        <v>-3008440.41</v>
      </c>
      <c r="HD293" s="35">
        <v>-5710932.6399999997</v>
      </c>
      <c r="HE293" s="35">
        <v>-4722252.38</v>
      </c>
      <c r="HF293" s="35">
        <v>-18584045.07</v>
      </c>
      <c r="HG293" s="35">
        <v>-5154185.8</v>
      </c>
      <c r="HH293" s="35">
        <v>-5982822.5999999996</v>
      </c>
      <c r="HI293" s="35">
        <v>-5646914</v>
      </c>
      <c r="HJ293" s="35">
        <v>-4801365.5199999996</v>
      </c>
      <c r="HK293" s="35">
        <v>-5017720.82</v>
      </c>
      <c r="HL293" s="35">
        <v>-1183703.93</v>
      </c>
      <c r="HM293" s="35">
        <v>-11281731.939999999</v>
      </c>
      <c r="HN293" s="35">
        <v>-4772137.07</v>
      </c>
      <c r="HO293" s="35">
        <v>-5124123.33</v>
      </c>
      <c r="HP293" s="35">
        <v>-4224420.6500000004</v>
      </c>
      <c r="HQ293" s="35">
        <v>-3511724.91</v>
      </c>
      <c r="HR293" s="35">
        <v>-3683169.68</v>
      </c>
      <c r="HS293" s="35">
        <v>-5232324.3499999996</v>
      </c>
      <c r="HT293" s="35"/>
      <c r="HU293" s="35">
        <v>-11915742.73</v>
      </c>
      <c r="HV293" s="35">
        <v>-7143647.6299999999</v>
      </c>
      <c r="HW293" s="35">
        <v>-3699175.12</v>
      </c>
      <c r="HX293" s="35">
        <v>-3202253.15</v>
      </c>
      <c r="HY293" s="35">
        <v>-2745072.36</v>
      </c>
      <c r="HZ293" s="35">
        <v>-3467889.33</v>
      </c>
      <c r="IA293" s="35">
        <v>-5403164.9699999997</v>
      </c>
      <c r="IB293" s="35">
        <v>-3115763.24</v>
      </c>
      <c r="IC293" s="35">
        <v>-2695185.12</v>
      </c>
      <c r="ID293" s="35">
        <v>-2773943.02</v>
      </c>
      <c r="IE293" s="35">
        <v>-2967932.82</v>
      </c>
      <c r="IF293" s="35">
        <v>-3271244.05</v>
      </c>
      <c r="IG293" s="35">
        <v>-1914842.06</v>
      </c>
      <c r="IH293" s="35">
        <v>-3288767.94</v>
      </c>
      <c r="II293" s="35">
        <v>-2265420.67</v>
      </c>
      <c r="IJ293" s="35">
        <v>-1817003.51</v>
      </c>
      <c r="IK293" s="35">
        <v>-12353198.210000001</v>
      </c>
      <c r="IL293" s="35">
        <v>-8364116.5999999996</v>
      </c>
      <c r="IM293" s="35">
        <v>-4195564.95</v>
      </c>
      <c r="IN293" s="35">
        <v>-5400935.6500000004</v>
      </c>
      <c r="IO293" s="35">
        <v>-5868837.4000000004</v>
      </c>
      <c r="IP293" s="35">
        <v>-3814701.29</v>
      </c>
      <c r="IQ293" s="35">
        <v>-2245858.94</v>
      </c>
      <c r="IR293" s="35">
        <v>-1750727.64</v>
      </c>
      <c r="IS293" s="35">
        <v>-1483142.85</v>
      </c>
      <c r="IT293" s="35">
        <v>-2200496.7999999998</v>
      </c>
      <c r="IU293" s="35">
        <v>-2282326.73</v>
      </c>
      <c r="IV293" s="35">
        <v>-12712666.6</v>
      </c>
      <c r="IW293" s="35">
        <v>-10671795.130000001</v>
      </c>
      <c r="IX293" s="35">
        <v>-6073724.3600000003</v>
      </c>
      <c r="IY293" s="35">
        <v>-4901388.12</v>
      </c>
      <c r="IZ293" s="35">
        <v>-2577294.5699999998</v>
      </c>
      <c r="JA293" s="35">
        <v>-5669112.4299999997</v>
      </c>
      <c r="JB293" s="35">
        <v>-3569993.48</v>
      </c>
      <c r="JC293" s="35">
        <v>-2086918.3</v>
      </c>
      <c r="JD293" s="35">
        <v>-2389674.2400000002</v>
      </c>
      <c r="JE293" s="35">
        <v>-4534789.01</v>
      </c>
      <c r="JF293" s="35">
        <v>-3855340.39</v>
      </c>
      <c r="JG293" s="35">
        <v>-2816023.02</v>
      </c>
      <c r="JH293" s="35">
        <v>-9099781.9100000001</v>
      </c>
      <c r="JI293" s="35">
        <v>-8650403.1400000006</v>
      </c>
      <c r="JJ293" s="35">
        <v>-3925552.64</v>
      </c>
      <c r="JK293" s="35">
        <v>-2652406.7799999998</v>
      </c>
      <c r="JL293" s="35">
        <v>-2758461.04</v>
      </c>
      <c r="JM293" s="35">
        <v>-2817225.15</v>
      </c>
      <c r="JN293" s="35">
        <v>-7908838.7199999997</v>
      </c>
      <c r="JO293" s="35">
        <v>-2610425.67</v>
      </c>
      <c r="JP293" s="35">
        <v>-3588752.94</v>
      </c>
      <c r="JQ293" s="35">
        <v>-4055332.71</v>
      </c>
      <c r="JR293" s="35">
        <v>-3297420.82</v>
      </c>
      <c r="JS293" s="35">
        <v>-5488839.2800000003</v>
      </c>
      <c r="JT293" s="35">
        <v>-2135807.04</v>
      </c>
      <c r="JU293" s="35">
        <v>-341570077.69999993</v>
      </c>
      <c r="JV293" s="35">
        <v>-12352646.220000001</v>
      </c>
      <c r="JW293" s="35">
        <v>-3595256.23</v>
      </c>
      <c r="JX293" s="35">
        <v>-3008169.76</v>
      </c>
      <c r="JY293" s="35">
        <v>-4432745.76</v>
      </c>
      <c r="JZ293" s="35">
        <v>-6236331.8600000003</v>
      </c>
      <c r="KA293" s="35">
        <v>-6001612.0800000001</v>
      </c>
      <c r="KB293" s="35">
        <v>-4026940.97</v>
      </c>
      <c r="KC293" s="35">
        <v>-2688169.05</v>
      </c>
      <c r="KD293" s="35">
        <v>-9999137.5</v>
      </c>
      <c r="KE293" s="35">
        <v>-9066513.1199999992</v>
      </c>
      <c r="KF293" s="35">
        <v>-2680854.38</v>
      </c>
      <c r="KG293" s="35">
        <v>-2793479.28</v>
      </c>
      <c r="KH293" s="35">
        <v>-4277591.6399999997</v>
      </c>
      <c r="KI293" s="35">
        <v>-1208368.8500000001</v>
      </c>
      <c r="KJ293" s="35">
        <v>-7309735.2699999996</v>
      </c>
      <c r="KK293" s="35">
        <v>-3522083.06</v>
      </c>
      <c r="KL293" s="35">
        <v>-1773341.52</v>
      </c>
      <c r="KM293" s="35">
        <v>-4846673.74</v>
      </c>
      <c r="KN293" s="35">
        <v>-3074627.71</v>
      </c>
      <c r="KO293" s="35">
        <v>-2469370.5299999998</v>
      </c>
      <c r="KP293" s="35">
        <v>-2323688.13</v>
      </c>
      <c r="KQ293" s="35">
        <v>-739559.1</v>
      </c>
      <c r="KR293" s="35">
        <v>-2286582.94</v>
      </c>
      <c r="KS293" s="35">
        <v>-16028293.369999999</v>
      </c>
      <c r="KT293" s="35">
        <v>-5540011.1699999999</v>
      </c>
      <c r="KU293" s="35">
        <v>-3885670.67</v>
      </c>
      <c r="KV293" s="35">
        <v>-4713758.3</v>
      </c>
      <c r="KW293" s="35">
        <v>-3616546.69</v>
      </c>
      <c r="KX293" s="35">
        <v>-4638374.18</v>
      </c>
      <c r="KY293" s="35">
        <v>-6668631.5499999998</v>
      </c>
      <c r="KZ293" s="35">
        <v>-3129034.67</v>
      </c>
      <c r="LA293" s="35">
        <v>-3292750.98</v>
      </c>
      <c r="LB293" s="35">
        <v>-8505932.2599999998</v>
      </c>
      <c r="LC293" s="35">
        <v>-3384983.16</v>
      </c>
      <c r="LD293" s="35">
        <v>-3618404.22</v>
      </c>
      <c r="LE293" s="35">
        <v>-4208773.71</v>
      </c>
      <c r="LF293" s="35">
        <v>-2684065.6800000002</v>
      </c>
      <c r="LG293" s="35">
        <v>-3633966.88</v>
      </c>
      <c r="LH293" s="35">
        <v>-6915321.1699999999</v>
      </c>
      <c r="LI293" s="35">
        <v>-3351099.83</v>
      </c>
      <c r="LJ293" s="35">
        <v>-15465396.09</v>
      </c>
      <c r="LK293" s="35">
        <v>-13025664</v>
      </c>
      <c r="LL293" s="35">
        <v>-7195729.25</v>
      </c>
      <c r="LM293" s="35">
        <v>-11269523.300000001</v>
      </c>
      <c r="LN293" s="35"/>
      <c r="LO293" s="35">
        <v>-4159034.42</v>
      </c>
      <c r="LP293" s="35">
        <v>-2705406.64</v>
      </c>
      <c r="LQ293" s="35">
        <v>-4826424.99</v>
      </c>
      <c r="LR293" s="35">
        <v>-2868313.22</v>
      </c>
      <c r="LS293" s="35">
        <v>-4272488.82</v>
      </c>
      <c r="LT293" s="35">
        <v>-1465768.07</v>
      </c>
      <c r="LU293" s="35">
        <v>-11585857.99</v>
      </c>
      <c r="LV293" s="35">
        <v>-6672745.5599999996</v>
      </c>
      <c r="LW293" s="35">
        <v>-4785061.83</v>
      </c>
      <c r="LX293" s="35">
        <v>-19231762.07</v>
      </c>
      <c r="LY293" s="35">
        <v>-6831400.7699999996</v>
      </c>
      <c r="LZ293" s="35">
        <v>-13988604.02</v>
      </c>
      <c r="MA293" s="35">
        <v>-9645224.9700000007</v>
      </c>
      <c r="MB293" s="35">
        <v>-5493085.6200000001</v>
      </c>
      <c r="MC293" s="35">
        <v>-5129248.01</v>
      </c>
      <c r="MD293" s="35">
        <v>-5227554.79</v>
      </c>
      <c r="ME293" s="35">
        <v>-4665498.74</v>
      </c>
      <c r="MF293" s="35">
        <v>-4227289.1500000004</v>
      </c>
      <c r="MG293" s="35">
        <v>-3913819.6</v>
      </c>
      <c r="MH293" s="35">
        <v>-7060257.2599999998</v>
      </c>
      <c r="MI293" s="35">
        <v>-2370095.13</v>
      </c>
      <c r="MJ293" s="35">
        <v>-366610351.49999994</v>
      </c>
      <c r="MK293" s="35">
        <v>-10834090.050000001</v>
      </c>
      <c r="ML293" s="35">
        <v>-6397673.0300000003</v>
      </c>
      <c r="MM293" s="35">
        <v>-2431765.83</v>
      </c>
      <c r="MN293" s="35">
        <v>-1892894.69</v>
      </c>
      <c r="MO293" s="35">
        <v>-2192128.87</v>
      </c>
      <c r="MP293" s="35">
        <v>-3264718.75</v>
      </c>
      <c r="MQ293" s="35">
        <v>-2872035.12</v>
      </c>
      <c r="MR293" s="35">
        <v>-2867269.42</v>
      </c>
      <c r="MS293" s="35">
        <v>-3982186.26</v>
      </c>
      <c r="MT293" s="35">
        <v>-2376139.9300000002</v>
      </c>
      <c r="MU293" s="35">
        <v>-2482575.7799999998</v>
      </c>
      <c r="MV293" s="35">
        <v>-2659662.9300000002</v>
      </c>
      <c r="MW293" s="35">
        <v>-11144493.68</v>
      </c>
      <c r="MX293" s="35">
        <v>-2256881.65</v>
      </c>
      <c r="MY293" s="35">
        <v>-3624384.89</v>
      </c>
      <c r="MZ293" s="35">
        <v>-5210904.24</v>
      </c>
      <c r="NA293" s="35">
        <v>-5089198.68</v>
      </c>
      <c r="NB293" s="35">
        <v>-3853094.12</v>
      </c>
      <c r="NC293" s="35">
        <v>-5020924.87</v>
      </c>
      <c r="ND293" s="35">
        <v>-4458571.54</v>
      </c>
      <c r="NE293" s="35">
        <v>-3022371.91</v>
      </c>
      <c r="NF293" s="35">
        <v>-1746581.32</v>
      </c>
      <c r="NG293" s="35">
        <v>-821910.64</v>
      </c>
      <c r="NH293" s="35">
        <v>-3644615.6</v>
      </c>
      <c r="NI293" s="35">
        <v>-2906605.28</v>
      </c>
      <c r="NJ293" s="35">
        <v>-2727176.22</v>
      </c>
      <c r="NK293" s="35">
        <v>-8699245.3599999994</v>
      </c>
      <c r="NL293" s="35">
        <v>-2497233.4900000002</v>
      </c>
      <c r="NM293" s="35">
        <v>-4821587.26</v>
      </c>
      <c r="NN293" s="35">
        <v>-7752182.3799999999</v>
      </c>
      <c r="NO293" s="35">
        <v>-8089806.1500000004</v>
      </c>
      <c r="NP293" s="35">
        <v>-1093951.03</v>
      </c>
      <c r="NQ293" s="35">
        <v>-6149674.1900000004</v>
      </c>
      <c r="NR293" s="35">
        <v>-3809042.28</v>
      </c>
      <c r="NS293" s="35">
        <v>-1398427.09</v>
      </c>
      <c r="NT293" s="35">
        <v>-10104294.68</v>
      </c>
      <c r="NU293" s="35">
        <v>-2994413.05</v>
      </c>
      <c r="NV293" s="35">
        <v>-4245363.6500000004</v>
      </c>
      <c r="NW293" s="35">
        <v>-3081219.56</v>
      </c>
      <c r="NX293" s="35">
        <v>-3158906.44</v>
      </c>
      <c r="NY293" s="35">
        <v>-694669.86</v>
      </c>
      <c r="NZ293" s="35">
        <v>-1335396.05</v>
      </c>
      <c r="OA293" s="35">
        <v>-11130629.800000001</v>
      </c>
      <c r="OB293" s="35">
        <v>-7139837.5</v>
      </c>
      <c r="OC293" s="35">
        <v>-3393160.29</v>
      </c>
      <c r="OD293" s="35">
        <v>-3050413.53</v>
      </c>
      <c r="OE293" s="35">
        <v>-4133536.33</v>
      </c>
      <c r="OF293" s="35">
        <v>-4712261.38</v>
      </c>
      <c r="OG293" s="35">
        <v>-2441437.67</v>
      </c>
      <c r="OH293" s="35">
        <v>-8697731.4299999997</v>
      </c>
      <c r="OI293" s="35">
        <v>-6652713.3799999999</v>
      </c>
      <c r="OJ293" s="35">
        <v>-5050570</v>
      </c>
      <c r="OK293" s="35">
        <v>-7326974.5199999996</v>
      </c>
      <c r="OL293" s="35">
        <v>-3334201.67</v>
      </c>
      <c r="OM293" s="35">
        <v>-6138141.8499999996</v>
      </c>
      <c r="ON293" s="35">
        <v>-3536081.58</v>
      </c>
      <c r="OO293" s="35"/>
      <c r="OP293" s="35">
        <v>-1939662.46</v>
      </c>
      <c r="OQ293" s="35">
        <v>-15946090.26</v>
      </c>
      <c r="OR293" s="35">
        <v>-19214360.18</v>
      </c>
      <c r="OS293" s="35">
        <v>-4555986.0199999996</v>
      </c>
      <c r="OT293" s="35">
        <v>-4594855.12</v>
      </c>
      <c r="OU293" s="35">
        <v>-3906859.4</v>
      </c>
      <c r="OV293" s="35">
        <v>-1939636.89</v>
      </c>
      <c r="OW293" s="35">
        <v>-5990148.9400000004</v>
      </c>
      <c r="OX293" s="35">
        <v>-2831023.97</v>
      </c>
      <c r="OY293" s="35">
        <v>-2897692.81</v>
      </c>
      <c r="OZ293" s="35">
        <v>-3425496.98</v>
      </c>
      <c r="PA293" s="35">
        <v>-4865505.5999999996</v>
      </c>
      <c r="PB293" s="35">
        <v>-5332854.5599999996</v>
      </c>
      <c r="PC293" s="35">
        <v>-2685113.42</v>
      </c>
      <c r="PD293" s="35">
        <v>-1332167.21</v>
      </c>
      <c r="PE293" s="35">
        <v>-1379591.39</v>
      </c>
      <c r="PF293" s="35">
        <v>-329281003.9600001</v>
      </c>
      <c r="PG293" s="35">
        <v>-9076720.3699999992</v>
      </c>
      <c r="PH293" s="35">
        <v>-1901544.51</v>
      </c>
      <c r="PI293" s="35">
        <v>-4396062.75</v>
      </c>
      <c r="PJ293" s="35">
        <v>-1908164.1</v>
      </c>
      <c r="PK293" s="35">
        <v>-2891741.79</v>
      </c>
      <c r="PL293" s="35">
        <v>-6294497.04</v>
      </c>
      <c r="PM293" s="35">
        <v>-2246149.7200000002</v>
      </c>
      <c r="PN293" s="35">
        <v>-2579407.9900000002</v>
      </c>
      <c r="PO293" s="35">
        <v>-2223149.0099999998</v>
      </c>
      <c r="PP293" s="35">
        <v>-1877814.8</v>
      </c>
      <c r="PQ293" s="35">
        <v>-2916097.2</v>
      </c>
      <c r="PR293" s="35">
        <v>-3522318.41</v>
      </c>
      <c r="PS293" s="35">
        <v>-2338051.98</v>
      </c>
      <c r="PT293" s="35">
        <v>-5787069.2199999997</v>
      </c>
      <c r="PU293" s="35">
        <v>-1430995.1</v>
      </c>
      <c r="PV293" s="35">
        <v>-1517782.38</v>
      </c>
      <c r="PW293" s="35">
        <v>-821322.34</v>
      </c>
      <c r="PX293" s="35">
        <v>-1241704.01</v>
      </c>
      <c r="PY293" s="35">
        <v>-16159804.039999999</v>
      </c>
      <c r="PZ293" s="35">
        <v>-4970744.41</v>
      </c>
      <c r="QA293" s="35">
        <v>-3245170.23</v>
      </c>
      <c r="QB293" s="35">
        <v>-4205004.3</v>
      </c>
      <c r="QC293" s="35">
        <v>-5119442.3899999997</v>
      </c>
      <c r="QD293" s="35">
        <v>-3350375.76</v>
      </c>
      <c r="QE293" s="35">
        <v>-6706617.2400000002</v>
      </c>
      <c r="QF293" s="35">
        <v>-3012417.08</v>
      </c>
      <c r="QG293" s="35">
        <v>-5973808.0999999996</v>
      </c>
      <c r="QH293" s="35">
        <v>-1769580.3</v>
      </c>
      <c r="QI293" s="35">
        <v>-6216905.5499999998</v>
      </c>
      <c r="QJ293" s="35">
        <v>-1965549.28</v>
      </c>
      <c r="QK293" s="35">
        <v>-2225300.66</v>
      </c>
      <c r="QL293" s="35">
        <v>-3912317.83</v>
      </c>
      <c r="QM293" s="35">
        <v>-4313406.49</v>
      </c>
      <c r="QN293" s="35">
        <v>-4320000.68</v>
      </c>
      <c r="QO293" s="35">
        <v>-3484305.29</v>
      </c>
      <c r="QP293" s="35">
        <v>-2462902.81</v>
      </c>
      <c r="QQ293" s="35">
        <v>-1927683.96</v>
      </c>
      <c r="QR293" s="35">
        <v>-4721368.71</v>
      </c>
      <c r="QS293" s="35">
        <v>-4736788.28</v>
      </c>
      <c r="QT293" s="35">
        <v>-1643728.15</v>
      </c>
      <c r="QU293" s="35">
        <v>-847490.58</v>
      </c>
      <c r="QV293" s="35">
        <v>-888738.43</v>
      </c>
      <c r="QW293" s="35">
        <v>-1062685.1100000001</v>
      </c>
      <c r="QX293" s="35"/>
      <c r="QY293" s="35">
        <v>-9197998.6799999997</v>
      </c>
      <c r="QZ293" s="35">
        <v>-2792558.05</v>
      </c>
      <c r="RA293" s="35">
        <v>-6481391.1699999999</v>
      </c>
      <c r="RB293" s="35">
        <v>-5158905.3899999997</v>
      </c>
      <c r="RC293" s="35">
        <v>-3752338.3</v>
      </c>
      <c r="RD293" s="35">
        <v>-4771156.1500000004</v>
      </c>
      <c r="RE293" s="35">
        <v>-3548656.75</v>
      </c>
      <c r="RF293" s="35">
        <v>-5375461.96</v>
      </c>
      <c r="RG293" s="35">
        <v>-6539855.2699999996</v>
      </c>
      <c r="RH293" s="35">
        <v>-2658958.64</v>
      </c>
      <c r="RI293" s="35">
        <v>-2337093.91</v>
      </c>
      <c r="RJ293" s="35">
        <v>-1704569.3</v>
      </c>
      <c r="RK293" s="35">
        <v>-1190548.72</v>
      </c>
      <c r="RL293" s="35">
        <v>-7063004.0199999996</v>
      </c>
      <c r="RM293" s="35"/>
      <c r="RN293" s="35">
        <v>-3440401.13</v>
      </c>
      <c r="RO293" s="35"/>
      <c r="RP293" s="35">
        <v>-4665945</v>
      </c>
      <c r="RQ293" s="35">
        <v>-10388375.82</v>
      </c>
      <c r="RR293" s="35">
        <v>-5195646.17</v>
      </c>
      <c r="RS293" s="35">
        <v>-2894276.67</v>
      </c>
      <c r="RT293" s="35">
        <v>-3685354.5</v>
      </c>
      <c r="RU293" s="35">
        <v>-6103316.4199999999</v>
      </c>
      <c r="RV293" s="35">
        <v>-5229388.7</v>
      </c>
      <c r="RW293" s="35">
        <v>-2334647.65</v>
      </c>
      <c r="RX293" s="35"/>
      <c r="RY293" s="35"/>
      <c r="RZ293" s="35"/>
      <c r="SA293" s="35">
        <v>-3131578.93</v>
      </c>
      <c r="SB293" s="35">
        <v>-3520909.72</v>
      </c>
      <c r="SC293" s="35">
        <v>-1294746.72</v>
      </c>
      <c r="SD293" s="35">
        <v>-2085856.1</v>
      </c>
      <c r="SE293" s="35">
        <v>-1441423.51</v>
      </c>
      <c r="SF293" s="35">
        <v>-272197091.73000002</v>
      </c>
      <c r="SG293" s="35">
        <v>-7022788.5499999998</v>
      </c>
      <c r="SH293" s="35">
        <v>-1806492.66</v>
      </c>
      <c r="SI293" s="35">
        <v>-3857451.34</v>
      </c>
      <c r="SJ293" s="35">
        <v>-1925725.12</v>
      </c>
      <c r="SK293" s="35">
        <v>-1420969.51</v>
      </c>
      <c r="SL293" s="35">
        <v>-1986024.62</v>
      </c>
      <c r="SM293" s="35">
        <v>-1984800.61</v>
      </c>
      <c r="SN293" s="35">
        <v>-6650776.1699999999</v>
      </c>
      <c r="SO293" s="35">
        <v>-2577695.0499999998</v>
      </c>
      <c r="SP293" s="35">
        <v>-1661132.69</v>
      </c>
      <c r="SQ293" s="35">
        <v>-1904232.77</v>
      </c>
      <c r="SR293" s="35">
        <v>-3530633.99</v>
      </c>
      <c r="SS293" s="35">
        <v>-2104945.52</v>
      </c>
      <c r="ST293" s="35">
        <v>-1527461.67</v>
      </c>
      <c r="SU293" s="35">
        <v>-10466486.9</v>
      </c>
      <c r="SV293" s="35">
        <v>-3563495.15</v>
      </c>
      <c r="SW293" s="35">
        <v>-4405393.72</v>
      </c>
      <c r="SX293" s="35">
        <v>-3522384.8</v>
      </c>
      <c r="SY293" s="35">
        <v>-1712901.04</v>
      </c>
      <c r="SZ293" s="35">
        <v>-4368517.87</v>
      </c>
      <c r="TA293" s="35">
        <v>-5017484.0999999996</v>
      </c>
      <c r="TB293" s="35">
        <v>-3914067.68</v>
      </c>
      <c r="TC293" s="35">
        <v>-3340203.8</v>
      </c>
      <c r="TD293" s="35">
        <v>-3168479.12</v>
      </c>
      <c r="TE293" s="35">
        <v>-6021256.1399999997</v>
      </c>
      <c r="TF293" s="35">
        <v>-999888.29</v>
      </c>
      <c r="TG293" s="35">
        <v>-4497613.57</v>
      </c>
      <c r="TH293" s="35">
        <v>-2780972.46</v>
      </c>
      <c r="TI293" s="35">
        <v>-2772512.9</v>
      </c>
      <c r="TJ293" s="35">
        <v>-3242688.78</v>
      </c>
      <c r="TK293" s="35">
        <v>-3062594.99</v>
      </c>
      <c r="TL293" s="35">
        <v>-1956626.24</v>
      </c>
      <c r="TM293" s="35">
        <v>-2170582.56</v>
      </c>
      <c r="TN293" s="35">
        <v>-1361749.48</v>
      </c>
      <c r="TO293" s="35">
        <v>-9754956.3599999994</v>
      </c>
      <c r="TP293" s="35">
        <v>-2476993.7200000002</v>
      </c>
      <c r="TQ293" s="35">
        <v>-2084183.58</v>
      </c>
      <c r="TR293" s="35">
        <v>-5252655.2</v>
      </c>
      <c r="TS293" s="35">
        <v>-4016709.49</v>
      </c>
      <c r="TT293" s="35">
        <v>-3389086.6</v>
      </c>
      <c r="TU293" s="35">
        <v>-1602967.66</v>
      </c>
      <c r="TV293" s="35">
        <v>-4599331.3499999996</v>
      </c>
      <c r="TW293" s="35">
        <v>-2248321.33</v>
      </c>
      <c r="TX293" s="35">
        <v>-3270789</v>
      </c>
      <c r="TY293" s="35">
        <v>-4191522.98</v>
      </c>
      <c r="TZ293" s="35">
        <v>-2142553.21</v>
      </c>
      <c r="UA293" s="35">
        <v>-1897194.3</v>
      </c>
      <c r="UB293" s="35">
        <v>-2947806.23</v>
      </c>
      <c r="UC293" s="35">
        <v>-2289722.9500000002</v>
      </c>
      <c r="UD293" s="35">
        <v>-1893496.76</v>
      </c>
      <c r="UE293" s="35">
        <v>-6325674.75</v>
      </c>
      <c r="UF293" s="35">
        <v>-2261914.96</v>
      </c>
      <c r="UG293" s="35">
        <v>-10624152.08</v>
      </c>
      <c r="UH293" s="35">
        <v>-4714566.58</v>
      </c>
      <c r="UI293" s="35">
        <v>-3047253.32</v>
      </c>
      <c r="UJ293" s="35">
        <v>-1910630.67</v>
      </c>
      <c r="UK293" s="35">
        <v>-4519535.13</v>
      </c>
      <c r="UL293" s="35">
        <v>-1774316.75</v>
      </c>
      <c r="UM293" s="35">
        <v>-822055.11</v>
      </c>
      <c r="UN293" s="35">
        <v>-1323746.01</v>
      </c>
      <c r="UO293" s="35">
        <v>-1450989.24</v>
      </c>
      <c r="UP293" s="35">
        <v>-7423543.6699999999</v>
      </c>
      <c r="UQ293" s="35">
        <v>-4687241.55</v>
      </c>
      <c r="UR293" s="35">
        <v>-3395109.62</v>
      </c>
      <c r="US293" s="35">
        <v>-4768862.4400000004</v>
      </c>
      <c r="UT293" s="35">
        <v>-3334729.16</v>
      </c>
      <c r="UU293" s="35">
        <v>-1928176.92</v>
      </c>
      <c r="UV293" s="35">
        <v>-14315717.210000001</v>
      </c>
      <c r="UW293" s="35">
        <v>-3949144.51</v>
      </c>
      <c r="UX293" s="35">
        <v>-4196275.51</v>
      </c>
      <c r="UY293" s="35">
        <v>-5822233.6299999999</v>
      </c>
      <c r="UZ293" s="35">
        <v>-921036.59</v>
      </c>
      <c r="VA293" s="35">
        <v>-2969501.92</v>
      </c>
      <c r="VB293" s="35">
        <v>-5804907.5</v>
      </c>
      <c r="VC293" s="35">
        <v>-2299542.4</v>
      </c>
      <c r="VD293" s="35">
        <v>-2069791.78</v>
      </c>
      <c r="VE293" s="35">
        <v>-2896465.5</v>
      </c>
      <c r="VF293" s="35">
        <v>-3000356.85</v>
      </c>
      <c r="VG293" s="35">
        <v>-5035078.4800000004</v>
      </c>
      <c r="VH293" s="35">
        <v>-2830580.2</v>
      </c>
      <c r="VI293" s="35">
        <v>-10882480.630000001</v>
      </c>
      <c r="VJ293" s="35">
        <v>-2052216.18</v>
      </c>
      <c r="VK293" s="35">
        <v>-2364435.36</v>
      </c>
      <c r="VL293" s="35">
        <v>-1719934.86</v>
      </c>
      <c r="VM293" s="35">
        <v>-1660299.48</v>
      </c>
      <c r="VN293" s="35">
        <v>-4670509.0199999996</v>
      </c>
      <c r="VO293" s="35">
        <v>-1084590.31</v>
      </c>
      <c r="VP293" s="35">
        <v>-1465457.12</v>
      </c>
      <c r="VQ293" s="35">
        <v>-312688373.57999998</v>
      </c>
      <c r="VR293" s="35">
        <v>-698853.08</v>
      </c>
      <c r="VS293" s="35">
        <v>-8735281.8900000006</v>
      </c>
      <c r="VT293" s="35">
        <v>-3619774.75</v>
      </c>
      <c r="VU293" s="35">
        <v>-3524722.72</v>
      </c>
      <c r="VV293" s="35">
        <v>-3863749.38</v>
      </c>
      <c r="VW293" s="35">
        <v>-4003428.62</v>
      </c>
      <c r="VX293" s="35">
        <v>-4240670.4000000004</v>
      </c>
      <c r="VY293" s="35">
        <v>-3604888.34</v>
      </c>
      <c r="VZ293" s="35">
        <v>-2532692.13</v>
      </c>
      <c r="WA293" s="35">
        <v>-2719739.38</v>
      </c>
      <c r="WB293" s="35">
        <v>-5522307.4000000004</v>
      </c>
      <c r="WC293" s="35">
        <v>-2619763.0699999998</v>
      </c>
      <c r="WD293" s="35">
        <v>-5609186.8799999999</v>
      </c>
      <c r="WE293" s="35">
        <v>-2681197.9300000002</v>
      </c>
      <c r="WF293" s="35">
        <v>-1539284.37</v>
      </c>
      <c r="WG293" s="35">
        <v>-2238676.08</v>
      </c>
      <c r="WH293" s="35"/>
      <c r="WI293" s="35">
        <v>-4341349.4800000004</v>
      </c>
      <c r="WJ293" s="35">
        <v>-2963291.37</v>
      </c>
      <c r="WK293" s="35">
        <v>-3289714.49</v>
      </c>
      <c r="WL293" s="35">
        <v>-1287752.1399999999</v>
      </c>
      <c r="WM293" s="35">
        <v>-3943592.74</v>
      </c>
      <c r="WN293" s="35">
        <v>-4506903.58</v>
      </c>
      <c r="WO293" s="35">
        <v>-5074473.2</v>
      </c>
      <c r="WP293" s="35">
        <v>-3543033.38</v>
      </c>
      <c r="WQ293" s="35">
        <v>-5940180.46</v>
      </c>
      <c r="WR293" s="35">
        <v>-2711910.29</v>
      </c>
      <c r="WS293" s="35">
        <v>-3802839.68</v>
      </c>
      <c r="WT293" s="35">
        <v>-3552991.36</v>
      </c>
      <c r="WU293" s="35">
        <v>-5946325.9400000004</v>
      </c>
      <c r="WV293" s="35"/>
      <c r="WW293" s="35">
        <v>-3415652.18</v>
      </c>
      <c r="WX293" s="35">
        <v>-3796483.16</v>
      </c>
      <c r="WY293" s="35">
        <v>-5083135.4800000004</v>
      </c>
      <c r="WZ293" s="35">
        <v>-3047247.1</v>
      </c>
      <c r="XA293" s="35">
        <v>-6054894.6600000001</v>
      </c>
      <c r="XB293" s="35">
        <v>-7727175.2300000004</v>
      </c>
      <c r="XC293" s="35">
        <v>-2966526.17</v>
      </c>
      <c r="XD293" s="35">
        <v>-2032018.77</v>
      </c>
      <c r="XE293" s="35"/>
      <c r="XF293" s="35">
        <v>-2342655.08</v>
      </c>
      <c r="XG293" s="35">
        <v>-1254760.9099999999</v>
      </c>
      <c r="XH293" s="35">
        <v>-1461822.51</v>
      </c>
      <c r="XI293" s="35">
        <v>-1996075.91</v>
      </c>
      <c r="XJ293" s="35">
        <v>-4550593.95</v>
      </c>
      <c r="XK293" s="35">
        <v>-2174066.6</v>
      </c>
      <c r="XL293" s="35">
        <v>-697987.45</v>
      </c>
      <c r="XM293" s="35">
        <v>-1076267.8799999999</v>
      </c>
      <c r="XN293" s="35">
        <v>-751371.77</v>
      </c>
      <c r="XO293" s="35">
        <v>-2630408.62</v>
      </c>
      <c r="XP293" s="35">
        <v>-2955668.36</v>
      </c>
      <c r="XQ293" s="35">
        <v>-4335387.8</v>
      </c>
      <c r="XR293" s="35">
        <v>-6264683.5700000003</v>
      </c>
      <c r="XS293" s="35">
        <v>-3792171.68</v>
      </c>
      <c r="XT293" s="35">
        <v>-3249741.75</v>
      </c>
      <c r="XU293" s="35">
        <v>-6732845.0999999996</v>
      </c>
      <c r="XV293" s="35">
        <v>-3288633.66</v>
      </c>
      <c r="XW293" s="35">
        <v>-3115345.16</v>
      </c>
      <c r="XX293" s="35">
        <v>-6290458.25</v>
      </c>
      <c r="XY293" s="35">
        <v>-4680652.57</v>
      </c>
      <c r="XZ293" s="35">
        <v>-2780278.74</v>
      </c>
      <c r="YA293" s="35">
        <v>-2294480.9500000002</v>
      </c>
      <c r="YB293" s="35">
        <v>-2251013.96</v>
      </c>
      <c r="YC293" s="35">
        <v>-2044186.05</v>
      </c>
      <c r="YD293" s="35">
        <v>-2227287.5499999998</v>
      </c>
      <c r="YE293" s="35">
        <v>-1446822.39</v>
      </c>
      <c r="YF293" s="35">
        <v>-1794614.06</v>
      </c>
      <c r="YG293" s="35">
        <v>-1469511.99</v>
      </c>
      <c r="YH293" s="35">
        <v>-1625069.66</v>
      </c>
      <c r="YI293" s="35">
        <v>-1837897.11</v>
      </c>
      <c r="YJ293" s="35">
        <v>-1259626.43</v>
      </c>
      <c r="YK293" s="35">
        <v>-1216212.56</v>
      </c>
      <c r="YL293" s="35">
        <v>-13318930.27</v>
      </c>
      <c r="YM293" s="35">
        <v>-3306016.64</v>
      </c>
      <c r="YN293" s="35">
        <v>-4469980.5199999996</v>
      </c>
      <c r="YO293" s="35">
        <v>-3616536.39</v>
      </c>
      <c r="YP293" s="35">
        <v>-6079840.7000000002</v>
      </c>
      <c r="YQ293" s="35">
        <v>-3257363.22</v>
      </c>
      <c r="YR293" s="35">
        <v>-4411124.9400000004</v>
      </c>
      <c r="YS293" s="35">
        <v>-2347755.23</v>
      </c>
      <c r="YT293" s="35">
        <v>-4116205.29</v>
      </c>
      <c r="YU293" s="35">
        <v>-3985408.54</v>
      </c>
      <c r="YV293" s="35">
        <v>-2716925.58</v>
      </c>
      <c r="YW293" s="35">
        <v>-2719719.13</v>
      </c>
      <c r="YX293" s="35">
        <v>-2239805.83</v>
      </c>
      <c r="YY293" s="35">
        <v>-1801618.28</v>
      </c>
      <c r="YZ293" s="35">
        <v>-1275266.22</v>
      </c>
      <c r="ZA293" s="35"/>
      <c r="ZB293" s="35">
        <v>-967931.02</v>
      </c>
      <c r="ZC293" s="35">
        <v>-289300735.11000001</v>
      </c>
      <c r="ZD293" s="35">
        <v>-9624469.7599999998</v>
      </c>
      <c r="ZE293" s="35">
        <v>-3934414.97</v>
      </c>
      <c r="ZF293" s="35">
        <v>-3916642.02</v>
      </c>
      <c r="ZG293" s="35">
        <v>-2824121.56</v>
      </c>
      <c r="ZH293" s="35">
        <v>-4242837.91</v>
      </c>
      <c r="ZI293" s="35">
        <v>-2512661.52</v>
      </c>
      <c r="ZJ293" s="35">
        <v>-2424879.6800000002</v>
      </c>
      <c r="ZK293" s="35">
        <v>-7916357.7300000004</v>
      </c>
      <c r="ZL293" s="35">
        <v>-2771994.44</v>
      </c>
      <c r="ZM293" s="35">
        <v>-3830253.7</v>
      </c>
      <c r="ZN293" s="35">
        <v>-5006720.2699999996</v>
      </c>
      <c r="ZO293" s="35">
        <v>-2053267.2</v>
      </c>
      <c r="ZP293" s="35">
        <v>-3490166.89</v>
      </c>
      <c r="ZQ293" s="35">
        <v>-1688408.59</v>
      </c>
      <c r="ZR293" s="35">
        <v>-1564012.96</v>
      </c>
      <c r="ZS293" s="35">
        <v>-5610783.3700000001</v>
      </c>
      <c r="ZT293" s="35">
        <v>-6594845.5199999996</v>
      </c>
      <c r="ZU293" s="35">
        <v>-2792554.55</v>
      </c>
      <c r="ZV293" s="35">
        <v>-5643601.9400000004</v>
      </c>
      <c r="ZW293" s="35">
        <v>-8246594.1900000004</v>
      </c>
      <c r="ZX293" s="35">
        <v>-6495204.79</v>
      </c>
      <c r="ZY293" s="35">
        <v>-2849388.82</v>
      </c>
      <c r="ZZ293" s="35">
        <v>-3112879.29</v>
      </c>
      <c r="AAA293" s="35">
        <v>-4825065.9000000004</v>
      </c>
      <c r="AAB293" s="35">
        <v>-4801505.8</v>
      </c>
      <c r="AAC293" s="35">
        <v>-5887730.6500000004</v>
      </c>
      <c r="AAD293" s="35">
        <v>-1331031.19</v>
      </c>
      <c r="AAE293" s="35">
        <v>-2563358.84</v>
      </c>
      <c r="AAF293" s="35">
        <v>-2324976.6</v>
      </c>
      <c r="AAG293" s="35">
        <v>-2777660.69</v>
      </c>
      <c r="AAH293" s="35">
        <v>-2956861.36</v>
      </c>
      <c r="AAI293" s="35">
        <v>-2236073.84</v>
      </c>
      <c r="AAJ293" s="35">
        <v>-3049974.68</v>
      </c>
      <c r="AAK293" s="35">
        <v>-1213449.21</v>
      </c>
      <c r="AAL293" s="35">
        <v>-1817004.11</v>
      </c>
      <c r="AAM293" s="35">
        <v>-1440189.14</v>
      </c>
      <c r="AAN293" s="35">
        <v>-1209006.3</v>
      </c>
      <c r="AAO293" s="35">
        <v>-837151.67</v>
      </c>
      <c r="AAP293" s="35">
        <v>-8330766.1699999999</v>
      </c>
      <c r="AAQ293" s="35">
        <v>-2902738.51</v>
      </c>
      <c r="AAR293" s="35">
        <v>-2794216.71</v>
      </c>
      <c r="AAS293" s="35">
        <v>-2598410.63</v>
      </c>
      <c r="AAT293" s="35">
        <v>-3022208.99</v>
      </c>
      <c r="AAU293" s="35">
        <v>-3432909.68</v>
      </c>
      <c r="AAV293" s="35">
        <v>-2955366.09</v>
      </c>
      <c r="AAW293" s="35">
        <v>-2197927.87</v>
      </c>
      <c r="AAX293" s="35">
        <v>-5566150.21</v>
      </c>
      <c r="AAY293" s="35">
        <v>-2052494.54</v>
      </c>
      <c r="AAZ293" s="35">
        <v>-5777463.7199999997</v>
      </c>
      <c r="ABA293" s="35">
        <v>-4281184.99</v>
      </c>
      <c r="ABB293" s="35">
        <v>-2806720.31</v>
      </c>
      <c r="ABC293" s="35">
        <v>-2613854.34</v>
      </c>
      <c r="ABD293" s="35">
        <v>-3392263.31</v>
      </c>
      <c r="ABE293" s="35">
        <v>-4587361.9000000004</v>
      </c>
      <c r="ABF293" s="35">
        <v>-1626253.79</v>
      </c>
      <c r="ABG293" s="35">
        <v>-4849747.5</v>
      </c>
      <c r="ABH293" s="35">
        <v>-6390385.2599999998</v>
      </c>
      <c r="ABI293" s="35">
        <v>-5606019.96</v>
      </c>
      <c r="ABJ293" s="35">
        <v>-2243261.02</v>
      </c>
      <c r="ABK293" s="35">
        <v>-2260079.83</v>
      </c>
      <c r="ABL293" s="35">
        <v>-2953710.1</v>
      </c>
      <c r="ABM293" s="35">
        <v>-1273881.27</v>
      </c>
      <c r="ABN293" s="35">
        <v>-2134171.9</v>
      </c>
      <c r="ABO293" s="35">
        <v>-3486852.53</v>
      </c>
      <c r="ABP293" s="35">
        <v>-6028435.5499999998</v>
      </c>
      <c r="ABQ293" s="35">
        <v>-6667531.5899999999</v>
      </c>
      <c r="ABR293" s="35">
        <v>-1283533.1399999999</v>
      </c>
      <c r="ABS293" s="35">
        <v>-1134323.68</v>
      </c>
      <c r="ABT293" s="35">
        <v>-5502059.4900000002</v>
      </c>
      <c r="ABU293" s="35">
        <v>-1038501.15</v>
      </c>
      <c r="ABV293" s="35">
        <v>-1623525.82</v>
      </c>
      <c r="ABW293" s="35">
        <v>-253832413.20000008</v>
      </c>
      <c r="ABX293" s="35">
        <v>-8477793.8100000005</v>
      </c>
      <c r="ABY293" s="35">
        <v>-3572242.83</v>
      </c>
      <c r="ABZ293" s="35">
        <v>-2331735.21</v>
      </c>
      <c r="ACA293" s="35">
        <v>-4490653.3899999997</v>
      </c>
      <c r="ACB293" s="35">
        <v>-4303162.16</v>
      </c>
      <c r="ACC293" s="35">
        <v>-2562086.69</v>
      </c>
      <c r="ACD293" s="35">
        <v>-2255947.27</v>
      </c>
      <c r="ACE293" s="35">
        <v>-4866260.43</v>
      </c>
      <c r="ACF293" s="35">
        <v>-167604.21</v>
      </c>
      <c r="ACG293" s="35">
        <v>-10409462.199999999</v>
      </c>
      <c r="ACH293" s="35">
        <v>-2293276.73</v>
      </c>
      <c r="ACI293" s="35">
        <v>-5521667.7699999996</v>
      </c>
      <c r="ACJ293" s="35">
        <v>-3533487.09</v>
      </c>
      <c r="ACK293" s="35">
        <v>-1771026.98</v>
      </c>
      <c r="ACL293" s="35">
        <v>-8143401.6299999999</v>
      </c>
      <c r="ACM293" s="35">
        <v>-2119578.42</v>
      </c>
      <c r="ACN293" s="35">
        <v>-3250452.84</v>
      </c>
      <c r="ACO293" s="35">
        <v>-2165252.41</v>
      </c>
      <c r="ACP293" s="35">
        <v>-5000205.4800000004</v>
      </c>
      <c r="ACQ293" s="35">
        <v>-2357607.77</v>
      </c>
      <c r="ACR293" s="35">
        <v>-12596915.24</v>
      </c>
      <c r="ACS293" s="35"/>
      <c r="ACT293" s="35">
        <v>-3502379.99</v>
      </c>
      <c r="ACU293" s="35">
        <v>-5162369.58</v>
      </c>
      <c r="ACV293" s="35">
        <v>-2520921.08</v>
      </c>
      <c r="ACW293" s="35">
        <v>-2919350.22</v>
      </c>
      <c r="ACX293" s="35">
        <v>-4626805.55</v>
      </c>
      <c r="ACY293" s="35"/>
      <c r="ACZ293" s="35">
        <v>-12648816.779999999</v>
      </c>
      <c r="ADA293" s="35">
        <v>-3433263.84</v>
      </c>
      <c r="ADB293" s="35"/>
      <c r="ADC293" s="35">
        <v>-5186162</v>
      </c>
      <c r="ADD293" s="35">
        <v>-5139276</v>
      </c>
      <c r="ADE293" s="35">
        <v>-4178443.82</v>
      </c>
      <c r="ADF293" s="35">
        <v>-2370424.14</v>
      </c>
      <c r="ADG293" s="35">
        <v>-3907836.66</v>
      </c>
      <c r="ADH293" s="35">
        <v>-2490304.21</v>
      </c>
      <c r="ADI293" s="35">
        <v>-1682703.14</v>
      </c>
      <c r="ADJ293" s="35">
        <v>-2380245.39</v>
      </c>
      <c r="ADK293" s="35"/>
      <c r="ADL293" s="35">
        <v>-1661176.74</v>
      </c>
      <c r="ADM293" s="35">
        <v>-1102610.5900000001</v>
      </c>
      <c r="ADN293" s="35">
        <v>-2134494.2999999998</v>
      </c>
      <c r="ADO293" s="35">
        <v>-6271836.6600000001</v>
      </c>
      <c r="ADP293" s="35">
        <v>-5932992.0099999998</v>
      </c>
      <c r="ADQ293" s="35">
        <v>-1962366.37</v>
      </c>
      <c r="ADR293" s="35">
        <v>-2413723.9</v>
      </c>
      <c r="ADS293" s="35">
        <v>-4192187.38</v>
      </c>
      <c r="ADT293" s="35">
        <v>-1986728.04</v>
      </c>
      <c r="ADU293" s="35">
        <v>-3215199.7</v>
      </c>
      <c r="ADV293" s="35">
        <v>-3107745.65</v>
      </c>
      <c r="ADW293" s="35">
        <v>-4198878.8499999996</v>
      </c>
      <c r="ADX293" s="35">
        <v>-12553694.99</v>
      </c>
      <c r="ADY293" s="35">
        <v>-5295021.09</v>
      </c>
      <c r="ADZ293" s="35">
        <v>-7198710.2199999997</v>
      </c>
      <c r="AEA293" s="35">
        <v>-11204089.710000001</v>
      </c>
      <c r="AEB293" s="35">
        <v>-2323836.5299999998</v>
      </c>
      <c r="AEC293" s="35">
        <v>-2656726.64</v>
      </c>
      <c r="AED293" s="35">
        <v>-4381558.07</v>
      </c>
      <c r="AEE293" s="35">
        <v>-1430689.85</v>
      </c>
      <c r="AEF293" s="35">
        <v>-15089160.93</v>
      </c>
      <c r="AEG293" s="35">
        <v>-5528094.6600000001</v>
      </c>
      <c r="AEH293" s="35">
        <v>-5588015.7000000002</v>
      </c>
      <c r="AEI293" s="35">
        <v>-2763043.63</v>
      </c>
      <c r="AEJ293" s="35">
        <v>-1695024.73</v>
      </c>
      <c r="AEK293" s="35">
        <v>-4095126.52</v>
      </c>
      <c r="AEL293" s="35">
        <v>-3279114.56</v>
      </c>
      <c r="AEM293" s="35">
        <v>-2771634.96</v>
      </c>
      <c r="AEN293" s="35">
        <v>-1563831.38</v>
      </c>
      <c r="AEO293" s="35">
        <v>-2169900</v>
      </c>
      <c r="AEP293" s="35">
        <v>-3349310.39</v>
      </c>
      <c r="AEQ293" s="35">
        <v>-5105122.33</v>
      </c>
      <c r="AER293" s="35">
        <v>-2706841.7</v>
      </c>
      <c r="AES293" s="35">
        <v>-2577318.13</v>
      </c>
      <c r="AET293" s="35">
        <v>-3431432.52</v>
      </c>
      <c r="AEU293" s="35">
        <v>-5299055.34</v>
      </c>
      <c r="AEV293" s="35">
        <v>-2008271.54</v>
      </c>
      <c r="AEW293" s="35">
        <v>-3887646.73</v>
      </c>
      <c r="AEX293" s="35">
        <v>-1306753.0900000001</v>
      </c>
      <c r="AEY293" s="35">
        <v>-3835934.06</v>
      </c>
      <c r="AEZ293" s="35">
        <v>-317614023.14999986</v>
      </c>
      <c r="AFA293" s="35">
        <v>-11888201.67</v>
      </c>
      <c r="AFB293" s="35">
        <v>-5355806.9800000004</v>
      </c>
      <c r="AFC293" s="35">
        <v>-5484364.2199999997</v>
      </c>
      <c r="AFD293" s="35">
        <v>-4442968.82</v>
      </c>
      <c r="AFE293" s="35">
        <v>-3222535.73</v>
      </c>
      <c r="AFF293" s="35">
        <v>-6442327.29</v>
      </c>
      <c r="AFG293" s="35">
        <v>-3239674.69</v>
      </c>
      <c r="AFH293" s="35">
        <v>-4334744.2699999996</v>
      </c>
      <c r="AFI293" s="35">
        <v>-2408690.7999999998</v>
      </c>
      <c r="AFJ293" s="35">
        <v>-668522.67000000004</v>
      </c>
      <c r="AFK293" s="35">
        <v>-12152839.48</v>
      </c>
      <c r="AFL293" s="35">
        <v>-9812128.6699999999</v>
      </c>
      <c r="AFM293" s="35">
        <v>-5659525.4199999999</v>
      </c>
      <c r="AFN293" s="35">
        <v>-5033234.24</v>
      </c>
      <c r="AFO293" s="35">
        <v>-6926486.96</v>
      </c>
      <c r="AFP293" s="35">
        <v>-5410695.4299999997</v>
      </c>
      <c r="AFQ293" s="35">
        <v>-3459900.7</v>
      </c>
      <c r="AFR293" s="35">
        <v>-5352971.3099999996</v>
      </c>
      <c r="AFS293" s="35">
        <v>-3554949.6</v>
      </c>
      <c r="AFT293" s="35">
        <v>-5198692.1500000004</v>
      </c>
      <c r="AFU293" s="35">
        <v>-3674333.58</v>
      </c>
      <c r="AFV293" s="35">
        <v>-3655137.67</v>
      </c>
      <c r="AFW293" s="35">
        <v>-4372104.54</v>
      </c>
      <c r="AFX293" s="35">
        <v>-12226032.630000001</v>
      </c>
      <c r="AFY293" s="35">
        <v>-7881048.6399999997</v>
      </c>
      <c r="AFZ293" s="35">
        <v>-6723458.7000000002</v>
      </c>
      <c r="AGA293" s="35">
        <v>-6276868.4199999999</v>
      </c>
      <c r="AGB293" s="35">
        <v>-5769683.4500000002</v>
      </c>
      <c r="AGC293" s="35">
        <v>-3500941.65</v>
      </c>
      <c r="AGD293" s="35">
        <v>-3323432.22</v>
      </c>
      <c r="AGE293" s="35">
        <v>-7943838.7300000004</v>
      </c>
      <c r="AGF293" s="35">
        <v>-6922931.6299999999</v>
      </c>
      <c r="AGG293" s="35">
        <v>-3444655.67</v>
      </c>
      <c r="AGH293" s="35">
        <v>-6405249.9500000002</v>
      </c>
      <c r="AGI293" s="35">
        <v>-3248901.39</v>
      </c>
      <c r="AGJ293" s="35">
        <v>-10915610.109999999</v>
      </c>
      <c r="AGK293" s="35">
        <v>-3128120.82</v>
      </c>
      <c r="AGL293" s="35">
        <v>-4496290.3899999997</v>
      </c>
      <c r="AGM293" s="35">
        <v>-3725770.71</v>
      </c>
      <c r="AGN293" s="35">
        <v>-6965796.04</v>
      </c>
      <c r="AGO293" s="35">
        <v>-3767997.47</v>
      </c>
      <c r="AGP293" s="35">
        <v>-2865399.06</v>
      </c>
      <c r="AGQ293" s="35">
        <v>-3844847.83</v>
      </c>
      <c r="AGR293" s="35">
        <v>-2912860.22</v>
      </c>
      <c r="AGS293" s="35">
        <v>-3154479.12</v>
      </c>
      <c r="AGT293" s="35">
        <v>-1954166.97</v>
      </c>
      <c r="AGU293" s="35">
        <v>-17962351.989999998</v>
      </c>
      <c r="AGV293" s="35">
        <v>-8681150.7899999991</v>
      </c>
      <c r="AGW293" s="35">
        <v>-5186757.7</v>
      </c>
      <c r="AGX293" s="35">
        <v>-3234474.95</v>
      </c>
      <c r="AGY293" s="35">
        <v>-6473601.21</v>
      </c>
      <c r="AGZ293" s="35">
        <v>-5616516.5</v>
      </c>
      <c r="AHA293" s="35">
        <v>-2796386.86</v>
      </c>
      <c r="AHB293" s="35">
        <v>-2585758.4500000002</v>
      </c>
      <c r="AHC293" s="35">
        <v>-22259180.530000001</v>
      </c>
      <c r="AHD293" s="35">
        <v>-17843401.940000001</v>
      </c>
      <c r="AHE293" s="35">
        <v>-5286442.53</v>
      </c>
      <c r="AHF293" s="35">
        <v>-6779429.6600000001</v>
      </c>
      <c r="AHG293" s="35">
        <v>-6374136.5199999996</v>
      </c>
      <c r="AHH293" s="35">
        <v>-5561064.1200000001</v>
      </c>
      <c r="AHI293" s="35">
        <v>-5782119.2800000003</v>
      </c>
      <c r="AHJ293" s="35">
        <v>-5535215.5499999998</v>
      </c>
      <c r="AHK293" s="35">
        <v>-1978197.63</v>
      </c>
      <c r="AHL293" s="35">
        <v>-5292182.32</v>
      </c>
      <c r="AHM293" s="35">
        <v>-4569303.4000000004</v>
      </c>
      <c r="AHN293" s="35">
        <v>-3630742.74</v>
      </c>
      <c r="AHO293" s="35">
        <v>-3360343.22</v>
      </c>
      <c r="AHP293" s="35">
        <v>-2924216.57</v>
      </c>
      <c r="AHQ293" s="35">
        <v>-3470485.7</v>
      </c>
      <c r="AHR293" s="35">
        <v>-4795954</v>
      </c>
      <c r="AHS293" s="35">
        <v>-2831322.23</v>
      </c>
      <c r="AHT293" s="35">
        <v>-10061945.32</v>
      </c>
      <c r="AHU293" s="35">
        <v>-3896473.45</v>
      </c>
      <c r="AHV293" s="35">
        <v>-4198909.5</v>
      </c>
      <c r="AHW293" s="35">
        <v>-3203723.13</v>
      </c>
      <c r="AHX293" s="35">
        <v>-5283897.24</v>
      </c>
      <c r="AHY293" s="35">
        <v>-3645285.19</v>
      </c>
      <c r="AHZ293" s="35">
        <v>-1402880.25</v>
      </c>
      <c r="AIA293" s="35">
        <v>-435653069.17999989</v>
      </c>
      <c r="AIB293" s="35">
        <v>-3710228298.9999962</v>
      </c>
    </row>
    <row r="294" spans="1:912" x14ac:dyDescent="0.5">
      <c r="A294" s="34" t="s">
        <v>43</v>
      </c>
      <c r="B294" s="34" t="s">
        <v>2506</v>
      </c>
      <c r="C294" s="34" t="s">
        <v>2507</v>
      </c>
      <c r="D294" s="35">
        <v>7130094.9299999997</v>
      </c>
      <c r="E294" s="35">
        <v>49035.3</v>
      </c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>
        <v>6260766.54</v>
      </c>
      <c r="AC294" s="35"/>
      <c r="AD294" s="35">
        <v>43100</v>
      </c>
      <c r="AE294" s="35">
        <v>13080</v>
      </c>
      <c r="AF294" s="35"/>
      <c r="AG294" s="35"/>
      <c r="AH294" s="35"/>
      <c r="AI294" s="35"/>
      <c r="AJ294" s="35"/>
      <c r="AK294" s="35"/>
      <c r="AL294" s="35"/>
      <c r="AM294" s="35">
        <v>26733.27</v>
      </c>
      <c r="AN294" s="35"/>
      <c r="AO294" s="35"/>
      <c r="AP294" s="35"/>
      <c r="AQ294" s="35"/>
      <c r="AR294" s="35"/>
      <c r="AS294" s="35"/>
      <c r="AT294" s="35"/>
      <c r="AU294" s="35"/>
      <c r="AV294" s="35">
        <v>51060</v>
      </c>
      <c r="AW294" s="35"/>
      <c r="AX294" s="35">
        <v>39540</v>
      </c>
      <c r="AY294" s="35">
        <v>82612</v>
      </c>
      <c r="AZ294" s="35"/>
      <c r="BA294" s="35"/>
      <c r="BB294" s="35">
        <v>221056.41</v>
      </c>
      <c r="BC294" s="35"/>
      <c r="BD294" s="35"/>
      <c r="BE294" s="35">
        <v>404224.96</v>
      </c>
      <c r="BF294" s="35"/>
      <c r="BG294" s="35"/>
      <c r="BH294" s="35"/>
      <c r="BI294" s="35">
        <v>843272.51</v>
      </c>
      <c r="BJ294" s="35"/>
      <c r="BK294" s="35"/>
      <c r="BL294" s="35"/>
      <c r="BM294" s="35"/>
      <c r="BN294" s="35">
        <v>63126.78</v>
      </c>
      <c r="BO294" s="35"/>
      <c r="BP294" s="35">
        <v>3410</v>
      </c>
      <c r="BQ294" s="35"/>
      <c r="BR294" s="35"/>
      <c r="BS294" s="35">
        <v>4520</v>
      </c>
      <c r="BT294" s="35"/>
      <c r="BU294" s="35"/>
      <c r="BV294" s="35"/>
      <c r="BW294" s="35"/>
      <c r="BX294" s="35">
        <v>4519290.3099999996</v>
      </c>
      <c r="BY294" s="35">
        <v>244293.26</v>
      </c>
      <c r="BZ294" s="35"/>
      <c r="CA294" s="35"/>
      <c r="CB294" s="35"/>
      <c r="CC294" s="35"/>
      <c r="CD294" s="35"/>
      <c r="CE294" s="35"/>
      <c r="CF294" s="35"/>
      <c r="CG294" s="35">
        <v>11205237.060000001</v>
      </c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>
        <v>31204453.329999998</v>
      </c>
      <c r="DC294" s="35">
        <v>36977546.159999996</v>
      </c>
      <c r="DD294" s="35">
        <v>239699.97</v>
      </c>
      <c r="DE294" s="35"/>
      <c r="DF294" s="35"/>
      <c r="DG294" s="35"/>
      <c r="DH294" s="35"/>
      <c r="DI294" s="35">
        <v>261131.91</v>
      </c>
      <c r="DJ294" s="35"/>
      <c r="DK294" s="35"/>
      <c r="DL294" s="35"/>
      <c r="DM294" s="35"/>
      <c r="DN294" s="35">
        <v>5979618.4299999997</v>
      </c>
      <c r="DO294" s="35">
        <v>2024076.07</v>
      </c>
      <c r="DP294" s="35"/>
      <c r="DQ294" s="35"/>
      <c r="DR294" s="35"/>
      <c r="DS294" s="35"/>
      <c r="DT294" s="35"/>
      <c r="DU294" s="35"/>
      <c r="DV294" s="35"/>
      <c r="DW294" s="35">
        <v>46939883.619999997</v>
      </c>
      <c r="DX294" s="35"/>
      <c r="DY294" s="35"/>
      <c r="DZ294" s="35"/>
      <c r="EA294" s="35"/>
      <c r="EB294" s="35"/>
      <c r="EC294" s="35"/>
      <c r="ED294" s="35"/>
      <c r="EE294" s="35"/>
      <c r="EF294" s="35">
        <v>3782510.09</v>
      </c>
      <c r="EG294" s="35">
        <v>6176749.9400000004</v>
      </c>
      <c r="EH294" s="35"/>
      <c r="EI294" s="35"/>
      <c r="EJ294" s="35">
        <v>7025.2</v>
      </c>
      <c r="EK294" s="35"/>
      <c r="EL294" s="35"/>
      <c r="EM294" s="35"/>
      <c r="EN294" s="35"/>
      <c r="EO294" s="35">
        <v>6560776.6900000004</v>
      </c>
      <c r="EP294" s="35"/>
      <c r="EQ294" s="35"/>
      <c r="ER294" s="35"/>
      <c r="ES294" s="35"/>
      <c r="ET294" s="35"/>
      <c r="EU294" s="35"/>
      <c r="EV294" s="35"/>
      <c r="EW294" s="35"/>
      <c r="EX294" s="35">
        <v>108949018.08</v>
      </c>
      <c r="EY294" s="35">
        <v>11854438.68</v>
      </c>
      <c r="EZ294" s="35">
        <v>304744.25</v>
      </c>
      <c r="FA294" s="35">
        <v>139318.25</v>
      </c>
      <c r="FB294" s="35">
        <v>581463.79</v>
      </c>
      <c r="FC294" s="35">
        <v>19463</v>
      </c>
      <c r="FD294" s="35"/>
      <c r="FE294" s="35">
        <v>17848</v>
      </c>
      <c r="FF294" s="35">
        <v>13200.13</v>
      </c>
      <c r="FG294" s="35">
        <v>439670.93</v>
      </c>
      <c r="FH294" s="35">
        <v>214245.57</v>
      </c>
      <c r="FI294" s="35">
        <v>225231.42</v>
      </c>
      <c r="FJ294" s="35"/>
      <c r="FK294" s="35">
        <v>6944177.4699999997</v>
      </c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>
        <v>117546</v>
      </c>
      <c r="GC294" s="35"/>
      <c r="GD294" s="35"/>
      <c r="GE294" s="35"/>
      <c r="GF294" s="35"/>
      <c r="GG294" s="35">
        <v>6611449.5899999999</v>
      </c>
      <c r="GH294" s="35"/>
      <c r="GI294" s="35"/>
      <c r="GJ294" s="35"/>
      <c r="GK294" s="35"/>
      <c r="GL294" s="35">
        <v>51.47</v>
      </c>
      <c r="GM294" s="35"/>
      <c r="GN294" s="35"/>
      <c r="GO294" s="35"/>
      <c r="GP294" s="35"/>
      <c r="GQ294" s="35"/>
      <c r="GR294" s="35"/>
      <c r="GS294" s="35">
        <v>201620</v>
      </c>
      <c r="GT294" s="35">
        <v>111337.14</v>
      </c>
      <c r="GU294" s="35"/>
      <c r="GV294" s="35">
        <v>12014.28</v>
      </c>
      <c r="GW294" s="35">
        <v>12160.31</v>
      </c>
      <c r="GX294" s="35"/>
      <c r="GY294" s="35"/>
      <c r="GZ294" s="35"/>
      <c r="HA294" s="35">
        <v>27819980.279999997</v>
      </c>
      <c r="HB294" s="35">
        <v>4432432.2699999996</v>
      </c>
      <c r="HC294" s="35"/>
      <c r="HD294" s="35"/>
      <c r="HE294" s="35"/>
      <c r="HF294" s="35">
        <v>18675537.370000001</v>
      </c>
      <c r="HG294" s="35"/>
      <c r="HH294" s="35"/>
      <c r="HI294" s="35"/>
      <c r="HJ294" s="35"/>
      <c r="HK294" s="35"/>
      <c r="HL294" s="35">
        <v>190590</v>
      </c>
      <c r="HM294" s="35">
        <v>34187241.270000003</v>
      </c>
      <c r="HN294" s="35"/>
      <c r="HO294" s="35"/>
      <c r="HP294" s="35"/>
      <c r="HQ294" s="35"/>
      <c r="HR294" s="35"/>
      <c r="HS294" s="35"/>
      <c r="HT294" s="35"/>
      <c r="HU294" s="35">
        <v>30207664.969999999</v>
      </c>
      <c r="HV294" s="35">
        <v>5656783.5800000001</v>
      </c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>
        <v>24831174.780000001</v>
      </c>
      <c r="IL294" s="35">
        <v>3552636.58</v>
      </c>
      <c r="IM294" s="35"/>
      <c r="IN294" s="35"/>
      <c r="IO294" s="35"/>
      <c r="IP294" s="35"/>
      <c r="IQ294" s="35"/>
      <c r="IR294" s="35">
        <v>47495.56</v>
      </c>
      <c r="IS294" s="35">
        <v>109930.87</v>
      </c>
      <c r="IT294" s="35">
        <v>23069.53</v>
      </c>
      <c r="IU294" s="35">
        <v>934944.34</v>
      </c>
      <c r="IV294" s="35">
        <v>393724.25</v>
      </c>
      <c r="IW294" s="35">
        <v>33587861.090000004</v>
      </c>
      <c r="IX294" s="35">
        <v>515</v>
      </c>
      <c r="IY294" s="35">
        <v>1873431.7</v>
      </c>
      <c r="IZ294" s="35"/>
      <c r="JA294" s="35"/>
      <c r="JB294" s="35"/>
      <c r="JC294" s="35"/>
      <c r="JD294" s="35"/>
      <c r="JE294" s="35"/>
      <c r="JF294" s="35"/>
      <c r="JG294" s="35"/>
      <c r="JH294" s="35">
        <v>7973779.2999999998</v>
      </c>
      <c r="JI294" s="35">
        <v>1534587.13</v>
      </c>
      <c r="JJ294" s="35">
        <v>6254.57</v>
      </c>
      <c r="JK294" s="35"/>
      <c r="JL294" s="35">
        <v>101068</v>
      </c>
      <c r="JM294" s="35"/>
      <c r="JN294" s="35">
        <v>1616173.24</v>
      </c>
      <c r="JO294" s="35"/>
      <c r="JP294" s="35"/>
      <c r="JQ294" s="35"/>
      <c r="JR294" s="35"/>
      <c r="JS294" s="35"/>
      <c r="JT294" s="35"/>
      <c r="JU294" s="35">
        <v>169936895.40000001</v>
      </c>
      <c r="JV294" s="35">
        <v>20153881.460000001</v>
      </c>
      <c r="JW294" s="35"/>
      <c r="JX294" s="35"/>
      <c r="JY294" s="35"/>
      <c r="JZ294" s="35"/>
      <c r="KA294" s="35">
        <v>8490</v>
      </c>
      <c r="KB294" s="35"/>
      <c r="KC294" s="35">
        <v>93793.14</v>
      </c>
      <c r="KD294" s="35">
        <v>25619000.140000001</v>
      </c>
      <c r="KE294" s="35">
        <v>11187549.68</v>
      </c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>
        <v>84664696.950000003</v>
      </c>
      <c r="KT294" s="35">
        <v>3043687.93</v>
      </c>
      <c r="KU294" s="35">
        <v>2822033.24</v>
      </c>
      <c r="KV294" s="35"/>
      <c r="KW294" s="35">
        <v>278450</v>
      </c>
      <c r="KX294" s="35">
        <v>6500</v>
      </c>
      <c r="KY294" s="35">
        <v>6394345.29</v>
      </c>
      <c r="KZ294" s="35">
        <v>155349</v>
      </c>
      <c r="LA294" s="35">
        <v>1030093.21</v>
      </c>
      <c r="LB294" s="35">
        <v>15824909.109999999</v>
      </c>
      <c r="LC294" s="35">
        <v>1810.51</v>
      </c>
      <c r="LD294" s="35"/>
      <c r="LE294" s="35">
        <v>2104979.59</v>
      </c>
      <c r="LF294" s="35">
        <v>216916.73</v>
      </c>
      <c r="LG294" s="35"/>
      <c r="LH294" s="35">
        <v>28352584.199999999</v>
      </c>
      <c r="LI294" s="35"/>
      <c r="LJ294" s="35">
        <v>21046956.82</v>
      </c>
      <c r="LK294" s="35">
        <v>2954953.87</v>
      </c>
      <c r="LL294" s="35">
        <v>20859182.949999999</v>
      </c>
      <c r="LM294" s="35">
        <v>1728451.39</v>
      </c>
      <c r="LN294" s="35">
        <v>773</v>
      </c>
      <c r="LO294" s="35"/>
      <c r="LP294" s="35"/>
      <c r="LQ294" s="35"/>
      <c r="LR294" s="35"/>
      <c r="LS294" s="35"/>
      <c r="LT294" s="35"/>
      <c r="LU294" s="35">
        <v>16663437.58</v>
      </c>
      <c r="LV294" s="35"/>
      <c r="LW294" s="35"/>
      <c r="LX294" s="35">
        <v>79434654.310000002</v>
      </c>
      <c r="LY294" s="35">
        <v>5271415.42</v>
      </c>
      <c r="LZ294" s="35">
        <v>14151205.689999999</v>
      </c>
      <c r="MA294" s="35">
        <v>3779141.89</v>
      </c>
      <c r="MB294" s="35">
        <v>1196.58</v>
      </c>
      <c r="MC294" s="35"/>
      <c r="MD294" s="35"/>
      <c r="ME294" s="35"/>
      <c r="MF294" s="35">
        <v>162927.53</v>
      </c>
      <c r="MG294" s="35"/>
      <c r="MH294" s="35">
        <v>2267878.52</v>
      </c>
      <c r="MI294" s="35"/>
      <c r="MJ294" s="35">
        <v>370281245.72999996</v>
      </c>
      <c r="MK294" s="35">
        <v>12105479.890000001</v>
      </c>
      <c r="ML294" s="35">
        <v>20</v>
      </c>
      <c r="MM294" s="35"/>
      <c r="MN294" s="35"/>
      <c r="MO294" s="35"/>
      <c r="MP294" s="35"/>
      <c r="MQ294" s="35"/>
      <c r="MR294" s="35">
        <v>16088.75</v>
      </c>
      <c r="MS294" s="35"/>
      <c r="MT294" s="35">
        <v>144019.06</v>
      </c>
      <c r="MU294" s="35"/>
      <c r="MV294" s="35"/>
      <c r="MW294" s="35">
        <v>5157636.5999999996</v>
      </c>
      <c r="MX294" s="35"/>
      <c r="MY294" s="35"/>
      <c r="MZ294" s="35"/>
      <c r="NA294" s="35">
        <v>18812.400000000001</v>
      </c>
      <c r="NB294" s="35"/>
      <c r="NC294" s="35"/>
      <c r="ND294" s="35"/>
      <c r="NE294" s="35"/>
      <c r="NF294" s="35"/>
      <c r="NG294" s="35"/>
      <c r="NH294" s="35">
        <v>7891392</v>
      </c>
      <c r="NI294" s="35">
        <v>2036315.22</v>
      </c>
      <c r="NJ294" s="35">
        <v>386776</v>
      </c>
      <c r="NK294" s="35"/>
      <c r="NL294" s="35">
        <v>1589084.1</v>
      </c>
      <c r="NM294" s="35">
        <v>214706.19</v>
      </c>
      <c r="NN294" s="35">
        <v>12250314.82</v>
      </c>
      <c r="NO294" s="35">
        <v>1962147.44</v>
      </c>
      <c r="NP294" s="35"/>
      <c r="NQ294" s="35"/>
      <c r="NR294" s="35"/>
      <c r="NS294" s="35">
        <v>100741.45</v>
      </c>
      <c r="NT294" s="35">
        <v>3071237.3</v>
      </c>
      <c r="NU294" s="35"/>
      <c r="NV294" s="35"/>
      <c r="NW294" s="35"/>
      <c r="NX294" s="35"/>
      <c r="NY294" s="35"/>
      <c r="NZ294" s="35"/>
      <c r="OA294" s="35">
        <v>30190199.420000002</v>
      </c>
      <c r="OB294" s="35">
        <v>6946865.7599999998</v>
      </c>
      <c r="OC294" s="35"/>
      <c r="OD294" s="35"/>
      <c r="OE294" s="35"/>
      <c r="OF294" s="35"/>
      <c r="OG294" s="35"/>
      <c r="OH294" s="35">
        <v>0</v>
      </c>
      <c r="OI294" s="35">
        <v>5514136.2199999997</v>
      </c>
      <c r="OJ294" s="35">
        <v>3319.03</v>
      </c>
      <c r="OK294" s="35"/>
      <c r="OL294" s="35">
        <v>260836.78</v>
      </c>
      <c r="OM294" s="35"/>
      <c r="ON294" s="35"/>
      <c r="OO294" s="35">
        <v>50071.88</v>
      </c>
      <c r="OP294" s="35"/>
      <c r="OQ294" s="35">
        <v>5259502.37</v>
      </c>
      <c r="OR294" s="35">
        <v>3554245.88</v>
      </c>
      <c r="OS294" s="35">
        <v>3093593.98</v>
      </c>
      <c r="OT294" s="35"/>
      <c r="OU294" s="35"/>
      <c r="OV294" s="35"/>
      <c r="OW294" s="35">
        <v>46671337.619999997</v>
      </c>
      <c r="OX294" s="35">
        <v>255</v>
      </c>
      <c r="OY294" s="35"/>
      <c r="OZ294" s="35"/>
      <c r="PA294" s="35"/>
      <c r="PB294" s="35"/>
      <c r="PC294" s="35"/>
      <c r="PD294" s="35"/>
      <c r="PE294" s="35"/>
      <c r="PF294" s="35">
        <v>148489135.16</v>
      </c>
      <c r="PG294" s="35">
        <v>5458488</v>
      </c>
      <c r="PH294" s="35">
        <v>4190</v>
      </c>
      <c r="PI294" s="35"/>
      <c r="PJ294" s="35"/>
      <c r="PK294" s="35"/>
      <c r="PL294" s="35"/>
      <c r="PM294" s="35"/>
      <c r="PN294" s="35">
        <v>78587.55</v>
      </c>
      <c r="PO294" s="35"/>
      <c r="PP294" s="35"/>
      <c r="PQ294" s="35"/>
      <c r="PR294" s="35"/>
      <c r="PS294" s="35"/>
      <c r="PT294" s="35">
        <v>10000</v>
      </c>
      <c r="PU294" s="35">
        <v>4490</v>
      </c>
      <c r="PV294" s="35"/>
      <c r="PW294" s="35"/>
      <c r="PX294" s="35">
        <v>111871.28</v>
      </c>
      <c r="PY294" s="35">
        <v>14998848.130000001</v>
      </c>
      <c r="PZ294" s="35"/>
      <c r="QA294" s="35"/>
      <c r="QB294" s="35">
        <v>8646.81</v>
      </c>
      <c r="QC294" s="35"/>
      <c r="QD294" s="35"/>
      <c r="QE294" s="35"/>
      <c r="QF294" s="35">
        <v>146637</v>
      </c>
      <c r="QG294" s="35"/>
      <c r="QH294" s="35"/>
      <c r="QI294" s="35">
        <v>860186.08</v>
      </c>
      <c r="QJ294" s="35">
        <v>13155.79</v>
      </c>
      <c r="QK294" s="35"/>
      <c r="QL294" s="35"/>
      <c r="QM294" s="35">
        <v>182206</v>
      </c>
      <c r="QN294" s="35"/>
      <c r="QO294" s="35"/>
      <c r="QP294" s="35">
        <v>58672.68</v>
      </c>
      <c r="QQ294" s="35"/>
      <c r="QR294" s="35"/>
      <c r="QS294" s="35"/>
      <c r="QT294" s="35"/>
      <c r="QU294" s="35">
        <v>75668.17</v>
      </c>
      <c r="QV294" s="35"/>
      <c r="QW294" s="35"/>
      <c r="QX294" s="35"/>
      <c r="QY294" s="35">
        <v>8373657.7800000003</v>
      </c>
      <c r="QZ294" s="35"/>
      <c r="RA294" s="35"/>
      <c r="RB294" s="35"/>
      <c r="RC294" s="35"/>
      <c r="RD294" s="35"/>
      <c r="RE294" s="35"/>
      <c r="RF294" s="35"/>
      <c r="RG294" s="35"/>
      <c r="RH294" s="35"/>
      <c r="RI294" s="35"/>
      <c r="RJ294" s="35"/>
      <c r="RK294" s="35"/>
      <c r="RL294" s="35">
        <v>2653212.31</v>
      </c>
      <c r="RM294" s="35"/>
      <c r="RN294" s="35"/>
      <c r="RO294" s="35"/>
      <c r="RP294" s="35">
        <v>68850.399999999994</v>
      </c>
      <c r="RQ294" s="35">
        <v>45806</v>
      </c>
      <c r="RR294" s="35"/>
      <c r="RS294" s="35"/>
      <c r="RT294" s="35"/>
      <c r="RU294" s="35"/>
      <c r="RV294" s="35">
        <v>617.82000000000005</v>
      </c>
      <c r="RW294" s="35"/>
      <c r="RX294" s="35"/>
      <c r="RY294" s="35"/>
      <c r="RZ294" s="35"/>
      <c r="SA294" s="35"/>
      <c r="SB294" s="35"/>
      <c r="SC294" s="35"/>
      <c r="SD294" s="35"/>
      <c r="SE294" s="35"/>
      <c r="SF294" s="35">
        <v>33153791.799999997</v>
      </c>
      <c r="SG294" s="35">
        <v>26779575.699999999</v>
      </c>
      <c r="SH294" s="35">
        <v>16351.24</v>
      </c>
      <c r="SI294" s="35"/>
      <c r="SJ294" s="35">
        <v>125201.65</v>
      </c>
      <c r="SK294" s="35"/>
      <c r="SL294" s="35"/>
      <c r="SM294" s="35"/>
      <c r="SN294" s="35"/>
      <c r="SO294" s="35"/>
      <c r="SP294" s="35"/>
      <c r="SQ294" s="35"/>
      <c r="SR294" s="35"/>
      <c r="SS294" s="35">
        <v>10760.55</v>
      </c>
      <c r="ST294" s="35"/>
      <c r="SU294" s="35">
        <v>24660639.829999998</v>
      </c>
      <c r="SV294" s="35"/>
      <c r="SW294" s="35">
        <v>26178.65</v>
      </c>
      <c r="SX294" s="35"/>
      <c r="SY294" s="35">
        <v>31571.91</v>
      </c>
      <c r="SZ294" s="35">
        <v>1201.67</v>
      </c>
      <c r="TA294" s="35">
        <v>26615.05</v>
      </c>
      <c r="TB294" s="35"/>
      <c r="TC294" s="35"/>
      <c r="TD294" s="35">
        <v>84596.46</v>
      </c>
      <c r="TE294" s="35"/>
      <c r="TF294" s="35">
        <v>3590.98</v>
      </c>
      <c r="TG294" s="35">
        <v>2148863.83</v>
      </c>
      <c r="TH294" s="35"/>
      <c r="TI294" s="35"/>
      <c r="TJ294" s="35"/>
      <c r="TK294" s="35"/>
      <c r="TL294" s="35"/>
      <c r="TM294" s="35"/>
      <c r="TN294" s="35"/>
      <c r="TO294" s="35">
        <v>28885229.969999999</v>
      </c>
      <c r="TP294" s="35"/>
      <c r="TQ294" s="35">
        <v>131092.12</v>
      </c>
      <c r="TR294" s="35"/>
      <c r="TS294" s="35"/>
      <c r="TT294" s="35">
        <v>105643.66</v>
      </c>
      <c r="TU294" s="35"/>
      <c r="TV294" s="35"/>
      <c r="TW294" s="35">
        <v>167948.59</v>
      </c>
      <c r="TX294" s="35">
        <v>55491.32</v>
      </c>
      <c r="TY294" s="35"/>
      <c r="TZ294" s="35"/>
      <c r="UA294" s="35"/>
      <c r="UB294" s="35"/>
      <c r="UC294" s="35">
        <v>6983.5</v>
      </c>
      <c r="UD294" s="35"/>
      <c r="UE294" s="35"/>
      <c r="UF294" s="35">
        <v>1390</v>
      </c>
      <c r="UG294" s="35">
        <v>7640383.6699999999</v>
      </c>
      <c r="UH294" s="35">
        <v>50.28</v>
      </c>
      <c r="UI294" s="35"/>
      <c r="UJ294" s="35">
        <v>264012.78999999998</v>
      </c>
      <c r="UK294" s="35">
        <v>107727.74</v>
      </c>
      <c r="UL294" s="35"/>
      <c r="UM294" s="35"/>
      <c r="UN294" s="35"/>
      <c r="UO294" s="35"/>
      <c r="UP294" s="35">
        <v>11607834.01</v>
      </c>
      <c r="UQ294" s="35">
        <v>134798</v>
      </c>
      <c r="UR294" s="35"/>
      <c r="US294" s="35">
        <v>253963.66</v>
      </c>
      <c r="UT294" s="35"/>
      <c r="UU294" s="35">
        <v>64924</v>
      </c>
      <c r="UV294" s="35">
        <v>8601687.0600000005</v>
      </c>
      <c r="UW294" s="35"/>
      <c r="UX294" s="35">
        <v>125137.66</v>
      </c>
      <c r="UY294" s="35">
        <v>1539642.19</v>
      </c>
      <c r="UZ294" s="35"/>
      <c r="VA294" s="35">
        <v>5440</v>
      </c>
      <c r="VB294" s="35"/>
      <c r="VC294" s="35">
        <v>4065</v>
      </c>
      <c r="VD294" s="35">
        <v>100997.94</v>
      </c>
      <c r="VE294" s="35">
        <v>19098</v>
      </c>
      <c r="VF294" s="35">
        <v>89274.32</v>
      </c>
      <c r="VG294" s="35">
        <v>74727.679999999993</v>
      </c>
      <c r="VH294" s="35">
        <v>36320.660000000003</v>
      </c>
      <c r="VI294" s="35">
        <v>298825.3</v>
      </c>
      <c r="VJ294" s="35">
        <v>3126</v>
      </c>
      <c r="VK294" s="35"/>
      <c r="VL294" s="35">
        <v>35083.33</v>
      </c>
      <c r="VM294" s="35">
        <v>6103.9</v>
      </c>
      <c r="VN294" s="35">
        <v>357634.24</v>
      </c>
      <c r="VO294" s="35">
        <v>8270.34</v>
      </c>
      <c r="VP294" s="35">
        <v>50508.33</v>
      </c>
      <c r="VQ294" s="35">
        <v>114698562.77999997</v>
      </c>
      <c r="VR294" s="35"/>
      <c r="VS294" s="35">
        <v>1729719.05</v>
      </c>
      <c r="VT294" s="35"/>
      <c r="VU294" s="35"/>
      <c r="VV294" s="35"/>
      <c r="VW294" s="35"/>
      <c r="VX294" s="35"/>
      <c r="VY294" s="35"/>
      <c r="VZ294" s="35"/>
      <c r="WA294" s="35"/>
      <c r="WB294" s="35"/>
      <c r="WC294" s="35"/>
      <c r="WD294" s="35"/>
      <c r="WE294" s="35"/>
      <c r="WF294" s="35"/>
      <c r="WG294" s="35">
        <v>898</v>
      </c>
      <c r="WH294" s="35">
        <v>4118464.94</v>
      </c>
      <c r="WI294" s="35">
        <v>110575.2</v>
      </c>
      <c r="WJ294" s="35"/>
      <c r="WK294" s="35">
        <v>79466.7</v>
      </c>
      <c r="WL294" s="35"/>
      <c r="WM294" s="35"/>
      <c r="WN294" s="35"/>
      <c r="WO294" s="35">
        <v>69136.31</v>
      </c>
      <c r="WP294" s="35">
        <v>203529.2</v>
      </c>
      <c r="WQ294" s="35"/>
      <c r="WR294" s="35"/>
      <c r="WS294" s="35"/>
      <c r="WT294" s="35"/>
      <c r="WU294" s="35"/>
      <c r="WV294" s="35">
        <v>344124.98</v>
      </c>
      <c r="WW294" s="35">
        <v>55543.48</v>
      </c>
      <c r="WX294" s="35"/>
      <c r="WY294" s="35"/>
      <c r="WZ294" s="35"/>
      <c r="XA294" s="35"/>
      <c r="XB294" s="35">
        <v>10403519.02</v>
      </c>
      <c r="XC294" s="35"/>
      <c r="XD294" s="35"/>
      <c r="XE294" s="35"/>
      <c r="XF294" s="35"/>
      <c r="XG294" s="35">
        <v>2161</v>
      </c>
      <c r="XH294" s="35">
        <v>5696.4</v>
      </c>
      <c r="XI294" s="35"/>
      <c r="XJ294" s="35">
        <v>11652072.09</v>
      </c>
      <c r="XK294" s="35">
        <v>23551.67</v>
      </c>
      <c r="XL294" s="35">
        <v>1897.25</v>
      </c>
      <c r="XM294" s="35"/>
      <c r="XN294" s="35">
        <v>17822.18</v>
      </c>
      <c r="XO294" s="35"/>
      <c r="XP294" s="35"/>
      <c r="XQ294" s="35"/>
      <c r="XR294" s="35">
        <v>14502330.699999999</v>
      </c>
      <c r="XS294" s="35"/>
      <c r="XT294" s="35"/>
      <c r="XU294" s="35">
        <v>49295.83</v>
      </c>
      <c r="XV294" s="35">
        <v>222069.12</v>
      </c>
      <c r="XW294" s="35"/>
      <c r="XX294" s="35"/>
      <c r="XY294" s="35"/>
      <c r="XZ294" s="35">
        <v>136836.92000000001</v>
      </c>
      <c r="YA294" s="35"/>
      <c r="YB294" s="35"/>
      <c r="YC294" s="35">
        <v>5704.17</v>
      </c>
      <c r="YD294" s="35"/>
      <c r="YE294" s="35"/>
      <c r="YF294" s="35"/>
      <c r="YG294" s="35"/>
      <c r="YH294" s="35">
        <v>124536.76</v>
      </c>
      <c r="YI294" s="35">
        <v>76282.41</v>
      </c>
      <c r="YJ294" s="35"/>
      <c r="YK294" s="35">
        <v>100789.85</v>
      </c>
      <c r="YL294" s="35"/>
      <c r="YM294" s="35"/>
      <c r="YN294" s="35"/>
      <c r="YO294" s="35"/>
      <c r="YP294" s="35"/>
      <c r="YQ294" s="35"/>
      <c r="YR294" s="35"/>
      <c r="YS294" s="35"/>
      <c r="YT294" s="35"/>
      <c r="YU294" s="35"/>
      <c r="YV294" s="35"/>
      <c r="YW294" s="35"/>
      <c r="YX294" s="35"/>
      <c r="YY294" s="35"/>
      <c r="YZ294" s="35"/>
      <c r="ZA294" s="35"/>
      <c r="ZB294" s="35"/>
      <c r="ZC294" s="35">
        <v>44036023.229999997</v>
      </c>
      <c r="ZD294" s="35">
        <v>9199094.6099999994</v>
      </c>
      <c r="ZE294" s="35"/>
      <c r="ZF294" s="35"/>
      <c r="ZG294" s="35">
        <v>11203</v>
      </c>
      <c r="ZH294" s="35"/>
      <c r="ZI294" s="35">
        <v>252591.72</v>
      </c>
      <c r="ZJ294" s="35"/>
      <c r="ZK294" s="35">
        <v>9843789.9000000004</v>
      </c>
      <c r="ZL294" s="35"/>
      <c r="ZM294" s="35">
        <v>8818.75</v>
      </c>
      <c r="ZN294" s="35"/>
      <c r="ZO294" s="35"/>
      <c r="ZP294" s="35"/>
      <c r="ZQ294" s="35"/>
      <c r="ZR294" s="35"/>
      <c r="ZS294" s="35"/>
      <c r="ZT294" s="35">
        <v>39016779.950000003</v>
      </c>
      <c r="ZU294" s="35">
        <v>3608.96</v>
      </c>
      <c r="ZV294" s="35"/>
      <c r="ZW294" s="35"/>
      <c r="ZX294" s="35"/>
      <c r="ZY294" s="35"/>
      <c r="ZZ294" s="35">
        <v>199136.4</v>
      </c>
      <c r="AAA294" s="35"/>
      <c r="AAB294" s="35">
        <v>47480</v>
      </c>
      <c r="AAC294" s="35">
        <v>6000</v>
      </c>
      <c r="AAD294" s="35"/>
      <c r="AAE294" s="35"/>
      <c r="AAF294" s="35"/>
      <c r="AAG294" s="35"/>
      <c r="AAH294" s="35"/>
      <c r="AAI294" s="35"/>
      <c r="AAJ294" s="35">
        <v>27280.34</v>
      </c>
      <c r="AAK294" s="35"/>
      <c r="AAL294" s="35"/>
      <c r="AAM294" s="35"/>
      <c r="AAN294" s="35">
        <v>15794.2</v>
      </c>
      <c r="AAO294" s="35"/>
      <c r="AAP294" s="35">
        <v>5078563.1500000004</v>
      </c>
      <c r="AAQ294" s="35"/>
      <c r="AAR294" s="35"/>
      <c r="AAS294" s="35"/>
      <c r="AAT294" s="35"/>
      <c r="AAU294" s="35"/>
      <c r="AAV294" s="35"/>
      <c r="AAW294" s="35">
        <v>88471183.310000002</v>
      </c>
      <c r="AAX294" s="35">
        <v>0</v>
      </c>
      <c r="AAY294" s="35"/>
      <c r="AAZ294" s="35"/>
      <c r="ABA294" s="35"/>
      <c r="ABB294" s="35"/>
      <c r="ABC294" s="35"/>
      <c r="ABD294" s="35"/>
      <c r="ABE294" s="35"/>
      <c r="ABF294" s="35"/>
      <c r="ABG294" s="35"/>
      <c r="ABH294" s="35">
        <v>1151146.3700000001</v>
      </c>
      <c r="ABI294" s="35"/>
      <c r="ABJ294" s="35"/>
      <c r="ABK294" s="35"/>
      <c r="ABL294" s="35"/>
      <c r="ABM294" s="35">
        <v>21940.97</v>
      </c>
      <c r="ABN294" s="35"/>
      <c r="ABO294" s="35"/>
      <c r="ABP294" s="35"/>
      <c r="ABQ294" s="35"/>
      <c r="ABR294" s="35"/>
      <c r="ABS294" s="35"/>
      <c r="ABT294" s="35"/>
      <c r="ABU294" s="35"/>
      <c r="ABV294" s="35"/>
      <c r="ABW294" s="35">
        <v>153354411.63000003</v>
      </c>
      <c r="ABX294" s="35">
        <v>7383763.5099999998</v>
      </c>
      <c r="ABY294" s="35">
        <v>54902.559999999998</v>
      </c>
      <c r="ABZ294" s="35">
        <v>109910</v>
      </c>
      <c r="ACA294" s="35"/>
      <c r="ACB294" s="35"/>
      <c r="ACC294" s="35"/>
      <c r="ACD294" s="35"/>
      <c r="ACE294" s="35"/>
      <c r="ACF294" s="35"/>
      <c r="ACG294" s="35">
        <v>756694.9</v>
      </c>
      <c r="ACH294" s="35"/>
      <c r="ACI294" s="35">
        <v>7500</v>
      </c>
      <c r="ACJ294" s="35">
        <v>65810.11</v>
      </c>
      <c r="ACK294" s="35">
        <v>121159.71</v>
      </c>
      <c r="ACL294" s="35"/>
      <c r="ACM294" s="35"/>
      <c r="ACN294" s="35"/>
      <c r="ACO294" s="35"/>
      <c r="ACP294" s="35"/>
      <c r="ACQ294" s="35"/>
      <c r="ACR294" s="35">
        <v>12442757.6</v>
      </c>
      <c r="ACS294" s="35"/>
      <c r="ACT294" s="35">
        <v>368162.77</v>
      </c>
      <c r="ACU294" s="35"/>
      <c r="ACV294" s="35"/>
      <c r="ACW294" s="35"/>
      <c r="ACX294" s="35"/>
      <c r="ACY294" s="35">
        <v>747749.17</v>
      </c>
      <c r="ACZ294" s="35">
        <v>4248680.3899999997</v>
      </c>
      <c r="ADA294" s="35"/>
      <c r="ADB294" s="35"/>
      <c r="ADC294" s="35"/>
      <c r="ADD294" s="35"/>
      <c r="ADE294" s="35">
        <v>1287471.81</v>
      </c>
      <c r="ADF294" s="35"/>
      <c r="ADG294" s="35"/>
      <c r="ADH294" s="35"/>
      <c r="ADI294" s="35"/>
      <c r="ADJ294" s="35"/>
      <c r="ADK294" s="35"/>
      <c r="ADL294" s="35"/>
      <c r="ADM294" s="35"/>
      <c r="ADN294" s="35"/>
      <c r="ADO294" s="35">
        <v>6623515.8200000003</v>
      </c>
      <c r="ADP294" s="35">
        <v>1593970.83</v>
      </c>
      <c r="ADQ294" s="35">
        <v>9829.5</v>
      </c>
      <c r="ADR294" s="35"/>
      <c r="ADS294" s="35"/>
      <c r="ADT294" s="35"/>
      <c r="ADU294" s="35"/>
      <c r="ADV294" s="35"/>
      <c r="ADW294" s="35"/>
      <c r="ADX294" s="35">
        <v>7139952.0999999996</v>
      </c>
      <c r="ADY294" s="35">
        <v>2635437.2599999998</v>
      </c>
      <c r="ADZ294" s="35"/>
      <c r="AEA294" s="35">
        <v>4195796.2</v>
      </c>
      <c r="AEB294" s="35"/>
      <c r="AEC294" s="35">
        <v>3975.52</v>
      </c>
      <c r="AED294" s="35">
        <v>117074.81</v>
      </c>
      <c r="AEE294" s="35"/>
      <c r="AEF294" s="35">
        <v>15954778.93</v>
      </c>
      <c r="AEG294" s="35">
        <v>10927176.84</v>
      </c>
      <c r="AEH294" s="35"/>
      <c r="AEI294" s="35"/>
      <c r="AEJ294" s="35"/>
      <c r="AEK294" s="35"/>
      <c r="AEL294" s="35"/>
      <c r="AEM294" s="35"/>
      <c r="AEN294" s="35"/>
      <c r="AEO294" s="35">
        <v>13360</v>
      </c>
      <c r="AEP294" s="35"/>
      <c r="AEQ294" s="35"/>
      <c r="AER294" s="35"/>
      <c r="AES294" s="35"/>
      <c r="AET294" s="35"/>
      <c r="AEU294" s="35"/>
      <c r="AEV294" s="35">
        <v>234480.38</v>
      </c>
      <c r="AEW294" s="35"/>
      <c r="AEX294" s="35"/>
      <c r="AEY294" s="35"/>
      <c r="AEZ294" s="35">
        <v>77043910.719999999</v>
      </c>
      <c r="AFA294" s="35">
        <v>8129012.7400000002</v>
      </c>
      <c r="AFB294" s="35"/>
      <c r="AFC294" s="35">
        <v>117208.24</v>
      </c>
      <c r="AFD294" s="35">
        <v>121864.37</v>
      </c>
      <c r="AFE294" s="35"/>
      <c r="AFF294" s="35">
        <v>134939.45000000001</v>
      </c>
      <c r="AFG294" s="35">
        <v>56394.23</v>
      </c>
      <c r="AFH294" s="35">
        <v>123835.28</v>
      </c>
      <c r="AFI294" s="35">
        <v>131283.82</v>
      </c>
      <c r="AFJ294" s="35">
        <v>25964.35</v>
      </c>
      <c r="AFK294" s="35">
        <v>2564424.54</v>
      </c>
      <c r="AFL294" s="35">
        <v>732952.89</v>
      </c>
      <c r="AFM294" s="35"/>
      <c r="AFN294" s="35"/>
      <c r="AFO294" s="35">
        <v>1042.5</v>
      </c>
      <c r="AFP294" s="35"/>
      <c r="AFQ294" s="35"/>
      <c r="AFR294" s="35"/>
      <c r="AFS294" s="35">
        <v>2280.75</v>
      </c>
      <c r="AFT294" s="35"/>
      <c r="AFU294" s="35"/>
      <c r="AFV294" s="35">
        <v>78</v>
      </c>
      <c r="AFW294" s="35"/>
      <c r="AFX294" s="35">
        <v>9591845.8399999999</v>
      </c>
      <c r="AFY294" s="35"/>
      <c r="AFZ294" s="35"/>
      <c r="AGA294" s="35"/>
      <c r="AGB294" s="35"/>
      <c r="AGC294" s="35"/>
      <c r="AGD294" s="35"/>
      <c r="AGE294" s="35"/>
      <c r="AGF294" s="35"/>
      <c r="AGG294" s="35"/>
      <c r="AGH294" s="35"/>
      <c r="AGI294" s="35"/>
      <c r="AGJ294" s="35"/>
      <c r="AGK294" s="35"/>
      <c r="AGL294" s="35"/>
      <c r="AGM294" s="35"/>
      <c r="AGN294" s="35"/>
      <c r="AGO294" s="35"/>
      <c r="AGP294" s="35"/>
      <c r="AGQ294" s="35"/>
      <c r="AGR294" s="35"/>
      <c r="AGS294" s="35"/>
      <c r="AGT294" s="35"/>
      <c r="AGU294" s="35">
        <v>12999070.57</v>
      </c>
      <c r="AGV294" s="35">
        <v>4893603.7300000004</v>
      </c>
      <c r="AGW294" s="35"/>
      <c r="AGX294" s="35"/>
      <c r="AGY294" s="35"/>
      <c r="AGZ294" s="35"/>
      <c r="AHA294" s="35"/>
      <c r="AHB294" s="35"/>
      <c r="AHC294" s="35">
        <v>30748549.899999999</v>
      </c>
      <c r="AHD294" s="35">
        <v>20805635.690000001</v>
      </c>
      <c r="AHE294" s="35">
        <v>592060</v>
      </c>
      <c r="AHF294" s="35">
        <v>37050.800000000003</v>
      </c>
      <c r="AHG294" s="35"/>
      <c r="AHH294" s="35"/>
      <c r="AHI294" s="35"/>
      <c r="AHJ294" s="35"/>
      <c r="AHK294" s="35"/>
      <c r="AHL294" s="35"/>
      <c r="AHM294" s="35"/>
      <c r="AHN294" s="35"/>
      <c r="AHO294" s="35">
        <v>976945.32</v>
      </c>
      <c r="AHP294" s="35"/>
      <c r="AHQ294" s="35"/>
      <c r="AHR294" s="35"/>
      <c r="AHS294" s="35">
        <v>233421.19</v>
      </c>
      <c r="AHT294" s="35">
        <v>5613293.8200000003</v>
      </c>
      <c r="AHU294" s="35"/>
      <c r="AHV294" s="35"/>
      <c r="AHW294" s="35"/>
      <c r="AHX294" s="35"/>
      <c r="AHY294" s="35"/>
      <c r="AHZ294" s="35"/>
      <c r="AIA294" s="35">
        <v>98632758.019999981</v>
      </c>
      <c r="AIB294" s="35">
        <v>1377600186.1599994</v>
      </c>
    </row>
    <row r="295" spans="1:912" x14ac:dyDescent="0.5">
      <c r="A295" s="34" t="s">
        <v>43</v>
      </c>
      <c r="B295" s="34" t="s">
        <v>2508</v>
      </c>
      <c r="C295" s="34" t="s">
        <v>2509</v>
      </c>
      <c r="D295" s="35">
        <v>4095885</v>
      </c>
      <c r="E295" s="35">
        <v>494397.84</v>
      </c>
      <c r="F295" s="35">
        <v>114664.08</v>
      </c>
      <c r="G295" s="35">
        <v>105024.94</v>
      </c>
      <c r="H295" s="35">
        <v>451568.5</v>
      </c>
      <c r="I295" s="35">
        <v>255454.49</v>
      </c>
      <c r="J295" s="35">
        <v>31232</v>
      </c>
      <c r="K295" s="35">
        <v>349331.97</v>
      </c>
      <c r="L295" s="35">
        <v>86494.06</v>
      </c>
      <c r="M295" s="35">
        <v>107204.81</v>
      </c>
      <c r="N295" s="35">
        <v>188705.32</v>
      </c>
      <c r="O295" s="35">
        <v>98545.64</v>
      </c>
      <c r="P295" s="35">
        <v>393009</v>
      </c>
      <c r="Q295" s="35">
        <v>298130</v>
      </c>
      <c r="R295" s="35">
        <v>93131</v>
      </c>
      <c r="S295" s="35">
        <v>271313</v>
      </c>
      <c r="T295" s="35">
        <v>44662</v>
      </c>
      <c r="U295" s="35">
        <v>108498.63</v>
      </c>
      <c r="V295" s="35">
        <v>58712.09</v>
      </c>
      <c r="W295" s="35">
        <v>115794.28</v>
      </c>
      <c r="X295" s="35">
        <v>108273.05</v>
      </c>
      <c r="Y295" s="35">
        <v>204650</v>
      </c>
      <c r="Z295" s="35">
        <v>38993</v>
      </c>
      <c r="AA295" s="35"/>
      <c r="AB295" s="35">
        <v>1700965.77</v>
      </c>
      <c r="AC295" s="35">
        <v>196261</v>
      </c>
      <c r="AD295" s="35">
        <v>1635730.15</v>
      </c>
      <c r="AE295" s="35">
        <v>91706</v>
      </c>
      <c r="AF295" s="35">
        <v>287403.25</v>
      </c>
      <c r="AG295" s="35">
        <v>116537.65</v>
      </c>
      <c r="AH295" s="35">
        <v>222603.5</v>
      </c>
      <c r="AI295" s="35">
        <v>118933.46</v>
      </c>
      <c r="AJ295" s="35">
        <v>194410.75</v>
      </c>
      <c r="AK295" s="35">
        <v>91655</v>
      </c>
      <c r="AL295" s="35">
        <v>73702.240000000005</v>
      </c>
      <c r="AM295" s="35">
        <v>12388.57</v>
      </c>
      <c r="AN295" s="35">
        <v>2936.67</v>
      </c>
      <c r="AO295" s="35">
        <v>179105.75</v>
      </c>
      <c r="AP295" s="35">
        <v>65519.5</v>
      </c>
      <c r="AQ295" s="35">
        <v>77510</v>
      </c>
      <c r="AR295" s="35">
        <v>576605.55000000005</v>
      </c>
      <c r="AS295" s="35">
        <v>40222</v>
      </c>
      <c r="AT295" s="35">
        <v>1643183.68</v>
      </c>
      <c r="AU295" s="35">
        <v>157864</v>
      </c>
      <c r="AV295" s="35">
        <v>172665</v>
      </c>
      <c r="AW295" s="35">
        <v>114665.66</v>
      </c>
      <c r="AX295" s="35">
        <v>141188</v>
      </c>
      <c r="AY295" s="35">
        <v>84695.5</v>
      </c>
      <c r="AZ295" s="35">
        <v>31555</v>
      </c>
      <c r="BA295" s="35">
        <v>85581.5</v>
      </c>
      <c r="BB295" s="35"/>
      <c r="BC295" s="35">
        <v>83159</v>
      </c>
      <c r="BD295" s="35">
        <v>79405</v>
      </c>
      <c r="BE295" s="35">
        <v>23668</v>
      </c>
      <c r="BF295" s="35"/>
      <c r="BG295" s="35">
        <v>463.12</v>
      </c>
      <c r="BH295" s="35">
        <v>32535</v>
      </c>
      <c r="BI295" s="35">
        <v>543341.9</v>
      </c>
      <c r="BJ295" s="35">
        <v>22045</v>
      </c>
      <c r="BK295" s="35">
        <v>78924</v>
      </c>
      <c r="BL295" s="35">
        <v>51993.56</v>
      </c>
      <c r="BM295" s="35">
        <v>225673.81</v>
      </c>
      <c r="BN295" s="35">
        <v>5520</v>
      </c>
      <c r="BO295" s="35">
        <v>11263.28</v>
      </c>
      <c r="BP295" s="35">
        <v>109105.60000000001</v>
      </c>
      <c r="BQ295" s="35">
        <v>53125</v>
      </c>
      <c r="BR295" s="35">
        <v>177442</v>
      </c>
      <c r="BS295" s="35">
        <v>31307</v>
      </c>
      <c r="BT295" s="35">
        <v>48593.72</v>
      </c>
      <c r="BU295" s="35">
        <v>1175680.1100000001</v>
      </c>
      <c r="BV295" s="35">
        <v>34321.5</v>
      </c>
      <c r="BW295" s="35">
        <v>40858</v>
      </c>
      <c r="BX295" s="35">
        <v>728212.2</v>
      </c>
      <c r="BY295" s="35">
        <v>6025789.9299999997</v>
      </c>
      <c r="BZ295" s="35">
        <v>143529</v>
      </c>
      <c r="CA295" s="35">
        <v>63352</v>
      </c>
      <c r="CB295" s="35">
        <v>103671.91</v>
      </c>
      <c r="CC295" s="35">
        <v>111791.47</v>
      </c>
      <c r="CD295" s="35">
        <v>74093.52</v>
      </c>
      <c r="CE295" s="35"/>
      <c r="CF295" s="35"/>
      <c r="CG295" s="35">
        <v>4171220.42</v>
      </c>
      <c r="CH295" s="35">
        <v>262395</v>
      </c>
      <c r="CI295" s="35">
        <v>568001.06999999995</v>
      </c>
      <c r="CJ295" s="35">
        <v>63062.8</v>
      </c>
      <c r="CK295" s="35">
        <v>157564.5</v>
      </c>
      <c r="CL295" s="35">
        <v>101579.12</v>
      </c>
      <c r="CM295" s="35">
        <v>75303.7</v>
      </c>
      <c r="CN295" s="35">
        <v>179815.79</v>
      </c>
      <c r="CO295" s="35">
        <v>68138.58</v>
      </c>
      <c r="CP295" s="35">
        <v>156048.70000000001</v>
      </c>
      <c r="CQ295" s="35">
        <v>78443.55</v>
      </c>
      <c r="CR295" s="35">
        <v>295805.28000000003</v>
      </c>
      <c r="CS295" s="35">
        <v>69554.62</v>
      </c>
      <c r="CT295" s="35">
        <v>3134151.83</v>
      </c>
      <c r="CU295" s="35">
        <v>77349.119999999995</v>
      </c>
      <c r="CV295" s="35">
        <v>88521.62</v>
      </c>
      <c r="CW295" s="35">
        <v>138106.72</v>
      </c>
      <c r="CX295" s="35">
        <v>8109</v>
      </c>
      <c r="CY295" s="35">
        <v>192834.44</v>
      </c>
      <c r="CZ295" s="35">
        <v>170416.41</v>
      </c>
      <c r="DA295" s="35">
        <v>49101</v>
      </c>
      <c r="DB295" s="35">
        <v>36413657.749999985</v>
      </c>
      <c r="DC295" s="35">
        <v>4721863.4800000004</v>
      </c>
      <c r="DD295" s="35">
        <v>93301.25</v>
      </c>
      <c r="DE295" s="35">
        <v>368538.91</v>
      </c>
      <c r="DF295" s="35">
        <v>874653.48</v>
      </c>
      <c r="DG295" s="35">
        <v>233708.48</v>
      </c>
      <c r="DH295" s="35">
        <v>217563</v>
      </c>
      <c r="DI295" s="35">
        <v>426828.4</v>
      </c>
      <c r="DJ295" s="35">
        <v>40391.5</v>
      </c>
      <c r="DK295" s="35">
        <v>250310.68</v>
      </c>
      <c r="DL295" s="35">
        <v>126388.5</v>
      </c>
      <c r="DM295" s="35">
        <v>413614</v>
      </c>
      <c r="DN295" s="35">
        <v>2012714.95</v>
      </c>
      <c r="DO295" s="35">
        <v>2793444.64</v>
      </c>
      <c r="DP295" s="35">
        <v>347711.5</v>
      </c>
      <c r="DQ295" s="35">
        <v>123541.12</v>
      </c>
      <c r="DR295" s="35">
        <v>96543.5</v>
      </c>
      <c r="DS295" s="35">
        <v>28870</v>
      </c>
      <c r="DT295" s="35">
        <v>8322.15</v>
      </c>
      <c r="DU295" s="35">
        <v>4949</v>
      </c>
      <c r="DV295" s="35">
        <v>81165</v>
      </c>
      <c r="DW295" s="35">
        <v>3798546.63</v>
      </c>
      <c r="DX295" s="35">
        <v>344675.25</v>
      </c>
      <c r="DY295" s="35">
        <v>301621.65000000002</v>
      </c>
      <c r="DZ295" s="35">
        <v>273919.5</v>
      </c>
      <c r="EA295" s="35">
        <v>196471.52</v>
      </c>
      <c r="EB295" s="35">
        <v>238254.61</v>
      </c>
      <c r="EC295" s="35">
        <v>862110.15</v>
      </c>
      <c r="ED295" s="35">
        <v>177441</v>
      </c>
      <c r="EE295" s="35">
        <v>324373.82</v>
      </c>
      <c r="EF295" s="35">
        <v>916598.38</v>
      </c>
      <c r="EG295" s="35">
        <v>699740.18</v>
      </c>
      <c r="EH295" s="35">
        <v>6749</v>
      </c>
      <c r="EI295" s="35">
        <v>104301.2</v>
      </c>
      <c r="EJ295" s="35">
        <v>82839</v>
      </c>
      <c r="EK295" s="35">
        <v>500125</v>
      </c>
      <c r="EL295" s="35">
        <v>93789.2</v>
      </c>
      <c r="EM295" s="35">
        <v>88604</v>
      </c>
      <c r="EN295" s="35">
        <v>79333.5</v>
      </c>
      <c r="EO295" s="35">
        <v>1845392.98</v>
      </c>
      <c r="EP295" s="35">
        <v>177023.1</v>
      </c>
      <c r="EQ295" s="35">
        <v>224727.3</v>
      </c>
      <c r="ER295" s="35">
        <v>61162</v>
      </c>
      <c r="ES295" s="35">
        <v>82648.289999999994</v>
      </c>
      <c r="ET295" s="35">
        <v>2249</v>
      </c>
      <c r="EU295" s="35">
        <v>171506.8</v>
      </c>
      <c r="EV295" s="35">
        <v>139541.99</v>
      </c>
      <c r="EW295" s="35">
        <v>140451.5</v>
      </c>
      <c r="EX295" s="35">
        <v>25198620.089999996</v>
      </c>
      <c r="EY295" s="35">
        <v>1850436</v>
      </c>
      <c r="EZ295" s="35">
        <v>54105</v>
      </c>
      <c r="FA295" s="35">
        <v>27168.28</v>
      </c>
      <c r="FB295" s="35">
        <v>82820.259999999995</v>
      </c>
      <c r="FC295" s="35">
        <v>186718.62</v>
      </c>
      <c r="FD295" s="35">
        <v>198359.65</v>
      </c>
      <c r="FE295" s="35">
        <v>151373.51</v>
      </c>
      <c r="FF295" s="35">
        <v>118713</v>
      </c>
      <c r="FG295" s="35">
        <v>37936.75</v>
      </c>
      <c r="FH295" s="35">
        <v>38676.28</v>
      </c>
      <c r="FI295" s="35">
        <v>92759.75</v>
      </c>
      <c r="FJ295" s="35">
        <v>70753</v>
      </c>
      <c r="FK295" s="35">
        <v>626348.76</v>
      </c>
      <c r="FL295" s="35">
        <v>205510.5</v>
      </c>
      <c r="FM295" s="35">
        <v>85168.07</v>
      </c>
      <c r="FN295" s="35">
        <v>31895.5</v>
      </c>
      <c r="FO295" s="35">
        <v>56216</v>
      </c>
      <c r="FP295" s="35">
        <v>161337</v>
      </c>
      <c r="FQ295" s="35">
        <v>73552.25</v>
      </c>
      <c r="FR295" s="35">
        <v>47999</v>
      </c>
      <c r="FS295" s="35">
        <v>1908903.31</v>
      </c>
      <c r="FT295" s="35">
        <v>81555.509999999995</v>
      </c>
      <c r="FU295" s="35">
        <v>243439.5</v>
      </c>
      <c r="FV295" s="35">
        <v>168834</v>
      </c>
      <c r="FW295" s="35">
        <v>264666.65999999997</v>
      </c>
      <c r="FX295" s="35">
        <v>190894.25</v>
      </c>
      <c r="FY295" s="35">
        <v>604791</v>
      </c>
      <c r="FZ295" s="35">
        <v>103528.14</v>
      </c>
      <c r="GA295" s="35">
        <v>72567.28</v>
      </c>
      <c r="GB295" s="35">
        <v>144094</v>
      </c>
      <c r="GC295" s="35">
        <v>266716.64</v>
      </c>
      <c r="GD295" s="35">
        <v>37059.35</v>
      </c>
      <c r="GE295" s="35">
        <v>72686</v>
      </c>
      <c r="GF295" s="35">
        <v>29008</v>
      </c>
      <c r="GG295" s="35">
        <v>1419751.26</v>
      </c>
      <c r="GH295" s="35">
        <v>64086</v>
      </c>
      <c r="GI295" s="35">
        <v>54377.09</v>
      </c>
      <c r="GJ295" s="35">
        <v>100243.5</v>
      </c>
      <c r="GK295" s="35">
        <v>151048.51</v>
      </c>
      <c r="GL295" s="35">
        <v>137237.56</v>
      </c>
      <c r="GM295" s="35">
        <v>30305</v>
      </c>
      <c r="GN295" s="35">
        <v>171722.34</v>
      </c>
      <c r="GO295" s="35">
        <v>105807.79</v>
      </c>
      <c r="GP295" s="35">
        <v>77064.5</v>
      </c>
      <c r="GQ295" s="35">
        <v>37560</v>
      </c>
      <c r="GR295" s="35">
        <v>67042</v>
      </c>
      <c r="GS295" s="35">
        <v>945326.53</v>
      </c>
      <c r="GT295" s="35">
        <v>324802.88</v>
      </c>
      <c r="GU295" s="35">
        <v>201766.43</v>
      </c>
      <c r="GV295" s="35">
        <v>10117.280000000001</v>
      </c>
      <c r="GW295" s="35">
        <v>50454</v>
      </c>
      <c r="GX295" s="35">
        <v>18549</v>
      </c>
      <c r="GY295" s="35">
        <v>6173.5</v>
      </c>
      <c r="GZ295" s="35">
        <v>66440.710000000006</v>
      </c>
      <c r="HA295" s="35">
        <v>12426466.699999999</v>
      </c>
      <c r="HB295" s="35">
        <v>2169621.96</v>
      </c>
      <c r="HC295" s="35">
        <v>173581</v>
      </c>
      <c r="HD295" s="35">
        <v>254436.08</v>
      </c>
      <c r="HE295" s="35">
        <v>113271.16</v>
      </c>
      <c r="HF295" s="35">
        <v>4677231.05</v>
      </c>
      <c r="HG295" s="35">
        <v>5058130</v>
      </c>
      <c r="HH295" s="35">
        <v>994716.49</v>
      </c>
      <c r="HI295" s="35">
        <v>542452.62</v>
      </c>
      <c r="HJ295" s="35">
        <v>638296.74</v>
      </c>
      <c r="HK295" s="35">
        <v>923816.53</v>
      </c>
      <c r="HL295" s="35">
        <v>142097.75</v>
      </c>
      <c r="HM295" s="35">
        <v>4521801.33</v>
      </c>
      <c r="HN295" s="35">
        <v>216113.78</v>
      </c>
      <c r="HO295" s="35">
        <v>151131.03</v>
      </c>
      <c r="HP295" s="35">
        <v>476036.23</v>
      </c>
      <c r="HQ295" s="35">
        <v>92775.27</v>
      </c>
      <c r="HR295" s="35">
        <v>219898.5</v>
      </c>
      <c r="HS295" s="35">
        <v>546912.65</v>
      </c>
      <c r="HT295" s="35">
        <v>128631.8</v>
      </c>
      <c r="HU295" s="35">
        <v>2010520.57</v>
      </c>
      <c r="HV295" s="35">
        <v>1245207.9099999999</v>
      </c>
      <c r="HW295" s="35">
        <v>355247.9</v>
      </c>
      <c r="HX295" s="35">
        <v>202985</v>
      </c>
      <c r="HY295" s="35">
        <v>280540.78000000003</v>
      </c>
      <c r="HZ295" s="35">
        <v>106689</v>
      </c>
      <c r="IA295" s="35">
        <v>479104</v>
      </c>
      <c r="IB295" s="35">
        <v>233362.87</v>
      </c>
      <c r="IC295" s="35">
        <v>162518.20000000001</v>
      </c>
      <c r="ID295" s="35">
        <v>564530.49</v>
      </c>
      <c r="IE295" s="35">
        <v>534662.32999999996</v>
      </c>
      <c r="IF295" s="35">
        <v>413594.41</v>
      </c>
      <c r="IG295" s="35">
        <v>162653</v>
      </c>
      <c r="IH295" s="35">
        <v>444895.62</v>
      </c>
      <c r="II295" s="35">
        <v>180074</v>
      </c>
      <c r="IJ295" s="35">
        <v>187632.43</v>
      </c>
      <c r="IK295" s="35">
        <v>3720794.82</v>
      </c>
      <c r="IL295" s="35">
        <v>680895.66</v>
      </c>
      <c r="IM295" s="35">
        <v>241608.02</v>
      </c>
      <c r="IN295" s="35">
        <v>172960.25</v>
      </c>
      <c r="IO295" s="35">
        <v>445074.55</v>
      </c>
      <c r="IP295" s="35">
        <v>216566.53</v>
      </c>
      <c r="IQ295" s="35">
        <v>368049.02</v>
      </c>
      <c r="IR295" s="35">
        <v>111802.23</v>
      </c>
      <c r="IS295" s="35">
        <v>35405</v>
      </c>
      <c r="IT295" s="35">
        <v>7573.9</v>
      </c>
      <c r="IU295" s="35">
        <v>95686.32</v>
      </c>
      <c r="IV295" s="35">
        <v>5895199.25</v>
      </c>
      <c r="IW295" s="35">
        <v>2738891</v>
      </c>
      <c r="IX295" s="35">
        <v>678775.97</v>
      </c>
      <c r="IY295" s="35">
        <v>163261</v>
      </c>
      <c r="IZ295" s="35">
        <v>311999.40000000002</v>
      </c>
      <c r="JA295" s="35">
        <v>125277</v>
      </c>
      <c r="JB295" s="35">
        <v>286188.57</v>
      </c>
      <c r="JC295" s="35">
        <v>174499.83000000002</v>
      </c>
      <c r="JD295" s="35">
        <v>99469.25</v>
      </c>
      <c r="JE295" s="35">
        <v>780212</v>
      </c>
      <c r="JF295" s="35">
        <v>68129</v>
      </c>
      <c r="JG295" s="35">
        <v>375544.5</v>
      </c>
      <c r="JH295" s="35">
        <v>1202844.27</v>
      </c>
      <c r="JI295" s="35">
        <v>348471.85</v>
      </c>
      <c r="JJ295" s="35">
        <v>70585</v>
      </c>
      <c r="JK295" s="35">
        <v>27173.5</v>
      </c>
      <c r="JL295" s="35">
        <v>65995</v>
      </c>
      <c r="JM295" s="35">
        <v>57760</v>
      </c>
      <c r="JN295" s="35">
        <v>1889289.71</v>
      </c>
      <c r="JO295" s="35">
        <v>177365.22</v>
      </c>
      <c r="JP295" s="35">
        <v>309364</v>
      </c>
      <c r="JQ295" s="35">
        <v>156286.69</v>
      </c>
      <c r="JR295" s="35">
        <v>107359</v>
      </c>
      <c r="JS295" s="35">
        <v>431829.9</v>
      </c>
      <c r="JT295" s="35">
        <v>101537.89</v>
      </c>
      <c r="JU295" s="35">
        <v>52344895.579999998</v>
      </c>
      <c r="JV295" s="35">
        <v>2516541.35</v>
      </c>
      <c r="JW295" s="35">
        <v>551198.92000000004</v>
      </c>
      <c r="JX295" s="35">
        <v>114537.77</v>
      </c>
      <c r="JY295" s="35">
        <v>439201.99</v>
      </c>
      <c r="JZ295" s="35">
        <v>630666.65</v>
      </c>
      <c r="KA295" s="35">
        <v>14766.1</v>
      </c>
      <c r="KB295" s="35">
        <v>124925.96</v>
      </c>
      <c r="KC295" s="35">
        <v>98956</v>
      </c>
      <c r="KD295" s="35">
        <v>2284853.5</v>
      </c>
      <c r="KE295" s="35">
        <v>1131711.81</v>
      </c>
      <c r="KF295" s="35">
        <v>110250</v>
      </c>
      <c r="KG295" s="35">
        <v>32754.5</v>
      </c>
      <c r="KH295" s="35">
        <v>115971.26</v>
      </c>
      <c r="KI295" s="35">
        <v>91551</v>
      </c>
      <c r="KJ295" s="35">
        <v>446655.27</v>
      </c>
      <c r="KK295" s="35">
        <v>135095</v>
      </c>
      <c r="KL295" s="35">
        <v>58565</v>
      </c>
      <c r="KM295" s="35">
        <v>116244.13</v>
      </c>
      <c r="KN295" s="35">
        <v>86081</v>
      </c>
      <c r="KO295" s="35">
        <v>81786.5</v>
      </c>
      <c r="KP295" s="35">
        <v>64690</v>
      </c>
      <c r="KQ295" s="35">
        <v>11485.5</v>
      </c>
      <c r="KR295" s="35">
        <v>94265.1</v>
      </c>
      <c r="KS295" s="35">
        <v>2849030</v>
      </c>
      <c r="KT295" s="35">
        <v>31773</v>
      </c>
      <c r="KU295" s="35">
        <v>300362.02</v>
      </c>
      <c r="KV295" s="35">
        <v>251679.54</v>
      </c>
      <c r="KW295" s="35">
        <v>3659483</v>
      </c>
      <c r="KX295" s="35">
        <v>405162</v>
      </c>
      <c r="KY295" s="35">
        <v>3692025.21</v>
      </c>
      <c r="KZ295" s="35">
        <v>760899.32</v>
      </c>
      <c r="LA295" s="35">
        <v>422732</v>
      </c>
      <c r="LB295" s="35">
        <v>754290.57</v>
      </c>
      <c r="LC295" s="35">
        <v>113776.48</v>
      </c>
      <c r="LD295" s="35">
        <v>37188.589999999997</v>
      </c>
      <c r="LE295" s="35">
        <v>35451.18</v>
      </c>
      <c r="LF295" s="35">
        <v>132233</v>
      </c>
      <c r="LG295" s="35">
        <v>204684.38</v>
      </c>
      <c r="LH295" s="35">
        <v>1613165.38</v>
      </c>
      <c r="LI295" s="35">
        <v>361977.5</v>
      </c>
      <c r="LJ295" s="35">
        <v>3436073.44</v>
      </c>
      <c r="LK295" s="35">
        <v>608260.25</v>
      </c>
      <c r="LL295" s="35">
        <v>778091.41</v>
      </c>
      <c r="LM295" s="35">
        <v>2575098.13</v>
      </c>
      <c r="LN295" s="35">
        <v>279057.28999999998</v>
      </c>
      <c r="LO295" s="35">
        <v>56997.599999999999</v>
      </c>
      <c r="LP295" s="35">
        <v>135674.48000000001</v>
      </c>
      <c r="LQ295" s="35">
        <v>723690.74</v>
      </c>
      <c r="LR295" s="35">
        <v>95849.98</v>
      </c>
      <c r="LS295" s="35">
        <v>243433.06</v>
      </c>
      <c r="LT295" s="35">
        <v>86427.5</v>
      </c>
      <c r="LU295" s="35">
        <v>529460.6</v>
      </c>
      <c r="LV295" s="35">
        <v>326473.5</v>
      </c>
      <c r="LW295" s="35">
        <v>161661.5</v>
      </c>
      <c r="LX295" s="35">
        <v>9621703.4299999997</v>
      </c>
      <c r="LY295" s="35">
        <v>5264946.45</v>
      </c>
      <c r="LZ295" s="35">
        <v>1003003.33</v>
      </c>
      <c r="MA295" s="35">
        <v>1431998.62</v>
      </c>
      <c r="MB295" s="35">
        <v>171857.49</v>
      </c>
      <c r="MC295" s="35">
        <v>26871</v>
      </c>
      <c r="MD295" s="35">
        <v>211512</v>
      </c>
      <c r="ME295" s="35">
        <v>343026.22</v>
      </c>
      <c r="MF295" s="35">
        <v>185553</v>
      </c>
      <c r="MG295" s="35">
        <v>335331.52</v>
      </c>
      <c r="MH295" s="35">
        <v>578031.35999999999</v>
      </c>
      <c r="MI295" s="35">
        <v>86893</v>
      </c>
      <c r="MJ295" s="35">
        <v>54275644.380000003</v>
      </c>
      <c r="MK295" s="35">
        <v>2736777.2</v>
      </c>
      <c r="ML295" s="35">
        <v>123261.77</v>
      </c>
      <c r="MM295" s="35">
        <v>207218</v>
      </c>
      <c r="MN295" s="35">
        <v>59372</v>
      </c>
      <c r="MO295" s="35">
        <v>47278</v>
      </c>
      <c r="MP295" s="35">
        <v>116674</v>
      </c>
      <c r="MQ295" s="35">
        <v>210609.11</v>
      </c>
      <c r="MR295" s="35">
        <v>99113</v>
      </c>
      <c r="MS295" s="35">
        <v>156143.93</v>
      </c>
      <c r="MT295" s="35">
        <v>129566</v>
      </c>
      <c r="MU295" s="35">
        <v>173936.5</v>
      </c>
      <c r="MV295" s="35">
        <v>51809.25</v>
      </c>
      <c r="MW295" s="35">
        <v>5846950.1699999999</v>
      </c>
      <c r="MX295" s="35">
        <v>152765.31</v>
      </c>
      <c r="MY295" s="35">
        <v>180995.5</v>
      </c>
      <c r="MZ295" s="35">
        <v>151124</v>
      </c>
      <c r="NA295" s="35">
        <v>428867.56</v>
      </c>
      <c r="NB295" s="35">
        <v>263252</v>
      </c>
      <c r="NC295" s="35">
        <v>794828.25989999995</v>
      </c>
      <c r="ND295" s="35">
        <v>266431.78999999998</v>
      </c>
      <c r="NE295" s="35">
        <v>498812.32</v>
      </c>
      <c r="NF295" s="35"/>
      <c r="NG295" s="35">
        <v>120310.28</v>
      </c>
      <c r="NH295" s="35">
        <v>5245262.1399999997</v>
      </c>
      <c r="NI295" s="35">
        <v>1165768.72</v>
      </c>
      <c r="NJ295" s="35">
        <v>691259</v>
      </c>
      <c r="NK295" s="35">
        <v>1294997.1499999999</v>
      </c>
      <c r="NL295" s="35">
        <v>244753</v>
      </c>
      <c r="NM295" s="35">
        <v>725774.66999999993</v>
      </c>
      <c r="NN295" s="35">
        <v>961805.68</v>
      </c>
      <c r="NO295" s="35">
        <v>954634.38</v>
      </c>
      <c r="NP295" s="35">
        <v>86592</v>
      </c>
      <c r="NQ295" s="35">
        <v>55206.13</v>
      </c>
      <c r="NR295" s="35">
        <v>321152.5</v>
      </c>
      <c r="NS295" s="35">
        <v>330032.40000000002</v>
      </c>
      <c r="NT295" s="35">
        <v>279574.68</v>
      </c>
      <c r="NU295" s="35">
        <v>82124</v>
      </c>
      <c r="NV295" s="35">
        <v>152968.66</v>
      </c>
      <c r="NW295" s="35">
        <v>135573</v>
      </c>
      <c r="NX295" s="35">
        <v>168630.86</v>
      </c>
      <c r="NY295" s="35">
        <v>54021</v>
      </c>
      <c r="NZ295" s="35">
        <v>164675</v>
      </c>
      <c r="OA295" s="35">
        <v>3302363.6460000002</v>
      </c>
      <c r="OB295" s="35">
        <v>2028517.86</v>
      </c>
      <c r="OC295" s="35">
        <v>508461</v>
      </c>
      <c r="OD295" s="35">
        <v>180698.55</v>
      </c>
      <c r="OE295" s="35">
        <v>475637</v>
      </c>
      <c r="OF295" s="35">
        <v>639683.42999999993</v>
      </c>
      <c r="OG295" s="35">
        <v>264894</v>
      </c>
      <c r="OH295" s="35">
        <v>8198532.2999999998</v>
      </c>
      <c r="OI295" s="35">
        <v>1587336.33</v>
      </c>
      <c r="OJ295" s="35">
        <v>168849.09</v>
      </c>
      <c r="OK295" s="35">
        <v>1250152.9099999999</v>
      </c>
      <c r="OL295" s="35">
        <v>194520.78</v>
      </c>
      <c r="OM295" s="35">
        <v>260952.16</v>
      </c>
      <c r="ON295" s="35">
        <v>724367.75</v>
      </c>
      <c r="OO295" s="35">
        <v>79354</v>
      </c>
      <c r="OP295" s="35">
        <v>54136</v>
      </c>
      <c r="OQ295" s="35">
        <v>6069473.0499999998</v>
      </c>
      <c r="OR295" s="35">
        <v>906409.25</v>
      </c>
      <c r="OS295" s="35">
        <v>2162609.2599999998</v>
      </c>
      <c r="OT295" s="35">
        <v>634343.59</v>
      </c>
      <c r="OU295" s="35">
        <v>164702.18</v>
      </c>
      <c r="OV295" s="35">
        <v>70125.17</v>
      </c>
      <c r="OW295" s="35">
        <v>2682966.98</v>
      </c>
      <c r="OX295" s="35">
        <v>103930.5</v>
      </c>
      <c r="OY295" s="35">
        <v>138577</v>
      </c>
      <c r="OZ295" s="35">
        <v>162918</v>
      </c>
      <c r="PA295" s="35">
        <v>348456.79000000004</v>
      </c>
      <c r="PB295" s="35">
        <v>273024.36</v>
      </c>
      <c r="PC295" s="35">
        <v>100563.54</v>
      </c>
      <c r="PD295" s="35">
        <v>75441</v>
      </c>
      <c r="PE295" s="35">
        <v>64915.41</v>
      </c>
      <c r="PF295" s="35">
        <v>59807813.805899978</v>
      </c>
      <c r="PG295" s="35">
        <v>3012563.93</v>
      </c>
      <c r="PH295" s="35">
        <v>104138.2</v>
      </c>
      <c r="PI295" s="35">
        <v>317957</v>
      </c>
      <c r="PJ295" s="35">
        <v>52448.3</v>
      </c>
      <c r="PK295" s="35">
        <v>132901</v>
      </c>
      <c r="PL295" s="35">
        <v>169562.61</v>
      </c>
      <c r="PM295" s="35"/>
      <c r="PN295" s="35">
        <v>45535</v>
      </c>
      <c r="PO295" s="35">
        <v>54098.05</v>
      </c>
      <c r="PP295" s="35">
        <v>110280.16</v>
      </c>
      <c r="PQ295" s="35">
        <v>155297</v>
      </c>
      <c r="PR295" s="35">
        <v>117700</v>
      </c>
      <c r="PS295" s="35">
        <v>67306</v>
      </c>
      <c r="PT295" s="35">
        <v>312314.45</v>
      </c>
      <c r="PU295" s="35"/>
      <c r="PV295" s="35">
        <v>23780</v>
      </c>
      <c r="PW295" s="35">
        <v>36605</v>
      </c>
      <c r="PX295" s="35">
        <v>18135</v>
      </c>
      <c r="PY295" s="35">
        <v>4518158</v>
      </c>
      <c r="PZ295" s="35">
        <v>51113</v>
      </c>
      <c r="QA295" s="35">
        <v>296711.5</v>
      </c>
      <c r="QB295" s="35"/>
      <c r="QC295" s="35">
        <v>1382399.16</v>
      </c>
      <c r="QD295" s="35">
        <v>133275.39000000001</v>
      </c>
      <c r="QE295" s="35">
        <v>58471.25</v>
      </c>
      <c r="QF295" s="35">
        <v>57164.17</v>
      </c>
      <c r="QG295" s="35">
        <v>798888.35</v>
      </c>
      <c r="QH295" s="35"/>
      <c r="QI295" s="35">
        <v>210775.15</v>
      </c>
      <c r="QJ295" s="35"/>
      <c r="QK295" s="35">
        <v>45791.5</v>
      </c>
      <c r="QL295" s="35">
        <v>103612</v>
      </c>
      <c r="QM295" s="35">
        <v>38880</v>
      </c>
      <c r="QN295" s="35">
        <v>138403</v>
      </c>
      <c r="QO295" s="35">
        <v>113601</v>
      </c>
      <c r="QP295" s="35">
        <v>113213</v>
      </c>
      <c r="QQ295" s="35">
        <v>13535</v>
      </c>
      <c r="QR295" s="35">
        <v>664081.16</v>
      </c>
      <c r="QS295" s="35">
        <v>1376491.34</v>
      </c>
      <c r="QT295" s="35"/>
      <c r="QU295" s="35"/>
      <c r="QV295" s="35"/>
      <c r="QW295" s="35">
        <v>3014</v>
      </c>
      <c r="QX295" s="35">
        <v>55979.48</v>
      </c>
      <c r="QY295" s="35">
        <v>2867270.59</v>
      </c>
      <c r="QZ295" s="35">
        <v>103794.3</v>
      </c>
      <c r="RA295" s="35">
        <v>341839.85</v>
      </c>
      <c r="RB295" s="35">
        <v>113147</v>
      </c>
      <c r="RC295" s="35">
        <v>76221</v>
      </c>
      <c r="RD295" s="35">
        <v>189307.4</v>
      </c>
      <c r="RE295" s="35">
        <v>133207.5</v>
      </c>
      <c r="RF295" s="35">
        <v>233781.69</v>
      </c>
      <c r="RG295" s="35">
        <v>163898</v>
      </c>
      <c r="RH295" s="35">
        <v>5336</v>
      </c>
      <c r="RI295" s="35">
        <v>119125</v>
      </c>
      <c r="RJ295" s="35">
        <v>40968.800000000003</v>
      </c>
      <c r="RK295" s="35">
        <v>1013.4</v>
      </c>
      <c r="RL295" s="35">
        <v>1915581.57</v>
      </c>
      <c r="RM295" s="35">
        <v>62237.91</v>
      </c>
      <c r="RN295" s="35">
        <v>108144.15</v>
      </c>
      <c r="RO295" s="35">
        <v>225336.41</v>
      </c>
      <c r="RP295" s="35">
        <v>105409.31</v>
      </c>
      <c r="RQ295" s="35">
        <v>92896.43</v>
      </c>
      <c r="RR295" s="35">
        <v>1510929.2</v>
      </c>
      <c r="RS295" s="35">
        <v>47858</v>
      </c>
      <c r="RT295" s="35">
        <v>182600.85</v>
      </c>
      <c r="RU295" s="35">
        <v>264170.23</v>
      </c>
      <c r="RV295" s="35">
        <v>160765.72</v>
      </c>
      <c r="RW295" s="35">
        <v>68429.2</v>
      </c>
      <c r="RX295" s="35">
        <v>79400.75</v>
      </c>
      <c r="RY295" s="35">
        <v>155496</v>
      </c>
      <c r="RZ295" s="35">
        <v>131594.5</v>
      </c>
      <c r="SA295" s="35">
        <v>56498</v>
      </c>
      <c r="SB295" s="35">
        <v>136187.03</v>
      </c>
      <c r="SC295" s="35">
        <v>99220.2</v>
      </c>
      <c r="SD295" s="35">
        <v>63230</v>
      </c>
      <c r="SE295" s="35">
        <v>36954.5</v>
      </c>
      <c r="SF295" s="35">
        <v>24796029.640000001</v>
      </c>
      <c r="SG295" s="35">
        <v>834000.78</v>
      </c>
      <c r="SH295" s="35">
        <v>91240</v>
      </c>
      <c r="SI295" s="35">
        <v>85023</v>
      </c>
      <c r="SJ295" s="35">
        <v>109218</v>
      </c>
      <c r="SK295" s="35">
        <v>44041</v>
      </c>
      <c r="SL295" s="35">
        <v>100959</v>
      </c>
      <c r="SM295" s="35">
        <v>55200</v>
      </c>
      <c r="SN295" s="35">
        <v>210973</v>
      </c>
      <c r="SO295" s="35">
        <v>166067</v>
      </c>
      <c r="SP295" s="35">
        <v>59443</v>
      </c>
      <c r="SQ295" s="35">
        <v>138657</v>
      </c>
      <c r="SR295" s="35">
        <v>176403</v>
      </c>
      <c r="SS295" s="35">
        <v>66117</v>
      </c>
      <c r="ST295" s="35">
        <v>91325</v>
      </c>
      <c r="SU295" s="35">
        <v>499214.92</v>
      </c>
      <c r="SV295" s="35">
        <v>62789</v>
      </c>
      <c r="SW295" s="35">
        <v>110812</v>
      </c>
      <c r="SX295" s="35">
        <v>77544</v>
      </c>
      <c r="SY295" s="35">
        <v>58220</v>
      </c>
      <c r="SZ295" s="35">
        <v>179736.05</v>
      </c>
      <c r="TA295" s="35">
        <v>65969.11</v>
      </c>
      <c r="TB295" s="35">
        <v>115205</v>
      </c>
      <c r="TC295" s="35">
        <v>65402.07</v>
      </c>
      <c r="TD295" s="35">
        <v>119429.31</v>
      </c>
      <c r="TE295" s="35">
        <v>203009.19</v>
      </c>
      <c r="TF295" s="35">
        <v>68985.490000000005</v>
      </c>
      <c r="TG295" s="35">
        <v>917435.71</v>
      </c>
      <c r="TH295" s="35">
        <v>45907.21</v>
      </c>
      <c r="TI295" s="35">
        <v>196804</v>
      </c>
      <c r="TJ295" s="35">
        <v>89722</v>
      </c>
      <c r="TK295" s="35">
        <v>112385</v>
      </c>
      <c r="TL295" s="35">
        <v>88882</v>
      </c>
      <c r="TM295" s="35">
        <v>172872.5</v>
      </c>
      <c r="TN295" s="35">
        <v>32480</v>
      </c>
      <c r="TO295" s="35">
        <v>752045.87</v>
      </c>
      <c r="TP295" s="35">
        <v>89324.3</v>
      </c>
      <c r="TQ295" s="35">
        <v>108016</v>
      </c>
      <c r="TR295" s="35">
        <v>312023.2</v>
      </c>
      <c r="TS295" s="35">
        <v>131882.9</v>
      </c>
      <c r="TT295" s="35">
        <v>170111</v>
      </c>
      <c r="TU295" s="35">
        <v>43992</v>
      </c>
      <c r="TV295" s="35">
        <v>302453</v>
      </c>
      <c r="TW295" s="35">
        <v>91851.69</v>
      </c>
      <c r="TX295" s="35">
        <v>109340.15</v>
      </c>
      <c r="TY295" s="35">
        <v>183642.14</v>
      </c>
      <c r="TZ295" s="35">
        <v>81106</v>
      </c>
      <c r="UA295" s="35">
        <v>87031</v>
      </c>
      <c r="UB295" s="35">
        <v>111933.58</v>
      </c>
      <c r="UC295" s="35">
        <v>16738.439999999999</v>
      </c>
      <c r="UD295" s="35">
        <v>198975.79</v>
      </c>
      <c r="UE295" s="35">
        <v>465608.34</v>
      </c>
      <c r="UF295" s="35">
        <v>182080</v>
      </c>
      <c r="UG295" s="35">
        <v>2020903.43</v>
      </c>
      <c r="UH295" s="35">
        <v>232682.28</v>
      </c>
      <c r="UI295" s="35">
        <v>202988</v>
      </c>
      <c r="UJ295" s="35">
        <v>14220</v>
      </c>
      <c r="UK295" s="35">
        <v>504177.7</v>
      </c>
      <c r="UL295" s="35">
        <v>81990</v>
      </c>
      <c r="UM295" s="35">
        <v>36733</v>
      </c>
      <c r="UN295" s="35">
        <v>74160.210000000006</v>
      </c>
      <c r="UO295" s="35">
        <v>39600</v>
      </c>
      <c r="UP295" s="35">
        <v>921109.21</v>
      </c>
      <c r="UQ295" s="35">
        <v>149285</v>
      </c>
      <c r="UR295" s="35">
        <v>106217.98</v>
      </c>
      <c r="US295" s="35">
        <v>200805.2</v>
      </c>
      <c r="UT295" s="35">
        <v>184749</v>
      </c>
      <c r="UU295" s="35">
        <v>64876</v>
      </c>
      <c r="UV295" s="35">
        <v>5486469.6799999997</v>
      </c>
      <c r="UW295" s="35">
        <v>320483.40999999997</v>
      </c>
      <c r="UX295" s="35">
        <v>13030</v>
      </c>
      <c r="UY295" s="35">
        <v>726491.94</v>
      </c>
      <c r="UZ295" s="35">
        <v>12415</v>
      </c>
      <c r="VA295" s="35">
        <v>105981</v>
      </c>
      <c r="VB295" s="35">
        <v>387881.77</v>
      </c>
      <c r="VC295" s="35">
        <v>112490.6</v>
      </c>
      <c r="VD295" s="35">
        <v>58794</v>
      </c>
      <c r="VE295" s="35">
        <v>143724</v>
      </c>
      <c r="VF295" s="35">
        <v>87145</v>
      </c>
      <c r="VG295" s="35">
        <v>436053.5</v>
      </c>
      <c r="VH295" s="35">
        <v>175955.76</v>
      </c>
      <c r="VI295" s="35">
        <v>179857.47</v>
      </c>
      <c r="VJ295" s="35">
        <v>23560</v>
      </c>
      <c r="VK295" s="35">
        <v>62922</v>
      </c>
      <c r="VL295" s="35">
        <v>74063</v>
      </c>
      <c r="VM295" s="35">
        <v>55731.76</v>
      </c>
      <c r="VN295" s="35">
        <v>290695.74</v>
      </c>
      <c r="VO295" s="35"/>
      <c r="VP295" s="35">
        <v>73958</v>
      </c>
      <c r="VQ295" s="35">
        <v>22611827.380000003</v>
      </c>
      <c r="VR295" s="35">
        <v>77675</v>
      </c>
      <c r="VS295" s="35">
        <v>2897521.55</v>
      </c>
      <c r="VT295" s="35">
        <v>122970</v>
      </c>
      <c r="VU295" s="35">
        <v>101268.9</v>
      </c>
      <c r="VV295" s="35">
        <v>176020.8</v>
      </c>
      <c r="VW295" s="35">
        <v>675956.21</v>
      </c>
      <c r="VX295" s="35">
        <v>1160036.68</v>
      </c>
      <c r="VY295" s="35">
        <v>163877.5</v>
      </c>
      <c r="VZ295" s="35">
        <v>134047.25</v>
      </c>
      <c r="WA295" s="35">
        <v>66438</v>
      </c>
      <c r="WB295" s="35">
        <v>2046590.5</v>
      </c>
      <c r="WC295" s="35">
        <v>110503</v>
      </c>
      <c r="WD295" s="35">
        <v>351767</v>
      </c>
      <c r="WE295" s="35">
        <v>19905.96</v>
      </c>
      <c r="WF295" s="35">
        <v>254103</v>
      </c>
      <c r="WG295" s="35">
        <v>171823.5</v>
      </c>
      <c r="WH295" s="35">
        <v>9299129.4100000001</v>
      </c>
      <c r="WI295" s="35">
        <v>191412.72</v>
      </c>
      <c r="WJ295" s="35">
        <v>221848.7</v>
      </c>
      <c r="WK295" s="35">
        <v>123429.5</v>
      </c>
      <c r="WL295" s="35">
        <v>81089.710000000006</v>
      </c>
      <c r="WM295" s="35">
        <v>190986</v>
      </c>
      <c r="WN295" s="35">
        <v>719112.96</v>
      </c>
      <c r="WO295" s="35">
        <v>339175</v>
      </c>
      <c r="WP295" s="35">
        <v>373039</v>
      </c>
      <c r="WQ295" s="35">
        <v>411985</v>
      </c>
      <c r="WR295" s="35">
        <v>231504.4</v>
      </c>
      <c r="WS295" s="35">
        <v>303261</v>
      </c>
      <c r="WT295" s="35">
        <v>121774.2</v>
      </c>
      <c r="WU295" s="35">
        <v>382094.8</v>
      </c>
      <c r="WV295" s="35">
        <v>476247.2</v>
      </c>
      <c r="WW295" s="35">
        <v>180279</v>
      </c>
      <c r="WX295" s="35">
        <v>277102</v>
      </c>
      <c r="WY295" s="35">
        <v>647506</v>
      </c>
      <c r="WZ295" s="35">
        <v>320012.34999999998</v>
      </c>
      <c r="XA295" s="35">
        <v>555709</v>
      </c>
      <c r="XB295" s="35">
        <v>2074924.58</v>
      </c>
      <c r="XC295" s="35">
        <v>250484</v>
      </c>
      <c r="XD295" s="35">
        <v>138235</v>
      </c>
      <c r="XE295" s="35">
        <v>8562</v>
      </c>
      <c r="XF295" s="35">
        <v>134087</v>
      </c>
      <c r="XG295" s="35">
        <v>37409</v>
      </c>
      <c r="XH295" s="35">
        <v>85798.85</v>
      </c>
      <c r="XI295" s="35">
        <v>94806</v>
      </c>
      <c r="XJ295" s="35">
        <v>780432</v>
      </c>
      <c r="XK295" s="35">
        <v>188892</v>
      </c>
      <c r="XL295" s="35">
        <v>17240</v>
      </c>
      <c r="XM295" s="35">
        <v>118894</v>
      </c>
      <c r="XN295" s="35">
        <v>27264</v>
      </c>
      <c r="XO295" s="35">
        <v>2223256.16</v>
      </c>
      <c r="XP295" s="35">
        <v>159618</v>
      </c>
      <c r="XQ295" s="35">
        <v>181676</v>
      </c>
      <c r="XR295" s="35">
        <v>280203</v>
      </c>
      <c r="XS295" s="35">
        <v>146082</v>
      </c>
      <c r="XT295" s="35">
        <v>195814</v>
      </c>
      <c r="XU295" s="35">
        <v>239210.8</v>
      </c>
      <c r="XV295" s="35">
        <v>217306.02</v>
      </c>
      <c r="XW295" s="35">
        <v>197961.36</v>
      </c>
      <c r="XX295" s="35">
        <v>500484.88</v>
      </c>
      <c r="XY295" s="35">
        <v>168162.27</v>
      </c>
      <c r="XZ295" s="35">
        <v>86397</v>
      </c>
      <c r="YA295" s="35">
        <v>64567</v>
      </c>
      <c r="YB295" s="35">
        <v>160870.25</v>
      </c>
      <c r="YC295" s="35">
        <v>92545</v>
      </c>
      <c r="YD295" s="35">
        <v>103075.75</v>
      </c>
      <c r="YE295" s="35">
        <v>73565</v>
      </c>
      <c r="YF295" s="35">
        <v>114643</v>
      </c>
      <c r="YG295" s="35">
        <v>118725.25</v>
      </c>
      <c r="YH295" s="35">
        <v>177832</v>
      </c>
      <c r="YI295" s="35">
        <v>101245</v>
      </c>
      <c r="YJ295" s="35">
        <v>80337.2</v>
      </c>
      <c r="YK295" s="35">
        <v>90164</v>
      </c>
      <c r="YL295" s="35">
        <v>1594351.31</v>
      </c>
      <c r="YM295" s="35">
        <v>32055</v>
      </c>
      <c r="YN295" s="35">
        <v>101149</v>
      </c>
      <c r="YO295" s="35">
        <v>200896</v>
      </c>
      <c r="YP295" s="35">
        <v>682570.65</v>
      </c>
      <c r="YQ295" s="35">
        <v>46209</v>
      </c>
      <c r="YR295" s="35">
        <v>508509</v>
      </c>
      <c r="YS295" s="35">
        <v>94023</v>
      </c>
      <c r="YT295" s="35">
        <v>349006.1</v>
      </c>
      <c r="YU295" s="35">
        <v>138900</v>
      </c>
      <c r="YV295" s="35">
        <v>46967.5</v>
      </c>
      <c r="YW295" s="35">
        <v>200082.28</v>
      </c>
      <c r="YX295" s="35">
        <v>93273</v>
      </c>
      <c r="YY295" s="35">
        <v>98845</v>
      </c>
      <c r="YZ295" s="35">
        <v>58892.5</v>
      </c>
      <c r="ZA295" s="35">
        <v>9894</v>
      </c>
      <c r="ZB295" s="35">
        <v>120330.66</v>
      </c>
      <c r="ZC295" s="35">
        <v>38083926.169999994</v>
      </c>
      <c r="ZD295" s="35">
        <v>1096818.1200000001</v>
      </c>
      <c r="ZE295" s="35">
        <v>23640</v>
      </c>
      <c r="ZF295" s="35">
        <v>67030</v>
      </c>
      <c r="ZG295" s="35">
        <v>5766</v>
      </c>
      <c r="ZH295" s="35">
        <v>128145.96</v>
      </c>
      <c r="ZI295" s="35">
        <v>119857.86</v>
      </c>
      <c r="ZJ295" s="35">
        <v>13217</v>
      </c>
      <c r="ZK295" s="35">
        <v>787969.02</v>
      </c>
      <c r="ZL295" s="35">
        <v>1844726.5</v>
      </c>
      <c r="ZM295" s="35">
        <v>107508.75</v>
      </c>
      <c r="ZN295" s="35">
        <v>153974.5</v>
      </c>
      <c r="ZO295" s="35">
        <v>67949.8</v>
      </c>
      <c r="ZP295" s="35">
        <v>90956.95</v>
      </c>
      <c r="ZQ295" s="35">
        <v>29507</v>
      </c>
      <c r="ZR295" s="35">
        <v>19696.43</v>
      </c>
      <c r="ZS295" s="35">
        <v>55635.5</v>
      </c>
      <c r="ZT295" s="35">
        <v>2740465.07</v>
      </c>
      <c r="ZU295" s="35">
        <v>113976.25</v>
      </c>
      <c r="ZV295" s="35">
        <v>247345</v>
      </c>
      <c r="ZW295" s="35">
        <v>292781.09999999998</v>
      </c>
      <c r="ZX295" s="35">
        <v>230408.65</v>
      </c>
      <c r="ZY295" s="35">
        <v>87128.15</v>
      </c>
      <c r="ZZ295" s="35">
        <v>128682</v>
      </c>
      <c r="AAA295" s="35">
        <v>316410</v>
      </c>
      <c r="AAB295" s="35">
        <v>278841.2</v>
      </c>
      <c r="AAC295" s="35">
        <v>381902.35</v>
      </c>
      <c r="AAD295" s="35">
        <v>51443</v>
      </c>
      <c r="AAE295" s="35">
        <v>55297.4</v>
      </c>
      <c r="AAF295" s="35">
        <v>45973</v>
      </c>
      <c r="AAG295" s="35">
        <v>87998</v>
      </c>
      <c r="AAH295" s="35">
        <v>140288.75</v>
      </c>
      <c r="AAI295" s="35">
        <v>39313</v>
      </c>
      <c r="AAJ295" s="35">
        <v>89602.8</v>
      </c>
      <c r="AAK295" s="35">
        <v>28407.5</v>
      </c>
      <c r="AAL295" s="35">
        <v>64149</v>
      </c>
      <c r="AAM295" s="35">
        <v>110178.5</v>
      </c>
      <c r="AAN295" s="35">
        <v>43002</v>
      </c>
      <c r="AAO295" s="35">
        <v>3858</v>
      </c>
      <c r="AAP295" s="35">
        <v>4375806.9800000004</v>
      </c>
      <c r="AAQ295" s="35">
        <v>53235</v>
      </c>
      <c r="AAR295" s="35">
        <v>281</v>
      </c>
      <c r="AAS295" s="35">
        <v>55723</v>
      </c>
      <c r="AAT295" s="35">
        <v>7499.65</v>
      </c>
      <c r="AAU295" s="35">
        <v>95131.5</v>
      </c>
      <c r="AAV295" s="35">
        <v>114894.75</v>
      </c>
      <c r="AAW295" s="35">
        <v>3670272.83</v>
      </c>
      <c r="AAX295" s="35">
        <v>160888.20000000001</v>
      </c>
      <c r="AAY295" s="35"/>
      <c r="AAZ295" s="35">
        <v>77651.850000000006</v>
      </c>
      <c r="ABA295" s="35">
        <v>54425</v>
      </c>
      <c r="ABB295" s="35">
        <v>68049.55</v>
      </c>
      <c r="ABC295" s="35">
        <v>17755.04</v>
      </c>
      <c r="ABD295" s="35">
        <v>7467.25</v>
      </c>
      <c r="ABE295" s="35">
        <v>2423624.02</v>
      </c>
      <c r="ABF295" s="35">
        <v>142306.32999999999</v>
      </c>
      <c r="ABG295" s="35">
        <v>237885.66</v>
      </c>
      <c r="ABH295" s="35">
        <v>266363</v>
      </c>
      <c r="ABI295" s="35">
        <v>299744.64000000001</v>
      </c>
      <c r="ABJ295" s="35">
        <v>101274.66</v>
      </c>
      <c r="ABK295" s="35">
        <v>66195</v>
      </c>
      <c r="ABL295" s="35">
        <v>169933.25</v>
      </c>
      <c r="ABM295" s="35">
        <v>165907.21</v>
      </c>
      <c r="ABN295" s="35">
        <v>73750</v>
      </c>
      <c r="ABO295" s="35">
        <v>89507</v>
      </c>
      <c r="ABP295" s="35">
        <v>581011.5</v>
      </c>
      <c r="ABQ295" s="35">
        <v>663589.59</v>
      </c>
      <c r="ABR295" s="35"/>
      <c r="ABS295" s="35"/>
      <c r="ABT295" s="35">
        <v>26754.17</v>
      </c>
      <c r="ABU295" s="35">
        <v>35895</v>
      </c>
      <c r="ABV295" s="35">
        <v>48200</v>
      </c>
      <c r="ABW295" s="35">
        <v>24340872.740000002</v>
      </c>
      <c r="ABX295" s="35">
        <v>1328165.3999999999</v>
      </c>
      <c r="ABY295" s="35">
        <v>141102</v>
      </c>
      <c r="ABZ295" s="35">
        <v>23460</v>
      </c>
      <c r="ACA295" s="35">
        <v>170086.81</v>
      </c>
      <c r="ACB295" s="35">
        <v>198427</v>
      </c>
      <c r="ACC295" s="35">
        <v>233708.74</v>
      </c>
      <c r="ACD295" s="35">
        <v>106649.5</v>
      </c>
      <c r="ACE295" s="35">
        <v>264399</v>
      </c>
      <c r="ACF295" s="35">
        <v>100453</v>
      </c>
      <c r="ACG295" s="35">
        <v>1641245.65</v>
      </c>
      <c r="ACH295" s="35">
        <v>18696.36</v>
      </c>
      <c r="ACI295" s="35">
        <v>170174.33</v>
      </c>
      <c r="ACJ295" s="35"/>
      <c r="ACK295" s="35">
        <v>97672.45</v>
      </c>
      <c r="ACL295" s="35">
        <v>182992.44</v>
      </c>
      <c r="ACM295" s="35">
        <v>1133</v>
      </c>
      <c r="ACN295" s="35">
        <v>90271.5</v>
      </c>
      <c r="ACO295" s="35">
        <v>22759</v>
      </c>
      <c r="ACP295" s="35">
        <v>76002.5</v>
      </c>
      <c r="ACQ295" s="35">
        <v>64039.97</v>
      </c>
      <c r="ACR295" s="35">
        <v>1687045.2</v>
      </c>
      <c r="ACS295" s="35">
        <v>7</v>
      </c>
      <c r="ACT295" s="35">
        <v>486</v>
      </c>
      <c r="ACU295" s="35">
        <v>205791.5</v>
      </c>
      <c r="ACV295" s="35"/>
      <c r="ACW295" s="35">
        <v>28806</v>
      </c>
      <c r="ACX295" s="35">
        <v>136013.4</v>
      </c>
      <c r="ACY295" s="35">
        <v>432600.02</v>
      </c>
      <c r="ACZ295" s="35">
        <v>758349.31</v>
      </c>
      <c r="ADA295" s="35">
        <v>44532.39</v>
      </c>
      <c r="ADB295" s="35">
        <v>3230</v>
      </c>
      <c r="ADC295" s="35"/>
      <c r="ADD295" s="35">
        <v>10245</v>
      </c>
      <c r="ADE295" s="35">
        <v>462857.6</v>
      </c>
      <c r="ADF295" s="35">
        <v>14735</v>
      </c>
      <c r="ADG295" s="35">
        <v>12501.12</v>
      </c>
      <c r="ADH295" s="35"/>
      <c r="ADI295" s="35">
        <v>8412.91</v>
      </c>
      <c r="ADJ295" s="35"/>
      <c r="ADK295" s="35">
        <v>1362.5</v>
      </c>
      <c r="ADL295" s="35">
        <v>2919</v>
      </c>
      <c r="ADM295" s="35">
        <v>6166.1</v>
      </c>
      <c r="ADN295" s="35">
        <v>142770</v>
      </c>
      <c r="ADO295" s="35">
        <v>221847</v>
      </c>
      <c r="ADP295" s="35">
        <v>311118.98</v>
      </c>
      <c r="ADQ295" s="35">
        <v>69328.679999999993</v>
      </c>
      <c r="ADR295" s="35">
        <v>60010</v>
      </c>
      <c r="ADS295" s="35">
        <v>221103.17</v>
      </c>
      <c r="ADT295" s="35">
        <v>79150</v>
      </c>
      <c r="ADU295" s="35">
        <v>38301.75</v>
      </c>
      <c r="ADV295" s="35">
        <v>20582</v>
      </c>
      <c r="ADW295" s="35">
        <v>501.41</v>
      </c>
      <c r="ADX295" s="35">
        <v>3412079.03</v>
      </c>
      <c r="ADY295" s="35">
        <v>1065663.5</v>
      </c>
      <c r="ADZ295" s="35">
        <v>182915</v>
      </c>
      <c r="AEA295" s="35">
        <v>1757025.41</v>
      </c>
      <c r="AEB295" s="35">
        <v>40782</v>
      </c>
      <c r="AEC295" s="35">
        <v>83752</v>
      </c>
      <c r="AED295" s="35">
        <v>70084</v>
      </c>
      <c r="AEE295" s="35">
        <v>29600</v>
      </c>
      <c r="AEF295" s="35">
        <v>3556126.96</v>
      </c>
      <c r="AEG295" s="35">
        <v>974271.27</v>
      </c>
      <c r="AEH295" s="35">
        <v>708319.21</v>
      </c>
      <c r="AEI295" s="35">
        <v>162074</v>
      </c>
      <c r="AEJ295" s="35">
        <v>184539.5</v>
      </c>
      <c r="AEK295" s="35">
        <v>203620.8</v>
      </c>
      <c r="AEL295" s="35">
        <v>33166</v>
      </c>
      <c r="AEM295" s="35">
        <v>54945.32</v>
      </c>
      <c r="AEN295" s="35">
        <v>8978</v>
      </c>
      <c r="AEO295" s="35">
        <v>114971.01</v>
      </c>
      <c r="AEP295" s="35">
        <v>122658.5</v>
      </c>
      <c r="AEQ295" s="35">
        <v>159164</v>
      </c>
      <c r="AER295" s="35">
        <v>45534</v>
      </c>
      <c r="AES295" s="35">
        <v>176.5</v>
      </c>
      <c r="AET295" s="35">
        <v>119676.47</v>
      </c>
      <c r="AEU295" s="35">
        <v>46558.02</v>
      </c>
      <c r="AEV295" s="35">
        <v>76074.5</v>
      </c>
      <c r="AEW295" s="35">
        <v>348412.43</v>
      </c>
      <c r="AEX295" s="35">
        <v>27270</v>
      </c>
      <c r="AEY295" s="35">
        <v>431543</v>
      </c>
      <c r="AEZ295" s="35">
        <v>23932192.120000001</v>
      </c>
      <c r="AFA295" s="35">
        <v>1449196.61</v>
      </c>
      <c r="AFB295" s="35">
        <v>457580.14</v>
      </c>
      <c r="AFC295" s="35">
        <v>176034.6</v>
      </c>
      <c r="AFD295" s="35">
        <v>180312.84</v>
      </c>
      <c r="AFE295" s="35">
        <v>70171</v>
      </c>
      <c r="AFF295" s="35">
        <v>2973171.43</v>
      </c>
      <c r="AFG295" s="35">
        <v>27778.93</v>
      </c>
      <c r="AFH295" s="35">
        <v>70874</v>
      </c>
      <c r="AFI295" s="35">
        <v>73747</v>
      </c>
      <c r="AFJ295" s="35">
        <v>35470</v>
      </c>
      <c r="AFK295" s="35">
        <v>381406.48</v>
      </c>
      <c r="AFL295" s="35">
        <v>109711.33</v>
      </c>
      <c r="AFM295" s="35">
        <v>84853.45</v>
      </c>
      <c r="AFN295" s="35">
        <v>48924</v>
      </c>
      <c r="AFO295" s="35">
        <v>102993.8</v>
      </c>
      <c r="AFP295" s="35">
        <v>40077.1</v>
      </c>
      <c r="AFQ295" s="35">
        <v>80914.850000000006</v>
      </c>
      <c r="AFR295" s="35">
        <v>51040</v>
      </c>
      <c r="AFS295" s="35">
        <v>57612.6</v>
      </c>
      <c r="AFT295" s="35">
        <v>35600</v>
      </c>
      <c r="AFU295" s="35">
        <v>38680</v>
      </c>
      <c r="AFV295" s="35">
        <v>39950</v>
      </c>
      <c r="AFW295" s="35">
        <v>75134.59</v>
      </c>
      <c r="AFX295" s="35">
        <v>462097.62</v>
      </c>
      <c r="AFY295" s="35">
        <v>76262</v>
      </c>
      <c r="AFZ295" s="35">
        <v>114865.08</v>
      </c>
      <c r="AGA295" s="35">
        <v>69855.41</v>
      </c>
      <c r="AGB295" s="35">
        <v>70919.929999999993</v>
      </c>
      <c r="AGC295" s="35">
        <v>64052</v>
      </c>
      <c r="AGD295" s="35">
        <v>35609</v>
      </c>
      <c r="AGE295" s="35">
        <v>186765</v>
      </c>
      <c r="AGF295" s="35">
        <v>38958</v>
      </c>
      <c r="AGG295" s="35">
        <v>41446</v>
      </c>
      <c r="AGH295" s="35">
        <v>153873.95000000001</v>
      </c>
      <c r="AGI295" s="35">
        <v>38595</v>
      </c>
      <c r="AGJ295" s="35">
        <v>1446429.26</v>
      </c>
      <c r="AGK295" s="35">
        <v>50846.79</v>
      </c>
      <c r="AGL295" s="35">
        <v>73223</v>
      </c>
      <c r="AGM295" s="35">
        <v>73962.67</v>
      </c>
      <c r="AGN295" s="35">
        <v>240898.63</v>
      </c>
      <c r="AGO295" s="35">
        <v>73440</v>
      </c>
      <c r="AGP295" s="35">
        <v>45178</v>
      </c>
      <c r="AGQ295" s="35">
        <v>43981.75</v>
      </c>
      <c r="AGR295" s="35">
        <v>110917</v>
      </c>
      <c r="AGS295" s="35">
        <v>76858</v>
      </c>
      <c r="AGT295" s="35">
        <v>84364.2</v>
      </c>
      <c r="AGU295" s="35">
        <v>1114171.44</v>
      </c>
      <c r="AGV295" s="35">
        <v>277819.31</v>
      </c>
      <c r="AGW295" s="35">
        <v>128331.5</v>
      </c>
      <c r="AGX295" s="35"/>
      <c r="AGY295" s="35">
        <v>74786.94</v>
      </c>
      <c r="AGZ295" s="35">
        <v>66832.69</v>
      </c>
      <c r="AHA295" s="35">
        <v>17590</v>
      </c>
      <c r="AHB295" s="35">
        <v>247.5</v>
      </c>
      <c r="AHC295" s="35">
        <v>5881815.8499999996</v>
      </c>
      <c r="AHD295" s="35">
        <v>1678866.39</v>
      </c>
      <c r="AHE295" s="35">
        <v>296584.59999999998</v>
      </c>
      <c r="AHF295" s="35">
        <v>236843.07</v>
      </c>
      <c r="AHG295" s="35">
        <v>285189.19</v>
      </c>
      <c r="AHH295" s="35">
        <v>181492.64</v>
      </c>
      <c r="AHI295" s="35">
        <v>78482.59</v>
      </c>
      <c r="AHJ295" s="35">
        <v>250291.62</v>
      </c>
      <c r="AHK295" s="35">
        <v>39335</v>
      </c>
      <c r="AHL295" s="35">
        <v>287608.87</v>
      </c>
      <c r="AHM295" s="35">
        <v>430143.66</v>
      </c>
      <c r="AHN295" s="35">
        <v>278280.09999999998</v>
      </c>
      <c r="AHO295" s="35">
        <v>100691.8</v>
      </c>
      <c r="AHP295" s="35">
        <v>134081.85999999999</v>
      </c>
      <c r="AHQ295" s="35">
        <v>239270.09</v>
      </c>
      <c r="AHR295" s="35">
        <v>321764</v>
      </c>
      <c r="AHS295" s="35">
        <v>120496</v>
      </c>
      <c r="AHT295" s="35">
        <v>213394.28</v>
      </c>
      <c r="AHU295" s="35">
        <v>41504</v>
      </c>
      <c r="AHV295" s="35">
        <v>74840.22</v>
      </c>
      <c r="AHW295" s="35">
        <v>106800.9</v>
      </c>
      <c r="AHX295" s="35">
        <v>957045</v>
      </c>
      <c r="AHY295" s="35">
        <v>36455</v>
      </c>
      <c r="AHZ295" s="35">
        <v>34051.54</v>
      </c>
      <c r="AIA295" s="35">
        <v>24319740.690000001</v>
      </c>
      <c r="AIB295" s="35">
        <v>398551687.04589981</v>
      </c>
    </row>
    <row r="296" spans="1:912" x14ac:dyDescent="0.5">
      <c r="A296" s="34" t="s">
        <v>43</v>
      </c>
      <c r="B296" s="34" t="s">
        <v>2510</v>
      </c>
      <c r="C296" s="34" t="s">
        <v>2511</v>
      </c>
      <c r="D296" s="35"/>
      <c r="E296" s="35">
        <v>-2388670</v>
      </c>
      <c r="F296" s="35">
        <v>-197425.4</v>
      </c>
      <c r="G296" s="35"/>
      <c r="H296" s="35"/>
      <c r="I296" s="35"/>
      <c r="J296" s="35"/>
      <c r="K296" s="35">
        <v>-3317680</v>
      </c>
      <c r="L296" s="35">
        <v>-698100</v>
      </c>
      <c r="M296" s="35">
        <v>-661745.34</v>
      </c>
      <c r="N296" s="35">
        <v>-4646269.2</v>
      </c>
      <c r="O296" s="35">
        <v>-177526</v>
      </c>
      <c r="P296" s="35">
        <v>-486959.4</v>
      </c>
      <c r="Q296" s="35">
        <v>-373008.7</v>
      </c>
      <c r="R296" s="35"/>
      <c r="S296" s="35">
        <v>-206608.35</v>
      </c>
      <c r="T296" s="35">
        <v>-203629.81</v>
      </c>
      <c r="U296" s="35"/>
      <c r="V296" s="35">
        <v>-46479.29</v>
      </c>
      <c r="W296" s="35"/>
      <c r="X296" s="35">
        <v>-137533.42000000001</v>
      </c>
      <c r="Y296" s="35">
        <v>-343172.1</v>
      </c>
      <c r="Z296" s="35"/>
      <c r="AA296" s="35">
        <v>-117825.27</v>
      </c>
      <c r="AB296" s="35">
        <v>-56173639</v>
      </c>
      <c r="AC296" s="35">
        <v>-974236</v>
      </c>
      <c r="AD296" s="35">
        <v>-586384.73</v>
      </c>
      <c r="AE296" s="35">
        <v>-598320.98</v>
      </c>
      <c r="AF296" s="35">
        <v>-922259.72</v>
      </c>
      <c r="AG296" s="35">
        <v>-297533</v>
      </c>
      <c r="AH296" s="35">
        <v>-207721.95</v>
      </c>
      <c r="AI296" s="35">
        <v>-581223.56000000006</v>
      </c>
      <c r="AJ296" s="35">
        <v>-1167651.75</v>
      </c>
      <c r="AK296" s="35">
        <v>-235759.5</v>
      </c>
      <c r="AL296" s="35"/>
      <c r="AM296" s="35">
        <v>-193331.82</v>
      </c>
      <c r="AN296" s="35"/>
      <c r="AO296" s="35"/>
      <c r="AP296" s="35">
        <v>-55529.75</v>
      </c>
      <c r="AQ296" s="35"/>
      <c r="AR296" s="35">
        <v>-212624.4</v>
      </c>
      <c r="AS296" s="35"/>
      <c r="AT296" s="35">
        <v>-9933370.1199999992</v>
      </c>
      <c r="AU296" s="35">
        <v>-668616.74</v>
      </c>
      <c r="AV296" s="35">
        <v>-852319.42</v>
      </c>
      <c r="AW296" s="35">
        <v>-1536601.85</v>
      </c>
      <c r="AX296" s="35">
        <v>-780937.65</v>
      </c>
      <c r="AY296" s="35">
        <v>-251929.76</v>
      </c>
      <c r="AZ296" s="35">
        <v>-22023.31</v>
      </c>
      <c r="BA296" s="35">
        <v>-1223020.98</v>
      </c>
      <c r="BB296" s="35">
        <v>-2211206.1</v>
      </c>
      <c r="BC296" s="35"/>
      <c r="BD296" s="35">
        <v>-769982.62</v>
      </c>
      <c r="BE296" s="35">
        <v>-569310.84</v>
      </c>
      <c r="BF296" s="35">
        <v>-99694.97</v>
      </c>
      <c r="BG296" s="35">
        <v>-329364.45</v>
      </c>
      <c r="BH296" s="35">
        <v>-127890.45</v>
      </c>
      <c r="BI296" s="35">
        <v>-14422780.880000001</v>
      </c>
      <c r="BJ296" s="35">
        <v>-164516.59</v>
      </c>
      <c r="BK296" s="35">
        <v>-14600</v>
      </c>
      <c r="BL296" s="35">
        <v>-136787.23000000001</v>
      </c>
      <c r="BM296" s="35">
        <v>-898310.45</v>
      </c>
      <c r="BN296" s="35">
        <v>-777165.34</v>
      </c>
      <c r="BO296" s="35">
        <v>-13722.94</v>
      </c>
      <c r="BP296" s="35">
        <v>-365579.82</v>
      </c>
      <c r="BQ296" s="35">
        <v>-94982.28</v>
      </c>
      <c r="BR296" s="35">
        <v>-122751.96</v>
      </c>
      <c r="BS296" s="35">
        <v>-133981.25</v>
      </c>
      <c r="BT296" s="35">
        <v>-64421.91</v>
      </c>
      <c r="BU296" s="35">
        <v>-170303.81</v>
      </c>
      <c r="BV296" s="35">
        <v>-75891.509999999995</v>
      </c>
      <c r="BW296" s="35">
        <v>-217726.87</v>
      </c>
      <c r="BX296" s="35">
        <v>-8948665.2200000007</v>
      </c>
      <c r="BY296" s="35">
        <v>-5229504.53</v>
      </c>
      <c r="BZ296" s="35">
        <v>-446084.01</v>
      </c>
      <c r="CA296" s="35">
        <v>-433858.25</v>
      </c>
      <c r="CB296" s="35">
        <v>-587906.42000000004</v>
      </c>
      <c r="CC296" s="35">
        <v>-363842.58</v>
      </c>
      <c r="CD296" s="35">
        <v>-370856.75</v>
      </c>
      <c r="CE296" s="35"/>
      <c r="CF296" s="35"/>
      <c r="CG296" s="35">
        <v>-41028555.25</v>
      </c>
      <c r="CH296" s="35">
        <v>-1417946.32</v>
      </c>
      <c r="CI296" s="35">
        <v>-1409422.87</v>
      </c>
      <c r="CJ296" s="35">
        <v>-351656.99</v>
      </c>
      <c r="CK296" s="35">
        <v>-459738.67</v>
      </c>
      <c r="CL296" s="35">
        <v>-1194888.71</v>
      </c>
      <c r="CM296" s="35">
        <v>-509548.1</v>
      </c>
      <c r="CN296" s="35">
        <v>-739418.4</v>
      </c>
      <c r="CO296" s="35">
        <v>-257865.86</v>
      </c>
      <c r="CP296" s="35">
        <v>-451503.65</v>
      </c>
      <c r="CQ296" s="35">
        <v>-349869.8</v>
      </c>
      <c r="CR296" s="35">
        <v>-2644978.67</v>
      </c>
      <c r="CS296" s="35">
        <v>-297142.34000000003</v>
      </c>
      <c r="CT296" s="35">
        <v>-18493592.68</v>
      </c>
      <c r="CU296" s="35">
        <v>-766290.38</v>
      </c>
      <c r="CV296" s="35">
        <v>-493428.13</v>
      </c>
      <c r="CW296" s="35">
        <v>-663619.23</v>
      </c>
      <c r="CX296" s="35">
        <v>-130750.08</v>
      </c>
      <c r="CY296" s="35">
        <v>-1041949.24</v>
      </c>
      <c r="CZ296" s="35">
        <v>-580657.36</v>
      </c>
      <c r="DA296" s="35"/>
      <c r="DB296" s="35">
        <v>-202922181.03000009</v>
      </c>
      <c r="DC296" s="35">
        <v>-12631860.02</v>
      </c>
      <c r="DD296" s="35">
        <v>-1353764.67</v>
      </c>
      <c r="DE296" s="35">
        <v>-2211215.81</v>
      </c>
      <c r="DF296" s="35">
        <v>-929503.3</v>
      </c>
      <c r="DG296" s="35">
        <v>-1340212.8999999999</v>
      </c>
      <c r="DH296" s="35"/>
      <c r="DI296" s="35">
        <v>-1917903.56</v>
      </c>
      <c r="DJ296" s="35">
        <v>-46738.81</v>
      </c>
      <c r="DK296" s="35">
        <v>-451770.47</v>
      </c>
      <c r="DL296" s="35">
        <v>-444154.79</v>
      </c>
      <c r="DM296" s="35"/>
      <c r="DN296" s="35">
        <v>-6730872.46</v>
      </c>
      <c r="DO296" s="35">
        <v>-6988057.2599999998</v>
      </c>
      <c r="DP296" s="35">
        <v>-1089389.22</v>
      </c>
      <c r="DQ296" s="35">
        <v>-379826.16</v>
      </c>
      <c r="DR296" s="35">
        <v>-779671.77</v>
      </c>
      <c r="DS296" s="35">
        <v>-438219.65</v>
      </c>
      <c r="DT296" s="35">
        <v>-457988.05</v>
      </c>
      <c r="DU296" s="35">
        <v>-300000</v>
      </c>
      <c r="DV296" s="35">
        <v>-360719.29</v>
      </c>
      <c r="DW296" s="35">
        <v>-71348403.950000003</v>
      </c>
      <c r="DX296" s="35">
        <v>-604016.09</v>
      </c>
      <c r="DY296" s="35">
        <v>-898685.81</v>
      </c>
      <c r="DZ296" s="35">
        <v>-587130.6</v>
      </c>
      <c r="EA296" s="35">
        <v>-1262690.24</v>
      </c>
      <c r="EB296" s="35">
        <v>-375251.18</v>
      </c>
      <c r="EC296" s="35">
        <v>-1519105.31</v>
      </c>
      <c r="ED296" s="35">
        <v>-231096.88</v>
      </c>
      <c r="EE296" s="35">
        <v>-1261648.54</v>
      </c>
      <c r="EF296" s="35">
        <v>-6038679.1600000001</v>
      </c>
      <c r="EG296" s="35">
        <v>-3974193.5</v>
      </c>
      <c r="EH296" s="35">
        <v>-467374.69</v>
      </c>
      <c r="EI296" s="35">
        <v>-835761.26</v>
      </c>
      <c r="EJ296" s="35">
        <v>-371860.66</v>
      </c>
      <c r="EK296" s="35">
        <v>-1125328.54</v>
      </c>
      <c r="EL296" s="35">
        <v>-1556538.41</v>
      </c>
      <c r="EM296" s="35">
        <v>-206082.53</v>
      </c>
      <c r="EN296" s="35">
        <v>-790815.57</v>
      </c>
      <c r="EO296" s="35">
        <v>-15597924.279999999</v>
      </c>
      <c r="EP296" s="35">
        <v>-380198.64</v>
      </c>
      <c r="EQ296" s="35">
        <v>-1254242.3500000001</v>
      </c>
      <c r="ER296" s="35">
        <v>-514808.45</v>
      </c>
      <c r="ES296" s="35">
        <v>-165716.79</v>
      </c>
      <c r="ET296" s="35">
        <v>-115983.51</v>
      </c>
      <c r="EU296" s="35">
        <v>-658918.61</v>
      </c>
      <c r="EV296" s="35">
        <v>-670548.93999999994</v>
      </c>
      <c r="EW296" s="35">
        <v>-567972.21</v>
      </c>
      <c r="EX296" s="35">
        <v>-152232844.88999996</v>
      </c>
      <c r="EY296" s="35">
        <v>-1635898.64</v>
      </c>
      <c r="EZ296" s="35"/>
      <c r="FA296" s="35">
        <v>-36679.94</v>
      </c>
      <c r="FB296" s="35">
        <v>-48357.02</v>
      </c>
      <c r="FC296" s="35">
        <v>-1114481.8799999999</v>
      </c>
      <c r="FD296" s="35">
        <v>-715918.73</v>
      </c>
      <c r="FE296" s="35">
        <v>-103288</v>
      </c>
      <c r="FF296" s="35">
        <v>-522501.21</v>
      </c>
      <c r="FG296" s="35">
        <v>-28694.52</v>
      </c>
      <c r="FH296" s="35"/>
      <c r="FI296" s="35">
        <v>-7389.91</v>
      </c>
      <c r="FJ296" s="35"/>
      <c r="FK296" s="35">
        <v>-11822304.66</v>
      </c>
      <c r="FL296" s="35">
        <v>-432484.25</v>
      </c>
      <c r="FM296" s="35">
        <v>-56213.89</v>
      </c>
      <c r="FN296" s="35">
        <v>-235228.2</v>
      </c>
      <c r="FO296" s="35">
        <v>-120399.57</v>
      </c>
      <c r="FP296" s="35">
        <v>-603276.53</v>
      </c>
      <c r="FQ296" s="35">
        <v>-122350.52</v>
      </c>
      <c r="FR296" s="35">
        <v>-46034.09</v>
      </c>
      <c r="FS296" s="35">
        <v>-27781718.989999998</v>
      </c>
      <c r="FT296" s="35">
        <v>-539095.5</v>
      </c>
      <c r="FU296" s="35">
        <v>-1106767.75</v>
      </c>
      <c r="FV296" s="35">
        <v>-1455119.75</v>
      </c>
      <c r="FW296" s="35">
        <v>-1063171.25</v>
      </c>
      <c r="FX296" s="35"/>
      <c r="FY296" s="35">
        <v>-2537622</v>
      </c>
      <c r="FZ296" s="35">
        <v>-341422</v>
      </c>
      <c r="GA296" s="35">
        <v>-544798.49</v>
      </c>
      <c r="GB296" s="35">
        <v>-1240873</v>
      </c>
      <c r="GC296" s="35">
        <v>-1587703.59</v>
      </c>
      <c r="GD296" s="35"/>
      <c r="GE296" s="35">
        <v>-359700.92</v>
      </c>
      <c r="GF296" s="35"/>
      <c r="GG296" s="35">
        <v>-15390704.630000001</v>
      </c>
      <c r="GH296" s="35">
        <v>-50898.16</v>
      </c>
      <c r="GI296" s="35">
        <v>-507084.73</v>
      </c>
      <c r="GJ296" s="35">
        <v>-1149900.25</v>
      </c>
      <c r="GK296" s="35">
        <v>-845800.45</v>
      </c>
      <c r="GL296" s="35">
        <v>-554936.65</v>
      </c>
      <c r="GM296" s="35">
        <v>-522640.14</v>
      </c>
      <c r="GN296" s="35">
        <v>-977409.73</v>
      </c>
      <c r="GO296" s="35">
        <v>-565834.29</v>
      </c>
      <c r="GP296" s="35">
        <v>-388960.19</v>
      </c>
      <c r="GQ296" s="35">
        <v>-129073.60000000001</v>
      </c>
      <c r="GR296" s="35">
        <v>-139551.28</v>
      </c>
      <c r="GS296" s="35"/>
      <c r="GT296" s="35">
        <v>-253850.72</v>
      </c>
      <c r="GU296" s="35">
        <v>-316533.71999999997</v>
      </c>
      <c r="GV296" s="35">
        <v>-224461.58</v>
      </c>
      <c r="GW296" s="35">
        <v>-192657.08</v>
      </c>
      <c r="GX296" s="35">
        <v>-500</v>
      </c>
      <c r="GY296" s="35">
        <v>-536009.23</v>
      </c>
      <c r="GZ296" s="35"/>
      <c r="HA296" s="35">
        <v>-78956301.230000019</v>
      </c>
      <c r="HB296" s="35">
        <v>-10017369.859999999</v>
      </c>
      <c r="HC296" s="35">
        <v>-192361.62</v>
      </c>
      <c r="HD296" s="35">
        <v>-662848.31999999995</v>
      </c>
      <c r="HE296" s="35">
        <v>-759193.61</v>
      </c>
      <c r="HF296" s="35">
        <v>-46225774.560000002</v>
      </c>
      <c r="HG296" s="35">
        <v>366295</v>
      </c>
      <c r="HH296" s="35"/>
      <c r="HI296" s="35">
        <v>-30929</v>
      </c>
      <c r="HJ296" s="35">
        <v>-47140.6</v>
      </c>
      <c r="HK296" s="35">
        <v>-17199</v>
      </c>
      <c r="HL296" s="35"/>
      <c r="HM296" s="35">
        <v>-9867129.1699999999</v>
      </c>
      <c r="HN296" s="35">
        <v>-60998.82</v>
      </c>
      <c r="HO296" s="35">
        <v>-38595.69</v>
      </c>
      <c r="HP296" s="35"/>
      <c r="HQ296" s="35">
        <v>-111429.92</v>
      </c>
      <c r="HR296" s="35"/>
      <c r="HS296" s="35">
        <v>-72891.199999999997</v>
      </c>
      <c r="HT296" s="35"/>
      <c r="HU296" s="35">
        <v>-37968899.18</v>
      </c>
      <c r="HV296" s="35">
        <v>-14060124.58</v>
      </c>
      <c r="HW296" s="35">
        <v>-649207.64</v>
      </c>
      <c r="HX296" s="35">
        <v>-1354583.49</v>
      </c>
      <c r="HY296" s="35">
        <v>-1356114.48</v>
      </c>
      <c r="HZ296" s="35">
        <v>-501417.3</v>
      </c>
      <c r="IA296" s="35">
        <v>-1619192.74</v>
      </c>
      <c r="IB296" s="35">
        <v>-1562294.22</v>
      </c>
      <c r="IC296" s="35">
        <v>-766236</v>
      </c>
      <c r="ID296" s="35">
        <v>-921477.71</v>
      </c>
      <c r="IE296" s="35">
        <v>-864165.37</v>
      </c>
      <c r="IF296" s="35">
        <v>-1782078.82</v>
      </c>
      <c r="IG296" s="35">
        <v>-123318.68</v>
      </c>
      <c r="IH296" s="35">
        <v>-1001000</v>
      </c>
      <c r="II296" s="35">
        <v>-140947.76999999999</v>
      </c>
      <c r="IJ296" s="35"/>
      <c r="IK296" s="35">
        <v>-12446858.91</v>
      </c>
      <c r="IL296" s="35">
        <v>-1597316.71</v>
      </c>
      <c r="IM296" s="35">
        <v>-3172309.48</v>
      </c>
      <c r="IN296" s="35">
        <v>-1473728.34</v>
      </c>
      <c r="IO296" s="35">
        <v>-3818257.61</v>
      </c>
      <c r="IP296" s="35">
        <v>-456348.32</v>
      </c>
      <c r="IQ296" s="35">
        <v>-1062430.23</v>
      </c>
      <c r="IR296" s="35"/>
      <c r="IS296" s="35">
        <v>-78832.78</v>
      </c>
      <c r="IT296" s="35">
        <v>-178555.46</v>
      </c>
      <c r="IU296" s="35">
        <v>-85405.52</v>
      </c>
      <c r="IV296" s="35">
        <v>-24130158.420000002</v>
      </c>
      <c r="IW296" s="35">
        <v>-21407196.329999998</v>
      </c>
      <c r="IX296" s="35">
        <v>-8467795.3200000003</v>
      </c>
      <c r="IY296" s="35">
        <v>-524737.68999999994</v>
      </c>
      <c r="IZ296" s="35"/>
      <c r="JA296" s="35"/>
      <c r="JB296" s="35">
        <v>-2463005.17</v>
      </c>
      <c r="JC296" s="35">
        <v>-133429.51999999999</v>
      </c>
      <c r="JD296" s="35">
        <v>-128462.37</v>
      </c>
      <c r="JE296" s="35">
        <v>-686059.68</v>
      </c>
      <c r="JF296" s="35">
        <v>-962570.91</v>
      </c>
      <c r="JG296" s="35">
        <v>-287329.27</v>
      </c>
      <c r="JH296" s="35">
        <v>-4213107.49</v>
      </c>
      <c r="JI296" s="35">
        <v>-3384869.19</v>
      </c>
      <c r="JJ296" s="35">
        <v>-126403.03</v>
      </c>
      <c r="JK296" s="35"/>
      <c r="JL296" s="35">
        <v>-867567.37</v>
      </c>
      <c r="JM296" s="35">
        <v>-264275.71000000002</v>
      </c>
      <c r="JN296" s="35">
        <v>-3510229.14</v>
      </c>
      <c r="JO296" s="35">
        <v>-687553.27</v>
      </c>
      <c r="JP296" s="35">
        <v>-32273.02</v>
      </c>
      <c r="JQ296" s="35">
        <v>-1579108.89</v>
      </c>
      <c r="JR296" s="35">
        <v>-1226926.93</v>
      </c>
      <c r="JS296" s="35"/>
      <c r="JT296" s="35">
        <v>-178717.03</v>
      </c>
      <c r="JU296" s="35">
        <v>-232040443.46000001</v>
      </c>
      <c r="JV296" s="35">
        <v>-29444492.09</v>
      </c>
      <c r="JW296" s="35">
        <v>-1170724.79</v>
      </c>
      <c r="JX296" s="35">
        <v>-211304.99</v>
      </c>
      <c r="JY296" s="35">
        <v>-832536.13</v>
      </c>
      <c r="JZ296" s="35">
        <v>-1779456.34</v>
      </c>
      <c r="KA296" s="35"/>
      <c r="KB296" s="35"/>
      <c r="KC296" s="35">
        <v>-587436.46</v>
      </c>
      <c r="KD296" s="35">
        <v>-13087958.65</v>
      </c>
      <c r="KE296" s="35"/>
      <c r="KF296" s="35"/>
      <c r="KG296" s="35"/>
      <c r="KH296" s="35">
        <v>-220784</v>
      </c>
      <c r="KI296" s="35"/>
      <c r="KJ296" s="35">
        <v>-2116578.5</v>
      </c>
      <c r="KK296" s="35"/>
      <c r="KL296" s="35"/>
      <c r="KM296" s="35"/>
      <c r="KN296" s="35"/>
      <c r="KO296" s="35"/>
      <c r="KP296" s="35"/>
      <c r="KQ296" s="35"/>
      <c r="KR296" s="35"/>
      <c r="KS296" s="35">
        <v>-88473961.540000007</v>
      </c>
      <c r="KT296" s="35">
        <v>-762490.8</v>
      </c>
      <c r="KU296" s="35">
        <v>-3093284.94</v>
      </c>
      <c r="KV296" s="35">
        <v>-402980</v>
      </c>
      <c r="KW296" s="35"/>
      <c r="KX296" s="35">
        <v>-144074.1</v>
      </c>
      <c r="KY296" s="35">
        <v>-1522789.98</v>
      </c>
      <c r="KZ296" s="35">
        <v>-1070511.33</v>
      </c>
      <c r="LA296" s="35">
        <v>-719030.43</v>
      </c>
      <c r="LB296" s="35">
        <v>-12301545.99</v>
      </c>
      <c r="LC296" s="35">
        <v>-361883.96</v>
      </c>
      <c r="LD296" s="35">
        <v>-1877391.75</v>
      </c>
      <c r="LE296" s="35">
        <v>-4321740.5999999996</v>
      </c>
      <c r="LF296" s="35">
        <v>-632326.32999999996</v>
      </c>
      <c r="LG296" s="35">
        <v>-477840.21</v>
      </c>
      <c r="LH296" s="35">
        <v>-6629654.2300000004</v>
      </c>
      <c r="LI296" s="35">
        <v>-1134241.6599999999</v>
      </c>
      <c r="LJ296" s="35">
        <v>24369.330000000075</v>
      </c>
      <c r="LK296" s="35">
        <v>-2218761.13</v>
      </c>
      <c r="LL296" s="35">
        <v>-20536088.859999999</v>
      </c>
      <c r="LM296" s="35">
        <v>-3448521.38</v>
      </c>
      <c r="LN296" s="35">
        <v>-900608.41</v>
      </c>
      <c r="LO296" s="35">
        <v>-134737.14000000001</v>
      </c>
      <c r="LP296" s="35">
        <v>-386301.75</v>
      </c>
      <c r="LQ296" s="35">
        <v>-1132253.9099999999</v>
      </c>
      <c r="LR296" s="35">
        <v>-1156472.81</v>
      </c>
      <c r="LS296" s="35"/>
      <c r="LT296" s="35">
        <v>-233470.21</v>
      </c>
      <c r="LU296" s="35">
        <v>-15013734.810000001</v>
      </c>
      <c r="LV296" s="35">
        <v>-1322351.43</v>
      </c>
      <c r="LW296" s="35">
        <v>-233376.32</v>
      </c>
      <c r="LX296" s="35">
        <v>-45561572.329999998</v>
      </c>
      <c r="LY296" s="35">
        <v>-16883038.84</v>
      </c>
      <c r="LZ296" s="35">
        <v>-7160416.9900000002</v>
      </c>
      <c r="MA296" s="35"/>
      <c r="MB296" s="35"/>
      <c r="MC296" s="35"/>
      <c r="MD296" s="35">
        <v>-329.88</v>
      </c>
      <c r="ME296" s="35"/>
      <c r="MF296" s="35">
        <v>-1303.67</v>
      </c>
      <c r="MG296" s="35"/>
      <c r="MH296" s="35">
        <v>-3768477.84</v>
      </c>
      <c r="MI296" s="35"/>
      <c r="MJ296" s="35">
        <v>-293444468.18000001</v>
      </c>
      <c r="MK296" s="35">
        <v>-18313036.800000001</v>
      </c>
      <c r="ML296" s="35">
        <v>-71095.649999999994</v>
      </c>
      <c r="MM296" s="35">
        <v>-980413.76</v>
      </c>
      <c r="MN296" s="35">
        <v>-535184.93000000005</v>
      </c>
      <c r="MO296" s="35">
        <v>-641273.86</v>
      </c>
      <c r="MP296" s="35">
        <v>-762416.49</v>
      </c>
      <c r="MQ296" s="35">
        <v>-644063.47</v>
      </c>
      <c r="MR296" s="35">
        <v>-567075.88</v>
      </c>
      <c r="MS296" s="35">
        <v>-996862.3</v>
      </c>
      <c r="MT296" s="35">
        <v>-433336.39</v>
      </c>
      <c r="MU296" s="35">
        <v>-861977.03</v>
      </c>
      <c r="MV296" s="35">
        <v>-320770.3</v>
      </c>
      <c r="MW296" s="35">
        <v>-52743379.490000002</v>
      </c>
      <c r="MX296" s="35">
        <v>-938743.43</v>
      </c>
      <c r="MY296" s="35">
        <v>-1220232.22</v>
      </c>
      <c r="MZ296" s="35"/>
      <c r="NA296" s="35">
        <v>-531471.22</v>
      </c>
      <c r="NB296" s="35"/>
      <c r="NC296" s="35">
        <v>-2369184.2799999998</v>
      </c>
      <c r="ND296" s="35"/>
      <c r="NE296" s="35">
        <v>-836856.51</v>
      </c>
      <c r="NF296" s="35"/>
      <c r="NG296" s="35"/>
      <c r="NH296" s="35">
        <v>-52404214.770000003</v>
      </c>
      <c r="NI296" s="35">
        <v>-3337650.93</v>
      </c>
      <c r="NJ296" s="35">
        <v>-97018.84</v>
      </c>
      <c r="NK296" s="35">
        <v>-4169042.21</v>
      </c>
      <c r="NL296" s="35">
        <v>-54420.29</v>
      </c>
      <c r="NM296" s="35">
        <v>-2390982.52</v>
      </c>
      <c r="NN296" s="35">
        <v>-3902078.68</v>
      </c>
      <c r="NO296" s="35">
        <v>-687146.3</v>
      </c>
      <c r="NP296" s="35"/>
      <c r="NQ296" s="35"/>
      <c r="NR296" s="35">
        <v>-593605.62</v>
      </c>
      <c r="NS296" s="35">
        <v>-299666.87</v>
      </c>
      <c r="NT296" s="35">
        <v>-6848353.8700000001</v>
      </c>
      <c r="NU296" s="35"/>
      <c r="NV296" s="35">
        <v>-284500.37</v>
      </c>
      <c r="NW296" s="35">
        <v>-329235.49</v>
      </c>
      <c r="NX296" s="35">
        <v>-634098.31000000006</v>
      </c>
      <c r="NY296" s="35">
        <v>-50606.61</v>
      </c>
      <c r="NZ296" s="35">
        <v>-630673.69999999995</v>
      </c>
      <c r="OA296" s="35">
        <v>-35322388.549999997</v>
      </c>
      <c r="OB296" s="35">
        <v>-9000000</v>
      </c>
      <c r="OC296" s="35">
        <v>-26722.17</v>
      </c>
      <c r="OD296" s="35">
        <v>-516737.22</v>
      </c>
      <c r="OE296" s="35">
        <v>-440149.92</v>
      </c>
      <c r="OF296" s="35">
        <v>-1965912.97</v>
      </c>
      <c r="OG296" s="35">
        <v>-11382.55</v>
      </c>
      <c r="OH296" s="35">
        <v>-612053.5</v>
      </c>
      <c r="OI296" s="35">
        <v>238883.84</v>
      </c>
      <c r="OJ296" s="35">
        <v>-274373.39</v>
      </c>
      <c r="OK296" s="35">
        <v>-1008232.28</v>
      </c>
      <c r="OL296" s="35">
        <v>-651045.36</v>
      </c>
      <c r="OM296" s="35">
        <v>-570991.28</v>
      </c>
      <c r="ON296" s="35">
        <v>-2366216.31</v>
      </c>
      <c r="OO296" s="35"/>
      <c r="OP296" s="35">
        <v>-593758.02</v>
      </c>
      <c r="OQ296" s="35">
        <v>-8372132.3099999996</v>
      </c>
      <c r="OR296" s="35"/>
      <c r="OS296" s="35">
        <v>-130</v>
      </c>
      <c r="OT296" s="35"/>
      <c r="OU296" s="35"/>
      <c r="OV296" s="35"/>
      <c r="OW296" s="35">
        <v>-23124070.25</v>
      </c>
      <c r="OX296" s="35"/>
      <c r="OY296" s="35">
        <v>-122433.27</v>
      </c>
      <c r="OZ296" s="35"/>
      <c r="PA296" s="35">
        <v>-628476.56999999995</v>
      </c>
      <c r="PB296" s="35">
        <v>-292326.65000000002</v>
      </c>
      <c r="PC296" s="35">
        <v>-143647.35999999999</v>
      </c>
      <c r="PD296" s="35"/>
      <c r="PE296" s="35"/>
      <c r="PF296" s="35">
        <v>-246284965.48000008</v>
      </c>
      <c r="PG296" s="35">
        <v>-20254284.23</v>
      </c>
      <c r="PH296" s="35">
        <v>-413108.54</v>
      </c>
      <c r="PI296" s="35"/>
      <c r="PJ296" s="35">
        <v>-17420.84</v>
      </c>
      <c r="PK296" s="35">
        <v>-902354.71</v>
      </c>
      <c r="PL296" s="35">
        <v>-581950.31000000006</v>
      </c>
      <c r="PM296" s="35"/>
      <c r="PN296" s="35">
        <v>-61135.62</v>
      </c>
      <c r="PO296" s="35">
        <v>-193943.97</v>
      </c>
      <c r="PP296" s="35">
        <v>19474.38</v>
      </c>
      <c r="PQ296" s="35">
        <v>-5997.74</v>
      </c>
      <c r="PR296" s="35"/>
      <c r="PS296" s="35"/>
      <c r="PT296" s="35">
        <v>-1258108.9099999999</v>
      </c>
      <c r="PU296" s="35">
        <v>0</v>
      </c>
      <c r="PV296" s="35"/>
      <c r="PW296" s="35"/>
      <c r="PX296" s="35"/>
      <c r="PY296" s="35">
        <v>0</v>
      </c>
      <c r="PZ296" s="35"/>
      <c r="QA296" s="35">
        <v>-323797.83</v>
      </c>
      <c r="QB296" s="35">
        <v>-2008204.49</v>
      </c>
      <c r="QC296" s="35">
        <v>-2982064.1</v>
      </c>
      <c r="QD296" s="35">
        <v>-5631.58</v>
      </c>
      <c r="QE296" s="35">
        <v>-3597638.99</v>
      </c>
      <c r="QF296" s="35"/>
      <c r="QG296" s="35">
        <v>-4166501.76</v>
      </c>
      <c r="QH296" s="35"/>
      <c r="QI296" s="35">
        <v>-1247281.6200000001</v>
      </c>
      <c r="QJ296" s="35">
        <v>-148710.95000000001</v>
      </c>
      <c r="QK296" s="35">
        <v>-627978.04</v>
      </c>
      <c r="QL296" s="35">
        <v>-994107.34</v>
      </c>
      <c r="QM296" s="35"/>
      <c r="QN296" s="35">
        <v>-542771.44999999995</v>
      </c>
      <c r="QO296" s="35"/>
      <c r="QP296" s="35">
        <v>-392</v>
      </c>
      <c r="QQ296" s="35">
        <v>-378501.52</v>
      </c>
      <c r="QR296" s="35">
        <v>-950291.83</v>
      </c>
      <c r="QS296" s="35">
        <v>-1113060.3500000001</v>
      </c>
      <c r="QT296" s="35"/>
      <c r="QU296" s="35"/>
      <c r="QV296" s="35"/>
      <c r="QW296" s="35">
        <v>50</v>
      </c>
      <c r="QX296" s="35"/>
      <c r="QY296" s="35">
        <v>-12530835.720000001</v>
      </c>
      <c r="QZ296" s="35">
        <v>-356120</v>
      </c>
      <c r="RA296" s="35">
        <v>-877930.19</v>
      </c>
      <c r="RB296" s="35">
        <v>-824376.02</v>
      </c>
      <c r="RC296" s="35"/>
      <c r="RD296" s="35">
        <v>-535386.68000000005</v>
      </c>
      <c r="RE296" s="35">
        <v>-293491.84999999998</v>
      </c>
      <c r="RF296" s="35"/>
      <c r="RG296" s="35"/>
      <c r="RH296" s="35"/>
      <c r="RI296" s="35"/>
      <c r="RJ296" s="35"/>
      <c r="RK296" s="35"/>
      <c r="RL296" s="35">
        <v>-15770746.01</v>
      </c>
      <c r="RM296" s="35">
        <v>-415943.47</v>
      </c>
      <c r="RN296" s="35">
        <v>-2584</v>
      </c>
      <c r="RO296" s="35">
        <v>9058</v>
      </c>
      <c r="RP296" s="35"/>
      <c r="RQ296" s="35"/>
      <c r="RR296" s="35">
        <v>-1024574.94</v>
      </c>
      <c r="RS296" s="35"/>
      <c r="RT296" s="35">
        <v>-795643.5</v>
      </c>
      <c r="RU296" s="35">
        <v>-960470.31</v>
      </c>
      <c r="RV296" s="35">
        <v>-794617.74</v>
      </c>
      <c r="RW296" s="35"/>
      <c r="RX296" s="35">
        <v>-29052.33</v>
      </c>
      <c r="RY296" s="35">
        <v>-78963.240000000005</v>
      </c>
      <c r="RZ296" s="35"/>
      <c r="SA296" s="35">
        <v>-165585.72</v>
      </c>
      <c r="SB296" s="35"/>
      <c r="SC296" s="35">
        <v>-68563.759999999995</v>
      </c>
      <c r="SD296" s="35">
        <v>-637804.64</v>
      </c>
      <c r="SE296" s="35">
        <v>-168288.77</v>
      </c>
      <c r="SF296" s="35">
        <v>-79077635.229999989</v>
      </c>
      <c r="SG296" s="35">
        <v>-11875850.35</v>
      </c>
      <c r="SH296" s="35">
        <v>-82753.350000000006</v>
      </c>
      <c r="SI296" s="35">
        <v>-770762.99</v>
      </c>
      <c r="SJ296" s="35">
        <v>-10889.69</v>
      </c>
      <c r="SK296" s="35">
        <v>-11708.63</v>
      </c>
      <c r="SL296" s="35">
        <v>-118176.85</v>
      </c>
      <c r="SM296" s="35">
        <v>-116850.66</v>
      </c>
      <c r="SN296" s="35">
        <v>-924100.5</v>
      </c>
      <c r="SO296" s="35">
        <v>-45307.05</v>
      </c>
      <c r="SP296" s="35">
        <v>-150127.20000000001</v>
      </c>
      <c r="SQ296" s="35">
        <v>-28770.959999999999</v>
      </c>
      <c r="SR296" s="35">
        <v>-646273.02</v>
      </c>
      <c r="SS296" s="35">
        <v>-290964.5</v>
      </c>
      <c r="ST296" s="35">
        <v>-115977.32</v>
      </c>
      <c r="SU296" s="35">
        <v>-23160584.809999999</v>
      </c>
      <c r="SV296" s="35"/>
      <c r="SW296" s="35">
        <v>-547433.24</v>
      </c>
      <c r="SX296" s="35">
        <v>-234997.22</v>
      </c>
      <c r="SY296" s="35">
        <v>-44072.22</v>
      </c>
      <c r="SZ296" s="35">
        <v>-231520.2</v>
      </c>
      <c r="TA296" s="35">
        <v>-236912.43</v>
      </c>
      <c r="TB296" s="35">
        <v>-284982.2</v>
      </c>
      <c r="TC296" s="35">
        <v>-211810.03</v>
      </c>
      <c r="TD296" s="35">
        <v>-225177.97</v>
      </c>
      <c r="TE296" s="35">
        <v>-727117.48</v>
      </c>
      <c r="TF296" s="35">
        <v>-77863.66</v>
      </c>
      <c r="TG296" s="35">
        <v>-3748931.3</v>
      </c>
      <c r="TH296" s="35">
        <v>-298479.8</v>
      </c>
      <c r="TI296" s="35">
        <v>-289307.99</v>
      </c>
      <c r="TJ296" s="35">
        <v>-811435.55</v>
      </c>
      <c r="TK296" s="35">
        <v>-354339.13</v>
      </c>
      <c r="TL296" s="35">
        <v>-235380.61</v>
      </c>
      <c r="TM296" s="35">
        <v>-224111.78</v>
      </c>
      <c r="TN296" s="35">
        <v>-144849.04999999999</v>
      </c>
      <c r="TO296" s="35">
        <v>-43376593.530000001</v>
      </c>
      <c r="TP296" s="35">
        <v>-472456.09</v>
      </c>
      <c r="TQ296" s="35">
        <v>-534297.34</v>
      </c>
      <c r="TR296" s="35">
        <v>-368895.44</v>
      </c>
      <c r="TS296" s="35">
        <v>-1227041.6000000001</v>
      </c>
      <c r="TT296" s="35">
        <v>-731740.59</v>
      </c>
      <c r="TU296" s="35">
        <v>-187162.79</v>
      </c>
      <c r="TV296" s="35">
        <v>-1811943.87</v>
      </c>
      <c r="TW296" s="35">
        <v>-575708.56999999995</v>
      </c>
      <c r="TX296" s="35">
        <v>-1511704.82</v>
      </c>
      <c r="TY296" s="35">
        <v>-660114.54</v>
      </c>
      <c r="TZ296" s="35">
        <v>-69561.740000000005</v>
      </c>
      <c r="UA296" s="35">
        <v>-428569.62</v>
      </c>
      <c r="UB296" s="35">
        <v>-648851.37</v>
      </c>
      <c r="UC296" s="35">
        <v>-271366.61</v>
      </c>
      <c r="UD296" s="35">
        <v>-354214.18</v>
      </c>
      <c r="UE296" s="35">
        <v>-165730.07999999999</v>
      </c>
      <c r="UF296" s="35">
        <v>-214588.04</v>
      </c>
      <c r="UG296" s="35">
        <v>-24851271.609999999</v>
      </c>
      <c r="UH296" s="35">
        <v>-741968.37</v>
      </c>
      <c r="UI296" s="35">
        <v>-342838.88</v>
      </c>
      <c r="UJ296" s="35">
        <v>-141477.51999999999</v>
      </c>
      <c r="UK296" s="35">
        <v>-705700.68</v>
      </c>
      <c r="UL296" s="35">
        <v>-97181</v>
      </c>
      <c r="UM296" s="35">
        <v>-503.17</v>
      </c>
      <c r="UN296" s="35">
        <v>-242057.47</v>
      </c>
      <c r="UO296" s="35">
        <v>-339069.34</v>
      </c>
      <c r="UP296" s="35">
        <v>-13245565.52</v>
      </c>
      <c r="UQ296" s="35">
        <v>-632415</v>
      </c>
      <c r="UR296" s="35">
        <v>-378714.5</v>
      </c>
      <c r="US296" s="35">
        <v>-734098.52</v>
      </c>
      <c r="UT296" s="35">
        <v>-151246.63</v>
      </c>
      <c r="UU296" s="35">
        <v>-151096.5</v>
      </c>
      <c r="UV296" s="35">
        <v>-31949528.059999999</v>
      </c>
      <c r="UW296" s="35">
        <v>-671782.35</v>
      </c>
      <c r="UX296" s="35">
        <v>-103969.09</v>
      </c>
      <c r="UY296" s="35">
        <v>-3746835</v>
      </c>
      <c r="UZ296" s="35">
        <v>-198304.66</v>
      </c>
      <c r="VA296" s="35">
        <v>-47749.33</v>
      </c>
      <c r="VB296" s="35">
        <v>-1799439.73</v>
      </c>
      <c r="VC296" s="35">
        <v>-250226.07</v>
      </c>
      <c r="VD296" s="35">
        <v>-246136.98</v>
      </c>
      <c r="VE296" s="35">
        <v>-211612</v>
      </c>
      <c r="VF296" s="35">
        <v>-366299.66</v>
      </c>
      <c r="VG296" s="35">
        <v>-621860.56999999995</v>
      </c>
      <c r="VH296" s="35">
        <v>-490828.69</v>
      </c>
      <c r="VI296" s="35">
        <v>-527996.68000000005</v>
      </c>
      <c r="VJ296" s="35">
        <v>-164296.34</v>
      </c>
      <c r="VK296" s="35">
        <v>-206372</v>
      </c>
      <c r="VL296" s="35">
        <v>-65471.34</v>
      </c>
      <c r="VM296" s="35">
        <v>-80426.64</v>
      </c>
      <c r="VN296" s="35">
        <v>-707986.68</v>
      </c>
      <c r="VO296" s="35">
        <v>-51835.66</v>
      </c>
      <c r="VP296" s="35">
        <v>-150278.42000000001</v>
      </c>
      <c r="VQ296" s="35">
        <v>-186302801.21999997</v>
      </c>
      <c r="VR296" s="35"/>
      <c r="VS296" s="35">
        <v>-25184185.739999998</v>
      </c>
      <c r="VT296" s="35">
        <v>240750.34</v>
      </c>
      <c r="VU296" s="35"/>
      <c r="VV296" s="35">
        <v>-306576.25</v>
      </c>
      <c r="VW296" s="35"/>
      <c r="VX296" s="35"/>
      <c r="VY296" s="35"/>
      <c r="VZ296" s="35"/>
      <c r="WA296" s="35"/>
      <c r="WB296" s="35">
        <v>-2216408.96</v>
      </c>
      <c r="WC296" s="35"/>
      <c r="WD296" s="35"/>
      <c r="WE296" s="35"/>
      <c r="WF296" s="35">
        <v>-89319.38</v>
      </c>
      <c r="WG296" s="35"/>
      <c r="WH296" s="35">
        <v>-54646313.229999997</v>
      </c>
      <c r="WI296" s="35">
        <v>-1842164.5</v>
      </c>
      <c r="WJ296" s="35">
        <v>-522150.37</v>
      </c>
      <c r="WK296" s="35"/>
      <c r="WL296" s="35">
        <v>-82626</v>
      </c>
      <c r="WM296" s="35"/>
      <c r="WN296" s="35">
        <v>-2477961.9500000002</v>
      </c>
      <c r="WO296" s="35">
        <v>-1033390.48</v>
      </c>
      <c r="WP296" s="35"/>
      <c r="WQ296" s="35"/>
      <c r="WR296" s="35">
        <v>-546776.78</v>
      </c>
      <c r="WS296" s="35">
        <v>-362728.7</v>
      </c>
      <c r="WT296" s="35"/>
      <c r="WU296" s="35">
        <v>-786437.5</v>
      </c>
      <c r="WV296" s="35"/>
      <c r="WW296" s="35"/>
      <c r="WX296" s="35">
        <v>-73052.55</v>
      </c>
      <c r="WY296" s="35">
        <v>-1985393.1</v>
      </c>
      <c r="WZ296" s="35"/>
      <c r="XA296" s="35">
        <v>-2595289.7999999998</v>
      </c>
      <c r="XB296" s="35">
        <v>-17794831.98</v>
      </c>
      <c r="XC296" s="35"/>
      <c r="XD296" s="35">
        <v>-196579</v>
      </c>
      <c r="XE296" s="35"/>
      <c r="XF296" s="35"/>
      <c r="XG296" s="35"/>
      <c r="XH296" s="35"/>
      <c r="XI296" s="35">
        <v>-241262.9</v>
      </c>
      <c r="XJ296" s="35"/>
      <c r="XK296" s="35"/>
      <c r="XL296" s="35">
        <v>-126436.79</v>
      </c>
      <c r="XM296" s="35"/>
      <c r="XN296" s="35"/>
      <c r="XO296" s="35">
        <v>-29315123.010000002</v>
      </c>
      <c r="XP296" s="35">
        <v>-406926.52</v>
      </c>
      <c r="XQ296" s="35">
        <v>-609358.34</v>
      </c>
      <c r="XR296" s="35">
        <v>-4617863.57</v>
      </c>
      <c r="XS296" s="35">
        <v>-907267.1</v>
      </c>
      <c r="XT296" s="35">
        <v>-528887.61</v>
      </c>
      <c r="XU296" s="35">
        <v>-1599983.75</v>
      </c>
      <c r="XV296" s="35">
        <v>-320542.15000000002</v>
      </c>
      <c r="XW296" s="35">
        <v>-414399</v>
      </c>
      <c r="XX296" s="35">
        <v>-1246917.21</v>
      </c>
      <c r="XY296" s="35">
        <v>-2075757</v>
      </c>
      <c r="XZ296" s="35">
        <v>-261190.19</v>
      </c>
      <c r="YA296" s="35">
        <v>-454987.81</v>
      </c>
      <c r="YB296" s="35"/>
      <c r="YC296" s="35">
        <v>-248773.23</v>
      </c>
      <c r="YD296" s="35">
        <v>-267292</v>
      </c>
      <c r="YE296" s="35">
        <v>-10669</v>
      </c>
      <c r="YF296" s="35">
        <v>-296481</v>
      </c>
      <c r="YG296" s="35">
        <v>-311323.03000000003</v>
      </c>
      <c r="YH296" s="35">
        <v>-226770</v>
      </c>
      <c r="YI296" s="35">
        <v>-327219.8</v>
      </c>
      <c r="YJ296" s="35">
        <v>-160513</v>
      </c>
      <c r="YK296" s="35">
        <v>-597080</v>
      </c>
      <c r="YL296" s="35">
        <v>-26520420.18</v>
      </c>
      <c r="YM296" s="35"/>
      <c r="YN296" s="35"/>
      <c r="YO296" s="35">
        <v>-248.25</v>
      </c>
      <c r="YP296" s="35">
        <v>-215787</v>
      </c>
      <c r="YQ296" s="35"/>
      <c r="YR296" s="35">
        <v>-672360.56</v>
      </c>
      <c r="YS296" s="35">
        <v>-10977.52</v>
      </c>
      <c r="YT296" s="35"/>
      <c r="YU296" s="35">
        <v>-1020</v>
      </c>
      <c r="YV296" s="35"/>
      <c r="YW296" s="35"/>
      <c r="YX296" s="35"/>
      <c r="YY296" s="35"/>
      <c r="YZ296" s="35"/>
      <c r="ZA296" s="35"/>
      <c r="ZB296" s="35">
        <v>-344</v>
      </c>
      <c r="ZC296" s="35">
        <v>-185495617.45000008</v>
      </c>
      <c r="ZD296" s="35">
        <v>-5683638.3200000003</v>
      </c>
      <c r="ZE296" s="35">
        <v>-190983.1</v>
      </c>
      <c r="ZF296" s="35">
        <v>-142979.76999999999</v>
      </c>
      <c r="ZG296" s="35">
        <v>-18720.41</v>
      </c>
      <c r="ZH296" s="35">
        <v>-717164.87</v>
      </c>
      <c r="ZI296" s="35"/>
      <c r="ZJ296" s="35"/>
      <c r="ZK296" s="35">
        <v>-3780767</v>
      </c>
      <c r="ZL296" s="35">
        <v>-11296.09</v>
      </c>
      <c r="ZM296" s="35">
        <v>-65972.53</v>
      </c>
      <c r="ZN296" s="35">
        <v>-200123.35</v>
      </c>
      <c r="ZO296" s="35">
        <v>-282161.13</v>
      </c>
      <c r="ZP296" s="35">
        <v>-119397.17</v>
      </c>
      <c r="ZQ296" s="35">
        <v>-108057.32</v>
      </c>
      <c r="ZR296" s="35">
        <v>-47561.1</v>
      </c>
      <c r="ZS296" s="35">
        <v>-182888.88</v>
      </c>
      <c r="ZT296" s="35">
        <v>-3743358.55</v>
      </c>
      <c r="ZU296" s="35">
        <v>-176041.05</v>
      </c>
      <c r="ZV296" s="35">
        <v>-125985.49</v>
      </c>
      <c r="ZW296" s="35"/>
      <c r="ZX296" s="35"/>
      <c r="ZY296" s="35"/>
      <c r="ZZ296" s="35">
        <v>-159677.04999999999</v>
      </c>
      <c r="AAA296" s="35">
        <v>-388018.75</v>
      </c>
      <c r="AAB296" s="35">
        <v>-275498.5</v>
      </c>
      <c r="AAC296" s="35">
        <v>-358236.28</v>
      </c>
      <c r="AAD296" s="35"/>
      <c r="AAE296" s="35">
        <v>-231049.95</v>
      </c>
      <c r="AAF296" s="35"/>
      <c r="AAG296" s="35">
        <v>-445393.93</v>
      </c>
      <c r="AAH296" s="35">
        <v>-109280.3</v>
      </c>
      <c r="AAI296" s="35"/>
      <c r="AAJ296" s="35">
        <v>-198823.26</v>
      </c>
      <c r="AAK296" s="35">
        <v>-98362.45</v>
      </c>
      <c r="AAL296" s="35">
        <v>-35645</v>
      </c>
      <c r="AAM296" s="35"/>
      <c r="AAN296" s="35">
        <v>35093.25</v>
      </c>
      <c r="AAO296" s="35"/>
      <c r="AAP296" s="35">
        <v>-3075244</v>
      </c>
      <c r="AAQ296" s="35">
        <v>-132040.57</v>
      </c>
      <c r="AAR296" s="35">
        <v>-819229.63</v>
      </c>
      <c r="AAS296" s="35">
        <v>-225457.02</v>
      </c>
      <c r="AAT296" s="35">
        <v>-167590.91</v>
      </c>
      <c r="AAU296" s="35">
        <v>-378721.25</v>
      </c>
      <c r="AAV296" s="35">
        <v>-533894.28</v>
      </c>
      <c r="AAW296" s="35">
        <v>-50452490.399999999</v>
      </c>
      <c r="AAX296" s="35">
        <v>0</v>
      </c>
      <c r="AAY296" s="35"/>
      <c r="AAZ296" s="35">
        <v>-821560.42</v>
      </c>
      <c r="ABA296" s="35">
        <v>-366579.27</v>
      </c>
      <c r="ABB296" s="35">
        <v>-255915.58</v>
      </c>
      <c r="ABC296" s="35">
        <v>-113333.19</v>
      </c>
      <c r="ABD296" s="35"/>
      <c r="ABE296" s="35">
        <v>-367328.24</v>
      </c>
      <c r="ABF296" s="35">
        <v>-357193.98</v>
      </c>
      <c r="ABG296" s="35">
        <v>-303190.15999999997</v>
      </c>
      <c r="ABH296" s="35">
        <v>-3540326.06</v>
      </c>
      <c r="ABI296" s="35"/>
      <c r="ABJ296" s="35">
        <v>-402865.91</v>
      </c>
      <c r="ABK296" s="35">
        <v>-65493.67</v>
      </c>
      <c r="ABL296" s="35">
        <v>-502025.35</v>
      </c>
      <c r="ABM296" s="35">
        <v>-215000.62</v>
      </c>
      <c r="ABN296" s="35"/>
      <c r="ABO296" s="35">
        <v>-187231.41</v>
      </c>
      <c r="ABP296" s="35">
        <v>-2179900.16</v>
      </c>
      <c r="ABQ296" s="35">
        <v>-300633.28999999998</v>
      </c>
      <c r="ABR296" s="35"/>
      <c r="ABS296" s="35">
        <v>-149439.1</v>
      </c>
      <c r="ABT296" s="35">
        <v>-75098.2</v>
      </c>
      <c r="ABU296" s="35">
        <v>-163230.51999999999</v>
      </c>
      <c r="ABV296" s="35">
        <v>-279261.15999999997</v>
      </c>
      <c r="ABW296" s="35">
        <v>-84292262.699999973</v>
      </c>
      <c r="ABX296" s="35">
        <v>-13530395.76</v>
      </c>
      <c r="ABY296" s="35">
        <v>-58601.78</v>
      </c>
      <c r="ABZ296" s="35">
        <v>-436420.03</v>
      </c>
      <c r="ACA296" s="35"/>
      <c r="ACB296" s="35"/>
      <c r="ACC296" s="35"/>
      <c r="ACD296" s="35"/>
      <c r="ACE296" s="35"/>
      <c r="ACF296" s="35"/>
      <c r="ACG296" s="35">
        <v>-21441163.489999998</v>
      </c>
      <c r="ACH296" s="35"/>
      <c r="ACI296" s="35">
        <v>-1274120.75</v>
      </c>
      <c r="ACJ296" s="35">
        <v>-407963.14</v>
      </c>
      <c r="ACK296" s="35">
        <v>-215983.6</v>
      </c>
      <c r="ACL296" s="35">
        <v>-1628287.26</v>
      </c>
      <c r="ACM296" s="35">
        <v>-23211.16</v>
      </c>
      <c r="ACN296" s="35">
        <v>-509786.07</v>
      </c>
      <c r="ACO296" s="35">
        <v>-111745.25</v>
      </c>
      <c r="ACP296" s="35">
        <v>-371635.47</v>
      </c>
      <c r="ACQ296" s="35">
        <v>-108654.93</v>
      </c>
      <c r="ACR296" s="35">
        <v>-29741274.32</v>
      </c>
      <c r="ACS296" s="35"/>
      <c r="ACT296" s="35">
        <v>-632682.6</v>
      </c>
      <c r="ACU296" s="35"/>
      <c r="ACV296" s="35"/>
      <c r="ACW296" s="35"/>
      <c r="ACX296" s="35"/>
      <c r="ACY296" s="35">
        <v>-1320</v>
      </c>
      <c r="ACZ296" s="35">
        <v>3568.6</v>
      </c>
      <c r="ADA296" s="35"/>
      <c r="ADB296" s="35"/>
      <c r="ADC296" s="35"/>
      <c r="ADD296" s="35"/>
      <c r="ADE296" s="35">
        <v>-3459693</v>
      </c>
      <c r="ADF296" s="35"/>
      <c r="ADG296" s="35"/>
      <c r="ADH296" s="35">
        <v>-144405.68</v>
      </c>
      <c r="ADI296" s="35"/>
      <c r="ADJ296" s="35"/>
      <c r="ADK296" s="35"/>
      <c r="ADL296" s="35">
        <v>-83526.44</v>
      </c>
      <c r="ADM296" s="35"/>
      <c r="ADN296" s="35"/>
      <c r="ADO296" s="35">
        <v>-5497029.1299999999</v>
      </c>
      <c r="ADP296" s="35">
        <v>-7500406.0999999996</v>
      </c>
      <c r="ADQ296" s="35"/>
      <c r="ADR296" s="35"/>
      <c r="ADS296" s="35">
        <v>-303775.52</v>
      </c>
      <c r="ADT296" s="35"/>
      <c r="ADU296" s="35">
        <v>-26665.39</v>
      </c>
      <c r="ADV296" s="35">
        <v>-509904.83</v>
      </c>
      <c r="ADW296" s="35">
        <v>-255277.83</v>
      </c>
      <c r="ADX296" s="35">
        <v>-95685906.150000006</v>
      </c>
      <c r="ADY296" s="35">
        <v>-2044735.4</v>
      </c>
      <c r="ADZ296" s="35">
        <v>-6402799.5099999998</v>
      </c>
      <c r="AEA296" s="35">
        <v>-889796.59</v>
      </c>
      <c r="AEB296" s="35">
        <v>-41328.69</v>
      </c>
      <c r="AEC296" s="35">
        <v>-21175.9</v>
      </c>
      <c r="AED296" s="35">
        <v>-52722.51</v>
      </c>
      <c r="AEE296" s="35">
        <v>-45637.18</v>
      </c>
      <c r="AEF296" s="35">
        <v>-44624137.979999997</v>
      </c>
      <c r="AEG296" s="35">
        <v>-3933692.85</v>
      </c>
      <c r="AEH296" s="35">
        <v>-760174.33</v>
      </c>
      <c r="AEI296" s="35">
        <v>-393679.37</v>
      </c>
      <c r="AEJ296" s="35">
        <v>-462</v>
      </c>
      <c r="AEK296" s="35"/>
      <c r="AEL296" s="35">
        <v>-129040.24</v>
      </c>
      <c r="AEM296" s="35">
        <v>-31488.81</v>
      </c>
      <c r="AEN296" s="35">
        <v>-431352.65</v>
      </c>
      <c r="AEO296" s="35">
        <v>-128386.93</v>
      </c>
      <c r="AEP296" s="35"/>
      <c r="AEQ296" s="35">
        <v>-322396.7</v>
      </c>
      <c r="AER296" s="35">
        <v>-420466.24</v>
      </c>
      <c r="AES296" s="35"/>
      <c r="AET296" s="35">
        <v>-142600.22</v>
      </c>
      <c r="AEU296" s="35">
        <v>-1493316.77</v>
      </c>
      <c r="AEV296" s="35">
        <v>-50195.75</v>
      </c>
      <c r="AEW296" s="35">
        <v>-2620958.6800000002</v>
      </c>
      <c r="AEX296" s="35"/>
      <c r="AEY296" s="35">
        <v>-1736983.95</v>
      </c>
      <c r="AEZ296" s="35">
        <v>-250673796.33000001</v>
      </c>
      <c r="AFA296" s="35">
        <v>-21862490.530000001</v>
      </c>
      <c r="AFB296" s="35">
        <v>-2055693.55</v>
      </c>
      <c r="AFC296" s="35">
        <v>-783085.58</v>
      </c>
      <c r="AFD296" s="35">
        <v>-437751.57</v>
      </c>
      <c r="AFE296" s="35"/>
      <c r="AFF296" s="35">
        <v>-2137803.3199999998</v>
      </c>
      <c r="AFG296" s="35">
        <v>-219427.45</v>
      </c>
      <c r="AFH296" s="35">
        <v>-484858.7</v>
      </c>
      <c r="AFI296" s="35">
        <v>-283037.34999999998</v>
      </c>
      <c r="AFJ296" s="35">
        <v>-109368.48</v>
      </c>
      <c r="AFK296" s="35">
        <v>-9115339.1699999999</v>
      </c>
      <c r="AFL296" s="35">
        <v>-1092825.04</v>
      </c>
      <c r="AFM296" s="35">
        <v>-249943.15</v>
      </c>
      <c r="AFN296" s="35"/>
      <c r="AFO296" s="35">
        <v>-901.66</v>
      </c>
      <c r="AFP296" s="35"/>
      <c r="AFQ296" s="35">
        <v>-39974.04</v>
      </c>
      <c r="AFR296" s="35"/>
      <c r="AFS296" s="35"/>
      <c r="AFT296" s="35"/>
      <c r="AFU296" s="35">
        <v>-33426.61</v>
      </c>
      <c r="AFV296" s="35"/>
      <c r="AFW296" s="35">
        <v>-190147.29</v>
      </c>
      <c r="AFX296" s="35">
        <v>-3498957.61</v>
      </c>
      <c r="AFY296" s="35"/>
      <c r="AFZ296" s="35">
        <v>-616555.09</v>
      </c>
      <c r="AGA296" s="35"/>
      <c r="AGB296" s="35">
        <v>-129459.68</v>
      </c>
      <c r="AGC296" s="35">
        <v>-56262.38</v>
      </c>
      <c r="AGD296" s="35">
        <v>-26154.93</v>
      </c>
      <c r="AGE296" s="35">
        <v>-309192.77</v>
      </c>
      <c r="AGF296" s="35">
        <v>-265649.46999999997</v>
      </c>
      <c r="AGG296" s="35">
        <v>-28037.26</v>
      </c>
      <c r="AGH296" s="35">
        <v>-310900.02</v>
      </c>
      <c r="AGI296" s="35">
        <v>-76025.69</v>
      </c>
      <c r="AGJ296" s="35">
        <v>-16819863.48</v>
      </c>
      <c r="AGK296" s="35"/>
      <c r="AGL296" s="35"/>
      <c r="AGM296" s="35">
        <v>-369436.52</v>
      </c>
      <c r="AGN296" s="35">
        <v>-369989.49</v>
      </c>
      <c r="AGO296" s="35">
        <v>-65224.14</v>
      </c>
      <c r="AGP296" s="35">
        <v>-193896.66</v>
      </c>
      <c r="AGQ296" s="35"/>
      <c r="AGR296" s="35"/>
      <c r="AGS296" s="35">
        <v>-396902.48</v>
      </c>
      <c r="AGT296" s="35">
        <v>-192451.5</v>
      </c>
      <c r="AGU296" s="35">
        <v>-14249747.4</v>
      </c>
      <c r="AGV296" s="35">
        <v>-4149300.06</v>
      </c>
      <c r="AGW296" s="35">
        <v>-142970.5</v>
      </c>
      <c r="AGX296" s="35">
        <v>-49691.42</v>
      </c>
      <c r="AGY296" s="35"/>
      <c r="AGZ296" s="35"/>
      <c r="AHA296" s="35">
        <v>-25040.02</v>
      </c>
      <c r="AHB296" s="35">
        <v>-58430.47</v>
      </c>
      <c r="AHC296" s="35">
        <v>-37561019.960000001</v>
      </c>
      <c r="AHD296" s="35">
        <v>-19895142.75</v>
      </c>
      <c r="AHE296" s="35">
        <v>-48792.4</v>
      </c>
      <c r="AHF296" s="35">
        <v>-182627.18</v>
      </c>
      <c r="AHG296" s="35">
        <v>-19019</v>
      </c>
      <c r="AHH296" s="35">
        <v>-235456.54</v>
      </c>
      <c r="AHI296" s="35">
        <v>-46532.800000000003</v>
      </c>
      <c r="AHJ296" s="35"/>
      <c r="AHK296" s="35"/>
      <c r="AHL296" s="35">
        <v>-363885</v>
      </c>
      <c r="AHM296" s="35">
        <v>-1817631</v>
      </c>
      <c r="AHN296" s="35"/>
      <c r="AHO296" s="35">
        <v>-570949.15</v>
      </c>
      <c r="AHP296" s="35"/>
      <c r="AHQ296" s="35">
        <v>-139163.70000000001</v>
      </c>
      <c r="AHR296" s="35"/>
      <c r="AHS296" s="35">
        <v>-406246.40000000002</v>
      </c>
      <c r="AHT296" s="35"/>
      <c r="AHU296" s="35">
        <v>-155119</v>
      </c>
      <c r="AHV296" s="35">
        <v>-95654.13</v>
      </c>
      <c r="AHW296" s="35"/>
      <c r="AHX296" s="35"/>
      <c r="AHY296" s="35">
        <v>-38460.19</v>
      </c>
      <c r="AHZ296" s="35">
        <v>-161081</v>
      </c>
      <c r="AIA296" s="35">
        <v>-143232992.73000002</v>
      </c>
      <c r="AIB296" s="35">
        <v>-2134956309.9299989</v>
      </c>
    </row>
    <row r="297" spans="1:912" x14ac:dyDescent="0.5">
      <c r="A297" s="34" t="s">
        <v>43</v>
      </c>
      <c r="B297" s="34" t="s">
        <v>2512</v>
      </c>
      <c r="C297" s="34" t="s">
        <v>2513</v>
      </c>
      <c r="D297" s="35"/>
      <c r="E297" s="35">
        <v>-679752.97</v>
      </c>
      <c r="F297" s="35">
        <v>-159245.74</v>
      </c>
      <c r="G297" s="35"/>
      <c r="H297" s="35"/>
      <c r="I297" s="35"/>
      <c r="J297" s="35"/>
      <c r="K297" s="35">
        <v>-1812428</v>
      </c>
      <c r="L297" s="35">
        <v>-157724</v>
      </c>
      <c r="M297" s="35"/>
      <c r="N297" s="35">
        <v>-205874.36</v>
      </c>
      <c r="O297" s="35">
        <v>-270848</v>
      </c>
      <c r="P297" s="35">
        <v>-240354.88</v>
      </c>
      <c r="Q297" s="35">
        <v>-72178.2</v>
      </c>
      <c r="R297" s="35"/>
      <c r="S297" s="35"/>
      <c r="T297" s="35">
        <v>-44486.89</v>
      </c>
      <c r="U297" s="35"/>
      <c r="V297" s="35">
        <v>-61766.09</v>
      </c>
      <c r="W297" s="35"/>
      <c r="X297" s="35">
        <v>-63189.5</v>
      </c>
      <c r="Y297" s="35">
        <v>-91691.15</v>
      </c>
      <c r="Z297" s="35"/>
      <c r="AA297" s="35">
        <v>-5953.54</v>
      </c>
      <c r="AB297" s="35">
        <v>-430.5</v>
      </c>
      <c r="AC297" s="35">
        <v>-6749.5</v>
      </c>
      <c r="AD297" s="35">
        <v>-96650.29</v>
      </c>
      <c r="AE297" s="35">
        <v>-34378.03</v>
      </c>
      <c r="AF297" s="35">
        <v>-198379.63</v>
      </c>
      <c r="AG297" s="35">
        <v>-44923</v>
      </c>
      <c r="AH297" s="35"/>
      <c r="AI297" s="35">
        <v>-37808.660000000003</v>
      </c>
      <c r="AJ297" s="35">
        <v>-92</v>
      </c>
      <c r="AK297" s="35">
        <v>19519.96</v>
      </c>
      <c r="AL297" s="35"/>
      <c r="AM297" s="35"/>
      <c r="AN297" s="35"/>
      <c r="AO297" s="35">
        <v>14588.04</v>
      </c>
      <c r="AP297" s="35"/>
      <c r="AQ297" s="35"/>
      <c r="AR297" s="35">
        <v>-46149.51</v>
      </c>
      <c r="AS297" s="35"/>
      <c r="AT297" s="35">
        <v>-5294452.29</v>
      </c>
      <c r="AU297" s="35">
        <v>-132842.89000000001</v>
      </c>
      <c r="AV297" s="35">
        <v>-78286.210000000006</v>
      </c>
      <c r="AW297" s="35">
        <v>-218482.78</v>
      </c>
      <c r="AX297" s="35">
        <v>-186627.86</v>
      </c>
      <c r="AY297" s="35">
        <v>-117584.03</v>
      </c>
      <c r="AZ297" s="35"/>
      <c r="BA297" s="35">
        <v>-197865.82</v>
      </c>
      <c r="BB297" s="35">
        <v>-1809168.66</v>
      </c>
      <c r="BC297" s="35"/>
      <c r="BD297" s="35">
        <v>-271432.15000000002</v>
      </c>
      <c r="BE297" s="35">
        <v>-162640.98000000001</v>
      </c>
      <c r="BF297" s="35">
        <v>-19551.32</v>
      </c>
      <c r="BG297" s="35">
        <v>-59061.7</v>
      </c>
      <c r="BH297" s="35">
        <v>-36663.699999999997</v>
      </c>
      <c r="BI297" s="35">
        <v>-9603486.5199999996</v>
      </c>
      <c r="BJ297" s="35">
        <v>22079.82</v>
      </c>
      <c r="BK297" s="35">
        <v>-3974.72</v>
      </c>
      <c r="BL297" s="35">
        <v>-2424.7800000000002</v>
      </c>
      <c r="BM297" s="35">
        <v>-150392.07999999999</v>
      </c>
      <c r="BN297" s="35">
        <v>0</v>
      </c>
      <c r="BO297" s="35">
        <v>-35488.39</v>
      </c>
      <c r="BP297" s="35">
        <v>-39422.19</v>
      </c>
      <c r="BQ297" s="35">
        <v>-6498.48</v>
      </c>
      <c r="BR297" s="35">
        <v>-59041.54</v>
      </c>
      <c r="BS297" s="35">
        <v>-12875</v>
      </c>
      <c r="BT297" s="35">
        <v>-19820.669999999998</v>
      </c>
      <c r="BU297" s="35">
        <v>-190697.25</v>
      </c>
      <c r="BV297" s="35">
        <v>7143.5</v>
      </c>
      <c r="BW297" s="35"/>
      <c r="BX297" s="35">
        <v>-10380454.039999999</v>
      </c>
      <c r="BY297" s="35">
        <v>-2498209.46</v>
      </c>
      <c r="BZ297" s="35">
        <v>-122670.37</v>
      </c>
      <c r="CA297" s="35">
        <v>-11127.24</v>
      </c>
      <c r="CB297" s="35">
        <v>-121362.64</v>
      </c>
      <c r="CC297" s="35">
        <v>-107672.42</v>
      </c>
      <c r="CD297" s="35">
        <v>-53636.82</v>
      </c>
      <c r="CE297" s="35"/>
      <c r="CF297" s="35"/>
      <c r="CG297" s="35">
        <v>-2842991.63</v>
      </c>
      <c r="CH297" s="35">
        <v>-452082.99</v>
      </c>
      <c r="CI297" s="35">
        <v>-827243.27</v>
      </c>
      <c r="CJ297" s="35">
        <v>-74904.27</v>
      </c>
      <c r="CK297" s="35">
        <v>-11550</v>
      </c>
      <c r="CL297" s="35">
        <v>-102582.94</v>
      </c>
      <c r="CM297" s="35">
        <v>37174.78</v>
      </c>
      <c r="CN297" s="35">
        <v>-406488.73</v>
      </c>
      <c r="CO297" s="35">
        <v>-43397.88</v>
      </c>
      <c r="CP297" s="35">
        <v>-119021.22</v>
      </c>
      <c r="CQ297" s="35">
        <v>-55937.81</v>
      </c>
      <c r="CR297" s="35">
        <v>-151534.41</v>
      </c>
      <c r="CS297" s="35">
        <v>-92783.57</v>
      </c>
      <c r="CT297" s="35">
        <v>505753.74</v>
      </c>
      <c r="CU297" s="35"/>
      <c r="CV297" s="35">
        <v>57274.95</v>
      </c>
      <c r="CW297" s="35">
        <v>-78036.240000000005</v>
      </c>
      <c r="CX297" s="35">
        <v>42196.959999999999</v>
      </c>
      <c r="CY297" s="35">
        <v>-51889.87</v>
      </c>
      <c r="CZ297" s="35">
        <v>20403.38</v>
      </c>
      <c r="DA297" s="35"/>
      <c r="DB297" s="35">
        <v>-40919279.140000001</v>
      </c>
      <c r="DC297" s="35">
        <v>-9203266.4000000004</v>
      </c>
      <c r="DD297" s="35">
        <v>-145557.13</v>
      </c>
      <c r="DE297" s="35">
        <v>-429650.75</v>
      </c>
      <c r="DF297" s="35">
        <v>-1147503</v>
      </c>
      <c r="DG297" s="35">
        <v>-254013.14</v>
      </c>
      <c r="DH297" s="35">
        <v>-611774.19999999995</v>
      </c>
      <c r="DI297" s="35">
        <v>-95129.1</v>
      </c>
      <c r="DJ297" s="35">
        <v>-59713.64</v>
      </c>
      <c r="DK297" s="35">
        <v>-56508.21</v>
      </c>
      <c r="DL297" s="35">
        <v>-16787.09</v>
      </c>
      <c r="DM297" s="35"/>
      <c r="DN297" s="35">
        <v>-4264302.5999999996</v>
      </c>
      <c r="DO297" s="35">
        <v>-5371811.9800000004</v>
      </c>
      <c r="DP297" s="35">
        <v>-277233.07</v>
      </c>
      <c r="DQ297" s="35">
        <v>-25581.4</v>
      </c>
      <c r="DR297" s="35">
        <v>-267906.17</v>
      </c>
      <c r="DS297" s="35">
        <v>-190448.8</v>
      </c>
      <c r="DT297" s="35">
        <v>-267802.07</v>
      </c>
      <c r="DU297" s="35">
        <v>-50000</v>
      </c>
      <c r="DV297" s="35"/>
      <c r="DW297" s="35">
        <v>-33442273.289999999</v>
      </c>
      <c r="DX297" s="35">
        <v>-132089.1</v>
      </c>
      <c r="DY297" s="35">
        <v>-250836.82</v>
      </c>
      <c r="DZ297" s="35">
        <v>-38274.980000000003</v>
      </c>
      <c r="EA297" s="35">
        <v>-445110.53</v>
      </c>
      <c r="EB297" s="35">
        <v>23681.65</v>
      </c>
      <c r="EC297" s="35">
        <v>-631869.1</v>
      </c>
      <c r="ED297" s="35">
        <v>-83971.11</v>
      </c>
      <c r="EE297" s="35">
        <v>-284528.71999999997</v>
      </c>
      <c r="EF297" s="35">
        <v>-2584739.6800000002</v>
      </c>
      <c r="EG297" s="35">
        <v>-3680413.05</v>
      </c>
      <c r="EH297" s="35">
        <v>-40681.550000000003</v>
      </c>
      <c r="EI297" s="35">
        <v>-131136.25</v>
      </c>
      <c r="EJ297" s="35">
        <v>-58234.5</v>
      </c>
      <c r="EK297" s="35">
        <v>-366242.81</v>
      </c>
      <c r="EL297" s="35">
        <v>-644593.26</v>
      </c>
      <c r="EM297" s="35">
        <v>-19567.7</v>
      </c>
      <c r="EN297" s="35">
        <v>-69931.63</v>
      </c>
      <c r="EO297" s="35">
        <v>-5176750.3499999996</v>
      </c>
      <c r="EP297" s="35">
        <v>-99097.14</v>
      </c>
      <c r="EQ297" s="35">
        <v>-134439.29999999999</v>
      </c>
      <c r="ER297" s="35">
        <v>-58739.18</v>
      </c>
      <c r="ES297" s="35">
        <v>-42919.44</v>
      </c>
      <c r="ET297" s="35">
        <v>-22732.77</v>
      </c>
      <c r="EU297" s="35">
        <v>-98844.13</v>
      </c>
      <c r="EV297" s="35">
        <v>-68844.789999999994</v>
      </c>
      <c r="EW297" s="35"/>
      <c r="EX297" s="35">
        <v>-71318168.280000001</v>
      </c>
      <c r="EY297" s="35">
        <v>-456315.94</v>
      </c>
      <c r="EZ297" s="35">
        <v>-5315.8</v>
      </c>
      <c r="FA297" s="35"/>
      <c r="FB297" s="35">
        <v>-13776.42</v>
      </c>
      <c r="FC297" s="35">
        <v>-500113.11</v>
      </c>
      <c r="FD297" s="35">
        <v>-486915.14</v>
      </c>
      <c r="FE297" s="35">
        <v>-52355</v>
      </c>
      <c r="FF297" s="35">
        <v>-79152.62</v>
      </c>
      <c r="FG297" s="35">
        <v>-392.82</v>
      </c>
      <c r="FH297" s="35"/>
      <c r="FI297" s="35">
        <v>0</v>
      </c>
      <c r="FJ297" s="35"/>
      <c r="FK297" s="35">
        <v>-9954633.1600000001</v>
      </c>
      <c r="FL297" s="35">
        <v>-47386.47</v>
      </c>
      <c r="FM297" s="35">
        <v>-19101.669999999998</v>
      </c>
      <c r="FN297" s="35">
        <v>-89291.85</v>
      </c>
      <c r="FO297" s="35"/>
      <c r="FP297" s="35">
        <v>-86998</v>
      </c>
      <c r="FQ297" s="35">
        <v>-18122.27</v>
      </c>
      <c r="FR297" s="35"/>
      <c r="FS297" s="35">
        <v>-25410337.460000001</v>
      </c>
      <c r="FT297" s="35"/>
      <c r="FU297" s="35">
        <v>-357509.24</v>
      </c>
      <c r="FV297" s="35">
        <v>-132588.37</v>
      </c>
      <c r="FW297" s="35">
        <v>-285121.31</v>
      </c>
      <c r="FX297" s="35"/>
      <c r="FY297" s="35">
        <v>-42096</v>
      </c>
      <c r="FZ297" s="35">
        <v>-88024.21</v>
      </c>
      <c r="GA297" s="35">
        <v>-133581.09</v>
      </c>
      <c r="GB297" s="35"/>
      <c r="GC297" s="35">
        <v>-196003.28</v>
      </c>
      <c r="GD297" s="35"/>
      <c r="GE297" s="35">
        <v>-55667</v>
      </c>
      <c r="GF297" s="35"/>
      <c r="GG297" s="35">
        <v>-6480601.1900000004</v>
      </c>
      <c r="GH297" s="35">
        <v>-228524.27</v>
      </c>
      <c r="GI297" s="35">
        <v>-62367.87</v>
      </c>
      <c r="GJ297" s="35">
        <v>-454458.38</v>
      </c>
      <c r="GK297" s="35">
        <v>-135082.96</v>
      </c>
      <c r="GL297" s="35">
        <v>-73941.22</v>
      </c>
      <c r="GM297" s="35">
        <v>-58085.99</v>
      </c>
      <c r="GN297" s="35">
        <v>-573906.99</v>
      </c>
      <c r="GO297" s="35">
        <v>-63435.47</v>
      </c>
      <c r="GP297" s="35"/>
      <c r="GQ297" s="35"/>
      <c r="GR297" s="35"/>
      <c r="GS297" s="35"/>
      <c r="GT297" s="35">
        <v>-106535.15</v>
      </c>
      <c r="GU297" s="35">
        <v>-92608.03</v>
      </c>
      <c r="GV297" s="35"/>
      <c r="GW297" s="35">
        <v>-2175.09</v>
      </c>
      <c r="GX297" s="35"/>
      <c r="GY297" s="35">
        <v>-263392.71999999997</v>
      </c>
      <c r="GZ297" s="35"/>
      <c r="HA297" s="35">
        <v>-47105913.560000017</v>
      </c>
      <c r="HB297" s="35">
        <v>-8245263.3700000001</v>
      </c>
      <c r="HC297" s="35">
        <v>-13215.58</v>
      </c>
      <c r="HD297" s="35">
        <v>33558.620000000003</v>
      </c>
      <c r="HE297" s="35">
        <v>-157571.74</v>
      </c>
      <c r="HF297" s="35">
        <v>-25852172</v>
      </c>
      <c r="HG297" s="35"/>
      <c r="HH297" s="35"/>
      <c r="HI297" s="35"/>
      <c r="HJ297" s="35">
        <v>-212440.6</v>
      </c>
      <c r="HK297" s="35"/>
      <c r="HL297" s="35"/>
      <c r="HM297" s="35">
        <v>-5340058.72</v>
      </c>
      <c r="HN297" s="35"/>
      <c r="HO297" s="35">
        <v>-1134</v>
      </c>
      <c r="HP297" s="35"/>
      <c r="HQ297" s="35"/>
      <c r="HR297" s="35"/>
      <c r="HS297" s="35"/>
      <c r="HT297" s="35"/>
      <c r="HU297" s="35">
        <v>-27810851.489999998</v>
      </c>
      <c r="HV297" s="35">
        <v>-10035959.029999999</v>
      </c>
      <c r="HW297" s="35"/>
      <c r="HX297" s="35">
        <v>-79363.839999999997</v>
      </c>
      <c r="HY297" s="35">
        <v>-334862.15000000002</v>
      </c>
      <c r="HZ297" s="35"/>
      <c r="IA297" s="35">
        <v>-439889.81</v>
      </c>
      <c r="IB297" s="35">
        <v>-342482.41</v>
      </c>
      <c r="IC297" s="35"/>
      <c r="ID297" s="35"/>
      <c r="IE297" s="35"/>
      <c r="IF297" s="35">
        <v>-220999.7</v>
      </c>
      <c r="IG297" s="35"/>
      <c r="IH297" s="35"/>
      <c r="II297" s="35"/>
      <c r="IJ297" s="35">
        <v>-291768.90999999997</v>
      </c>
      <c r="IK297" s="35">
        <v>-12528525.09</v>
      </c>
      <c r="IL297" s="35">
        <v>-2189617.2000000002</v>
      </c>
      <c r="IM297" s="35">
        <v>-603278.69999999995</v>
      </c>
      <c r="IN297" s="35">
        <v>-406174.8</v>
      </c>
      <c r="IO297" s="35">
        <v>-291796.40999999997</v>
      </c>
      <c r="IP297" s="35">
        <v>-67948.990000000005</v>
      </c>
      <c r="IQ297" s="35">
        <v>-110307.52</v>
      </c>
      <c r="IR297" s="35"/>
      <c r="IS297" s="35">
        <v>-16006.44</v>
      </c>
      <c r="IT297" s="35">
        <v>-76523.77</v>
      </c>
      <c r="IU297" s="35">
        <v>-5027.5200000000004</v>
      </c>
      <c r="IV297" s="35"/>
      <c r="IW297" s="35">
        <v>-19079794.449999999</v>
      </c>
      <c r="IX297" s="35"/>
      <c r="IY297" s="35"/>
      <c r="IZ297" s="35"/>
      <c r="JA297" s="35"/>
      <c r="JB297" s="35"/>
      <c r="JC297" s="35"/>
      <c r="JD297" s="35"/>
      <c r="JE297" s="35">
        <v>-74498.66</v>
      </c>
      <c r="JF297" s="35">
        <v>-151150.51</v>
      </c>
      <c r="JG297" s="35">
        <v>-12499.95</v>
      </c>
      <c r="JH297" s="35">
        <v>-571479.43999999994</v>
      </c>
      <c r="JI297" s="35">
        <v>-2121087.19</v>
      </c>
      <c r="JJ297" s="35">
        <v>-64550.7</v>
      </c>
      <c r="JK297" s="35"/>
      <c r="JL297" s="35">
        <v>-6095.84</v>
      </c>
      <c r="JM297" s="35">
        <v>-64885.62</v>
      </c>
      <c r="JN297" s="35">
        <v>-1571353.22</v>
      </c>
      <c r="JO297" s="35"/>
      <c r="JP297" s="35"/>
      <c r="JQ297" s="35">
        <v>-202428.01</v>
      </c>
      <c r="JR297" s="35"/>
      <c r="JS297" s="35"/>
      <c r="JT297" s="35"/>
      <c r="JU297" s="35">
        <v>-119559504.76000001</v>
      </c>
      <c r="JV297" s="35">
        <v>-15975269.98</v>
      </c>
      <c r="JW297" s="35">
        <v>-124576.72</v>
      </c>
      <c r="JX297" s="35">
        <v>-35700.29</v>
      </c>
      <c r="JY297" s="35">
        <v>-178411.85</v>
      </c>
      <c r="JZ297" s="35">
        <v>-87240.15</v>
      </c>
      <c r="KA297" s="35"/>
      <c r="KB297" s="35"/>
      <c r="KC297" s="35">
        <v>-11655.33</v>
      </c>
      <c r="KD297" s="35">
        <v>-36203073.469999999</v>
      </c>
      <c r="KE297" s="35"/>
      <c r="KF297" s="35"/>
      <c r="KG297" s="35"/>
      <c r="KH297" s="35">
        <v>-450</v>
      </c>
      <c r="KI297" s="35"/>
      <c r="KJ297" s="35">
        <v>-2450236.5</v>
      </c>
      <c r="KK297" s="35"/>
      <c r="KL297" s="35"/>
      <c r="KM297" s="35"/>
      <c r="KN297" s="35"/>
      <c r="KO297" s="35"/>
      <c r="KP297" s="35"/>
      <c r="KQ297" s="35">
        <v>-11182</v>
      </c>
      <c r="KR297" s="35"/>
      <c r="KS297" s="35">
        <v>-24027808.379999999</v>
      </c>
      <c r="KT297" s="35">
        <v>-2058573.6</v>
      </c>
      <c r="KU297" s="35">
        <v>-94681.36</v>
      </c>
      <c r="KV297" s="35">
        <v>-9000</v>
      </c>
      <c r="KW297" s="35"/>
      <c r="KX297" s="35">
        <v>-36315.4</v>
      </c>
      <c r="KY297" s="35">
        <v>-448333.28</v>
      </c>
      <c r="KZ297" s="35">
        <v>-5169.8999999999996</v>
      </c>
      <c r="LA297" s="35">
        <v>-314651.73</v>
      </c>
      <c r="LB297" s="35">
        <v>-8542996.2799999993</v>
      </c>
      <c r="LC297" s="35"/>
      <c r="LD297" s="35">
        <v>-35926.85</v>
      </c>
      <c r="LE297" s="35">
        <v>-2503462.48</v>
      </c>
      <c r="LF297" s="35">
        <v>-146505.17000000001</v>
      </c>
      <c r="LG297" s="35">
        <v>-13087.6</v>
      </c>
      <c r="LH297" s="35">
        <v>-6640639.1900000004</v>
      </c>
      <c r="LI297" s="35">
        <v>-173263.43</v>
      </c>
      <c r="LJ297" s="35"/>
      <c r="LK297" s="35">
        <v>-897379.99</v>
      </c>
      <c r="LL297" s="35">
        <v>-19662230.300000001</v>
      </c>
      <c r="LM297" s="35">
        <v>-344882.96</v>
      </c>
      <c r="LN297" s="35">
        <v>-90972.5</v>
      </c>
      <c r="LO297" s="35"/>
      <c r="LP297" s="35"/>
      <c r="LQ297" s="35">
        <v>-31653.18</v>
      </c>
      <c r="LR297" s="35"/>
      <c r="LS297" s="35"/>
      <c r="LT297" s="35"/>
      <c r="LU297" s="35"/>
      <c r="LV297" s="35">
        <v>-405766.53</v>
      </c>
      <c r="LW297" s="35">
        <v>-86905.71</v>
      </c>
      <c r="LX297" s="35">
        <v>-24063463.850000001</v>
      </c>
      <c r="LY297" s="35">
        <v>-1685212.59</v>
      </c>
      <c r="LZ297" s="35">
        <v>-4106612.7</v>
      </c>
      <c r="MA297" s="35">
        <v>-109781.17</v>
      </c>
      <c r="MB297" s="35">
        <v>-187701.73</v>
      </c>
      <c r="MC297" s="35"/>
      <c r="MD297" s="35"/>
      <c r="ME297" s="35"/>
      <c r="MF297" s="35"/>
      <c r="MG297" s="35"/>
      <c r="MH297" s="35"/>
      <c r="MI297" s="35"/>
      <c r="MJ297" s="35">
        <v>-151800774.14999998</v>
      </c>
      <c r="MK297" s="35">
        <v>-24085548.25</v>
      </c>
      <c r="ML297" s="35"/>
      <c r="MM297" s="35">
        <v>-68948.66</v>
      </c>
      <c r="MN297" s="35">
        <v>-52713.1</v>
      </c>
      <c r="MO297" s="35">
        <v>-11715.32</v>
      </c>
      <c r="MP297" s="35"/>
      <c r="MQ297" s="35">
        <v>-94711.03</v>
      </c>
      <c r="MR297" s="35">
        <v>-52744.01</v>
      </c>
      <c r="MS297" s="35">
        <v>-117359.41</v>
      </c>
      <c r="MT297" s="35">
        <v>-54308.89</v>
      </c>
      <c r="MU297" s="35">
        <v>-105622.98</v>
      </c>
      <c r="MV297" s="35">
        <v>1916.16</v>
      </c>
      <c r="MW297" s="35">
        <v>-28111465.34</v>
      </c>
      <c r="MX297" s="35">
        <v>-278359.58</v>
      </c>
      <c r="MY297" s="35">
        <v>-7843.79</v>
      </c>
      <c r="MZ297" s="35"/>
      <c r="NA297" s="35">
        <v>-173520.78</v>
      </c>
      <c r="NB297" s="35"/>
      <c r="NC297" s="35">
        <v>-1405746.2</v>
      </c>
      <c r="ND297" s="35">
        <v>-549747.88</v>
      </c>
      <c r="NE297" s="35">
        <v>-211542.47</v>
      </c>
      <c r="NF297" s="35"/>
      <c r="NG297" s="35"/>
      <c r="NH297" s="35">
        <v>-17545319.899999999</v>
      </c>
      <c r="NI297" s="35"/>
      <c r="NJ297" s="35">
        <v>-7588.3</v>
      </c>
      <c r="NK297" s="35">
        <v>-343843.5</v>
      </c>
      <c r="NL297" s="35"/>
      <c r="NM297" s="35"/>
      <c r="NN297" s="35">
        <v>-22239.67</v>
      </c>
      <c r="NO297" s="35"/>
      <c r="NP297" s="35"/>
      <c r="NQ297" s="35"/>
      <c r="NR297" s="35">
        <v>258856.37</v>
      </c>
      <c r="NS297" s="35"/>
      <c r="NT297" s="35">
        <v>-8476793.7699999996</v>
      </c>
      <c r="NU297" s="35">
        <v>-29974.68</v>
      </c>
      <c r="NV297" s="35">
        <v>-55590.84</v>
      </c>
      <c r="NW297" s="35">
        <v>-17913.95</v>
      </c>
      <c r="NX297" s="35">
        <v>-349722.94</v>
      </c>
      <c r="NY297" s="35">
        <v>-15578.79</v>
      </c>
      <c r="NZ297" s="35">
        <v>-226817.72</v>
      </c>
      <c r="OA297" s="35">
        <v>-38814801.229999997</v>
      </c>
      <c r="OB297" s="35">
        <v>-8100000</v>
      </c>
      <c r="OC297" s="35">
        <v>86806.78</v>
      </c>
      <c r="OD297" s="35">
        <v>-84023.05</v>
      </c>
      <c r="OE297" s="35">
        <v>-5564.2</v>
      </c>
      <c r="OF297" s="35">
        <v>-174579.71</v>
      </c>
      <c r="OG297" s="35"/>
      <c r="OH297" s="35"/>
      <c r="OI297" s="35">
        <v>-169045.52</v>
      </c>
      <c r="OJ297" s="35">
        <v>-94003.69</v>
      </c>
      <c r="OK297" s="35">
        <v>-975360.2</v>
      </c>
      <c r="OL297" s="35">
        <v>-57130.74</v>
      </c>
      <c r="OM297" s="35">
        <v>-228791.28</v>
      </c>
      <c r="ON297" s="35">
        <v>-584054.13</v>
      </c>
      <c r="OO297" s="35"/>
      <c r="OP297" s="35">
        <v>-97863.01</v>
      </c>
      <c r="OQ297" s="35">
        <v>-2098846.6</v>
      </c>
      <c r="OR297" s="35"/>
      <c r="OS297" s="35">
        <v>-485386.42</v>
      </c>
      <c r="OT297" s="35"/>
      <c r="OU297" s="35"/>
      <c r="OV297" s="35"/>
      <c r="OW297" s="35">
        <v>-17576791.550000001</v>
      </c>
      <c r="OX297" s="35"/>
      <c r="OY297" s="35">
        <v>-16539.07</v>
      </c>
      <c r="OZ297" s="35"/>
      <c r="PA297" s="35">
        <v>-159928.66</v>
      </c>
      <c r="PB297" s="35">
        <v>-544038.66</v>
      </c>
      <c r="PC297" s="35"/>
      <c r="PD297" s="35"/>
      <c r="PE297" s="35"/>
      <c r="PF297" s="35">
        <v>-152392450.16</v>
      </c>
      <c r="PG297" s="35">
        <v>-20825876.640000001</v>
      </c>
      <c r="PH297" s="35"/>
      <c r="PI297" s="35"/>
      <c r="PJ297" s="35">
        <v>-1403.57</v>
      </c>
      <c r="PK297" s="35"/>
      <c r="PL297" s="35">
        <v>-483021.83</v>
      </c>
      <c r="PM297" s="35"/>
      <c r="PN297" s="35">
        <v>-7551.29</v>
      </c>
      <c r="PO297" s="35">
        <v>-40082.629999999997</v>
      </c>
      <c r="PP297" s="35"/>
      <c r="PQ297" s="35">
        <v>-490796.77</v>
      </c>
      <c r="PR297" s="35"/>
      <c r="PS297" s="35"/>
      <c r="PT297" s="35">
        <v>-1269420.53</v>
      </c>
      <c r="PU297" s="35">
        <v>0</v>
      </c>
      <c r="PV297" s="35"/>
      <c r="PW297" s="35"/>
      <c r="PX297" s="35"/>
      <c r="PY297" s="35">
        <v>-51736080.090000004</v>
      </c>
      <c r="PZ297" s="35"/>
      <c r="QA297" s="35">
        <v>-118112.37</v>
      </c>
      <c r="QB297" s="35"/>
      <c r="QC297" s="35"/>
      <c r="QD297" s="35"/>
      <c r="QE297" s="35">
        <v>-1034145.92</v>
      </c>
      <c r="QF297" s="35">
        <v>-692697.66</v>
      </c>
      <c r="QG297" s="35">
        <v>-975122.21</v>
      </c>
      <c r="QH297" s="35"/>
      <c r="QI297" s="35">
        <v>-104070.04</v>
      </c>
      <c r="QJ297" s="35">
        <v>-53643.76</v>
      </c>
      <c r="QK297" s="35">
        <v>-7719.08</v>
      </c>
      <c r="QL297" s="35">
        <v>-441512.57</v>
      </c>
      <c r="QM297" s="35"/>
      <c r="QN297" s="35">
        <v>-110866</v>
      </c>
      <c r="QO297" s="35"/>
      <c r="QP297" s="35">
        <v>-1647</v>
      </c>
      <c r="QQ297" s="35">
        <v>-127627.48</v>
      </c>
      <c r="QR297" s="35">
        <v>-249834.89</v>
      </c>
      <c r="QS297" s="35">
        <v>-522720.48</v>
      </c>
      <c r="QT297" s="35"/>
      <c r="QU297" s="35"/>
      <c r="QV297" s="35"/>
      <c r="QW297" s="35"/>
      <c r="QX297" s="35"/>
      <c r="QY297" s="35">
        <v>-3737515.77</v>
      </c>
      <c r="QZ297" s="35">
        <v>-84976</v>
      </c>
      <c r="RA297" s="35">
        <v>-489605.54</v>
      </c>
      <c r="RB297" s="35">
        <v>-470912.68</v>
      </c>
      <c r="RC297" s="35"/>
      <c r="RD297" s="35"/>
      <c r="RE297" s="35"/>
      <c r="RF297" s="35"/>
      <c r="RG297" s="35">
        <v>716455.8</v>
      </c>
      <c r="RH297" s="35"/>
      <c r="RI297" s="35"/>
      <c r="RJ297" s="35"/>
      <c r="RK297" s="35"/>
      <c r="RL297" s="35"/>
      <c r="RM297" s="35"/>
      <c r="RN297" s="35"/>
      <c r="RO297" s="35"/>
      <c r="RP297" s="35">
        <v>-311362.98</v>
      </c>
      <c r="RQ297" s="35"/>
      <c r="RR297" s="35">
        <v>-304441.56</v>
      </c>
      <c r="RS297" s="35"/>
      <c r="RT297" s="35">
        <v>-122920.63</v>
      </c>
      <c r="RU297" s="35">
        <v>-249562.13</v>
      </c>
      <c r="RV297" s="35"/>
      <c r="RW297" s="35"/>
      <c r="RX297" s="35">
        <v>-39526.36</v>
      </c>
      <c r="RY297" s="35"/>
      <c r="RZ297" s="35"/>
      <c r="SA297" s="35">
        <v>-169023.2</v>
      </c>
      <c r="SB297" s="35"/>
      <c r="SC297" s="35">
        <v>-11530.7</v>
      </c>
      <c r="SD297" s="35"/>
      <c r="SE297" s="35"/>
      <c r="SF297" s="35">
        <v>-84568874.560000017</v>
      </c>
      <c r="SG297" s="35">
        <v>-6369573.1799999997</v>
      </c>
      <c r="SH297" s="35">
        <v>-25713.84</v>
      </c>
      <c r="SI297" s="35">
        <v>-155120.60999999999</v>
      </c>
      <c r="SJ297" s="35">
        <v>-24356.71</v>
      </c>
      <c r="SK297" s="35">
        <v>-49394.05</v>
      </c>
      <c r="SL297" s="35">
        <v>-7492.58</v>
      </c>
      <c r="SM297" s="35">
        <v>-31319.34</v>
      </c>
      <c r="SN297" s="35">
        <v>-115706.06</v>
      </c>
      <c r="SO297" s="35">
        <v>-13835.53</v>
      </c>
      <c r="SP297" s="35"/>
      <c r="SQ297" s="35"/>
      <c r="SR297" s="35">
        <v>23526.240000000002</v>
      </c>
      <c r="SS297" s="35"/>
      <c r="ST297" s="35"/>
      <c r="SU297" s="35">
        <v>-14889183.6</v>
      </c>
      <c r="SV297" s="35"/>
      <c r="SW297" s="35"/>
      <c r="SX297" s="35">
        <v>-38524.22</v>
      </c>
      <c r="SY297" s="35">
        <v>-27801.16</v>
      </c>
      <c r="SZ297" s="35">
        <v>-30606.37</v>
      </c>
      <c r="TA297" s="35">
        <v>-5454.5</v>
      </c>
      <c r="TB297" s="35">
        <v>-154655.20000000001</v>
      </c>
      <c r="TC297" s="35">
        <v>-101072.89</v>
      </c>
      <c r="TD297" s="35">
        <v>-48483.74</v>
      </c>
      <c r="TE297" s="35">
        <v>-569476.27</v>
      </c>
      <c r="TF297" s="35">
        <v>-12061.67</v>
      </c>
      <c r="TG297" s="35">
        <v>-2953571.68</v>
      </c>
      <c r="TH297" s="35">
        <v>-9751.1299999999992</v>
      </c>
      <c r="TI297" s="35">
        <v>-28819.46</v>
      </c>
      <c r="TJ297" s="35">
        <v>-482477.83</v>
      </c>
      <c r="TK297" s="35">
        <v>-163146.74</v>
      </c>
      <c r="TL297" s="35"/>
      <c r="TM297" s="35">
        <v>-29020.2</v>
      </c>
      <c r="TN297" s="35">
        <v>-126010.64</v>
      </c>
      <c r="TO297" s="35">
        <v>-39758454.219999999</v>
      </c>
      <c r="TP297" s="35">
        <v>-101844.82</v>
      </c>
      <c r="TQ297" s="35">
        <v>-75753.2</v>
      </c>
      <c r="TR297" s="35">
        <v>-19699.080000000002</v>
      </c>
      <c r="TS297" s="35">
        <v>-209771.69</v>
      </c>
      <c r="TT297" s="35">
        <v>-203172.82</v>
      </c>
      <c r="TU297" s="35"/>
      <c r="TV297" s="35">
        <v>-1124415.8899999999</v>
      </c>
      <c r="TW297" s="35">
        <v>-39779.01</v>
      </c>
      <c r="TX297" s="35">
        <v>-29922.07</v>
      </c>
      <c r="TY297" s="35">
        <v>-53669.73</v>
      </c>
      <c r="TZ297" s="35">
        <v>-19483.46</v>
      </c>
      <c r="UA297" s="35">
        <v>-133395.37</v>
      </c>
      <c r="UB297" s="35">
        <v>-51825.120000000003</v>
      </c>
      <c r="UC297" s="35">
        <v>-27172.78</v>
      </c>
      <c r="UD297" s="35">
        <v>60783.03</v>
      </c>
      <c r="UE297" s="35">
        <v>-39151.03</v>
      </c>
      <c r="UF297" s="35">
        <v>-178611.51</v>
      </c>
      <c r="UG297" s="35">
        <v>-255423.06</v>
      </c>
      <c r="UH297" s="35">
        <v>-527455.18000000005</v>
      </c>
      <c r="UI297" s="35">
        <v>-150784.70000000001</v>
      </c>
      <c r="UJ297" s="35">
        <v>-138466.44</v>
      </c>
      <c r="UK297" s="35">
        <v>-1860447.28</v>
      </c>
      <c r="UL297" s="35">
        <v>-75065.279999999999</v>
      </c>
      <c r="UM297" s="35"/>
      <c r="UN297" s="35">
        <v>-89108.65</v>
      </c>
      <c r="UO297" s="35">
        <v>-128286.12</v>
      </c>
      <c r="UP297" s="35">
        <v>-10263735.93</v>
      </c>
      <c r="UQ297" s="35">
        <v>-162545</v>
      </c>
      <c r="UR297" s="35">
        <v>-181376</v>
      </c>
      <c r="US297" s="35">
        <v>46448</v>
      </c>
      <c r="UT297" s="35">
        <v>-8815.5</v>
      </c>
      <c r="UU297" s="35">
        <v>-15812.5</v>
      </c>
      <c r="UV297" s="35">
        <v>-134792.97</v>
      </c>
      <c r="UW297" s="35">
        <v>-370530.66</v>
      </c>
      <c r="UX297" s="35">
        <v>-119745.64</v>
      </c>
      <c r="UY297" s="35">
        <v>-2716297.98</v>
      </c>
      <c r="UZ297" s="35">
        <v>-4372</v>
      </c>
      <c r="VA297" s="35">
        <v>-16046.5</v>
      </c>
      <c r="VB297" s="35">
        <v>-578090.62</v>
      </c>
      <c r="VC297" s="35"/>
      <c r="VD297" s="35">
        <v>-78763</v>
      </c>
      <c r="VE297" s="35">
        <v>-141694</v>
      </c>
      <c r="VF297" s="35">
        <v>-350548.66</v>
      </c>
      <c r="VG297" s="35">
        <v>-334920.34000000003</v>
      </c>
      <c r="VH297" s="35">
        <v>-199546.34</v>
      </c>
      <c r="VI297" s="35">
        <v>-329484</v>
      </c>
      <c r="VJ297" s="35"/>
      <c r="VK297" s="35"/>
      <c r="VL297" s="35">
        <v>-44168.66</v>
      </c>
      <c r="VM297" s="35"/>
      <c r="VN297" s="35">
        <v>-482856.5</v>
      </c>
      <c r="VO297" s="35">
        <v>-45012</v>
      </c>
      <c r="VP297" s="35">
        <v>-35662</v>
      </c>
      <c r="VQ297" s="35">
        <v>-88237847.240000039</v>
      </c>
      <c r="VR297" s="35"/>
      <c r="VS297" s="35">
        <v>-6525399.2800000003</v>
      </c>
      <c r="VT297" s="35"/>
      <c r="VU297" s="35"/>
      <c r="VV297" s="35"/>
      <c r="VW297" s="35"/>
      <c r="VX297" s="35">
        <v>-14098.5</v>
      </c>
      <c r="VY297" s="35"/>
      <c r="VZ297" s="35"/>
      <c r="WA297" s="35"/>
      <c r="WB297" s="35">
        <v>-820247.22</v>
      </c>
      <c r="WC297" s="35"/>
      <c r="WD297" s="35"/>
      <c r="WE297" s="35"/>
      <c r="WF297" s="35"/>
      <c r="WG297" s="35"/>
      <c r="WH297" s="35">
        <v>-50487787.200000003</v>
      </c>
      <c r="WI297" s="35">
        <v>-522313.49</v>
      </c>
      <c r="WJ297" s="35">
        <v>-63807.77</v>
      </c>
      <c r="WK297" s="35"/>
      <c r="WL297" s="35">
        <v>-32385.59</v>
      </c>
      <c r="WM297" s="35"/>
      <c r="WN297" s="35"/>
      <c r="WO297" s="35">
        <v>-205022.75</v>
      </c>
      <c r="WP297" s="35"/>
      <c r="WQ297" s="35"/>
      <c r="WR297" s="35">
        <v>-111600.76</v>
      </c>
      <c r="WS297" s="35"/>
      <c r="WT297" s="35"/>
      <c r="WU297" s="35">
        <v>383077.6</v>
      </c>
      <c r="WV297" s="35"/>
      <c r="WW297" s="35"/>
      <c r="WX297" s="35"/>
      <c r="WY297" s="35">
        <v>-88169.8</v>
      </c>
      <c r="WZ297" s="35"/>
      <c r="XA297" s="35">
        <v>-642388.14</v>
      </c>
      <c r="XB297" s="35">
        <v>-6462554.1699999999</v>
      </c>
      <c r="XC297" s="35"/>
      <c r="XD297" s="35">
        <v>-11292.85</v>
      </c>
      <c r="XE297" s="35"/>
      <c r="XF297" s="35"/>
      <c r="XG297" s="35"/>
      <c r="XH297" s="35"/>
      <c r="XI297" s="35">
        <v>-40526.239999999998</v>
      </c>
      <c r="XJ297" s="35"/>
      <c r="XK297" s="35"/>
      <c r="XL297" s="35">
        <v>3569.95</v>
      </c>
      <c r="XM297" s="35"/>
      <c r="XN297" s="35"/>
      <c r="XO297" s="35">
        <v>-20911362.850000001</v>
      </c>
      <c r="XP297" s="35"/>
      <c r="XQ297" s="35"/>
      <c r="XR297" s="35">
        <v>-6318555</v>
      </c>
      <c r="XS297" s="35">
        <v>-72835.399999999994</v>
      </c>
      <c r="XT297" s="35">
        <v>-117568.81</v>
      </c>
      <c r="XU297" s="35">
        <v>-482110.5</v>
      </c>
      <c r="XV297" s="35">
        <v>-120710.9</v>
      </c>
      <c r="XW297" s="35">
        <v>-15419</v>
      </c>
      <c r="XX297" s="35">
        <v>-510615.03</v>
      </c>
      <c r="XY297" s="35">
        <v>-821938.3</v>
      </c>
      <c r="XZ297" s="35">
        <v>-60768.4</v>
      </c>
      <c r="YA297" s="35">
        <v>-165090.46</v>
      </c>
      <c r="YB297" s="35"/>
      <c r="YC297" s="35">
        <v>-64051.88</v>
      </c>
      <c r="YD297" s="35">
        <v>-32807.07</v>
      </c>
      <c r="YE297" s="35"/>
      <c r="YF297" s="35">
        <v>-75695</v>
      </c>
      <c r="YG297" s="35">
        <v>-135872.03</v>
      </c>
      <c r="YH297" s="35">
        <v>-91384.6</v>
      </c>
      <c r="YI297" s="35">
        <v>-26317</v>
      </c>
      <c r="YJ297" s="35">
        <v>-45254</v>
      </c>
      <c r="YK297" s="35">
        <v>-111734.55</v>
      </c>
      <c r="YL297" s="35">
        <v>-21941419.629999999</v>
      </c>
      <c r="YM297" s="35">
        <v>-1280</v>
      </c>
      <c r="YN297" s="35"/>
      <c r="YO297" s="35"/>
      <c r="YP297" s="35">
        <v>-503919</v>
      </c>
      <c r="YQ297" s="35"/>
      <c r="YR297" s="35"/>
      <c r="YS297" s="35">
        <v>-66268.850000000006</v>
      </c>
      <c r="YT297" s="35"/>
      <c r="YU297" s="35"/>
      <c r="YV297" s="35"/>
      <c r="YW297" s="35"/>
      <c r="YX297" s="35"/>
      <c r="YY297" s="35"/>
      <c r="YZ297" s="35"/>
      <c r="ZA297" s="35"/>
      <c r="ZB297" s="35"/>
      <c r="ZC297" s="35">
        <v>-118333924.46999998</v>
      </c>
      <c r="ZD297" s="35">
        <v>-4586361.2300000004</v>
      </c>
      <c r="ZE297" s="35">
        <v>-48889.45</v>
      </c>
      <c r="ZF297" s="35">
        <v>-171792.65</v>
      </c>
      <c r="ZG297" s="35">
        <v>-12304.13</v>
      </c>
      <c r="ZH297" s="35">
        <v>-12538.25</v>
      </c>
      <c r="ZI297" s="35"/>
      <c r="ZJ297" s="35"/>
      <c r="ZK297" s="35"/>
      <c r="ZL297" s="35"/>
      <c r="ZM297" s="35">
        <v>-40646.769999999997</v>
      </c>
      <c r="ZN297" s="35">
        <v>-176821.29</v>
      </c>
      <c r="ZO297" s="35">
        <v>-61768.36</v>
      </c>
      <c r="ZP297" s="35"/>
      <c r="ZQ297" s="35">
        <v>-4213.96</v>
      </c>
      <c r="ZR297" s="35">
        <v>-69881.56</v>
      </c>
      <c r="ZS297" s="35">
        <v>-98460.61</v>
      </c>
      <c r="ZT297" s="35">
        <v>-9141203.2599999998</v>
      </c>
      <c r="ZU297" s="35">
        <v>-102276.2</v>
      </c>
      <c r="ZV297" s="35">
        <v>-27458.400000000001</v>
      </c>
      <c r="ZW297" s="35"/>
      <c r="ZX297" s="35"/>
      <c r="ZY297" s="35"/>
      <c r="ZZ297" s="35">
        <v>-1658</v>
      </c>
      <c r="AAA297" s="35">
        <v>-291946.09999999998</v>
      </c>
      <c r="AAB297" s="35">
        <v>-158719</v>
      </c>
      <c r="AAC297" s="35">
        <v>-151099</v>
      </c>
      <c r="AAD297" s="35"/>
      <c r="AAE297" s="35"/>
      <c r="AAF297" s="35"/>
      <c r="AAG297" s="35">
        <v>-93949.9</v>
      </c>
      <c r="AAH297" s="35"/>
      <c r="AAI297" s="35"/>
      <c r="AAJ297" s="35">
        <v>-28591.21</v>
      </c>
      <c r="AAK297" s="35"/>
      <c r="AAL297" s="35">
        <v>-57865.05</v>
      </c>
      <c r="AAM297" s="35"/>
      <c r="AAN297" s="35">
        <v>10331.700000000001</v>
      </c>
      <c r="AAO297" s="35"/>
      <c r="AAP297" s="35">
        <v>-2138706</v>
      </c>
      <c r="AAQ297" s="35"/>
      <c r="AAR297" s="35">
        <v>-252840.33</v>
      </c>
      <c r="AAS297" s="35">
        <v>-84472.39</v>
      </c>
      <c r="AAT297" s="35"/>
      <c r="AAU297" s="35"/>
      <c r="AAV297" s="35">
        <v>-0.9</v>
      </c>
      <c r="AAW297" s="35">
        <v>-33137518.57</v>
      </c>
      <c r="AAX297" s="35">
        <v>0</v>
      </c>
      <c r="AAY297" s="35"/>
      <c r="AAZ297" s="35">
        <v>-128327.61</v>
      </c>
      <c r="ABA297" s="35">
        <v>-109426.35</v>
      </c>
      <c r="ABB297" s="35">
        <v>-44004.72</v>
      </c>
      <c r="ABC297" s="35">
        <v>-22522.99</v>
      </c>
      <c r="ABD297" s="35"/>
      <c r="ABE297" s="35">
        <v>-348432.93</v>
      </c>
      <c r="ABF297" s="35">
        <v>-3250.95</v>
      </c>
      <c r="ABG297" s="35">
        <v>-80109.59</v>
      </c>
      <c r="ABH297" s="35">
        <v>-1115792.06</v>
      </c>
      <c r="ABI297" s="35">
        <v>-407767.89</v>
      </c>
      <c r="ABJ297" s="35">
        <v>-18876.53</v>
      </c>
      <c r="ABK297" s="35">
        <v>-21034.84</v>
      </c>
      <c r="ABL297" s="35">
        <v>-22063.32</v>
      </c>
      <c r="ABM297" s="35"/>
      <c r="ABN297" s="35"/>
      <c r="ABO297" s="35"/>
      <c r="ABP297" s="35">
        <v>-1087025.8500000001</v>
      </c>
      <c r="ABQ297" s="35"/>
      <c r="ABR297" s="35"/>
      <c r="ABS297" s="35">
        <v>-38517.47</v>
      </c>
      <c r="ABT297" s="35"/>
      <c r="ABU297" s="35"/>
      <c r="ABV297" s="35"/>
      <c r="ABW297" s="35">
        <v>-54388803.970000014</v>
      </c>
      <c r="ABX297" s="35">
        <v>-13001056.51</v>
      </c>
      <c r="ABY297" s="35"/>
      <c r="ABZ297" s="35">
        <v>-187037.15</v>
      </c>
      <c r="ACA297" s="35"/>
      <c r="ACB297" s="35"/>
      <c r="ACC297" s="35"/>
      <c r="ACD297" s="35"/>
      <c r="ACE297" s="35"/>
      <c r="ACF297" s="35"/>
      <c r="ACG297" s="35">
        <v>-24480719.149999999</v>
      </c>
      <c r="ACH297" s="35"/>
      <c r="ACI297" s="35">
        <v>-326149</v>
      </c>
      <c r="ACJ297" s="35">
        <v>-63537.89</v>
      </c>
      <c r="ACK297" s="35">
        <v>-87674.73</v>
      </c>
      <c r="ACL297" s="35">
        <v>-1002991.06</v>
      </c>
      <c r="ACM297" s="35"/>
      <c r="ACN297" s="35">
        <v>-96372.63</v>
      </c>
      <c r="ACO297" s="35">
        <v>-26660.52</v>
      </c>
      <c r="ACP297" s="35">
        <v>-167047.26999999999</v>
      </c>
      <c r="ACQ297" s="35">
        <v>-4321.8</v>
      </c>
      <c r="ACR297" s="35">
        <v>-14071427.23</v>
      </c>
      <c r="ACS297" s="35"/>
      <c r="ACT297" s="35"/>
      <c r="ACU297" s="35"/>
      <c r="ACV297" s="35"/>
      <c r="ACW297" s="35">
        <v>-94889.15</v>
      </c>
      <c r="ACX297" s="35"/>
      <c r="ACY297" s="35">
        <v>-6646.54</v>
      </c>
      <c r="ACZ297" s="35">
        <v>-5148.6000000000004</v>
      </c>
      <c r="ADA297" s="35"/>
      <c r="ADB297" s="35"/>
      <c r="ADC297" s="35"/>
      <c r="ADD297" s="35"/>
      <c r="ADE297" s="35">
        <v>-3275084</v>
      </c>
      <c r="ADF297" s="35">
        <v>-2140</v>
      </c>
      <c r="ADG297" s="35"/>
      <c r="ADH297" s="35"/>
      <c r="ADI297" s="35"/>
      <c r="ADJ297" s="35"/>
      <c r="ADK297" s="35"/>
      <c r="ADL297" s="35"/>
      <c r="ADM297" s="35"/>
      <c r="ADN297" s="35"/>
      <c r="ADO297" s="35">
        <v>-2584082.0699999998</v>
      </c>
      <c r="ADP297" s="35"/>
      <c r="ADQ297" s="35">
        <v>-252.26</v>
      </c>
      <c r="ADR297" s="35"/>
      <c r="ADS297" s="35">
        <v>-83740.899999999994</v>
      </c>
      <c r="ADT297" s="35"/>
      <c r="ADU297" s="35">
        <v>-14482.22</v>
      </c>
      <c r="ADV297" s="35">
        <v>-226729.29</v>
      </c>
      <c r="ADW297" s="35">
        <v>-61038.26</v>
      </c>
      <c r="ADX297" s="35">
        <v>-96665060.730000004</v>
      </c>
      <c r="ADY297" s="35">
        <v>-645526.25</v>
      </c>
      <c r="ADZ297" s="35">
        <v>-76680.44</v>
      </c>
      <c r="AEA297" s="35">
        <v>-651826.52</v>
      </c>
      <c r="AEB297" s="35"/>
      <c r="AEC297" s="35">
        <v>5071.88</v>
      </c>
      <c r="AED297" s="35">
        <v>-25889.86</v>
      </c>
      <c r="AEE297" s="35">
        <v>-19203.509999999998</v>
      </c>
      <c r="AEF297" s="35">
        <v>-39735323.219999999</v>
      </c>
      <c r="AEG297" s="35">
        <v>-17196216.48</v>
      </c>
      <c r="AEH297" s="35">
        <v>-374635.79</v>
      </c>
      <c r="AEI297" s="35">
        <v>-194120.56</v>
      </c>
      <c r="AEJ297" s="35"/>
      <c r="AEK297" s="35"/>
      <c r="AEL297" s="35">
        <v>-212250.69</v>
      </c>
      <c r="AEM297" s="35">
        <v>-60236.68</v>
      </c>
      <c r="AEN297" s="35">
        <v>-63976.42</v>
      </c>
      <c r="AEO297" s="35">
        <v>-45914.64</v>
      </c>
      <c r="AEP297" s="35"/>
      <c r="AEQ297" s="35"/>
      <c r="AER297" s="35">
        <v>-133373.66</v>
      </c>
      <c r="AES297" s="35"/>
      <c r="AET297" s="35">
        <v>-34076.6</v>
      </c>
      <c r="AEU297" s="35">
        <v>-46647.98</v>
      </c>
      <c r="AEV297" s="35">
        <v>-21219.24</v>
      </c>
      <c r="AEW297" s="35">
        <v>-818052.49</v>
      </c>
      <c r="AEX297" s="35"/>
      <c r="AEY297" s="35">
        <v>-217952.67</v>
      </c>
      <c r="AEZ297" s="35">
        <v>-217102340.77999997</v>
      </c>
      <c r="AFA297" s="35">
        <v>-21797212.879999999</v>
      </c>
      <c r="AFB297" s="35">
        <v>-171044.9</v>
      </c>
      <c r="AFC297" s="35">
        <v>-188105.24</v>
      </c>
      <c r="AFD297" s="35">
        <v>-65012.4</v>
      </c>
      <c r="AFE297" s="35">
        <v>0</v>
      </c>
      <c r="AFF297" s="35">
        <v>-265003.69</v>
      </c>
      <c r="AFG297" s="35">
        <v>-47676.55</v>
      </c>
      <c r="AFH297" s="35">
        <v>-33267.07</v>
      </c>
      <c r="AFI297" s="35">
        <v>-42784.56</v>
      </c>
      <c r="AFJ297" s="35">
        <v>-38299.300000000003</v>
      </c>
      <c r="AFK297" s="35">
        <v>-2006563.99</v>
      </c>
      <c r="AFL297" s="35">
        <v>-894129.58</v>
      </c>
      <c r="AFM297" s="35"/>
      <c r="AFN297" s="35"/>
      <c r="AFO297" s="35">
        <v>-5880</v>
      </c>
      <c r="AFP297" s="35"/>
      <c r="AFQ297" s="35">
        <v>-1044</v>
      </c>
      <c r="AFR297" s="35"/>
      <c r="AFS297" s="35"/>
      <c r="AFT297" s="35">
        <v>11359.94</v>
      </c>
      <c r="AFU297" s="35">
        <v>-3800</v>
      </c>
      <c r="AFV297" s="35">
        <v>-37065.58</v>
      </c>
      <c r="AFW297" s="35">
        <v>-65236.69</v>
      </c>
      <c r="AFX297" s="35">
        <v>-3960015.7</v>
      </c>
      <c r="AFY297" s="35"/>
      <c r="AFZ297" s="35">
        <v>-85743.3</v>
      </c>
      <c r="AGA297" s="35">
        <v>-11750.18</v>
      </c>
      <c r="AGB297" s="35"/>
      <c r="AGC297" s="35"/>
      <c r="AGD297" s="35">
        <v>-8114.21</v>
      </c>
      <c r="AGE297" s="35">
        <v>-79066.880000000005</v>
      </c>
      <c r="AGF297" s="35">
        <v>-34330.870000000003</v>
      </c>
      <c r="AGG297" s="35">
        <v>-20001.96</v>
      </c>
      <c r="AGH297" s="35">
        <v>-42304.53</v>
      </c>
      <c r="AGI297" s="35">
        <v>-6959.29</v>
      </c>
      <c r="AGJ297" s="35">
        <v>-21198912.239999998</v>
      </c>
      <c r="AGK297" s="35">
        <v>1180</v>
      </c>
      <c r="AGL297" s="35"/>
      <c r="AGM297" s="35">
        <v>-38492.339999999997</v>
      </c>
      <c r="AGN297" s="35">
        <v>-106368.79</v>
      </c>
      <c r="AGO297" s="35">
        <v>-9036.5</v>
      </c>
      <c r="AGP297" s="35">
        <v>-27615.88</v>
      </c>
      <c r="AGQ297" s="35"/>
      <c r="AGR297" s="35"/>
      <c r="AGS297" s="35"/>
      <c r="AGT297" s="35"/>
      <c r="AGU297" s="35">
        <v>-14926342.609999999</v>
      </c>
      <c r="AGV297" s="35">
        <v>-2168564.4300000002</v>
      </c>
      <c r="AGW297" s="35">
        <v>-11785.82</v>
      </c>
      <c r="AGX297" s="35">
        <v>-4323.91</v>
      </c>
      <c r="AGY297" s="35"/>
      <c r="AGZ297" s="35"/>
      <c r="AHA297" s="35">
        <v>-16397.82</v>
      </c>
      <c r="AHB297" s="35"/>
      <c r="AHC297" s="35">
        <v>-57009747.869999997</v>
      </c>
      <c r="AHD297" s="35">
        <v>-7555399.2400000002</v>
      </c>
      <c r="AHE297" s="35">
        <v>-9239.25</v>
      </c>
      <c r="AHF297" s="35"/>
      <c r="AHG297" s="35">
        <v>-14996.8</v>
      </c>
      <c r="AHH297" s="35">
        <v>-20654.28</v>
      </c>
      <c r="AHI297" s="35">
        <v>-28391.200000000001</v>
      </c>
      <c r="AHJ297" s="35"/>
      <c r="AHK297" s="35"/>
      <c r="AHL297" s="35">
        <v>-62824.39</v>
      </c>
      <c r="AHM297" s="35">
        <v>-130730</v>
      </c>
      <c r="AHN297" s="35"/>
      <c r="AHO297" s="35">
        <v>-70555.45</v>
      </c>
      <c r="AHP297" s="35"/>
      <c r="AHQ297" s="35"/>
      <c r="AHR297" s="35"/>
      <c r="AHS297" s="35">
        <v>-95635.65</v>
      </c>
      <c r="AHT297" s="35"/>
      <c r="AHU297" s="35">
        <v>-27161</v>
      </c>
      <c r="AHV297" s="35">
        <v>-84145.279999999999</v>
      </c>
      <c r="AHW297" s="35">
        <v>-3876</v>
      </c>
      <c r="AHX297" s="35"/>
      <c r="AHY297" s="35">
        <v>-1730</v>
      </c>
      <c r="AHZ297" s="35">
        <v>-12719</v>
      </c>
      <c r="AIA297" s="35">
        <v>-133533519.15999998</v>
      </c>
      <c r="AIB297" s="35">
        <v>-1279261400.2300003</v>
      </c>
    </row>
    <row r="298" spans="1:912" x14ac:dyDescent="0.5">
      <c r="A298" s="34" t="s">
        <v>43</v>
      </c>
      <c r="B298" s="34" t="s">
        <v>2514</v>
      </c>
      <c r="C298" s="34" t="s">
        <v>2515</v>
      </c>
      <c r="D298" s="35">
        <v>-1970</v>
      </c>
      <c r="E298" s="35"/>
      <c r="F298" s="35"/>
      <c r="G298" s="35">
        <v>-20623</v>
      </c>
      <c r="H298" s="35"/>
      <c r="I298" s="35"/>
      <c r="J298" s="35"/>
      <c r="K298" s="35"/>
      <c r="L298" s="35"/>
      <c r="M298" s="35">
        <v>-95371.66</v>
      </c>
      <c r="N298" s="35"/>
      <c r="O298" s="35">
        <v>-663.8</v>
      </c>
      <c r="P298" s="35">
        <v>-62052.42</v>
      </c>
      <c r="Q298" s="35">
        <v>-600</v>
      </c>
      <c r="R298" s="35"/>
      <c r="S298" s="35">
        <v>-55386.3</v>
      </c>
      <c r="T298" s="35"/>
      <c r="U298" s="35"/>
      <c r="V298" s="35">
        <v>-50</v>
      </c>
      <c r="W298" s="35"/>
      <c r="X298" s="35">
        <v>-1729</v>
      </c>
      <c r="Y298" s="35"/>
      <c r="Z298" s="35"/>
      <c r="AA298" s="35"/>
      <c r="AB298" s="35">
        <v>-3453709</v>
      </c>
      <c r="AC298" s="35">
        <v>-6320.2</v>
      </c>
      <c r="AD298" s="35"/>
      <c r="AE298" s="35">
        <v>-55300.04</v>
      </c>
      <c r="AF298" s="35"/>
      <c r="AG298" s="35"/>
      <c r="AH298" s="35"/>
      <c r="AI298" s="35"/>
      <c r="AJ298" s="35">
        <v>-35763.910000000003</v>
      </c>
      <c r="AK298" s="35">
        <v>-670691.25</v>
      </c>
      <c r="AL298" s="35">
        <v>-85315.8</v>
      </c>
      <c r="AM298" s="35">
        <v>-40171.42</v>
      </c>
      <c r="AN298" s="35">
        <v>-97948.6</v>
      </c>
      <c r="AO298" s="35"/>
      <c r="AP298" s="35">
        <v>-165950.75</v>
      </c>
      <c r="AQ298" s="35"/>
      <c r="AR298" s="35">
        <v>-363534.43</v>
      </c>
      <c r="AS298" s="35"/>
      <c r="AT298" s="35"/>
      <c r="AU298" s="35">
        <v>-87471.49</v>
      </c>
      <c r="AV298" s="35"/>
      <c r="AW298" s="35"/>
      <c r="AX298" s="35">
        <v>-65</v>
      </c>
      <c r="AY298" s="35">
        <v>-252899.14</v>
      </c>
      <c r="AZ298" s="35">
        <v>-434832.57</v>
      </c>
      <c r="BA298" s="35"/>
      <c r="BB298" s="35"/>
      <c r="BC298" s="35"/>
      <c r="BD298" s="35"/>
      <c r="BE298" s="35"/>
      <c r="BF298" s="35"/>
      <c r="BG298" s="35"/>
      <c r="BH298" s="35"/>
      <c r="BI298" s="35"/>
      <c r="BJ298" s="35">
        <v>-22634.18</v>
      </c>
      <c r="BK298" s="35">
        <v>-64114.12</v>
      </c>
      <c r="BL298" s="35"/>
      <c r="BM298" s="35">
        <v>-1750</v>
      </c>
      <c r="BN298" s="35">
        <v>-606889.59</v>
      </c>
      <c r="BO298" s="35"/>
      <c r="BP298" s="35">
        <v>-4423</v>
      </c>
      <c r="BQ298" s="35">
        <v>-5990</v>
      </c>
      <c r="BR298" s="35">
        <v>-29695.599999999999</v>
      </c>
      <c r="BS298" s="35"/>
      <c r="BT298" s="35"/>
      <c r="BU298" s="35"/>
      <c r="BV298" s="35">
        <v>-986.12</v>
      </c>
      <c r="BW298" s="35">
        <v>-3434.5</v>
      </c>
      <c r="BX298" s="35"/>
      <c r="BY298" s="35">
        <v>-71543.7</v>
      </c>
      <c r="BZ298" s="35"/>
      <c r="CA298" s="35"/>
      <c r="CB298" s="35">
        <v>-88211.11</v>
      </c>
      <c r="CC298" s="35"/>
      <c r="CD298" s="35">
        <v>-700</v>
      </c>
      <c r="CE298" s="35"/>
      <c r="CF298" s="35"/>
      <c r="CG298" s="35">
        <v>-428242.24</v>
      </c>
      <c r="CH298" s="35"/>
      <c r="CI298" s="35">
        <v>-0.5</v>
      </c>
      <c r="CJ298" s="35"/>
      <c r="CK298" s="35"/>
      <c r="CL298" s="35">
        <v>-101748.47</v>
      </c>
      <c r="CM298" s="35">
        <v>-185940.4</v>
      </c>
      <c r="CN298" s="35">
        <v>-39196.75</v>
      </c>
      <c r="CO298" s="35">
        <v>-433</v>
      </c>
      <c r="CP298" s="35"/>
      <c r="CQ298" s="35"/>
      <c r="CR298" s="35">
        <v>-26566.83</v>
      </c>
      <c r="CS298" s="35"/>
      <c r="CT298" s="35">
        <v>-7129584.1699999999</v>
      </c>
      <c r="CU298" s="35"/>
      <c r="CV298" s="35">
        <v>-320.75</v>
      </c>
      <c r="CW298" s="35"/>
      <c r="CX298" s="35"/>
      <c r="CY298" s="35">
        <v>-548793.84</v>
      </c>
      <c r="CZ298" s="35"/>
      <c r="DA298" s="35"/>
      <c r="DB298" s="35">
        <v>-15349618.649999999</v>
      </c>
      <c r="DC298" s="35"/>
      <c r="DD298" s="35"/>
      <c r="DE298" s="35">
        <v>-9368.93</v>
      </c>
      <c r="DF298" s="35">
        <v>-20824.400000000001</v>
      </c>
      <c r="DG298" s="35"/>
      <c r="DH298" s="35"/>
      <c r="DI298" s="35"/>
      <c r="DJ298" s="35">
        <v>-1208</v>
      </c>
      <c r="DK298" s="35">
        <v>-4996</v>
      </c>
      <c r="DL298" s="35"/>
      <c r="DM298" s="35"/>
      <c r="DN298" s="35"/>
      <c r="DO298" s="35">
        <v>-175308.93</v>
      </c>
      <c r="DP298" s="35"/>
      <c r="DQ298" s="35"/>
      <c r="DR298" s="35">
        <v>-817.25</v>
      </c>
      <c r="DS298" s="35"/>
      <c r="DT298" s="35"/>
      <c r="DU298" s="35"/>
      <c r="DV298" s="35"/>
      <c r="DW298" s="35">
        <v>-2913838.98</v>
      </c>
      <c r="DX298" s="35">
        <v>-85503.91</v>
      </c>
      <c r="DY298" s="35"/>
      <c r="DZ298" s="35">
        <v>199942.9</v>
      </c>
      <c r="EA298" s="35"/>
      <c r="EB298" s="35">
        <v>-107720.78</v>
      </c>
      <c r="EC298" s="35"/>
      <c r="ED298" s="35">
        <v>-1350</v>
      </c>
      <c r="EE298" s="35">
        <v>-7054.9</v>
      </c>
      <c r="EF298" s="35">
        <v>-101628.64</v>
      </c>
      <c r="EG298" s="35"/>
      <c r="EH298" s="35"/>
      <c r="EI298" s="35"/>
      <c r="EJ298" s="35">
        <v>-2820.42</v>
      </c>
      <c r="EK298" s="35"/>
      <c r="EL298" s="35"/>
      <c r="EM298" s="35"/>
      <c r="EN298" s="35">
        <v>-173.6</v>
      </c>
      <c r="EO298" s="35">
        <v>37823.35</v>
      </c>
      <c r="EP298" s="35">
        <v>-6688.02</v>
      </c>
      <c r="EQ298" s="35">
        <v>-1250504.93</v>
      </c>
      <c r="ER298" s="35"/>
      <c r="ES298" s="35"/>
      <c r="ET298" s="35">
        <v>-20686.47</v>
      </c>
      <c r="EU298" s="35">
        <v>-2186.91</v>
      </c>
      <c r="EV298" s="35"/>
      <c r="EW298" s="35">
        <v>-77051.25</v>
      </c>
      <c r="EX298" s="35">
        <v>-4551966.07</v>
      </c>
      <c r="EY298" s="35"/>
      <c r="EZ298" s="35"/>
      <c r="FA298" s="35">
        <v>-24101.79</v>
      </c>
      <c r="FB298" s="35"/>
      <c r="FC298" s="35"/>
      <c r="FD298" s="35"/>
      <c r="FE298" s="35"/>
      <c r="FF298" s="35">
        <v>-1382.5</v>
      </c>
      <c r="FG298" s="35"/>
      <c r="FH298" s="35"/>
      <c r="FI298" s="35"/>
      <c r="FJ298" s="35">
        <v>-50.5</v>
      </c>
      <c r="FK298" s="35">
        <v>-7248</v>
      </c>
      <c r="FL298" s="35"/>
      <c r="FM298" s="35">
        <v>-249110.11</v>
      </c>
      <c r="FN298" s="35"/>
      <c r="FO298" s="35">
        <v>-131372.76</v>
      </c>
      <c r="FP298" s="35"/>
      <c r="FQ298" s="35">
        <v>-50</v>
      </c>
      <c r="FR298" s="35"/>
      <c r="FS298" s="35"/>
      <c r="FT298" s="35">
        <v>-33123.5</v>
      </c>
      <c r="FU298" s="35"/>
      <c r="FV298" s="35"/>
      <c r="FW298" s="35">
        <v>-112375.19</v>
      </c>
      <c r="FX298" s="35">
        <v>-298342.78000000003</v>
      </c>
      <c r="FY298" s="35">
        <v>-1514.6</v>
      </c>
      <c r="FZ298" s="35"/>
      <c r="GA298" s="35"/>
      <c r="GB298" s="35"/>
      <c r="GC298" s="35">
        <v>-549718.57999999996</v>
      </c>
      <c r="GD298" s="35">
        <v>-265936.59999999998</v>
      </c>
      <c r="GE298" s="35"/>
      <c r="GF298" s="35"/>
      <c r="GG298" s="35"/>
      <c r="GH298" s="35">
        <v>-107324.78</v>
      </c>
      <c r="GI298" s="35"/>
      <c r="GJ298" s="35"/>
      <c r="GK298" s="35">
        <v>-36</v>
      </c>
      <c r="GL298" s="35">
        <v>-14604.87</v>
      </c>
      <c r="GM298" s="35"/>
      <c r="GN298" s="35"/>
      <c r="GO298" s="35">
        <v>-20</v>
      </c>
      <c r="GP298" s="35"/>
      <c r="GQ298" s="35"/>
      <c r="GR298" s="35"/>
      <c r="GS298" s="35">
        <v>-14476.25</v>
      </c>
      <c r="GT298" s="35"/>
      <c r="GU298" s="35"/>
      <c r="GV298" s="35">
        <v>-71253.460000000006</v>
      </c>
      <c r="GW298" s="35">
        <v>-1485</v>
      </c>
      <c r="GX298" s="35">
        <v>-107653.2</v>
      </c>
      <c r="GY298" s="35"/>
      <c r="GZ298" s="35">
        <v>-37876.58</v>
      </c>
      <c r="HA298" s="35">
        <v>-2029057.0500000003</v>
      </c>
      <c r="HB298" s="35">
        <v>-631437.6</v>
      </c>
      <c r="HC298" s="35"/>
      <c r="HD298" s="35"/>
      <c r="HE298" s="35"/>
      <c r="HF298" s="35">
        <v>-280787.34999999998</v>
      </c>
      <c r="HG298" s="35"/>
      <c r="HH298" s="35"/>
      <c r="HI298" s="35">
        <v>-23974</v>
      </c>
      <c r="HJ298" s="35">
        <v>0</v>
      </c>
      <c r="HK298" s="35">
        <v>-19833.900000000001</v>
      </c>
      <c r="HL298" s="35">
        <v>-25.7</v>
      </c>
      <c r="HM298" s="35"/>
      <c r="HN298" s="35">
        <v>-1600</v>
      </c>
      <c r="HO298" s="35"/>
      <c r="HP298" s="35"/>
      <c r="HQ298" s="35"/>
      <c r="HR298" s="35"/>
      <c r="HS298" s="35"/>
      <c r="HT298" s="35"/>
      <c r="HU298" s="35">
        <v>-258889.25</v>
      </c>
      <c r="HV298" s="35"/>
      <c r="HW298" s="35">
        <v>-6561.4</v>
      </c>
      <c r="HX298" s="35"/>
      <c r="HY298" s="35"/>
      <c r="HZ298" s="35"/>
      <c r="IA298" s="35"/>
      <c r="IB298" s="35">
        <v>-88910.98</v>
      </c>
      <c r="IC298" s="35"/>
      <c r="ID298" s="35"/>
      <c r="IE298" s="35"/>
      <c r="IF298" s="35"/>
      <c r="IG298" s="35"/>
      <c r="IH298" s="35"/>
      <c r="II298" s="35"/>
      <c r="IJ298" s="35"/>
      <c r="IK298" s="35">
        <v>-18383.89</v>
      </c>
      <c r="IL298" s="35"/>
      <c r="IM298" s="35">
        <v>-3909.23</v>
      </c>
      <c r="IN298" s="35">
        <v>-9388</v>
      </c>
      <c r="IO298" s="35"/>
      <c r="IP298" s="35"/>
      <c r="IQ298" s="35"/>
      <c r="IR298" s="35"/>
      <c r="IS298" s="35"/>
      <c r="IT298" s="35"/>
      <c r="IU298" s="35"/>
      <c r="IV298" s="35">
        <v>-29038389.140000001</v>
      </c>
      <c r="IW298" s="35"/>
      <c r="IX298" s="35"/>
      <c r="IY298" s="35"/>
      <c r="IZ298" s="35"/>
      <c r="JA298" s="35"/>
      <c r="JB298" s="35">
        <v>-6232.4</v>
      </c>
      <c r="JC298" s="35">
        <v>-14629.3</v>
      </c>
      <c r="JD298" s="35">
        <v>-36769</v>
      </c>
      <c r="JE298" s="35"/>
      <c r="JF298" s="35">
        <v>-126482.37</v>
      </c>
      <c r="JG298" s="35"/>
      <c r="JH298" s="35">
        <v>-3177723.77</v>
      </c>
      <c r="JI298" s="35"/>
      <c r="JJ298" s="35"/>
      <c r="JK298" s="35">
        <v>-215020.76</v>
      </c>
      <c r="JL298" s="35"/>
      <c r="JM298" s="35"/>
      <c r="JN298" s="35">
        <v>-1571353.22</v>
      </c>
      <c r="JO298" s="35">
        <v>-127346.75</v>
      </c>
      <c r="JP298" s="35">
        <v>-15054.88</v>
      </c>
      <c r="JQ298" s="35">
        <v>-3076.8</v>
      </c>
      <c r="JR298" s="35">
        <v>-230866.55</v>
      </c>
      <c r="JS298" s="35">
        <v>-190540.16</v>
      </c>
      <c r="JT298" s="35">
        <v>-43346.74</v>
      </c>
      <c r="JU298" s="35">
        <v>-36140533.139999993</v>
      </c>
      <c r="JV298" s="35">
        <v>-61010</v>
      </c>
      <c r="JW298" s="35">
        <v>-80578.350000000006</v>
      </c>
      <c r="JX298" s="35"/>
      <c r="JY298" s="35"/>
      <c r="JZ298" s="35"/>
      <c r="KA298" s="35">
        <v>-367053.97</v>
      </c>
      <c r="KB298" s="35"/>
      <c r="KC298" s="35"/>
      <c r="KD298" s="35"/>
      <c r="KE298" s="35"/>
      <c r="KF298" s="35"/>
      <c r="KG298" s="35"/>
      <c r="KH298" s="35">
        <v>-201429</v>
      </c>
      <c r="KI298" s="35"/>
      <c r="KJ298" s="35">
        <v>0</v>
      </c>
      <c r="KK298" s="35"/>
      <c r="KL298" s="35"/>
      <c r="KM298" s="35"/>
      <c r="KN298" s="35"/>
      <c r="KO298" s="35"/>
      <c r="KP298" s="35"/>
      <c r="KQ298" s="35">
        <v>-116017.81</v>
      </c>
      <c r="KR298" s="35">
        <v>-10206</v>
      </c>
      <c r="KS298" s="35"/>
      <c r="KT298" s="35"/>
      <c r="KU298" s="35">
        <v>-182589.02</v>
      </c>
      <c r="KV298" s="35"/>
      <c r="KW298" s="35">
        <v>-4500</v>
      </c>
      <c r="KX298" s="35">
        <v>-40</v>
      </c>
      <c r="KY298" s="35">
        <v>-6163.58</v>
      </c>
      <c r="KZ298" s="35"/>
      <c r="LA298" s="35">
        <v>0</v>
      </c>
      <c r="LB298" s="35"/>
      <c r="LC298" s="35">
        <v>-200</v>
      </c>
      <c r="LD298" s="35">
        <v>-246405.5</v>
      </c>
      <c r="LE298" s="35"/>
      <c r="LF298" s="35">
        <v>-5983.8</v>
      </c>
      <c r="LG298" s="35"/>
      <c r="LH298" s="35">
        <v>-165169.07</v>
      </c>
      <c r="LI298" s="35">
        <v>-2805.11</v>
      </c>
      <c r="LJ298" s="35">
        <v>-9833.2000000000007</v>
      </c>
      <c r="LK298" s="35">
        <v>-10516</v>
      </c>
      <c r="LL298" s="35">
        <v>-8450</v>
      </c>
      <c r="LM298" s="35"/>
      <c r="LN298" s="35">
        <v>-746.7</v>
      </c>
      <c r="LO298" s="35">
        <v>-176954.38</v>
      </c>
      <c r="LP298" s="35">
        <v>-120978.3</v>
      </c>
      <c r="LQ298" s="35">
        <v>-24496.78</v>
      </c>
      <c r="LR298" s="35">
        <v>-6840.56</v>
      </c>
      <c r="LS298" s="35">
        <v>-462595.58</v>
      </c>
      <c r="LT298" s="35"/>
      <c r="LU298" s="35">
        <v>-9461115.4399999995</v>
      </c>
      <c r="LV298" s="35"/>
      <c r="LW298" s="35">
        <v>-764.78</v>
      </c>
      <c r="LX298" s="35">
        <v>-970859.61</v>
      </c>
      <c r="LY298" s="35"/>
      <c r="LZ298" s="35"/>
      <c r="MA298" s="35">
        <v>-1486152.48</v>
      </c>
      <c r="MB298" s="35">
        <v>-1125852.56</v>
      </c>
      <c r="MC298" s="35"/>
      <c r="MD298" s="35">
        <v>-274</v>
      </c>
      <c r="ME298" s="35"/>
      <c r="MF298" s="35"/>
      <c r="MG298" s="35"/>
      <c r="MH298" s="35">
        <v>-250226.51</v>
      </c>
      <c r="MI298" s="35"/>
      <c r="MJ298" s="35">
        <v>-15566808.09</v>
      </c>
      <c r="MK298" s="35"/>
      <c r="ML298" s="35">
        <v>-260090.3</v>
      </c>
      <c r="MM298" s="35"/>
      <c r="MN298" s="35">
        <v>-110401.15</v>
      </c>
      <c r="MO298" s="35"/>
      <c r="MP298" s="35">
        <v>-142285.29999999999</v>
      </c>
      <c r="MQ298" s="35"/>
      <c r="MR298" s="35"/>
      <c r="MS298" s="35">
        <v>-627.5</v>
      </c>
      <c r="MT298" s="35"/>
      <c r="MU298" s="35"/>
      <c r="MV298" s="35">
        <v>-21191.439999999999</v>
      </c>
      <c r="MW298" s="35">
        <v>-66679.899999999994</v>
      </c>
      <c r="MX298" s="35"/>
      <c r="MY298" s="35">
        <v>-230943.15</v>
      </c>
      <c r="MZ298" s="35">
        <v>-2508284.92</v>
      </c>
      <c r="NA298" s="35">
        <v>-22085</v>
      </c>
      <c r="NB298" s="35">
        <v>-4180</v>
      </c>
      <c r="NC298" s="35"/>
      <c r="ND298" s="35">
        <v>-1171727.98</v>
      </c>
      <c r="NE298" s="35"/>
      <c r="NF298" s="35">
        <v>-817522.88</v>
      </c>
      <c r="NG298" s="35">
        <v>-116162.29</v>
      </c>
      <c r="NH298" s="35"/>
      <c r="NI298" s="35"/>
      <c r="NJ298" s="35"/>
      <c r="NK298" s="35"/>
      <c r="NL298" s="35">
        <v>-5672.5</v>
      </c>
      <c r="NM298" s="35"/>
      <c r="NN298" s="35"/>
      <c r="NO298" s="35">
        <v>-3825.81</v>
      </c>
      <c r="NP298" s="35"/>
      <c r="NQ298" s="35"/>
      <c r="NR298" s="35"/>
      <c r="NS298" s="35"/>
      <c r="NT298" s="35"/>
      <c r="NU298" s="35">
        <v>-286382.39</v>
      </c>
      <c r="NV298" s="35"/>
      <c r="NW298" s="35">
        <v>-113701.62</v>
      </c>
      <c r="NX298" s="35">
        <v>-1563</v>
      </c>
      <c r="NY298" s="35"/>
      <c r="NZ298" s="35">
        <v>-16942</v>
      </c>
      <c r="OA298" s="35">
        <v>-47900.12</v>
      </c>
      <c r="OB298" s="35">
        <v>-49090</v>
      </c>
      <c r="OC298" s="35">
        <v>8000</v>
      </c>
      <c r="OD298" s="35">
        <v>-15562.12</v>
      </c>
      <c r="OE298" s="35">
        <v>-22437.8</v>
      </c>
      <c r="OF298" s="35"/>
      <c r="OG298" s="35">
        <v>-10219.48</v>
      </c>
      <c r="OH298" s="35"/>
      <c r="OI298" s="35">
        <v>-3506.03</v>
      </c>
      <c r="OJ298" s="35"/>
      <c r="OK298" s="35">
        <v>-476364.65</v>
      </c>
      <c r="OL298" s="35"/>
      <c r="OM298" s="35">
        <v>-603</v>
      </c>
      <c r="ON298" s="35"/>
      <c r="OO298" s="35"/>
      <c r="OP298" s="35"/>
      <c r="OQ298" s="35">
        <v>-14867.95</v>
      </c>
      <c r="OR298" s="35"/>
      <c r="OS298" s="35">
        <v>-16230</v>
      </c>
      <c r="OT298" s="35">
        <v>-134587.26</v>
      </c>
      <c r="OU298" s="35">
        <v>-20799.8</v>
      </c>
      <c r="OV298" s="35">
        <v>-215</v>
      </c>
      <c r="OW298" s="35"/>
      <c r="OX298" s="35"/>
      <c r="OY298" s="35"/>
      <c r="OZ298" s="35"/>
      <c r="PA298" s="35"/>
      <c r="PB298" s="35"/>
      <c r="PC298" s="35">
        <v>-20163.57</v>
      </c>
      <c r="PD298" s="35"/>
      <c r="PE298" s="35"/>
      <c r="PF298" s="35">
        <v>-6724815.9100000011</v>
      </c>
      <c r="PG298" s="35"/>
      <c r="PH298" s="35">
        <v>-50360.42</v>
      </c>
      <c r="PI298" s="35"/>
      <c r="PJ298" s="35"/>
      <c r="PK298" s="35">
        <v>-358843.88</v>
      </c>
      <c r="PL298" s="35"/>
      <c r="PM298" s="35">
        <v>-373361.41</v>
      </c>
      <c r="PN298" s="35">
        <v>-9648.4500000000007</v>
      </c>
      <c r="PO298" s="35"/>
      <c r="PP298" s="35"/>
      <c r="PQ298" s="35">
        <v>19709</v>
      </c>
      <c r="PR298" s="35"/>
      <c r="PS298" s="35"/>
      <c r="PT298" s="35"/>
      <c r="PU298" s="35"/>
      <c r="PV298" s="35"/>
      <c r="PW298" s="35"/>
      <c r="PX298" s="35"/>
      <c r="PY298" s="35">
        <v>-6480094.0999999996</v>
      </c>
      <c r="PZ298" s="35"/>
      <c r="QA298" s="35"/>
      <c r="QB298" s="35">
        <v>-846316.79</v>
      </c>
      <c r="QC298" s="35"/>
      <c r="QD298" s="35">
        <v>-17592.560000000001</v>
      </c>
      <c r="QE298" s="35"/>
      <c r="QF298" s="35"/>
      <c r="QG298" s="35"/>
      <c r="QH298" s="35"/>
      <c r="QI298" s="35"/>
      <c r="QJ298" s="35">
        <v>-2533</v>
      </c>
      <c r="QK298" s="35"/>
      <c r="QL298" s="35"/>
      <c r="QM298" s="35"/>
      <c r="QN298" s="35"/>
      <c r="QO298" s="35"/>
      <c r="QP298" s="35">
        <v>-16704</v>
      </c>
      <c r="QQ298" s="35">
        <v>-2327</v>
      </c>
      <c r="QR298" s="35"/>
      <c r="QS298" s="35">
        <v>-36822.6</v>
      </c>
      <c r="QT298" s="35"/>
      <c r="QU298" s="35"/>
      <c r="QV298" s="35"/>
      <c r="QW298" s="35"/>
      <c r="QX298" s="35"/>
      <c r="QY298" s="35">
        <v>-54591.9</v>
      </c>
      <c r="QZ298" s="35"/>
      <c r="RA298" s="35">
        <v>1385.5</v>
      </c>
      <c r="RB298" s="35"/>
      <c r="RC298" s="35"/>
      <c r="RD298" s="35">
        <v>-444289.17</v>
      </c>
      <c r="RE298" s="35"/>
      <c r="RF298" s="35">
        <v>-9662.9</v>
      </c>
      <c r="RG298" s="35"/>
      <c r="RH298" s="35"/>
      <c r="RI298" s="35"/>
      <c r="RJ298" s="35"/>
      <c r="RK298" s="35"/>
      <c r="RL298" s="35">
        <v>-16506498.5</v>
      </c>
      <c r="RM298" s="35">
        <v>-414998.02</v>
      </c>
      <c r="RN298" s="35">
        <v>-1120</v>
      </c>
      <c r="RO298" s="35"/>
      <c r="RP298" s="35"/>
      <c r="RQ298" s="35"/>
      <c r="RR298" s="35"/>
      <c r="RS298" s="35"/>
      <c r="RT298" s="35"/>
      <c r="RU298" s="35">
        <v>-15355.5</v>
      </c>
      <c r="RV298" s="35">
        <v>-108691.42</v>
      </c>
      <c r="RW298" s="35"/>
      <c r="RX298" s="35"/>
      <c r="RY298" s="35">
        <v>-10659.47</v>
      </c>
      <c r="RZ298" s="35"/>
      <c r="SA298" s="35"/>
      <c r="SB298" s="35"/>
      <c r="SC298" s="35"/>
      <c r="SD298" s="35"/>
      <c r="SE298" s="35"/>
      <c r="SF298" s="35">
        <v>-25739376.59</v>
      </c>
      <c r="SG298" s="35"/>
      <c r="SH298" s="35"/>
      <c r="SI298" s="35">
        <v>31671.48</v>
      </c>
      <c r="SJ298" s="35"/>
      <c r="SK298" s="35"/>
      <c r="SL298" s="35"/>
      <c r="SM298" s="35"/>
      <c r="SN298" s="35"/>
      <c r="SO298" s="35"/>
      <c r="SP298" s="35">
        <v>-72227</v>
      </c>
      <c r="SQ298" s="35">
        <v>0</v>
      </c>
      <c r="SR298" s="35"/>
      <c r="SS298" s="35">
        <v>-26820.959999999999</v>
      </c>
      <c r="ST298" s="35">
        <v>-1846.08</v>
      </c>
      <c r="SU298" s="35"/>
      <c r="SV298" s="35"/>
      <c r="SW298" s="35"/>
      <c r="SX298" s="35"/>
      <c r="SY298" s="35"/>
      <c r="SZ298" s="35">
        <v>-174422.61</v>
      </c>
      <c r="TA298" s="35"/>
      <c r="TB298" s="35"/>
      <c r="TC298" s="35"/>
      <c r="TD298" s="35">
        <v>-357</v>
      </c>
      <c r="TE298" s="35"/>
      <c r="TF298" s="35"/>
      <c r="TG298" s="35">
        <v>-87214.82</v>
      </c>
      <c r="TH298" s="35">
        <v>-197.52</v>
      </c>
      <c r="TI298" s="35"/>
      <c r="TJ298" s="35"/>
      <c r="TK298" s="35"/>
      <c r="TL298" s="35"/>
      <c r="TM298" s="35"/>
      <c r="TN298" s="35"/>
      <c r="TO298" s="35"/>
      <c r="TP298" s="35">
        <v>-11300</v>
      </c>
      <c r="TQ298" s="35"/>
      <c r="TR298" s="35">
        <v>-6839.2</v>
      </c>
      <c r="TS298" s="35"/>
      <c r="TT298" s="35">
        <v>47316.07</v>
      </c>
      <c r="TU298" s="35">
        <v>-19895.91</v>
      </c>
      <c r="TV298" s="35">
        <v>-144086.63</v>
      </c>
      <c r="TW298" s="35"/>
      <c r="TX298" s="35"/>
      <c r="TY298" s="35">
        <v>-3449.35</v>
      </c>
      <c r="TZ298" s="35"/>
      <c r="UA298" s="35">
        <v>-1737</v>
      </c>
      <c r="UB298" s="35">
        <v>69726.63</v>
      </c>
      <c r="UC298" s="35"/>
      <c r="UD298" s="35">
        <v>-4896.8</v>
      </c>
      <c r="UE298" s="35"/>
      <c r="UF298" s="35"/>
      <c r="UG298" s="35"/>
      <c r="UH298" s="35">
        <v>-163.4</v>
      </c>
      <c r="UI298" s="35"/>
      <c r="UJ298" s="35"/>
      <c r="UK298" s="35"/>
      <c r="UL298" s="35">
        <v>-87693.26</v>
      </c>
      <c r="UM298" s="35"/>
      <c r="UN298" s="35"/>
      <c r="UO298" s="35"/>
      <c r="UP298" s="35"/>
      <c r="UQ298" s="35">
        <v>-123</v>
      </c>
      <c r="UR298" s="35"/>
      <c r="US298" s="35"/>
      <c r="UT298" s="35"/>
      <c r="UU298" s="35"/>
      <c r="UV298" s="35">
        <v>-1870883.15</v>
      </c>
      <c r="UW298" s="35">
        <v>-2500</v>
      </c>
      <c r="UX298" s="35">
        <v>-4989.71</v>
      </c>
      <c r="UY298" s="35"/>
      <c r="UZ298" s="35">
        <v>-76257.2</v>
      </c>
      <c r="VA298" s="35">
        <v>-103875.66</v>
      </c>
      <c r="VB298" s="35"/>
      <c r="VC298" s="35">
        <v>-47709.77</v>
      </c>
      <c r="VD298" s="35">
        <v>-6653</v>
      </c>
      <c r="VE298" s="35">
        <v>-9857</v>
      </c>
      <c r="VF298" s="35"/>
      <c r="VG298" s="35">
        <v>-14109.2</v>
      </c>
      <c r="VH298" s="35">
        <v>-25988.6</v>
      </c>
      <c r="VI298" s="35"/>
      <c r="VJ298" s="35">
        <v>-13686</v>
      </c>
      <c r="VK298" s="35">
        <v>-28906.66</v>
      </c>
      <c r="VL298" s="35"/>
      <c r="VM298" s="35">
        <v>-137926.32999999999</v>
      </c>
      <c r="VN298" s="35"/>
      <c r="VO298" s="35"/>
      <c r="VP298" s="35"/>
      <c r="VQ298" s="35">
        <v>-2837898.6400000006</v>
      </c>
      <c r="VR298" s="35"/>
      <c r="VS298" s="35">
        <v>-161.22</v>
      </c>
      <c r="VT298" s="35"/>
      <c r="VU298" s="35"/>
      <c r="VV298" s="35"/>
      <c r="VW298" s="35">
        <v>-38514.29</v>
      </c>
      <c r="VX298" s="35"/>
      <c r="VY298" s="35">
        <v>-64405</v>
      </c>
      <c r="VZ298" s="35"/>
      <c r="WA298" s="35"/>
      <c r="WB298" s="35">
        <v>-658429.69999999995</v>
      </c>
      <c r="WC298" s="35">
        <v>-182858.22</v>
      </c>
      <c r="WD298" s="35">
        <v>-519120.68</v>
      </c>
      <c r="WE298" s="35"/>
      <c r="WF298" s="35">
        <v>-1527</v>
      </c>
      <c r="WG298" s="35"/>
      <c r="WH298" s="35"/>
      <c r="WI298" s="35"/>
      <c r="WJ298" s="35"/>
      <c r="WK298" s="35"/>
      <c r="WL298" s="35"/>
      <c r="WM298" s="35">
        <v>-230</v>
      </c>
      <c r="WN298" s="35">
        <v>-17129.52</v>
      </c>
      <c r="WO298" s="35">
        <v>-6883.57</v>
      </c>
      <c r="WP298" s="35">
        <v>-949</v>
      </c>
      <c r="WQ298" s="35"/>
      <c r="WR298" s="35"/>
      <c r="WS298" s="35">
        <v>-29766.98</v>
      </c>
      <c r="WT298" s="35"/>
      <c r="WU298" s="35">
        <v>-937619</v>
      </c>
      <c r="WV298" s="35"/>
      <c r="WW298" s="35">
        <v>-15.1</v>
      </c>
      <c r="WX298" s="35"/>
      <c r="WY298" s="35"/>
      <c r="WZ298" s="35"/>
      <c r="XA298" s="35"/>
      <c r="XB298" s="35">
        <v>-20106.599999999999</v>
      </c>
      <c r="XC298" s="35"/>
      <c r="XD298" s="35"/>
      <c r="XE298" s="35"/>
      <c r="XF298" s="35"/>
      <c r="XG298" s="35"/>
      <c r="XH298" s="35"/>
      <c r="XI298" s="35"/>
      <c r="XJ298" s="35">
        <v>-154744.38</v>
      </c>
      <c r="XK298" s="35"/>
      <c r="XL298" s="35">
        <v>-800</v>
      </c>
      <c r="XM298" s="35"/>
      <c r="XN298" s="35"/>
      <c r="XO298" s="35">
        <v>-142736</v>
      </c>
      <c r="XP298" s="35">
        <v>-90</v>
      </c>
      <c r="XQ298" s="35">
        <v>-123805.84</v>
      </c>
      <c r="XR298" s="35">
        <v>-18593.2</v>
      </c>
      <c r="XS298" s="35"/>
      <c r="XT298" s="35"/>
      <c r="XU298" s="35"/>
      <c r="XV298" s="35"/>
      <c r="XW298" s="35"/>
      <c r="XX298" s="35">
        <v>-10296.200000000001</v>
      </c>
      <c r="XY298" s="35"/>
      <c r="XZ298" s="35"/>
      <c r="YA298" s="35"/>
      <c r="YB298" s="35"/>
      <c r="YC298" s="35"/>
      <c r="YD298" s="35"/>
      <c r="YE298" s="35"/>
      <c r="YF298" s="35"/>
      <c r="YG298" s="35"/>
      <c r="YH298" s="35"/>
      <c r="YI298" s="35"/>
      <c r="YJ298" s="35"/>
      <c r="YK298" s="35">
        <v>-535783</v>
      </c>
      <c r="YL298" s="35">
        <v>-677788.6</v>
      </c>
      <c r="YM298" s="35">
        <v>-64266.46</v>
      </c>
      <c r="YN298" s="35">
        <v>-292815.34000000003</v>
      </c>
      <c r="YO298" s="35">
        <v>-354250.42</v>
      </c>
      <c r="YP298" s="35">
        <v>-493428.72</v>
      </c>
      <c r="YQ298" s="35">
        <v>-38214.720000000001</v>
      </c>
      <c r="YR298" s="35"/>
      <c r="YS298" s="35">
        <v>-55.8</v>
      </c>
      <c r="YT298" s="35">
        <v>-9077.75</v>
      </c>
      <c r="YU298" s="35">
        <v>-67080</v>
      </c>
      <c r="YV298" s="35">
        <v>-113178.74</v>
      </c>
      <c r="YW298" s="35"/>
      <c r="YX298" s="35">
        <v>-232011.26</v>
      </c>
      <c r="YY298" s="35">
        <v>-60606.92</v>
      </c>
      <c r="YZ298" s="35">
        <v>-754</v>
      </c>
      <c r="ZA298" s="35"/>
      <c r="ZB298" s="35">
        <v>-54098.62</v>
      </c>
      <c r="ZC298" s="35">
        <v>-5922191.8499999996</v>
      </c>
      <c r="ZD298" s="35">
        <v>-11.4</v>
      </c>
      <c r="ZE298" s="35">
        <v>-161260.34</v>
      </c>
      <c r="ZF298" s="35"/>
      <c r="ZG298" s="35"/>
      <c r="ZH298" s="35">
        <v>-400</v>
      </c>
      <c r="ZI298" s="35">
        <v>-337398.17</v>
      </c>
      <c r="ZJ298" s="35">
        <v>-170545.3</v>
      </c>
      <c r="ZK298" s="35">
        <v>-2511776</v>
      </c>
      <c r="ZL298" s="35">
        <v>206</v>
      </c>
      <c r="ZM298" s="35">
        <v>-5961.75</v>
      </c>
      <c r="ZN298" s="35">
        <v>-93820.38</v>
      </c>
      <c r="ZO298" s="35">
        <v>-7052</v>
      </c>
      <c r="ZP298" s="35"/>
      <c r="ZQ298" s="35"/>
      <c r="ZR298" s="35"/>
      <c r="ZS298" s="35"/>
      <c r="ZT298" s="35"/>
      <c r="ZU298" s="35">
        <v>-9282</v>
      </c>
      <c r="ZV298" s="35">
        <v>-553652.44999999995</v>
      </c>
      <c r="ZW298" s="35"/>
      <c r="ZX298" s="35"/>
      <c r="ZY298" s="35">
        <v>-338770.74</v>
      </c>
      <c r="ZZ298" s="35">
        <v>-289979.90000000002</v>
      </c>
      <c r="AAA298" s="35">
        <v>-39287.949999999997</v>
      </c>
      <c r="AAB298" s="35">
        <v>-110503.3</v>
      </c>
      <c r="AAC298" s="35">
        <v>-464236.2</v>
      </c>
      <c r="AAD298" s="35"/>
      <c r="AAE298" s="35">
        <v>-26523.8</v>
      </c>
      <c r="AAF298" s="35">
        <v>-2157</v>
      </c>
      <c r="AAG298" s="35"/>
      <c r="AAH298" s="35">
        <v>-756.12</v>
      </c>
      <c r="AAI298" s="35"/>
      <c r="AAJ298" s="35"/>
      <c r="AAK298" s="35">
        <v>-89005</v>
      </c>
      <c r="AAL298" s="35">
        <v>-94445.1</v>
      </c>
      <c r="AAM298" s="35"/>
      <c r="AAN298" s="35"/>
      <c r="AAO298" s="35"/>
      <c r="AAP298" s="35"/>
      <c r="AAQ298" s="35">
        <v>-205390.19</v>
      </c>
      <c r="AAR298" s="35"/>
      <c r="AAS298" s="35"/>
      <c r="AAT298" s="35">
        <v>-570</v>
      </c>
      <c r="AAU298" s="35">
        <v>-295184.74</v>
      </c>
      <c r="AAV298" s="35">
        <v>-57172.43</v>
      </c>
      <c r="AAW298" s="35">
        <v>-424659.32</v>
      </c>
      <c r="AAX298" s="35">
        <v>0</v>
      </c>
      <c r="AAY298" s="35"/>
      <c r="AAZ298" s="35"/>
      <c r="ABA298" s="35">
        <v>-50</v>
      </c>
      <c r="ABB298" s="35"/>
      <c r="ABC298" s="35"/>
      <c r="ABD298" s="35"/>
      <c r="ABE298" s="35">
        <v>-730407.55</v>
      </c>
      <c r="ABF298" s="35">
        <v>-416.3</v>
      </c>
      <c r="ABG298" s="35"/>
      <c r="ABH298" s="35"/>
      <c r="ABI298" s="35">
        <v>-1360638.54</v>
      </c>
      <c r="ABJ298" s="35">
        <v>-23354.76</v>
      </c>
      <c r="ABK298" s="35"/>
      <c r="ABL298" s="35">
        <v>-14561.75</v>
      </c>
      <c r="ABM298" s="35">
        <v>-165237.73000000001</v>
      </c>
      <c r="ABN298" s="35">
        <v>-275258.17</v>
      </c>
      <c r="ABO298" s="35"/>
      <c r="ABP298" s="35"/>
      <c r="ABQ298" s="35">
        <v>-2096073.58</v>
      </c>
      <c r="ABR298" s="35"/>
      <c r="ABS298" s="35"/>
      <c r="ABT298" s="35"/>
      <c r="ABU298" s="35"/>
      <c r="ABV298" s="35"/>
      <c r="ABW298" s="35">
        <v>-10955593.960000001</v>
      </c>
      <c r="ABX298" s="35"/>
      <c r="ABY298" s="35"/>
      <c r="ABZ298" s="35"/>
      <c r="ACA298" s="35">
        <v>-13</v>
      </c>
      <c r="ACB298" s="35"/>
      <c r="ACC298" s="35"/>
      <c r="ACD298" s="35"/>
      <c r="ACE298" s="35"/>
      <c r="ACF298" s="35"/>
      <c r="ACG298" s="35">
        <v>-3009.65</v>
      </c>
      <c r="ACH298" s="35">
        <v>-6619.1</v>
      </c>
      <c r="ACI298" s="35"/>
      <c r="ACJ298" s="35"/>
      <c r="ACK298" s="35"/>
      <c r="ACL298" s="35"/>
      <c r="ACM298" s="35"/>
      <c r="ACN298" s="35"/>
      <c r="ACO298" s="35"/>
      <c r="ACP298" s="35"/>
      <c r="ACQ298" s="35">
        <v>-40</v>
      </c>
      <c r="ACR298" s="35"/>
      <c r="ACS298" s="35"/>
      <c r="ACT298" s="35">
        <v>-1031.1199999999999</v>
      </c>
      <c r="ACU298" s="35">
        <v>25</v>
      </c>
      <c r="ACV298" s="35">
        <v>-364</v>
      </c>
      <c r="ACW298" s="35">
        <v>-924557.13</v>
      </c>
      <c r="ACX298" s="35">
        <v>-2988</v>
      </c>
      <c r="ACY298" s="35"/>
      <c r="ACZ298" s="35">
        <v>-22882090.600000001</v>
      </c>
      <c r="ADA298" s="35">
        <v>-87301.67</v>
      </c>
      <c r="ADB298" s="35"/>
      <c r="ADC298" s="35"/>
      <c r="ADD298" s="35">
        <v>-892914.07</v>
      </c>
      <c r="ADE298" s="35"/>
      <c r="ADF298" s="35"/>
      <c r="ADG298" s="35"/>
      <c r="ADH298" s="35"/>
      <c r="ADI298" s="35"/>
      <c r="ADJ298" s="35">
        <v>-56369.68</v>
      </c>
      <c r="ADK298" s="35"/>
      <c r="ADL298" s="35"/>
      <c r="ADM298" s="35"/>
      <c r="ADN298" s="35"/>
      <c r="ADO298" s="35"/>
      <c r="ADP298" s="35">
        <v>-6493024.2699999996</v>
      </c>
      <c r="ADQ298" s="35">
        <v>-13855.23</v>
      </c>
      <c r="ADR298" s="35"/>
      <c r="ADS298" s="35">
        <v>-208379.62</v>
      </c>
      <c r="ADT298" s="35"/>
      <c r="ADU298" s="35">
        <v>-176182.01</v>
      </c>
      <c r="ADV298" s="35"/>
      <c r="ADW298" s="35">
        <v>-16811.14</v>
      </c>
      <c r="ADX298" s="35"/>
      <c r="ADY298" s="35"/>
      <c r="ADZ298" s="35">
        <v>-18910.400000000001</v>
      </c>
      <c r="AEA298" s="35"/>
      <c r="AEB298" s="35"/>
      <c r="AEC298" s="35">
        <v>-6291.35</v>
      </c>
      <c r="AED298" s="35"/>
      <c r="AEE298" s="35">
        <v>-1780</v>
      </c>
      <c r="AEF298" s="35">
        <v>-32765.17</v>
      </c>
      <c r="AEG298" s="35">
        <v>-4500</v>
      </c>
      <c r="AEH298" s="35"/>
      <c r="AEI298" s="35">
        <v>0</v>
      </c>
      <c r="AEJ298" s="35">
        <v>-316721.19</v>
      </c>
      <c r="AEK298" s="35"/>
      <c r="AEL298" s="35">
        <v>-198213.98</v>
      </c>
      <c r="AEM298" s="35"/>
      <c r="AEN298" s="35">
        <v>-192122.1</v>
      </c>
      <c r="AEO298" s="35">
        <v>-444272.47</v>
      </c>
      <c r="AEP298" s="35"/>
      <c r="AEQ298" s="35"/>
      <c r="AER298" s="35">
        <v>-48744.46</v>
      </c>
      <c r="AES298" s="35"/>
      <c r="AET298" s="35"/>
      <c r="AEU298" s="35">
        <v>-61698.76</v>
      </c>
      <c r="AEV298" s="35"/>
      <c r="AEW298" s="35"/>
      <c r="AEX298" s="35">
        <v>-188531.09</v>
      </c>
      <c r="AEY298" s="35"/>
      <c r="AEZ298" s="35">
        <v>-33280076.260000013</v>
      </c>
      <c r="AFA298" s="35">
        <v>-675916.6</v>
      </c>
      <c r="AFB298" s="35"/>
      <c r="AFC298" s="35"/>
      <c r="AFD298" s="35">
        <v>-212.5</v>
      </c>
      <c r="AFE298" s="35">
        <v>-763468.73</v>
      </c>
      <c r="AFF298" s="35"/>
      <c r="AFG298" s="35"/>
      <c r="AFH298" s="35">
        <v>-107086.95</v>
      </c>
      <c r="AFI298" s="35">
        <v>0</v>
      </c>
      <c r="AFJ298" s="35">
        <v>-1955.48</v>
      </c>
      <c r="AFK298" s="35"/>
      <c r="AFL298" s="35"/>
      <c r="AFM298" s="35">
        <v>-66649.710000000006</v>
      </c>
      <c r="AFN298" s="35">
        <v>-103442.46</v>
      </c>
      <c r="AFO298" s="35">
        <v>-247669.35</v>
      </c>
      <c r="AFP298" s="35">
        <v>-9553.61</v>
      </c>
      <c r="AFQ298" s="35">
        <v>-13459.78</v>
      </c>
      <c r="AFR298" s="35"/>
      <c r="AFS298" s="35">
        <v>-5176.8900000000003</v>
      </c>
      <c r="AFT298" s="35"/>
      <c r="AFU298" s="35">
        <v>-76574.09</v>
      </c>
      <c r="AFV298" s="35">
        <v>-59535.87</v>
      </c>
      <c r="AFW298" s="35"/>
      <c r="AFX298" s="35"/>
      <c r="AFY298" s="35">
        <v>-348264.03</v>
      </c>
      <c r="AFZ298" s="35"/>
      <c r="AGA298" s="35">
        <v>-173641.95</v>
      </c>
      <c r="AGB298" s="35">
        <v>-31388.75</v>
      </c>
      <c r="AGC298" s="35">
        <v>-5425.11</v>
      </c>
      <c r="AGD298" s="35">
        <v>-11269.39</v>
      </c>
      <c r="AGE298" s="35"/>
      <c r="AGF298" s="35"/>
      <c r="AGG298" s="35">
        <v>-53409.27</v>
      </c>
      <c r="AGH298" s="35">
        <v>-3569.81</v>
      </c>
      <c r="AGI298" s="35"/>
      <c r="AGJ298" s="35"/>
      <c r="AGK298" s="35">
        <v>-219991.61</v>
      </c>
      <c r="AGL298" s="35">
        <v>-397534.52</v>
      </c>
      <c r="AGM298" s="35"/>
      <c r="AGN298" s="35"/>
      <c r="AGO298" s="35"/>
      <c r="AGP298" s="35">
        <v>-616.5</v>
      </c>
      <c r="AGQ298" s="35"/>
      <c r="AGR298" s="35"/>
      <c r="AGS298" s="35"/>
      <c r="AGT298" s="35"/>
      <c r="AGU298" s="35">
        <v>-165366.94</v>
      </c>
      <c r="AGV298" s="35"/>
      <c r="AGW298" s="35"/>
      <c r="AGX298" s="35"/>
      <c r="AGY298" s="35">
        <v>-181185.63</v>
      </c>
      <c r="AGZ298" s="35"/>
      <c r="AHA298" s="35">
        <v>-8113.01</v>
      </c>
      <c r="AHB298" s="35"/>
      <c r="AHC298" s="35">
        <v>-3125</v>
      </c>
      <c r="AHD298" s="35"/>
      <c r="AHE298" s="35">
        <v>-486.45</v>
      </c>
      <c r="AHF298" s="35">
        <v>-49797.05</v>
      </c>
      <c r="AHG298" s="35"/>
      <c r="AHH298" s="35"/>
      <c r="AHI298" s="35"/>
      <c r="AHJ298" s="35">
        <v>-266097.15000000002</v>
      </c>
      <c r="AHK298" s="35"/>
      <c r="AHL298" s="35">
        <v>-570865</v>
      </c>
      <c r="AHM298" s="35"/>
      <c r="AHN298" s="35"/>
      <c r="AHO298" s="35"/>
      <c r="AHP298" s="35">
        <v>-916.87</v>
      </c>
      <c r="AHQ298" s="35">
        <v>-210940.64</v>
      </c>
      <c r="AHR298" s="35"/>
      <c r="AHS298" s="35"/>
      <c r="AHT298" s="35">
        <v>-5751767.9699999997</v>
      </c>
      <c r="AHU298" s="35">
        <v>-58456.2</v>
      </c>
      <c r="AHV298" s="35"/>
      <c r="AHW298" s="35">
        <v>-441828</v>
      </c>
      <c r="AHX298" s="35">
        <v>-472752</v>
      </c>
      <c r="AHY298" s="35"/>
      <c r="AHZ298" s="35"/>
      <c r="AIA298" s="35">
        <v>-11557510.869999997</v>
      </c>
      <c r="AIB298" s="35">
        <v>-170655447.07999995</v>
      </c>
    </row>
    <row r="299" spans="1:912" x14ac:dyDescent="0.5">
      <c r="A299" s="34" t="s">
        <v>43</v>
      </c>
      <c r="B299" s="34" t="s">
        <v>2516</v>
      </c>
      <c r="C299" s="34" t="s">
        <v>2517</v>
      </c>
      <c r="D299" s="35"/>
      <c r="E299" s="35"/>
      <c r="F299" s="35"/>
      <c r="G299" s="35"/>
      <c r="H299" s="35"/>
      <c r="I299" s="35"/>
      <c r="J299" s="35"/>
      <c r="K299" s="35"/>
      <c r="L299" s="35"/>
      <c r="M299" s="35">
        <v>1784.4</v>
      </c>
      <c r="N299" s="35">
        <v>19702.5</v>
      </c>
      <c r="O299" s="35">
        <v>688</v>
      </c>
      <c r="P299" s="35">
        <v>109</v>
      </c>
      <c r="Q299" s="35">
        <v>393</v>
      </c>
      <c r="R299" s="35"/>
      <c r="S299" s="35">
        <v>1394.9</v>
      </c>
      <c r="T299" s="35"/>
      <c r="U299" s="35"/>
      <c r="V299" s="35"/>
      <c r="W299" s="35"/>
      <c r="X299" s="35">
        <v>35717.760000000002</v>
      </c>
      <c r="Y299" s="35"/>
      <c r="Z299" s="35"/>
      <c r="AA299" s="35"/>
      <c r="AB299" s="35">
        <v>4107102.16</v>
      </c>
      <c r="AC299" s="35">
        <v>1850.17</v>
      </c>
      <c r="AD299" s="35"/>
      <c r="AE299" s="35">
        <v>107160</v>
      </c>
      <c r="AF299" s="35"/>
      <c r="AG299" s="35"/>
      <c r="AH299" s="35"/>
      <c r="AI299" s="35"/>
      <c r="AJ299" s="35">
        <v>592.09</v>
      </c>
      <c r="AK299" s="35">
        <v>1190.0999999999999</v>
      </c>
      <c r="AL299" s="35"/>
      <c r="AM299" s="35"/>
      <c r="AN299" s="35"/>
      <c r="AO299" s="35"/>
      <c r="AP299" s="35"/>
      <c r="AQ299" s="35">
        <v>16466.36</v>
      </c>
      <c r="AR299" s="35">
        <v>29662.03</v>
      </c>
      <c r="AS299" s="35"/>
      <c r="AT299" s="35">
        <v>14699.4</v>
      </c>
      <c r="AU299" s="35">
        <v>7330</v>
      </c>
      <c r="AV299" s="35"/>
      <c r="AW299" s="35"/>
      <c r="AX299" s="35">
        <v>31267.599999999999</v>
      </c>
      <c r="AY299" s="35">
        <v>49497.31</v>
      </c>
      <c r="AZ299" s="35"/>
      <c r="BA299" s="35"/>
      <c r="BB299" s="35"/>
      <c r="BC299" s="35"/>
      <c r="BD299" s="35"/>
      <c r="BE299" s="35"/>
      <c r="BF299" s="35"/>
      <c r="BG299" s="35"/>
      <c r="BH299" s="35"/>
      <c r="BI299" s="35">
        <v>19033.75</v>
      </c>
      <c r="BJ299" s="35">
        <v>5785.8</v>
      </c>
      <c r="BK299" s="35"/>
      <c r="BL299" s="35"/>
      <c r="BM299" s="35">
        <v>98</v>
      </c>
      <c r="BN299" s="35">
        <v>47380.13</v>
      </c>
      <c r="BO299" s="35">
        <v>39892.83</v>
      </c>
      <c r="BP299" s="35">
        <v>125201.77</v>
      </c>
      <c r="BQ299" s="35"/>
      <c r="BR299" s="35">
        <v>43572</v>
      </c>
      <c r="BS299" s="35"/>
      <c r="BT299" s="35"/>
      <c r="BU299" s="35"/>
      <c r="BV299" s="35">
        <v>19258.46</v>
      </c>
      <c r="BW299" s="35"/>
      <c r="BX299" s="35"/>
      <c r="BY299" s="35">
        <v>21949.200000000001</v>
      </c>
      <c r="BZ299" s="35">
        <v>31589</v>
      </c>
      <c r="CA299" s="35"/>
      <c r="CB299" s="35">
        <v>64094.64</v>
      </c>
      <c r="CC299" s="35"/>
      <c r="CD299" s="35">
        <v>1803.75</v>
      </c>
      <c r="CE299" s="35"/>
      <c r="CF299" s="35"/>
      <c r="CG299" s="35">
        <v>2860980.27</v>
      </c>
      <c r="CH299" s="35"/>
      <c r="CI299" s="35">
        <v>18631.599999999999</v>
      </c>
      <c r="CJ299" s="35"/>
      <c r="CK299" s="35"/>
      <c r="CL299" s="35"/>
      <c r="CM299" s="35"/>
      <c r="CN299" s="35"/>
      <c r="CO299" s="35"/>
      <c r="CP299" s="35"/>
      <c r="CQ299" s="35">
        <v>28949.13</v>
      </c>
      <c r="CR299" s="35"/>
      <c r="CS299" s="35"/>
      <c r="CT299" s="35">
        <v>2145069.1</v>
      </c>
      <c r="CU299" s="35">
        <v>150153.51999999999</v>
      </c>
      <c r="CV299" s="35">
        <v>3046.6</v>
      </c>
      <c r="CW299" s="35">
        <v>79299.03</v>
      </c>
      <c r="CX299" s="35"/>
      <c r="CY299" s="35">
        <v>100360.45</v>
      </c>
      <c r="CZ299" s="35"/>
      <c r="DA299" s="35"/>
      <c r="DB299" s="35">
        <v>10232755.809999997</v>
      </c>
      <c r="DC299" s="35"/>
      <c r="DD299" s="35">
        <v>0.5</v>
      </c>
      <c r="DE299" s="35">
        <v>18068.88</v>
      </c>
      <c r="DF299" s="35">
        <v>84971.199999999997</v>
      </c>
      <c r="DG299" s="35"/>
      <c r="DH299" s="35"/>
      <c r="DI299" s="35"/>
      <c r="DJ299" s="35">
        <v>2772.94</v>
      </c>
      <c r="DK299" s="35"/>
      <c r="DL299" s="35"/>
      <c r="DM299" s="35"/>
      <c r="DN299" s="35"/>
      <c r="DO299" s="35">
        <v>82675.960000000006</v>
      </c>
      <c r="DP299" s="35"/>
      <c r="DQ299" s="35"/>
      <c r="DR299" s="35">
        <v>6875.66</v>
      </c>
      <c r="DS299" s="35"/>
      <c r="DT299" s="35"/>
      <c r="DU299" s="35"/>
      <c r="DV299" s="35"/>
      <c r="DW299" s="35"/>
      <c r="DX299" s="35">
        <v>36171.17</v>
      </c>
      <c r="DY299" s="35"/>
      <c r="DZ299" s="35">
        <v>12319.53</v>
      </c>
      <c r="EA299" s="35"/>
      <c r="EB299" s="35">
        <v>58202.15</v>
      </c>
      <c r="EC299" s="35"/>
      <c r="ED299" s="35">
        <v>72503.149999999994</v>
      </c>
      <c r="EE299" s="35"/>
      <c r="EF299" s="35">
        <v>600621.64</v>
      </c>
      <c r="EG299" s="35"/>
      <c r="EH299" s="35"/>
      <c r="EI299" s="35"/>
      <c r="EJ299" s="35"/>
      <c r="EK299" s="35"/>
      <c r="EL299" s="35"/>
      <c r="EM299" s="35"/>
      <c r="EN299" s="35"/>
      <c r="EO299" s="35">
        <v>1523033.5</v>
      </c>
      <c r="EP299" s="35">
        <v>3564</v>
      </c>
      <c r="EQ299" s="35">
        <v>29.5</v>
      </c>
      <c r="ER299" s="35"/>
      <c r="ES299" s="35"/>
      <c r="ET299" s="35">
        <v>7628.48</v>
      </c>
      <c r="EU299" s="35">
        <v>650</v>
      </c>
      <c r="EV299" s="35">
        <v>1381.45</v>
      </c>
      <c r="EW299" s="35">
        <v>54046.87</v>
      </c>
      <c r="EX299" s="35">
        <v>2565516.5800000005</v>
      </c>
      <c r="EY299" s="35"/>
      <c r="EZ299" s="35"/>
      <c r="FA299" s="35"/>
      <c r="FB299" s="35">
        <v>5205.1899999999996</v>
      </c>
      <c r="FC299" s="35"/>
      <c r="FD299" s="35"/>
      <c r="FE299" s="35">
        <v>104382.66</v>
      </c>
      <c r="FF299" s="35"/>
      <c r="FG299" s="35"/>
      <c r="FH299" s="35"/>
      <c r="FI299" s="35"/>
      <c r="FJ299" s="35"/>
      <c r="FK299" s="35">
        <v>510.05</v>
      </c>
      <c r="FL299" s="35"/>
      <c r="FM299" s="35"/>
      <c r="FN299" s="35"/>
      <c r="FO299" s="35"/>
      <c r="FP299" s="35"/>
      <c r="FQ299" s="35">
        <v>70</v>
      </c>
      <c r="FR299" s="35"/>
      <c r="FS299" s="35"/>
      <c r="FT299" s="35"/>
      <c r="FU299" s="35">
        <v>175170.56</v>
      </c>
      <c r="FV299" s="35">
        <v>14150.4</v>
      </c>
      <c r="FW299" s="35">
        <v>0</v>
      </c>
      <c r="FX299" s="35">
        <v>2000</v>
      </c>
      <c r="FY299" s="35">
        <v>444237.22</v>
      </c>
      <c r="FZ299" s="35"/>
      <c r="GA299" s="35">
        <v>25207.34</v>
      </c>
      <c r="GB299" s="35"/>
      <c r="GC299" s="35">
        <v>228537.95</v>
      </c>
      <c r="GD299" s="35">
        <v>98277.05</v>
      </c>
      <c r="GE299" s="35">
        <v>37624.65</v>
      </c>
      <c r="GF299" s="35"/>
      <c r="GG299" s="35">
        <v>293337.12</v>
      </c>
      <c r="GH299" s="35">
        <v>13227</v>
      </c>
      <c r="GI299" s="35"/>
      <c r="GJ299" s="35"/>
      <c r="GK299" s="35"/>
      <c r="GL299" s="35">
        <v>26535.38</v>
      </c>
      <c r="GM299" s="35"/>
      <c r="GN299" s="35"/>
      <c r="GO299" s="35">
        <v>10142</v>
      </c>
      <c r="GP299" s="35"/>
      <c r="GQ299" s="35"/>
      <c r="GR299" s="35"/>
      <c r="GS299" s="35">
        <v>17279.75</v>
      </c>
      <c r="GT299" s="35">
        <v>350</v>
      </c>
      <c r="GU299" s="35"/>
      <c r="GV299" s="35">
        <v>12083.51</v>
      </c>
      <c r="GW299" s="35">
        <v>6008.38</v>
      </c>
      <c r="GX299" s="35">
        <v>6627.06</v>
      </c>
      <c r="GY299" s="35"/>
      <c r="GZ299" s="35"/>
      <c r="HA299" s="35">
        <v>1520963.2699999998</v>
      </c>
      <c r="HB299" s="35"/>
      <c r="HC299" s="35">
        <v>8669.49</v>
      </c>
      <c r="HD299" s="35">
        <v>32631.5</v>
      </c>
      <c r="HE299" s="35">
        <v>50407.15</v>
      </c>
      <c r="HF299" s="35">
        <v>22525.65</v>
      </c>
      <c r="HG299" s="35"/>
      <c r="HH299" s="35">
        <v>204891</v>
      </c>
      <c r="HI299" s="35"/>
      <c r="HJ299" s="35"/>
      <c r="HK299" s="35">
        <v>185323</v>
      </c>
      <c r="HL299" s="35"/>
      <c r="HM299" s="35"/>
      <c r="HN299" s="35"/>
      <c r="HO299" s="35"/>
      <c r="HP299" s="35"/>
      <c r="HQ299" s="35">
        <v>23245.83</v>
      </c>
      <c r="HR299" s="35"/>
      <c r="HS299" s="35">
        <v>11707.27</v>
      </c>
      <c r="HT299" s="35"/>
      <c r="HU299" s="35">
        <v>2540</v>
      </c>
      <c r="HV299" s="35"/>
      <c r="HW299" s="35">
        <v>94915.23</v>
      </c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>
        <v>179601.38</v>
      </c>
      <c r="II299" s="35"/>
      <c r="IJ299" s="35">
        <v>41268.550000000003</v>
      </c>
      <c r="IK299" s="35">
        <v>12973.91</v>
      </c>
      <c r="IL299" s="35"/>
      <c r="IM299" s="35">
        <v>8363.93</v>
      </c>
      <c r="IN299" s="35">
        <v>116215.8</v>
      </c>
      <c r="IO299" s="35"/>
      <c r="IP299" s="35">
        <v>36074.99</v>
      </c>
      <c r="IQ299" s="35">
        <v>21579.67</v>
      </c>
      <c r="IR299" s="35"/>
      <c r="IS299" s="35">
        <v>28194.22</v>
      </c>
      <c r="IT299" s="35"/>
      <c r="IU299" s="35">
        <v>154837.10999999999</v>
      </c>
      <c r="IV299" s="35"/>
      <c r="IW299" s="35"/>
      <c r="IX299" s="35">
        <v>1585811.24</v>
      </c>
      <c r="IY299" s="35"/>
      <c r="IZ299" s="35"/>
      <c r="JA299" s="35"/>
      <c r="JB299" s="35"/>
      <c r="JC299" s="35">
        <v>80260.14</v>
      </c>
      <c r="JD299" s="35"/>
      <c r="JE299" s="35"/>
      <c r="JF299" s="35"/>
      <c r="JG299" s="35"/>
      <c r="JH299" s="35">
        <v>968827.66</v>
      </c>
      <c r="JI299" s="35"/>
      <c r="JJ299" s="35"/>
      <c r="JK299" s="35"/>
      <c r="JL299" s="35"/>
      <c r="JM299" s="35"/>
      <c r="JN299" s="35"/>
      <c r="JO299" s="35"/>
      <c r="JP299" s="35"/>
      <c r="JQ299" s="35">
        <v>51863.5</v>
      </c>
      <c r="JR299" s="35"/>
      <c r="JS299" s="35"/>
      <c r="JT299" s="35"/>
      <c r="JU299" s="35">
        <v>3922728.22</v>
      </c>
      <c r="JV299" s="35">
        <v>108915.23</v>
      </c>
      <c r="JW299" s="35">
        <v>531387.01</v>
      </c>
      <c r="JX299" s="35"/>
      <c r="JY299" s="35"/>
      <c r="JZ299" s="35"/>
      <c r="KA299" s="35">
        <v>48649.23</v>
      </c>
      <c r="KB299" s="35"/>
      <c r="KC299" s="35">
        <v>249489.75</v>
      </c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>
        <v>8574.7999999999993</v>
      </c>
      <c r="KP299" s="35"/>
      <c r="KQ299" s="35"/>
      <c r="KR299" s="35"/>
      <c r="KS299" s="35"/>
      <c r="KT299" s="35"/>
      <c r="KU299" s="35"/>
      <c r="KV299" s="35"/>
      <c r="KW299" s="35">
        <v>603123.04</v>
      </c>
      <c r="KX299" s="35">
        <v>19659.599999999999</v>
      </c>
      <c r="KY299" s="35">
        <v>481.88</v>
      </c>
      <c r="KZ299" s="35"/>
      <c r="LA299" s="35"/>
      <c r="LB299" s="35"/>
      <c r="LC299" s="35"/>
      <c r="LD299" s="35">
        <v>140946.41</v>
      </c>
      <c r="LE299" s="35"/>
      <c r="LF299" s="35">
        <v>4800</v>
      </c>
      <c r="LG299" s="35">
        <v>211842.87</v>
      </c>
      <c r="LH299" s="35">
        <v>337349.64</v>
      </c>
      <c r="LI299" s="35">
        <v>10934.4</v>
      </c>
      <c r="LJ299" s="35">
        <v>421104.98</v>
      </c>
      <c r="LK299" s="35">
        <v>11351</v>
      </c>
      <c r="LL299" s="35">
        <v>27353</v>
      </c>
      <c r="LM299" s="35"/>
      <c r="LN299" s="35"/>
      <c r="LO299" s="35">
        <v>360</v>
      </c>
      <c r="LP299" s="35"/>
      <c r="LQ299" s="35">
        <v>80134.64</v>
      </c>
      <c r="LR299" s="35">
        <v>6796.2</v>
      </c>
      <c r="LS299" s="35"/>
      <c r="LT299" s="35"/>
      <c r="LU299" s="35"/>
      <c r="LV299" s="35"/>
      <c r="LW299" s="35"/>
      <c r="LX299" s="35"/>
      <c r="LY299" s="35">
        <v>2129709.35</v>
      </c>
      <c r="LZ299" s="35">
        <v>1360137</v>
      </c>
      <c r="MA299" s="35">
        <v>457042.62</v>
      </c>
      <c r="MB299" s="35">
        <v>263325.87</v>
      </c>
      <c r="MC299" s="35"/>
      <c r="MD299" s="35">
        <v>302.99</v>
      </c>
      <c r="ME299" s="35"/>
      <c r="MF299" s="35"/>
      <c r="MG299" s="35"/>
      <c r="MH299" s="35">
        <v>154087.66</v>
      </c>
      <c r="MI299" s="35"/>
      <c r="MJ299" s="35">
        <v>7187859.1700000009</v>
      </c>
      <c r="MK299" s="35"/>
      <c r="ML299" s="35"/>
      <c r="MM299" s="35"/>
      <c r="MN299" s="35"/>
      <c r="MO299" s="35"/>
      <c r="MP299" s="35"/>
      <c r="MQ299" s="35"/>
      <c r="MR299" s="35">
        <v>4213.96</v>
      </c>
      <c r="MS299" s="35">
        <v>3078.6</v>
      </c>
      <c r="MT299" s="35"/>
      <c r="MU299" s="35"/>
      <c r="MV299" s="35"/>
      <c r="MW299" s="35">
        <v>33111.06</v>
      </c>
      <c r="MX299" s="35"/>
      <c r="MY299" s="35">
        <v>50841.8</v>
      </c>
      <c r="MZ299" s="35"/>
      <c r="NA299" s="35">
        <v>43</v>
      </c>
      <c r="NB299" s="35">
        <v>30</v>
      </c>
      <c r="NC299" s="35"/>
      <c r="ND299" s="35"/>
      <c r="NE299" s="35"/>
      <c r="NF299" s="35"/>
      <c r="NG299" s="35">
        <v>42916.06</v>
      </c>
      <c r="NH299" s="35"/>
      <c r="NI299" s="35"/>
      <c r="NJ299" s="35"/>
      <c r="NK299" s="35"/>
      <c r="NL299" s="35">
        <v>580</v>
      </c>
      <c r="NM299" s="35"/>
      <c r="NN299" s="35"/>
      <c r="NO299" s="35">
        <v>3917.4</v>
      </c>
      <c r="NP299" s="35"/>
      <c r="NQ299" s="35"/>
      <c r="NR299" s="35">
        <v>18322.419999999998</v>
      </c>
      <c r="NS299" s="35"/>
      <c r="NT299" s="35"/>
      <c r="NU299" s="35"/>
      <c r="NV299" s="35"/>
      <c r="NW299" s="35">
        <v>19521.89</v>
      </c>
      <c r="NX299" s="35">
        <v>2188.9</v>
      </c>
      <c r="NY299" s="35">
        <v>20729.95</v>
      </c>
      <c r="NZ299" s="35">
        <v>10</v>
      </c>
      <c r="OA299" s="35">
        <v>166834.41</v>
      </c>
      <c r="OB299" s="35">
        <v>2098</v>
      </c>
      <c r="OC299" s="35">
        <v>50555.85</v>
      </c>
      <c r="OD299" s="35"/>
      <c r="OE299" s="35">
        <v>14083.6</v>
      </c>
      <c r="OF299" s="35"/>
      <c r="OG299" s="35"/>
      <c r="OH299" s="35">
        <v>4287.95</v>
      </c>
      <c r="OI299" s="35"/>
      <c r="OJ299" s="35"/>
      <c r="OK299" s="35">
        <v>17479</v>
      </c>
      <c r="OL299" s="35"/>
      <c r="OM299" s="35">
        <v>916</v>
      </c>
      <c r="ON299" s="35"/>
      <c r="OO299" s="35"/>
      <c r="OP299" s="35"/>
      <c r="OQ299" s="35"/>
      <c r="OR299" s="35"/>
      <c r="OS299" s="35"/>
      <c r="OT299" s="35">
        <v>165146.73000000001</v>
      </c>
      <c r="OU299" s="35">
        <v>3410</v>
      </c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>
        <v>624316.57999999996</v>
      </c>
      <c r="PG299" s="35"/>
      <c r="PH299" s="35"/>
      <c r="PI299" s="35"/>
      <c r="PJ299" s="35"/>
      <c r="PK299" s="35"/>
      <c r="PL299" s="35">
        <v>2090</v>
      </c>
      <c r="PM299" s="35">
        <v>28513.59</v>
      </c>
      <c r="PN299" s="35">
        <v>9172.4</v>
      </c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>
        <v>2248.88</v>
      </c>
      <c r="QE299" s="35"/>
      <c r="QF299" s="35"/>
      <c r="QG299" s="35"/>
      <c r="QH299" s="35"/>
      <c r="QI299" s="35"/>
      <c r="QJ299" s="35">
        <v>1352</v>
      </c>
      <c r="QK299" s="35">
        <v>47304.81</v>
      </c>
      <c r="QL299" s="35">
        <v>135888.72</v>
      </c>
      <c r="QM299" s="35"/>
      <c r="QN299" s="35"/>
      <c r="QO299" s="35"/>
      <c r="QP299" s="35">
        <v>1000</v>
      </c>
      <c r="QQ299" s="35">
        <v>2296.46</v>
      </c>
      <c r="QR299" s="35"/>
      <c r="QS299" s="35"/>
      <c r="QT299" s="35"/>
      <c r="QU299" s="35"/>
      <c r="QV299" s="35"/>
      <c r="QW299" s="35"/>
      <c r="QX299" s="35"/>
      <c r="QY299" s="35">
        <v>2028470.56</v>
      </c>
      <c r="QZ299" s="35"/>
      <c r="RA299" s="35">
        <v>14005</v>
      </c>
      <c r="RB299" s="35"/>
      <c r="RC299" s="35"/>
      <c r="RD299" s="35">
        <v>1090</v>
      </c>
      <c r="RE299" s="35"/>
      <c r="RF299" s="35"/>
      <c r="RG299" s="35">
        <v>1228</v>
      </c>
      <c r="RH299" s="35"/>
      <c r="RI299" s="35"/>
      <c r="RJ299" s="35"/>
      <c r="RK299" s="35"/>
      <c r="RL299" s="35">
        <v>668898</v>
      </c>
      <c r="RM299" s="35"/>
      <c r="RN299" s="35"/>
      <c r="RO299" s="35"/>
      <c r="RP299" s="35"/>
      <c r="RQ299" s="35"/>
      <c r="RR299" s="35"/>
      <c r="RS299" s="35"/>
      <c r="RT299" s="35"/>
      <c r="RU299" s="35"/>
      <c r="RV299" s="35"/>
      <c r="RW299" s="35"/>
      <c r="RX299" s="35"/>
      <c r="RY299" s="35"/>
      <c r="RZ299" s="35"/>
      <c r="SA299" s="35"/>
      <c r="SB299" s="35"/>
      <c r="SC299" s="35"/>
      <c r="SD299" s="35"/>
      <c r="SE299" s="35"/>
      <c r="SF299" s="35">
        <v>2943558.42</v>
      </c>
      <c r="SG299" s="35">
        <v>31184.2</v>
      </c>
      <c r="SH299" s="35"/>
      <c r="SI299" s="35"/>
      <c r="SJ299" s="35"/>
      <c r="SK299" s="35"/>
      <c r="SL299" s="35">
        <v>21199.599999999999</v>
      </c>
      <c r="SM299" s="35"/>
      <c r="SN299" s="35"/>
      <c r="SO299" s="35"/>
      <c r="SP299" s="35">
        <v>46982.74</v>
      </c>
      <c r="SQ299" s="35"/>
      <c r="SR299" s="35"/>
      <c r="SS299" s="35"/>
      <c r="ST299" s="35"/>
      <c r="SU299" s="35">
        <v>99570.59</v>
      </c>
      <c r="SV299" s="35">
        <v>23345</v>
      </c>
      <c r="SW299" s="35"/>
      <c r="SX299" s="35"/>
      <c r="SY299" s="35"/>
      <c r="SZ299" s="35">
        <v>29110.21</v>
      </c>
      <c r="TA299" s="35"/>
      <c r="TB299" s="35"/>
      <c r="TC299" s="35"/>
      <c r="TD299" s="35">
        <v>43546.52</v>
      </c>
      <c r="TE299" s="35"/>
      <c r="TF299" s="35">
        <v>9535.19</v>
      </c>
      <c r="TG299" s="35">
        <v>10.49</v>
      </c>
      <c r="TH299" s="35"/>
      <c r="TI299" s="35"/>
      <c r="TJ299" s="35"/>
      <c r="TK299" s="35"/>
      <c r="TL299" s="35"/>
      <c r="TM299" s="35"/>
      <c r="TN299" s="35"/>
      <c r="TO299" s="35"/>
      <c r="TP299" s="35"/>
      <c r="TQ299" s="35"/>
      <c r="TR299" s="35"/>
      <c r="TS299" s="35">
        <v>65035.37</v>
      </c>
      <c r="TT299" s="35"/>
      <c r="TU299" s="35">
        <v>49493.8</v>
      </c>
      <c r="TV299" s="35">
        <v>276429.78000000003</v>
      </c>
      <c r="TW299" s="35">
        <v>24753.22</v>
      </c>
      <c r="TX299" s="35"/>
      <c r="TY299" s="35"/>
      <c r="TZ299" s="35">
        <v>13141.8</v>
      </c>
      <c r="UA299" s="35"/>
      <c r="UB299" s="35">
        <v>153483.38</v>
      </c>
      <c r="UC299" s="35"/>
      <c r="UD299" s="35">
        <v>6437.18</v>
      </c>
      <c r="UE299" s="35"/>
      <c r="UF299" s="35"/>
      <c r="UG299" s="35"/>
      <c r="UH299" s="35">
        <v>71</v>
      </c>
      <c r="UI299" s="35"/>
      <c r="UJ299" s="35"/>
      <c r="UK299" s="35"/>
      <c r="UL299" s="35">
        <v>391736.44</v>
      </c>
      <c r="UM299" s="35"/>
      <c r="UN299" s="35"/>
      <c r="UO299" s="35"/>
      <c r="UP299" s="35"/>
      <c r="UQ299" s="35"/>
      <c r="UR299" s="35"/>
      <c r="US299" s="35"/>
      <c r="UT299" s="35"/>
      <c r="UU299" s="35"/>
      <c r="UV299" s="35">
        <v>987677.75</v>
      </c>
      <c r="UW299" s="35">
        <v>138947.99</v>
      </c>
      <c r="UX299" s="35"/>
      <c r="UY299" s="35"/>
      <c r="UZ299" s="35">
        <v>24872.2</v>
      </c>
      <c r="VA299" s="35">
        <v>0.5</v>
      </c>
      <c r="VB299" s="35"/>
      <c r="VC299" s="35">
        <v>1730</v>
      </c>
      <c r="VD299" s="35"/>
      <c r="VE299" s="35"/>
      <c r="VF299" s="35"/>
      <c r="VG299" s="35">
        <v>42925.8</v>
      </c>
      <c r="VH299" s="35">
        <v>27109.5</v>
      </c>
      <c r="VI299" s="35"/>
      <c r="VJ299" s="35"/>
      <c r="VK299" s="35">
        <v>6111.33</v>
      </c>
      <c r="VL299" s="35"/>
      <c r="VM299" s="35"/>
      <c r="VN299" s="35"/>
      <c r="VO299" s="35"/>
      <c r="VP299" s="35"/>
      <c r="VQ299" s="35">
        <v>2514441.58</v>
      </c>
      <c r="VR299" s="35"/>
      <c r="VS299" s="35">
        <v>300987.67</v>
      </c>
      <c r="VT299" s="35"/>
      <c r="VU299" s="35"/>
      <c r="VV299" s="35">
        <v>4210.32</v>
      </c>
      <c r="VW299" s="35"/>
      <c r="VX299" s="35"/>
      <c r="VY299" s="35"/>
      <c r="VZ299" s="35"/>
      <c r="WA299" s="35"/>
      <c r="WB299" s="35">
        <v>79586.33</v>
      </c>
      <c r="WC299" s="35"/>
      <c r="WD299" s="35"/>
      <c r="WE299" s="35">
        <v>60</v>
      </c>
      <c r="WF299" s="35">
        <v>11796.6</v>
      </c>
      <c r="WG299" s="35">
        <v>1</v>
      </c>
      <c r="WH299" s="35"/>
      <c r="WI299" s="35">
        <v>17666.27</v>
      </c>
      <c r="WJ299" s="35">
        <v>11351.79</v>
      </c>
      <c r="WK299" s="35"/>
      <c r="WL299" s="35"/>
      <c r="WM299" s="35">
        <v>2145</v>
      </c>
      <c r="WN299" s="35">
        <v>10204</v>
      </c>
      <c r="WO299" s="35">
        <v>77267.86</v>
      </c>
      <c r="WP299" s="35">
        <v>142294.37</v>
      </c>
      <c r="WQ299" s="35"/>
      <c r="WR299" s="35"/>
      <c r="WS299" s="35">
        <v>103559.5</v>
      </c>
      <c r="WT299" s="35">
        <v>374653.34</v>
      </c>
      <c r="WU299" s="35">
        <v>6168.67</v>
      </c>
      <c r="WV299" s="35">
        <v>329502.59999999998</v>
      </c>
      <c r="WW299" s="35"/>
      <c r="WX299" s="35">
        <v>20489.439999999999</v>
      </c>
      <c r="WY299" s="35">
        <v>23788.400000000001</v>
      </c>
      <c r="WZ299" s="35"/>
      <c r="XA299" s="35"/>
      <c r="XB299" s="35">
        <v>713.8</v>
      </c>
      <c r="XC299" s="35"/>
      <c r="XD299" s="35"/>
      <c r="XE299" s="35"/>
      <c r="XF299" s="35"/>
      <c r="XG299" s="35">
        <v>3211</v>
      </c>
      <c r="XH299" s="35"/>
      <c r="XI299" s="35"/>
      <c r="XJ299" s="35">
        <v>198923.5</v>
      </c>
      <c r="XK299" s="35"/>
      <c r="XL299" s="35">
        <v>190</v>
      </c>
      <c r="XM299" s="35">
        <v>720</v>
      </c>
      <c r="XN299" s="35"/>
      <c r="XO299" s="35">
        <v>10965</v>
      </c>
      <c r="XP299" s="35">
        <v>180</v>
      </c>
      <c r="XQ299" s="35"/>
      <c r="XR299" s="35"/>
      <c r="XS299" s="35"/>
      <c r="XT299" s="35">
        <v>2555.4</v>
      </c>
      <c r="XU299" s="35">
        <v>40</v>
      </c>
      <c r="XV299" s="35"/>
      <c r="XW299" s="35">
        <v>590.57000000000005</v>
      </c>
      <c r="XX299" s="35">
        <v>443816.05</v>
      </c>
      <c r="XY299" s="35"/>
      <c r="XZ299" s="35">
        <v>2053.5300000000002</v>
      </c>
      <c r="YA299" s="35"/>
      <c r="YB299" s="35"/>
      <c r="YC299" s="35"/>
      <c r="YD299" s="35"/>
      <c r="YE299" s="35"/>
      <c r="YF299" s="35"/>
      <c r="YG299" s="35"/>
      <c r="YH299" s="35">
        <v>57269.4</v>
      </c>
      <c r="YI299" s="35"/>
      <c r="YJ299" s="35"/>
      <c r="YK299" s="35"/>
      <c r="YL299" s="35">
        <v>1078.76</v>
      </c>
      <c r="YM299" s="35">
        <v>62344.25</v>
      </c>
      <c r="YN299" s="35">
        <v>291486.89</v>
      </c>
      <c r="YO299" s="35">
        <v>58348.89</v>
      </c>
      <c r="YP299" s="35">
        <v>148595.1</v>
      </c>
      <c r="YQ299" s="35">
        <v>85938.78</v>
      </c>
      <c r="YR299" s="35">
        <v>40800</v>
      </c>
      <c r="YS299" s="35"/>
      <c r="YT299" s="35">
        <v>4122.3</v>
      </c>
      <c r="YU299" s="35">
        <v>138587</v>
      </c>
      <c r="YV299" s="35">
        <v>83915.29</v>
      </c>
      <c r="YW299" s="35"/>
      <c r="YX299" s="35">
        <v>75159.759999999995</v>
      </c>
      <c r="YY299" s="35"/>
      <c r="YZ299" s="35"/>
      <c r="ZA299" s="35"/>
      <c r="ZB299" s="35">
        <v>48762.62</v>
      </c>
      <c r="ZC299" s="35">
        <v>3276101.0499999989</v>
      </c>
      <c r="ZD299" s="35">
        <v>1184145.79</v>
      </c>
      <c r="ZE299" s="35">
        <v>4546.05</v>
      </c>
      <c r="ZF299" s="35"/>
      <c r="ZG299" s="35">
        <v>29421.1</v>
      </c>
      <c r="ZH299" s="35">
        <v>11153.3</v>
      </c>
      <c r="ZI299" s="35">
        <v>132</v>
      </c>
      <c r="ZJ299" s="35"/>
      <c r="ZK299" s="35"/>
      <c r="ZL299" s="35"/>
      <c r="ZM299" s="35">
        <v>3015.75</v>
      </c>
      <c r="ZN299" s="35">
        <v>4500</v>
      </c>
      <c r="ZO299" s="35">
        <v>3747.74</v>
      </c>
      <c r="ZP299" s="35">
        <v>17137</v>
      </c>
      <c r="ZQ299" s="35">
        <v>3768.02</v>
      </c>
      <c r="ZR299" s="35"/>
      <c r="ZS299" s="35"/>
      <c r="ZT299" s="35"/>
      <c r="ZU299" s="35">
        <v>10716</v>
      </c>
      <c r="ZV299" s="35">
        <v>324107.33</v>
      </c>
      <c r="ZW299" s="35">
        <v>19837.2</v>
      </c>
      <c r="ZX299" s="35"/>
      <c r="ZY299" s="35">
        <v>55618.3</v>
      </c>
      <c r="ZZ299" s="35">
        <v>10631</v>
      </c>
      <c r="AAA299" s="35">
        <v>323827.96000000002</v>
      </c>
      <c r="AAB299" s="35">
        <v>245963.74</v>
      </c>
      <c r="AAC299" s="35">
        <v>213668.13</v>
      </c>
      <c r="AAD299" s="35">
        <v>3268</v>
      </c>
      <c r="AAE299" s="35">
        <v>6154.7</v>
      </c>
      <c r="AAF299" s="35"/>
      <c r="AAG299" s="35"/>
      <c r="AAH299" s="35">
        <v>92720.16</v>
      </c>
      <c r="AAI299" s="35"/>
      <c r="AAJ299" s="35"/>
      <c r="AAK299" s="35">
        <v>1016.5</v>
      </c>
      <c r="AAL299" s="35">
        <v>678.81</v>
      </c>
      <c r="AAM299" s="35">
        <v>0.5</v>
      </c>
      <c r="AAN299" s="35"/>
      <c r="AAO299" s="35"/>
      <c r="AAP299" s="35"/>
      <c r="AAQ299" s="35">
        <v>34215.800000000003</v>
      </c>
      <c r="AAR299" s="35"/>
      <c r="AAS299" s="35"/>
      <c r="AAT299" s="35">
        <v>145887.82</v>
      </c>
      <c r="AAU299" s="35"/>
      <c r="AAV299" s="35"/>
      <c r="AAW299" s="35">
        <v>130270</v>
      </c>
      <c r="AAX299" s="35">
        <v>0</v>
      </c>
      <c r="AAY299" s="35"/>
      <c r="AAZ299" s="35">
        <v>46659.19</v>
      </c>
      <c r="ABA299" s="35"/>
      <c r="ABB299" s="35"/>
      <c r="ABC299" s="35">
        <v>6019</v>
      </c>
      <c r="ABD299" s="35"/>
      <c r="ABE299" s="35">
        <v>44520.52</v>
      </c>
      <c r="ABF299" s="35"/>
      <c r="ABG299" s="35">
        <v>54855.24</v>
      </c>
      <c r="ABH299" s="35"/>
      <c r="ABI299" s="35">
        <v>176582.67</v>
      </c>
      <c r="ABJ299" s="35">
        <v>9291.82</v>
      </c>
      <c r="ABK299" s="35">
        <v>33985.339999999997</v>
      </c>
      <c r="ABL299" s="35">
        <v>27701.07</v>
      </c>
      <c r="ABM299" s="35"/>
      <c r="ABN299" s="35">
        <v>32022.639999999999</v>
      </c>
      <c r="ABO299" s="35"/>
      <c r="ABP299" s="35"/>
      <c r="ABQ299" s="35">
        <v>186557.8</v>
      </c>
      <c r="ABR299" s="35"/>
      <c r="ABS299" s="35"/>
      <c r="ABT299" s="35"/>
      <c r="ABU299" s="35"/>
      <c r="ABV299" s="35"/>
      <c r="ABW299" s="35">
        <v>3498343.9899999998</v>
      </c>
      <c r="ABX299" s="35"/>
      <c r="ABY299" s="35"/>
      <c r="ABZ299" s="35"/>
      <c r="ACA299" s="35"/>
      <c r="ACB299" s="35"/>
      <c r="ACC299" s="35"/>
      <c r="ACD299" s="35"/>
      <c r="ACE299" s="35"/>
      <c r="ACF299" s="35"/>
      <c r="ACG299" s="35"/>
      <c r="ACH299" s="35"/>
      <c r="ACI299" s="35"/>
      <c r="ACJ299" s="35"/>
      <c r="ACK299" s="35"/>
      <c r="ACL299" s="35"/>
      <c r="ACM299" s="35"/>
      <c r="ACN299" s="35"/>
      <c r="ACO299" s="35"/>
      <c r="ACP299" s="35"/>
      <c r="ACQ299" s="35"/>
      <c r="ACR299" s="35"/>
      <c r="ACS299" s="35"/>
      <c r="ACT299" s="35"/>
      <c r="ACU299" s="35"/>
      <c r="ACV299" s="35">
        <v>154.4</v>
      </c>
      <c r="ACW299" s="35"/>
      <c r="ACX299" s="35"/>
      <c r="ACY299" s="35">
        <v>21960.7</v>
      </c>
      <c r="ACZ299" s="35">
        <v>17071.8</v>
      </c>
      <c r="ADA299" s="35"/>
      <c r="ADB299" s="35">
        <v>-50336.5</v>
      </c>
      <c r="ADC299" s="35"/>
      <c r="ADD299" s="35"/>
      <c r="ADE299" s="35"/>
      <c r="ADF299" s="35"/>
      <c r="ADG299" s="35"/>
      <c r="ADH299" s="35"/>
      <c r="ADI299" s="35"/>
      <c r="ADJ299" s="35">
        <v>8459.07</v>
      </c>
      <c r="ADK299" s="35"/>
      <c r="ADL299" s="35"/>
      <c r="ADM299" s="35"/>
      <c r="ADN299" s="35"/>
      <c r="ADO299" s="35"/>
      <c r="ADP299" s="35"/>
      <c r="ADQ299" s="35"/>
      <c r="ADR299" s="35"/>
      <c r="ADS299" s="35"/>
      <c r="ADT299" s="35"/>
      <c r="ADU299" s="35">
        <v>117791.66</v>
      </c>
      <c r="ADV299" s="35"/>
      <c r="ADW299" s="35">
        <v>20</v>
      </c>
      <c r="ADX299" s="35"/>
      <c r="ADY299" s="35"/>
      <c r="ADZ299" s="35">
        <v>695631.53</v>
      </c>
      <c r="AEA299" s="35">
        <v>52032.87</v>
      </c>
      <c r="AEB299" s="35"/>
      <c r="AEC299" s="35">
        <v>14311.27</v>
      </c>
      <c r="AED299" s="35"/>
      <c r="AEE299" s="35">
        <v>17592.939999999999</v>
      </c>
      <c r="AEF299" s="35">
        <v>2243334.6800000002</v>
      </c>
      <c r="AEG299" s="35"/>
      <c r="AEH299" s="35"/>
      <c r="AEI299" s="35">
        <v>43316.81</v>
      </c>
      <c r="AEJ299" s="35">
        <v>4684</v>
      </c>
      <c r="AEK299" s="35"/>
      <c r="AEL299" s="35"/>
      <c r="AEM299" s="35"/>
      <c r="AEN299" s="35"/>
      <c r="AEO299" s="35"/>
      <c r="AEP299" s="35"/>
      <c r="AEQ299" s="35">
        <v>18700.72</v>
      </c>
      <c r="AER299" s="35">
        <v>56028.29</v>
      </c>
      <c r="AES299" s="35">
        <v>38448.61</v>
      </c>
      <c r="AET299" s="35"/>
      <c r="AEU299" s="35">
        <v>754155.92</v>
      </c>
      <c r="AEV299" s="35"/>
      <c r="AEW299" s="35"/>
      <c r="AEX299" s="35">
        <v>18519.95</v>
      </c>
      <c r="AEY299" s="35"/>
      <c r="AEZ299" s="35">
        <v>4071878.72</v>
      </c>
      <c r="AFA299" s="35">
        <v>32442.799999999999</v>
      </c>
      <c r="AFB299" s="35">
        <v>189558.07</v>
      </c>
      <c r="AFC299" s="35"/>
      <c r="AFD299" s="35"/>
      <c r="AFE299" s="35">
        <v>176282.47</v>
      </c>
      <c r="AFF299" s="35"/>
      <c r="AFG299" s="35"/>
      <c r="AFH299" s="35"/>
      <c r="AFI299" s="35">
        <v>0</v>
      </c>
      <c r="AFJ299" s="35"/>
      <c r="AFK299" s="35"/>
      <c r="AFL299" s="35">
        <v>219747.36</v>
      </c>
      <c r="AFM299" s="35"/>
      <c r="AFN299" s="35"/>
      <c r="AFO299" s="35"/>
      <c r="AFP299" s="35">
        <v>114976.58</v>
      </c>
      <c r="AFQ299" s="35"/>
      <c r="AFR299" s="35"/>
      <c r="AFS299" s="35"/>
      <c r="AFT299" s="35"/>
      <c r="AFU299" s="35"/>
      <c r="AFV299" s="35"/>
      <c r="AFW299" s="35">
        <v>84517.07</v>
      </c>
      <c r="AFX299" s="35"/>
      <c r="AFY299" s="35">
        <v>14421.15</v>
      </c>
      <c r="AFZ299" s="35"/>
      <c r="AGA299" s="35">
        <v>1339.79</v>
      </c>
      <c r="AGB299" s="35">
        <v>4162.17</v>
      </c>
      <c r="AGC299" s="35"/>
      <c r="AGD299" s="35">
        <v>523.57000000000005</v>
      </c>
      <c r="AGE299" s="35"/>
      <c r="AGF299" s="35"/>
      <c r="AGG299" s="35"/>
      <c r="AGH299" s="35">
        <v>9979.85</v>
      </c>
      <c r="AGI299" s="35"/>
      <c r="AGJ299" s="35"/>
      <c r="AGK299" s="35">
        <v>8650.7900000000009</v>
      </c>
      <c r="AGL299" s="35">
        <v>26686.39</v>
      </c>
      <c r="AGM299" s="35"/>
      <c r="AGN299" s="35"/>
      <c r="AGO299" s="35">
        <v>1639.9</v>
      </c>
      <c r="AGP299" s="35">
        <v>200</v>
      </c>
      <c r="AGQ299" s="35"/>
      <c r="AGR299" s="35"/>
      <c r="AGS299" s="35"/>
      <c r="AGT299" s="35">
        <v>4778.18</v>
      </c>
      <c r="AGU299" s="35">
        <v>112869.57</v>
      </c>
      <c r="AGV299" s="35"/>
      <c r="AGW299" s="35"/>
      <c r="AGX299" s="35"/>
      <c r="AGY299" s="35"/>
      <c r="AGZ299" s="35"/>
      <c r="AHA299" s="35">
        <v>3625.85</v>
      </c>
      <c r="AHB299" s="35"/>
      <c r="AHC299" s="35"/>
      <c r="AHD299" s="35"/>
      <c r="AHE299" s="35">
        <v>56389.39</v>
      </c>
      <c r="AHF299" s="35">
        <v>31091.45</v>
      </c>
      <c r="AHG299" s="35"/>
      <c r="AHH299" s="35"/>
      <c r="AHI299" s="35"/>
      <c r="AHJ299" s="35">
        <v>6284.8</v>
      </c>
      <c r="AHK299" s="35">
        <v>5029.25</v>
      </c>
      <c r="AHL299" s="35">
        <v>35753.199999999997</v>
      </c>
      <c r="AHM299" s="35">
        <v>39526.85</v>
      </c>
      <c r="AHN299" s="35"/>
      <c r="AHO299" s="35">
        <v>1096</v>
      </c>
      <c r="AHP299" s="35"/>
      <c r="AHQ299" s="35">
        <v>2083.4</v>
      </c>
      <c r="AHR299" s="35"/>
      <c r="AHS299" s="35"/>
      <c r="AHT299" s="35"/>
      <c r="AHU299" s="35"/>
      <c r="AHV299" s="35"/>
      <c r="AHW299" s="35">
        <v>103622</v>
      </c>
      <c r="AHX299" s="35"/>
      <c r="AHY299" s="35">
        <v>9703</v>
      </c>
      <c r="AHZ299" s="35"/>
      <c r="AIA299" s="35">
        <v>1296980.8999999999</v>
      </c>
      <c r="AIB299" s="35">
        <v>43655444.290000007</v>
      </c>
    </row>
    <row r="300" spans="1:912" x14ac:dyDescent="0.5">
      <c r="A300" s="34" t="s">
        <v>43</v>
      </c>
      <c r="B300" s="34" t="s">
        <v>2518</v>
      </c>
      <c r="C300" s="34" t="s">
        <v>2519</v>
      </c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>
        <v>102214</v>
      </c>
      <c r="AW300" s="35">
        <v>294401.01</v>
      </c>
      <c r="AX300" s="35">
        <v>194238</v>
      </c>
      <c r="AY300" s="35">
        <v>11708.5</v>
      </c>
      <c r="AZ300" s="35">
        <v>74950.720000000001</v>
      </c>
      <c r="BA300" s="35">
        <v>76417</v>
      </c>
      <c r="BB300" s="35">
        <v>1167630.18</v>
      </c>
      <c r="BC300" s="35"/>
      <c r="BD300" s="35"/>
      <c r="BE300" s="35"/>
      <c r="BF300" s="35"/>
      <c r="BG300" s="35"/>
      <c r="BH300" s="35"/>
      <c r="BI300" s="35">
        <v>601439.37</v>
      </c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>
        <v>1130987.92</v>
      </c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>
        <v>572183.49</v>
      </c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>
        <v>4226170.1899999995</v>
      </c>
      <c r="DC300" s="35">
        <v>8348140.8099999996</v>
      </c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>
        <v>3412105</v>
      </c>
      <c r="EG300" s="35">
        <v>1280279</v>
      </c>
      <c r="EH300" s="35"/>
      <c r="EI300" s="35"/>
      <c r="EJ300" s="35"/>
      <c r="EK300" s="35"/>
      <c r="EL300" s="35"/>
      <c r="EM300" s="35"/>
      <c r="EN300" s="35"/>
      <c r="EO300" s="35">
        <v>4039423.43</v>
      </c>
      <c r="EP300" s="35"/>
      <c r="EQ300" s="35"/>
      <c r="ER300" s="35"/>
      <c r="ES300" s="35"/>
      <c r="ET300" s="35"/>
      <c r="EU300" s="35"/>
      <c r="EV300" s="35"/>
      <c r="EW300" s="35"/>
      <c r="EX300" s="35">
        <v>17079948.239999998</v>
      </c>
      <c r="EY300" s="35">
        <v>819487.35</v>
      </c>
      <c r="EZ300" s="35"/>
      <c r="FA300" s="35"/>
      <c r="FB300" s="35"/>
      <c r="FC300" s="35">
        <v>8000</v>
      </c>
      <c r="FD300" s="35"/>
      <c r="FE300" s="35"/>
      <c r="FF300" s="35"/>
      <c r="FG300" s="35"/>
      <c r="FH300" s="35"/>
      <c r="FI300" s="35"/>
      <c r="FJ300" s="35"/>
      <c r="FK300" s="35">
        <v>1207189.06</v>
      </c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>
        <v>950000</v>
      </c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>
        <v>529538.32999999996</v>
      </c>
      <c r="GT300" s="35"/>
      <c r="GU300" s="35"/>
      <c r="GV300" s="35"/>
      <c r="GW300" s="35"/>
      <c r="GX300" s="35"/>
      <c r="GY300" s="35"/>
      <c r="GZ300" s="35"/>
      <c r="HA300" s="35">
        <v>3514214.74</v>
      </c>
      <c r="HB300" s="35"/>
      <c r="HC300" s="35"/>
      <c r="HD300" s="35"/>
      <c r="HE300" s="35"/>
      <c r="HF300" s="35">
        <v>15343497.6</v>
      </c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>
        <v>778230</v>
      </c>
      <c r="IL300" s="35">
        <v>448575.18</v>
      </c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>
        <v>16570302.779999999</v>
      </c>
      <c r="JV300" s="35">
        <v>2000000</v>
      </c>
      <c r="JW300" s="35"/>
      <c r="JX300" s="35"/>
      <c r="JY300" s="35"/>
      <c r="JZ300" s="35"/>
      <c r="KA300" s="35"/>
      <c r="KB300" s="35"/>
      <c r="KC300" s="35"/>
      <c r="KD300" s="35">
        <v>5792692.6600000001</v>
      </c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>
        <v>3361788.4</v>
      </c>
      <c r="KT300" s="35"/>
      <c r="KU300" s="35"/>
      <c r="KV300" s="35"/>
      <c r="KW300" s="35"/>
      <c r="KX300" s="35">
        <v>404419.07</v>
      </c>
      <c r="KY300" s="35"/>
      <c r="KZ300" s="35"/>
      <c r="LA300" s="35"/>
      <c r="LB300" s="35"/>
      <c r="LC300" s="35"/>
      <c r="LD300" s="35"/>
      <c r="LE300" s="35">
        <v>242967.33</v>
      </c>
      <c r="LF300" s="35"/>
      <c r="LG300" s="35">
        <v>100000</v>
      </c>
      <c r="LH300" s="35"/>
      <c r="LI300" s="35"/>
      <c r="LJ300" s="35">
        <v>1184428.6100000001</v>
      </c>
      <c r="LK300" s="35">
        <v>365739.07</v>
      </c>
      <c r="LL300" s="35"/>
      <c r="LM300" s="35">
        <v>761339.79</v>
      </c>
      <c r="LN300" s="35"/>
      <c r="LO300" s="35"/>
      <c r="LP300" s="35"/>
      <c r="LQ300" s="35"/>
      <c r="LR300" s="35"/>
      <c r="LS300" s="35"/>
      <c r="LT300" s="35"/>
      <c r="LU300" s="35">
        <v>447245</v>
      </c>
      <c r="LV300" s="35"/>
      <c r="LW300" s="35"/>
      <c r="LX300" s="35"/>
      <c r="LY300" s="35">
        <v>5864767.2599999998</v>
      </c>
      <c r="LZ300" s="35">
        <v>91020</v>
      </c>
      <c r="MA300" s="35">
        <v>1500000</v>
      </c>
      <c r="MB300" s="35"/>
      <c r="MC300" s="35"/>
      <c r="MD300" s="35"/>
      <c r="ME300" s="35"/>
      <c r="MF300" s="35"/>
      <c r="MG300" s="35"/>
      <c r="MH300" s="35">
        <v>202688.75</v>
      </c>
      <c r="MI300" s="35"/>
      <c r="MJ300" s="35">
        <v>22319095.939999998</v>
      </c>
      <c r="MK300" s="35">
        <v>802894</v>
      </c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>
        <v>299085</v>
      </c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>
        <v>176920.12</v>
      </c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>
        <v>2862330.47</v>
      </c>
      <c r="NU300" s="35"/>
      <c r="NV300" s="35"/>
      <c r="NW300" s="35"/>
      <c r="NX300" s="35">
        <v>460000</v>
      </c>
      <c r="NY300" s="35"/>
      <c r="NZ300" s="35"/>
      <c r="OA300" s="35">
        <v>17522670</v>
      </c>
      <c r="OB300" s="35">
        <v>3866343.5</v>
      </c>
      <c r="OC300" s="35"/>
      <c r="OD300" s="35"/>
      <c r="OE300" s="35"/>
      <c r="OF300" s="35"/>
      <c r="OG300" s="35"/>
      <c r="OH300" s="35">
        <v>10120297.42</v>
      </c>
      <c r="OI300" s="35">
        <v>175849.2</v>
      </c>
      <c r="OJ300" s="35">
        <v>175849.2</v>
      </c>
      <c r="OK300" s="35">
        <v>109009.72</v>
      </c>
      <c r="OL300" s="35">
        <v>217669.66</v>
      </c>
      <c r="OM300" s="35">
        <v>130611.54</v>
      </c>
      <c r="ON300" s="35">
        <v>133567.38</v>
      </c>
      <c r="OO300" s="35">
        <v>175849.2</v>
      </c>
      <c r="OP300" s="35">
        <v>175849.2</v>
      </c>
      <c r="OQ300" s="35"/>
      <c r="OR300" s="35"/>
      <c r="OS300" s="35"/>
      <c r="OT300" s="35"/>
      <c r="OU300" s="35"/>
      <c r="OV300" s="35"/>
      <c r="OW300" s="35">
        <v>307400</v>
      </c>
      <c r="OX300" s="35"/>
      <c r="OY300" s="35"/>
      <c r="OZ300" s="35"/>
      <c r="PA300" s="35"/>
      <c r="PB300" s="35"/>
      <c r="PC300" s="35"/>
      <c r="PD300" s="35"/>
      <c r="PE300" s="35"/>
      <c r="PF300" s="35">
        <v>37712195.610000007</v>
      </c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>
        <v>4278820</v>
      </c>
      <c r="PZ300" s="35"/>
      <c r="QA300" s="35"/>
      <c r="QB300" s="35"/>
      <c r="QC300" s="35">
        <v>2120541.12</v>
      </c>
      <c r="QD300" s="35"/>
      <c r="QE300" s="35"/>
      <c r="QF300" s="35"/>
      <c r="QG300" s="35">
        <v>271092</v>
      </c>
      <c r="QH300" s="35"/>
      <c r="QI300" s="35">
        <v>146788</v>
      </c>
      <c r="QJ300" s="35">
        <v>33311</v>
      </c>
      <c r="QK300" s="35">
        <v>44968</v>
      </c>
      <c r="QL300" s="35"/>
      <c r="QM300" s="35"/>
      <c r="QN300" s="35"/>
      <c r="QO300" s="35"/>
      <c r="QP300" s="35"/>
      <c r="QQ300" s="35">
        <v>32141</v>
      </c>
      <c r="QR300" s="35"/>
      <c r="QS300" s="35"/>
      <c r="QT300" s="35">
        <v>505975.11</v>
      </c>
      <c r="QU300" s="35"/>
      <c r="QV300" s="35"/>
      <c r="QW300" s="35"/>
      <c r="QX300" s="35">
        <v>49306</v>
      </c>
      <c r="QY300" s="35"/>
      <c r="QZ300" s="35"/>
      <c r="RA300" s="35"/>
      <c r="RB300" s="35"/>
      <c r="RC300" s="35"/>
      <c r="RD300" s="35"/>
      <c r="RE300" s="35"/>
      <c r="RF300" s="35"/>
      <c r="RG300" s="35"/>
      <c r="RH300" s="35"/>
      <c r="RI300" s="35"/>
      <c r="RJ300" s="35"/>
      <c r="RK300" s="35"/>
      <c r="RL300" s="35"/>
      <c r="RM300" s="35"/>
      <c r="RN300" s="35"/>
      <c r="RO300" s="35"/>
      <c r="RP300" s="35"/>
      <c r="RQ300" s="35"/>
      <c r="RR300" s="35"/>
      <c r="RS300" s="35"/>
      <c r="RT300" s="35"/>
      <c r="RU300" s="35"/>
      <c r="RV300" s="35"/>
      <c r="RW300" s="35"/>
      <c r="RX300" s="35"/>
      <c r="RY300" s="35"/>
      <c r="RZ300" s="35"/>
      <c r="SA300" s="35"/>
      <c r="SB300" s="35"/>
      <c r="SC300" s="35"/>
      <c r="SD300" s="35"/>
      <c r="SE300" s="35"/>
      <c r="SF300" s="35">
        <v>7482942.2300000004</v>
      </c>
      <c r="SG300" s="35">
        <v>2473643.2799999998</v>
      </c>
      <c r="SH300" s="35"/>
      <c r="SI300" s="35"/>
      <c r="SJ300" s="35"/>
      <c r="SK300" s="35"/>
      <c r="SL300" s="35"/>
      <c r="SM300" s="35"/>
      <c r="SN300" s="35"/>
      <c r="SO300" s="35"/>
      <c r="SP300" s="35"/>
      <c r="SQ300" s="35"/>
      <c r="SR300" s="35"/>
      <c r="SS300" s="35"/>
      <c r="ST300" s="35"/>
      <c r="SU300" s="35"/>
      <c r="SV300" s="35"/>
      <c r="SW300" s="35"/>
      <c r="SX300" s="35"/>
      <c r="SY300" s="35"/>
      <c r="SZ300" s="35"/>
      <c r="TA300" s="35"/>
      <c r="TB300" s="35"/>
      <c r="TC300" s="35"/>
      <c r="TD300" s="35"/>
      <c r="TE300" s="35"/>
      <c r="TF300" s="35"/>
      <c r="TG300" s="35">
        <v>575280</v>
      </c>
      <c r="TH300" s="35"/>
      <c r="TI300" s="35"/>
      <c r="TJ300" s="35"/>
      <c r="TK300" s="35"/>
      <c r="TL300" s="35"/>
      <c r="TM300" s="35"/>
      <c r="TN300" s="35"/>
      <c r="TO300" s="35">
        <v>16256</v>
      </c>
      <c r="TP300" s="35"/>
      <c r="TQ300" s="35"/>
      <c r="TR300" s="35"/>
      <c r="TS300" s="35"/>
      <c r="TT300" s="35"/>
      <c r="TU300" s="35"/>
      <c r="TV300" s="35"/>
      <c r="TW300" s="35"/>
      <c r="TX300" s="35"/>
      <c r="TY300" s="35"/>
      <c r="TZ300" s="35"/>
      <c r="UA300" s="35"/>
      <c r="UB300" s="35"/>
      <c r="UC300" s="35"/>
      <c r="UD300" s="35"/>
      <c r="UE300" s="35">
        <v>78030.5</v>
      </c>
      <c r="UF300" s="35"/>
      <c r="UG300" s="35"/>
      <c r="UH300" s="35"/>
      <c r="UI300" s="35"/>
      <c r="UJ300" s="35"/>
      <c r="UK300" s="35"/>
      <c r="UL300" s="35"/>
      <c r="UM300" s="35"/>
      <c r="UN300" s="35"/>
      <c r="UO300" s="35"/>
      <c r="UP300" s="35">
        <v>654946</v>
      </c>
      <c r="UQ300" s="35"/>
      <c r="UR300" s="35"/>
      <c r="US300" s="35"/>
      <c r="UT300" s="35"/>
      <c r="UU300" s="35"/>
      <c r="UV300" s="35"/>
      <c r="UW300" s="35"/>
      <c r="UX300" s="35"/>
      <c r="UY300" s="35"/>
      <c r="UZ300" s="35">
        <v>13852</v>
      </c>
      <c r="VA300" s="35"/>
      <c r="VB300" s="35"/>
      <c r="VC300" s="35"/>
      <c r="VD300" s="35"/>
      <c r="VE300" s="35"/>
      <c r="VF300" s="35"/>
      <c r="VG300" s="35"/>
      <c r="VH300" s="35"/>
      <c r="VI300" s="35"/>
      <c r="VJ300" s="35"/>
      <c r="VK300" s="35"/>
      <c r="VL300" s="35"/>
      <c r="VM300" s="35"/>
      <c r="VN300" s="35"/>
      <c r="VO300" s="35"/>
      <c r="VP300" s="35"/>
      <c r="VQ300" s="35">
        <v>3812007.78</v>
      </c>
      <c r="VR300" s="35"/>
      <c r="VS300" s="35">
        <v>16768004.789999999</v>
      </c>
      <c r="VT300" s="35"/>
      <c r="VU300" s="35"/>
      <c r="VV300" s="35"/>
      <c r="VW300" s="35"/>
      <c r="VX300" s="35"/>
      <c r="VY300" s="35"/>
      <c r="VZ300" s="35"/>
      <c r="WA300" s="35"/>
      <c r="WB300" s="35"/>
      <c r="WC300" s="35"/>
      <c r="WD300" s="35"/>
      <c r="WE300" s="35"/>
      <c r="WF300" s="35"/>
      <c r="WG300" s="35"/>
      <c r="WH300" s="35"/>
      <c r="WI300" s="35"/>
      <c r="WJ300" s="35">
        <v>22979.599999999999</v>
      </c>
      <c r="WK300" s="35"/>
      <c r="WL300" s="35"/>
      <c r="WM300" s="35"/>
      <c r="WN300" s="35">
        <v>16980</v>
      </c>
      <c r="WO300" s="35">
        <v>42934.5</v>
      </c>
      <c r="WP300" s="35"/>
      <c r="WQ300" s="35">
        <v>505501.47</v>
      </c>
      <c r="WR300" s="35">
        <v>119922</v>
      </c>
      <c r="WS300" s="35">
        <v>147645.70000000001</v>
      </c>
      <c r="WT300" s="35">
        <v>19690</v>
      </c>
      <c r="WU300" s="35"/>
      <c r="WV300" s="35">
        <v>148966.03</v>
      </c>
      <c r="WW300" s="35">
        <v>900</v>
      </c>
      <c r="WX300" s="35">
        <v>79430.3</v>
      </c>
      <c r="WY300" s="35"/>
      <c r="WZ300" s="35">
        <v>76732</v>
      </c>
      <c r="XA300" s="35"/>
      <c r="XB300" s="35"/>
      <c r="XC300" s="35"/>
      <c r="XD300" s="35"/>
      <c r="XE300" s="35"/>
      <c r="XF300" s="35">
        <v>349791.07</v>
      </c>
      <c r="XG300" s="35"/>
      <c r="XH300" s="35">
        <v>20000</v>
      </c>
      <c r="XI300" s="35"/>
      <c r="XJ300" s="35">
        <v>379170.31</v>
      </c>
      <c r="XK300" s="35"/>
      <c r="XL300" s="35"/>
      <c r="XM300" s="35">
        <v>25329.66</v>
      </c>
      <c r="XN300" s="35"/>
      <c r="XO300" s="35">
        <v>34767907.770000003</v>
      </c>
      <c r="XP300" s="35"/>
      <c r="XQ300" s="35"/>
      <c r="XR300" s="35">
        <v>1141405.05</v>
      </c>
      <c r="XS300" s="35"/>
      <c r="XT300" s="35">
        <v>1565.73</v>
      </c>
      <c r="XU300" s="35"/>
      <c r="XV300" s="35"/>
      <c r="XW300" s="35"/>
      <c r="XX300" s="35">
        <v>48.59</v>
      </c>
      <c r="XY300" s="35"/>
      <c r="XZ300" s="35"/>
      <c r="YA300" s="35"/>
      <c r="YB300" s="35"/>
      <c r="YC300" s="35"/>
      <c r="YD300" s="35"/>
      <c r="YE300" s="35"/>
      <c r="YF300" s="35"/>
      <c r="YG300" s="35"/>
      <c r="YH300" s="35"/>
      <c r="YI300" s="35"/>
      <c r="YJ300" s="35"/>
      <c r="YK300" s="35"/>
      <c r="YL300" s="35"/>
      <c r="YM300" s="35"/>
      <c r="YN300" s="35"/>
      <c r="YO300" s="35"/>
      <c r="YP300" s="35"/>
      <c r="YQ300" s="35"/>
      <c r="YR300" s="35"/>
      <c r="YS300" s="35"/>
      <c r="YT300" s="35"/>
      <c r="YU300" s="35"/>
      <c r="YV300" s="35"/>
      <c r="YW300" s="35"/>
      <c r="YX300" s="35"/>
      <c r="YY300" s="35"/>
      <c r="YZ300" s="35"/>
      <c r="ZA300" s="35"/>
      <c r="ZB300" s="35"/>
      <c r="ZC300" s="35">
        <v>54634904.57</v>
      </c>
      <c r="ZD300" s="35"/>
      <c r="ZE300" s="35">
        <v>30000</v>
      </c>
      <c r="ZF300" s="35">
        <v>30000</v>
      </c>
      <c r="ZG300" s="35">
        <v>376466.89</v>
      </c>
      <c r="ZH300" s="35"/>
      <c r="ZI300" s="35"/>
      <c r="ZJ300" s="35"/>
      <c r="ZK300" s="35">
        <v>104075</v>
      </c>
      <c r="ZL300" s="35"/>
      <c r="ZM300" s="35"/>
      <c r="ZN300" s="35"/>
      <c r="ZO300" s="35"/>
      <c r="ZP300" s="35"/>
      <c r="ZQ300" s="35"/>
      <c r="ZR300" s="35"/>
      <c r="ZS300" s="35"/>
      <c r="ZT300" s="35">
        <v>43332563.899999999</v>
      </c>
      <c r="ZU300" s="35"/>
      <c r="ZV300" s="35"/>
      <c r="ZW300" s="35"/>
      <c r="ZX300" s="35"/>
      <c r="ZY300" s="35"/>
      <c r="ZZ300" s="35"/>
      <c r="AAA300" s="35"/>
      <c r="AAB300" s="35"/>
      <c r="AAC300" s="35">
        <v>469490.97</v>
      </c>
      <c r="AAD300" s="35"/>
      <c r="AAE300" s="35"/>
      <c r="AAF300" s="35"/>
      <c r="AAG300" s="35"/>
      <c r="AAH300" s="35"/>
      <c r="AAI300" s="35"/>
      <c r="AAJ300" s="35"/>
      <c r="AAK300" s="35"/>
      <c r="AAL300" s="35"/>
      <c r="AAM300" s="35"/>
      <c r="AAN300" s="35"/>
      <c r="AAO300" s="35"/>
      <c r="AAP300" s="35"/>
      <c r="AAQ300" s="35">
        <v>57019.14</v>
      </c>
      <c r="AAR300" s="35">
        <v>57019.14</v>
      </c>
      <c r="AAS300" s="35"/>
      <c r="AAT300" s="35">
        <v>57019.14</v>
      </c>
      <c r="AAU300" s="35">
        <v>57019.14</v>
      </c>
      <c r="AAV300" s="35">
        <v>57019.14</v>
      </c>
      <c r="AAW300" s="35"/>
      <c r="AAX300" s="35">
        <v>0</v>
      </c>
      <c r="AAY300" s="35"/>
      <c r="AAZ300" s="35"/>
      <c r="ABA300" s="35"/>
      <c r="ABB300" s="35"/>
      <c r="ABC300" s="35"/>
      <c r="ABD300" s="35"/>
      <c r="ABE300" s="35"/>
      <c r="ABF300" s="35"/>
      <c r="ABG300" s="35"/>
      <c r="ABH300" s="35"/>
      <c r="ABI300" s="35"/>
      <c r="ABJ300" s="35"/>
      <c r="ABK300" s="35"/>
      <c r="ABL300" s="35"/>
      <c r="ABM300" s="35"/>
      <c r="ABN300" s="35"/>
      <c r="ABO300" s="35"/>
      <c r="ABP300" s="35"/>
      <c r="ABQ300" s="35"/>
      <c r="ABR300" s="35"/>
      <c r="ABS300" s="35"/>
      <c r="ABT300" s="35"/>
      <c r="ABU300" s="35"/>
      <c r="ABV300" s="35"/>
      <c r="ABW300" s="35">
        <v>44627692.460000001</v>
      </c>
      <c r="ABX300" s="35">
        <v>166920</v>
      </c>
      <c r="ABY300" s="35">
        <v>444685</v>
      </c>
      <c r="ABZ300" s="35">
        <v>379626</v>
      </c>
      <c r="ACA300" s="35">
        <v>488407</v>
      </c>
      <c r="ACB300" s="35"/>
      <c r="ACC300" s="35"/>
      <c r="ACD300" s="35"/>
      <c r="ACE300" s="35">
        <v>462997</v>
      </c>
      <c r="ACF300" s="35">
        <v>248000</v>
      </c>
      <c r="ACG300" s="35">
        <v>462206.25</v>
      </c>
      <c r="ACH300" s="35"/>
      <c r="ACI300" s="35"/>
      <c r="ACJ300" s="35"/>
      <c r="ACK300" s="35"/>
      <c r="ACL300" s="35"/>
      <c r="ACM300" s="35"/>
      <c r="ACN300" s="35"/>
      <c r="ACO300" s="35"/>
      <c r="ACP300" s="35"/>
      <c r="ACQ300" s="35"/>
      <c r="ACR300" s="35"/>
      <c r="ACS300" s="35"/>
      <c r="ACT300" s="35"/>
      <c r="ACU300" s="35"/>
      <c r="ACV300" s="35"/>
      <c r="ACW300" s="35"/>
      <c r="ACX300" s="35"/>
      <c r="ACY300" s="35">
        <v>1164907.95</v>
      </c>
      <c r="ACZ300" s="35">
        <v>13421946.529999999</v>
      </c>
      <c r="ADA300" s="35"/>
      <c r="ADB300" s="35"/>
      <c r="ADC300" s="35"/>
      <c r="ADD300" s="35"/>
      <c r="ADE300" s="35"/>
      <c r="ADF300" s="35"/>
      <c r="ADG300" s="35"/>
      <c r="ADH300" s="35"/>
      <c r="ADI300" s="35"/>
      <c r="ADJ300" s="35"/>
      <c r="ADK300" s="35"/>
      <c r="ADL300" s="35"/>
      <c r="ADM300" s="35"/>
      <c r="ADN300" s="35"/>
      <c r="ADO300" s="35">
        <v>495000</v>
      </c>
      <c r="ADP300" s="35"/>
      <c r="ADQ300" s="35"/>
      <c r="ADR300" s="35"/>
      <c r="ADS300" s="35"/>
      <c r="ADT300" s="35"/>
      <c r="ADU300" s="35"/>
      <c r="ADV300" s="35">
        <v>39326.339999999997</v>
      </c>
      <c r="ADW300" s="35">
        <v>160399.88</v>
      </c>
      <c r="ADX300" s="35">
        <v>12706500</v>
      </c>
      <c r="ADY300" s="35">
        <v>1055395.6499999999</v>
      </c>
      <c r="ADZ300" s="35"/>
      <c r="AEA300" s="35"/>
      <c r="AEB300" s="35"/>
      <c r="AEC300" s="35"/>
      <c r="AED300" s="35"/>
      <c r="AEE300" s="35"/>
      <c r="AEF300" s="35">
        <v>2964561.88</v>
      </c>
      <c r="AEG300" s="35">
        <v>17645914.579999998</v>
      </c>
      <c r="AEH300" s="35"/>
      <c r="AEI300" s="35"/>
      <c r="AEJ300" s="35"/>
      <c r="AEK300" s="35"/>
      <c r="AEL300" s="35"/>
      <c r="AEM300" s="35"/>
      <c r="AEN300" s="35"/>
      <c r="AEO300" s="35">
        <v>2412.9</v>
      </c>
      <c r="AEP300" s="35"/>
      <c r="AEQ300" s="35"/>
      <c r="AER300" s="35"/>
      <c r="AES300" s="35"/>
      <c r="AET300" s="35"/>
      <c r="AEU300" s="35"/>
      <c r="AEV300" s="35"/>
      <c r="AEW300" s="35"/>
      <c r="AEX300" s="35"/>
      <c r="AEY300" s="35"/>
      <c r="AEZ300" s="35">
        <v>52309206.959999993</v>
      </c>
      <c r="AFA300" s="35">
        <v>93970</v>
      </c>
      <c r="AFB300" s="35">
        <v>95500</v>
      </c>
      <c r="AFC300" s="35">
        <v>86000</v>
      </c>
      <c r="AFD300" s="35">
        <v>98500</v>
      </c>
      <c r="AFE300" s="35"/>
      <c r="AFF300" s="35">
        <v>102000</v>
      </c>
      <c r="AFG300" s="35">
        <v>99040</v>
      </c>
      <c r="AFH300" s="35"/>
      <c r="AFI300" s="35">
        <v>95500</v>
      </c>
      <c r="AFJ300" s="35">
        <v>90000</v>
      </c>
      <c r="AFK300" s="35">
        <v>128356.69</v>
      </c>
      <c r="AFL300" s="35">
        <v>384569.21</v>
      </c>
      <c r="AFM300" s="35"/>
      <c r="AFN300" s="35"/>
      <c r="AFO300" s="35"/>
      <c r="AFP300" s="35"/>
      <c r="AFQ300" s="35"/>
      <c r="AFR300" s="35"/>
      <c r="AFS300" s="35"/>
      <c r="AFT300" s="35"/>
      <c r="AFU300" s="35"/>
      <c r="AFV300" s="35"/>
      <c r="AFW300" s="35"/>
      <c r="AFX300" s="35">
        <v>355551.56</v>
      </c>
      <c r="AFY300" s="35"/>
      <c r="AFZ300" s="35"/>
      <c r="AGA300" s="35"/>
      <c r="AGB300" s="35"/>
      <c r="AGC300" s="35"/>
      <c r="AGD300" s="35"/>
      <c r="AGE300" s="35"/>
      <c r="AGF300" s="35"/>
      <c r="AGG300" s="35"/>
      <c r="AGH300" s="35"/>
      <c r="AGI300" s="35"/>
      <c r="AGJ300" s="35">
        <v>1893212.67</v>
      </c>
      <c r="AGK300" s="35"/>
      <c r="AGL300" s="35"/>
      <c r="AGM300" s="35"/>
      <c r="AGN300" s="35"/>
      <c r="AGO300" s="35"/>
      <c r="AGP300" s="35"/>
      <c r="AGQ300" s="35"/>
      <c r="AGR300" s="35"/>
      <c r="AGS300" s="35"/>
      <c r="AGT300" s="35"/>
      <c r="AGU300" s="35"/>
      <c r="AGV300" s="35">
        <v>119021.54</v>
      </c>
      <c r="AGW300" s="35"/>
      <c r="AGX300" s="35"/>
      <c r="AGY300" s="35"/>
      <c r="AGZ300" s="35"/>
      <c r="AHA300" s="35"/>
      <c r="AHB300" s="35"/>
      <c r="AHC300" s="35">
        <v>5767979.5300000003</v>
      </c>
      <c r="AHD300" s="35"/>
      <c r="AHE300" s="35"/>
      <c r="AHF300" s="35">
        <v>329719</v>
      </c>
      <c r="AHG300" s="35"/>
      <c r="AHH300" s="35">
        <v>356226.92</v>
      </c>
      <c r="AHI300" s="35"/>
      <c r="AHJ300" s="35">
        <v>158950</v>
      </c>
      <c r="AHK300" s="35">
        <v>136086.19</v>
      </c>
      <c r="AHL300" s="35">
        <v>540900</v>
      </c>
      <c r="AHM300" s="35">
        <v>991597</v>
      </c>
      <c r="AHN300" s="35"/>
      <c r="AHO300" s="35"/>
      <c r="AHP300" s="35"/>
      <c r="AHQ300" s="35">
        <v>395433.86</v>
      </c>
      <c r="AHR300" s="35"/>
      <c r="AHS300" s="35">
        <v>272225.89</v>
      </c>
      <c r="AHT300" s="35"/>
      <c r="AHU300" s="35"/>
      <c r="AHV300" s="35"/>
      <c r="AHW300" s="35"/>
      <c r="AHX300" s="35"/>
      <c r="AHY300" s="35"/>
      <c r="AHZ300" s="35"/>
      <c r="AIA300" s="35">
        <v>12590340.059999999</v>
      </c>
      <c r="AIB300" s="35">
        <v>276879021.55999988</v>
      </c>
    </row>
    <row r="301" spans="1:912" x14ac:dyDescent="0.5">
      <c r="A301" s="34" t="s">
        <v>43</v>
      </c>
      <c r="B301" s="34" t="s">
        <v>2520</v>
      </c>
      <c r="C301" s="34" t="s">
        <v>2521</v>
      </c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>
        <v>4000000</v>
      </c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>
        <v>2879211.93</v>
      </c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>
        <v>1547364.01</v>
      </c>
      <c r="CU301" s="35"/>
      <c r="CV301" s="35"/>
      <c r="CW301" s="35"/>
      <c r="CX301" s="35"/>
      <c r="CY301" s="35"/>
      <c r="CZ301" s="35"/>
      <c r="DA301" s="35"/>
      <c r="DB301" s="35">
        <v>8426575.9399999995</v>
      </c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>
        <v>200000</v>
      </c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>
        <v>200000</v>
      </c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>
        <v>350000</v>
      </c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>
        <v>350000</v>
      </c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>
        <v>450000</v>
      </c>
      <c r="JO301" s="35"/>
      <c r="JP301" s="35"/>
      <c r="JQ301" s="35"/>
      <c r="JR301" s="35"/>
      <c r="JS301" s="35"/>
      <c r="JT301" s="35"/>
      <c r="JU301" s="35">
        <v>450000</v>
      </c>
      <c r="JV301" s="35"/>
      <c r="JW301" s="35"/>
      <c r="JX301" s="35"/>
      <c r="JY301" s="35"/>
      <c r="JZ301" s="35"/>
      <c r="KA301" s="35"/>
      <c r="KB301" s="35"/>
      <c r="KC301" s="35"/>
      <c r="KD301" s="35"/>
      <c r="KE301" s="35">
        <v>536841.21</v>
      </c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>
        <v>707847.31</v>
      </c>
      <c r="LD301" s="35">
        <v>100000</v>
      </c>
      <c r="LE301" s="35"/>
      <c r="LF301" s="35"/>
      <c r="LG301" s="35"/>
      <c r="LH301" s="35">
        <v>1398653.03</v>
      </c>
      <c r="LI301" s="35"/>
      <c r="LJ301" s="35">
        <v>453265.2</v>
      </c>
      <c r="LK301" s="35"/>
      <c r="LL301" s="35"/>
      <c r="LM301" s="35">
        <v>4393122.5</v>
      </c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>
        <v>64693412.340000004</v>
      </c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>
        <v>72283141.590000004</v>
      </c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>
        <v>321000</v>
      </c>
      <c r="NX301" s="35"/>
      <c r="NY301" s="35">
        <v>400000</v>
      </c>
      <c r="NZ301" s="35">
        <v>468200</v>
      </c>
      <c r="OA301" s="35">
        <v>199608.74</v>
      </c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>
        <v>1388808.74</v>
      </c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>
        <v>97250</v>
      </c>
      <c r="QB301" s="35"/>
      <c r="QC301" s="35"/>
      <c r="QD301" s="35">
        <v>75261</v>
      </c>
      <c r="QE301" s="35"/>
      <c r="QF301" s="35"/>
      <c r="QG301" s="35"/>
      <c r="QH301" s="35"/>
      <c r="QI301" s="35"/>
      <c r="QJ301" s="35">
        <v>13155.79</v>
      </c>
      <c r="QK301" s="35"/>
      <c r="QL301" s="35"/>
      <c r="QM301" s="35"/>
      <c r="QN301" s="35"/>
      <c r="QO301" s="35"/>
      <c r="QP301" s="35"/>
      <c r="QQ301" s="35"/>
      <c r="QR301" s="35">
        <v>125700</v>
      </c>
      <c r="QS301" s="35">
        <v>266790</v>
      </c>
      <c r="QT301" s="35"/>
      <c r="QU301" s="35"/>
      <c r="QV301" s="35"/>
      <c r="QW301" s="35"/>
      <c r="QX301" s="35"/>
      <c r="QY301" s="35"/>
      <c r="QZ301" s="35"/>
      <c r="RA301" s="35"/>
      <c r="RB301" s="35"/>
      <c r="RC301" s="35"/>
      <c r="RD301" s="35"/>
      <c r="RE301" s="35"/>
      <c r="RF301" s="35"/>
      <c r="RG301" s="35"/>
      <c r="RH301" s="35"/>
      <c r="RI301" s="35"/>
      <c r="RJ301" s="35"/>
      <c r="RK301" s="35"/>
      <c r="RL301" s="35"/>
      <c r="RM301" s="35"/>
      <c r="RN301" s="35"/>
      <c r="RO301" s="35"/>
      <c r="RP301" s="35"/>
      <c r="RQ301" s="35"/>
      <c r="RR301" s="35"/>
      <c r="RS301" s="35"/>
      <c r="RT301" s="35"/>
      <c r="RU301" s="35"/>
      <c r="RV301" s="35"/>
      <c r="RW301" s="35"/>
      <c r="RX301" s="35"/>
      <c r="RY301" s="35"/>
      <c r="RZ301" s="35"/>
      <c r="SA301" s="35"/>
      <c r="SB301" s="35"/>
      <c r="SC301" s="35"/>
      <c r="SD301" s="35"/>
      <c r="SE301" s="35"/>
      <c r="SF301" s="35">
        <v>578156.79</v>
      </c>
      <c r="SG301" s="35"/>
      <c r="SH301" s="35"/>
      <c r="SI301" s="35"/>
      <c r="SJ301" s="35"/>
      <c r="SK301" s="35"/>
      <c r="SL301" s="35"/>
      <c r="SM301" s="35"/>
      <c r="SN301" s="35"/>
      <c r="SO301" s="35"/>
      <c r="SP301" s="35"/>
      <c r="SQ301" s="35"/>
      <c r="SR301" s="35"/>
      <c r="SS301" s="35"/>
      <c r="ST301" s="35"/>
      <c r="SU301" s="35"/>
      <c r="SV301" s="35"/>
      <c r="SW301" s="35"/>
      <c r="SX301" s="35"/>
      <c r="SY301" s="35"/>
      <c r="SZ301" s="35"/>
      <c r="TA301" s="35"/>
      <c r="TB301" s="35"/>
      <c r="TC301" s="35"/>
      <c r="TD301" s="35"/>
      <c r="TE301" s="35"/>
      <c r="TF301" s="35"/>
      <c r="TG301" s="35"/>
      <c r="TH301" s="35"/>
      <c r="TI301" s="35"/>
      <c r="TJ301" s="35"/>
      <c r="TK301" s="35"/>
      <c r="TL301" s="35"/>
      <c r="TM301" s="35"/>
      <c r="TN301" s="35"/>
      <c r="TO301" s="35">
        <v>10253837.99</v>
      </c>
      <c r="TP301" s="35"/>
      <c r="TQ301" s="35"/>
      <c r="TR301" s="35"/>
      <c r="TS301" s="35"/>
      <c r="TT301" s="35"/>
      <c r="TU301" s="35"/>
      <c r="TV301" s="35"/>
      <c r="TW301" s="35"/>
      <c r="TX301" s="35"/>
      <c r="TY301" s="35"/>
      <c r="TZ301" s="35"/>
      <c r="UA301" s="35"/>
      <c r="UB301" s="35"/>
      <c r="UC301" s="35"/>
      <c r="UD301" s="35"/>
      <c r="UE301" s="35">
        <v>4968568.8099999996</v>
      </c>
      <c r="UF301" s="35"/>
      <c r="UG301" s="35">
        <v>1998783.7</v>
      </c>
      <c r="UH301" s="35"/>
      <c r="UI301" s="35"/>
      <c r="UJ301" s="35"/>
      <c r="UK301" s="35"/>
      <c r="UL301" s="35"/>
      <c r="UM301" s="35"/>
      <c r="UN301" s="35"/>
      <c r="UO301" s="35"/>
      <c r="UP301" s="35"/>
      <c r="UQ301" s="35"/>
      <c r="UR301" s="35"/>
      <c r="US301" s="35"/>
      <c r="UT301" s="35"/>
      <c r="UU301" s="35"/>
      <c r="UV301" s="35"/>
      <c r="UW301" s="35"/>
      <c r="UX301" s="35"/>
      <c r="UY301" s="35"/>
      <c r="UZ301" s="35"/>
      <c r="VA301" s="35"/>
      <c r="VB301" s="35"/>
      <c r="VC301" s="35"/>
      <c r="VD301" s="35"/>
      <c r="VE301" s="35"/>
      <c r="VF301" s="35"/>
      <c r="VG301" s="35"/>
      <c r="VH301" s="35"/>
      <c r="VI301" s="35"/>
      <c r="VJ301" s="35"/>
      <c r="VK301" s="35"/>
      <c r="VL301" s="35"/>
      <c r="VM301" s="35"/>
      <c r="VN301" s="35"/>
      <c r="VO301" s="35"/>
      <c r="VP301" s="35"/>
      <c r="VQ301" s="35">
        <v>17221190.5</v>
      </c>
      <c r="VR301" s="35"/>
      <c r="VS301" s="35"/>
      <c r="VT301" s="35"/>
      <c r="VU301" s="35"/>
      <c r="VV301" s="35"/>
      <c r="VW301" s="35"/>
      <c r="VX301" s="35"/>
      <c r="VY301" s="35"/>
      <c r="VZ301" s="35"/>
      <c r="WA301" s="35"/>
      <c r="WB301" s="35"/>
      <c r="WC301" s="35"/>
      <c r="WD301" s="35"/>
      <c r="WE301" s="35"/>
      <c r="WF301" s="35"/>
      <c r="WG301" s="35"/>
      <c r="WH301" s="35"/>
      <c r="WI301" s="35"/>
      <c r="WJ301" s="35"/>
      <c r="WK301" s="35">
        <v>19690</v>
      </c>
      <c r="WL301" s="35"/>
      <c r="WM301" s="35"/>
      <c r="WN301" s="35"/>
      <c r="WO301" s="35"/>
      <c r="WP301" s="35"/>
      <c r="WQ301" s="35"/>
      <c r="WR301" s="35"/>
      <c r="WS301" s="35"/>
      <c r="WT301" s="35"/>
      <c r="WU301" s="35"/>
      <c r="WV301" s="35">
        <v>8190</v>
      </c>
      <c r="WW301" s="35"/>
      <c r="WX301" s="35"/>
      <c r="WY301" s="35"/>
      <c r="WZ301" s="35"/>
      <c r="XA301" s="35">
        <v>28098</v>
      </c>
      <c r="XB301" s="35"/>
      <c r="XC301" s="35"/>
      <c r="XD301" s="35"/>
      <c r="XE301" s="35"/>
      <c r="XF301" s="35"/>
      <c r="XG301" s="35"/>
      <c r="XH301" s="35"/>
      <c r="XI301" s="35"/>
      <c r="XJ301" s="35"/>
      <c r="XK301" s="35"/>
      <c r="XL301" s="35"/>
      <c r="XM301" s="35"/>
      <c r="XN301" s="35"/>
      <c r="XO301" s="35">
        <v>3733487.5</v>
      </c>
      <c r="XP301" s="35"/>
      <c r="XQ301" s="35"/>
      <c r="XR301" s="35"/>
      <c r="XS301" s="35"/>
      <c r="XT301" s="35"/>
      <c r="XU301" s="35"/>
      <c r="XV301" s="35"/>
      <c r="XW301" s="35"/>
      <c r="XX301" s="35"/>
      <c r="XY301" s="35"/>
      <c r="XZ301" s="35"/>
      <c r="YA301" s="35"/>
      <c r="YB301" s="35"/>
      <c r="YC301" s="35"/>
      <c r="YD301" s="35"/>
      <c r="YE301" s="35"/>
      <c r="YF301" s="35"/>
      <c r="YG301" s="35"/>
      <c r="YH301" s="35"/>
      <c r="YI301" s="35"/>
      <c r="YJ301" s="35"/>
      <c r="YK301" s="35"/>
      <c r="YL301" s="35"/>
      <c r="YM301" s="35"/>
      <c r="YN301" s="35"/>
      <c r="YO301" s="35"/>
      <c r="YP301" s="35"/>
      <c r="YQ301" s="35"/>
      <c r="YR301" s="35"/>
      <c r="YS301" s="35"/>
      <c r="YT301" s="35"/>
      <c r="YU301" s="35"/>
      <c r="YV301" s="35"/>
      <c r="YW301" s="35"/>
      <c r="YX301" s="35"/>
      <c r="YY301" s="35"/>
      <c r="YZ301" s="35"/>
      <c r="ZA301" s="35"/>
      <c r="ZB301" s="35"/>
      <c r="ZC301" s="35">
        <v>3789465.5</v>
      </c>
      <c r="ZD301" s="35">
        <v>200000</v>
      </c>
      <c r="ZE301" s="35"/>
      <c r="ZF301" s="35"/>
      <c r="ZG301" s="35"/>
      <c r="ZH301" s="35">
        <v>30000</v>
      </c>
      <c r="ZI301" s="35"/>
      <c r="ZJ301" s="35"/>
      <c r="ZK301" s="35">
        <v>2335327.8199999998</v>
      </c>
      <c r="ZL301" s="35"/>
      <c r="ZM301" s="35"/>
      <c r="ZN301" s="35"/>
      <c r="ZO301" s="35"/>
      <c r="ZP301" s="35"/>
      <c r="ZQ301" s="35"/>
      <c r="ZR301" s="35"/>
      <c r="ZS301" s="35"/>
      <c r="ZT301" s="35"/>
      <c r="ZU301" s="35"/>
      <c r="ZV301" s="35"/>
      <c r="ZW301" s="35"/>
      <c r="ZX301" s="35"/>
      <c r="ZY301" s="35"/>
      <c r="ZZ301" s="35"/>
      <c r="AAA301" s="35"/>
      <c r="AAB301" s="35"/>
      <c r="AAC301" s="35"/>
      <c r="AAD301" s="35"/>
      <c r="AAE301" s="35"/>
      <c r="AAF301" s="35"/>
      <c r="AAG301" s="35"/>
      <c r="AAH301" s="35"/>
      <c r="AAI301" s="35"/>
      <c r="AAJ301" s="35"/>
      <c r="AAK301" s="35"/>
      <c r="AAL301" s="35"/>
      <c r="AAM301" s="35"/>
      <c r="AAN301" s="35"/>
      <c r="AAO301" s="35"/>
      <c r="AAP301" s="35"/>
      <c r="AAQ301" s="35"/>
      <c r="AAR301" s="35"/>
      <c r="AAS301" s="35"/>
      <c r="AAT301" s="35"/>
      <c r="AAU301" s="35"/>
      <c r="AAV301" s="35"/>
      <c r="AAW301" s="35"/>
      <c r="AAX301" s="35">
        <v>0</v>
      </c>
      <c r="AAY301" s="35"/>
      <c r="AAZ301" s="35"/>
      <c r="ABA301" s="35"/>
      <c r="ABB301" s="35"/>
      <c r="ABC301" s="35"/>
      <c r="ABD301" s="35"/>
      <c r="ABE301" s="35"/>
      <c r="ABF301" s="35"/>
      <c r="ABG301" s="35"/>
      <c r="ABH301" s="35"/>
      <c r="ABI301" s="35"/>
      <c r="ABJ301" s="35"/>
      <c r="ABK301" s="35"/>
      <c r="ABL301" s="35"/>
      <c r="ABM301" s="35"/>
      <c r="ABN301" s="35"/>
      <c r="ABO301" s="35"/>
      <c r="ABP301" s="35"/>
      <c r="ABQ301" s="35"/>
      <c r="ABR301" s="35"/>
      <c r="ABS301" s="35"/>
      <c r="ABT301" s="35"/>
      <c r="ABU301" s="35"/>
      <c r="ABV301" s="35"/>
      <c r="ABW301" s="35">
        <v>2565327.8199999998</v>
      </c>
      <c r="ABX301" s="35"/>
      <c r="ABY301" s="35"/>
      <c r="ABZ301" s="35"/>
      <c r="ACA301" s="35"/>
      <c r="ACB301" s="35"/>
      <c r="ACC301" s="35"/>
      <c r="ACD301" s="35"/>
      <c r="ACE301" s="35"/>
      <c r="ACF301" s="35"/>
      <c r="ACG301" s="35"/>
      <c r="ACH301" s="35"/>
      <c r="ACI301" s="35"/>
      <c r="ACJ301" s="35"/>
      <c r="ACK301" s="35"/>
      <c r="ACL301" s="35"/>
      <c r="ACM301" s="35"/>
      <c r="ACN301" s="35"/>
      <c r="ACO301" s="35"/>
      <c r="ACP301" s="35"/>
      <c r="ACQ301" s="35"/>
      <c r="ACR301" s="35">
        <v>22606358.699999999</v>
      </c>
      <c r="ACS301" s="35"/>
      <c r="ACT301" s="35"/>
      <c r="ACU301" s="35"/>
      <c r="ACV301" s="35"/>
      <c r="ACW301" s="35"/>
      <c r="ACX301" s="35"/>
      <c r="ACY301" s="35"/>
      <c r="ACZ301" s="35"/>
      <c r="ADA301" s="35"/>
      <c r="ADB301" s="35"/>
      <c r="ADC301" s="35"/>
      <c r="ADD301" s="35"/>
      <c r="ADE301" s="35"/>
      <c r="ADF301" s="35"/>
      <c r="ADG301" s="35"/>
      <c r="ADH301" s="35"/>
      <c r="ADI301" s="35"/>
      <c r="ADJ301" s="35"/>
      <c r="ADK301" s="35"/>
      <c r="ADL301" s="35"/>
      <c r="ADM301" s="35"/>
      <c r="ADN301" s="35"/>
      <c r="ADO301" s="35">
        <v>0</v>
      </c>
      <c r="ADP301" s="35">
        <v>4953041.7</v>
      </c>
      <c r="ADQ301" s="35"/>
      <c r="ADR301" s="35"/>
      <c r="ADS301" s="35"/>
      <c r="ADT301" s="35"/>
      <c r="ADU301" s="35"/>
      <c r="ADV301" s="35"/>
      <c r="ADW301" s="35"/>
      <c r="ADX301" s="35"/>
      <c r="ADY301" s="35"/>
      <c r="ADZ301" s="35"/>
      <c r="AEA301" s="35"/>
      <c r="AEB301" s="35"/>
      <c r="AEC301" s="35"/>
      <c r="AED301" s="35"/>
      <c r="AEE301" s="35"/>
      <c r="AEF301" s="35"/>
      <c r="AEG301" s="35">
        <v>2014296.87</v>
      </c>
      <c r="AEH301" s="35"/>
      <c r="AEI301" s="35"/>
      <c r="AEJ301" s="35"/>
      <c r="AEK301" s="35"/>
      <c r="AEL301" s="35"/>
      <c r="AEM301" s="35"/>
      <c r="AEN301" s="35"/>
      <c r="AEO301" s="35"/>
      <c r="AEP301" s="35"/>
      <c r="AEQ301" s="35"/>
      <c r="AER301" s="35"/>
      <c r="AES301" s="35"/>
      <c r="AET301" s="35"/>
      <c r="AEU301" s="35"/>
      <c r="AEV301" s="35"/>
      <c r="AEW301" s="35"/>
      <c r="AEX301" s="35"/>
      <c r="AEY301" s="35"/>
      <c r="AEZ301" s="35">
        <v>29573697.27</v>
      </c>
      <c r="AFA301" s="35"/>
      <c r="AFB301" s="35"/>
      <c r="AFC301" s="35"/>
      <c r="AFD301" s="35"/>
      <c r="AFE301" s="35"/>
      <c r="AFF301" s="35"/>
      <c r="AFG301" s="35"/>
      <c r="AFH301" s="35"/>
      <c r="AFI301" s="35"/>
      <c r="AFJ301" s="35"/>
      <c r="AFK301" s="35"/>
      <c r="AFL301" s="35"/>
      <c r="AFM301" s="35"/>
      <c r="AFN301" s="35"/>
      <c r="AFO301" s="35"/>
      <c r="AFP301" s="35"/>
      <c r="AFQ301" s="35"/>
      <c r="AFR301" s="35"/>
      <c r="AFS301" s="35"/>
      <c r="AFT301" s="35"/>
      <c r="AFU301" s="35"/>
      <c r="AFV301" s="35"/>
      <c r="AFW301" s="35"/>
      <c r="AFX301" s="35">
        <v>639664.06000000006</v>
      </c>
      <c r="AFY301" s="35"/>
      <c r="AFZ301" s="35"/>
      <c r="AGA301" s="35"/>
      <c r="AGB301" s="35"/>
      <c r="AGC301" s="35"/>
      <c r="AGD301" s="35"/>
      <c r="AGE301" s="35"/>
      <c r="AGF301" s="35"/>
      <c r="AGG301" s="35"/>
      <c r="AGH301" s="35"/>
      <c r="AGI301" s="35"/>
      <c r="AGJ301" s="35"/>
      <c r="AGK301" s="35"/>
      <c r="AGL301" s="35"/>
      <c r="AGM301" s="35"/>
      <c r="AGN301" s="35"/>
      <c r="AGO301" s="35"/>
      <c r="AGP301" s="35"/>
      <c r="AGQ301" s="35"/>
      <c r="AGR301" s="35"/>
      <c r="AGS301" s="35"/>
      <c r="AGT301" s="35"/>
      <c r="AGU301" s="35"/>
      <c r="AGV301" s="35"/>
      <c r="AGW301" s="35"/>
      <c r="AGX301" s="35"/>
      <c r="AGY301" s="35"/>
      <c r="AGZ301" s="35"/>
      <c r="AHA301" s="35"/>
      <c r="AHB301" s="35"/>
      <c r="AHC301" s="35"/>
      <c r="AHD301" s="35"/>
      <c r="AHE301" s="35"/>
      <c r="AHF301" s="35"/>
      <c r="AHG301" s="35"/>
      <c r="AHH301" s="35"/>
      <c r="AHI301" s="35"/>
      <c r="AHJ301" s="35"/>
      <c r="AHK301" s="35"/>
      <c r="AHL301" s="35"/>
      <c r="AHM301" s="35"/>
      <c r="AHN301" s="35"/>
      <c r="AHO301" s="35"/>
      <c r="AHP301" s="35"/>
      <c r="AHQ301" s="35"/>
      <c r="AHR301" s="35"/>
      <c r="AHS301" s="35"/>
      <c r="AHT301" s="35">
        <v>2675159.02</v>
      </c>
      <c r="AHU301" s="35"/>
      <c r="AHV301" s="35"/>
      <c r="AHW301" s="35"/>
      <c r="AHX301" s="35"/>
      <c r="AHY301" s="35"/>
      <c r="AHZ301" s="35"/>
      <c r="AIA301" s="35">
        <v>3314823.08</v>
      </c>
      <c r="AIB301" s="35">
        <v>140141187.23000002</v>
      </c>
    </row>
    <row r="302" spans="1:912" x14ac:dyDescent="0.5">
      <c r="A302" s="34" t="s">
        <v>43</v>
      </c>
      <c r="B302" s="34" t="s">
        <v>2522</v>
      </c>
      <c r="C302" s="34" t="s">
        <v>2523</v>
      </c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>
        <v>8864.2000000000007</v>
      </c>
      <c r="AF302" s="35"/>
      <c r="AG302" s="35"/>
      <c r="AH302" s="35">
        <v>199805.88</v>
      </c>
      <c r="AI302" s="35"/>
      <c r="AJ302" s="35"/>
      <c r="AK302" s="35"/>
      <c r="AL302" s="35"/>
      <c r="AM302" s="35"/>
      <c r="AN302" s="35">
        <v>150445.42000000001</v>
      </c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>
        <v>0</v>
      </c>
      <c r="CJ302" s="35"/>
      <c r="CK302" s="35"/>
      <c r="CL302" s="35">
        <v>4387.5</v>
      </c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>
        <v>213693.6</v>
      </c>
      <c r="CZ302" s="35"/>
      <c r="DA302" s="35"/>
      <c r="DB302" s="35">
        <v>577196.6</v>
      </c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>
        <v>690525</v>
      </c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>
        <v>690525</v>
      </c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>
        <v>2706095</v>
      </c>
      <c r="MA302" s="35"/>
      <c r="MB302" s="35"/>
      <c r="MC302" s="35"/>
      <c r="MD302" s="35"/>
      <c r="ME302" s="35"/>
      <c r="MF302" s="35"/>
      <c r="MG302" s="35"/>
      <c r="MH302" s="35"/>
      <c r="MI302" s="35"/>
      <c r="MJ302" s="35">
        <v>2706095</v>
      </c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>
        <v>900</v>
      </c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>
        <v>900</v>
      </c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>
        <v>16809.150000000001</v>
      </c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  <c r="QR302" s="35"/>
      <c r="QS302" s="35"/>
      <c r="QT302" s="35"/>
      <c r="QU302" s="35"/>
      <c r="QV302" s="35"/>
      <c r="QW302" s="35"/>
      <c r="QX302" s="35"/>
      <c r="QY302" s="35">
        <v>2285</v>
      </c>
      <c r="QZ302" s="35"/>
      <c r="RA302" s="35"/>
      <c r="RB302" s="35"/>
      <c r="RC302" s="35"/>
      <c r="RD302" s="35"/>
      <c r="RE302" s="35"/>
      <c r="RF302" s="35"/>
      <c r="RG302" s="35"/>
      <c r="RH302" s="35"/>
      <c r="RI302" s="35"/>
      <c r="RJ302" s="35"/>
      <c r="RK302" s="35"/>
      <c r="RL302" s="35"/>
      <c r="RM302" s="35"/>
      <c r="RN302" s="35"/>
      <c r="RO302" s="35"/>
      <c r="RP302" s="35"/>
      <c r="RQ302" s="35"/>
      <c r="RR302" s="35"/>
      <c r="RS302" s="35"/>
      <c r="RT302" s="35"/>
      <c r="RU302" s="35"/>
      <c r="RV302" s="35"/>
      <c r="RW302" s="35"/>
      <c r="RX302" s="35"/>
      <c r="RY302" s="35"/>
      <c r="RZ302" s="35"/>
      <c r="SA302" s="35"/>
      <c r="SB302" s="35"/>
      <c r="SC302" s="35"/>
      <c r="SD302" s="35"/>
      <c r="SE302" s="35"/>
      <c r="SF302" s="35">
        <v>19094.150000000001</v>
      </c>
      <c r="SG302" s="35"/>
      <c r="SH302" s="35"/>
      <c r="SI302" s="35"/>
      <c r="SJ302" s="35"/>
      <c r="SK302" s="35"/>
      <c r="SL302" s="35"/>
      <c r="SM302" s="35"/>
      <c r="SN302" s="35"/>
      <c r="SO302" s="35"/>
      <c r="SP302" s="35"/>
      <c r="SQ302" s="35"/>
      <c r="SR302" s="35"/>
      <c r="SS302" s="35">
        <v>914</v>
      </c>
      <c r="ST302" s="35"/>
      <c r="SU302" s="35"/>
      <c r="SV302" s="35"/>
      <c r="SW302" s="35"/>
      <c r="SX302" s="35"/>
      <c r="SY302" s="35">
        <v>2182.5</v>
      </c>
      <c r="SZ302" s="35"/>
      <c r="TA302" s="35"/>
      <c r="TB302" s="35">
        <v>130016</v>
      </c>
      <c r="TC302" s="35"/>
      <c r="TD302" s="35"/>
      <c r="TE302" s="35"/>
      <c r="TF302" s="35"/>
      <c r="TG302" s="35"/>
      <c r="TH302" s="35"/>
      <c r="TI302" s="35"/>
      <c r="TJ302" s="35"/>
      <c r="TK302" s="35"/>
      <c r="TL302" s="35"/>
      <c r="TM302" s="35"/>
      <c r="TN302" s="35"/>
      <c r="TO302" s="35">
        <v>6700.87</v>
      </c>
      <c r="TP302" s="35"/>
      <c r="TQ302" s="35"/>
      <c r="TR302" s="35"/>
      <c r="TS302" s="35"/>
      <c r="TT302" s="35">
        <v>2035</v>
      </c>
      <c r="TU302" s="35"/>
      <c r="TV302" s="35"/>
      <c r="TW302" s="35"/>
      <c r="TX302" s="35"/>
      <c r="TY302" s="35">
        <v>21838.240000000002</v>
      </c>
      <c r="TZ302" s="35"/>
      <c r="UA302" s="35"/>
      <c r="UB302" s="35"/>
      <c r="UC302" s="35"/>
      <c r="UD302" s="35"/>
      <c r="UE302" s="35"/>
      <c r="UF302" s="35"/>
      <c r="UG302" s="35"/>
      <c r="UH302" s="35"/>
      <c r="UI302" s="35">
        <v>2896.27</v>
      </c>
      <c r="UJ302" s="35">
        <v>14272.79</v>
      </c>
      <c r="UK302" s="35"/>
      <c r="UL302" s="35"/>
      <c r="UM302" s="35"/>
      <c r="UN302" s="35"/>
      <c r="UO302" s="35"/>
      <c r="UP302" s="35"/>
      <c r="UQ302" s="35"/>
      <c r="UR302" s="35"/>
      <c r="US302" s="35"/>
      <c r="UT302" s="35"/>
      <c r="UU302" s="35"/>
      <c r="UV302" s="35"/>
      <c r="UW302" s="35"/>
      <c r="UX302" s="35"/>
      <c r="UY302" s="35"/>
      <c r="UZ302" s="35"/>
      <c r="VA302" s="35"/>
      <c r="VB302" s="35">
        <v>111677</v>
      </c>
      <c r="VC302" s="35"/>
      <c r="VD302" s="35">
        <v>4494.2</v>
      </c>
      <c r="VE302" s="35"/>
      <c r="VF302" s="35"/>
      <c r="VG302" s="35"/>
      <c r="VH302" s="35"/>
      <c r="VI302" s="35">
        <v>26257.11</v>
      </c>
      <c r="VJ302" s="35"/>
      <c r="VK302" s="35"/>
      <c r="VL302" s="35"/>
      <c r="VM302" s="35"/>
      <c r="VN302" s="35"/>
      <c r="VO302" s="35"/>
      <c r="VP302" s="35"/>
      <c r="VQ302" s="35">
        <v>323283.98</v>
      </c>
      <c r="VR302" s="35"/>
      <c r="VS302" s="35"/>
      <c r="VT302" s="35"/>
      <c r="VU302" s="35"/>
      <c r="VV302" s="35"/>
      <c r="VW302" s="35"/>
      <c r="VX302" s="35"/>
      <c r="VY302" s="35"/>
      <c r="VZ302" s="35"/>
      <c r="WA302" s="35"/>
      <c r="WB302" s="35"/>
      <c r="WC302" s="35"/>
      <c r="WD302" s="35"/>
      <c r="WE302" s="35"/>
      <c r="WF302" s="35"/>
      <c r="WG302" s="35"/>
      <c r="WH302" s="35"/>
      <c r="WI302" s="35"/>
      <c r="WJ302" s="35"/>
      <c r="WK302" s="35"/>
      <c r="WL302" s="35"/>
      <c r="WM302" s="35"/>
      <c r="WN302" s="35"/>
      <c r="WO302" s="35"/>
      <c r="WP302" s="35"/>
      <c r="WQ302" s="35"/>
      <c r="WR302" s="35"/>
      <c r="WS302" s="35"/>
      <c r="WT302" s="35"/>
      <c r="WU302" s="35"/>
      <c r="WV302" s="35"/>
      <c r="WW302" s="35"/>
      <c r="WX302" s="35"/>
      <c r="WY302" s="35"/>
      <c r="WZ302" s="35"/>
      <c r="XA302" s="35"/>
      <c r="XB302" s="35"/>
      <c r="XC302" s="35"/>
      <c r="XD302" s="35"/>
      <c r="XE302" s="35"/>
      <c r="XF302" s="35"/>
      <c r="XG302" s="35"/>
      <c r="XH302" s="35"/>
      <c r="XI302" s="35"/>
      <c r="XJ302" s="35"/>
      <c r="XK302" s="35"/>
      <c r="XL302" s="35"/>
      <c r="XM302" s="35"/>
      <c r="XN302" s="35"/>
      <c r="XO302" s="35"/>
      <c r="XP302" s="35"/>
      <c r="XQ302" s="35"/>
      <c r="XR302" s="35"/>
      <c r="XS302" s="35"/>
      <c r="XT302" s="35"/>
      <c r="XU302" s="35"/>
      <c r="XV302" s="35"/>
      <c r="XW302" s="35"/>
      <c r="XX302" s="35"/>
      <c r="XY302" s="35"/>
      <c r="XZ302" s="35"/>
      <c r="YA302" s="35"/>
      <c r="YB302" s="35"/>
      <c r="YC302" s="35"/>
      <c r="YD302" s="35"/>
      <c r="YE302" s="35"/>
      <c r="YF302" s="35"/>
      <c r="YG302" s="35"/>
      <c r="YH302" s="35"/>
      <c r="YI302" s="35"/>
      <c r="YJ302" s="35"/>
      <c r="YK302" s="35"/>
      <c r="YL302" s="35"/>
      <c r="YM302" s="35"/>
      <c r="YN302" s="35"/>
      <c r="YO302" s="35"/>
      <c r="YP302" s="35"/>
      <c r="YQ302" s="35"/>
      <c r="YR302" s="35"/>
      <c r="YS302" s="35"/>
      <c r="YT302" s="35"/>
      <c r="YU302" s="35"/>
      <c r="YV302" s="35"/>
      <c r="YW302" s="35"/>
      <c r="YX302" s="35"/>
      <c r="YY302" s="35"/>
      <c r="YZ302" s="35"/>
      <c r="ZA302" s="35"/>
      <c r="ZB302" s="35"/>
      <c r="ZC302" s="35"/>
      <c r="ZD302" s="35"/>
      <c r="ZE302" s="35"/>
      <c r="ZF302" s="35"/>
      <c r="ZG302" s="35"/>
      <c r="ZH302" s="35"/>
      <c r="ZI302" s="35"/>
      <c r="ZJ302" s="35"/>
      <c r="ZK302" s="35"/>
      <c r="ZL302" s="35"/>
      <c r="ZM302" s="35"/>
      <c r="ZN302" s="35"/>
      <c r="ZO302" s="35"/>
      <c r="ZP302" s="35"/>
      <c r="ZQ302" s="35"/>
      <c r="ZR302" s="35"/>
      <c r="ZS302" s="35"/>
      <c r="ZT302" s="35"/>
      <c r="ZU302" s="35"/>
      <c r="ZV302" s="35"/>
      <c r="ZW302" s="35"/>
      <c r="ZX302" s="35"/>
      <c r="ZY302" s="35"/>
      <c r="ZZ302" s="35"/>
      <c r="AAA302" s="35"/>
      <c r="AAB302" s="35"/>
      <c r="AAC302" s="35"/>
      <c r="AAD302" s="35"/>
      <c r="AAE302" s="35"/>
      <c r="AAF302" s="35"/>
      <c r="AAG302" s="35"/>
      <c r="AAH302" s="35"/>
      <c r="AAI302" s="35"/>
      <c r="AAJ302" s="35"/>
      <c r="AAK302" s="35"/>
      <c r="AAL302" s="35"/>
      <c r="AAM302" s="35"/>
      <c r="AAN302" s="35"/>
      <c r="AAO302" s="35"/>
      <c r="AAP302" s="35"/>
      <c r="AAQ302" s="35"/>
      <c r="AAR302" s="35"/>
      <c r="AAS302" s="35"/>
      <c r="AAT302" s="35"/>
      <c r="AAU302" s="35"/>
      <c r="AAV302" s="35"/>
      <c r="AAW302" s="35"/>
      <c r="AAX302" s="35">
        <v>0</v>
      </c>
      <c r="AAY302" s="35"/>
      <c r="AAZ302" s="35"/>
      <c r="ABA302" s="35"/>
      <c r="ABB302" s="35"/>
      <c r="ABC302" s="35"/>
      <c r="ABD302" s="35"/>
      <c r="ABE302" s="35"/>
      <c r="ABF302" s="35"/>
      <c r="ABG302" s="35"/>
      <c r="ABH302" s="35"/>
      <c r="ABI302" s="35"/>
      <c r="ABJ302" s="35"/>
      <c r="ABK302" s="35"/>
      <c r="ABL302" s="35"/>
      <c r="ABM302" s="35"/>
      <c r="ABN302" s="35"/>
      <c r="ABO302" s="35"/>
      <c r="ABP302" s="35"/>
      <c r="ABQ302" s="35"/>
      <c r="ABR302" s="35"/>
      <c r="ABS302" s="35"/>
      <c r="ABT302" s="35"/>
      <c r="ABU302" s="35"/>
      <c r="ABV302" s="35"/>
      <c r="ABW302" s="35"/>
      <c r="ABX302" s="35"/>
      <c r="ABY302" s="35"/>
      <c r="ABZ302" s="35"/>
      <c r="ACA302" s="35"/>
      <c r="ACB302" s="35"/>
      <c r="ACC302" s="35"/>
      <c r="ACD302" s="35"/>
      <c r="ACE302" s="35"/>
      <c r="ACF302" s="35"/>
      <c r="ACG302" s="35"/>
      <c r="ACH302" s="35"/>
      <c r="ACI302" s="35"/>
      <c r="ACJ302" s="35"/>
      <c r="ACK302" s="35"/>
      <c r="ACL302" s="35"/>
      <c r="ACM302" s="35"/>
      <c r="ACN302" s="35"/>
      <c r="ACO302" s="35"/>
      <c r="ACP302" s="35"/>
      <c r="ACQ302" s="35"/>
      <c r="ACR302" s="35"/>
      <c r="ACS302" s="35"/>
      <c r="ACT302" s="35"/>
      <c r="ACU302" s="35"/>
      <c r="ACV302" s="35"/>
      <c r="ACW302" s="35"/>
      <c r="ACX302" s="35"/>
      <c r="ACY302" s="35"/>
      <c r="ACZ302" s="35"/>
      <c r="ADA302" s="35"/>
      <c r="ADB302" s="35"/>
      <c r="ADC302" s="35"/>
      <c r="ADD302" s="35"/>
      <c r="ADE302" s="35"/>
      <c r="ADF302" s="35"/>
      <c r="ADG302" s="35"/>
      <c r="ADH302" s="35"/>
      <c r="ADI302" s="35"/>
      <c r="ADJ302" s="35"/>
      <c r="ADK302" s="35"/>
      <c r="ADL302" s="35"/>
      <c r="ADM302" s="35"/>
      <c r="ADN302" s="35"/>
      <c r="ADO302" s="35"/>
      <c r="ADP302" s="35"/>
      <c r="ADQ302" s="35"/>
      <c r="ADR302" s="35"/>
      <c r="ADS302" s="35">
        <v>7719.36</v>
      </c>
      <c r="ADT302" s="35"/>
      <c r="ADU302" s="35"/>
      <c r="ADV302" s="35"/>
      <c r="ADW302" s="35"/>
      <c r="ADX302" s="35"/>
      <c r="ADY302" s="35"/>
      <c r="ADZ302" s="35"/>
      <c r="AEA302" s="35"/>
      <c r="AEB302" s="35">
        <v>79309.61</v>
      </c>
      <c r="AEC302" s="35"/>
      <c r="AED302" s="35"/>
      <c r="AEE302" s="35"/>
      <c r="AEF302" s="35"/>
      <c r="AEG302" s="35"/>
      <c r="AEH302" s="35">
        <v>2917002.32</v>
      </c>
      <c r="AEI302" s="35"/>
      <c r="AEJ302" s="35"/>
      <c r="AEK302" s="35">
        <v>293286</v>
      </c>
      <c r="AEL302" s="35"/>
      <c r="AEM302" s="35"/>
      <c r="AEN302" s="35"/>
      <c r="AEO302" s="35">
        <v>1634</v>
      </c>
      <c r="AEP302" s="35"/>
      <c r="AEQ302" s="35"/>
      <c r="AER302" s="35"/>
      <c r="AES302" s="35">
        <v>2779646.75</v>
      </c>
      <c r="AET302" s="35">
        <v>1967019.23</v>
      </c>
      <c r="AEU302" s="35"/>
      <c r="AEV302" s="35"/>
      <c r="AEW302" s="35"/>
      <c r="AEX302" s="35"/>
      <c r="AEY302" s="35">
        <v>3902075.69</v>
      </c>
      <c r="AEZ302" s="35">
        <v>11947692.959999999</v>
      </c>
      <c r="AFA302" s="35"/>
      <c r="AFB302" s="35"/>
      <c r="AFC302" s="35"/>
      <c r="AFD302" s="35"/>
      <c r="AFE302" s="35"/>
      <c r="AFF302" s="35"/>
      <c r="AFG302" s="35"/>
      <c r="AFH302" s="35"/>
      <c r="AFI302" s="35"/>
      <c r="AFJ302" s="35"/>
      <c r="AFK302" s="35"/>
      <c r="AFL302" s="35"/>
      <c r="AFM302" s="35"/>
      <c r="AFN302" s="35"/>
      <c r="AFO302" s="35"/>
      <c r="AFP302" s="35"/>
      <c r="AFQ302" s="35"/>
      <c r="AFR302" s="35"/>
      <c r="AFS302" s="35"/>
      <c r="AFT302" s="35"/>
      <c r="AFU302" s="35"/>
      <c r="AFV302" s="35"/>
      <c r="AFW302" s="35"/>
      <c r="AFX302" s="35"/>
      <c r="AFY302" s="35"/>
      <c r="AFZ302" s="35"/>
      <c r="AGA302" s="35"/>
      <c r="AGB302" s="35"/>
      <c r="AGC302" s="35"/>
      <c r="AGD302" s="35"/>
      <c r="AGE302" s="35"/>
      <c r="AGF302" s="35"/>
      <c r="AGG302" s="35"/>
      <c r="AGH302" s="35"/>
      <c r="AGI302" s="35"/>
      <c r="AGJ302" s="35"/>
      <c r="AGK302" s="35"/>
      <c r="AGL302" s="35"/>
      <c r="AGM302" s="35"/>
      <c r="AGN302" s="35"/>
      <c r="AGO302" s="35"/>
      <c r="AGP302" s="35"/>
      <c r="AGQ302" s="35"/>
      <c r="AGR302" s="35"/>
      <c r="AGS302" s="35"/>
      <c r="AGT302" s="35"/>
      <c r="AGU302" s="35"/>
      <c r="AGV302" s="35"/>
      <c r="AGW302" s="35"/>
      <c r="AGX302" s="35"/>
      <c r="AGY302" s="35"/>
      <c r="AGZ302" s="35"/>
      <c r="AHA302" s="35"/>
      <c r="AHB302" s="35"/>
      <c r="AHC302" s="35"/>
      <c r="AHD302" s="35"/>
      <c r="AHE302" s="35"/>
      <c r="AHF302" s="35"/>
      <c r="AHG302" s="35"/>
      <c r="AHH302" s="35"/>
      <c r="AHI302" s="35"/>
      <c r="AHJ302" s="35"/>
      <c r="AHK302" s="35"/>
      <c r="AHL302" s="35"/>
      <c r="AHM302" s="35"/>
      <c r="AHN302" s="35"/>
      <c r="AHO302" s="35"/>
      <c r="AHP302" s="35"/>
      <c r="AHQ302" s="35">
        <v>150</v>
      </c>
      <c r="AHR302" s="35"/>
      <c r="AHS302" s="35"/>
      <c r="AHT302" s="35"/>
      <c r="AHU302" s="35"/>
      <c r="AHV302" s="35"/>
      <c r="AHW302" s="35"/>
      <c r="AHX302" s="35"/>
      <c r="AHY302" s="35"/>
      <c r="AHZ302" s="35"/>
      <c r="AIA302" s="35">
        <v>150</v>
      </c>
      <c r="AIB302" s="35">
        <v>16264937.690000001</v>
      </c>
    </row>
    <row r="303" spans="1:912" x14ac:dyDescent="0.5">
      <c r="A303" s="34" t="s">
        <v>43</v>
      </c>
      <c r="B303" s="34" t="s">
        <v>2524</v>
      </c>
      <c r="C303" s="34" t="s">
        <v>2525</v>
      </c>
      <c r="D303" s="35">
        <v>-9249065</v>
      </c>
      <c r="E303" s="35"/>
      <c r="F303" s="35"/>
      <c r="G303" s="35"/>
      <c r="H303" s="35"/>
      <c r="I303" s="35"/>
      <c r="J303" s="35"/>
      <c r="K303" s="35"/>
      <c r="L303" s="35">
        <v>-961353</v>
      </c>
      <c r="M303" s="35"/>
      <c r="N303" s="35"/>
      <c r="O303" s="35">
        <v>-66652.83</v>
      </c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>
        <v>-2618197.12</v>
      </c>
      <c r="AC303" s="35">
        <v>-29139</v>
      </c>
      <c r="AD303" s="35">
        <v>-58852</v>
      </c>
      <c r="AE303" s="35">
        <v>-15974</v>
      </c>
      <c r="AF303" s="35">
        <v>-61505.75</v>
      </c>
      <c r="AG303" s="35">
        <v>-240</v>
      </c>
      <c r="AH303" s="35"/>
      <c r="AI303" s="35"/>
      <c r="AJ303" s="35">
        <v>-294083.71000000002</v>
      </c>
      <c r="AK303" s="35">
        <v>-123322</v>
      </c>
      <c r="AL303" s="35"/>
      <c r="AM303" s="35">
        <v>-160</v>
      </c>
      <c r="AN303" s="35"/>
      <c r="AO303" s="35"/>
      <c r="AP303" s="35">
        <v>-19145</v>
      </c>
      <c r="AQ303" s="35"/>
      <c r="AR303" s="35">
        <v>-200440</v>
      </c>
      <c r="AS303" s="35"/>
      <c r="AT303" s="35">
        <v>-30327.599999999999</v>
      </c>
      <c r="AU303" s="35"/>
      <c r="AV303" s="35"/>
      <c r="AW303" s="35"/>
      <c r="AX303" s="35"/>
      <c r="AY303" s="35"/>
      <c r="AZ303" s="35"/>
      <c r="BA303" s="35"/>
      <c r="BB303" s="35"/>
      <c r="BC303" s="35">
        <v>-31106.6</v>
      </c>
      <c r="BD303" s="35"/>
      <c r="BE303" s="35"/>
      <c r="BF303" s="35">
        <v>-7496</v>
      </c>
      <c r="BG303" s="35"/>
      <c r="BH303" s="35">
        <v>-43693</v>
      </c>
      <c r="BI303" s="35"/>
      <c r="BJ303" s="35"/>
      <c r="BK303" s="35">
        <v>-2993.75</v>
      </c>
      <c r="BL303" s="35"/>
      <c r="BM303" s="35">
        <v>-66439.199999999997</v>
      </c>
      <c r="BN303" s="35"/>
      <c r="BO303" s="35">
        <v>-864</v>
      </c>
      <c r="BP303" s="35"/>
      <c r="BQ303" s="35"/>
      <c r="BR303" s="35"/>
      <c r="BS303" s="35"/>
      <c r="BT303" s="35"/>
      <c r="BU303" s="35">
        <v>-59071</v>
      </c>
      <c r="BV303" s="35">
        <v>-15</v>
      </c>
      <c r="BW303" s="35"/>
      <c r="BX303" s="35">
        <v>-104789</v>
      </c>
      <c r="BY303" s="35">
        <v>-120650</v>
      </c>
      <c r="BZ303" s="35">
        <v>-26639</v>
      </c>
      <c r="CA303" s="35"/>
      <c r="CB303" s="35">
        <v>-233629.25</v>
      </c>
      <c r="CC303" s="35">
        <v>-5243.94</v>
      </c>
      <c r="CD303" s="35"/>
      <c r="CE303" s="35"/>
      <c r="CF303" s="35"/>
      <c r="CG303" s="35">
        <v>-1052908.52</v>
      </c>
      <c r="CH303" s="35"/>
      <c r="CI303" s="35"/>
      <c r="CJ303" s="35"/>
      <c r="CK303" s="35">
        <v>-236</v>
      </c>
      <c r="CL303" s="35"/>
      <c r="CM303" s="35">
        <v>-15693</v>
      </c>
      <c r="CN303" s="35">
        <v>-34242.5</v>
      </c>
      <c r="CO303" s="35"/>
      <c r="CP303" s="35">
        <v>-2456</v>
      </c>
      <c r="CQ303" s="35"/>
      <c r="CR303" s="35"/>
      <c r="CS303" s="35"/>
      <c r="CT303" s="35">
        <v>-750689.38</v>
      </c>
      <c r="CU303" s="35"/>
      <c r="CV303" s="35"/>
      <c r="CW303" s="35">
        <v>-37138.910000000003</v>
      </c>
      <c r="CX303" s="35"/>
      <c r="CY303" s="35"/>
      <c r="CZ303" s="35">
        <v>-97625.29</v>
      </c>
      <c r="DA303" s="35">
        <v>-115554.73</v>
      </c>
      <c r="DB303" s="35">
        <v>-16537631.079999998</v>
      </c>
      <c r="DC303" s="35"/>
      <c r="DD303" s="35">
        <v>-42650</v>
      </c>
      <c r="DE303" s="35">
        <v>-54500</v>
      </c>
      <c r="DF303" s="35"/>
      <c r="DG303" s="35"/>
      <c r="DH303" s="35"/>
      <c r="DI303" s="35"/>
      <c r="DJ303" s="35"/>
      <c r="DK303" s="35">
        <v>0</v>
      </c>
      <c r="DL303" s="35"/>
      <c r="DM303" s="35"/>
      <c r="DN303" s="35">
        <v>-272886.43</v>
      </c>
      <c r="DO303" s="35"/>
      <c r="DP303" s="35">
        <v>-39910</v>
      </c>
      <c r="DQ303" s="35">
        <v>-205.67</v>
      </c>
      <c r="DR303" s="35">
        <v>-651686.25</v>
      </c>
      <c r="DS303" s="35">
        <v>-1238469</v>
      </c>
      <c r="DT303" s="35">
        <v>-953599.18</v>
      </c>
      <c r="DU303" s="35">
        <v>-373205</v>
      </c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>
        <v>-36671</v>
      </c>
      <c r="EH303" s="35"/>
      <c r="EI303" s="35"/>
      <c r="EJ303" s="35"/>
      <c r="EK303" s="35"/>
      <c r="EL303" s="35"/>
      <c r="EM303" s="35">
        <v>-9249.75</v>
      </c>
      <c r="EN303" s="35"/>
      <c r="EO303" s="35">
        <v>-50560.639999999999</v>
      </c>
      <c r="EP303" s="35"/>
      <c r="EQ303" s="35">
        <v>-59660.5</v>
      </c>
      <c r="ER303" s="35">
        <v>-5094</v>
      </c>
      <c r="ES303" s="35">
        <v>-5383</v>
      </c>
      <c r="ET303" s="35">
        <v>39370</v>
      </c>
      <c r="EU303" s="35"/>
      <c r="EV303" s="35"/>
      <c r="EW303" s="35"/>
      <c r="EX303" s="35">
        <v>-3754360.4200000004</v>
      </c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>
        <v>-435638</v>
      </c>
      <c r="FT303" s="35"/>
      <c r="FU303" s="35">
        <v>-4214</v>
      </c>
      <c r="FV303" s="35"/>
      <c r="FW303" s="35"/>
      <c r="FX303" s="35">
        <v>-3433.23</v>
      </c>
      <c r="FY303" s="35"/>
      <c r="FZ303" s="35"/>
      <c r="GA303" s="35"/>
      <c r="GB303" s="35"/>
      <c r="GC303" s="35">
        <v>-103236.61</v>
      </c>
      <c r="GD303" s="35"/>
      <c r="GE303" s="35">
        <v>-17845</v>
      </c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>
        <v>-3457.78</v>
      </c>
      <c r="GU303" s="35"/>
      <c r="GV303" s="35"/>
      <c r="GW303" s="35"/>
      <c r="GX303" s="35"/>
      <c r="GY303" s="35"/>
      <c r="GZ303" s="35"/>
      <c r="HA303" s="35">
        <v>-567824.62</v>
      </c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>
        <v>494038</v>
      </c>
      <c r="HN303" s="35"/>
      <c r="HO303" s="35"/>
      <c r="HP303" s="35"/>
      <c r="HQ303" s="35"/>
      <c r="HR303" s="35"/>
      <c r="HS303" s="35"/>
      <c r="HT303" s="35"/>
      <c r="HU303" s="35">
        <v>-1915</v>
      </c>
      <c r="HV303" s="35"/>
      <c r="HW303" s="35"/>
      <c r="HX303" s="35"/>
      <c r="HY303" s="35"/>
      <c r="HZ303" s="35">
        <v>-956</v>
      </c>
      <c r="IA303" s="35"/>
      <c r="IB303" s="35"/>
      <c r="IC303" s="35">
        <v>-610</v>
      </c>
      <c r="ID303" s="35">
        <v>-34605</v>
      </c>
      <c r="IE303" s="35"/>
      <c r="IF303" s="35">
        <v>-127</v>
      </c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>
        <v>-1526</v>
      </c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>
        <v>-131179.32</v>
      </c>
      <c r="JT303" s="35"/>
      <c r="JU303" s="35">
        <v>323119.68</v>
      </c>
      <c r="JV303" s="35"/>
      <c r="JW303" s="35">
        <v>50.75</v>
      </c>
      <c r="JX303" s="35"/>
      <c r="JY303" s="35">
        <v>-134504</v>
      </c>
      <c r="JZ303" s="35">
        <v>-70999</v>
      </c>
      <c r="KA303" s="35"/>
      <c r="KB303" s="35"/>
      <c r="KC303" s="35"/>
      <c r="KD303" s="35">
        <v>-3159926.68</v>
      </c>
      <c r="KE303" s="35"/>
      <c r="KF303" s="35"/>
      <c r="KG303" s="35"/>
      <c r="KH303" s="35"/>
      <c r="KI303" s="35"/>
      <c r="KJ303" s="35">
        <v>-97436.41</v>
      </c>
      <c r="KK303" s="35"/>
      <c r="KL303" s="35"/>
      <c r="KM303" s="35"/>
      <c r="KN303" s="35">
        <v>-17554.669999999998</v>
      </c>
      <c r="KO303" s="35"/>
      <c r="KP303" s="35"/>
      <c r="KQ303" s="35"/>
      <c r="KR303" s="35">
        <v>-9381.18</v>
      </c>
      <c r="KS303" s="35">
        <v>-181800</v>
      </c>
      <c r="KT303" s="35">
        <v>105504.15</v>
      </c>
      <c r="KU303" s="35"/>
      <c r="KV303" s="35"/>
      <c r="KW303" s="35"/>
      <c r="KX303" s="35"/>
      <c r="KY303" s="35"/>
      <c r="KZ303" s="35"/>
      <c r="LA303" s="35"/>
      <c r="LB303" s="35">
        <v>-191426.52</v>
      </c>
      <c r="LC303" s="35"/>
      <c r="LD303" s="35">
        <v>-93</v>
      </c>
      <c r="LE303" s="35">
        <v>486053</v>
      </c>
      <c r="LF303" s="35">
        <v>-156237.42000000001</v>
      </c>
      <c r="LG303" s="35"/>
      <c r="LH303" s="35"/>
      <c r="LI303" s="35">
        <v>-1623</v>
      </c>
      <c r="LJ303" s="35">
        <v>57769.47</v>
      </c>
      <c r="LK303" s="35"/>
      <c r="LL303" s="35"/>
      <c r="LM303" s="35">
        <v>-906694.05</v>
      </c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>
        <v>-7812594.8200000003</v>
      </c>
      <c r="LY303" s="35">
        <v>-317671.33</v>
      </c>
      <c r="LZ303" s="35"/>
      <c r="MA303" s="35">
        <v>-136209.23000000001</v>
      </c>
      <c r="MB303" s="35"/>
      <c r="MC303" s="35"/>
      <c r="MD303" s="35"/>
      <c r="ME303" s="35"/>
      <c r="MF303" s="35"/>
      <c r="MG303" s="35"/>
      <c r="MH303" s="35">
        <v>-80631</v>
      </c>
      <c r="MI303" s="35"/>
      <c r="MJ303" s="35">
        <v>-12625404.940000001</v>
      </c>
      <c r="MK303" s="35">
        <v>-492188.67</v>
      </c>
      <c r="ML303" s="35">
        <v>-58802</v>
      </c>
      <c r="MM303" s="35">
        <v>-18830</v>
      </c>
      <c r="MN303" s="35"/>
      <c r="MO303" s="35">
        <v>-6635</v>
      </c>
      <c r="MP303" s="35"/>
      <c r="MQ303" s="35">
        <v>-234962.19</v>
      </c>
      <c r="MR303" s="35">
        <v>0</v>
      </c>
      <c r="MS303" s="35">
        <v>-1700</v>
      </c>
      <c r="MT303" s="35"/>
      <c r="MU303" s="35"/>
      <c r="MV303" s="35">
        <v>0</v>
      </c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>
        <v>16028.57</v>
      </c>
      <c r="NK303" s="35"/>
      <c r="NL303" s="35"/>
      <c r="NM303" s="35"/>
      <c r="NN303" s="35"/>
      <c r="NO303" s="35"/>
      <c r="NP303" s="35"/>
      <c r="NQ303" s="35"/>
      <c r="NR303" s="35"/>
      <c r="NS303" s="35"/>
      <c r="NT303" s="35">
        <v>-165761.5</v>
      </c>
      <c r="NU303" s="35"/>
      <c r="NV303" s="35"/>
      <c r="NW303" s="35">
        <v>-10274.299999999999</v>
      </c>
      <c r="NX303" s="35"/>
      <c r="NY303" s="35"/>
      <c r="NZ303" s="35"/>
      <c r="OA303" s="35">
        <v>-15074.5</v>
      </c>
      <c r="OB303" s="35"/>
      <c r="OC303" s="35"/>
      <c r="OD303" s="35">
        <v>-289.10000000000002</v>
      </c>
      <c r="OE303" s="35">
        <v>-421</v>
      </c>
      <c r="OF303" s="35"/>
      <c r="OG303" s="35"/>
      <c r="OH303" s="35"/>
      <c r="OI303" s="35">
        <v>-154390</v>
      </c>
      <c r="OJ303" s="35"/>
      <c r="OK303" s="35"/>
      <c r="OL303" s="35">
        <v>-229516</v>
      </c>
      <c r="OM303" s="35"/>
      <c r="ON303" s="35"/>
      <c r="OO303" s="35"/>
      <c r="OP303" s="35"/>
      <c r="OQ303" s="35"/>
      <c r="OR303" s="35"/>
      <c r="OS303" s="35"/>
      <c r="OT303" s="35"/>
      <c r="OU303" s="35">
        <v>-142.91</v>
      </c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>
        <v>-1372958.5999999999</v>
      </c>
      <c r="PG303" s="35"/>
      <c r="PH303" s="35"/>
      <c r="PI303" s="35"/>
      <c r="PJ303" s="35"/>
      <c r="PK303" s="35"/>
      <c r="PL303" s="35"/>
      <c r="PM303" s="35"/>
      <c r="PN303" s="35"/>
      <c r="PO303" s="35">
        <v>-19396.75</v>
      </c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>
        <v>-8235</v>
      </c>
      <c r="QJ303" s="35">
        <v>-6666</v>
      </c>
      <c r="QK303" s="35"/>
      <c r="QL303" s="35"/>
      <c r="QM303" s="35"/>
      <c r="QN303" s="35"/>
      <c r="QO303" s="35"/>
      <c r="QP303" s="35">
        <v>-3568</v>
      </c>
      <c r="QQ303" s="35"/>
      <c r="QR303" s="35"/>
      <c r="QS303" s="35">
        <v>-33958</v>
      </c>
      <c r="QT303" s="35"/>
      <c r="QU303" s="35"/>
      <c r="QV303" s="35"/>
      <c r="QW303" s="35"/>
      <c r="QX303" s="35"/>
      <c r="QY303" s="35">
        <v>-27308.48</v>
      </c>
      <c r="QZ303" s="35"/>
      <c r="RA303" s="35"/>
      <c r="RB303" s="35">
        <v>-4489</v>
      </c>
      <c r="RC303" s="35"/>
      <c r="RD303" s="35"/>
      <c r="RE303" s="35">
        <v>-29174</v>
      </c>
      <c r="RF303" s="35"/>
      <c r="RG303" s="35"/>
      <c r="RH303" s="35"/>
      <c r="RI303" s="35"/>
      <c r="RJ303" s="35"/>
      <c r="RK303" s="35"/>
      <c r="RL303" s="35"/>
      <c r="RM303" s="35"/>
      <c r="RN303" s="35"/>
      <c r="RO303" s="35"/>
      <c r="RP303" s="35"/>
      <c r="RQ303" s="35"/>
      <c r="RR303" s="35"/>
      <c r="RS303" s="35"/>
      <c r="RT303" s="35">
        <v>-1379</v>
      </c>
      <c r="RU303" s="35">
        <v>-4048.25</v>
      </c>
      <c r="RV303" s="35"/>
      <c r="RW303" s="35"/>
      <c r="RX303" s="35"/>
      <c r="RY303" s="35">
        <v>-975</v>
      </c>
      <c r="RZ303" s="35"/>
      <c r="SA303" s="35"/>
      <c r="SB303" s="35"/>
      <c r="SC303" s="35"/>
      <c r="SD303" s="35"/>
      <c r="SE303" s="35"/>
      <c r="SF303" s="35">
        <v>-139197.47999999998</v>
      </c>
      <c r="SG303" s="35">
        <v>-267728.57</v>
      </c>
      <c r="SH303" s="35">
        <v>-18462.62</v>
      </c>
      <c r="SI303" s="35">
        <v>-63135</v>
      </c>
      <c r="SJ303" s="35">
        <v>-72603</v>
      </c>
      <c r="SK303" s="35">
        <v>-665.5</v>
      </c>
      <c r="SL303" s="35">
        <v>-60249.75</v>
      </c>
      <c r="SM303" s="35">
        <v>-64884</v>
      </c>
      <c r="SN303" s="35">
        <v>-71507</v>
      </c>
      <c r="SO303" s="35">
        <v>-11763.47</v>
      </c>
      <c r="SP303" s="35">
        <v>-38185</v>
      </c>
      <c r="SQ303" s="35">
        <v>-6896</v>
      </c>
      <c r="SR303" s="35">
        <v>-35512.61</v>
      </c>
      <c r="SS303" s="35">
        <v>-5103</v>
      </c>
      <c r="ST303" s="35">
        <v>-12265.5</v>
      </c>
      <c r="SU303" s="35">
        <v>-22711</v>
      </c>
      <c r="SV303" s="35">
        <v>-24653</v>
      </c>
      <c r="SW303" s="35">
        <v>-87973.86</v>
      </c>
      <c r="SX303" s="35">
        <v>-25659</v>
      </c>
      <c r="SY303" s="35">
        <v>-110252</v>
      </c>
      <c r="SZ303" s="35"/>
      <c r="TA303" s="35"/>
      <c r="TB303" s="35">
        <v>-63874.5</v>
      </c>
      <c r="TC303" s="35">
        <v>-21858</v>
      </c>
      <c r="TD303" s="35">
        <v>-40729.46</v>
      </c>
      <c r="TE303" s="35">
        <v>-64736.22</v>
      </c>
      <c r="TF303" s="35"/>
      <c r="TG303" s="35">
        <v>-83796.53</v>
      </c>
      <c r="TH303" s="35">
        <v>-31305.95</v>
      </c>
      <c r="TI303" s="35">
        <v>-10459.5</v>
      </c>
      <c r="TJ303" s="35">
        <v>-4174.5</v>
      </c>
      <c r="TK303" s="35"/>
      <c r="TL303" s="35"/>
      <c r="TM303" s="35">
        <v>-17272</v>
      </c>
      <c r="TN303" s="35">
        <v>-138561.74</v>
      </c>
      <c r="TO303" s="35">
        <v>-12620.84</v>
      </c>
      <c r="TP303" s="35"/>
      <c r="TQ303" s="35"/>
      <c r="TR303" s="35">
        <v>-613.48</v>
      </c>
      <c r="TS303" s="35"/>
      <c r="TT303" s="35"/>
      <c r="TU303" s="35">
        <v>-12595</v>
      </c>
      <c r="TV303" s="35">
        <v>-20610.05</v>
      </c>
      <c r="TW303" s="35"/>
      <c r="TX303" s="35">
        <v>-8090</v>
      </c>
      <c r="TY303" s="35"/>
      <c r="TZ303" s="35"/>
      <c r="UA303" s="35">
        <v>-528</v>
      </c>
      <c r="UB303" s="35"/>
      <c r="UC303" s="35">
        <v>-99.6</v>
      </c>
      <c r="UD303" s="35"/>
      <c r="UE303" s="35"/>
      <c r="UF303" s="35"/>
      <c r="UG303" s="35"/>
      <c r="UH303" s="35">
        <v>-133415.72</v>
      </c>
      <c r="UI303" s="35">
        <v>-96717.72</v>
      </c>
      <c r="UJ303" s="35">
        <v>-19785</v>
      </c>
      <c r="UK303" s="35">
        <v>-72921.740000000005</v>
      </c>
      <c r="UL303" s="35"/>
      <c r="UM303" s="35"/>
      <c r="UN303" s="35"/>
      <c r="UO303" s="35"/>
      <c r="UP303" s="35">
        <v>-41890.160000000003</v>
      </c>
      <c r="UQ303" s="35">
        <v>-30676</v>
      </c>
      <c r="UR303" s="35">
        <v>-8188</v>
      </c>
      <c r="US303" s="35">
        <v>1099.5</v>
      </c>
      <c r="UT303" s="35">
        <v>-26896</v>
      </c>
      <c r="UU303" s="35">
        <v>-6603</v>
      </c>
      <c r="UV303" s="35"/>
      <c r="UW303" s="35">
        <v>-16838</v>
      </c>
      <c r="UX303" s="35">
        <v>-34405</v>
      </c>
      <c r="UY303" s="35">
        <v>-60435</v>
      </c>
      <c r="UZ303" s="35">
        <v>-350</v>
      </c>
      <c r="VA303" s="35">
        <v>-1974</v>
      </c>
      <c r="VB303" s="35">
        <v>-3027</v>
      </c>
      <c r="VC303" s="35">
        <v>-20468.95</v>
      </c>
      <c r="VD303" s="35">
        <v>-150</v>
      </c>
      <c r="VE303" s="35">
        <v>-9765</v>
      </c>
      <c r="VF303" s="35">
        <v>-35906</v>
      </c>
      <c r="VG303" s="35">
        <v>-47590.45</v>
      </c>
      <c r="VH303" s="35">
        <v>-7134.64</v>
      </c>
      <c r="VI303" s="35">
        <v>-4635.5</v>
      </c>
      <c r="VJ303" s="35">
        <v>-3876</v>
      </c>
      <c r="VK303" s="35">
        <v>-16523</v>
      </c>
      <c r="VL303" s="35">
        <v>-6879</v>
      </c>
      <c r="VM303" s="35">
        <v>-11596</v>
      </c>
      <c r="VN303" s="35">
        <v>-39677.54</v>
      </c>
      <c r="VO303" s="35"/>
      <c r="VP303" s="35">
        <v>-3991</v>
      </c>
      <c r="VQ303" s="35">
        <v>-2293351.1700000004</v>
      </c>
      <c r="VR303" s="35"/>
      <c r="VS303" s="35">
        <v>-1619.81</v>
      </c>
      <c r="VT303" s="35"/>
      <c r="VU303" s="35">
        <v>-800</v>
      </c>
      <c r="VV303" s="35"/>
      <c r="VW303" s="35"/>
      <c r="VX303" s="35"/>
      <c r="VY303" s="35"/>
      <c r="VZ303" s="35"/>
      <c r="WA303" s="35"/>
      <c r="WB303" s="35">
        <v>-4295</v>
      </c>
      <c r="WC303" s="35">
        <v>-936</v>
      </c>
      <c r="WD303" s="35">
        <v>-61498.5</v>
      </c>
      <c r="WE303" s="35"/>
      <c r="WF303" s="35"/>
      <c r="WG303" s="35"/>
      <c r="WH303" s="35"/>
      <c r="WI303" s="35"/>
      <c r="WJ303" s="35"/>
      <c r="WK303" s="35"/>
      <c r="WL303" s="35"/>
      <c r="WM303" s="35"/>
      <c r="WN303" s="35"/>
      <c r="WO303" s="35">
        <v>-9912.3700000000008</v>
      </c>
      <c r="WP303" s="35">
        <v>-11276.5</v>
      </c>
      <c r="WQ303" s="35"/>
      <c r="WR303" s="35">
        <v>-6886</v>
      </c>
      <c r="WS303" s="35"/>
      <c r="WT303" s="35"/>
      <c r="WU303" s="35"/>
      <c r="WV303" s="35"/>
      <c r="WW303" s="35"/>
      <c r="WX303" s="35"/>
      <c r="WY303" s="35">
        <v>-278691</v>
      </c>
      <c r="WZ303" s="35"/>
      <c r="XA303" s="35"/>
      <c r="XB303" s="35"/>
      <c r="XC303" s="35"/>
      <c r="XD303" s="35"/>
      <c r="XE303" s="35"/>
      <c r="XF303" s="35"/>
      <c r="XG303" s="35"/>
      <c r="XH303" s="35"/>
      <c r="XI303" s="35"/>
      <c r="XJ303" s="35"/>
      <c r="XK303" s="35"/>
      <c r="XL303" s="35"/>
      <c r="XM303" s="35"/>
      <c r="XN303" s="35"/>
      <c r="XO303" s="35">
        <v>-154297</v>
      </c>
      <c r="XP303" s="35"/>
      <c r="XQ303" s="35"/>
      <c r="XR303" s="35"/>
      <c r="XS303" s="35"/>
      <c r="XT303" s="35">
        <v>-5372</v>
      </c>
      <c r="XU303" s="35"/>
      <c r="XV303" s="35"/>
      <c r="XW303" s="35"/>
      <c r="XX303" s="35"/>
      <c r="XY303" s="35"/>
      <c r="XZ303" s="35">
        <v>-134</v>
      </c>
      <c r="YA303" s="35">
        <v>-372.3</v>
      </c>
      <c r="YB303" s="35"/>
      <c r="YC303" s="35">
        <v>-241.2</v>
      </c>
      <c r="YD303" s="35"/>
      <c r="YE303" s="35"/>
      <c r="YF303" s="35"/>
      <c r="YG303" s="35"/>
      <c r="YH303" s="35">
        <v>-148</v>
      </c>
      <c r="YI303" s="35">
        <v>-1657.1</v>
      </c>
      <c r="YJ303" s="35">
        <v>-1374</v>
      </c>
      <c r="YK303" s="35">
        <v>0</v>
      </c>
      <c r="YL303" s="35"/>
      <c r="YM303" s="35">
        <v>-3203</v>
      </c>
      <c r="YN303" s="35"/>
      <c r="YO303" s="35">
        <v>-3654</v>
      </c>
      <c r="YP303" s="35">
        <v>-22575</v>
      </c>
      <c r="YQ303" s="35">
        <v>-3767</v>
      </c>
      <c r="YR303" s="35"/>
      <c r="YS303" s="35"/>
      <c r="YT303" s="35">
        <v>-2389</v>
      </c>
      <c r="YU303" s="35">
        <v>-3533</v>
      </c>
      <c r="YV303" s="35"/>
      <c r="YW303" s="35"/>
      <c r="YX303" s="35">
        <v>-573.5</v>
      </c>
      <c r="YY303" s="35"/>
      <c r="YZ303" s="35"/>
      <c r="ZA303" s="35"/>
      <c r="ZB303" s="35"/>
      <c r="ZC303" s="35">
        <v>-579205.27999999991</v>
      </c>
      <c r="ZD303" s="35">
        <v>-214704.5</v>
      </c>
      <c r="ZE303" s="35">
        <v>-2748</v>
      </c>
      <c r="ZF303" s="35">
        <v>-15743</v>
      </c>
      <c r="ZG303" s="35">
        <v>-8036</v>
      </c>
      <c r="ZH303" s="35">
        <v>-32836</v>
      </c>
      <c r="ZI303" s="35">
        <v>-15836</v>
      </c>
      <c r="ZJ303" s="35"/>
      <c r="ZK303" s="35">
        <v>-169139</v>
      </c>
      <c r="ZL303" s="35"/>
      <c r="ZM303" s="35"/>
      <c r="ZN303" s="35">
        <v>-425.9</v>
      </c>
      <c r="ZO303" s="35"/>
      <c r="ZP303" s="35"/>
      <c r="ZQ303" s="35"/>
      <c r="ZR303" s="35"/>
      <c r="ZS303" s="35"/>
      <c r="ZT303" s="35"/>
      <c r="ZU303" s="35">
        <v>-438</v>
      </c>
      <c r="ZV303" s="35">
        <v>-3796</v>
      </c>
      <c r="ZW303" s="35"/>
      <c r="ZX303" s="35"/>
      <c r="ZY303" s="35"/>
      <c r="ZZ303" s="35"/>
      <c r="AAA303" s="35">
        <v>-891</v>
      </c>
      <c r="AAB303" s="35"/>
      <c r="AAC303" s="35">
        <v>-1174.22</v>
      </c>
      <c r="AAD303" s="35"/>
      <c r="AAE303" s="35"/>
      <c r="AAF303" s="35"/>
      <c r="AAG303" s="35">
        <v>-373.25</v>
      </c>
      <c r="AAH303" s="35"/>
      <c r="AAI303" s="35"/>
      <c r="AAJ303" s="35"/>
      <c r="AAK303" s="35"/>
      <c r="AAL303" s="35"/>
      <c r="AAM303" s="35"/>
      <c r="AAN303" s="35"/>
      <c r="AAO303" s="35"/>
      <c r="AAP303" s="35"/>
      <c r="AAQ303" s="35"/>
      <c r="AAR303" s="35"/>
      <c r="AAS303" s="35"/>
      <c r="AAT303" s="35"/>
      <c r="AAU303" s="35"/>
      <c r="AAV303" s="35">
        <v>-16397.25</v>
      </c>
      <c r="AAW303" s="35"/>
      <c r="AAX303" s="35">
        <v>0</v>
      </c>
      <c r="AAY303" s="35"/>
      <c r="AAZ303" s="35"/>
      <c r="ABA303" s="35"/>
      <c r="ABB303" s="35"/>
      <c r="ABC303" s="35"/>
      <c r="ABD303" s="35"/>
      <c r="ABE303" s="35"/>
      <c r="ABF303" s="35"/>
      <c r="ABG303" s="35"/>
      <c r="ABH303" s="35">
        <v>-131353.25</v>
      </c>
      <c r="ABI303" s="35"/>
      <c r="ABJ303" s="35"/>
      <c r="ABK303" s="35"/>
      <c r="ABL303" s="35"/>
      <c r="ABM303" s="35"/>
      <c r="ABN303" s="35"/>
      <c r="ABO303" s="35"/>
      <c r="ABP303" s="35"/>
      <c r="ABQ303" s="35"/>
      <c r="ABR303" s="35"/>
      <c r="ABS303" s="35"/>
      <c r="ABT303" s="35">
        <v>-8135.5</v>
      </c>
      <c r="ABU303" s="35"/>
      <c r="ABV303" s="35"/>
      <c r="ABW303" s="35">
        <v>-622026.87</v>
      </c>
      <c r="ABX303" s="35"/>
      <c r="ABY303" s="35"/>
      <c r="ABZ303" s="35">
        <v>-2950</v>
      </c>
      <c r="ACA303" s="35">
        <v>-33453.11</v>
      </c>
      <c r="ACB303" s="35"/>
      <c r="ACC303" s="35"/>
      <c r="ACD303" s="35"/>
      <c r="ACE303" s="35"/>
      <c r="ACF303" s="35"/>
      <c r="ACG303" s="35"/>
      <c r="ACH303" s="35"/>
      <c r="ACI303" s="35"/>
      <c r="ACJ303" s="35"/>
      <c r="ACK303" s="35">
        <v>-25011</v>
      </c>
      <c r="ACL303" s="35"/>
      <c r="ACM303" s="35"/>
      <c r="ACN303" s="35"/>
      <c r="ACO303" s="35"/>
      <c r="ACP303" s="35"/>
      <c r="ACQ303" s="35"/>
      <c r="ACR303" s="35"/>
      <c r="ACS303" s="35"/>
      <c r="ACT303" s="35"/>
      <c r="ACU303" s="35"/>
      <c r="ACV303" s="35"/>
      <c r="ACW303" s="35"/>
      <c r="ACX303" s="35"/>
      <c r="ACY303" s="35"/>
      <c r="ACZ303" s="35">
        <v>-125759</v>
      </c>
      <c r="ADA303" s="35"/>
      <c r="ADB303" s="35"/>
      <c r="ADC303" s="35"/>
      <c r="ADD303" s="35"/>
      <c r="ADE303" s="35">
        <v>-247808</v>
      </c>
      <c r="ADF303" s="35">
        <v>-62110</v>
      </c>
      <c r="ADG303" s="35"/>
      <c r="ADH303" s="35"/>
      <c r="ADI303" s="35"/>
      <c r="ADJ303" s="35">
        <v>-15411</v>
      </c>
      <c r="ADK303" s="35"/>
      <c r="ADL303" s="35"/>
      <c r="ADM303" s="35"/>
      <c r="ADN303" s="35"/>
      <c r="ADO303" s="35"/>
      <c r="ADP303" s="35"/>
      <c r="ADQ303" s="35"/>
      <c r="ADR303" s="35"/>
      <c r="ADS303" s="35">
        <v>-47943</v>
      </c>
      <c r="ADT303" s="35"/>
      <c r="ADU303" s="35">
        <v>-57369.8</v>
      </c>
      <c r="ADV303" s="35"/>
      <c r="ADW303" s="35">
        <v>-304670.57</v>
      </c>
      <c r="ADX303" s="35">
        <v>-50238.67</v>
      </c>
      <c r="ADY303" s="35"/>
      <c r="ADZ303" s="35"/>
      <c r="AEA303" s="35"/>
      <c r="AEB303" s="35"/>
      <c r="AEC303" s="35"/>
      <c r="AED303" s="35"/>
      <c r="AEE303" s="35">
        <v>-174185.96</v>
      </c>
      <c r="AEF303" s="35">
        <v>-2319142.02</v>
      </c>
      <c r="AEG303" s="35">
        <v>-1439131.48</v>
      </c>
      <c r="AEH303" s="35"/>
      <c r="AEI303" s="35"/>
      <c r="AEJ303" s="35"/>
      <c r="AEK303" s="35"/>
      <c r="AEL303" s="35"/>
      <c r="AEM303" s="35"/>
      <c r="AEN303" s="35"/>
      <c r="AEO303" s="35">
        <v>17454</v>
      </c>
      <c r="AEP303" s="35"/>
      <c r="AEQ303" s="35"/>
      <c r="AER303" s="35">
        <v>-118799.46</v>
      </c>
      <c r="AES303" s="35"/>
      <c r="AET303" s="35"/>
      <c r="AEU303" s="35"/>
      <c r="AEV303" s="35"/>
      <c r="AEW303" s="35">
        <v>804357.58</v>
      </c>
      <c r="AEX303" s="35"/>
      <c r="AEY303" s="35"/>
      <c r="AEZ303" s="35">
        <v>-4202171.4899999993</v>
      </c>
      <c r="AFA303" s="35"/>
      <c r="AFB303" s="35"/>
      <c r="AFC303" s="35"/>
      <c r="AFD303" s="35">
        <v>-12511.95</v>
      </c>
      <c r="AFE303" s="35"/>
      <c r="AFF303" s="35">
        <v>-56535.8</v>
      </c>
      <c r="AFG303" s="35">
        <v>-660.54</v>
      </c>
      <c r="AFH303" s="35"/>
      <c r="AFI303" s="35">
        <v>-850</v>
      </c>
      <c r="AFJ303" s="35"/>
      <c r="AFK303" s="35">
        <v>-3187</v>
      </c>
      <c r="AFL303" s="35"/>
      <c r="AFM303" s="35"/>
      <c r="AFN303" s="35"/>
      <c r="AFO303" s="35"/>
      <c r="AFP303" s="35"/>
      <c r="AFQ303" s="35"/>
      <c r="AFR303" s="35"/>
      <c r="AFS303" s="35"/>
      <c r="AFT303" s="35"/>
      <c r="AFU303" s="35"/>
      <c r="AFV303" s="35"/>
      <c r="AFW303" s="35"/>
      <c r="AFX303" s="35"/>
      <c r="AFY303" s="35"/>
      <c r="AFZ303" s="35"/>
      <c r="AGA303" s="35"/>
      <c r="AGB303" s="35"/>
      <c r="AGC303" s="35"/>
      <c r="AGD303" s="35"/>
      <c r="AGE303" s="35"/>
      <c r="AGF303" s="35"/>
      <c r="AGG303" s="35"/>
      <c r="AGH303" s="35"/>
      <c r="AGI303" s="35"/>
      <c r="AGJ303" s="35"/>
      <c r="AGK303" s="35"/>
      <c r="AGL303" s="35">
        <v>78362.509999999995</v>
      </c>
      <c r="AGM303" s="35"/>
      <c r="AGN303" s="35"/>
      <c r="AGO303" s="35"/>
      <c r="AGP303" s="35"/>
      <c r="AGQ303" s="35"/>
      <c r="AGR303" s="35"/>
      <c r="AGS303" s="35"/>
      <c r="AGT303" s="35"/>
      <c r="AGU303" s="35"/>
      <c r="AGV303" s="35">
        <v>-140815</v>
      </c>
      <c r="AGW303" s="35"/>
      <c r="AGX303" s="35"/>
      <c r="AGY303" s="35"/>
      <c r="AGZ303" s="35">
        <v>-59621.07</v>
      </c>
      <c r="AHA303" s="35">
        <v>-7603</v>
      </c>
      <c r="AHB303" s="35"/>
      <c r="AHC303" s="35"/>
      <c r="AHD303" s="35">
        <v>-12465.75</v>
      </c>
      <c r="AHE303" s="35"/>
      <c r="AHF303" s="35">
        <v>-25338</v>
      </c>
      <c r="AHG303" s="35">
        <v>-269802</v>
      </c>
      <c r="AHH303" s="35">
        <v>-98760.66</v>
      </c>
      <c r="AHI303" s="35">
        <v>-93672</v>
      </c>
      <c r="AHJ303" s="35"/>
      <c r="AHK303" s="35"/>
      <c r="AHL303" s="35">
        <v>-26636.5</v>
      </c>
      <c r="AHM303" s="35"/>
      <c r="AHN303" s="35"/>
      <c r="AHO303" s="35"/>
      <c r="AHP303" s="35"/>
      <c r="AHQ303" s="35"/>
      <c r="AHR303" s="35"/>
      <c r="AHS303" s="35"/>
      <c r="AHT303" s="35"/>
      <c r="AHU303" s="35"/>
      <c r="AHV303" s="35"/>
      <c r="AHW303" s="35"/>
      <c r="AHX303" s="35"/>
      <c r="AHY303" s="35"/>
      <c r="AHZ303" s="35"/>
      <c r="AIA303" s="35">
        <v>-730096.76</v>
      </c>
      <c r="AIB303" s="35">
        <v>-43101109.029999994</v>
      </c>
    </row>
    <row r="304" spans="1:912" x14ac:dyDescent="0.5">
      <c r="A304" s="34" t="s">
        <v>43</v>
      </c>
      <c r="B304" s="34" t="s">
        <v>2526</v>
      </c>
      <c r="C304" s="34" t="s">
        <v>2527</v>
      </c>
      <c r="D304" s="35">
        <v>-27551531</v>
      </c>
      <c r="E304" s="35"/>
      <c r="F304" s="35"/>
      <c r="G304" s="35"/>
      <c r="H304" s="35"/>
      <c r="I304" s="35"/>
      <c r="J304" s="35"/>
      <c r="K304" s="35"/>
      <c r="L304" s="35">
        <v>-803718.45</v>
      </c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>
        <v>-18221.8</v>
      </c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>
        <v>-40818.720000000001</v>
      </c>
      <c r="AK304" s="35"/>
      <c r="AL304" s="35"/>
      <c r="AM304" s="35"/>
      <c r="AN304" s="35"/>
      <c r="AO304" s="35"/>
      <c r="AP304" s="35"/>
      <c r="AQ304" s="35"/>
      <c r="AR304" s="35"/>
      <c r="AS304" s="35"/>
      <c r="AT304" s="35">
        <v>-102595.64</v>
      </c>
      <c r="AU304" s="35"/>
      <c r="AV304" s="35"/>
      <c r="AW304" s="35"/>
      <c r="AX304" s="35"/>
      <c r="AY304" s="35"/>
      <c r="AZ304" s="35"/>
      <c r="BA304" s="35"/>
      <c r="BB304" s="35"/>
      <c r="BC304" s="35">
        <v>-68414</v>
      </c>
      <c r="BD304" s="35"/>
      <c r="BE304" s="35"/>
      <c r="BF304" s="35">
        <v>-7282</v>
      </c>
      <c r="BG304" s="35"/>
      <c r="BH304" s="35">
        <v>-48624</v>
      </c>
      <c r="BI304" s="35"/>
      <c r="BJ304" s="35"/>
      <c r="BK304" s="35"/>
      <c r="BL304" s="35"/>
      <c r="BM304" s="35">
        <v>-10324</v>
      </c>
      <c r="BN304" s="35"/>
      <c r="BO304" s="35"/>
      <c r="BP304" s="35"/>
      <c r="BQ304" s="35"/>
      <c r="BR304" s="35"/>
      <c r="BS304" s="35"/>
      <c r="BT304" s="35"/>
      <c r="BU304" s="35">
        <v>-226402</v>
      </c>
      <c r="BV304" s="35"/>
      <c r="BW304" s="35"/>
      <c r="BX304" s="35">
        <v>-277309.38</v>
      </c>
      <c r="BY304" s="35">
        <v>-31504</v>
      </c>
      <c r="BZ304" s="35">
        <v>-27660</v>
      </c>
      <c r="CA304" s="35"/>
      <c r="CB304" s="35">
        <v>-4430.75</v>
      </c>
      <c r="CC304" s="35"/>
      <c r="CD304" s="35"/>
      <c r="CE304" s="35"/>
      <c r="CF304" s="35"/>
      <c r="CG304" s="35">
        <v>-2529689.6000000001</v>
      </c>
      <c r="CH304" s="35"/>
      <c r="CI304" s="35"/>
      <c r="CJ304" s="35"/>
      <c r="CK304" s="35"/>
      <c r="CL304" s="35"/>
      <c r="CM304" s="35"/>
      <c r="CN304" s="35">
        <v>-71435.72</v>
      </c>
      <c r="CO304" s="35"/>
      <c r="CP304" s="35"/>
      <c r="CQ304" s="35"/>
      <c r="CR304" s="35"/>
      <c r="CS304" s="35"/>
      <c r="CT304" s="35">
        <v>-2007241.84</v>
      </c>
      <c r="CU304" s="35"/>
      <c r="CV304" s="35"/>
      <c r="CW304" s="35">
        <v>-13982</v>
      </c>
      <c r="CX304" s="35"/>
      <c r="CY304" s="35"/>
      <c r="CZ304" s="35">
        <v>-125761</v>
      </c>
      <c r="DA304" s="35">
        <v>-13397</v>
      </c>
      <c r="DB304" s="35">
        <v>-33980342.899999999</v>
      </c>
      <c r="DC304" s="35"/>
      <c r="DD304" s="35">
        <v>-51684</v>
      </c>
      <c r="DE304" s="35">
        <v>-16525</v>
      </c>
      <c r="DF304" s="35"/>
      <c r="DG304" s="35"/>
      <c r="DH304" s="35"/>
      <c r="DI304" s="35"/>
      <c r="DJ304" s="35"/>
      <c r="DK304" s="35"/>
      <c r="DL304" s="35"/>
      <c r="DM304" s="35"/>
      <c r="DN304" s="35">
        <v>-1329085.78</v>
      </c>
      <c r="DO304" s="35"/>
      <c r="DP304" s="35">
        <v>-43173</v>
      </c>
      <c r="DQ304" s="35">
        <v>-4806.6400000000003</v>
      </c>
      <c r="DR304" s="35">
        <v>-1641606.5</v>
      </c>
      <c r="DS304" s="35">
        <v>-7135090.1600000001</v>
      </c>
      <c r="DT304" s="35">
        <v>-3501484.31</v>
      </c>
      <c r="DU304" s="35">
        <v>-160936</v>
      </c>
      <c r="DV304" s="35"/>
      <c r="DW304" s="35"/>
      <c r="DX304" s="35"/>
      <c r="DY304" s="35"/>
      <c r="DZ304" s="35"/>
      <c r="EA304" s="35"/>
      <c r="EB304" s="35">
        <v>1915.37</v>
      </c>
      <c r="EC304" s="35"/>
      <c r="ED304" s="35"/>
      <c r="EE304" s="35"/>
      <c r="EF304" s="35"/>
      <c r="EG304" s="35">
        <v>-34494</v>
      </c>
      <c r="EH304" s="35"/>
      <c r="EI304" s="35"/>
      <c r="EJ304" s="35"/>
      <c r="EK304" s="35"/>
      <c r="EL304" s="35"/>
      <c r="EM304" s="35">
        <v>-5479.75</v>
      </c>
      <c r="EN304" s="35"/>
      <c r="EO304" s="35">
        <v>-115043.78</v>
      </c>
      <c r="EP304" s="35"/>
      <c r="EQ304" s="35">
        <v>-2668</v>
      </c>
      <c r="ER304" s="35"/>
      <c r="ES304" s="35"/>
      <c r="ET304" s="35"/>
      <c r="EU304" s="35"/>
      <c r="EV304" s="35"/>
      <c r="EW304" s="35"/>
      <c r="EX304" s="35">
        <v>-14040161.550000001</v>
      </c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>
        <v>-1457723</v>
      </c>
      <c r="FT304" s="35"/>
      <c r="FU304" s="35"/>
      <c r="FV304" s="35"/>
      <c r="FW304" s="35"/>
      <c r="FX304" s="35"/>
      <c r="FY304" s="35"/>
      <c r="FZ304" s="35"/>
      <c r="GA304" s="35"/>
      <c r="GB304" s="35"/>
      <c r="GC304" s="35">
        <v>-87168.24</v>
      </c>
      <c r="GD304" s="35"/>
      <c r="GE304" s="35"/>
      <c r="GF304" s="35"/>
      <c r="GG304" s="35"/>
      <c r="GH304" s="35"/>
      <c r="GI304" s="35"/>
      <c r="GJ304" s="35">
        <v>-20739</v>
      </c>
      <c r="GK304" s="35"/>
      <c r="GL304" s="35"/>
      <c r="GM304" s="35"/>
      <c r="GN304" s="35"/>
      <c r="GO304" s="35"/>
      <c r="GP304" s="35"/>
      <c r="GQ304" s="35"/>
      <c r="GR304" s="35"/>
      <c r="GS304" s="35"/>
      <c r="GT304" s="35">
        <v>-27195.71</v>
      </c>
      <c r="GU304" s="35"/>
      <c r="GV304" s="35"/>
      <c r="GW304" s="35"/>
      <c r="GX304" s="35"/>
      <c r="GY304" s="35"/>
      <c r="GZ304" s="35"/>
      <c r="HA304" s="35">
        <v>-1592825.95</v>
      </c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>
        <v>1605</v>
      </c>
      <c r="HP304" s="35"/>
      <c r="HQ304" s="35"/>
      <c r="HR304" s="35"/>
      <c r="HS304" s="35"/>
      <c r="HT304" s="35"/>
      <c r="HU304" s="35">
        <v>-7963.25</v>
      </c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>
        <v>-53687</v>
      </c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>
        <v>-60045.25</v>
      </c>
      <c r="JV304" s="35"/>
      <c r="JW304" s="35"/>
      <c r="JX304" s="35"/>
      <c r="JY304" s="35">
        <v>-149515.5</v>
      </c>
      <c r="JZ304" s="35"/>
      <c r="KA304" s="35"/>
      <c r="KB304" s="35">
        <v>5670.25</v>
      </c>
      <c r="KC304" s="35">
        <v>-96</v>
      </c>
      <c r="KD304" s="35">
        <v>-10698178.17</v>
      </c>
      <c r="KE304" s="35"/>
      <c r="KF304" s="35"/>
      <c r="KG304" s="35"/>
      <c r="KH304" s="35"/>
      <c r="KI304" s="35"/>
      <c r="KJ304" s="35">
        <v>-508252</v>
      </c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>
        <v>-817186.99</v>
      </c>
      <c r="LC304" s="35"/>
      <c r="LD304" s="35"/>
      <c r="LE304" s="35">
        <v>-100455.7</v>
      </c>
      <c r="LF304" s="35">
        <v>-101888.92</v>
      </c>
      <c r="LG304" s="35"/>
      <c r="LH304" s="35"/>
      <c r="LI304" s="35">
        <v>-408.4</v>
      </c>
      <c r="LJ304" s="35"/>
      <c r="LK304" s="35"/>
      <c r="LL304" s="35"/>
      <c r="LM304" s="35">
        <v>-1716650.41</v>
      </c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>
        <v>-29382089.609999999</v>
      </c>
      <c r="LY304" s="35">
        <v>-373551.75</v>
      </c>
      <c r="LZ304" s="35"/>
      <c r="MA304" s="35">
        <v>-262320.08</v>
      </c>
      <c r="MB304" s="35"/>
      <c r="MC304" s="35"/>
      <c r="MD304" s="35"/>
      <c r="ME304" s="35"/>
      <c r="MF304" s="35"/>
      <c r="MG304" s="35"/>
      <c r="MH304" s="35">
        <v>-102058.5</v>
      </c>
      <c r="MI304" s="35"/>
      <c r="MJ304" s="35">
        <v>-44206981.780000001</v>
      </c>
      <c r="MK304" s="35">
        <v>-1170362.99</v>
      </c>
      <c r="ML304" s="35"/>
      <c r="MM304" s="35">
        <v>-16707.77</v>
      </c>
      <c r="MN304" s="35"/>
      <c r="MO304" s="35">
        <v>-10552.31</v>
      </c>
      <c r="MP304" s="35"/>
      <c r="MQ304" s="35">
        <v>-9153.44</v>
      </c>
      <c r="MR304" s="35"/>
      <c r="MS304" s="35"/>
      <c r="MT304" s="35"/>
      <c r="MU304" s="35">
        <v>-18545.5</v>
      </c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>
        <v>-16028.57</v>
      </c>
      <c r="NK304" s="35"/>
      <c r="NL304" s="35"/>
      <c r="NM304" s="35"/>
      <c r="NN304" s="35"/>
      <c r="NO304" s="35"/>
      <c r="NP304" s="35"/>
      <c r="NQ304" s="35"/>
      <c r="NR304" s="35"/>
      <c r="NS304" s="35"/>
      <c r="NT304" s="35">
        <v>-629807.19999999995</v>
      </c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>
        <v>3572.8</v>
      </c>
      <c r="OI304" s="35">
        <v>-174169</v>
      </c>
      <c r="OJ304" s="35"/>
      <c r="OK304" s="35"/>
      <c r="OL304" s="35">
        <v>-65943.5</v>
      </c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>
        <v>-112356.4</v>
      </c>
      <c r="OX304" s="35"/>
      <c r="OY304" s="35"/>
      <c r="OZ304" s="35"/>
      <c r="PA304" s="35"/>
      <c r="PB304" s="35"/>
      <c r="PC304" s="35"/>
      <c r="PD304" s="35"/>
      <c r="PE304" s="35"/>
      <c r="PF304" s="35">
        <v>-2220053.88</v>
      </c>
      <c r="PG304" s="35"/>
      <c r="PH304" s="35"/>
      <c r="PI304" s="35"/>
      <c r="PJ304" s="35"/>
      <c r="PK304" s="35"/>
      <c r="PL304" s="35"/>
      <c r="PM304" s="35"/>
      <c r="PN304" s="35"/>
      <c r="PO304" s="35">
        <v>-7964</v>
      </c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>
        <v>-49227.5</v>
      </c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  <c r="QR304" s="35"/>
      <c r="QS304" s="35">
        <v>-31094</v>
      </c>
      <c r="QT304" s="35"/>
      <c r="QU304" s="35"/>
      <c r="QV304" s="35"/>
      <c r="QW304" s="35"/>
      <c r="QX304" s="35"/>
      <c r="QY304" s="35"/>
      <c r="QZ304" s="35"/>
      <c r="RA304" s="35"/>
      <c r="RB304" s="35"/>
      <c r="RC304" s="35"/>
      <c r="RD304" s="35"/>
      <c r="RE304" s="35">
        <v>-14044</v>
      </c>
      <c r="RF304" s="35"/>
      <c r="RG304" s="35"/>
      <c r="RH304" s="35"/>
      <c r="RI304" s="35"/>
      <c r="RJ304" s="35"/>
      <c r="RK304" s="35"/>
      <c r="RL304" s="35"/>
      <c r="RM304" s="35"/>
      <c r="RN304" s="35"/>
      <c r="RO304" s="35"/>
      <c r="RP304" s="35"/>
      <c r="RQ304" s="35"/>
      <c r="RR304" s="35"/>
      <c r="RS304" s="35"/>
      <c r="RT304" s="35"/>
      <c r="RU304" s="35"/>
      <c r="RV304" s="35"/>
      <c r="RW304" s="35"/>
      <c r="RX304" s="35"/>
      <c r="RY304" s="35"/>
      <c r="RZ304" s="35"/>
      <c r="SA304" s="35"/>
      <c r="SB304" s="35"/>
      <c r="SC304" s="35"/>
      <c r="SD304" s="35"/>
      <c r="SE304" s="35"/>
      <c r="SF304" s="35">
        <v>-102329.5</v>
      </c>
      <c r="SG304" s="35">
        <v>-450634.46</v>
      </c>
      <c r="SH304" s="35">
        <v>-2944</v>
      </c>
      <c r="SI304" s="35">
        <v>1079.8699999999999</v>
      </c>
      <c r="SJ304" s="35">
        <v>-33813</v>
      </c>
      <c r="SK304" s="35"/>
      <c r="SL304" s="35">
        <v>-11284</v>
      </c>
      <c r="SM304" s="35">
        <v>-90166</v>
      </c>
      <c r="SN304" s="35">
        <v>-32193.68</v>
      </c>
      <c r="SO304" s="35">
        <v>-4399</v>
      </c>
      <c r="SP304" s="35">
        <v>-26676</v>
      </c>
      <c r="SQ304" s="35"/>
      <c r="SR304" s="35">
        <v>-44781.52</v>
      </c>
      <c r="SS304" s="35"/>
      <c r="ST304" s="35"/>
      <c r="SU304" s="35">
        <v>-37464</v>
      </c>
      <c r="SV304" s="35">
        <v>-58504</v>
      </c>
      <c r="SW304" s="35">
        <v>-32778.57</v>
      </c>
      <c r="SX304" s="35">
        <v>-24895</v>
      </c>
      <c r="SY304" s="35">
        <v>-25128</v>
      </c>
      <c r="SZ304" s="35"/>
      <c r="TA304" s="35"/>
      <c r="TB304" s="35">
        <v>-14327.93</v>
      </c>
      <c r="TC304" s="35">
        <v>-3115</v>
      </c>
      <c r="TD304" s="35">
        <v>-26678.54</v>
      </c>
      <c r="TE304" s="35">
        <v>-72552.88</v>
      </c>
      <c r="TF304" s="35"/>
      <c r="TG304" s="35">
        <v>-59324.67</v>
      </c>
      <c r="TH304" s="35">
        <v>-13381.7</v>
      </c>
      <c r="TI304" s="35">
        <v>-15798.5</v>
      </c>
      <c r="TJ304" s="35">
        <v>-28622</v>
      </c>
      <c r="TK304" s="35"/>
      <c r="TL304" s="35">
        <v>-3138</v>
      </c>
      <c r="TM304" s="35"/>
      <c r="TN304" s="35">
        <v>-15940</v>
      </c>
      <c r="TO304" s="35">
        <v>-102833.42</v>
      </c>
      <c r="TP304" s="35">
        <v>-2882</v>
      </c>
      <c r="TQ304" s="35"/>
      <c r="TR304" s="35">
        <v>-1129.19</v>
      </c>
      <c r="TS304" s="35"/>
      <c r="TT304" s="35"/>
      <c r="TU304" s="35">
        <v>-4219</v>
      </c>
      <c r="TV304" s="35">
        <v>-6173.28</v>
      </c>
      <c r="TW304" s="35"/>
      <c r="TX304" s="35">
        <v>-19137</v>
      </c>
      <c r="TY304" s="35"/>
      <c r="TZ304" s="35"/>
      <c r="UA304" s="35">
        <v>-16833.5</v>
      </c>
      <c r="UB304" s="35"/>
      <c r="UC304" s="35"/>
      <c r="UD304" s="35"/>
      <c r="UE304" s="35"/>
      <c r="UF304" s="35"/>
      <c r="UG304" s="35"/>
      <c r="UH304" s="35">
        <v>-118611.55</v>
      </c>
      <c r="UI304" s="35">
        <v>-22160.59</v>
      </c>
      <c r="UJ304" s="35">
        <v>-10236.91</v>
      </c>
      <c r="UK304" s="35">
        <v>-90887.55</v>
      </c>
      <c r="UL304" s="35"/>
      <c r="UM304" s="35"/>
      <c r="UN304" s="35"/>
      <c r="UO304" s="35"/>
      <c r="UP304" s="35">
        <v>-37406.75</v>
      </c>
      <c r="UQ304" s="35">
        <v>-28598</v>
      </c>
      <c r="UR304" s="35">
        <v>-3728</v>
      </c>
      <c r="US304" s="35"/>
      <c r="UT304" s="35">
        <v>-6617</v>
      </c>
      <c r="UU304" s="35">
        <v>-18622</v>
      </c>
      <c r="UV304" s="35"/>
      <c r="UW304" s="35">
        <v>-4449</v>
      </c>
      <c r="UX304" s="35">
        <v>-5977</v>
      </c>
      <c r="UY304" s="35">
        <v>-5464</v>
      </c>
      <c r="UZ304" s="35"/>
      <c r="VA304" s="35">
        <v>-3575</v>
      </c>
      <c r="VB304" s="35">
        <v>-77213.570000000007</v>
      </c>
      <c r="VC304" s="35"/>
      <c r="VD304" s="35"/>
      <c r="VE304" s="35">
        <v>-35837</v>
      </c>
      <c r="VF304" s="35">
        <v>-7927</v>
      </c>
      <c r="VG304" s="35">
        <v>-127062.33</v>
      </c>
      <c r="VH304" s="35">
        <v>-7647</v>
      </c>
      <c r="VI304" s="35">
        <v>-4505.4399999999996</v>
      </c>
      <c r="VJ304" s="35"/>
      <c r="VK304" s="35">
        <v>-14503.33</v>
      </c>
      <c r="VL304" s="35"/>
      <c r="VM304" s="35"/>
      <c r="VN304" s="35">
        <v>-34231.93</v>
      </c>
      <c r="VO304" s="35"/>
      <c r="VP304" s="35"/>
      <c r="VQ304" s="35">
        <v>-1945928.9200000002</v>
      </c>
      <c r="VR304" s="35"/>
      <c r="VS304" s="35">
        <v>-46866.25</v>
      </c>
      <c r="VT304" s="35"/>
      <c r="VU304" s="35"/>
      <c r="VV304" s="35"/>
      <c r="VW304" s="35"/>
      <c r="VX304" s="35"/>
      <c r="VY304" s="35"/>
      <c r="VZ304" s="35"/>
      <c r="WA304" s="35"/>
      <c r="WB304" s="35">
        <v>-41252</v>
      </c>
      <c r="WC304" s="35"/>
      <c r="WD304" s="35">
        <v>-69275</v>
      </c>
      <c r="WE304" s="35"/>
      <c r="WF304" s="35"/>
      <c r="WG304" s="35"/>
      <c r="WH304" s="35"/>
      <c r="WI304" s="35"/>
      <c r="WJ304" s="35"/>
      <c r="WK304" s="35"/>
      <c r="WL304" s="35"/>
      <c r="WM304" s="35"/>
      <c r="WN304" s="35"/>
      <c r="WO304" s="35"/>
      <c r="WP304" s="35">
        <v>-3968.32</v>
      </c>
      <c r="WQ304" s="35"/>
      <c r="WR304" s="35"/>
      <c r="WS304" s="35"/>
      <c r="WT304" s="35"/>
      <c r="WU304" s="35"/>
      <c r="WV304" s="35"/>
      <c r="WW304" s="35"/>
      <c r="WX304" s="35"/>
      <c r="WY304" s="35">
        <v>-200348</v>
      </c>
      <c r="WZ304" s="35"/>
      <c r="XA304" s="35"/>
      <c r="XB304" s="35"/>
      <c r="XC304" s="35"/>
      <c r="XD304" s="35"/>
      <c r="XE304" s="35"/>
      <c r="XF304" s="35"/>
      <c r="XG304" s="35"/>
      <c r="XH304" s="35"/>
      <c r="XI304" s="35"/>
      <c r="XJ304" s="35"/>
      <c r="XK304" s="35"/>
      <c r="XL304" s="35"/>
      <c r="XM304" s="35"/>
      <c r="XN304" s="35"/>
      <c r="XO304" s="35"/>
      <c r="XP304" s="35"/>
      <c r="XQ304" s="35"/>
      <c r="XR304" s="35"/>
      <c r="XS304" s="35"/>
      <c r="XT304" s="35"/>
      <c r="XU304" s="35"/>
      <c r="XV304" s="35"/>
      <c r="XW304" s="35"/>
      <c r="XX304" s="35"/>
      <c r="XY304" s="35"/>
      <c r="XZ304" s="35"/>
      <c r="YA304" s="35">
        <v>-803.2</v>
      </c>
      <c r="YB304" s="35"/>
      <c r="YC304" s="35"/>
      <c r="YD304" s="35"/>
      <c r="YE304" s="35"/>
      <c r="YF304" s="35"/>
      <c r="YG304" s="35"/>
      <c r="YH304" s="35"/>
      <c r="YI304" s="35"/>
      <c r="YJ304" s="35"/>
      <c r="YK304" s="35"/>
      <c r="YL304" s="35"/>
      <c r="YM304" s="35"/>
      <c r="YN304" s="35"/>
      <c r="YO304" s="35"/>
      <c r="YP304" s="35">
        <v>-45917.4</v>
      </c>
      <c r="YQ304" s="35"/>
      <c r="YR304" s="35"/>
      <c r="YS304" s="35"/>
      <c r="YT304" s="35"/>
      <c r="YU304" s="35">
        <v>-5133</v>
      </c>
      <c r="YV304" s="35"/>
      <c r="YW304" s="35"/>
      <c r="YX304" s="35"/>
      <c r="YY304" s="35"/>
      <c r="YZ304" s="35"/>
      <c r="ZA304" s="35"/>
      <c r="ZB304" s="35"/>
      <c r="ZC304" s="35">
        <v>-413563.17000000004</v>
      </c>
      <c r="ZD304" s="35">
        <v>-358994.75</v>
      </c>
      <c r="ZE304" s="35"/>
      <c r="ZF304" s="35">
        <v>-7391</v>
      </c>
      <c r="ZG304" s="35"/>
      <c r="ZH304" s="35">
        <v>-6564</v>
      </c>
      <c r="ZI304" s="35">
        <v>-20391</v>
      </c>
      <c r="ZJ304" s="35"/>
      <c r="ZK304" s="35">
        <v>-127853</v>
      </c>
      <c r="ZL304" s="35"/>
      <c r="ZM304" s="35"/>
      <c r="ZN304" s="35"/>
      <c r="ZO304" s="35"/>
      <c r="ZP304" s="35"/>
      <c r="ZQ304" s="35"/>
      <c r="ZR304" s="35"/>
      <c r="ZS304" s="35"/>
      <c r="ZT304" s="35"/>
      <c r="ZU304" s="35"/>
      <c r="ZV304" s="35"/>
      <c r="ZW304" s="35"/>
      <c r="ZX304" s="35"/>
      <c r="ZY304" s="35"/>
      <c r="ZZ304" s="35"/>
      <c r="AAA304" s="35"/>
      <c r="AAB304" s="35"/>
      <c r="AAC304" s="35"/>
      <c r="AAD304" s="35"/>
      <c r="AAE304" s="35"/>
      <c r="AAF304" s="35"/>
      <c r="AAG304" s="35"/>
      <c r="AAH304" s="35"/>
      <c r="AAI304" s="35"/>
      <c r="AAJ304" s="35"/>
      <c r="AAK304" s="35"/>
      <c r="AAL304" s="35"/>
      <c r="AAM304" s="35"/>
      <c r="AAN304" s="35"/>
      <c r="AAO304" s="35"/>
      <c r="AAP304" s="35"/>
      <c r="AAQ304" s="35"/>
      <c r="AAR304" s="35"/>
      <c r="AAS304" s="35"/>
      <c r="AAT304" s="35"/>
      <c r="AAU304" s="35"/>
      <c r="AAV304" s="35"/>
      <c r="AAW304" s="35"/>
      <c r="AAX304" s="35">
        <v>0</v>
      </c>
      <c r="AAY304" s="35"/>
      <c r="AAZ304" s="35"/>
      <c r="ABA304" s="35"/>
      <c r="ABB304" s="35"/>
      <c r="ABC304" s="35"/>
      <c r="ABD304" s="35"/>
      <c r="ABE304" s="35"/>
      <c r="ABF304" s="35"/>
      <c r="ABG304" s="35"/>
      <c r="ABH304" s="35"/>
      <c r="ABI304" s="35"/>
      <c r="ABJ304" s="35"/>
      <c r="ABK304" s="35"/>
      <c r="ABL304" s="35"/>
      <c r="ABM304" s="35"/>
      <c r="ABN304" s="35"/>
      <c r="ABO304" s="35"/>
      <c r="ABP304" s="35"/>
      <c r="ABQ304" s="35"/>
      <c r="ABR304" s="35"/>
      <c r="ABS304" s="35"/>
      <c r="ABT304" s="35"/>
      <c r="ABU304" s="35"/>
      <c r="ABV304" s="35"/>
      <c r="ABW304" s="35">
        <v>-521193.75</v>
      </c>
      <c r="ABX304" s="35">
        <v>-327698.42</v>
      </c>
      <c r="ABY304" s="35"/>
      <c r="ABZ304" s="35">
        <v>-6494</v>
      </c>
      <c r="ACA304" s="35"/>
      <c r="ACB304" s="35"/>
      <c r="ACC304" s="35"/>
      <c r="ACD304" s="35"/>
      <c r="ACE304" s="35"/>
      <c r="ACF304" s="35"/>
      <c r="ACG304" s="35"/>
      <c r="ACH304" s="35"/>
      <c r="ACI304" s="35"/>
      <c r="ACJ304" s="35"/>
      <c r="ACK304" s="35"/>
      <c r="ACL304" s="35"/>
      <c r="ACM304" s="35"/>
      <c r="ACN304" s="35"/>
      <c r="ACO304" s="35"/>
      <c r="ACP304" s="35"/>
      <c r="ACQ304" s="35"/>
      <c r="ACR304" s="35">
        <v>852.38</v>
      </c>
      <c r="ACS304" s="35"/>
      <c r="ACT304" s="35"/>
      <c r="ACU304" s="35">
        <v>-5253.03</v>
      </c>
      <c r="ACV304" s="35"/>
      <c r="ACW304" s="35"/>
      <c r="ACX304" s="35"/>
      <c r="ACY304" s="35"/>
      <c r="ACZ304" s="35">
        <v>-945804.22</v>
      </c>
      <c r="ADA304" s="35"/>
      <c r="ADB304" s="35"/>
      <c r="ADC304" s="35"/>
      <c r="ADD304" s="35"/>
      <c r="ADE304" s="35">
        <v>-241277</v>
      </c>
      <c r="ADF304" s="35">
        <v>-153321.45000000001</v>
      </c>
      <c r="ADG304" s="35"/>
      <c r="ADH304" s="35"/>
      <c r="ADI304" s="35"/>
      <c r="ADJ304" s="35"/>
      <c r="ADK304" s="35"/>
      <c r="ADL304" s="35"/>
      <c r="ADM304" s="35"/>
      <c r="ADN304" s="35"/>
      <c r="ADO304" s="35"/>
      <c r="ADP304" s="35"/>
      <c r="ADQ304" s="35"/>
      <c r="ADR304" s="35"/>
      <c r="ADS304" s="35"/>
      <c r="ADT304" s="35"/>
      <c r="ADU304" s="35">
        <v>-15616.2</v>
      </c>
      <c r="ADV304" s="35"/>
      <c r="ADW304" s="35">
        <v>-68017.960000000006</v>
      </c>
      <c r="ADX304" s="35"/>
      <c r="ADY304" s="35"/>
      <c r="ADZ304" s="35"/>
      <c r="AEA304" s="35"/>
      <c r="AEB304" s="35"/>
      <c r="AEC304" s="35"/>
      <c r="AED304" s="35"/>
      <c r="AEE304" s="35"/>
      <c r="AEF304" s="35">
        <v>-852621</v>
      </c>
      <c r="AEG304" s="35">
        <v>-5234859</v>
      </c>
      <c r="AEH304" s="35"/>
      <c r="AEI304" s="35"/>
      <c r="AEJ304" s="35"/>
      <c r="AEK304" s="35"/>
      <c r="AEL304" s="35"/>
      <c r="AEM304" s="35"/>
      <c r="AEN304" s="35"/>
      <c r="AEO304" s="35"/>
      <c r="AEP304" s="35"/>
      <c r="AEQ304" s="35"/>
      <c r="AER304" s="35"/>
      <c r="AES304" s="35"/>
      <c r="AET304" s="35"/>
      <c r="AEU304" s="35"/>
      <c r="AEV304" s="35"/>
      <c r="AEW304" s="35"/>
      <c r="AEX304" s="35"/>
      <c r="AEY304" s="35"/>
      <c r="AEZ304" s="35">
        <v>-7850109.9000000004</v>
      </c>
      <c r="AFA304" s="35"/>
      <c r="AFB304" s="35"/>
      <c r="AFC304" s="35"/>
      <c r="AFD304" s="35">
        <v>0</v>
      </c>
      <c r="AFE304" s="35"/>
      <c r="AFF304" s="35">
        <v>-121824.32000000001</v>
      </c>
      <c r="AFG304" s="35"/>
      <c r="AFH304" s="35"/>
      <c r="AFI304" s="35">
        <v>-1126.44</v>
      </c>
      <c r="AFJ304" s="35"/>
      <c r="AFK304" s="35"/>
      <c r="AFL304" s="35"/>
      <c r="AFM304" s="35"/>
      <c r="AFN304" s="35"/>
      <c r="AFO304" s="35"/>
      <c r="AFP304" s="35"/>
      <c r="AFQ304" s="35"/>
      <c r="AFR304" s="35"/>
      <c r="AFS304" s="35"/>
      <c r="AFT304" s="35"/>
      <c r="AFU304" s="35"/>
      <c r="AFV304" s="35"/>
      <c r="AFW304" s="35"/>
      <c r="AFX304" s="35"/>
      <c r="AFY304" s="35"/>
      <c r="AFZ304" s="35"/>
      <c r="AGA304" s="35"/>
      <c r="AGB304" s="35"/>
      <c r="AGC304" s="35"/>
      <c r="AGD304" s="35"/>
      <c r="AGE304" s="35"/>
      <c r="AGF304" s="35"/>
      <c r="AGG304" s="35"/>
      <c r="AGH304" s="35"/>
      <c r="AGI304" s="35"/>
      <c r="AGJ304" s="35"/>
      <c r="AGK304" s="35"/>
      <c r="AGL304" s="35"/>
      <c r="AGM304" s="35"/>
      <c r="AGN304" s="35"/>
      <c r="AGO304" s="35"/>
      <c r="AGP304" s="35"/>
      <c r="AGQ304" s="35"/>
      <c r="AGR304" s="35"/>
      <c r="AGS304" s="35"/>
      <c r="AGT304" s="35"/>
      <c r="AGU304" s="35"/>
      <c r="AGV304" s="35">
        <v>-143717</v>
      </c>
      <c r="AGW304" s="35"/>
      <c r="AGX304" s="35"/>
      <c r="AGY304" s="35"/>
      <c r="AGZ304" s="35"/>
      <c r="AHA304" s="35">
        <v>-6686</v>
      </c>
      <c r="AHB304" s="35"/>
      <c r="AHC304" s="35">
        <v>-257</v>
      </c>
      <c r="AHD304" s="35"/>
      <c r="AHE304" s="35"/>
      <c r="AHF304" s="35"/>
      <c r="AHG304" s="35">
        <v>-1348.8</v>
      </c>
      <c r="AHH304" s="35">
        <v>-34282.58</v>
      </c>
      <c r="AHI304" s="35"/>
      <c r="AHJ304" s="35"/>
      <c r="AHK304" s="35"/>
      <c r="AHL304" s="35">
        <v>-19245</v>
      </c>
      <c r="AHM304" s="35"/>
      <c r="AHN304" s="35"/>
      <c r="AHO304" s="35"/>
      <c r="AHP304" s="35"/>
      <c r="AHQ304" s="35"/>
      <c r="AHR304" s="35"/>
      <c r="AHS304" s="35"/>
      <c r="AHT304" s="35">
        <v>-613531</v>
      </c>
      <c r="AHU304" s="35"/>
      <c r="AHV304" s="35">
        <v>-8640.41</v>
      </c>
      <c r="AHW304" s="35"/>
      <c r="AHX304" s="35"/>
      <c r="AHY304" s="35"/>
      <c r="AHZ304" s="35"/>
      <c r="AIA304" s="35">
        <v>-950658.55</v>
      </c>
      <c r="AIB304" s="35">
        <v>-107884195.09999999</v>
      </c>
    </row>
    <row r="305" spans="1:912" x14ac:dyDescent="0.5">
      <c r="A305" s="34" t="s">
        <v>43</v>
      </c>
      <c r="B305" s="34" t="s">
        <v>2528</v>
      </c>
      <c r="C305" s="34" t="s">
        <v>2529</v>
      </c>
      <c r="D305" s="35">
        <v>-1604041.05</v>
      </c>
      <c r="E305" s="35">
        <v>-573540.18999999994</v>
      </c>
      <c r="F305" s="35"/>
      <c r="G305" s="35"/>
      <c r="H305" s="35"/>
      <c r="I305" s="35"/>
      <c r="J305" s="35"/>
      <c r="K305" s="35">
        <v>-85587.89</v>
      </c>
      <c r="L305" s="35">
        <v>-87269.64</v>
      </c>
      <c r="M305" s="35"/>
      <c r="N305" s="35">
        <v>-81319.86</v>
      </c>
      <c r="O305" s="35"/>
      <c r="P305" s="35">
        <v>-17459.990000000002</v>
      </c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>
        <v>-78349.56</v>
      </c>
      <c r="AC305" s="35"/>
      <c r="AD305" s="35"/>
      <c r="AE305" s="35"/>
      <c r="AF305" s="35">
        <v>-1807</v>
      </c>
      <c r="AG305" s="35">
        <v>-851.51</v>
      </c>
      <c r="AH305" s="35"/>
      <c r="AI305" s="35"/>
      <c r="AJ305" s="35">
        <v>-75427.009999999995</v>
      </c>
      <c r="AK305" s="35"/>
      <c r="AL305" s="35">
        <v>-95470.77</v>
      </c>
      <c r="AM305" s="35"/>
      <c r="AN305" s="35"/>
      <c r="AO305" s="35"/>
      <c r="AP305" s="35"/>
      <c r="AQ305" s="35"/>
      <c r="AR305" s="35">
        <v>-4454.55</v>
      </c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>
        <v>-34764.080000000002</v>
      </c>
      <c r="BZ305" s="35">
        <v>-16448</v>
      </c>
      <c r="CA305" s="35"/>
      <c r="CB305" s="35">
        <v>-4677.3</v>
      </c>
      <c r="CC305" s="35"/>
      <c r="CD305" s="35"/>
      <c r="CE305" s="35"/>
      <c r="CF305" s="35"/>
      <c r="CG305" s="35">
        <v>-556093.24</v>
      </c>
      <c r="CH305" s="35"/>
      <c r="CI305" s="35">
        <v>-8217.5</v>
      </c>
      <c r="CJ305" s="35"/>
      <c r="CK305" s="35"/>
      <c r="CL305" s="35"/>
      <c r="CM305" s="35"/>
      <c r="CN305" s="35"/>
      <c r="CO305" s="35"/>
      <c r="CP305" s="35"/>
      <c r="CQ305" s="35"/>
      <c r="CR305" s="35"/>
      <c r="CS305" s="35">
        <v>-177.35</v>
      </c>
      <c r="CT305" s="35">
        <v>-1249476.6000000001</v>
      </c>
      <c r="CU305" s="35"/>
      <c r="CV305" s="35"/>
      <c r="CW305" s="35"/>
      <c r="CX305" s="35"/>
      <c r="CY305" s="35"/>
      <c r="CZ305" s="35"/>
      <c r="DA305" s="35"/>
      <c r="DB305" s="35">
        <v>-4575433.09</v>
      </c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>
        <v>-422906.93</v>
      </c>
      <c r="DO305" s="35">
        <v>-2013665.32</v>
      </c>
      <c r="DP305" s="35"/>
      <c r="DQ305" s="35"/>
      <c r="DR305" s="35">
        <v>-269916.36</v>
      </c>
      <c r="DS305" s="35"/>
      <c r="DT305" s="35"/>
      <c r="DU305" s="35"/>
      <c r="DV305" s="35"/>
      <c r="DW305" s="35"/>
      <c r="DX305" s="35"/>
      <c r="DY305" s="35"/>
      <c r="DZ305" s="35"/>
      <c r="EA305" s="35"/>
      <c r="EB305" s="35">
        <v>-176.1</v>
      </c>
      <c r="EC305" s="35">
        <v>-7273.4</v>
      </c>
      <c r="ED305" s="35"/>
      <c r="EE305" s="35"/>
      <c r="EF305" s="35">
        <v>-161.44999999999999</v>
      </c>
      <c r="EG305" s="35"/>
      <c r="EH305" s="35"/>
      <c r="EI305" s="35"/>
      <c r="EJ305" s="35"/>
      <c r="EK305" s="35"/>
      <c r="EL305" s="35"/>
      <c r="EM305" s="35"/>
      <c r="EN305" s="35">
        <v>-4344.7299999999996</v>
      </c>
      <c r="EO305" s="35"/>
      <c r="EP305" s="35"/>
      <c r="EQ305" s="35"/>
      <c r="ER305" s="35"/>
      <c r="ES305" s="35"/>
      <c r="ET305" s="35"/>
      <c r="EU305" s="35"/>
      <c r="EV305" s="35"/>
      <c r="EW305" s="35"/>
      <c r="EX305" s="35">
        <v>-2718444.29</v>
      </c>
      <c r="EY305" s="35">
        <v>-968272.17</v>
      </c>
      <c r="EZ305" s="35">
        <v>-2227.42</v>
      </c>
      <c r="FA305" s="35"/>
      <c r="FB305" s="35"/>
      <c r="FC305" s="35">
        <v>-8306.4</v>
      </c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>
        <v>-2755</v>
      </c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>
        <v>-981560.99000000011</v>
      </c>
      <c r="HB305" s="35"/>
      <c r="HC305" s="35"/>
      <c r="HD305" s="35"/>
      <c r="HE305" s="35"/>
      <c r="HF305" s="35">
        <v>-2039795.78</v>
      </c>
      <c r="HG305" s="35"/>
      <c r="HH305" s="35"/>
      <c r="HI305" s="35"/>
      <c r="HJ305" s="35">
        <v>-52592.2</v>
      </c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>
        <v>-22106</v>
      </c>
      <c r="HV305" s="35"/>
      <c r="HW305" s="35">
        <v>-130</v>
      </c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>
        <v>-1363350.51</v>
      </c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>
        <v>-1537</v>
      </c>
      <c r="JO305" s="35"/>
      <c r="JP305" s="35"/>
      <c r="JQ305" s="35"/>
      <c r="JR305" s="35"/>
      <c r="JS305" s="35"/>
      <c r="JT305" s="35"/>
      <c r="JU305" s="35">
        <v>-3479511.49</v>
      </c>
      <c r="JV305" s="35">
        <v>-1405994.81</v>
      </c>
      <c r="JW305" s="35">
        <v>12741.47</v>
      </c>
      <c r="JX305" s="35"/>
      <c r="JY305" s="35">
        <v>-32909.5</v>
      </c>
      <c r="JZ305" s="35">
        <v>-21772</v>
      </c>
      <c r="KA305" s="35"/>
      <c r="KB305" s="35">
        <v>-2583</v>
      </c>
      <c r="KC305" s="35">
        <v>-12156</v>
      </c>
      <c r="KD305" s="35">
        <v>-1653575.5</v>
      </c>
      <c r="KE305" s="35"/>
      <c r="KF305" s="35"/>
      <c r="KG305" s="35"/>
      <c r="KH305" s="35"/>
      <c r="KI305" s="35">
        <v>-466.6</v>
      </c>
      <c r="KJ305" s="35"/>
      <c r="KK305" s="35"/>
      <c r="KL305" s="35">
        <v>-1652010.06</v>
      </c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>
        <v>-59532.88</v>
      </c>
      <c r="KZ305" s="35"/>
      <c r="LA305" s="35"/>
      <c r="LB305" s="35">
        <v>-13263</v>
      </c>
      <c r="LC305" s="35"/>
      <c r="LD305" s="35">
        <v>-7686.6</v>
      </c>
      <c r="LE305" s="35">
        <v>-162401.75</v>
      </c>
      <c r="LF305" s="35">
        <v>-7082.4</v>
      </c>
      <c r="LG305" s="35"/>
      <c r="LH305" s="35"/>
      <c r="LI305" s="35"/>
      <c r="LJ305" s="35">
        <v>-536975.56000000006</v>
      </c>
      <c r="LK305" s="35">
        <v>-362568.27</v>
      </c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>
        <v>-4419.92</v>
      </c>
      <c r="MA305" s="35"/>
      <c r="MB305" s="35"/>
      <c r="MC305" s="35"/>
      <c r="MD305" s="35"/>
      <c r="ME305" s="35"/>
      <c r="MF305" s="35"/>
      <c r="MG305" s="35"/>
      <c r="MH305" s="35"/>
      <c r="MI305" s="35"/>
      <c r="MJ305" s="35">
        <v>-5922656.379999999</v>
      </c>
      <c r="MK305" s="35">
        <v>-2375696.9</v>
      </c>
      <c r="ML305" s="35">
        <v>-7897.74</v>
      </c>
      <c r="MM305" s="35"/>
      <c r="MN305" s="35">
        <v>-16025.62</v>
      </c>
      <c r="MO305" s="35"/>
      <c r="MP305" s="35"/>
      <c r="MQ305" s="35"/>
      <c r="MR305" s="35">
        <v>-4051.66</v>
      </c>
      <c r="MS305" s="35">
        <v>-27618.78</v>
      </c>
      <c r="MT305" s="35">
        <v>-21480.81</v>
      </c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>
        <v>-3644668.68</v>
      </c>
      <c r="NI305" s="35">
        <v>-93652.49</v>
      </c>
      <c r="NJ305" s="35"/>
      <c r="NK305" s="35">
        <v>-952578.5</v>
      </c>
      <c r="NL305" s="35"/>
      <c r="NM305" s="35"/>
      <c r="NN305" s="35"/>
      <c r="NO305" s="35"/>
      <c r="NP305" s="35"/>
      <c r="NQ305" s="35"/>
      <c r="NR305" s="35"/>
      <c r="NS305" s="35"/>
      <c r="NT305" s="35">
        <v>-1862.24</v>
      </c>
      <c r="NU305" s="35">
        <v>-11509.9</v>
      </c>
      <c r="NV305" s="35">
        <v>-7509.8</v>
      </c>
      <c r="NW305" s="35">
        <v>-598.20000000000005</v>
      </c>
      <c r="NX305" s="35"/>
      <c r="NY305" s="35"/>
      <c r="NZ305" s="35"/>
      <c r="OA305" s="35">
        <v>-14565.33</v>
      </c>
      <c r="OB305" s="35"/>
      <c r="OC305" s="35"/>
      <c r="OD305" s="35"/>
      <c r="OE305" s="35"/>
      <c r="OF305" s="35"/>
      <c r="OG305" s="35"/>
      <c r="OH305" s="35">
        <v>-152502.26</v>
      </c>
      <c r="OI305" s="35">
        <v>-250391.74</v>
      </c>
      <c r="OJ305" s="35"/>
      <c r="OK305" s="35"/>
      <c r="OL305" s="35">
        <v>-13722.17</v>
      </c>
      <c r="OM305" s="35"/>
      <c r="ON305" s="35"/>
      <c r="OO305" s="35"/>
      <c r="OP305" s="35"/>
      <c r="OQ305" s="35">
        <v>-60777.88</v>
      </c>
      <c r="OR305" s="35"/>
      <c r="OS305" s="35"/>
      <c r="OT305" s="35"/>
      <c r="OU305" s="35"/>
      <c r="OV305" s="35"/>
      <c r="OW305" s="35">
        <v>-909324.53</v>
      </c>
      <c r="OX305" s="35"/>
      <c r="OY305" s="35"/>
      <c r="OZ305" s="35"/>
      <c r="PA305" s="35"/>
      <c r="PB305" s="35">
        <v>-33596.800000000003</v>
      </c>
      <c r="PC305" s="35"/>
      <c r="PD305" s="35"/>
      <c r="PE305" s="35"/>
      <c r="PF305" s="35">
        <v>-8600032.0300000012</v>
      </c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>
        <v>-233462.24</v>
      </c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  <c r="QR305" s="35"/>
      <c r="QS305" s="35"/>
      <c r="QT305" s="35"/>
      <c r="QU305" s="35"/>
      <c r="QV305" s="35"/>
      <c r="QW305" s="35"/>
      <c r="QX305" s="35"/>
      <c r="QY305" s="35"/>
      <c r="QZ305" s="35"/>
      <c r="RA305" s="35"/>
      <c r="RB305" s="35"/>
      <c r="RC305" s="35"/>
      <c r="RD305" s="35"/>
      <c r="RE305" s="35"/>
      <c r="RF305" s="35"/>
      <c r="RG305" s="35"/>
      <c r="RH305" s="35"/>
      <c r="RI305" s="35"/>
      <c r="RJ305" s="35"/>
      <c r="RK305" s="35"/>
      <c r="RL305" s="35"/>
      <c r="RM305" s="35"/>
      <c r="RN305" s="35"/>
      <c r="RO305" s="35"/>
      <c r="RP305" s="35"/>
      <c r="RQ305" s="35"/>
      <c r="RR305" s="35"/>
      <c r="RS305" s="35"/>
      <c r="RT305" s="35"/>
      <c r="RU305" s="35"/>
      <c r="RV305" s="35"/>
      <c r="RW305" s="35"/>
      <c r="RX305" s="35"/>
      <c r="RY305" s="35"/>
      <c r="RZ305" s="35"/>
      <c r="SA305" s="35"/>
      <c r="SB305" s="35"/>
      <c r="SC305" s="35"/>
      <c r="SD305" s="35"/>
      <c r="SE305" s="35"/>
      <c r="SF305" s="35">
        <v>-233462.24</v>
      </c>
      <c r="SG305" s="35"/>
      <c r="SH305" s="35"/>
      <c r="SI305" s="35">
        <v>-36545</v>
      </c>
      <c r="SJ305" s="35"/>
      <c r="SK305" s="35"/>
      <c r="SL305" s="35"/>
      <c r="SM305" s="35"/>
      <c r="SN305" s="35"/>
      <c r="SO305" s="35"/>
      <c r="SP305" s="35"/>
      <c r="SQ305" s="35">
        <v>-4959</v>
      </c>
      <c r="SR305" s="35"/>
      <c r="SS305" s="35"/>
      <c r="ST305" s="35">
        <v>-6460.53</v>
      </c>
      <c r="SU305" s="35">
        <v>-123680</v>
      </c>
      <c r="SV305" s="35"/>
      <c r="SW305" s="35"/>
      <c r="SX305" s="35"/>
      <c r="SY305" s="35"/>
      <c r="SZ305" s="35"/>
      <c r="TA305" s="35"/>
      <c r="TB305" s="35">
        <v>-21252</v>
      </c>
      <c r="TC305" s="35"/>
      <c r="TD305" s="35"/>
      <c r="TE305" s="35"/>
      <c r="TF305" s="35"/>
      <c r="TG305" s="35"/>
      <c r="TH305" s="35"/>
      <c r="TI305" s="35"/>
      <c r="TJ305" s="35">
        <v>-16164</v>
      </c>
      <c r="TK305" s="35"/>
      <c r="TL305" s="35"/>
      <c r="TM305" s="35"/>
      <c r="TN305" s="35"/>
      <c r="TO305" s="35"/>
      <c r="TP305" s="35"/>
      <c r="TQ305" s="35"/>
      <c r="TR305" s="35"/>
      <c r="TS305" s="35"/>
      <c r="TT305" s="35"/>
      <c r="TU305" s="35"/>
      <c r="TV305" s="35"/>
      <c r="TW305" s="35"/>
      <c r="TX305" s="35"/>
      <c r="TY305" s="35"/>
      <c r="TZ305" s="35"/>
      <c r="UA305" s="35"/>
      <c r="UB305" s="35"/>
      <c r="UC305" s="35"/>
      <c r="UD305" s="35"/>
      <c r="UE305" s="35"/>
      <c r="UF305" s="35"/>
      <c r="UG305" s="35">
        <v>-8496.77</v>
      </c>
      <c r="UH305" s="35"/>
      <c r="UI305" s="35">
        <v>-2180.6799999999998</v>
      </c>
      <c r="UJ305" s="35"/>
      <c r="UK305" s="35">
        <v>-7062.7</v>
      </c>
      <c r="UL305" s="35"/>
      <c r="UM305" s="35"/>
      <c r="UN305" s="35"/>
      <c r="UO305" s="35"/>
      <c r="UP305" s="35"/>
      <c r="UQ305" s="35"/>
      <c r="UR305" s="35"/>
      <c r="US305" s="35"/>
      <c r="UT305" s="35"/>
      <c r="UU305" s="35"/>
      <c r="UV305" s="35">
        <v>-811336.1</v>
      </c>
      <c r="UW305" s="35">
        <v>-6540</v>
      </c>
      <c r="UX305" s="35"/>
      <c r="UY305" s="35"/>
      <c r="UZ305" s="35"/>
      <c r="VA305" s="35"/>
      <c r="VB305" s="35"/>
      <c r="VC305" s="35"/>
      <c r="VD305" s="35"/>
      <c r="VE305" s="35">
        <v>-15984.57</v>
      </c>
      <c r="VF305" s="35"/>
      <c r="VG305" s="35"/>
      <c r="VH305" s="35"/>
      <c r="VI305" s="35"/>
      <c r="VJ305" s="35">
        <v>-1399</v>
      </c>
      <c r="VK305" s="35"/>
      <c r="VL305" s="35">
        <v>-1430</v>
      </c>
      <c r="VM305" s="35"/>
      <c r="VN305" s="35"/>
      <c r="VO305" s="35"/>
      <c r="VP305" s="35"/>
      <c r="VQ305" s="35">
        <v>-1063490.3500000001</v>
      </c>
      <c r="VR305" s="35"/>
      <c r="VS305" s="35"/>
      <c r="VT305" s="35"/>
      <c r="VU305" s="35"/>
      <c r="VV305" s="35"/>
      <c r="VW305" s="35"/>
      <c r="VX305" s="35"/>
      <c r="VY305" s="35"/>
      <c r="VZ305" s="35"/>
      <c r="WA305" s="35"/>
      <c r="WB305" s="35"/>
      <c r="WC305" s="35"/>
      <c r="WD305" s="35"/>
      <c r="WE305" s="35"/>
      <c r="WF305" s="35"/>
      <c r="WG305" s="35"/>
      <c r="WH305" s="35"/>
      <c r="WI305" s="35"/>
      <c r="WJ305" s="35"/>
      <c r="WK305" s="35"/>
      <c r="WL305" s="35"/>
      <c r="WM305" s="35"/>
      <c r="WN305" s="35"/>
      <c r="WO305" s="35"/>
      <c r="WP305" s="35">
        <v>0</v>
      </c>
      <c r="WQ305" s="35"/>
      <c r="WR305" s="35"/>
      <c r="WS305" s="35"/>
      <c r="WT305" s="35"/>
      <c r="WU305" s="35"/>
      <c r="WV305" s="35"/>
      <c r="WW305" s="35"/>
      <c r="WX305" s="35"/>
      <c r="WY305" s="35">
        <v>-6888</v>
      </c>
      <c r="WZ305" s="35"/>
      <c r="XA305" s="35"/>
      <c r="XB305" s="35"/>
      <c r="XC305" s="35"/>
      <c r="XD305" s="35"/>
      <c r="XE305" s="35"/>
      <c r="XF305" s="35"/>
      <c r="XG305" s="35">
        <v>-24435.37</v>
      </c>
      <c r="XH305" s="35"/>
      <c r="XI305" s="35"/>
      <c r="XJ305" s="35"/>
      <c r="XK305" s="35"/>
      <c r="XL305" s="35"/>
      <c r="XM305" s="35"/>
      <c r="XN305" s="35"/>
      <c r="XO305" s="35">
        <v>-1119.27</v>
      </c>
      <c r="XP305" s="35"/>
      <c r="XQ305" s="35"/>
      <c r="XR305" s="35">
        <v>-515</v>
      </c>
      <c r="XS305" s="35">
        <v>-174.25</v>
      </c>
      <c r="XT305" s="35">
        <v>-981</v>
      </c>
      <c r="XU305" s="35"/>
      <c r="XV305" s="35"/>
      <c r="XW305" s="35"/>
      <c r="XX305" s="35">
        <v>-1277.1300000000001</v>
      </c>
      <c r="XY305" s="35"/>
      <c r="XZ305" s="35"/>
      <c r="YA305" s="35"/>
      <c r="YB305" s="35"/>
      <c r="YC305" s="35"/>
      <c r="YD305" s="35"/>
      <c r="YE305" s="35"/>
      <c r="YF305" s="35"/>
      <c r="YG305" s="35"/>
      <c r="YH305" s="35"/>
      <c r="YI305" s="35"/>
      <c r="YJ305" s="35"/>
      <c r="YK305" s="35"/>
      <c r="YL305" s="35"/>
      <c r="YM305" s="35">
        <v>-2519.1999999999998</v>
      </c>
      <c r="YN305" s="35">
        <v>-19219.45</v>
      </c>
      <c r="YO305" s="35">
        <v>-4741.3999999999996</v>
      </c>
      <c r="YP305" s="35">
        <v>-69949.600000000006</v>
      </c>
      <c r="YQ305" s="35">
        <v>-5454</v>
      </c>
      <c r="YR305" s="35"/>
      <c r="YS305" s="35"/>
      <c r="YT305" s="35">
        <v>-8847.5</v>
      </c>
      <c r="YU305" s="35"/>
      <c r="YV305" s="35">
        <v>-24157</v>
      </c>
      <c r="YW305" s="35"/>
      <c r="YX305" s="35"/>
      <c r="YY305" s="35"/>
      <c r="YZ305" s="35"/>
      <c r="ZA305" s="35"/>
      <c r="ZB305" s="35"/>
      <c r="ZC305" s="35">
        <v>-170278.17</v>
      </c>
      <c r="ZD305" s="35"/>
      <c r="ZE305" s="35"/>
      <c r="ZF305" s="35"/>
      <c r="ZG305" s="35"/>
      <c r="ZH305" s="35"/>
      <c r="ZI305" s="35"/>
      <c r="ZJ305" s="35"/>
      <c r="ZK305" s="35"/>
      <c r="ZL305" s="35"/>
      <c r="ZM305" s="35"/>
      <c r="ZN305" s="35">
        <v>-7945.6</v>
      </c>
      <c r="ZO305" s="35"/>
      <c r="ZP305" s="35"/>
      <c r="ZQ305" s="35"/>
      <c r="ZR305" s="35"/>
      <c r="ZS305" s="35"/>
      <c r="ZT305" s="35"/>
      <c r="ZU305" s="35"/>
      <c r="ZV305" s="35"/>
      <c r="ZW305" s="35"/>
      <c r="ZX305" s="35"/>
      <c r="ZY305" s="35"/>
      <c r="ZZ305" s="35"/>
      <c r="AAA305" s="35"/>
      <c r="AAB305" s="35"/>
      <c r="AAC305" s="35"/>
      <c r="AAD305" s="35"/>
      <c r="AAE305" s="35"/>
      <c r="AAF305" s="35"/>
      <c r="AAG305" s="35"/>
      <c r="AAH305" s="35"/>
      <c r="AAI305" s="35"/>
      <c r="AAJ305" s="35"/>
      <c r="AAK305" s="35"/>
      <c r="AAL305" s="35"/>
      <c r="AAM305" s="35"/>
      <c r="AAN305" s="35"/>
      <c r="AAO305" s="35"/>
      <c r="AAP305" s="35"/>
      <c r="AAQ305" s="35"/>
      <c r="AAR305" s="35"/>
      <c r="AAS305" s="35"/>
      <c r="AAT305" s="35"/>
      <c r="AAU305" s="35">
        <v>-2223.5</v>
      </c>
      <c r="AAV305" s="35"/>
      <c r="AAW305" s="35"/>
      <c r="AAX305" s="35">
        <v>0</v>
      </c>
      <c r="AAY305" s="35"/>
      <c r="AAZ305" s="35"/>
      <c r="ABA305" s="35"/>
      <c r="ABB305" s="35"/>
      <c r="ABC305" s="35"/>
      <c r="ABD305" s="35"/>
      <c r="ABE305" s="35">
        <v>-27947</v>
      </c>
      <c r="ABF305" s="35"/>
      <c r="ABG305" s="35"/>
      <c r="ABH305" s="35"/>
      <c r="ABI305" s="35"/>
      <c r="ABJ305" s="35"/>
      <c r="ABK305" s="35"/>
      <c r="ABL305" s="35"/>
      <c r="ABM305" s="35"/>
      <c r="ABN305" s="35"/>
      <c r="ABO305" s="35"/>
      <c r="ABP305" s="35"/>
      <c r="ABQ305" s="35"/>
      <c r="ABR305" s="35"/>
      <c r="ABS305" s="35"/>
      <c r="ABT305" s="35"/>
      <c r="ABU305" s="35"/>
      <c r="ABV305" s="35"/>
      <c r="ABW305" s="35">
        <v>-38116.1</v>
      </c>
      <c r="ABX305" s="35">
        <v>-977133.2</v>
      </c>
      <c r="ABY305" s="35"/>
      <c r="ABZ305" s="35"/>
      <c r="ACA305" s="35">
        <v>-42823.199999999997</v>
      </c>
      <c r="ACB305" s="35"/>
      <c r="ACC305" s="35"/>
      <c r="ACD305" s="35"/>
      <c r="ACE305" s="35"/>
      <c r="ACF305" s="35"/>
      <c r="ACG305" s="35"/>
      <c r="ACH305" s="35"/>
      <c r="ACI305" s="35"/>
      <c r="ACJ305" s="35"/>
      <c r="ACK305" s="35"/>
      <c r="ACL305" s="35">
        <v>-72573.2</v>
      </c>
      <c r="ACM305" s="35"/>
      <c r="ACN305" s="35"/>
      <c r="ACO305" s="35"/>
      <c r="ACP305" s="35"/>
      <c r="ACQ305" s="35"/>
      <c r="ACR305" s="35"/>
      <c r="ACS305" s="35"/>
      <c r="ACT305" s="35"/>
      <c r="ACU305" s="35"/>
      <c r="ACV305" s="35"/>
      <c r="ACW305" s="35"/>
      <c r="ACX305" s="35"/>
      <c r="ACY305" s="35"/>
      <c r="ACZ305" s="35">
        <v>-33208.18</v>
      </c>
      <c r="ADA305" s="35"/>
      <c r="ADB305" s="35"/>
      <c r="ADC305" s="35"/>
      <c r="ADD305" s="35"/>
      <c r="ADE305" s="35">
        <v>-213615.34</v>
      </c>
      <c r="ADF305" s="35">
        <v>-84383.039999999994</v>
      </c>
      <c r="ADG305" s="35"/>
      <c r="ADH305" s="35"/>
      <c r="ADI305" s="35"/>
      <c r="ADJ305" s="35">
        <v>-6775.1</v>
      </c>
      <c r="ADK305" s="35"/>
      <c r="ADL305" s="35"/>
      <c r="ADM305" s="35"/>
      <c r="ADN305" s="35"/>
      <c r="ADO305" s="35"/>
      <c r="ADP305" s="35"/>
      <c r="ADQ305" s="35">
        <v>-1475.82</v>
      </c>
      <c r="ADR305" s="35"/>
      <c r="ADS305" s="35"/>
      <c r="ADT305" s="35"/>
      <c r="ADU305" s="35"/>
      <c r="ADV305" s="35"/>
      <c r="ADW305" s="35">
        <v>-112313.36</v>
      </c>
      <c r="ADX305" s="35">
        <v>-2421945.86</v>
      </c>
      <c r="ADY305" s="35"/>
      <c r="ADZ305" s="35"/>
      <c r="AEA305" s="35"/>
      <c r="AEB305" s="35"/>
      <c r="AEC305" s="35"/>
      <c r="AED305" s="35"/>
      <c r="AEE305" s="35"/>
      <c r="AEF305" s="35">
        <v>-2551610.02</v>
      </c>
      <c r="AEG305" s="35">
        <v>-1644883</v>
      </c>
      <c r="AEH305" s="35"/>
      <c r="AEI305" s="35"/>
      <c r="AEJ305" s="35"/>
      <c r="AEK305" s="35"/>
      <c r="AEL305" s="35"/>
      <c r="AEM305" s="35"/>
      <c r="AEN305" s="35"/>
      <c r="AEO305" s="35"/>
      <c r="AEP305" s="35"/>
      <c r="AEQ305" s="35"/>
      <c r="AER305" s="35"/>
      <c r="AES305" s="35"/>
      <c r="AET305" s="35"/>
      <c r="AEU305" s="35"/>
      <c r="AEV305" s="35"/>
      <c r="AEW305" s="35"/>
      <c r="AEX305" s="35"/>
      <c r="AEY305" s="35"/>
      <c r="AEZ305" s="35">
        <v>-8162739.3200000003</v>
      </c>
      <c r="AFA305" s="35">
        <v>-2023320.11</v>
      </c>
      <c r="AFB305" s="35"/>
      <c r="AFC305" s="35">
        <v>-1517.2</v>
      </c>
      <c r="AFD305" s="35">
        <v>-22057.43</v>
      </c>
      <c r="AFE305" s="35"/>
      <c r="AFF305" s="35"/>
      <c r="AFG305" s="35"/>
      <c r="AFH305" s="35"/>
      <c r="AFI305" s="35"/>
      <c r="AFJ305" s="35"/>
      <c r="AFK305" s="35"/>
      <c r="AFL305" s="35">
        <v>-65920.66</v>
      </c>
      <c r="AFM305" s="35"/>
      <c r="AFN305" s="35"/>
      <c r="AFO305" s="35"/>
      <c r="AFP305" s="35"/>
      <c r="AFQ305" s="35"/>
      <c r="AFR305" s="35"/>
      <c r="AFS305" s="35"/>
      <c r="AFT305" s="35"/>
      <c r="AFU305" s="35"/>
      <c r="AFV305" s="35"/>
      <c r="AFW305" s="35"/>
      <c r="AFX305" s="35">
        <v>-83267.199999999997</v>
      </c>
      <c r="AFY305" s="35"/>
      <c r="AFZ305" s="35">
        <v>-2</v>
      </c>
      <c r="AGA305" s="35"/>
      <c r="AGB305" s="35"/>
      <c r="AGC305" s="35"/>
      <c r="AGD305" s="35"/>
      <c r="AGE305" s="35">
        <v>-576.20000000000005</v>
      </c>
      <c r="AGF305" s="35">
        <v>-714.2</v>
      </c>
      <c r="AGG305" s="35"/>
      <c r="AGH305" s="35"/>
      <c r="AGI305" s="35"/>
      <c r="AGJ305" s="35"/>
      <c r="AGK305" s="35"/>
      <c r="AGL305" s="35"/>
      <c r="AGM305" s="35"/>
      <c r="AGN305" s="35"/>
      <c r="AGO305" s="35"/>
      <c r="AGP305" s="35"/>
      <c r="AGQ305" s="35"/>
      <c r="AGR305" s="35"/>
      <c r="AGS305" s="35"/>
      <c r="AGT305" s="35"/>
      <c r="AGU305" s="35">
        <v>-1111146.1399999999</v>
      </c>
      <c r="AGV305" s="35">
        <v>-15139.44</v>
      </c>
      <c r="AGW305" s="35"/>
      <c r="AGX305" s="35"/>
      <c r="AGY305" s="35"/>
      <c r="AGZ305" s="35"/>
      <c r="AHA305" s="35"/>
      <c r="AHB305" s="35"/>
      <c r="AHC305" s="35">
        <v>-2335048.7999999998</v>
      </c>
      <c r="AHD305" s="35"/>
      <c r="AHE305" s="35"/>
      <c r="AHF305" s="35">
        <v>-5202.0600000000004</v>
      </c>
      <c r="AHG305" s="35">
        <v>-509825.16</v>
      </c>
      <c r="AHH305" s="35"/>
      <c r="AHI305" s="35">
        <v>-108545</v>
      </c>
      <c r="AHJ305" s="35">
        <v>-5660</v>
      </c>
      <c r="AHK305" s="35"/>
      <c r="AHL305" s="35"/>
      <c r="AHM305" s="35"/>
      <c r="AHN305" s="35"/>
      <c r="AHO305" s="35"/>
      <c r="AHP305" s="35"/>
      <c r="AHQ305" s="35">
        <v>-230</v>
      </c>
      <c r="AHR305" s="35"/>
      <c r="AHS305" s="35"/>
      <c r="AHT305" s="35">
        <v>-56411.18</v>
      </c>
      <c r="AHU305" s="35"/>
      <c r="AHV305" s="35"/>
      <c r="AHW305" s="35"/>
      <c r="AHX305" s="35"/>
      <c r="AHY305" s="35"/>
      <c r="AHZ305" s="35"/>
      <c r="AIA305" s="35">
        <v>-6344582.7800000003</v>
      </c>
      <c r="AIB305" s="35">
        <v>-42290307.229999997</v>
      </c>
    </row>
    <row r="306" spans="1:912" x14ac:dyDescent="0.5">
      <c r="A306" s="34" t="s">
        <v>43</v>
      </c>
      <c r="B306" s="34" t="s">
        <v>2530</v>
      </c>
      <c r="C306" s="34" t="s">
        <v>2531</v>
      </c>
      <c r="D306" s="35"/>
      <c r="E306" s="35">
        <v>59710.57</v>
      </c>
      <c r="F306" s="35">
        <v>7112.97</v>
      </c>
      <c r="G306" s="35">
        <v>1297100.72</v>
      </c>
      <c r="H306" s="35"/>
      <c r="I306" s="35">
        <v>12227.08</v>
      </c>
      <c r="J306" s="35"/>
      <c r="K306" s="35">
        <v>13515.31</v>
      </c>
      <c r="L306" s="35">
        <v>12007.03</v>
      </c>
      <c r="M306" s="35"/>
      <c r="N306" s="35">
        <v>148819.38</v>
      </c>
      <c r="O306" s="35">
        <v>303048.57</v>
      </c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>
        <v>1559061.94</v>
      </c>
      <c r="AC306" s="35"/>
      <c r="AD306" s="35"/>
      <c r="AE306" s="35"/>
      <c r="AF306" s="35">
        <v>131.5</v>
      </c>
      <c r="AG306" s="35">
        <v>1620.59</v>
      </c>
      <c r="AH306" s="35"/>
      <c r="AI306" s="35"/>
      <c r="AJ306" s="35">
        <v>6851.99</v>
      </c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>
        <v>40189.18</v>
      </c>
      <c r="BI306" s="35">
        <v>36856.07</v>
      </c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>
        <v>202707.62</v>
      </c>
      <c r="CH306" s="35"/>
      <c r="CI306" s="35"/>
      <c r="CJ306" s="35"/>
      <c r="CK306" s="35">
        <v>2254.9899999999998</v>
      </c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>
        <v>3703215.5100000007</v>
      </c>
      <c r="DC306" s="35"/>
      <c r="DD306" s="35"/>
      <c r="DE306" s="35"/>
      <c r="DF306" s="35"/>
      <c r="DG306" s="35"/>
      <c r="DH306" s="35"/>
      <c r="DI306" s="35"/>
      <c r="DJ306" s="35"/>
      <c r="DK306" s="35">
        <v>0</v>
      </c>
      <c r="DL306" s="35"/>
      <c r="DM306" s="35"/>
      <c r="DN306" s="35">
        <v>266416.81</v>
      </c>
      <c r="DO306" s="35">
        <v>808386.04</v>
      </c>
      <c r="DP306" s="35"/>
      <c r="DQ306" s="35"/>
      <c r="DR306" s="35">
        <v>114760.54</v>
      </c>
      <c r="DS306" s="35"/>
      <c r="DT306" s="35"/>
      <c r="DU306" s="35"/>
      <c r="DV306" s="35"/>
      <c r="DW306" s="35">
        <v>6427.17</v>
      </c>
      <c r="DX306" s="35"/>
      <c r="DY306" s="35"/>
      <c r="DZ306" s="35"/>
      <c r="EA306" s="35"/>
      <c r="EB306" s="35">
        <v>3257.03</v>
      </c>
      <c r="EC306" s="35">
        <v>12931.54</v>
      </c>
      <c r="ED306" s="35"/>
      <c r="EE306" s="35"/>
      <c r="EF306" s="35">
        <v>7263.38</v>
      </c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>
        <v>1219442.51</v>
      </c>
      <c r="EY306" s="35">
        <v>183178.04</v>
      </c>
      <c r="EZ306" s="35"/>
      <c r="FA306" s="35">
        <v>8391.19</v>
      </c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>
        <v>0</v>
      </c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>
        <v>191569.23</v>
      </c>
      <c r="HB306" s="35"/>
      <c r="HC306" s="35"/>
      <c r="HD306" s="35">
        <v>15940.61</v>
      </c>
      <c r="HE306" s="35"/>
      <c r="HF306" s="35">
        <v>213530.74</v>
      </c>
      <c r="HG306" s="35"/>
      <c r="HH306" s="35">
        <v>85241.5</v>
      </c>
      <c r="HI306" s="35"/>
      <c r="HJ306" s="35">
        <v>15733.85</v>
      </c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>
        <v>7683.01</v>
      </c>
      <c r="IM306" s="35"/>
      <c r="IN306" s="35"/>
      <c r="IO306" s="35"/>
      <c r="IP306" s="35"/>
      <c r="IQ306" s="35"/>
      <c r="IR306" s="35"/>
      <c r="IS306" s="35"/>
      <c r="IT306" s="35"/>
      <c r="IU306" s="35"/>
      <c r="IV306" s="35">
        <v>293568.61</v>
      </c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>
        <v>14650.42</v>
      </c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>
        <v>646348.74</v>
      </c>
      <c r="JV306" s="35">
        <v>947626.01</v>
      </c>
      <c r="JW306" s="35"/>
      <c r="JX306" s="35"/>
      <c r="JY306" s="35">
        <v>28729.64</v>
      </c>
      <c r="JZ306" s="35"/>
      <c r="KA306" s="35"/>
      <c r="KB306" s="35">
        <v>7760.62</v>
      </c>
      <c r="KC306" s="35"/>
      <c r="KD306" s="35"/>
      <c r="KE306" s="35"/>
      <c r="KF306" s="35"/>
      <c r="KG306" s="35"/>
      <c r="KH306" s="35"/>
      <c r="KI306" s="35"/>
      <c r="KJ306" s="35">
        <v>48852.83</v>
      </c>
      <c r="KK306" s="35"/>
      <c r="KL306" s="35"/>
      <c r="KM306" s="35">
        <v>5273.88</v>
      </c>
      <c r="KN306" s="35"/>
      <c r="KO306" s="35"/>
      <c r="KP306" s="35"/>
      <c r="KQ306" s="35"/>
      <c r="KR306" s="35"/>
      <c r="KS306" s="35"/>
      <c r="KT306" s="35"/>
      <c r="KU306" s="35"/>
      <c r="KV306" s="35">
        <v>3029.11</v>
      </c>
      <c r="KW306" s="35"/>
      <c r="KX306" s="35"/>
      <c r="KY306" s="35">
        <v>118644.66</v>
      </c>
      <c r="KZ306" s="35"/>
      <c r="LA306" s="35"/>
      <c r="LB306" s="35"/>
      <c r="LC306" s="35"/>
      <c r="LD306" s="35">
        <v>6906.39</v>
      </c>
      <c r="LE306" s="35">
        <v>5505.89</v>
      </c>
      <c r="LF306" s="35"/>
      <c r="LG306" s="35">
        <v>12904.66</v>
      </c>
      <c r="LH306" s="35"/>
      <c r="LI306" s="35">
        <v>8187.91</v>
      </c>
      <c r="LJ306" s="35">
        <v>128126.67</v>
      </c>
      <c r="LK306" s="35">
        <v>247526.3</v>
      </c>
      <c r="LL306" s="35"/>
      <c r="LM306" s="35"/>
      <c r="LN306" s="35">
        <v>20143.599999999999</v>
      </c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>
        <v>82564.2</v>
      </c>
      <c r="MA306" s="35">
        <v>67395.11</v>
      </c>
      <c r="MB306" s="35"/>
      <c r="MC306" s="35"/>
      <c r="MD306" s="35"/>
      <c r="ME306" s="35"/>
      <c r="MF306" s="35"/>
      <c r="MG306" s="35"/>
      <c r="MH306" s="35"/>
      <c r="MI306" s="35"/>
      <c r="MJ306" s="35">
        <v>1739177.4799999997</v>
      </c>
      <c r="MK306" s="35">
        <v>1205093.19</v>
      </c>
      <c r="ML306" s="35">
        <v>47849.62</v>
      </c>
      <c r="MM306" s="35"/>
      <c r="MN306" s="35"/>
      <c r="MO306" s="35">
        <v>20043.27</v>
      </c>
      <c r="MP306" s="35"/>
      <c r="MQ306" s="35">
        <v>110760.95</v>
      </c>
      <c r="MR306" s="35">
        <v>62334.26</v>
      </c>
      <c r="MS306" s="35">
        <v>33710.74</v>
      </c>
      <c r="MT306" s="35">
        <v>59693.58</v>
      </c>
      <c r="MU306" s="35">
        <v>1253.18</v>
      </c>
      <c r="MV306" s="35">
        <v>18603.259999999998</v>
      </c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>
        <v>1353253.66</v>
      </c>
      <c r="NI306" s="35">
        <v>226723.32</v>
      </c>
      <c r="NJ306" s="35"/>
      <c r="NK306" s="35">
        <v>813539.17</v>
      </c>
      <c r="NL306" s="35"/>
      <c r="NM306" s="35"/>
      <c r="NN306" s="35"/>
      <c r="NO306" s="35"/>
      <c r="NP306" s="35"/>
      <c r="NQ306" s="35"/>
      <c r="NR306" s="35"/>
      <c r="NS306" s="35"/>
      <c r="NT306" s="35">
        <v>1529.55</v>
      </c>
      <c r="NU306" s="35">
        <v>17285.8</v>
      </c>
      <c r="NV306" s="35">
        <v>255758.33</v>
      </c>
      <c r="NW306" s="35">
        <v>73030.5</v>
      </c>
      <c r="NX306" s="35">
        <v>81031.95</v>
      </c>
      <c r="NY306" s="35"/>
      <c r="NZ306" s="35">
        <v>11181.65</v>
      </c>
      <c r="OA306" s="35"/>
      <c r="OB306" s="35"/>
      <c r="OC306" s="35"/>
      <c r="OD306" s="35"/>
      <c r="OE306" s="35">
        <v>7022.75</v>
      </c>
      <c r="OF306" s="35"/>
      <c r="OG306" s="35"/>
      <c r="OH306" s="35"/>
      <c r="OI306" s="35">
        <v>531023.79</v>
      </c>
      <c r="OJ306" s="35"/>
      <c r="OK306" s="35"/>
      <c r="OL306" s="35">
        <v>43240.480000000003</v>
      </c>
      <c r="OM306" s="35"/>
      <c r="ON306" s="35"/>
      <c r="OO306" s="35"/>
      <c r="OP306" s="35"/>
      <c r="OQ306" s="35">
        <v>8050.21</v>
      </c>
      <c r="OR306" s="35"/>
      <c r="OS306" s="35"/>
      <c r="OT306" s="35"/>
      <c r="OU306" s="35"/>
      <c r="OV306" s="35"/>
      <c r="OW306" s="35">
        <v>254416.5</v>
      </c>
      <c r="OX306" s="35">
        <v>1140</v>
      </c>
      <c r="OY306" s="35"/>
      <c r="OZ306" s="35"/>
      <c r="PA306" s="35"/>
      <c r="PB306" s="35">
        <v>181477.83</v>
      </c>
      <c r="PC306" s="35"/>
      <c r="PD306" s="35"/>
      <c r="PE306" s="35"/>
      <c r="PF306" s="35">
        <v>5419047.54</v>
      </c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>
        <v>865198.49</v>
      </c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  <c r="QR306" s="35"/>
      <c r="QS306" s="35">
        <v>1313</v>
      </c>
      <c r="QT306" s="35"/>
      <c r="QU306" s="35"/>
      <c r="QV306" s="35"/>
      <c r="QW306" s="35"/>
      <c r="QX306" s="35"/>
      <c r="QY306" s="35"/>
      <c r="QZ306" s="35"/>
      <c r="RA306" s="35"/>
      <c r="RB306" s="35"/>
      <c r="RC306" s="35"/>
      <c r="RD306" s="35"/>
      <c r="RE306" s="35"/>
      <c r="RF306" s="35"/>
      <c r="RG306" s="35"/>
      <c r="RH306" s="35"/>
      <c r="RI306" s="35"/>
      <c r="RJ306" s="35"/>
      <c r="RK306" s="35"/>
      <c r="RL306" s="35"/>
      <c r="RM306" s="35"/>
      <c r="RN306" s="35"/>
      <c r="RO306" s="35"/>
      <c r="RP306" s="35"/>
      <c r="RQ306" s="35"/>
      <c r="RR306" s="35"/>
      <c r="RS306" s="35"/>
      <c r="RT306" s="35"/>
      <c r="RU306" s="35"/>
      <c r="RV306" s="35"/>
      <c r="RW306" s="35"/>
      <c r="RX306" s="35"/>
      <c r="RY306" s="35"/>
      <c r="RZ306" s="35"/>
      <c r="SA306" s="35"/>
      <c r="SB306" s="35"/>
      <c r="SC306" s="35"/>
      <c r="SD306" s="35"/>
      <c r="SE306" s="35"/>
      <c r="SF306" s="35">
        <v>866511.49</v>
      </c>
      <c r="SG306" s="35"/>
      <c r="SH306" s="35"/>
      <c r="SI306" s="35"/>
      <c r="SJ306" s="35"/>
      <c r="SK306" s="35"/>
      <c r="SL306" s="35"/>
      <c r="SM306" s="35"/>
      <c r="SN306" s="35"/>
      <c r="SO306" s="35">
        <v>201.51</v>
      </c>
      <c r="SP306" s="35"/>
      <c r="SQ306" s="35"/>
      <c r="SR306" s="35"/>
      <c r="SS306" s="35">
        <v>1822858.28</v>
      </c>
      <c r="ST306" s="35"/>
      <c r="SU306" s="35"/>
      <c r="SV306" s="35"/>
      <c r="SW306" s="35"/>
      <c r="SX306" s="35"/>
      <c r="SY306" s="35"/>
      <c r="SZ306" s="35"/>
      <c r="TA306" s="35"/>
      <c r="TB306" s="35"/>
      <c r="TC306" s="35"/>
      <c r="TD306" s="35"/>
      <c r="TE306" s="35"/>
      <c r="TF306" s="35"/>
      <c r="TG306" s="35">
        <v>15282.63</v>
      </c>
      <c r="TH306" s="35"/>
      <c r="TI306" s="35"/>
      <c r="TJ306" s="35"/>
      <c r="TK306" s="35"/>
      <c r="TL306" s="35"/>
      <c r="TM306" s="35"/>
      <c r="TN306" s="35"/>
      <c r="TO306" s="35"/>
      <c r="TP306" s="35"/>
      <c r="TQ306" s="35"/>
      <c r="TR306" s="35"/>
      <c r="TS306" s="35"/>
      <c r="TT306" s="35"/>
      <c r="TU306" s="35"/>
      <c r="TV306" s="35"/>
      <c r="TW306" s="35"/>
      <c r="TX306" s="35"/>
      <c r="TY306" s="35"/>
      <c r="TZ306" s="35"/>
      <c r="UA306" s="35"/>
      <c r="UB306" s="35"/>
      <c r="UC306" s="35"/>
      <c r="UD306" s="35"/>
      <c r="UE306" s="35"/>
      <c r="UF306" s="35"/>
      <c r="UG306" s="35">
        <v>35811.22</v>
      </c>
      <c r="UH306" s="35"/>
      <c r="UI306" s="35"/>
      <c r="UJ306" s="35"/>
      <c r="UK306" s="35">
        <v>6328.02</v>
      </c>
      <c r="UL306" s="35"/>
      <c r="UM306" s="35"/>
      <c r="UN306" s="35"/>
      <c r="UO306" s="35"/>
      <c r="UP306" s="35"/>
      <c r="UQ306" s="35"/>
      <c r="UR306" s="35"/>
      <c r="US306" s="35"/>
      <c r="UT306" s="35"/>
      <c r="UU306" s="35"/>
      <c r="UV306" s="35">
        <v>281352.38</v>
      </c>
      <c r="UW306" s="35"/>
      <c r="UX306" s="35"/>
      <c r="UY306" s="35"/>
      <c r="UZ306" s="35"/>
      <c r="VA306" s="35">
        <v>2207</v>
      </c>
      <c r="VB306" s="35"/>
      <c r="VC306" s="35"/>
      <c r="VD306" s="35"/>
      <c r="VE306" s="35"/>
      <c r="VF306" s="35"/>
      <c r="VG306" s="35"/>
      <c r="VH306" s="35"/>
      <c r="VI306" s="35"/>
      <c r="VJ306" s="35"/>
      <c r="VK306" s="35"/>
      <c r="VL306" s="35"/>
      <c r="VM306" s="35"/>
      <c r="VN306" s="35"/>
      <c r="VO306" s="35"/>
      <c r="VP306" s="35"/>
      <c r="VQ306" s="35">
        <v>2164041.04</v>
      </c>
      <c r="VR306" s="35"/>
      <c r="VS306" s="35">
        <v>1134.9000000000001</v>
      </c>
      <c r="VT306" s="35"/>
      <c r="VU306" s="35"/>
      <c r="VV306" s="35"/>
      <c r="VW306" s="35"/>
      <c r="VX306" s="35"/>
      <c r="VY306" s="35"/>
      <c r="VZ306" s="35"/>
      <c r="WA306" s="35"/>
      <c r="WB306" s="35"/>
      <c r="WC306" s="35"/>
      <c r="WD306" s="35"/>
      <c r="WE306" s="35"/>
      <c r="WF306" s="35"/>
      <c r="WG306" s="35"/>
      <c r="WH306" s="35"/>
      <c r="WI306" s="35"/>
      <c r="WJ306" s="35"/>
      <c r="WK306" s="35"/>
      <c r="WL306" s="35"/>
      <c r="WM306" s="35"/>
      <c r="WN306" s="35"/>
      <c r="WO306" s="35"/>
      <c r="WP306" s="35"/>
      <c r="WQ306" s="35"/>
      <c r="WR306" s="35"/>
      <c r="WS306" s="35"/>
      <c r="WT306" s="35"/>
      <c r="WU306" s="35"/>
      <c r="WV306" s="35"/>
      <c r="WW306" s="35"/>
      <c r="WX306" s="35"/>
      <c r="WY306" s="35"/>
      <c r="WZ306" s="35"/>
      <c r="XA306" s="35"/>
      <c r="XB306" s="35"/>
      <c r="XC306" s="35"/>
      <c r="XD306" s="35"/>
      <c r="XE306" s="35"/>
      <c r="XF306" s="35"/>
      <c r="XG306" s="35"/>
      <c r="XH306" s="35"/>
      <c r="XI306" s="35"/>
      <c r="XJ306" s="35"/>
      <c r="XK306" s="35"/>
      <c r="XL306" s="35"/>
      <c r="XM306" s="35"/>
      <c r="XN306" s="35"/>
      <c r="XO306" s="35">
        <v>95755.15</v>
      </c>
      <c r="XP306" s="35"/>
      <c r="XQ306" s="35"/>
      <c r="XR306" s="35"/>
      <c r="XS306" s="35"/>
      <c r="XT306" s="35">
        <v>515</v>
      </c>
      <c r="XU306" s="35"/>
      <c r="XV306" s="35"/>
      <c r="XW306" s="35"/>
      <c r="XX306" s="35">
        <v>897.8</v>
      </c>
      <c r="XY306" s="35"/>
      <c r="XZ306" s="35"/>
      <c r="YA306" s="35"/>
      <c r="YB306" s="35"/>
      <c r="YC306" s="35"/>
      <c r="YD306" s="35"/>
      <c r="YE306" s="35"/>
      <c r="YF306" s="35"/>
      <c r="YG306" s="35"/>
      <c r="YH306" s="35"/>
      <c r="YI306" s="35">
        <v>3164.05</v>
      </c>
      <c r="YJ306" s="35"/>
      <c r="YK306" s="35"/>
      <c r="YL306" s="35"/>
      <c r="YM306" s="35"/>
      <c r="YN306" s="35"/>
      <c r="YO306" s="35">
        <v>482.75</v>
      </c>
      <c r="YP306" s="35">
        <v>3483</v>
      </c>
      <c r="YQ306" s="35"/>
      <c r="YR306" s="35"/>
      <c r="YS306" s="35"/>
      <c r="YT306" s="35">
        <v>6.5</v>
      </c>
      <c r="YU306" s="35"/>
      <c r="YV306" s="35">
        <v>807.6</v>
      </c>
      <c r="YW306" s="35"/>
      <c r="YX306" s="35"/>
      <c r="YY306" s="35"/>
      <c r="YZ306" s="35"/>
      <c r="ZA306" s="35"/>
      <c r="ZB306" s="35"/>
      <c r="ZC306" s="35">
        <v>106246.75</v>
      </c>
      <c r="ZD306" s="35">
        <v>7671.93</v>
      </c>
      <c r="ZE306" s="35"/>
      <c r="ZF306" s="35"/>
      <c r="ZG306" s="35"/>
      <c r="ZH306" s="35"/>
      <c r="ZI306" s="35"/>
      <c r="ZJ306" s="35"/>
      <c r="ZK306" s="35"/>
      <c r="ZL306" s="35"/>
      <c r="ZM306" s="35"/>
      <c r="ZN306" s="35"/>
      <c r="ZO306" s="35"/>
      <c r="ZP306" s="35"/>
      <c r="ZQ306" s="35"/>
      <c r="ZR306" s="35"/>
      <c r="ZS306" s="35"/>
      <c r="ZT306" s="35"/>
      <c r="ZU306" s="35"/>
      <c r="ZV306" s="35"/>
      <c r="ZW306" s="35"/>
      <c r="ZX306" s="35"/>
      <c r="ZY306" s="35"/>
      <c r="ZZ306" s="35"/>
      <c r="AAA306" s="35"/>
      <c r="AAB306" s="35"/>
      <c r="AAC306" s="35"/>
      <c r="AAD306" s="35"/>
      <c r="AAE306" s="35"/>
      <c r="AAF306" s="35"/>
      <c r="AAG306" s="35"/>
      <c r="AAH306" s="35"/>
      <c r="AAI306" s="35"/>
      <c r="AAJ306" s="35"/>
      <c r="AAK306" s="35"/>
      <c r="AAL306" s="35"/>
      <c r="AAM306" s="35"/>
      <c r="AAN306" s="35"/>
      <c r="AAO306" s="35"/>
      <c r="AAP306" s="35"/>
      <c r="AAQ306" s="35"/>
      <c r="AAR306" s="35"/>
      <c r="AAS306" s="35"/>
      <c r="AAT306" s="35"/>
      <c r="AAU306" s="35"/>
      <c r="AAV306" s="35"/>
      <c r="AAW306" s="35"/>
      <c r="AAX306" s="35">
        <v>0</v>
      </c>
      <c r="AAY306" s="35"/>
      <c r="AAZ306" s="35"/>
      <c r="ABA306" s="35"/>
      <c r="ABB306" s="35"/>
      <c r="ABC306" s="35"/>
      <c r="ABD306" s="35"/>
      <c r="ABE306" s="35"/>
      <c r="ABF306" s="35"/>
      <c r="ABG306" s="35"/>
      <c r="ABH306" s="35"/>
      <c r="ABI306" s="35"/>
      <c r="ABJ306" s="35"/>
      <c r="ABK306" s="35"/>
      <c r="ABL306" s="35"/>
      <c r="ABM306" s="35"/>
      <c r="ABN306" s="35"/>
      <c r="ABO306" s="35"/>
      <c r="ABP306" s="35"/>
      <c r="ABQ306" s="35"/>
      <c r="ABR306" s="35"/>
      <c r="ABS306" s="35"/>
      <c r="ABT306" s="35"/>
      <c r="ABU306" s="35"/>
      <c r="ABV306" s="35"/>
      <c r="ABW306" s="35">
        <v>7671.93</v>
      </c>
      <c r="ABX306" s="35"/>
      <c r="ABY306" s="35"/>
      <c r="ABZ306" s="35">
        <v>1460</v>
      </c>
      <c r="ACA306" s="35"/>
      <c r="ACB306" s="35"/>
      <c r="ACC306" s="35"/>
      <c r="ACD306" s="35"/>
      <c r="ACE306" s="35"/>
      <c r="ACF306" s="35"/>
      <c r="ACG306" s="35"/>
      <c r="ACH306" s="35"/>
      <c r="ACI306" s="35"/>
      <c r="ACJ306" s="35"/>
      <c r="ACK306" s="35"/>
      <c r="ACL306" s="35">
        <v>29067.599999999999</v>
      </c>
      <c r="ACM306" s="35"/>
      <c r="ACN306" s="35"/>
      <c r="ACO306" s="35"/>
      <c r="ACP306" s="35"/>
      <c r="ACQ306" s="35"/>
      <c r="ACR306" s="35">
        <v>1080.27</v>
      </c>
      <c r="ACS306" s="35"/>
      <c r="ACT306" s="35"/>
      <c r="ACU306" s="35">
        <v>10</v>
      </c>
      <c r="ACV306" s="35"/>
      <c r="ACW306" s="35"/>
      <c r="ACX306" s="35"/>
      <c r="ACY306" s="35">
        <v>1806.02</v>
      </c>
      <c r="ACZ306" s="35">
        <v>3347.36</v>
      </c>
      <c r="ADA306" s="35"/>
      <c r="ADB306" s="35"/>
      <c r="ADC306" s="35"/>
      <c r="ADD306" s="35"/>
      <c r="ADE306" s="35">
        <v>51711</v>
      </c>
      <c r="ADF306" s="35">
        <v>295549.2</v>
      </c>
      <c r="ADG306" s="35"/>
      <c r="ADH306" s="35"/>
      <c r="ADI306" s="35"/>
      <c r="ADJ306" s="35"/>
      <c r="ADK306" s="35"/>
      <c r="ADL306" s="35"/>
      <c r="ADM306" s="35"/>
      <c r="ADN306" s="35"/>
      <c r="ADO306" s="35"/>
      <c r="ADP306" s="35"/>
      <c r="ADQ306" s="35"/>
      <c r="ADR306" s="35"/>
      <c r="ADS306" s="35"/>
      <c r="ADT306" s="35"/>
      <c r="ADU306" s="35"/>
      <c r="ADV306" s="35"/>
      <c r="ADW306" s="35"/>
      <c r="ADX306" s="35">
        <v>37753.99</v>
      </c>
      <c r="ADY306" s="35"/>
      <c r="ADZ306" s="35"/>
      <c r="AEA306" s="35"/>
      <c r="AEB306" s="35"/>
      <c r="AEC306" s="35"/>
      <c r="AED306" s="35"/>
      <c r="AEE306" s="35"/>
      <c r="AEF306" s="35">
        <v>66677.039999999994</v>
      </c>
      <c r="AEG306" s="35">
        <v>1104</v>
      </c>
      <c r="AEH306" s="35"/>
      <c r="AEI306" s="35"/>
      <c r="AEJ306" s="35"/>
      <c r="AEK306" s="35"/>
      <c r="AEL306" s="35">
        <v>110603.04</v>
      </c>
      <c r="AEM306" s="35"/>
      <c r="AEN306" s="35"/>
      <c r="AEO306" s="35"/>
      <c r="AEP306" s="35"/>
      <c r="AEQ306" s="35"/>
      <c r="AER306" s="35">
        <v>279928.98</v>
      </c>
      <c r="AES306" s="35"/>
      <c r="AET306" s="35"/>
      <c r="AEU306" s="35"/>
      <c r="AEV306" s="35"/>
      <c r="AEW306" s="35"/>
      <c r="AEX306" s="35"/>
      <c r="AEY306" s="35"/>
      <c r="AEZ306" s="35">
        <v>880098.5</v>
      </c>
      <c r="AFA306" s="35">
        <v>681493.52</v>
      </c>
      <c r="AFB306" s="35"/>
      <c r="AFC306" s="35"/>
      <c r="AFD306" s="35">
        <v>18123.37</v>
      </c>
      <c r="AFE306" s="35"/>
      <c r="AFF306" s="35"/>
      <c r="AFG306" s="35"/>
      <c r="AFH306" s="35"/>
      <c r="AFI306" s="35">
        <v>2456.41</v>
      </c>
      <c r="AFJ306" s="35"/>
      <c r="AFK306" s="35"/>
      <c r="AFL306" s="35">
        <v>29890.26</v>
      </c>
      <c r="AFM306" s="35"/>
      <c r="AFN306" s="35"/>
      <c r="AFO306" s="35"/>
      <c r="AFP306" s="35"/>
      <c r="AFQ306" s="35"/>
      <c r="AFR306" s="35"/>
      <c r="AFS306" s="35"/>
      <c r="AFT306" s="35"/>
      <c r="AFU306" s="35"/>
      <c r="AFV306" s="35"/>
      <c r="AFW306" s="35"/>
      <c r="AFX306" s="35">
        <v>74791.070000000007</v>
      </c>
      <c r="AFY306" s="35"/>
      <c r="AFZ306" s="35"/>
      <c r="AGA306" s="35"/>
      <c r="AGB306" s="35"/>
      <c r="AGC306" s="35"/>
      <c r="AGD306" s="35"/>
      <c r="AGE306" s="35"/>
      <c r="AGF306" s="35"/>
      <c r="AGG306" s="35"/>
      <c r="AGH306" s="35"/>
      <c r="AGI306" s="35"/>
      <c r="AGJ306" s="35"/>
      <c r="AGK306" s="35"/>
      <c r="AGL306" s="35"/>
      <c r="AGM306" s="35"/>
      <c r="AGN306" s="35"/>
      <c r="AGO306" s="35"/>
      <c r="AGP306" s="35"/>
      <c r="AGQ306" s="35"/>
      <c r="AGR306" s="35"/>
      <c r="AGS306" s="35"/>
      <c r="AGT306" s="35"/>
      <c r="AGU306" s="35">
        <v>305906.84000000003</v>
      </c>
      <c r="AGV306" s="35">
        <v>13220.36</v>
      </c>
      <c r="AGW306" s="35"/>
      <c r="AGX306" s="35"/>
      <c r="AGY306" s="35"/>
      <c r="AGZ306" s="35"/>
      <c r="AHA306" s="35"/>
      <c r="AHB306" s="35"/>
      <c r="AHC306" s="35">
        <v>928893.79</v>
      </c>
      <c r="AHD306" s="35">
        <v>13437.38</v>
      </c>
      <c r="AHE306" s="35"/>
      <c r="AHF306" s="35">
        <v>2955.4</v>
      </c>
      <c r="AHG306" s="35">
        <v>39769.980000000003</v>
      </c>
      <c r="AHH306" s="35"/>
      <c r="AHI306" s="35"/>
      <c r="AHJ306" s="35"/>
      <c r="AHK306" s="35"/>
      <c r="AHL306" s="35"/>
      <c r="AHM306" s="35"/>
      <c r="AHN306" s="35"/>
      <c r="AHO306" s="35"/>
      <c r="AHP306" s="35">
        <v>17788.3</v>
      </c>
      <c r="AHQ306" s="35"/>
      <c r="AHR306" s="35"/>
      <c r="AHS306" s="35"/>
      <c r="AHT306" s="35">
        <v>32553.439999999999</v>
      </c>
      <c r="AHU306" s="35"/>
      <c r="AHV306" s="35"/>
      <c r="AHW306" s="35"/>
      <c r="AHX306" s="35"/>
      <c r="AHY306" s="35"/>
      <c r="AHZ306" s="35"/>
      <c r="AIA306" s="35">
        <v>2161280.12</v>
      </c>
      <c r="AIB306" s="35">
        <v>19104650.840000004</v>
      </c>
    </row>
    <row r="307" spans="1:912" x14ac:dyDescent="0.5">
      <c r="A307" s="34" t="s">
        <v>43</v>
      </c>
      <c r="B307" s="34" t="s">
        <v>2532</v>
      </c>
      <c r="C307" s="34" t="s">
        <v>2533</v>
      </c>
      <c r="D307" s="35"/>
      <c r="E307" s="35">
        <v>-22295</v>
      </c>
      <c r="F307" s="35"/>
      <c r="G307" s="35"/>
      <c r="H307" s="35"/>
      <c r="I307" s="35"/>
      <c r="J307" s="35"/>
      <c r="K307" s="35">
        <v>-101449</v>
      </c>
      <c r="L307" s="35">
        <v>-4712</v>
      </c>
      <c r="M307" s="35"/>
      <c r="N307" s="35">
        <v>-83850</v>
      </c>
      <c r="O307" s="35"/>
      <c r="P307" s="35">
        <v>-101150</v>
      </c>
      <c r="Q307" s="35"/>
      <c r="R307" s="35"/>
      <c r="S307" s="35"/>
      <c r="T307" s="35"/>
      <c r="U307" s="35"/>
      <c r="V307" s="35">
        <v>-1.83</v>
      </c>
      <c r="W307" s="35">
        <v>-174486.39</v>
      </c>
      <c r="X307" s="35"/>
      <c r="Y307" s="35"/>
      <c r="Z307" s="35"/>
      <c r="AA307" s="35"/>
      <c r="AB307" s="35">
        <v>-176290.25</v>
      </c>
      <c r="AC307" s="35">
        <v>-112</v>
      </c>
      <c r="AD307" s="35">
        <v>-111897</v>
      </c>
      <c r="AE307" s="35">
        <v>-1144.23</v>
      </c>
      <c r="AF307" s="35"/>
      <c r="AG307" s="35">
        <v>-1177060.54</v>
      </c>
      <c r="AH307" s="35"/>
      <c r="AI307" s="35"/>
      <c r="AJ307" s="35"/>
      <c r="AK307" s="35">
        <v>-22624</v>
      </c>
      <c r="AL307" s="35">
        <v>-449038</v>
      </c>
      <c r="AM307" s="35"/>
      <c r="AN307" s="35"/>
      <c r="AO307" s="35"/>
      <c r="AP307" s="35"/>
      <c r="AQ307" s="35"/>
      <c r="AR307" s="35">
        <v>365</v>
      </c>
      <c r="AS307" s="35"/>
      <c r="AT307" s="35">
        <v>-972.1</v>
      </c>
      <c r="AU307" s="35">
        <v>-458.69</v>
      </c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>
        <v>-1594</v>
      </c>
      <c r="BS307" s="35"/>
      <c r="BT307" s="35"/>
      <c r="BU307" s="35"/>
      <c r="BV307" s="35"/>
      <c r="BW307" s="35"/>
      <c r="BX307" s="35"/>
      <c r="BY307" s="35">
        <v>-13395.77</v>
      </c>
      <c r="BZ307" s="35"/>
      <c r="CA307" s="35"/>
      <c r="CB307" s="35"/>
      <c r="CC307" s="35">
        <v>-6865.8</v>
      </c>
      <c r="CD307" s="35"/>
      <c r="CE307" s="35"/>
      <c r="CF307" s="35"/>
      <c r="CG307" s="35">
        <v>-111603.05</v>
      </c>
      <c r="CH307" s="35"/>
      <c r="CI307" s="35">
        <v>-63502.559999999998</v>
      </c>
      <c r="CJ307" s="35"/>
      <c r="CK307" s="35"/>
      <c r="CL307" s="35"/>
      <c r="CM307" s="35"/>
      <c r="CN307" s="35"/>
      <c r="CO307" s="35"/>
      <c r="CP307" s="35"/>
      <c r="CQ307" s="35"/>
      <c r="CR307" s="35">
        <v>-2076</v>
      </c>
      <c r="CS307" s="35"/>
      <c r="CT307" s="35">
        <v>-173429.75</v>
      </c>
      <c r="CU307" s="35"/>
      <c r="CV307" s="35"/>
      <c r="CW307" s="35"/>
      <c r="CX307" s="35"/>
      <c r="CY307" s="35"/>
      <c r="CZ307" s="35">
        <v>-6281.58</v>
      </c>
      <c r="DA307" s="35">
        <v>17308.650000000001</v>
      </c>
      <c r="DB307" s="35">
        <v>-2788615.89</v>
      </c>
      <c r="DC307" s="35"/>
      <c r="DD307" s="35"/>
      <c r="DE307" s="35"/>
      <c r="DF307" s="35"/>
      <c r="DG307" s="35"/>
      <c r="DH307" s="35"/>
      <c r="DI307" s="35"/>
      <c r="DJ307" s="35"/>
      <c r="DK307" s="35"/>
      <c r="DL307" s="35">
        <v>-8892.75</v>
      </c>
      <c r="DM307" s="35"/>
      <c r="DN307" s="35"/>
      <c r="DO307" s="35"/>
      <c r="DP307" s="35"/>
      <c r="DQ307" s="35"/>
      <c r="DR307" s="35"/>
      <c r="DS307" s="35">
        <v>0</v>
      </c>
      <c r="DT307" s="35"/>
      <c r="DU307" s="35"/>
      <c r="DV307" s="35"/>
      <c r="DW307" s="35"/>
      <c r="DX307" s="35">
        <v>-737.4</v>
      </c>
      <c r="DY307" s="35"/>
      <c r="DZ307" s="35"/>
      <c r="EA307" s="35"/>
      <c r="EB307" s="35"/>
      <c r="EC307" s="35">
        <v>-85</v>
      </c>
      <c r="ED307" s="35"/>
      <c r="EE307" s="35">
        <v>-4440.7</v>
      </c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>
        <v>-792.5</v>
      </c>
      <c r="ER307" s="35"/>
      <c r="ES307" s="35"/>
      <c r="ET307" s="35">
        <v>-37352</v>
      </c>
      <c r="EU307" s="35">
        <v>-1595</v>
      </c>
      <c r="EV307" s="35">
        <v>-295</v>
      </c>
      <c r="EW307" s="35"/>
      <c r="EX307" s="35">
        <v>-54190.35</v>
      </c>
      <c r="EY307" s="35">
        <v>-29587</v>
      </c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>
        <v>-8837</v>
      </c>
      <c r="GB307" s="35"/>
      <c r="GC307" s="35"/>
      <c r="GD307" s="35">
        <v>-7339</v>
      </c>
      <c r="GE307" s="35"/>
      <c r="GF307" s="35">
        <v>-3048</v>
      </c>
      <c r="GG307" s="35"/>
      <c r="GH307" s="35"/>
      <c r="GI307" s="35"/>
      <c r="GJ307" s="35">
        <v>-36383.75</v>
      </c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>
        <v>-85194.75</v>
      </c>
      <c r="HB307" s="35"/>
      <c r="HC307" s="35"/>
      <c r="HD307" s="35"/>
      <c r="HE307" s="35"/>
      <c r="HF307" s="35">
        <v>-437893.5</v>
      </c>
      <c r="HG307" s="35"/>
      <c r="HH307" s="35">
        <v>-7987.79</v>
      </c>
      <c r="HI307" s="35"/>
      <c r="HJ307" s="35"/>
      <c r="HK307" s="35"/>
      <c r="HL307" s="35"/>
      <c r="HM307" s="35"/>
      <c r="HN307" s="35">
        <v>-32725.7</v>
      </c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>
        <v>-654</v>
      </c>
      <c r="IM307" s="35"/>
      <c r="IN307" s="35"/>
      <c r="IO307" s="35"/>
      <c r="IP307" s="35"/>
      <c r="IQ307" s="35"/>
      <c r="IR307" s="35"/>
      <c r="IS307" s="35"/>
      <c r="IT307" s="35"/>
      <c r="IU307" s="35"/>
      <c r="IV307" s="35">
        <v>-278984.75</v>
      </c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>
        <v>-1662</v>
      </c>
      <c r="JR307" s="35"/>
      <c r="JS307" s="35">
        <v>11112</v>
      </c>
      <c r="JT307" s="35"/>
      <c r="JU307" s="35">
        <v>-748795.74</v>
      </c>
      <c r="JV307" s="35">
        <v>-124097</v>
      </c>
      <c r="JW307" s="35"/>
      <c r="JX307" s="35"/>
      <c r="JY307" s="35"/>
      <c r="JZ307" s="35"/>
      <c r="KA307" s="35"/>
      <c r="KB307" s="35"/>
      <c r="KC307" s="35">
        <v>-9425.65</v>
      </c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>
        <v>-12504.81</v>
      </c>
      <c r="LE307" s="35">
        <v>-1100.75</v>
      </c>
      <c r="LF307" s="35"/>
      <c r="LG307" s="35"/>
      <c r="LH307" s="35"/>
      <c r="LI307" s="35"/>
      <c r="LJ307" s="35"/>
      <c r="LK307" s="35">
        <v>-99</v>
      </c>
      <c r="LL307" s="35">
        <v>-91939</v>
      </c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>
        <v>-19662.11</v>
      </c>
      <c r="MB307" s="35"/>
      <c r="MC307" s="35"/>
      <c r="MD307" s="35"/>
      <c r="ME307" s="35"/>
      <c r="MF307" s="35"/>
      <c r="MG307" s="35"/>
      <c r="MH307" s="35"/>
      <c r="MI307" s="35"/>
      <c r="MJ307" s="35">
        <v>-258828.32</v>
      </c>
      <c r="MK307" s="35">
        <v>-972.68</v>
      </c>
      <c r="ML307" s="35"/>
      <c r="MM307" s="35"/>
      <c r="MN307" s="35"/>
      <c r="MO307" s="35">
        <v>-12685</v>
      </c>
      <c r="MP307" s="35">
        <v>-64391.79</v>
      </c>
      <c r="MQ307" s="35"/>
      <c r="MR307" s="35">
        <v>-26910</v>
      </c>
      <c r="MS307" s="35">
        <v>-48085.55</v>
      </c>
      <c r="MT307" s="35">
        <v>-89578</v>
      </c>
      <c r="MU307" s="35">
        <v>-22769.5</v>
      </c>
      <c r="MV307" s="35">
        <v>-64154</v>
      </c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>
        <v>-262687.5</v>
      </c>
      <c r="NI307" s="35">
        <v>-55639.78</v>
      </c>
      <c r="NJ307" s="35">
        <v>-2013</v>
      </c>
      <c r="NK307" s="35">
        <v>-13201.4</v>
      </c>
      <c r="NL307" s="35">
        <v>-951.91</v>
      </c>
      <c r="NM307" s="35"/>
      <c r="NN307" s="35"/>
      <c r="NO307" s="35"/>
      <c r="NP307" s="35"/>
      <c r="NQ307" s="35"/>
      <c r="NR307" s="35">
        <v>-3467</v>
      </c>
      <c r="NS307" s="35"/>
      <c r="NT307" s="35"/>
      <c r="NU307" s="35">
        <v>-27</v>
      </c>
      <c r="NV307" s="35">
        <v>1525</v>
      </c>
      <c r="NW307" s="35">
        <v>-1860</v>
      </c>
      <c r="NX307" s="35">
        <v>7498</v>
      </c>
      <c r="NY307" s="35"/>
      <c r="NZ307" s="35"/>
      <c r="OA307" s="35">
        <v>-741.08</v>
      </c>
      <c r="OB307" s="35"/>
      <c r="OC307" s="35"/>
      <c r="OD307" s="35">
        <v>-2142.1</v>
      </c>
      <c r="OE307" s="35"/>
      <c r="OF307" s="35"/>
      <c r="OG307" s="35"/>
      <c r="OH307" s="35">
        <v>-1470126.98</v>
      </c>
      <c r="OI307" s="35">
        <v>-487325.16</v>
      </c>
      <c r="OJ307" s="35"/>
      <c r="OK307" s="35"/>
      <c r="OL307" s="35">
        <v>1890.5</v>
      </c>
      <c r="OM307" s="35"/>
      <c r="ON307" s="35"/>
      <c r="OO307" s="35"/>
      <c r="OP307" s="35"/>
      <c r="OQ307" s="35"/>
      <c r="OR307" s="35"/>
      <c r="OS307" s="35">
        <v>-934</v>
      </c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>
        <v>-2619749.9300000002</v>
      </c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>
        <v>-6222.57</v>
      </c>
      <c r="PU307" s="35"/>
      <c r="PV307" s="35"/>
      <c r="PW307" s="35"/>
      <c r="PX307" s="35"/>
      <c r="PY307" s="35">
        <v>-8761</v>
      </c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  <c r="QR307" s="35"/>
      <c r="QS307" s="35">
        <v>-595</v>
      </c>
      <c r="QT307" s="35"/>
      <c r="QU307" s="35"/>
      <c r="QV307" s="35"/>
      <c r="QW307" s="35"/>
      <c r="QX307" s="35"/>
      <c r="QY307" s="35"/>
      <c r="QZ307" s="35"/>
      <c r="RA307" s="35"/>
      <c r="RB307" s="35"/>
      <c r="RC307" s="35"/>
      <c r="RD307" s="35"/>
      <c r="RE307" s="35"/>
      <c r="RF307" s="35"/>
      <c r="RG307" s="35">
        <v>-35068.5</v>
      </c>
      <c r="RH307" s="35"/>
      <c r="RI307" s="35"/>
      <c r="RJ307" s="35"/>
      <c r="RK307" s="35"/>
      <c r="RL307" s="35"/>
      <c r="RM307" s="35"/>
      <c r="RN307" s="35"/>
      <c r="RO307" s="35">
        <v>-875</v>
      </c>
      <c r="RP307" s="35">
        <v>-7516</v>
      </c>
      <c r="RQ307" s="35"/>
      <c r="RR307" s="35"/>
      <c r="RS307" s="35"/>
      <c r="RT307" s="35">
        <v>-206</v>
      </c>
      <c r="RU307" s="35"/>
      <c r="RV307" s="35"/>
      <c r="RW307" s="35"/>
      <c r="RX307" s="35"/>
      <c r="RY307" s="35"/>
      <c r="RZ307" s="35"/>
      <c r="SA307" s="35">
        <v>38</v>
      </c>
      <c r="SB307" s="35"/>
      <c r="SC307" s="35">
        <v>-255</v>
      </c>
      <c r="SD307" s="35"/>
      <c r="SE307" s="35"/>
      <c r="SF307" s="35">
        <v>-59461.07</v>
      </c>
      <c r="SG307" s="35"/>
      <c r="SH307" s="35"/>
      <c r="SI307" s="35"/>
      <c r="SJ307" s="35"/>
      <c r="SK307" s="35"/>
      <c r="SL307" s="35"/>
      <c r="SM307" s="35"/>
      <c r="SN307" s="35"/>
      <c r="SO307" s="35"/>
      <c r="SP307" s="35"/>
      <c r="SQ307" s="35"/>
      <c r="SR307" s="35"/>
      <c r="SS307" s="35"/>
      <c r="ST307" s="35"/>
      <c r="SU307" s="35"/>
      <c r="SV307" s="35"/>
      <c r="SW307" s="35"/>
      <c r="SX307" s="35"/>
      <c r="SY307" s="35"/>
      <c r="SZ307" s="35"/>
      <c r="TA307" s="35">
        <v>-5495.63</v>
      </c>
      <c r="TB307" s="35"/>
      <c r="TC307" s="35"/>
      <c r="TD307" s="35"/>
      <c r="TE307" s="35"/>
      <c r="TF307" s="35"/>
      <c r="TG307" s="35"/>
      <c r="TH307" s="35"/>
      <c r="TI307" s="35"/>
      <c r="TJ307" s="35"/>
      <c r="TK307" s="35"/>
      <c r="TL307" s="35"/>
      <c r="TM307" s="35"/>
      <c r="TN307" s="35"/>
      <c r="TO307" s="35"/>
      <c r="TP307" s="35"/>
      <c r="TQ307" s="35"/>
      <c r="TR307" s="35"/>
      <c r="TS307" s="35">
        <v>-95.6</v>
      </c>
      <c r="TT307" s="35"/>
      <c r="TU307" s="35"/>
      <c r="TV307" s="35"/>
      <c r="TW307" s="35"/>
      <c r="TX307" s="35"/>
      <c r="TY307" s="35"/>
      <c r="TZ307" s="35"/>
      <c r="UA307" s="35"/>
      <c r="UB307" s="35"/>
      <c r="UC307" s="35"/>
      <c r="UD307" s="35"/>
      <c r="UE307" s="35"/>
      <c r="UF307" s="35"/>
      <c r="UG307" s="35">
        <v>-15446</v>
      </c>
      <c r="UH307" s="35"/>
      <c r="UI307" s="35"/>
      <c r="UJ307" s="35"/>
      <c r="UK307" s="35">
        <v>-4748</v>
      </c>
      <c r="UL307" s="35"/>
      <c r="UM307" s="35"/>
      <c r="UN307" s="35"/>
      <c r="UO307" s="35"/>
      <c r="UP307" s="35"/>
      <c r="UQ307" s="35"/>
      <c r="UR307" s="35"/>
      <c r="US307" s="35"/>
      <c r="UT307" s="35"/>
      <c r="UU307" s="35"/>
      <c r="UV307" s="35"/>
      <c r="UW307" s="35"/>
      <c r="UX307" s="35"/>
      <c r="UY307" s="35"/>
      <c r="UZ307" s="35"/>
      <c r="VA307" s="35"/>
      <c r="VB307" s="35"/>
      <c r="VC307" s="35"/>
      <c r="VD307" s="35"/>
      <c r="VE307" s="35">
        <v>-9000</v>
      </c>
      <c r="VF307" s="35"/>
      <c r="VG307" s="35"/>
      <c r="VH307" s="35"/>
      <c r="VI307" s="35"/>
      <c r="VJ307" s="35"/>
      <c r="VK307" s="35">
        <v>-14808.52</v>
      </c>
      <c r="VL307" s="35"/>
      <c r="VM307" s="35"/>
      <c r="VN307" s="35"/>
      <c r="VO307" s="35"/>
      <c r="VP307" s="35">
        <v>-536.16999999999996</v>
      </c>
      <c r="VQ307" s="35">
        <v>-50129.919999999998</v>
      </c>
      <c r="VR307" s="35"/>
      <c r="VS307" s="35">
        <v>-25434.17</v>
      </c>
      <c r="VT307" s="35"/>
      <c r="VU307" s="35">
        <v>-925.4</v>
      </c>
      <c r="VV307" s="35"/>
      <c r="VW307" s="35"/>
      <c r="VX307" s="35"/>
      <c r="VY307" s="35"/>
      <c r="VZ307" s="35"/>
      <c r="WA307" s="35"/>
      <c r="WB307" s="35"/>
      <c r="WC307" s="35"/>
      <c r="WD307" s="35"/>
      <c r="WE307" s="35"/>
      <c r="WF307" s="35"/>
      <c r="WG307" s="35"/>
      <c r="WH307" s="35"/>
      <c r="WI307" s="35"/>
      <c r="WJ307" s="35"/>
      <c r="WK307" s="35"/>
      <c r="WL307" s="35"/>
      <c r="WM307" s="35"/>
      <c r="WN307" s="35">
        <v>-25</v>
      </c>
      <c r="WO307" s="35"/>
      <c r="WP307" s="35">
        <v>0</v>
      </c>
      <c r="WQ307" s="35"/>
      <c r="WR307" s="35"/>
      <c r="WS307" s="35"/>
      <c r="WT307" s="35"/>
      <c r="WU307" s="35"/>
      <c r="WV307" s="35"/>
      <c r="WW307" s="35"/>
      <c r="WX307" s="35"/>
      <c r="WY307" s="35"/>
      <c r="WZ307" s="35"/>
      <c r="XA307" s="35"/>
      <c r="XB307" s="35"/>
      <c r="XC307" s="35"/>
      <c r="XD307" s="35"/>
      <c r="XE307" s="35"/>
      <c r="XF307" s="35"/>
      <c r="XG307" s="35"/>
      <c r="XH307" s="35"/>
      <c r="XI307" s="35"/>
      <c r="XJ307" s="35"/>
      <c r="XK307" s="35"/>
      <c r="XL307" s="35"/>
      <c r="XM307" s="35"/>
      <c r="XN307" s="35"/>
      <c r="XO307" s="35"/>
      <c r="XP307" s="35"/>
      <c r="XQ307" s="35"/>
      <c r="XR307" s="35">
        <v>-5169</v>
      </c>
      <c r="XS307" s="35">
        <v>-606</v>
      </c>
      <c r="XT307" s="35"/>
      <c r="XU307" s="35"/>
      <c r="XV307" s="35">
        <v>-1764.12</v>
      </c>
      <c r="XW307" s="35"/>
      <c r="XX307" s="35"/>
      <c r="XY307" s="35"/>
      <c r="XZ307" s="35"/>
      <c r="YA307" s="35"/>
      <c r="YB307" s="35"/>
      <c r="YC307" s="35"/>
      <c r="YD307" s="35"/>
      <c r="YE307" s="35"/>
      <c r="YF307" s="35">
        <v>-264</v>
      </c>
      <c r="YG307" s="35"/>
      <c r="YH307" s="35"/>
      <c r="YI307" s="35"/>
      <c r="YJ307" s="35"/>
      <c r="YK307" s="35"/>
      <c r="YL307" s="35"/>
      <c r="YM307" s="35">
        <v>-98</v>
      </c>
      <c r="YN307" s="35">
        <v>-525</v>
      </c>
      <c r="YO307" s="35"/>
      <c r="YP307" s="35"/>
      <c r="YQ307" s="35"/>
      <c r="YR307" s="35"/>
      <c r="YS307" s="35">
        <v>-238</v>
      </c>
      <c r="YT307" s="35"/>
      <c r="YU307" s="35"/>
      <c r="YV307" s="35"/>
      <c r="YW307" s="35"/>
      <c r="YX307" s="35">
        <v>-1355</v>
      </c>
      <c r="YY307" s="35">
        <v>-4546</v>
      </c>
      <c r="YZ307" s="35"/>
      <c r="ZA307" s="35"/>
      <c r="ZB307" s="35"/>
      <c r="ZC307" s="35">
        <v>-40949.69</v>
      </c>
      <c r="ZD307" s="35"/>
      <c r="ZE307" s="35"/>
      <c r="ZF307" s="35"/>
      <c r="ZG307" s="35"/>
      <c r="ZH307" s="35">
        <v>-35224</v>
      </c>
      <c r="ZI307" s="35"/>
      <c r="ZJ307" s="35">
        <v>-20881</v>
      </c>
      <c r="ZK307" s="35"/>
      <c r="ZL307" s="35"/>
      <c r="ZM307" s="35"/>
      <c r="ZN307" s="35"/>
      <c r="ZO307" s="35"/>
      <c r="ZP307" s="35"/>
      <c r="ZQ307" s="35"/>
      <c r="ZR307" s="35"/>
      <c r="ZS307" s="35"/>
      <c r="ZT307" s="35"/>
      <c r="ZU307" s="35"/>
      <c r="ZV307" s="35"/>
      <c r="ZW307" s="35"/>
      <c r="ZX307" s="35"/>
      <c r="ZY307" s="35"/>
      <c r="ZZ307" s="35"/>
      <c r="AAA307" s="35"/>
      <c r="AAB307" s="35">
        <v>-194</v>
      </c>
      <c r="AAC307" s="35"/>
      <c r="AAD307" s="35"/>
      <c r="AAE307" s="35"/>
      <c r="AAF307" s="35"/>
      <c r="AAG307" s="35"/>
      <c r="AAH307" s="35"/>
      <c r="AAI307" s="35"/>
      <c r="AAJ307" s="35"/>
      <c r="AAK307" s="35"/>
      <c r="AAL307" s="35"/>
      <c r="AAM307" s="35"/>
      <c r="AAN307" s="35"/>
      <c r="AAO307" s="35"/>
      <c r="AAP307" s="35"/>
      <c r="AAQ307" s="35"/>
      <c r="AAR307" s="35"/>
      <c r="AAS307" s="35"/>
      <c r="AAT307" s="35"/>
      <c r="AAU307" s="35"/>
      <c r="AAV307" s="35"/>
      <c r="AAW307" s="35"/>
      <c r="AAX307" s="35">
        <v>0</v>
      </c>
      <c r="AAY307" s="35"/>
      <c r="AAZ307" s="35"/>
      <c r="ABA307" s="35"/>
      <c r="ABB307" s="35"/>
      <c r="ABC307" s="35"/>
      <c r="ABD307" s="35"/>
      <c r="ABE307" s="35">
        <v>-28920.75</v>
      </c>
      <c r="ABF307" s="35"/>
      <c r="ABG307" s="35"/>
      <c r="ABH307" s="35"/>
      <c r="ABI307" s="35"/>
      <c r="ABJ307" s="35"/>
      <c r="ABK307" s="35"/>
      <c r="ABL307" s="35"/>
      <c r="ABM307" s="35"/>
      <c r="ABN307" s="35"/>
      <c r="ABO307" s="35"/>
      <c r="ABP307" s="35"/>
      <c r="ABQ307" s="35"/>
      <c r="ABR307" s="35"/>
      <c r="ABS307" s="35"/>
      <c r="ABT307" s="35"/>
      <c r="ABU307" s="35"/>
      <c r="ABV307" s="35"/>
      <c r="ABW307" s="35">
        <v>-85219.75</v>
      </c>
      <c r="ABX307" s="35">
        <v>-70628</v>
      </c>
      <c r="ABY307" s="35"/>
      <c r="ABZ307" s="35">
        <v>-2739.5</v>
      </c>
      <c r="ACA307" s="35"/>
      <c r="ACB307" s="35"/>
      <c r="ACC307" s="35"/>
      <c r="ACD307" s="35"/>
      <c r="ACE307" s="35"/>
      <c r="ACF307" s="35"/>
      <c r="ACG307" s="35"/>
      <c r="ACH307" s="35"/>
      <c r="ACI307" s="35"/>
      <c r="ACJ307" s="35"/>
      <c r="ACK307" s="35"/>
      <c r="ACL307" s="35"/>
      <c r="ACM307" s="35"/>
      <c r="ACN307" s="35"/>
      <c r="ACO307" s="35"/>
      <c r="ACP307" s="35"/>
      <c r="ACQ307" s="35"/>
      <c r="ACR307" s="35"/>
      <c r="ACS307" s="35"/>
      <c r="ACT307" s="35"/>
      <c r="ACU307" s="35"/>
      <c r="ACV307" s="35"/>
      <c r="ACW307" s="35"/>
      <c r="ACX307" s="35"/>
      <c r="ACY307" s="35"/>
      <c r="ACZ307" s="35"/>
      <c r="ADA307" s="35"/>
      <c r="ADB307" s="35"/>
      <c r="ADC307" s="35"/>
      <c r="ADD307" s="35"/>
      <c r="ADE307" s="35">
        <v>-27397</v>
      </c>
      <c r="ADF307" s="35"/>
      <c r="ADG307" s="35"/>
      <c r="ADH307" s="35"/>
      <c r="ADI307" s="35"/>
      <c r="ADJ307" s="35"/>
      <c r="ADK307" s="35"/>
      <c r="ADL307" s="35"/>
      <c r="ADM307" s="35"/>
      <c r="ADN307" s="35"/>
      <c r="ADO307" s="35">
        <v>-112164.54</v>
      </c>
      <c r="ADP307" s="35"/>
      <c r="ADQ307" s="35"/>
      <c r="ADR307" s="35"/>
      <c r="ADS307" s="35"/>
      <c r="ADT307" s="35"/>
      <c r="ADU307" s="35">
        <v>-66095.88</v>
      </c>
      <c r="ADV307" s="35"/>
      <c r="ADW307" s="35"/>
      <c r="ADX307" s="35">
        <v>-88487.44</v>
      </c>
      <c r="ADY307" s="35"/>
      <c r="ADZ307" s="35"/>
      <c r="AEA307" s="35"/>
      <c r="AEB307" s="35"/>
      <c r="AEC307" s="35"/>
      <c r="AED307" s="35"/>
      <c r="AEE307" s="35"/>
      <c r="AEF307" s="35">
        <v>-20121</v>
      </c>
      <c r="AEG307" s="35">
        <v>-8680</v>
      </c>
      <c r="AEH307" s="35"/>
      <c r="AEI307" s="35">
        <v>-1607</v>
      </c>
      <c r="AEJ307" s="35"/>
      <c r="AEK307" s="35"/>
      <c r="AEL307" s="35"/>
      <c r="AEM307" s="35"/>
      <c r="AEN307" s="35"/>
      <c r="AEO307" s="35"/>
      <c r="AEP307" s="35"/>
      <c r="AEQ307" s="35"/>
      <c r="AER307" s="35"/>
      <c r="AES307" s="35"/>
      <c r="AET307" s="35"/>
      <c r="AEU307" s="35"/>
      <c r="AEV307" s="35"/>
      <c r="AEW307" s="35"/>
      <c r="AEX307" s="35"/>
      <c r="AEY307" s="35"/>
      <c r="AEZ307" s="35">
        <v>-397920.36</v>
      </c>
      <c r="AFA307" s="35"/>
      <c r="AFB307" s="35"/>
      <c r="AFC307" s="35"/>
      <c r="AFD307" s="35"/>
      <c r="AFE307" s="35">
        <v>-44498.68</v>
      </c>
      <c r="AFF307" s="35"/>
      <c r="AFG307" s="35"/>
      <c r="AFH307" s="35"/>
      <c r="AFI307" s="35"/>
      <c r="AFJ307" s="35"/>
      <c r="AFK307" s="35"/>
      <c r="AFL307" s="35">
        <v>-32417</v>
      </c>
      <c r="AFM307" s="35"/>
      <c r="AFN307" s="35"/>
      <c r="AFO307" s="35"/>
      <c r="AFP307" s="35"/>
      <c r="AFQ307" s="35"/>
      <c r="AFR307" s="35"/>
      <c r="AFS307" s="35"/>
      <c r="AFT307" s="35"/>
      <c r="AFU307" s="35"/>
      <c r="AFV307" s="35"/>
      <c r="AFW307" s="35"/>
      <c r="AFX307" s="35">
        <v>-53436.26</v>
      </c>
      <c r="AFY307" s="35"/>
      <c r="AFZ307" s="35">
        <v>-6924</v>
      </c>
      <c r="AGA307" s="35"/>
      <c r="AGB307" s="35"/>
      <c r="AGC307" s="35"/>
      <c r="AGD307" s="35"/>
      <c r="AGE307" s="35">
        <v>-7015</v>
      </c>
      <c r="AGF307" s="35"/>
      <c r="AGG307" s="35"/>
      <c r="AGH307" s="35">
        <v>-9896</v>
      </c>
      <c r="AGI307" s="35"/>
      <c r="AGJ307" s="35"/>
      <c r="AGK307" s="35"/>
      <c r="AGL307" s="35"/>
      <c r="AGM307" s="35"/>
      <c r="AGN307" s="35"/>
      <c r="AGO307" s="35"/>
      <c r="AGP307" s="35"/>
      <c r="AGQ307" s="35"/>
      <c r="AGR307" s="35"/>
      <c r="AGS307" s="35"/>
      <c r="AGT307" s="35"/>
      <c r="AGU307" s="35">
        <v>-564537.25</v>
      </c>
      <c r="AGV307" s="35">
        <v>-4697.68</v>
      </c>
      <c r="AGW307" s="35"/>
      <c r="AGX307" s="35"/>
      <c r="AGY307" s="35"/>
      <c r="AGZ307" s="35"/>
      <c r="AHA307" s="35"/>
      <c r="AHB307" s="35"/>
      <c r="AHC307" s="35">
        <v>-23940</v>
      </c>
      <c r="AHD307" s="35"/>
      <c r="AHE307" s="35"/>
      <c r="AHF307" s="35"/>
      <c r="AHG307" s="35"/>
      <c r="AHH307" s="35">
        <v>-846.89</v>
      </c>
      <c r="AHI307" s="35"/>
      <c r="AHJ307" s="35"/>
      <c r="AHK307" s="35"/>
      <c r="AHL307" s="35"/>
      <c r="AHM307" s="35"/>
      <c r="AHN307" s="35"/>
      <c r="AHO307" s="35"/>
      <c r="AHP307" s="35"/>
      <c r="AHQ307" s="35">
        <v>-28018.76</v>
      </c>
      <c r="AHR307" s="35"/>
      <c r="AHS307" s="35"/>
      <c r="AHT307" s="35">
        <v>-843</v>
      </c>
      <c r="AHU307" s="35"/>
      <c r="AHV307" s="35"/>
      <c r="AHW307" s="35"/>
      <c r="AHX307" s="35"/>
      <c r="AHY307" s="35"/>
      <c r="AHZ307" s="35"/>
      <c r="AIA307" s="35">
        <v>-777070.52</v>
      </c>
      <c r="AIB307" s="35">
        <v>-7966126.2899999991</v>
      </c>
    </row>
    <row r="308" spans="1:912" x14ac:dyDescent="0.5">
      <c r="A308" s="34" t="s">
        <v>43</v>
      </c>
      <c r="B308" s="34" t="s">
        <v>2534</v>
      </c>
      <c r="C308" s="34" t="s">
        <v>2535</v>
      </c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>
        <v>0</v>
      </c>
      <c r="X308" s="35"/>
      <c r="Y308" s="35"/>
      <c r="Z308" s="35"/>
      <c r="AA308" s="35"/>
      <c r="AB308" s="35"/>
      <c r="AC308" s="35"/>
      <c r="AD308" s="35"/>
      <c r="AE308" s="35">
        <v>2970.52</v>
      </c>
      <c r="AF308" s="35"/>
      <c r="AG308" s="35"/>
      <c r="AH308" s="35"/>
      <c r="AI308" s="35"/>
      <c r="AJ308" s="35"/>
      <c r="AK308" s="35"/>
      <c r="AL308" s="35">
        <v>1697.5</v>
      </c>
      <c r="AM308" s="35">
        <v>478.91</v>
      </c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>
        <v>4193.13</v>
      </c>
      <c r="BF308" s="35"/>
      <c r="BG308" s="35"/>
      <c r="BH308" s="35"/>
      <c r="BI308" s="35"/>
      <c r="BJ308" s="35">
        <v>5974</v>
      </c>
      <c r="BK308" s="35"/>
      <c r="BL308" s="35"/>
      <c r="BM308" s="35"/>
      <c r="BN308" s="35"/>
      <c r="BO308" s="35">
        <v>2240</v>
      </c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>
        <v>9357.84</v>
      </c>
      <c r="CA308" s="35"/>
      <c r="CB308" s="35">
        <v>47403</v>
      </c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>
        <v>23781</v>
      </c>
      <c r="CX308" s="35"/>
      <c r="CY308" s="35"/>
      <c r="CZ308" s="35"/>
      <c r="DA308" s="35"/>
      <c r="DB308" s="35">
        <v>98095.9</v>
      </c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>
        <v>836198</v>
      </c>
      <c r="DO308" s="35"/>
      <c r="DP308" s="35"/>
      <c r="DQ308" s="35">
        <v>35143</v>
      </c>
      <c r="DR308" s="35"/>
      <c r="DS308" s="35"/>
      <c r="DT308" s="35"/>
      <c r="DU308" s="35">
        <v>1610</v>
      </c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>
        <v>6500</v>
      </c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>
        <v>879451</v>
      </c>
      <c r="EY308" s="35"/>
      <c r="EZ308" s="35">
        <v>10309.27</v>
      </c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>
        <v>28178</v>
      </c>
      <c r="FN308" s="35">
        <v>4570</v>
      </c>
      <c r="FO308" s="35">
        <v>9738</v>
      </c>
      <c r="FP308" s="35">
        <v>60850.48</v>
      </c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>
        <v>1320</v>
      </c>
      <c r="GT308" s="35"/>
      <c r="GU308" s="35"/>
      <c r="GV308" s="35"/>
      <c r="GW308" s="35"/>
      <c r="GX308" s="35"/>
      <c r="GY308" s="35"/>
      <c r="GZ308" s="35"/>
      <c r="HA308" s="35">
        <v>114965.75</v>
      </c>
      <c r="HB308" s="35"/>
      <c r="HC308" s="35"/>
      <c r="HD308" s="35"/>
      <c r="HE308" s="35"/>
      <c r="HF308" s="35"/>
      <c r="HG308" s="35"/>
      <c r="HH308" s="35">
        <v>13380</v>
      </c>
      <c r="HI308" s="35"/>
      <c r="HJ308" s="35">
        <v>1035357.01</v>
      </c>
      <c r="HK308" s="35"/>
      <c r="HL308" s="35"/>
      <c r="HM308" s="35"/>
      <c r="HN308" s="35"/>
      <c r="HO308" s="35">
        <v>11542</v>
      </c>
      <c r="HP308" s="35"/>
      <c r="HQ308" s="35">
        <v>331474</v>
      </c>
      <c r="HR308" s="35"/>
      <c r="HS308" s="35">
        <v>294359</v>
      </c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>
        <v>15133.1</v>
      </c>
      <c r="IE308" s="35"/>
      <c r="IF308" s="35"/>
      <c r="IG308" s="35"/>
      <c r="IH308" s="35"/>
      <c r="II308" s="35"/>
      <c r="IJ308" s="35"/>
      <c r="IK308" s="35">
        <v>840</v>
      </c>
      <c r="IL308" s="35"/>
      <c r="IM308" s="35"/>
      <c r="IN308" s="35"/>
      <c r="IO308" s="35"/>
      <c r="IP308" s="35">
        <v>496611</v>
      </c>
      <c r="IQ308" s="35"/>
      <c r="IR308" s="35"/>
      <c r="IS308" s="35"/>
      <c r="IT308" s="35"/>
      <c r="IU308" s="35"/>
      <c r="IV308" s="35"/>
      <c r="IW308" s="35"/>
      <c r="IX308" s="35">
        <v>160717.29</v>
      </c>
      <c r="IY308" s="35"/>
      <c r="IZ308" s="35"/>
      <c r="JA308" s="35"/>
      <c r="JB308" s="35"/>
      <c r="JC308" s="35"/>
      <c r="JD308" s="35">
        <v>7768</v>
      </c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>
        <v>19500</v>
      </c>
      <c r="JP308" s="35"/>
      <c r="JQ308" s="35">
        <v>100</v>
      </c>
      <c r="JR308" s="35"/>
      <c r="JS308" s="35"/>
      <c r="JT308" s="35"/>
      <c r="JU308" s="35">
        <v>2386781.4000000004</v>
      </c>
      <c r="JV308" s="35">
        <v>262766.03000000003</v>
      </c>
      <c r="JW308" s="35"/>
      <c r="JX308" s="35"/>
      <c r="JY308" s="35"/>
      <c r="JZ308" s="35">
        <v>53011.34</v>
      </c>
      <c r="KA308" s="35">
        <v>8083.35</v>
      </c>
      <c r="KB308" s="35"/>
      <c r="KC308" s="35">
        <v>47076.15</v>
      </c>
      <c r="KD308" s="35"/>
      <c r="KE308" s="35"/>
      <c r="KF308" s="35"/>
      <c r="KG308" s="35"/>
      <c r="KH308" s="35">
        <v>16408.93</v>
      </c>
      <c r="KI308" s="35"/>
      <c r="KJ308" s="35"/>
      <c r="KK308" s="35"/>
      <c r="KL308" s="35"/>
      <c r="KM308" s="35"/>
      <c r="KN308" s="35">
        <v>25219</v>
      </c>
      <c r="KO308" s="35"/>
      <c r="KP308" s="35"/>
      <c r="KQ308" s="35"/>
      <c r="KR308" s="35"/>
      <c r="KS308" s="35"/>
      <c r="KT308" s="35"/>
      <c r="KU308" s="35">
        <v>88559</v>
      </c>
      <c r="KV308" s="35"/>
      <c r="KW308" s="35"/>
      <c r="KX308" s="35">
        <v>77217.27</v>
      </c>
      <c r="KY308" s="35">
        <v>929835</v>
      </c>
      <c r="KZ308" s="35">
        <v>40600</v>
      </c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>
        <v>653752.1</v>
      </c>
      <c r="LN308" s="35"/>
      <c r="LO308" s="35">
        <v>1305</v>
      </c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>
        <v>50820</v>
      </c>
      <c r="MA308" s="35">
        <v>3479776.5</v>
      </c>
      <c r="MB308" s="35"/>
      <c r="MC308" s="35">
        <v>624696.94999999995</v>
      </c>
      <c r="MD308" s="35"/>
      <c r="ME308" s="35"/>
      <c r="MF308" s="35">
        <v>252309</v>
      </c>
      <c r="MG308" s="35">
        <v>155731</v>
      </c>
      <c r="MH308" s="35"/>
      <c r="MI308" s="35"/>
      <c r="MJ308" s="35">
        <v>6767166.6200000001</v>
      </c>
      <c r="MK308" s="35">
        <v>1497016.42</v>
      </c>
      <c r="ML308" s="35">
        <v>686628.01</v>
      </c>
      <c r="MM308" s="35">
        <v>748239.89</v>
      </c>
      <c r="MN308" s="35">
        <v>934123.59</v>
      </c>
      <c r="MO308" s="35">
        <v>388207.57</v>
      </c>
      <c r="MP308" s="35">
        <v>2806410.62</v>
      </c>
      <c r="MQ308" s="35">
        <v>2971094.02</v>
      </c>
      <c r="MR308" s="35">
        <v>671486.17</v>
      </c>
      <c r="MS308" s="35">
        <v>2002188.72</v>
      </c>
      <c r="MT308" s="35">
        <v>438185.73</v>
      </c>
      <c r="MU308" s="35">
        <v>614827.32999999996</v>
      </c>
      <c r="MV308" s="35">
        <v>568035.15</v>
      </c>
      <c r="MW308" s="35"/>
      <c r="MX308" s="35"/>
      <c r="MY308" s="35">
        <v>812683</v>
      </c>
      <c r="MZ308" s="35"/>
      <c r="NA308" s="35">
        <v>391449</v>
      </c>
      <c r="NB308" s="35">
        <v>235434</v>
      </c>
      <c r="NC308" s="35"/>
      <c r="ND308" s="35"/>
      <c r="NE308" s="35">
        <v>4696.8</v>
      </c>
      <c r="NF308" s="35"/>
      <c r="NG308" s="35"/>
      <c r="NH308" s="35"/>
      <c r="NI308" s="35"/>
      <c r="NJ308" s="35"/>
      <c r="NK308" s="35">
        <v>12289</v>
      </c>
      <c r="NL308" s="35"/>
      <c r="NM308" s="35"/>
      <c r="NN308" s="35">
        <v>281480</v>
      </c>
      <c r="NO308" s="35"/>
      <c r="NP308" s="35"/>
      <c r="NQ308" s="35"/>
      <c r="NR308" s="35"/>
      <c r="NS308" s="35"/>
      <c r="NT308" s="35"/>
      <c r="NU308" s="35">
        <v>3917695</v>
      </c>
      <c r="NV308" s="35">
        <v>1300</v>
      </c>
      <c r="NW308" s="35">
        <v>1300</v>
      </c>
      <c r="NX308" s="35">
        <v>1400</v>
      </c>
      <c r="NY308" s="35">
        <v>12329.28</v>
      </c>
      <c r="NZ308" s="35">
        <v>2200</v>
      </c>
      <c r="OA308" s="35"/>
      <c r="OB308" s="35"/>
      <c r="OC308" s="35"/>
      <c r="OD308" s="35"/>
      <c r="OE308" s="35"/>
      <c r="OF308" s="35">
        <v>173729.74</v>
      </c>
      <c r="OG308" s="35"/>
      <c r="OH308" s="35"/>
      <c r="OI308" s="35"/>
      <c r="OJ308" s="35"/>
      <c r="OK308" s="35"/>
      <c r="OL308" s="35"/>
      <c r="OM308" s="35">
        <v>73474.11</v>
      </c>
      <c r="ON308" s="35"/>
      <c r="OO308" s="35"/>
      <c r="OP308" s="35">
        <v>1361200</v>
      </c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>
        <v>679982.2</v>
      </c>
      <c r="PB308" s="35"/>
      <c r="PC308" s="35"/>
      <c r="PD308" s="35"/>
      <c r="PE308" s="35"/>
      <c r="PF308" s="35">
        <v>22289085.350000001</v>
      </c>
      <c r="PG308" s="35"/>
      <c r="PH308" s="35"/>
      <c r="PI308" s="35">
        <v>33819.449999999997</v>
      </c>
      <c r="PJ308" s="35"/>
      <c r="PK308" s="35"/>
      <c r="PL308" s="35"/>
      <c r="PM308" s="35"/>
      <c r="PN308" s="35">
        <v>24200</v>
      </c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>
        <v>5488291.8399999999</v>
      </c>
      <c r="PZ308" s="35"/>
      <c r="QA308" s="35"/>
      <c r="QB308" s="35"/>
      <c r="QC308" s="35"/>
      <c r="QD308" s="35"/>
      <c r="QE308" s="35"/>
      <c r="QF308" s="35"/>
      <c r="QG308" s="35">
        <v>93924.800000000003</v>
      </c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  <c r="QR308" s="35"/>
      <c r="QS308" s="35"/>
      <c r="QT308" s="35"/>
      <c r="QU308" s="35"/>
      <c r="QV308" s="35"/>
      <c r="QW308" s="35"/>
      <c r="QX308" s="35"/>
      <c r="QY308" s="35">
        <v>6465</v>
      </c>
      <c r="QZ308" s="35"/>
      <c r="RA308" s="35"/>
      <c r="RB308" s="35"/>
      <c r="RC308" s="35"/>
      <c r="RD308" s="35"/>
      <c r="RE308" s="35"/>
      <c r="RF308" s="35"/>
      <c r="RG308" s="35"/>
      <c r="RH308" s="35"/>
      <c r="RI308" s="35"/>
      <c r="RJ308" s="35"/>
      <c r="RK308" s="35"/>
      <c r="RL308" s="35">
        <v>2500</v>
      </c>
      <c r="RM308" s="35"/>
      <c r="RN308" s="35"/>
      <c r="RO308" s="35"/>
      <c r="RP308" s="35"/>
      <c r="RQ308" s="35"/>
      <c r="RR308" s="35"/>
      <c r="RS308" s="35"/>
      <c r="RT308" s="35"/>
      <c r="RU308" s="35"/>
      <c r="RV308" s="35"/>
      <c r="RW308" s="35"/>
      <c r="RX308" s="35"/>
      <c r="RY308" s="35"/>
      <c r="RZ308" s="35"/>
      <c r="SA308" s="35"/>
      <c r="SB308" s="35"/>
      <c r="SC308" s="35"/>
      <c r="SD308" s="35"/>
      <c r="SE308" s="35"/>
      <c r="SF308" s="35">
        <v>5649201.0899999999</v>
      </c>
      <c r="SG308" s="35"/>
      <c r="SH308" s="35"/>
      <c r="SI308" s="35"/>
      <c r="SJ308" s="35"/>
      <c r="SK308" s="35"/>
      <c r="SL308" s="35"/>
      <c r="SM308" s="35"/>
      <c r="SN308" s="35"/>
      <c r="SO308" s="35"/>
      <c r="SP308" s="35"/>
      <c r="SQ308" s="35"/>
      <c r="SR308" s="35"/>
      <c r="SS308" s="35"/>
      <c r="ST308" s="35"/>
      <c r="SU308" s="35"/>
      <c r="SV308" s="35"/>
      <c r="SW308" s="35"/>
      <c r="SX308" s="35">
        <v>162798.20000000001</v>
      </c>
      <c r="SY308" s="35">
        <v>32362</v>
      </c>
      <c r="SZ308" s="35"/>
      <c r="TA308" s="35">
        <v>35955</v>
      </c>
      <c r="TB308" s="35"/>
      <c r="TC308" s="35"/>
      <c r="TD308" s="35"/>
      <c r="TE308" s="35"/>
      <c r="TF308" s="35"/>
      <c r="TG308" s="35"/>
      <c r="TH308" s="35"/>
      <c r="TI308" s="35"/>
      <c r="TJ308" s="35"/>
      <c r="TK308" s="35"/>
      <c r="TL308" s="35"/>
      <c r="TM308" s="35"/>
      <c r="TN308" s="35"/>
      <c r="TO308" s="35"/>
      <c r="TP308" s="35"/>
      <c r="TQ308" s="35"/>
      <c r="TR308" s="35"/>
      <c r="TS308" s="35"/>
      <c r="TT308" s="35"/>
      <c r="TU308" s="35"/>
      <c r="TV308" s="35"/>
      <c r="TW308" s="35"/>
      <c r="TX308" s="35"/>
      <c r="TY308" s="35"/>
      <c r="TZ308" s="35"/>
      <c r="UA308" s="35">
        <v>1269</v>
      </c>
      <c r="UB308" s="35"/>
      <c r="UC308" s="35">
        <v>9311.4</v>
      </c>
      <c r="UD308" s="35"/>
      <c r="UE308" s="35"/>
      <c r="UF308" s="35"/>
      <c r="UG308" s="35">
        <v>5544.25</v>
      </c>
      <c r="UH308" s="35"/>
      <c r="UI308" s="35"/>
      <c r="UJ308" s="35"/>
      <c r="UK308" s="35"/>
      <c r="UL308" s="35"/>
      <c r="UM308" s="35"/>
      <c r="UN308" s="35"/>
      <c r="UO308" s="35"/>
      <c r="UP308" s="35"/>
      <c r="UQ308" s="35"/>
      <c r="UR308" s="35"/>
      <c r="US308" s="35"/>
      <c r="UT308" s="35"/>
      <c r="UU308" s="35"/>
      <c r="UV308" s="35"/>
      <c r="UW308" s="35"/>
      <c r="UX308" s="35"/>
      <c r="UY308" s="35"/>
      <c r="UZ308" s="35"/>
      <c r="VA308" s="35"/>
      <c r="VB308" s="35"/>
      <c r="VC308" s="35"/>
      <c r="VD308" s="35"/>
      <c r="VE308" s="35"/>
      <c r="VF308" s="35"/>
      <c r="VG308" s="35"/>
      <c r="VH308" s="35"/>
      <c r="VI308" s="35"/>
      <c r="VJ308" s="35"/>
      <c r="VK308" s="35"/>
      <c r="VL308" s="35"/>
      <c r="VM308" s="35"/>
      <c r="VN308" s="35"/>
      <c r="VO308" s="35"/>
      <c r="VP308" s="35"/>
      <c r="VQ308" s="35">
        <v>247239.85</v>
      </c>
      <c r="VR308" s="35"/>
      <c r="VS308" s="35"/>
      <c r="VT308" s="35"/>
      <c r="VU308" s="35"/>
      <c r="VV308" s="35"/>
      <c r="VW308" s="35">
        <v>113002</v>
      </c>
      <c r="VX308" s="35"/>
      <c r="VY308" s="35"/>
      <c r="VZ308" s="35">
        <v>1000</v>
      </c>
      <c r="WA308" s="35">
        <v>86406</v>
      </c>
      <c r="WB308" s="35"/>
      <c r="WC308" s="35">
        <v>4480</v>
      </c>
      <c r="WD308" s="35"/>
      <c r="WE308" s="35"/>
      <c r="WF308" s="35"/>
      <c r="WG308" s="35"/>
      <c r="WH308" s="35"/>
      <c r="WI308" s="35"/>
      <c r="WJ308" s="35">
        <v>13576.7</v>
      </c>
      <c r="WK308" s="35"/>
      <c r="WL308" s="35"/>
      <c r="WM308" s="35"/>
      <c r="WN308" s="35"/>
      <c r="WO308" s="35"/>
      <c r="WP308" s="35"/>
      <c r="WQ308" s="35"/>
      <c r="WR308" s="35"/>
      <c r="WS308" s="35"/>
      <c r="WT308" s="35"/>
      <c r="WU308" s="35"/>
      <c r="WV308" s="35"/>
      <c r="WW308" s="35"/>
      <c r="WX308" s="35"/>
      <c r="WY308" s="35"/>
      <c r="WZ308" s="35"/>
      <c r="XA308" s="35"/>
      <c r="XB308" s="35">
        <v>1307473.8400000001</v>
      </c>
      <c r="XC308" s="35"/>
      <c r="XD308" s="35">
        <v>4935</v>
      </c>
      <c r="XE308" s="35"/>
      <c r="XF308" s="35"/>
      <c r="XG308" s="35"/>
      <c r="XH308" s="35"/>
      <c r="XI308" s="35"/>
      <c r="XJ308" s="35"/>
      <c r="XK308" s="35">
        <v>4846.1099999999997</v>
      </c>
      <c r="XL308" s="35"/>
      <c r="XM308" s="35"/>
      <c r="XN308" s="35"/>
      <c r="XO308" s="35"/>
      <c r="XP308" s="35"/>
      <c r="XQ308" s="35"/>
      <c r="XR308" s="35"/>
      <c r="XS308" s="35"/>
      <c r="XT308" s="35"/>
      <c r="XU308" s="35"/>
      <c r="XV308" s="35"/>
      <c r="XW308" s="35"/>
      <c r="XX308" s="35"/>
      <c r="XY308" s="35"/>
      <c r="XZ308" s="35"/>
      <c r="YA308" s="35"/>
      <c r="YB308" s="35"/>
      <c r="YC308" s="35"/>
      <c r="YD308" s="35"/>
      <c r="YE308" s="35"/>
      <c r="YF308" s="35"/>
      <c r="YG308" s="35"/>
      <c r="YH308" s="35"/>
      <c r="YI308" s="35"/>
      <c r="YJ308" s="35"/>
      <c r="YK308" s="35"/>
      <c r="YL308" s="35"/>
      <c r="YM308" s="35"/>
      <c r="YN308" s="35"/>
      <c r="YO308" s="35"/>
      <c r="YP308" s="35"/>
      <c r="YQ308" s="35"/>
      <c r="YR308" s="35"/>
      <c r="YS308" s="35"/>
      <c r="YT308" s="35"/>
      <c r="YU308" s="35"/>
      <c r="YV308" s="35"/>
      <c r="YW308" s="35"/>
      <c r="YX308" s="35"/>
      <c r="YY308" s="35"/>
      <c r="YZ308" s="35"/>
      <c r="ZA308" s="35"/>
      <c r="ZB308" s="35"/>
      <c r="ZC308" s="35">
        <v>1535719.6500000001</v>
      </c>
      <c r="ZD308" s="35"/>
      <c r="ZE308" s="35"/>
      <c r="ZF308" s="35"/>
      <c r="ZG308" s="35">
        <v>59201</v>
      </c>
      <c r="ZH308" s="35"/>
      <c r="ZI308" s="35"/>
      <c r="ZJ308" s="35"/>
      <c r="ZK308" s="35"/>
      <c r="ZL308" s="35"/>
      <c r="ZM308" s="35"/>
      <c r="ZN308" s="35"/>
      <c r="ZO308" s="35"/>
      <c r="ZP308" s="35"/>
      <c r="ZQ308" s="35"/>
      <c r="ZR308" s="35"/>
      <c r="ZS308" s="35"/>
      <c r="ZT308" s="35"/>
      <c r="ZU308" s="35"/>
      <c r="ZV308" s="35"/>
      <c r="ZW308" s="35"/>
      <c r="ZX308" s="35"/>
      <c r="ZY308" s="35"/>
      <c r="ZZ308" s="35"/>
      <c r="AAA308" s="35"/>
      <c r="AAB308" s="35"/>
      <c r="AAC308" s="35"/>
      <c r="AAD308" s="35"/>
      <c r="AAE308" s="35"/>
      <c r="AAF308" s="35"/>
      <c r="AAG308" s="35"/>
      <c r="AAH308" s="35"/>
      <c r="AAI308" s="35"/>
      <c r="AAJ308" s="35"/>
      <c r="AAK308" s="35"/>
      <c r="AAL308" s="35"/>
      <c r="AAM308" s="35"/>
      <c r="AAN308" s="35"/>
      <c r="AAO308" s="35"/>
      <c r="AAP308" s="35"/>
      <c r="AAQ308" s="35"/>
      <c r="AAR308" s="35"/>
      <c r="AAS308" s="35"/>
      <c r="AAT308" s="35"/>
      <c r="AAU308" s="35"/>
      <c r="AAV308" s="35"/>
      <c r="AAW308" s="35"/>
      <c r="AAX308" s="35">
        <v>0</v>
      </c>
      <c r="AAY308" s="35"/>
      <c r="AAZ308" s="35"/>
      <c r="ABA308" s="35"/>
      <c r="ABB308" s="35"/>
      <c r="ABC308" s="35"/>
      <c r="ABD308" s="35"/>
      <c r="ABE308" s="35"/>
      <c r="ABF308" s="35"/>
      <c r="ABG308" s="35"/>
      <c r="ABH308" s="35"/>
      <c r="ABI308" s="35"/>
      <c r="ABJ308" s="35"/>
      <c r="ABK308" s="35"/>
      <c r="ABL308" s="35"/>
      <c r="ABM308" s="35"/>
      <c r="ABN308" s="35"/>
      <c r="ABO308" s="35"/>
      <c r="ABP308" s="35"/>
      <c r="ABQ308" s="35"/>
      <c r="ABR308" s="35"/>
      <c r="ABS308" s="35"/>
      <c r="ABT308" s="35"/>
      <c r="ABU308" s="35"/>
      <c r="ABV308" s="35"/>
      <c r="ABW308" s="35">
        <v>59201</v>
      </c>
      <c r="ABX308" s="35"/>
      <c r="ABY308" s="35"/>
      <c r="ABZ308" s="35">
        <v>160727</v>
      </c>
      <c r="ACA308" s="35"/>
      <c r="ACB308" s="35"/>
      <c r="ACC308" s="35"/>
      <c r="ACD308" s="35"/>
      <c r="ACE308" s="35"/>
      <c r="ACF308" s="35"/>
      <c r="ACG308" s="35">
        <v>15206997.93</v>
      </c>
      <c r="ACH308" s="35">
        <v>866791.78</v>
      </c>
      <c r="ACI308" s="35">
        <v>4088500</v>
      </c>
      <c r="ACJ308" s="35"/>
      <c r="ACK308" s="35">
        <v>72635.8</v>
      </c>
      <c r="ACL308" s="35">
        <v>500000</v>
      </c>
      <c r="ACM308" s="35"/>
      <c r="ACN308" s="35"/>
      <c r="ACO308" s="35"/>
      <c r="ACP308" s="35"/>
      <c r="ACQ308" s="35"/>
      <c r="ACR308" s="35"/>
      <c r="ACS308" s="35"/>
      <c r="ACT308" s="35"/>
      <c r="ACU308" s="35"/>
      <c r="ACV308" s="35"/>
      <c r="ACW308" s="35"/>
      <c r="ACX308" s="35"/>
      <c r="ACY308" s="35">
        <v>260626.97</v>
      </c>
      <c r="ACZ308" s="35"/>
      <c r="ADA308" s="35"/>
      <c r="ADB308" s="35">
        <v>49651.46</v>
      </c>
      <c r="ADC308" s="35"/>
      <c r="ADD308" s="35"/>
      <c r="ADE308" s="35"/>
      <c r="ADF308" s="35"/>
      <c r="ADG308" s="35"/>
      <c r="ADH308" s="35"/>
      <c r="ADI308" s="35"/>
      <c r="ADJ308" s="35"/>
      <c r="ADK308" s="35"/>
      <c r="ADL308" s="35"/>
      <c r="ADM308" s="35"/>
      <c r="ADN308" s="35"/>
      <c r="ADO308" s="35"/>
      <c r="ADP308" s="35"/>
      <c r="ADQ308" s="35"/>
      <c r="ADR308" s="35"/>
      <c r="ADS308" s="35">
        <v>3190</v>
      </c>
      <c r="ADT308" s="35"/>
      <c r="ADU308" s="35">
        <v>1000000</v>
      </c>
      <c r="ADV308" s="35"/>
      <c r="ADW308" s="35"/>
      <c r="ADX308" s="35"/>
      <c r="ADY308" s="35">
        <v>1389</v>
      </c>
      <c r="ADZ308" s="35"/>
      <c r="AEA308" s="35"/>
      <c r="AEB308" s="35"/>
      <c r="AEC308" s="35"/>
      <c r="AED308" s="35"/>
      <c r="AEE308" s="35"/>
      <c r="AEF308" s="35"/>
      <c r="AEG308" s="35">
        <v>1642358.92</v>
      </c>
      <c r="AEH308" s="35"/>
      <c r="AEI308" s="35"/>
      <c r="AEJ308" s="35"/>
      <c r="AEK308" s="35">
        <v>3383610.18</v>
      </c>
      <c r="AEL308" s="35"/>
      <c r="AEM308" s="35"/>
      <c r="AEN308" s="35"/>
      <c r="AEO308" s="35">
        <v>476378.07</v>
      </c>
      <c r="AEP308" s="35">
        <v>1293734</v>
      </c>
      <c r="AEQ308" s="35"/>
      <c r="AER308" s="35"/>
      <c r="AES308" s="35"/>
      <c r="AET308" s="35"/>
      <c r="AEU308" s="35"/>
      <c r="AEV308" s="35"/>
      <c r="AEW308" s="35"/>
      <c r="AEX308" s="35"/>
      <c r="AEY308" s="35"/>
      <c r="AEZ308" s="35">
        <v>29006591.109999999</v>
      </c>
      <c r="AFA308" s="35"/>
      <c r="AFB308" s="35">
        <v>1619761.48</v>
      </c>
      <c r="AFC308" s="35">
        <v>279679.43</v>
      </c>
      <c r="AFD308" s="35">
        <v>125071.36</v>
      </c>
      <c r="AFE308" s="35"/>
      <c r="AFF308" s="35"/>
      <c r="AFG308" s="35">
        <v>110873.04</v>
      </c>
      <c r="AFH308" s="35">
        <v>43065.4</v>
      </c>
      <c r="AFI308" s="35">
        <v>342682</v>
      </c>
      <c r="AFJ308" s="35">
        <v>7155</v>
      </c>
      <c r="AFK308" s="35"/>
      <c r="AFL308" s="35"/>
      <c r="AFM308" s="35"/>
      <c r="AFN308" s="35"/>
      <c r="AFO308" s="35"/>
      <c r="AFP308" s="35"/>
      <c r="AFQ308" s="35"/>
      <c r="AFR308" s="35"/>
      <c r="AFS308" s="35"/>
      <c r="AFT308" s="35"/>
      <c r="AFU308" s="35"/>
      <c r="AFV308" s="35"/>
      <c r="AFW308" s="35"/>
      <c r="AFX308" s="35"/>
      <c r="AFY308" s="35"/>
      <c r="AFZ308" s="35"/>
      <c r="AGA308" s="35"/>
      <c r="AGB308" s="35"/>
      <c r="AGC308" s="35"/>
      <c r="AGD308" s="35"/>
      <c r="AGE308" s="35"/>
      <c r="AGF308" s="35"/>
      <c r="AGG308" s="35"/>
      <c r="AGH308" s="35"/>
      <c r="AGI308" s="35"/>
      <c r="AGJ308" s="35"/>
      <c r="AGK308" s="35">
        <v>233580.51</v>
      </c>
      <c r="AGL308" s="35"/>
      <c r="AGM308" s="35"/>
      <c r="AGN308" s="35"/>
      <c r="AGO308" s="35"/>
      <c r="AGP308" s="35"/>
      <c r="AGQ308" s="35"/>
      <c r="AGR308" s="35"/>
      <c r="AGS308" s="35"/>
      <c r="AGT308" s="35"/>
      <c r="AGU308" s="35"/>
      <c r="AGV308" s="35"/>
      <c r="AGW308" s="35"/>
      <c r="AGX308" s="35"/>
      <c r="AGY308" s="35"/>
      <c r="AGZ308" s="35"/>
      <c r="AHA308" s="35"/>
      <c r="AHB308" s="35"/>
      <c r="AHC308" s="35"/>
      <c r="AHD308" s="35"/>
      <c r="AHE308" s="35">
        <v>4187.82</v>
      </c>
      <c r="AHF308" s="35">
        <v>21772</v>
      </c>
      <c r="AHG308" s="35"/>
      <c r="AHH308" s="35">
        <v>7923</v>
      </c>
      <c r="AHI308" s="35">
        <v>11041</v>
      </c>
      <c r="AHJ308" s="35"/>
      <c r="AHK308" s="35"/>
      <c r="AHL308" s="35"/>
      <c r="AHM308" s="35"/>
      <c r="AHN308" s="35"/>
      <c r="AHO308" s="35">
        <v>6592</v>
      </c>
      <c r="AHP308" s="35">
        <v>26547.65</v>
      </c>
      <c r="AHQ308" s="35"/>
      <c r="AHR308" s="35"/>
      <c r="AHS308" s="35"/>
      <c r="AHT308" s="35">
        <v>5500</v>
      </c>
      <c r="AHU308" s="35"/>
      <c r="AHV308" s="35"/>
      <c r="AHW308" s="35"/>
      <c r="AHX308" s="35">
        <v>23600</v>
      </c>
      <c r="AHY308" s="35"/>
      <c r="AHZ308" s="35"/>
      <c r="AIA308" s="35">
        <v>2869031.6899999995</v>
      </c>
      <c r="AIB308" s="35">
        <v>71902530.410000026</v>
      </c>
    </row>
    <row r="309" spans="1:912" x14ac:dyDescent="0.5">
      <c r="A309" s="34" t="s">
        <v>43</v>
      </c>
      <c r="B309" s="34" t="s">
        <v>2536</v>
      </c>
      <c r="C309" s="34" t="s">
        <v>2537</v>
      </c>
      <c r="D309" s="35"/>
      <c r="E309" s="35"/>
      <c r="F309" s="35">
        <v>36465</v>
      </c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>
        <v>895</v>
      </c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>
        <v>1648</v>
      </c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>
        <v>5791</v>
      </c>
      <c r="BW309" s="35"/>
      <c r="BX309" s="35"/>
      <c r="BY309" s="35"/>
      <c r="BZ309" s="35"/>
      <c r="CA309" s="35"/>
      <c r="CB309" s="35">
        <v>30187</v>
      </c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>
        <v>19416</v>
      </c>
      <c r="CW309" s="35"/>
      <c r="CX309" s="35"/>
      <c r="CY309" s="35"/>
      <c r="CZ309" s="35"/>
      <c r="DA309" s="35"/>
      <c r="DB309" s="35">
        <v>94402</v>
      </c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>
        <v>1401246.85</v>
      </c>
      <c r="DU309" s="35"/>
      <c r="DV309" s="35"/>
      <c r="DW309" s="35"/>
      <c r="DX309" s="35"/>
      <c r="DY309" s="35"/>
      <c r="DZ309" s="35"/>
      <c r="EA309" s="35"/>
      <c r="EB309" s="35"/>
      <c r="EC309" s="35"/>
      <c r="ED309" s="35">
        <v>2500</v>
      </c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>
        <v>1403746.85</v>
      </c>
      <c r="EY309" s="35"/>
      <c r="EZ309" s="35"/>
      <c r="FA309" s="35"/>
      <c r="FB309" s="35"/>
      <c r="FC309" s="35"/>
      <c r="FD309" s="35"/>
      <c r="FE309" s="35"/>
      <c r="FF309" s="35"/>
      <c r="FG309" s="35"/>
      <c r="FH309" s="35">
        <v>80.5</v>
      </c>
      <c r="FI309" s="35"/>
      <c r="FJ309" s="35"/>
      <c r="FK309" s="35">
        <v>12946</v>
      </c>
      <c r="FL309" s="35">
        <v>52394</v>
      </c>
      <c r="FM309" s="35"/>
      <c r="FN309" s="35">
        <v>23670</v>
      </c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>
        <v>89090.5</v>
      </c>
      <c r="HB309" s="35"/>
      <c r="HC309" s="35"/>
      <c r="HD309" s="35"/>
      <c r="HE309" s="35"/>
      <c r="HF309" s="35"/>
      <c r="HG309" s="35"/>
      <c r="HH309" s="35"/>
      <c r="HI309" s="35"/>
      <c r="HJ309" s="35"/>
      <c r="HK309" s="35">
        <v>94229.23</v>
      </c>
      <c r="HL309" s="35"/>
      <c r="HM309" s="35"/>
      <c r="HN309" s="35"/>
      <c r="HO309" s="35">
        <v>131000</v>
      </c>
      <c r="HP309" s="35"/>
      <c r="HQ309" s="35"/>
      <c r="HR309" s="35"/>
      <c r="HS309" s="35">
        <v>3344</v>
      </c>
      <c r="HT309" s="35"/>
      <c r="HU309" s="35"/>
      <c r="HV309" s="35"/>
      <c r="HW309" s="35"/>
      <c r="HX309" s="35"/>
      <c r="HY309" s="35">
        <v>133200</v>
      </c>
      <c r="HZ309" s="35"/>
      <c r="IA309" s="35"/>
      <c r="IB309" s="35"/>
      <c r="IC309" s="35"/>
      <c r="ID309" s="35">
        <v>44000</v>
      </c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>
        <v>581.76</v>
      </c>
      <c r="IT309" s="35"/>
      <c r="IU309" s="35"/>
      <c r="IV309" s="35"/>
      <c r="IW309" s="35"/>
      <c r="IX309" s="35">
        <v>480368</v>
      </c>
      <c r="IY309" s="35"/>
      <c r="IZ309" s="35">
        <v>210821.6</v>
      </c>
      <c r="JA309" s="35"/>
      <c r="JB309" s="35"/>
      <c r="JC309" s="35">
        <v>13138</v>
      </c>
      <c r="JD309" s="35"/>
      <c r="JE309" s="35"/>
      <c r="JF309" s="35"/>
      <c r="JG309" s="35">
        <v>12800</v>
      </c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>
        <v>21329.24</v>
      </c>
      <c r="JT309" s="35"/>
      <c r="JU309" s="35">
        <v>1144811.83</v>
      </c>
      <c r="JV309" s="35"/>
      <c r="JW309" s="35">
        <v>413360.26</v>
      </c>
      <c r="JX309" s="35"/>
      <c r="JY309" s="35">
        <v>170322.19</v>
      </c>
      <c r="JZ309" s="35">
        <v>46649.21</v>
      </c>
      <c r="KA309" s="35"/>
      <c r="KB309" s="35">
        <v>312765.62</v>
      </c>
      <c r="KC309" s="35">
        <v>10015.36</v>
      </c>
      <c r="KD309" s="35"/>
      <c r="KE309" s="35">
        <v>226671</v>
      </c>
      <c r="KF309" s="35">
        <v>455899.69</v>
      </c>
      <c r="KG309" s="35"/>
      <c r="KH309" s="35">
        <v>264162.17</v>
      </c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>
        <v>12500</v>
      </c>
      <c r="KU309" s="35"/>
      <c r="KV309" s="35"/>
      <c r="KW309" s="35"/>
      <c r="KX309" s="35"/>
      <c r="KY309" s="35"/>
      <c r="KZ309" s="35"/>
      <c r="LA309" s="35">
        <v>23422.48</v>
      </c>
      <c r="LB309" s="35"/>
      <c r="LC309" s="35"/>
      <c r="LD309" s="35">
        <v>109520</v>
      </c>
      <c r="LE309" s="35">
        <v>487202</v>
      </c>
      <c r="LF309" s="35"/>
      <c r="LG309" s="35">
        <v>344000</v>
      </c>
      <c r="LH309" s="35">
        <v>379256.5</v>
      </c>
      <c r="LI309" s="35">
        <v>120330</v>
      </c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>
        <v>169619.16</v>
      </c>
      <c r="LY309" s="35">
        <v>1735099.3</v>
      </c>
      <c r="LZ309" s="35"/>
      <c r="MA309" s="35"/>
      <c r="MB309" s="35">
        <v>23484</v>
      </c>
      <c r="MC309" s="35">
        <v>2266</v>
      </c>
      <c r="MD309" s="35"/>
      <c r="ME309" s="35"/>
      <c r="MF309" s="35"/>
      <c r="MG309" s="35"/>
      <c r="MH309" s="35">
        <v>482116.5</v>
      </c>
      <c r="MI309" s="35"/>
      <c r="MJ309" s="35">
        <v>5788661.4399999995</v>
      </c>
      <c r="MK309" s="35">
        <v>150000</v>
      </c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>
        <v>1111113</v>
      </c>
      <c r="MX309" s="35"/>
      <c r="MY309" s="35"/>
      <c r="MZ309" s="35"/>
      <c r="NA309" s="35"/>
      <c r="NB309" s="35"/>
      <c r="NC309" s="35">
        <v>367023</v>
      </c>
      <c r="ND309" s="35"/>
      <c r="NE309" s="35"/>
      <c r="NF309" s="35"/>
      <c r="NG309" s="35">
        <v>165948</v>
      </c>
      <c r="NH309" s="35"/>
      <c r="NI309" s="35"/>
      <c r="NJ309" s="35"/>
      <c r="NK309" s="35"/>
      <c r="NL309" s="35"/>
      <c r="NM309" s="35"/>
      <c r="NN309" s="35">
        <v>29900</v>
      </c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>
        <v>36033.75</v>
      </c>
      <c r="OF309" s="35"/>
      <c r="OG309" s="35"/>
      <c r="OH309" s="35">
        <v>2270778.25</v>
      </c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>
        <v>4130796</v>
      </c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>
        <v>8583</v>
      </c>
      <c r="QI309" s="35"/>
      <c r="QJ309" s="35"/>
      <c r="QK309" s="35"/>
      <c r="QL309" s="35"/>
      <c r="QM309" s="35"/>
      <c r="QN309" s="35"/>
      <c r="QO309" s="35"/>
      <c r="QP309" s="35"/>
      <c r="QQ309" s="35"/>
      <c r="QR309" s="35"/>
      <c r="QS309" s="35"/>
      <c r="QT309" s="35"/>
      <c r="QU309" s="35"/>
      <c r="QV309" s="35"/>
      <c r="QW309" s="35"/>
      <c r="QX309" s="35"/>
      <c r="QY309" s="35"/>
      <c r="QZ309" s="35"/>
      <c r="RA309" s="35"/>
      <c r="RB309" s="35"/>
      <c r="RC309" s="35"/>
      <c r="RD309" s="35"/>
      <c r="RE309" s="35"/>
      <c r="RF309" s="35"/>
      <c r="RG309" s="35"/>
      <c r="RH309" s="35"/>
      <c r="RI309" s="35"/>
      <c r="RJ309" s="35"/>
      <c r="RK309" s="35"/>
      <c r="RL309" s="35"/>
      <c r="RM309" s="35"/>
      <c r="RN309" s="35"/>
      <c r="RO309" s="35"/>
      <c r="RP309" s="35"/>
      <c r="RQ309" s="35"/>
      <c r="RR309" s="35"/>
      <c r="RS309" s="35"/>
      <c r="RT309" s="35"/>
      <c r="RU309" s="35"/>
      <c r="RV309" s="35"/>
      <c r="RW309" s="35"/>
      <c r="RX309" s="35"/>
      <c r="RY309" s="35"/>
      <c r="RZ309" s="35"/>
      <c r="SA309" s="35"/>
      <c r="SB309" s="35"/>
      <c r="SC309" s="35"/>
      <c r="SD309" s="35"/>
      <c r="SE309" s="35"/>
      <c r="SF309" s="35">
        <v>8583</v>
      </c>
      <c r="SG309" s="35"/>
      <c r="SH309" s="35"/>
      <c r="SI309" s="35"/>
      <c r="SJ309" s="35"/>
      <c r="SK309" s="35"/>
      <c r="SL309" s="35"/>
      <c r="SM309" s="35"/>
      <c r="SN309" s="35"/>
      <c r="SO309" s="35"/>
      <c r="SP309" s="35"/>
      <c r="SQ309" s="35"/>
      <c r="SR309" s="35"/>
      <c r="SS309" s="35"/>
      <c r="ST309" s="35"/>
      <c r="SU309" s="35"/>
      <c r="SV309" s="35"/>
      <c r="SW309" s="35"/>
      <c r="SX309" s="35"/>
      <c r="SY309" s="35"/>
      <c r="SZ309" s="35"/>
      <c r="TA309" s="35"/>
      <c r="TB309" s="35"/>
      <c r="TC309" s="35"/>
      <c r="TD309" s="35">
        <v>26612</v>
      </c>
      <c r="TE309" s="35"/>
      <c r="TF309" s="35"/>
      <c r="TG309" s="35"/>
      <c r="TH309" s="35"/>
      <c r="TI309" s="35"/>
      <c r="TJ309" s="35"/>
      <c r="TK309" s="35"/>
      <c r="TL309" s="35"/>
      <c r="TM309" s="35"/>
      <c r="TN309" s="35"/>
      <c r="TO309" s="35"/>
      <c r="TP309" s="35"/>
      <c r="TQ309" s="35"/>
      <c r="TR309" s="35"/>
      <c r="TS309" s="35"/>
      <c r="TT309" s="35"/>
      <c r="TU309" s="35"/>
      <c r="TV309" s="35"/>
      <c r="TW309" s="35"/>
      <c r="TX309" s="35"/>
      <c r="TY309" s="35"/>
      <c r="TZ309" s="35"/>
      <c r="UA309" s="35"/>
      <c r="UB309" s="35"/>
      <c r="UC309" s="35"/>
      <c r="UD309" s="35"/>
      <c r="UE309" s="35"/>
      <c r="UF309" s="35"/>
      <c r="UG309" s="35"/>
      <c r="UH309" s="35"/>
      <c r="UI309" s="35"/>
      <c r="UJ309" s="35"/>
      <c r="UK309" s="35"/>
      <c r="UL309" s="35"/>
      <c r="UM309" s="35"/>
      <c r="UN309" s="35"/>
      <c r="UO309" s="35"/>
      <c r="UP309" s="35"/>
      <c r="UQ309" s="35"/>
      <c r="UR309" s="35"/>
      <c r="US309" s="35"/>
      <c r="UT309" s="35">
        <v>7264</v>
      </c>
      <c r="UU309" s="35"/>
      <c r="UV309" s="35"/>
      <c r="UW309" s="35"/>
      <c r="UX309" s="35"/>
      <c r="UY309" s="35"/>
      <c r="UZ309" s="35"/>
      <c r="VA309" s="35"/>
      <c r="VB309" s="35"/>
      <c r="VC309" s="35"/>
      <c r="VD309" s="35"/>
      <c r="VE309" s="35"/>
      <c r="VF309" s="35"/>
      <c r="VG309" s="35"/>
      <c r="VH309" s="35"/>
      <c r="VI309" s="35"/>
      <c r="VJ309" s="35"/>
      <c r="VK309" s="35"/>
      <c r="VL309" s="35"/>
      <c r="VM309" s="35"/>
      <c r="VN309" s="35"/>
      <c r="VO309" s="35"/>
      <c r="VP309" s="35"/>
      <c r="VQ309" s="35">
        <v>33876</v>
      </c>
      <c r="VR309" s="35"/>
      <c r="VS309" s="35"/>
      <c r="VT309" s="35"/>
      <c r="VU309" s="35"/>
      <c r="VV309" s="35"/>
      <c r="VW309" s="35"/>
      <c r="VX309" s="35"/>
      <c r="VY309" s="35"/>
      <c r="VZ309" s="35">
        <v>31577</v>
      </c>
      <c r="WA309" s="35"/>
      <c r="WB309" s="35"/>
      <c r="WC309" s="35"/>
      <c r="WD309" s="35"/>
      <c r="WE309" s="35"/>
      <c r="WF309" s="35"/>
      <c r="WG309" s="35">
        <v>11551</v>
      </c>
      <c r="WH309" s="35"/>
      <c r="WI309" s="35"/>
      <c r="WJ309" s="35"/>
      <c r="WK309" s="35"/>
      <c r="WL309" s="35"/>
      <c r="WM309" s="35"/>
      <c r="WN309" s="35"/>
      <c r="WO309" s="35"/>
      <c r="WP309" s="35"/>
      <c r="WQ309" s="35"/>
      <c r="WR309" s="35"/>
      <c r="WS309" s="35"/>
      <c r="WT309" s="35"/>
      <c r="WU309" s="35"/>
      <c r="WV309" s="35"/>
      <c r="WW309" s="35">
        <v>5368.67</v>
      </c>
      <c r="WX309" s="35">
        <v>2020.34</v>
      </c>
      <c r="WY309" s="35"/>
      <c r="WZ309" s="35"/>
      <c r="XA309" s="35"/>
      <c r="XB309" s="35"/>
      <c r="XC309" s="35"/>
      <c r="XD309" s="35"/>
      <c r="XE309" s="35"/>
      <c r="XF309" s="35"/>
      <c r="XG309" s="35"/>
      <c r="XH309" s="35"/>
      <c r="XI309" s="35"/>
      <c r="XJ309" s="35"/>
      <c r="XK309" s="35"/>
      <c r="XL309" s="35"/>
      <c r="XM309" s="35"/>
      <c r="XN309" s="35"/>
      <c r="XO309" s="35"/>
      <c r="XP309" s="35"/>
      <c r="XQ309" s="35"/>
      <c r="XR309" s="35"/>
      <c r="XS309" s="35"/>
      <c r="XT309" s="35"/>
      <c r="XU309" s="35"/>
      <c r="XV309" s="35"/>
      <c r="XW309" s="35"/>
      <c r="XX309" s="35"/>
      <c r="XY309" s="35"/>
      <c r="XZ309" s="35"/>
      <c r="YA309" s="35"/>
      <c r="YB309" s="35"/>
      <c r="YC309" s="35"/>
      <c r="YD309" s="35"/>
      <c r="YE309" s="35"/>
      <c r="YF309" s="35"/>
      <c r="YG309" s="35"/>
      <c r="YH309" s="35"/>
      <c r="YI309" s="35"/>
      <c r="YJ309" s="35"/>
      <c r="YK309" s="35"/>
      <c r="YL309" s="35"/>
      <c r="YM309" s="35"/>
      <c r="YN309" s="35"/>
      <c r="YO309" s="35"/>
      <c r="YP309" s="35"/>
      <c r="YQ309" s="35"/>
      <c r="YR309" s="35"/>
      <c r="YS309" s="35"/>
      <c r="YT309" s="35"/>
      <c r="YU309" s="35"/>
      <c r="YV309" s="35"/>
      <c r="YW309" s="35"/>
      <c r="YX309" s="35"/>
      <c r="YY309" s="35"/>
      <c r="YZ309" s="35"/>
      <c r="ZA309" s="35"/>
      <c r="ZB309" s="35"/>
      <c r="ZC309" s="35">
        <v>50517.009999999995</v>
      </c>
      <c r="ZD309" s="35"/>
      <c r="ZE309" s="35"/>
      <c r="ZF309" s="35"/>
      <c r="ZG309" s="35"/>
      <c r="ZH309" s="35"/>
      <c r="ZI309" s="35"/>
      <c r="ZJ309" s="35"/>
      <c r="ZK309" s="35"/>
      <c r="ZL309" s="35"/>
      <c r="ZM309" s="35"/>
      <c r="ZN309" s="35"/>
      <c r="ZO309" s="35"/>
      <c r="ZP309" s="35"/>
      <c r="ZQ309" s="35"/>
      <c r="ZR309" s="35"/>
      <c r="ZS309" s="35"/>
      <c r="ZT309" s="35"/>
      <c r="ZU309" s="35"/>
      <c r="ZV309" s="35"/>
      <c r="ZW309" s="35"/>
      <c r="ZX309" s="35"/>
      <c r="ZY309" s="35"/>
      <c r="ZZ309" s="35"/>
      <c r="AAA309" s="35"/>
      <c r="AAB309" s="35"/>
      <c r="AAC309" s="35"/>
      <c r="AAD309" s="35"/>
      <c r="AAE309" s="35"/>
      <c r="AAF309" s="35"/>
      <c r="AAG309" s="35"/>
      <c r="AAH309" s="35"/>
      <c r="AAI309" s="35"/>
      <c r="AAJ309" s="35"/>
      <c r="AAK309" s="35"/>
      <c r="AAL309" s="35"/>
      <c r="AAM309" s="35"/>
      <c r="AAN309" s="35"/>
      <c r="AAO309" s="35"/>
      <c r="AAP309" s="35"/>
      <c r="AAQ309" s="35"/>
      <c r="AAR309" s="35"/>
      <c r="AAS309" s="35"/>
      <c r="AAT309" s="35"/>
      <c r="AAU309" s="35"/>
      <c r="AAV309" s="35"/>
      <c r="AAW309" s="35"/>
      <c r="AAX309" s="35">
        <v>0</v>
      </c>
      <c r="AAY309" s="35"/>
      <c r="AAZ309" s="35"/>
      <c r="ABA309" s="35"/>
      <c r="ABB309" s="35"/>
      <c r="ABC309" s="35"/>
      <c r="ABD309" s="35"/>
      <c r="ABE309" s="35"/>
      <c r="ABF309" s="35"/>
      <c r="ABG309" s="35"/>
      <c r="ABH309" s="35"/>
      <c r="ABI309" s="35"/>
      <c r="ABJ309" s="35"/>
      <c r="ABK309" s="35"/>
      <c r="ABL309" s="35"/>
      <c r="ABM309" s="35"/>
      <c r="ABN309" s="35"/>
      <c r="ABO309" s="35"/>
      <c r="ABP309" s="35"/>
      <c r="ABQ309" s="35"/>
      <c r="ABR309" s="35"/>
      <c r="ABS309" s="35"/>
      <c r="ABT309" s="35"/>
      <c r="ABU309" s="35"/>
      <c r="ABV309" s="35"/>
      <c r="ABW309" s="35"/>
      <c r="ABX309" s="35"/>
      <c r="ABY309" s="35"/>
      <c r="ABZ309" s="35"/>
      <c r="ACA309" s="35"/>
      <c r="ACB309" s="35"/>
      <c r="ACC309" s="35"/>
      <c r="ACD309" s="35"/>
      <c r="ACE309" s="35"/>
      <c r="ACF309" s="35"/>
      <c r="ACG309" s="35"/>
      <c r="ACH309" s="35">
        <v>1939155</v>
      </c>
      <c r="ACI309" s="35"/>
      <c r="ACJ309" s="35"/>
      <c r="ACK309" s="35"/>
      <c r="ACL309" s="35"/>
      <c r="ACM309" s="35"/>
      <c r="ACN309" s="35"/>
      <c r="ACO309" s="35"/>
      <c r="ACP309" s="35"/>
      <c r="ACQ309" s="35"/>
      <c r="ACR309" s="35"/>
      <c r="ACS309" s="35"/>
      <c r="ACT309" s="35"/>
      <c r="ACU309" s="35"/>
      <c r="ACV309" s="35"/>
      <c r="ACW309" s="35"/>
      <c r="ACX309" s="35"/>
      <c r="ACY309" s="35"/>
      <c r="ACZ309" s="35">
        <v>554231</v>
      </c>
      <c r="ADA309" s="35">
        <v>18399</v>
      </c>
      <c r="ADB309" s="35"/>
      <c r="ADC309" s="35"/>
      <c r="ADD309" s="35"/>
      <c r="ADE309" s="35"/>
      <c r="ADF309" s="35"/>
      <c r="ADG309" s="35"/>
      <c r="ADH309" s="35"/>
      <c r="ADI309" s="35"/>
      <c r="ADJ309" s="35"/>
      <c r="ADK309" s="35"/>
      <c r="ADL309" s="35"/>
      <c r="ADM309" s="35"/>
      <c r="ADN309" s="35"/>
      <c r="ADO309" s="35"/>
      <c r="ADP309" s="35"/>
      <c r="ADQ309" s="35"/>
      <c r="ADR309" s="35"/>
      <c r="ADS309" s="35">
        <v>479954.34</v>
      </c>
      <c r="ADT309" s="35"/>
      <c r="ADU309" s="35"/>
      <c r="ADV309" s="35"/>
      <c r="ADW309" s="35"/>
      <c r="ADX309" s="35"/>
      <c r="ADY309" s="35">
        <v>23700</v>
      </c>
      <c r="ADZ309" s="35"/>
      <c r="AEA309" s="35">
        <v>126553.89</v>
      </c>
      <c r="AEB309" s="35"/>
      <c r="AEC309" s="35">
        <v>9823.61</v>
      </c>
      <c r="AED309" s="35"/>
      <c r="AEE309" s="35"/>
      <c r="AEF309" s="35"/>
      <c r="AEG309" s="35"/>
      <c r="AEH309" s="35"/>
      <c r="AEI309" s="35"/>
      <c r="AEJ309" s="35"/>
      <c r="AEK309" s="35"/>
      <c r="AEL309" s="35"/>
      <c r="AEM309" s="35"/>
      <c r="AEN309" s="35"/>
      <c r="AEO309" s="35">
        <v>32303.39</v>
      </c>
      <c r="AEP309" s="35">
        <v>43385</v>
      </c>
      <c r="AEQ309" s="35"/>
      <c r="AER309" s="35"/>
      <c r="AES309" s="35">
        <v>241306</v>
      </c>
      <c r="AET309" s="35"/>
      <c r="AEU309" s="35"/>
      <c r="AEV309" s="35"/>
      <c r="AEW309" s="35"/>
      <c r="AEX309" s="35"/>
      <c r="AEY309" s="35"/>
      <c r="AEZ309" s="35">
        <v>3468811.23</v>
      </c>
      <c r="AFA309" s="35"/>
      <c r="AFB309" s="35">
        <v>5612.47</v>
      </c>
      <c r="AFC309" s="35"/>
      <c r="AFD309" s="35">
        <v>280090.64</v>
      </c>
      <c r="AFE309" s="35"/>
      <c r="AFF309" s="35"/>
      <c r="AFG309" s="35">
        <v>195137.85</v>
      </c>
      <c r="AFH309" s="35"/>
      <c r="AFI309" s="35"/>
      <c r="AFJ309" s="35">
        <v>11002</v>
      </c>
      <c r="AFK309" s="35"/>
      <c r="AFL309" s="35">
        <v>92085.35</v>
      </c>
      <c r="AFM309" s="35"/>
      <c r="AFN309" s="35"/>
      <c r="AFO309" s="35"/>
      <c r="AFP309" s="35"/>
      <c r="AFQ309" s="35"/>
      <c r="AFR309" s="35">
        <v>2619</v>
      </c>
      <c r="AFS309" s="35"/>
      <c r="AFT309" s="35"/>
      <c r="AFU309" s="35"/>
      <c r="AFV309" s="35"/>
      <c r="AFW309" s="35"/>
      <c r="AFX309" s="35"/>
      <c r="AFY309" s="35"/>
      <c r="AFZ309" s="35"/>
      <c r="AGA309" s="35"/>
      <c r="AGB309" s="35"/>
      <c r="AGC309" s="35"/>
      <c r="AGD309" s="35"/>
      <c r="AGE309" s="35"/>
      <c r="AGF309" s="35"/>
      <c r="AGG309" s="35"/>
      <c r="AGH309" s="35"/>
      <c r="AGI309" s="35"/>
      <c r="AGJ309" s="35">
        <v>22752.68</v>
      </c>
      <c r="AGK309" s="35"/>
      <c r="AGL309" s="35"/>
      <c r="AGM309" s="35"/>
      <c r="AGN309" s="35"/>
      <c r="AGO309" s="35"/>
      <c r="AGP309" s="35"/>
      <c r="AGQ309" s="35"/>
      <c r="AGR309" s="35"/>
      <c r="AGS309" s="35"/>
      <c r="AGT309" s="35"/>
      <c r="AGU309" s="35"/>
      <c r="AGV309" s="35"/>
      <c r="AGW309" s="35"/>
      <c r="AGX309" s="35"/>
      <c r="AGY309" s="35"/>
      <c r="AGZ309" s="35"/>
      <c r="AHA309" s="35"/>
      <c r="AHB309" s="35"/>
      <c r="AHC309" s="35"/>
      <c r="AHD309" s="35"/>
      <c r="AHE309" s="35"/>
      <c r="AHF309" s="35">
        <v>1604456</v>
      </c>
      <c r="AHG309" s="35"/>
      <c r="AHH309" s="35"/>
      <c r="AHI309" s="35">
        <v>6798</v>
      </c>
      <c r="AHJ309" s="35">
        <v>58</v>
      </c>
      <c r="AHK309" s="35"/>
      <c r="AHL309" s="35"/>
      <c r="AHM309" s="35"/>
      <c r="AHN309" s="35"/>
      <c r="AHO309" s="35"/>
      <c r="AHP309" s="35">
        <v>200000</v>
      </c>
      <c r="AHQ309" s="35"/>
      <c r="AHR309" s="35"/>
      <c r="AHS309" s="35"/>
      <c r="AHT309" s="35"/>
      <c r="AHU309" s="35"/>
      <c r="AHV309" s="35"/>
      <c r="AHW309" s="35"/>
      <c r="AHX309" s="35"/>
      <c r="AHY309" s="35"/>
      <c r="AHZ309" s="35"/>
      <c r="AIA309" s="35">
        <v>2420611.9900000002</v>
      </c>
      <c r="AIB309" s="35">
        <v>18633907.850000001</v>
      </c>
    </row>
    <row r="310" spans="1:912" x14ac:dyDescent="0.5">
      <c r="A310" s="34" t="s">
        <v>43</v>
      </c>
      <c r="B310" s="34" t="s">
        <v>2538</v>
      </c>
      <c r="C310" s="34" t="s">
        <v>2539</v>
      </c>
      <c r="D310" s="35"/>
      <c r="E310" s="35"/>
      <c r="F310" s="35"/>
      <c r="G310" s="35"/>
      <c r="H310" s="35"/>
      <c r="I310" s="35">
        <v>68877.63</v>
      </c>
      <c r="J310" s="35"/>
      <c r="K310" s="35"/>
      <c r="L310" s="35"/>
      <c r="M310" s="35"/>
      <c r="N310" s="35">
        <v>10888.99</v>
      </c>
      <c r="O310" s="35">
        <v>135495.24</v>
      </c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>
        <v>9063</v>
      </c>
      <c r="AL310" s="35"/>
      <c r="AM310" s="35"/>
      <c r="AN310" s="35"/>
      <c r="AO310" s="35"/>
      <c r="AP310" s="35"/>
      <c r="AQ310" s="35"/>
      <c r="AR310" s="35">
        <v>10003</v>
      </c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>
        <v>115</v>
      </c>
      <c r="BZ310" s="35">
        <v>191</v>
      </c>
      <c r="CA310" s="35"/>
      <c r="CB310" s="35">
        <v>10964.95</v>
      </c>
      <c r="CC310" s="35">
        <v>5233.28</v>
      </c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>
        <v>9075</v>
      </c>
      <c r="CZ310" s="35"/>
      <c r="DA310" s="35"/>
      <c r="DB310" s="35">
        <v>259907.09</v>
      </c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>
        <v>1256.5</v>
      </c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>
        <v>1889.32</v>
      </c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>
        <v>6292</v>
      </c>
      <c r="GU310" s="35"/>
      <c r="GV310" s="35"/>
      <c r="GW310" s="35"/>
      <c r="GX310" s="35"/>
      <c r="GY310" s="35"/>
      <c r="GZ310" s="35"/>
      <c r="HA310" s="35">
        <v>9437.82</v>
      </c>
      <c r="HB310" s="35"/>
      <c r="HC310" s="35"/>
      <c r="HD310" s="35"/>
      <c r="HE310" s="35"/>
      <c r="HF310" s="35">
        <v>238</v>
      </c>
      <c r="HG310" s="35"/>
      <c r="HH310" s="35">
        <v>44932.45</v>
      </c>
      <c r="HI310" s="35"/>
      <c r="HJ310" s="35"/>
      <c r="HK310" s="35"/>
      <c r="HL310" s="35"/>
      <c r="HM310" s="35"/>
      <c r="HN310" s="35">
        <v>1310</v>
      </c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>
        <v>46480.45</v>
      </c>
      <c r="JV310" s="35">
        <v>11091.75</v>
      </c>
      <c r="JW310" s="35">
        <v>208834.35</v>
      </c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>
        <v>16033.51</v>
      </c>
      <c r="LE310" s="35"/>
      <c r="LF310" s="35"/>
      <c r="LG310" s="35">
        <v>700</v>
      </c>
      <c r="LH310" s="35"/>
      <c r="LI310" s="35"/>
      <c r="LJ310" s="35"/>
      <c r="LK310" s="35">
        <v>3605.2</v>
      </c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>
        <v>240264.81000000003</v>
      </c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>
        <v>8405</v>
      </c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>
        <v>82201.2</v>
      </c>
      <c r="NW310" s="35">
        <v>10751</v>
      </c>
      <c r="NX310" s="35">
        <v>295702.5</v>
      </c>
      <c r="NY310" s="35"/>
      <c r="NZ310" s="35">
        <v>34068.800000000003</v>
      </c>
      <c r="OA310" s="35"/>
      <c r="OB310" s="35"/>
      <c r="OC310" s="35"/>
      <c r="OD310" s="35"/>
      <c r="OE310" s="35"/>
      <c r="OF310" s="35"/>
      <c r="OG310" s="35"/>
      <c r="OH310" s="35">
        <v>8743.6</v>
      </c>
      <c r="OI310" s="35">
        <v>2515.1999999999998</v>
      </c>
      <c r="OJ310" s="35"/>
      <c r="OK310" s="35"/>
      <c r="OL310" s="35">
        <v>13745.4</v>
      </c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>
        <v>545201.85</v>
      </c>
      <c r="PB310" s="35">
        <v>18516.2</v>
      </c>
      <c r="PC310" s="35"/>
      <c r="PD310" s="35"/>
      <c r="PE310" s="35"/>
      <c r="PF310" s="35">
        <v>1019850.75</v>
      </c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  <c r="QQ310" s="35"/>
      <c r="QR310" s="35"/>
      <c r="QS310" s="35"/>
      <c r="QT310" s="35"/>
      <c r="QU310" s="35"/>
      <c r="QV310" s="35"/>
      <c r="QW310" s="35"/>
      <c r="QX310" s="35"/>
      <c r="QY310" s="35"/>
      <c r="QZ310" s="35"/>
      <c r="RA310" s="35"/>
      <c r="RB310" s="35"/>
      <c r="RC310" s="35"/>
      <c r="RD310" s="35"/>
      <c r="RE310" s="35"/>
      <c r="RF310" s="35"/>
      <c r="RG310" s="35"/>
      <c r="RH310" s="35"/>
      <c r="RI310" s="35"/>
      <c r="RJ310" s="35"/>
      <c r="RK310" s="35"/>
      <c r="RL310" s="35"/>
      <c r="RM310" s="35"/>
      <c r="RN310" s="35"/>
      <c r="RO310" s="35">
        <v>229</v>
      </c>
      <c r="RP310" s="35"/>
      <c r="RQ310" s="35"/>
      <c r="RR310" s="35"/>
      <c r="RS310" s="35"/>
      <c r="RT310" s="35"/>
      <c r="RU310" s="35"/>
      <c r="RV310" s="35"/>
      <c r="RW310" s="35"/>
      <c r="RX310" s="35"/>
      <c r="RY310" s="35"/>
      <c r="RZ310" s="35"/>
      <c r="SA310" s="35"/>
      <c r="SB310" s="35"/>
      <c r="SC310" s="35">
        <v>197</v>
      </c>
      <c r="SD310" s="35"/>
      <c r="SE310" s="35"/>
      <c r="SF310" s="35">
        <v>426</v>
      </c>
      <c r="SG310" s="35"/>
      <c r="SH310" s="35"/>
      <c r="SI310" s="35"/>
      <c r="SJ310" s="35"/>
      <c r="SK310" s="35"/>
      <c r="SL310" s="35"/>
      <c r="SM310" s="35"/>
      <c r="SN310" s="35"/>
      <c r="SO310" s="35"/>
      <c r="SP310" s="35"/>
      <c r="SQ310" s="35"/>
      <c r="SR310" s="35"/>
      <c r="SS310" s="35"/>
      <c r="ST310" s="35">
        <v>103.82</v>
      </c>
      <c r="SU310" s="35"/>
      <c r="SV310" s="35"/>
      <c r="SW310" s="35"/>
      <c r="SX310" s="35"/>
      <c r="SY310" s="35"/>
      <c r="SZ310" s="35"/>
      <c r="TA310" s="35">
        <v>7697.4</v>
      </c>
      <c r="TB310" s="35"/>
      <c r="TC310" s="35"/>
      <c r="TD310" s="35"/>
      <c r="TE310" s="35"/>
      <c r="TF310" s="35"/>
      <c r="TG310" s="35"/>
      <c r="TH310" s="35"/>
      <c r="TI310" s="35"/>
      <c r="TJ310" s="35"/>
      <c r="TK310" s="35"/>
      <c r="TL310" s="35"/>
      <c r="TM310" s="35"/>
      <c r="TN310" s="35"/>
      <c r="TO310" s="35"/>
      <c r="TP310" s="35"/>
      <c r="TQ310" s="35"/>
      <c r="TR310" s="35"/>
      <c r="TS310" s="35"/>
      <c r="TT310" s="35"/>
      <c r="TU310" s="35"/>
      <c r="TV310" s="35"/>
      <c r="TW310" s="35"/>
      <c r="TX310" s="35"/>
      <c r="TY310" s="35"/>
      <c r="TZ310" s="35"/>
      <c r="UA310" s="35"/>
      <c r="UB310" s="35"/>
      <c r="UC310" s="35"/>
      <c r="UD310" s="35"/>
      <c r="UE310" s="35"/>
      <c r="UF310" s="35"/>
      <c r="UG310" s="35"/>
      <c r="UH310" s="35"/>
      <c r="UI310" s="35">
        <v>29429.360000000001</v>
      </c>
      <c r="UJ310" s="35">
        <v>6317</v>
      </c>
      <c r="UK310" s="35"/>
      <c r="UL310" s="35"/>
      <c r="UM310" s="35"/>
      <c r="UN310" s="35"/>
      <c r="UO310" s="35"/>
      <c r="UP310" s="35"/>
      <c r="UQ310" s="35"/>
      <c r="UR310" s="35"/>
      <c r="US310" s="35"/>
      <c r="UT310" s="35"/>
      <c r="UU310" s="35"/>
      <c r="UV310" s="35"/>
      <c r="UW310" s="35"/>
      <c r="UX310" s="35"/>
      <c r="UY310" s="35"/>
      <c r="UZ310" s="35"/>
      <c r="VA310" s="35"/>
      <c r="VB310" s="35"/>
      <c r="VC310" s="35"/>
      <c r="VD310" s="35"/>
      <c r="VE310" s="35"/>
      <c r="VF310" s="35"/>
      <c r="VG310" s="35"/>
      <c r="VH310" s="35"/>
      <c r="VI310" s="35"/>
      <c r="VJ310" s="35"/>
      <c r="VK310" s="35"/>
      <c r="VL310" s="35"/>
      <c r="VM310" s="35"/>
      <c r="VN310" s="35"/>
      <c r="VO310" s="35"/>
      <c r="VP310" s="35"/>
      <c r="VQ310" s="35">
        <v>43547.58</v>
      </c>
      <c r="VR310" s="35"/>
      <c r="VS310" s="35"/>
      <c r="VT310" s="35"/>
      <c r="VU310" s="35"/>
      <c r="VV310" s="35"/>
      <c r="VW310" s="35"/>
      <c r="VX310" s="35"/>
      <c r="VY310" s="35"/>
      <c r="VZ310" s="35"/>
      <c r="WA310" s="35"/>
      <c r="WB310" s="35"/>
      <c r="WC310" s="35"/>
      <c r="WD310" s="35"/>
      <c r="WE310" s="35"/>
      <c r="WF310" s="35"/>
      <c r="WG310" s="35"/>
      <c r="WH310" s="35"/>
      <c r="WI310" s="35"/>
      <c r="WJ310" s="35"/>
      <c r="WK310" s="35"/>
      <c r="WL310" s="35"/>
      <c r="WM310" s="35"/>
      <c r="WN310" s="35"/>
      <c r="WO310" s="35"/>
      <c r="WP310" s="35"/>
      <c r="WQ310" s="35"/>
      <c r="WR310" s="35"/>
      <c r="WS310" s="35"/>
      <c r="WT310" s="35"/>
      <c r="WU310" s="35"/>
      <c r="WV310" s="35"/>
      <c r="WW310" s="35"/>
      <c r="WX310" s="35"/>
      <c r="WY310" s="35"/>
      <c r="WZ310" s="35"/>
      <c r="XA310" s="35"/>
      <c r="XB310" s="35"/>
      <c r="XC310" s="35"/>
      <c r="XD310" s="35"/>
      <c r="XE310" s="35"/>
      <c r="XF310" s="35"/>
      <c r="XG310" s="35"/>
      <c r="XH310" s="35"/>
      <c r="XI310" s="35"/>
      <c r="XJ310" s="35"/>
      <c r="XK310" s="35"/>
      <c r="XL310" s="35"/>
      <c r="XM310" s="35"/>
      <c r="XN310" s="35"/>
      <c r="XO310" s="35"/>
      <c r="XP310" s="35"/>
      <c r="XQ310" s="35"/>
      <c r="XR310" s="35"/>
      <c r="XS310" s="35"/>
      <c r="XT310" s="35"/>
      <c r="XU310" s="35"/>
      <c r="XV310" s="35">
        <v>2833.25</v>
      </c>
      <c r="XW310" s="35"/>
      <c r="XX310" s="35"/>
      <c r="XY310" s="35"/>
      <c r="XZ310" s="35"/>
      <c r="YA310" s="35"/>
      <c r="YB310" s="35"/>
      <c r="YC310" s="35"/>
      <c r="YD310" s="35"/>
      <c r="YE310" s="35"/>
      <c r="YF310" s="35"/>
      <c r="YG310" s="35"/>
      <c r="YH310" s="35"/>
      <c r="YI310" s="35"/>
      <c r="YJ310" s="35"/>
      <c r="YK310" s="35"/>
      <c r="YL310" s="35"/>
      <c r="YM310" s="35">
        <v>72</v>
      </c>
      <c r="YN310" s="35">
        <v>653.5</v>
      </c>
      <c r="YO310" s="35"/>
      <c r="YP310" s="35"/>
      <c r="YQ310" s="35"/>
      <c r="YR310" s="35"/>
      <c r="YS310" s="35"/>
      <c r="YT310" s="35"/>
      <c r="YU310" s="35"/>
      <c r="YV310" s="35"/>
      <c r="YW310" s="35"/>
      <c r="YX310" s="35">
        <v>368.5</v>
      </c>
      <c r="YY310" s="35">
        <v>278</v>
      </c>
      <c r="YZ310" s="35"/>
      <c r="ZA310" s="35"/>
      <c r="ZB310" s="35"/>
      <c r="ZC310" s="35">
        <v>4205.25</v>
      </c>
      <c r="ZD310" s="35"/>
      <c r="ZE310" s="35"/>
      <c r="ZF310" s="35"/>
      <c r="ZG310" s="35"/>
      <c r="ZH310" s="35"/>
      <c r="ZI310" s="35"/>
      <c r="ZJ310" s="35">
        <v>26577</v>
      </c>
      <c r="ZK310" s="35"/>
      <c r="ZL310" s="35"/>
      <c r="ZM310" s="35"/>
      <c r="ZN310" s="35"/>
      <c r="ZO310" s="35"/>
      <c r="ZP310" s="35"/>
      <c r="ZQ310" s="35"/>
      <c r="ZR310" s="35"/>
      <c r="ZS310" s="35"/>
      <c r="ZT310" s="35"/>
      <c r="ZU310" s="35"/>
      <c r="ZV310" s="35"/>
      <c r="ZW310" s="35"/>
      <c r="ZX310" s="35"/>
      <c r="ZY310" s="35"/>
      <c r="ZZ310" s="35"/>
      <c r="AAA310" s="35"/>
      <c r="AAB310" s="35"/>
      <c r="AAC310" s="35"/>
      <c r="AAD310" s="35"/>
      <c r="AAE310" s="35"/>
      <c r="AAF310" s="35"/>
      <c r="AAG310" s="35"/>
      <c r="AAH310" s="35"/>
      <c r="AAI310" s="35"/>
      <c r="AAJ310" s="35"/>
      <c r="AAK310" s="35"/>
      <c r="AAL310" s="35"/>
      <c r="AAM310" s="35"/>
      <c r="AAN310" s="35"/>
      <c r="AAO310" s="35"/>
      <c r="AAP310" s="35"/>
      <c r="AAQ310" s="35"/>
      <c r="AAR310" s="35"/>
      <c r="AAS310" s="35"/>
      <c r="AAT310" s="35"/>
      <c r="AAU310" s="35"/>
      <c r="AAV310" s="35"/>
      <c r="AAW310" s="35"/>
      <c r="AAX310" s="35">
        <v>0</v>
      </c>
      <c r="AAY310" s="35"/>
      <c r="AAZ310" s="35"/>
      <c r="ABA310" s="35"/>
      <c r="ABB310" s="35"/>
      <c r="ABC310" s="35"/>
      <c r="ABD310" s="35"/>
      <c r="ABE310" s="35"/>
      <c r="ABF310" s="35"/>
      <c r="ABG310" s="35"/>
      <c r="ABH310" s="35"/>
      <c r="ABI310" s="35"/>
      <c r="ABJ310" s="35"/>
      <c r="ABK310" s="35"/>
      <c r="ABL310" s="35"/>
      <c r="ABM310" s="35"/>
      <c r="ABN310" s="35"/>
      <c r="ABO310" s="35"/>
      <c r="ABP310" s="35"/>
      <c r="ABQ310" s="35"/>
      <c r="ABR310" s="35"/>
      <c r="ABS310" s="35"/>
      <c r="ABT310" s="35"/>
      <c r="ABU310" s="35"/>
      <c r="ABV310" s="35"/>
      <c r="ABW310" s="35">
        <v>26577</v>
      </c>
      <c r="ABX310" s="35"/>
      <c r="ABY310" s="35"/>
      <c r="ABZ310" s="35"/>
      <c r="ACA310" s="35"/>
      <c r="ACB310" s="35"/>
      <c r="ACC310" s="35"/>
      <c r="ACD310" s="35"/>
      <c r="ACE310" s="35"/>
      <c r="ACF310" s="35"/>
      <c r="ACG310" s="35"/>
      <c r="ACH310" s="35">
        <v>1152136.46</v>
      </c>
      <c r="ACI310" s="35"/>
      <c r="ACJ310" s="35"/>
      <c r="ACK310" s="35"/>
      <c r="ACL310" s="35"/>
      <c r="ACM310" s="35"/>
      <c r="ACN310" s="35"/>
      <c r="ACO310" s="35"/>
      <c r="ACP310" s="35"/>
      <c r="ACQ310" s="35"/>
      <c r="ACR310" s="35"/>
      <c r="ACS310" s="35"/>
      <c r="ACT310" s="35"/>
      <c r="ACU310" s="35"/>
      <c r="ACV310" s="35"/>
      <c r="ACW310" s="35"/>
      <c r="ACX310" s="35"/>
      <c r="ACY310" s="35"/>
      <c r="ACZ310" s="35"/>
      <c r="ADA310" s="35"/>
      <c r="ADB310" s="35"/>
      <c r="ADC310" s="35"/>
      <c r="ADD310" s="35"/>
      <c r="ADE310" s="35"/>
      <c r="ADF310" s="35"/>
      <c r="ADG310" s="35"/>
      <c r="ADH310" s="35"/>
      <c r="ADI310" s="35"/>
      <c r="ADJ310" s="35"/>
      <c r="ADK310" s="35"/>
      <c r="ADL310" s="35"/>
      <c r="ADM310" s="35"/>
      <c r="ADN310" s="35"/>
      <c r="ADO310" s="35"/>
      <c r="ADP310" s="35"/>
      <c r="ADQ310" s="35"/>
      <c r="ADR310" s="35"/>
      <c r="ADS310" s="35"/>
      <c r="ADT310" s="35"/>
      <c r="ADU310" s="35"/>
      <c r="ADV310" s="35"/>
      <c r="ADW310" s="35"/>
      <c r="ADX310" s="35"/>
      <c r="ADY310" s="35"/>
      <c r="ADZ310" s="35"/>
      <c r="AEA310" s="35"/>
      <c r="AEB310" s="35"/>
      <c r="AEC310" s="35"/>
      <c r="AED310" s="35"/>
      <c r="AEE310" s="35"/>
      <c r="AEF310" s="35">
        <v>3432</v>
      </c>
      <c r="AEG310" s="35"/>
      <c r="AEH310" s="35"/>
      <c r="AEI310" s="35"/>
      <c r="AEJ310" s="35"/>
      <c r="AEK310" s="35"/>
      <c r="AEL310" s="35"/>
      <c r="AEM310" s="35"/>
      <c r="AEN310" s="35"/>
      <c r="AEO310" s="35"/>
      <c r="AEP310" s="35"/>
      <c r="AEQ310" s="35"/>
      <c r="AER310" s="35"/>
      <c r="AES310" s="35"/>
      <c r="AET310" s="35"/>
      <c r="AEU310" s="35"/>
      <c r="AEV310" s="35"/>
      <c r="AEW310" s="35"/>
      <c r="AEX310" s="35"/>
      <c r="AEY310" s="35"/>
      <c r="AEZ310" s="35">
        <v>1155568.46</v>
      </c>
      <c r="AFA310" s="35"/>
      <c r="AFB310" s="35"/>
      <c r="AFC310" s="35"/>
      <c r="AFD310" s="35"/>
      <c r="AFE310" s="35"/>
      <c r="AFF310" s="35"/>
      <c r="AFG310" s="35"/>
      <c r="AFH310" s="35"/>
      <c r="AFI310" s="35"/>
      <c r="AFJ310" s="35"/>
      <c r="AFK310" s="35"/>
      <c r="AFL310" s="35"/>
      <c r="AFM310" s="35"/>
      <c r="AFN310" s="35"/>
      <c r="AFO310" s="35"/>
      <c r="AFP310" s="35"/>
      <c r="AFQ310" s="35"/>
      <c r="AFR310" s="35"/>
      <c r="AFS310" s="35"/>
      <c r="AFT310" s="35"/>
      <c r="AFU310" s="35"/>
      <c r="AFV310" s="35"/>
      <c r="AFW310" s="35"/>
      <c r="AFX310" s="35">
        <v>48045.67</v>
      </c>
      <c r="AFY310" s="35"/>
      <c r="AFZ310" s="35"/>
      <c r="AGA310" s="35"/>
      <c r="AGB310" s="35"/>
      <c r="AGC310" s="35"/>
      <c r="AGD310" s="35"/>
      <c r="AGE310" s="35"/>
      <c r="AGF310" s="35"/>
      <c r="AGG310" s="35"/>
      <c r="AGH310" s="35"/>
      <c r="AGI310" s="35"/>
      <c r="AGJ310" s="35"/>
      <c r="AGK310" s="35"/>
      <c r="AGL310" s="35"/>
      <c r="AGM310" s="35"/>
      <c r="AGN310" s="35"/>
      <c r="AGO310" s="35"/>
      <c r="AGP310" s="35"/>
      <c r="AGQ310" s="35"/>
      <c r="AGR310" s="35"/>
      <c r="AGS310" s="35"/>
      <c r="AGT310" s="35"/>
      <c r="AGU310" s="35">
        <v>3898</v>
      </c>
      <c r="AGV310" s="35"/>
      <c r="AGW310" s="35"/>
      <c r="AGX310" s="35"/>
      <c r="AGY310" s="35"/>
      <c r="AGZ310" s="35"/>
      <c r="AHA310" s="35"/>
      <c r="AHB310" s="35"/>
      <c r="AHC310" s="35"/>
      <c r="AHD310" s="35"/>
      <c r="AHE310" s="35"/>
      <c r="AHF310" s="35"/>
      <c r="AHG310" s="35"/>
      <c r="AHH310" s="35">
        <v>348.09</v>
      </c>
      <c r="AHI310" s="35"/>
      <c r="AHJ310" s="35"/>
      <c r="AHK310" s="35"/>
      <c r="AHL310" s="35"/>
      <c r="AHM310" s="35"/>
      <c r="AHN310" s="35"/>
      <c r="AHO310" s="35"/>
      <c r="AHP310" s="35"/>
      <c r="AHQ310" s="35"/>
      <c r="AHR310" s="35"/>
      <c r="AHS310" s="35"/>
      <c r="AHT310" s="35"/>
      <c r="AHU310" s="35"/>
      <c r="AHV310" s="35"/>
      <c r="AHW310" s="35"/>
      <c r="AHX310" s="35"/>
      <c r="AHY310" s="35"/>
      <c r="AHZ310" s="35"/>
      <c r="AIA310" s="35">
        <v>52291.759999999995</v>
      </c>
      <c r="AIB310" s="35">
        <v>2858556.9699999997</v>
      </c>
    </row>
    <row r="311" spans="1:912" x14ac:dyDescent="0.5">
      <c r="A311" s="34" t="s">
        <v>43</v>
      </c>
      <c r="B311" s="34" t="s">
        <v>2540</v>
      </c>
      <c r="C311" s="34" t="s">
        <v>2541</v>
      </c>
      <c r="D311" s="35">
        <v>-3393542</v>
      </c>
      <c r="E311" s="35">
        <v>-4349.3599999999997</v>
      </c>
      <c r="F311" s="35"/>
      <c r="G311" s="35">
        <v>-42175</v>
      </c>
      <c r="H311" s="35"/>
      <c r="I311" s="35"/>
      <c r="J311" s="35"/>
      <c r="K311" s="35"/>
      <c r="L311" s="35">
        <v>-13952</v>
      </c>
      <c r="M311" s="35">
        <v>-18715.28</v>
      </c>
      <c r="N311" s="35">
        <v>-37792.400000000001</v>
      </c>
      <c r="O311" s="35">
        <v>-39081</v>
      </c>
      <c r="P311" s="35">
        <v>-1843263</v>
      </c>
      <c r="Q311" s="35"/>
      <c r="R311" s="35"/>
      <c r="S311" s="35"/>
      <c r="T311" s="35"/>
      <c r="U311" s="35"/>
      <c r="V311" s="35">
        <v>-23321.040000000001</v>
      </c>
      <c r="W311" s="35"/>
      <c r="X311" s="35"/>
      <c r="Y311" s="35"/>
      <c r="Z311" s="35"/>
      <c r="AA311" s="35"/>
      <c r="AB311" s="35">
        <v>-3864030.19</v>
      </c>
      <c r="AC311" s="35">
        <v>65077</v>
      </c>
      <c r="AD311" s="35">
        <v>-15577.5</v>
      </c>
      <c r="AE311" s="35"/>
      <c r="AF311" s="35">
        <v>62789.1</v>
      </c>
      <c r="AG311" s="35">
        <v>-58350.01</v>
      </c>
      <c r="AH311" s="35">
        <v>-106625</v>
      </c>
      <c r="AI311" s="35">
        <v>1307657.75</v>
      </c>
      <c r="AJ311" s="35">
        <v>177581.91</v>
      </c>
      <c r="AK311" s="35">
        <v>57746</v>
      </c>
      <c r="AL311" s="35"/>
      <c r="AM311" s="35"/>
      <c r="AN311" s="35"/>
      <c r="AO311" s="35">
        <v>-24050</v>
      </c>
      <c r="AP311" s="35">
        <v>-20825</v>
      </c>
      <c r="AQ311" s="35"/>
      <c r="AR311" s="35">
        <v>42718</v>
      </c>
      <c r="AS311" s="35"/>
      <c r="AT311" s="35">
        <v>-62784</v>
      </c>
      <c r="AU311" s="35">
        <v>-1800.2</v>
      </c>
      <c r="AV311" s="35"/>
      <c r="AW311" s="35"/>
      <c r="AX311" s="35"/>
      <c r="AY311" s="35">
        <v>-3821.34</v>
      </c>
      <c r="AZ311" s="35"/>
      <c r="BA311" s="35">
        <v>38600</v>
      </c>
      <c r="BB311" s="35"/>
      <c r="BC311" s="35"/>
      <c r="BD311" s="35"/>
      <c r="BE311" s="35"/>
      <c r="BF311" s="35"/>
      <c r="BG311" s="35">
        <v>-1118</v>
      </c>
      <c r="BH311" s="35">
        <v>-17166.96</v>
      </c>
      <c r="BI311" s="35">
        <v>-5308.55</v>
      </c>
      <c r="BJ311" s="35">
        <v>-31630</v>
      </c>
      <c r="BK311" s="35"/>
      <c r="BL311" s="35"/>
      <c r="BM311" s="35"/>
      <c r="BN311" s="35">
        <v>-103259</v>
      </c>
      <c r="BO311" s="35"/>
      <c r="BP311" s="35"/>
      <c r="BQ311" s="35"/>
      <c r="BR311" s="35"/>
      <c r="BS311" s="35"/>
      <c r="BT311" s="35"/>
      <c r="BU311" s="35"/>
      <c r="BV311" s="35">
        <v>-690</v>
      </c>
      <c r="BW311" s="35"/>
      <c r="BX311" s="35"/>
      <c r="BY311" s="35">
        <v>-42302</v>
      </c>
      <c r="BZ311" s="35">
        <v>-11861</v>
      </c>
      <c r="CA311" s="35"/>
      <c r="CB311" s="35"/>
      <c r="CC311" s="35">
        <v>-77</v>
      </c>
      <c r="CD311" s="35"/>
      <c r="CE311" s="35"/>
      <c r="CF311" s="35"/>
      <c r="CG311" s="35">
        <v>-50398.6</v>
      </c>
      <c r="CH311" s="35"/>
      <c r="CI311" s="35"/>
      <c r="CJ311" s="35"/>
      <c r="CK311" s="35">
        <v>-777.78</v>
      </c>
      <c r="CL311" s="35"/>
      <c r="CM311" s="35"/>
      <c r="CN311" s="35"/>
      <c r="CO311" s="35"/>
      <c r="CP311" s="35"/>
      <c r="CQ311" s="35"/>
      <c r="CR311" s="35"/>
      <c r="CS311" s="35"/>
      <c r="CT311" s="35">
        <v>-12423.68</v>
      </c>
      <c r="CU311" s="35"/>
      <c r="CV311" s="35"/>
      <c r="CW311" s="35"/>
      <c r="CX311" s="35"/>
      <c r="CY311" s="35"/>
      <c r="CZ311" s="35">
        <v>-16242.45</v>
      </c>
      <c r="DA311" s="35"/>
      <c r="DB311" s="35">
        <v>-8115139.5799999991</v>
      </c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>
        <v>-55199</v>
      </c>
      <c r="DO311" s="35">
        <v>-845685.21</v>
      </c>
      <c r="DP311" s="35"/>
      <c r="DQ311" s="35"/>
      <c r="DR311" s="35">
        <v>90126.5</v>
      </c>
      <c r="DS311" s="35">
        <v>-154796.74</v>
      </c>
      <c r="DT311" s="35">
        <v>403224.5</v>
      </c>
      <c r="DU311" s="35">
        <v>-44104</v>
      </c>
      <c r="DV311" s="35"/>
      <c r="DW311" s="35">
        <v>-25241</v>
      </c>
      <c r="DX311" s="35"/>
      <c r="DY311" s="35"/>
      <c r="DZ311" s="35"/>
      <c r="EA311" s="35">
        <v>-101</v>
      </c>
      <c r="EB311" s="35"/>
      <c r="EC311" s="35"/>
      <c r="ED311" s="35"/>
      <c r="EE311" s="35"/>
      <c r="EF311" s="35"/>
      <c r="EG311" s="35"/>
      <c r="EH311" s="35">
        <v>-14057</v>
      </c>
      <c r="EI311" s="35"/>
      <c r="EJ311" s="35"/>
      <c r="EK311" s="35"/>
      <c r="EL311" s="35"/>
      <c r="EM311" s="35"/>
      <c r="EN311" s="35"/>
      <c r="EO311" s="35">
        <v>-236041.8</v>
      </c>
      <c r="EP311" s="35"/>
      <c r="EQ311" s="35"/>
      <c r="ER311" s="35"/>
      <c r="ES311" s="35"/>
      <c r="ET311" s="35">
        <v>-52550</v>
      </c>
      <c r="EU311" s="35"/>
      <c r="EV311" s="35"/>
      <c r="EW311" s="35"/>
      <c r="EX311" s="35">
        <v>-934424.75</v>
      </c>
      <c r="EY311" s="35"/>
      <c r="EZ311" s="35"/>
      <c r="FA311" s="35">
        <v>-97</v>
      </c>
      <c r="FB311" s="35"/>
      <c r="FC311" s="35"/>
      <c r="FD311" s="35"/>
      <c r="FE311" s="35"/>
      <c r="FF311" s="35"/>
      <c r="FG311" s="35"/>
      <c r="FH311" s="35"/>
      <c r="FI311" s="35"/>
      <c r="FJ311" s="35"/>
      <c r="FK311" s="35">
        <v>-930</v>
      </c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>
        <v>1297.25</v>
      </c>
      <c r="GJ311" s="35"/>
      <c r="GK311" s="35"/>
      <c r="GL311" s="35"/>
      <c r="GM311" s="35"/>
      <c r="GN311" s="35"/>
      <c r="GO311" s="35"/>
      <c r="GP311" s="35"/>
      <c r="GQ311" s="35"/>
      <c r="GR311" s="35"/>
      <c r="GS311" s="35">
        <v>-16781.39</v>
      </c>
      <c r="GT311" s="35"/>
      <c r="GU311" s="35">
        <v>-14240.47</v>
      </c>
      <c r="GV311" s="35"/>
      <c r="GW311" s="35"/>
      <c r="GX311" s="35"/>
      <c r="GY311" s="35"/>
      <c r="GZ311" s="35"/>
      <c r="HA311" s="35">
        <v>-30751.61</v>
      </c>
      <c r="HB311" s="35"/>
      <c r="HC311" s="35"/>
      <c r="HD311" s="35">
        <v>-102.1</v>
      </c>
      <c r="HE311" s="35"/>
      <c r="HF311" s="35">
        <v>-115545.25</v>
      </c>
      <c r="HG311" s="35"/>
      <c r="HH311" s="35"/>
      <c r="HI311" s="35"/>
      <c r="HJ311" s="35">
        <v>0</v>
      </c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>
        <v>-315</v>
      </c>
      <c r="IN311" s="35"/>
      <c r="IO311" s="35"/>
      <c r="IP311" s="35"/>
      <c r="IQ311" s="35"/>
      <c r="IR311" s="35"/>
      <c r="IS311" s="35"/>
      <c r="IT311" s="35"/>
      <c r="IU311" s="35"/>
      <c r="IV311" s="35">
        <v>-465888.36</v>
      </c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>
        <v>-581850.71</v>
      </c>
      <c r="JV311" s="35">
        <v>-76955.88</v>
      </c>
      <c r="JW311" s="35"/>
      <c r="JX311" s="35"/>
      <c r="JY311" s="35"/>
      <c r="JZ311" s="35"/>
      <c r="KA311" s="35"/>
      <c r="KB311" s="35"/>
      <c r="KC311" s="35"/>
      <c r="KD311" s="35">
        <v>-683559.75</v>
      </c>
      <c r="KE311" s="35"/>
      <c r="KF311" s="35"/>
      <c r="KG311" s="35"/>
      <c r="KH311" s="35"/>
      <c r="KI311" s="35">
        <v>-4515.4399999999996</v>
      </c>
      <c r="KJ311" s="35">
        <v>-322334</v>
      </c>
      <c r="KK311" s="35"/>
      <c r="KL311" s="35"/>
      <c r="KM311" s="35"/>
      <c r="KN311" s="35">
        <v>-13010</v>
      </c>
      <c r="KO311" s="35"/>
      <c r="KP311" s="35"/>
      <c r="KQ311" s="35"/>
      <c r="KR311" s="35">
        <v>-15050</v>
      </c>
      <c r="KS311" s="35">
        <v>-337632</v>
      </c>
      <c r="KT311" s="35"/>
      <c r="KU311" s="35"/>
      <c r="KV311" s="35">
        <v>373771</v>
      </c>
      <c r="KW311" s="35"/>
      <c r="KX311" s="35"/>
      <c r="KY311" s="35"/>
      <c r="KZ311" s="35"/>
      <c r="LA311" s="35"/>
      <c r="LB311" s="35"/>
      <c r="LC311" s="35"/>
      <c r="LD311" s="35">
        <v>-323.62</v>
      </c>
      <c r="LE311" s="35"/>
      <c r="LF311" s="35"/>
      <c r="LG311" s="35"/>
      <c r="LH311" s="35"/>
      <c r="LI311" s="35"/>
      <c r="LJ311" s="35">
        <v>-386865</v>
      </c>
      <c r="LK311" s="35">
        <v>-10828</v>
      </c>
      <c r="LL311" s="35"/>
      <c r="LM311" s="35">
        <v>-30</v>
      </c>
      <c r="LN311" s="35">
        <v>448</v>
      </c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>
        <v>-10061.790000000001</v>
      </c>
      <c r="MB311" s="35"/>
      <c r="MC311" s="35"/>
      <c r="MD311" s="35"/>
      <c r="ME311" s="35"/>
      <c r="MF311" s="35">
        <v>-879</v>
      </c>
      <c r="MG311" s="35"/>
      <c r="MH311" s="35"/>
      <c r="MI311" s="35"/>
      <c r="MJ311" s="35">
        <v>-1487825.48</v>
      </c>
      <c r="MK311" s="35">
        <v>-125895.3</v>
      </c>
      <c r="ML311" s="35"/>
      <c r="MM311" s="35"/>
      <c r="MN311" s="35"/>
      <c r="MO311" s="35"/>
      <c r="MP311" s="35">
        <v>-7986.8</v>
      </c>
      <c r="MQ311" s="35">
        <v>-2226</v>
      </c>
      <c r="MR311" s="35">
        <v>-13349</v>
      </c>
      <c r="MS311" s="35">
        <v>-8056.28</v>
      </c>
      <c r="MT311" s="35">
        <v>-10073</v>
      </c>
      <c r="MU311" s="35">
        <v>-19460.12</v>
      </c>
      <c r="MV311" s="35"/>
      <c r="MW311" s="35"/>
      <c r="MX311" s="35"/>
      <c r="MY311" s="35">
        <v>-215</v>
      </c>
      <c r="MZ311" s="35"/>
      <c r="NA311" s="35"/>
      <c r="NB311" s="35"/>
      <c r="NC311" s="35"/>
      <c r="ND311" s="35"/>
      <c r="NE311" s="35"/>
      <c r="NF311" s="35"/>
      <c r="NG311" s="35"/>
      <c r="NH311" s="35">
        <v>-5522.5</v>
      </c>
      <c r="NI311" s="35"/>
      <c r="NJ311" s="35"/>
      <c r="NK311" s="35">
        <v>-1728.5</v>
      </c>
      <c r="NL311" s="35"/>
      <c r="NM311" s="35"/>
      <c r="NN311" s="35"/>
      <c r="NO311" s="35">
        <v>-5556.5</v>
      </c>
      <c r="NP311" s="35"/>
      <c r="NQ311" s="35"/>
      <c r="NR311" s="35">
        <v>1949</v>
      </c>
      <c r="NS311" s="35"/>
      <c r="NT311" s="35">
        <v>-224837.18</v>
      </c>
      <c r="NU311" s="35"/>
      <c r="NV311" s="35">
        <v>1110</v>
      </c>
      <c r="NW311" s="35"/>
      <c r="NX311" s="35">
        <v>-3065</v>
      </c>
      <c r="NY311" s="35"/>
      <c r="NZ311" s="35">
        <v>-824</v>
      </c>
      <c r="OA311" s="35"/>
      <c r="OB311" s="35"/>
      <c r="OC311" s="35"/>
      <c r="OD311" s="35"/>
      <c r="OE311" s="35"/>
      <c r="OF311" s="35"/>
      <c r="OG311" s="35"/>
      <c r="OH311" s="35">
        <v>14457.75</v>
      </c>
      <c r="OI311" s="35">
        <v>-46432.44</v>
      </c>
      <c r="OJ311" s="35">
        <v>23890</v>
      </c>
      <c r="OK311" s="35">
        <v>-11836.5</v>
      </c>
      <c r="OL311" s="35">
        <v>-8277.5</v>
      </c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>
        <v>-453934.87</v>
      </c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>
        <v>-10667</v>
      </c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  <c r="QQ311" s="35"/>
      <c r="QR311" s="35"/>
      <c r="QS311" s="35">
        <v>-108</v>
      </c>
      <c r="QT311" s="35"/>
      <c r="QU311" s="35"/>
      <c r="QV311" s="35"/>
      <c r="QW311" s="35"/>
      <c r="QX311" s="35"/>
      <c r="QY311" s="35"/>
      <c r="QZ311" s="35"/>
      <c r="RA311" s="35"/>
      <c r="RB311" s="35"/>
      <c r="RC311" s="35"/>
      <c r="RD311" s="35"/>
      <c r="RE311" s="35"/>
      <c r="RF311" s="35"/>
      <c r="RG311" s="35"/>
      <c r="RH311" s="35"/>
      <c r="RI311" s="35"/>
      <c r="RJ311" s="35"/>
      <c r="RK311" s="35"/>
      <c r="RL311" s="35"/>
      <c r="RM311" s="35"/>
      <c r="RN311" s="35"/>
      <c r="RO311" s="35"/>
      <c r="RP311" s="35"/>
      <c r="RQ311" s="35"/>
      <c r="RR311" s="35"/>
      <c r="RS311" s="35"/>
      <c r="RT311" s="35"/>
      <c r="RU311" s="35">
        <v>-266.79000000000002</v>
      </c>
      <c r="RV311" s="35"/>
      <c r="RW311" s="35"/>
      <c r="RX311" s="35"/>
      <c r="RY311" s="35"/>
      <c r="RZ311" s="35"/>
      <c r="SA311" s="35"/>
      <c r="SB311" s="35"/>
      <c r="SC311" s="35"/>
      <c r="SD311" s="35"/>
      <c r="SE311" s="35"/>
      <c r="SF311" s="35">
        <v>-11041.79</v>
      </c>
      <c r="SG311" s="35">
        <v>-147930</v>
      </c>
      <c r="SH311" s="35">
        <v>-5184</v>
      </c>
      <c r="SI311" s="35"/>
      <c r="SJ311" s="35"/>
      <c r="SK311" s="35"/>
      <c r="SL311" s="35"/>
      <c r="SM311" s="35"/>
      <c r="SN311" s="35"/>
      <c r="SO311" s="35">
        <v>-2904</v>
      </c>
      <c r="SP311" s="35"/>
      <c r="SQ311" s="35"/>
      <c r="SR311" s="35"/>
      <c r="SS311" s="35"/>
      <c r="ST311" s="35">
        <v>-17075</v>
      </c>
      <c r="SU311" s="35"/>
      <c r="SV311" s="35"/>
      <c r="SW311" s="35">
        <v>-52607</v>
      </c>
      <c r="SX311" s="35"/>
      <c r="SY311" s="35"/>
      <c r="SZ311" s="35"/>
      <c r="TA311" s="35"/>
      <c r="TB311" s="35"/>
      <c r="TC311" s="35">
        <v>-2585</v>
      </c>
      <c r="TD311" s="35"/>
      <c r="TE311" s="35">
        <v>-12761</v>
      </c>
      <c r="TF311" s="35"/>
      <c r="TG311" s="35">
        <v>-11015.25</v>
      </c>
      <c r="TH311" s="35"/>
      <c r="TI311" s="35"/>
      <c r="TJ311" s="35"/>
      <c r="TK311" s="35"/>
      <c r="TL311" s="35"/>
      <c r="TM311" s="35"/>
      <c r="TN311" s="35"/>
      <c r="TO311" s="35">
        <v>-222901</v>
      </c>
      <c r="TP311" s="35"/>
      <c r="TQ311" s="35"/>
      <c r="TR311" s="35"/>
      <c r="TS311" s="35"/>
      <c r="TT311" s="35"/>
      <c r="TU311" s="35"/>
      <c r="TV311" s="35"/>
      <c r="TW311" s="35"/>
      <c r="TX311" s="35"/>
      <c r="TY311" s="35"/>
      <c r="TZ311" s="35"/>
      <c r="UA311" s="35"/>
      <c r="UB311" s="35"/>
      <c r="UC311" s="35"/>
      <c r="UD311" s="35"/>
      <c r="UE311" s="35"/>
      <c r="UF311" s="35">
        <v>-1658</v>
      </c>
      <c r="UG311" s="35">
        <v>-27642.85</v>
      </c>
      <c r="UH311" s="35"/>
      <c r="UI311" s="35">
        <v>-25392</v>
      </c>
      <c r="UJ311" s="35">
        <v>-20824.810000000001</v>
      </c>
      <c r="UK311" s="35">
        <v>-32138.5</v>
      </c>
      <c r="UL311" s="35"/>
      <c r="UM311" s="35"/>
      <c r="UN311" s="35"/>
      <c r="UO311" s="35"/>
      <c r="UP311" s="35">
        <v>-4462.5</v>
      </c>
      <c r="UQ311" s="35"/>
      <c r="UR311" s="35"/>
      <c r="US311" s="35"/>
      <c r="UT311" s="35"/>
      <c r="UU311" s="35"/>
      <c r="UV311" s="35"/>
      <c r="UW311" s="35"/>
      <c r="UX311" s="35"/>
      <c r="UY311" s="35">
        <v>0</v>
      </c>
      <c r="UZ311" s="35"/>
      <c r="VA311" s="35">
        <v>-6</v>
      </c>
      <c r="VB311" s="35"/>
      <c r="VC311" s="35"/>
      <c r="VD311" s="35"/>
      <c r="VE311" s="35"/>
      <c r="VF311" s="35"/>
      <c r="VG311" s="35"/>
      <c r="VH311" s="35"/>
      <c r="VI311" s="35"/>
      <c r="VJ311" s="35"/>
      <c r="VK311" s="35"/>
      <c r="VL311" s="35"/>
      <c r="VM311" s="35"/>
      <c r="VN311" s="35"/>
      <c r="VO311" s="35"/>
      <c r="VP311" s="35"/>
      <c r="VQ311" s="35">
        <v>-587086.91</v>
      </c>
      <c r="VR311" s="35"/>
      <c r="VS311" s="35"/>
      <c r="VT311" s="35"/>
      <c r="VU311" s="35"/>
      <c r="VV311" s="35"/>
      <c r="VW311" s="35"/>
      <c r="VX311" s="35"/>
      <c r="VY311" s="35"/>
      <c r="VZ311" s="35"/>
      <c r="WA311" s="35"/>
      <c r="WB311" s="35"/>
      <c r="WC311" s="35"/>
      <c r="WD311" s="35"/>
      <c r="WE311" s="35"/>
      <c r="WF311" s="35"/>
      <c r="WG311" s="35"/>
      <c r="WH311" s="35">
        <v>593558.05000000005</v>
      </c>
      <c r="WI311" s="35"/>
      <c r="WJ311" s="35"/>
      <c r="WK311" s="35"/>
      <c r="WL311" s="35"/>
      <c r="WM311" s="35"/>
      <c r="WN311" s="35"/>
      <c r="WO311" s="35"/>
      <c r="WP311" s="35"/>
      <c r="WQ311" s="35"/>
      <c r="WR311" s="35"/>
      <c r="WS311" s="35">
        <v>-34614</v>
      </c>
      <c r="WT311" s="35"/>
      <c r="WU311" s="35"/>
      <c r="WV311" s="35"/>
      <c r="WW311" s="35"/>
      <c r="WX311" s="35"/>
      <c r="WY311" s="35"/>
      <c r="WZ311" s="35"/>
      <c r="XA311" s="35"/>
      <c r="XB311" s="35"/>
      <c r="XC311" s="35"/>
      <c r="XD311" s="35"/>
      <c r="XE311" s="35"/>
      <c r="XF311" s="35"/>
      <c r="XG311" s="35"/>
      <c r="XH311" s="35"/>
      <c r="XI311" s="35"/>
      <c r="XJ311" s="35"/>
      <c r="XK311" s="35"/>
      <c r="XL311" s="35"/>
      <c r="XM311" s="35"/>
      <c r="XN311" s="35"/>
      <c r="XO311" s="35"/>
      <c r="XP311" s="35"/>
      <c r="XQ311" s="35"/>
      <c r="XR311" s="35"/>
      <c r="XS311" s="35"/>
      <c r="XT311" s="35"/>
      <c r="XU311" s="35"/>
      <c r="XV311" s="35">
        <v>-84</v>
      </c>
      <c r="XW311" s="35"/>
      <c r="XX311" s="35"/>
      <c r="XY311" s="35"/>
      <c r="XZ311" s="35"/>
      <c r="YA311" s="35"/>
      <c r="YB311" s="35"/>
      <c r="YC311" s="35"/>
      <c r="YD311" s="35"/>
      <c r="YE311" s="35"/>
      <c r="YF311" s="35"/>
      <c r="YG311" s="35"/>
      <c r="YH311" s="35"/>
      <c r="YI311" s="35"/>
      <c r="YJ311" s="35"/>
      <c r="YK311" s="35"/>
      <c r="YL311" s="35">
        <v>-27877.5</v>
      </c>
      <c r="YM311" s="35"/>
      <c r="YN311" s="35"/>
      <c r="YO311" s="35"/>
      <c r="YP311" s="35"/>
      <c r="YQ311" s="35"/>
      <c r="YR311" s="35"/>
      <c r="YS311" s="35"/>
      <c r="YT311" s="35"/>
      <c r="YU311" s="35"/>
      <c r="YV311" s="35"/>
      <c r="YW311" s="35"/>
      <c r="YX311" s="35"/>
      <c r="YY311" s="35"/>
      <c r="YZ311" s="35"/>
      <c r="ZA311" s="35"/>
      <c r="ZB311" s="35"/>
      <c r="ZC311" s="35">
        <v>530982.55000000005</v>
      </c>
      <c r="ZD311" s="35"/>
      <c r="ZE311" s="35"/>
      <c r="ZF311" s="35"/>
      <c r="ZG311" s="35"/>
      <c r="ZH311" s="35"/>
      <c r="ZI311" s="35"/>
      <c r="ZJ311" s="35"/>
      <c r="ZK311" s="35">
        <v>-139738.54999999999</v>
      </c>
      <c r="ZL311" s="35"/>
      <c r="ZM311" s="35"/>
      <c r="ZN311" s="35"/>
      <c r="ZO311" s="35">
        <v>-346</v>
      </c>
      <c r="ZP311" s="35"/>
      <c r="ZQ311" s="35"/>
      <c r="ZR311" s="35"/>
      <c r="ZS311" s="35"/>
      <c r="ZT311" s="35"/>
      <c r="ZU311" s="35"/>
      <c r="ZV311" s="35"/>
      <c r="ZW311" s="35"/>
      <c r="ZX311" s="35"/>
      <c r="ZY311" s="35"/>
      <c r="ZZ311" s="35"/>
      <c r="AAA311" s="35"/>
      <c r="AAB311" s="35"/>
      <c r="AAC311" s="35"/>
      <c r="AAD311" s="35"/>
      <c r="AAE311" s="35"/>
      <c r="AAF311" s="35"/>
      <c r="AAG311" s="35"/>
      <c r="AAH311" s="35"/>
      <c r="AAI311" s="35"/>
      <c r="AAJ311" s="35">
        <v>-250</v>
      </c>
      <c r="AAK311" s="35"/>
      <c r="AAL311" s="35"/>
      <c r="AAM311" s="35"/>
      <c r="AAN311" s="35"/>
      <c r="AAO311" s="35"/>
      <c r="AAP311" s="35"/>
      <c r="AAQ311" s="35"/>
      <c r="AAR311" s="35"/>
      <c r="AAS311" s="35"/>
      <c r="AAT311" s="35"/>
      <c r="AAU311" s="35"/>
      <c r="AAV311" s="35"/>
      <c r="AAW311" s="35"/>
      <c r="AAX311" s="35">
        <v>0</v>
      </c>
      <c r="AAY311" s="35"/>
      <c r="AAZ311" s="35"/>
      <c r="ABA311" s="35"/>
      <c r="ABB311" s="35"/>
      <c r="ABC311" s="35"/>
      <c r="ABD311" s="35"/>
      <c r="ABE311" s="35"/>
      <c r="ABF311" s="35"/>
      <c r="ABG311" s="35"/>
      <c r="ABH311" s="35"/>
      <c r="ABI311" s="35"/>
      <c r="ABJ311" s="35"/>
      <c r="ABK311" s="35"/>
      <c r="ABL311" s="35"/>
      <c r="ABM311" s="35"/>
      <c r="ABN311" s="35"/>
      <c r="ABO311" s="35"/>
      <c r="ABP311" s="35"/>
      <c r="ABQ311" s="35"/>
      <c r="ABR311" s="35"/>
      <c r="ABS311" s="35"/>
      <c r="ABT311" s="35"/>
      <c r="ABU311" s="35"/>
      <c r="ABV311" s="35"/>
      <c r="ABW311" s="35">
        <v>-140334.54999999999</v>
      </c>
      <c r="ABX311" s="35"/>
      <c r="ABY311" s="35"/>
      <c r="ABZ311" s="35"/>
      <c r="ACA311" s="35"/>
      <c r="ACB311" s="35"/>
      <c r="ACC311" s="35"/>
      <c r="ACD311" s="35"/>
      <c r="ACE311" s="35"/>
      <c r="ACF311" s="35"/>
      <c r="ACG311" s="35"/>
      <c r="ACH311" s="35"/>
      <c r="ACI311" s="35">
        <v>7417</v>
      </c>
      <c r="ACJ311" s="35"/>
      <c r="ACK311" s="35"/>
      <c r="ACL311" s="35"/>
      <c r="ACM311" s="35"/>
      <c r="ACN311" s="35"/>
      <c r="ACO311" s="35"/>
      <c r="ACP311" s="35">
        <v>-2448</v>
      </c>
      <c r="ACQ311" s="35"/>
      <c r="ACR311" s="35"/>
      <c r="ACS311" s="35"/>
      <c r="ACT311" s="35"/>
      <c r="ACU311" s="35"/>
      <c r="ACV311" s="35"/>
      <c r="ACW311" s="35"/>
      <c r="ACX311" s="35"/>
      <c r="ACY311" s="35"/>
      <c r="ACZ311" s="35"/>
      <c r="ADA311" s="35"/>
      <c r="ADB311" s="35"/>
      <c r="ADC311" s="35"/>
      <c r="ADD311" s="35"/>
      <c r="ADE311" s="35"/>
      <c r="ADF311" s="35"/>
      <c r="ADG311" s="35"/>
      <c r="ADH311" s="35"/>
      <c r="ADI311" s="35"/>
      <c r="ADJ311" s="35"/>
      <c r="ADK311" s="35"/>
      <c r="ADL311" s="35"/>
      <c r="ADM311" s="35"/>
      <c r="ADN311" s="35"/>
      <c r="ADO311" s="35"/>
      <c r="ADP311" s="35"/>
      <c r="ADQ311" s="35"/>
      <c r="ADR311" s="35"/>
      <c r="ADS311" s="35"/>
      <c r="ADT311" s="35"/>
      <c r="ADU311" s="35"/>
      <c r="ADV311" s="35"/>
      <c r="ADW311" s="35"/>
      <c r="ADX311" s="35">
        <v>-10379.68</v>
      </c>
      <c r="ADY311" s="35"/>
      <c r="ADZ311" s="35"/>
      <c r="AEA311" s="35"/>
      <c r="AEB311" s="35">
        <v>-675</v>
      </c>
      <c r="AEC311" s="35">
        <v>-2068.6799999999998</v>
      </c>
      <c r="AED311" s="35"/>
      <c r="AEE311" s="35"/>
      <c r="AEF311" s="35">
        <v>-4668</v>
      </c>
      <c r="AEG311" s="35"/>
      <c r="AEH311" s="35"/>
      <c r="AEI311" s="35"/>
      <c r="AEJ311" s="35"/>
      <c r="AEK311" s="35"/>
      <c r="AEL311" s="35"/>
      <c r="AEM311" s="35"/>
      <c r="AEN311" s="35"/>
      <c r="AEO311" s="35"/>
      <c r="AEP311" s="35"/>
      <c r="AEQ311" s="35"/>
      <c r="AER311" s="35"/>
      <c r="AES311" s="35"/>
      <c r="AET311" s="35"/>
      <c r="AEU311" s="35"/>
      <c r="AEV311" s="35"/>
      <c r="AEW311" s="35"/>
      <c r="AEX311" s="35"/>
      <c r="AEY311" s="35"/>
      <c r="AEZ311" s="35">
        <v>-12822.36</v>
      </c>
      <c r="AFA311" s="35">
        <v>-33398</v>
      </c>
      <c r="AFB311" s="35"/>
      <c r="AFC311" s="35"/>
      <c r="AFD311" s="35"/>
      <c r="AFE311" s="35"/>
      <c r="AFF311" s="35"/>
      <c r="AFG311" s="35"/>
      <c r="AFH311" s="35"/>
      <c r="AFI311" s="35"/>
      <c r="AFJ311" s="35"/>
      <c r="AFK311" s="35"/>
      <c r="AFL311" s="35">
        <v>-47</v>
      </c>
      <c r="AFM311" s="35"/>
      <c r="AFN311" s="35"/>
      <c r="AFO311" s="35"/>
      <c r="AFP311" s="35"/>
      <c r="AFQ311" s="35"/>
      <c r="AFR311" s="35"/>
      <c r="AFS311" s="35"/>
      <c r="AFT311" s="35"/>
      <c r="AFU311" s="35"/>
      <c r="AFV311" s="35"/>
      <c r="AFW311" s="35"/>
      <c r="AFX311" s="35"/>
      <c r="AFY311" s="35"/>
      <c r="AFZ311" s="35"/>
      <c r="AGA311" s="35"/>
      <c r="AGB311" s="35"/>
      <c r="AGC311" s="35"/>
      <c r="AGD311" s="35"/>
      <c r="AGE311" s="35"/>
      <c r="AGF311" s="35"/>
      <c r="AGG311" s="35"/>
      <c r="AGH311" s="35"/>
      <c r="AGI311" s="35"/>
      <c r="AGJ311" s="35">
        <v>-1809.76</v>
      </c>
      <c r="AGK311" s="35"/>
      <c r="AGL311" s="35"/>
      <c r="AGM311" s="35"/>
      <c r="AGN311" s="35"/>
      <c r="AGO311" s="35"/>
      <c r="AGP311" s="35"/>
      <c r="AGQ311" s="35"/>
      <c r="AGR311" s="35"/>
      <c r="AGS311" s="35"/>
      <c r="AGT311" s="35"/>
      <c r="AGU311" s="35">
        <v>-1018</v>
      </c>
      <c r="AGV311" s="35">
        <v>57033</v>
      </c>
      <c r="AGW311" s="35"/>
      <c r="AGX311" s="35"/>
      <c r="AGY311" s="35"/>
      <c r="AGZ311" s="35"/>
      <c r="AHA311" s="35"/>
      <c r="AHB311" s="35"/>
      <c r="AHC311" s="35">
        <v>-133729.20000000001</v>
      </c>
      <c r="AHD311" s="35"/>
      <c r="AHE311" s="35"/>
      <c r="AHF311" s="35"/>
      <c r="AHG311" s="35">
        <v>35520.339999999997</v>
      </c>
      <c r="AHH311" s="35"/>
      <c r="AHI311" s="35"/>
      <c r="AHJ311" s="35"/>
      <c r="AHK311" s="35"/>
      <c r="AHL311" s="35"/>
      <c r="AHM311" s="35">
        <v>-6257.35</v>
      </c>
      <c r="AHN311" s="35"/>
      <c r="AHO311" s="35"/>
      <c r="AHP311" s="35"/>
      <c r="AHQ311" s="35"/>
      <c r="AHR311" s="35"/>
      <c r="AHS311" s="35"/>
      <c r="AHT311" s="35">
        <v>-1199.9100000000001</v>
      </c>
      <c r="AHU311" s="35"/>
      <c r="AHV311" s="35"/>
      <c r="AHW311" s="35"/>
      <c r="AHX311" s="35"/>
      <c r="AHY311" s="35"/>
      <c r="AHZ311" s="35"/>
      <c r="AIA311" s="35">
        <v>-84905.880000000034</v>
      </c>
      <c r="AIB311" s="35">
        <v>-11909135.939999996</v>
      </c>
    </row>
    <row r="312" spans="1:912" x14ac:dyDescent="0.5">
      <c r="A312" s="34" t="s">
        <v>43</v>
      </c>
      <c r="B312" s="34" t="s">
        <v>2542</v>
      </c>
      <c r="C312" s="34" t="s">
        <v>2543</v>
      </c>
      <c r="D312" s="35">
        <v>-30045957.25</v>
      </c>
      <c r="E312" s="35">
        <v>-31472.13</v>
      </c>
      <c r="F312" s="35"/>
      <c r="G312" s="35">
        <v>-55677.8</v>
      </c>
      <c r="H312" s="35">
        <v>-336994.32</v>
      </c>
      <c r="I312" s="35"/>
      <c r="J312" s="35"/>
      <c r="K312" s="35"/>
      <c r="L312" s="35">
        <v>-490212.53</v>
      </c>
      <c r="M312" s="35">
        <v>-32507.119999999999</v>
      </c>
      <c r="N312" s="35">
        <v>-59567.32</v>
      </c>
      <c r="O312" s="35">
        <v>-13103.7</v>
      </c>
      <c r="P312" s="35">
        <v>-740944.84</v>
      </c>
      <c r="Q312" s="35"/>
      <c r="R312" s="35"/>
      <c r="S312" s="35"/>
      <c r="T312" s="35"/>
      <c r="U312" s="35"/>
      <c r="V312" s="35">
        <v>-349984.25</v>
      </c>
      <c r="W312" s="35">
        <v>-12195.91</v>
      </c>
      <c r="X312" s="35">
        <v>-16701.330000000002</v>
      </c>
      <c r="Y312" s="35"/>
      <c r="Z312" s="35"/>
      <c r="AA312" s="35"/>
      <c r="AB312" s="35">
        <v>-8252169.5800000001</v>
      </c>
      <c r="AC312" s="35">
        <v>-90092.61</v>
      </c>
      <c r="AD312" s="35"/>
      <c r="AE312" s="35"/>
      <c r="AF312" s="35">
        <v>-731542.14</v>
      </c>
      <c r="AG312" s="35">
        <v>-50945.760000000002</v>
      </c>
      <c r="AH312" s="35"/>
      <c r="AI312" s="35"/>
      <c r="AJ312" s="35">
        <v>-57324.47</v>
      </c>
      <c r="AK312" s="35">
        <v>3924</v>
      </c>
      <c r="AL312" s="35">
        <v>-47644.68</v>
      </c>
      <c r="AM312" s="35"/>
      <c r="AN312" s="35">
        <v>-34562</v>
      </c>
      <c r="AO312" s="35">
        <v>-3490</v>
      </c>
      <c r="AP312" s="35"/>
      <c r="AQ312" s="35">
        <v>-175</v>
      </c>
      <c r="AR312" s="35">
        <v>-10518</v>
      </c>
      <c r="AS312" s="35">
        <v>59266.5</v>
      </c>
      <c r="AT312" s="35">
        <v>27643.15</v>
      </c>
      <c r="AU312" s="35">
        <v>-292.64</v>
      </c>
      <c r="AV312" s="35"/>
      <c r="AW312" s="35"/>
      <c r="AX312" s="35">
        <v>-161</v>
      </c>
      <c r="AY312" s="35">
        <v>-3216.28</v>
      </c>
      <c r="AZ312" s="35"/>
      <c r="BA312" s="35"/>
      <c r="BB312" s="35"/>
      <c r="BC312" s="35"/>
      <c r="BD312" s="35">
        <v>-72721.63</v>
      </c>
      <c r="BE312" s="35">
        <v>-115113.53</v>
      </c>
      <c r="BF312" s="35"/>
      <c r="BG312" s="35">
        <v>-31358.28</v>
      </c>
      <c r="BH312" s="35">
        <v>-138388.28</v>
      </c>
      <c r="BI312" s="35">
        <v>-16206.97</v>
      </c>
      <c r="BJ312" s="35">
        <v>-16508</v>
      </c>
      <c r="BK312" s="35"/>
      <c r="BL312" s="35"/>
      <c r="BM312" s="35"/>
      <c r="BN312" s="35"/>
      <c r="BO312" s="35"/>
      <c r="BP312" s="35"/>
      <c r="BQ312" s="35"/>
      <c r="BR312" s="35"/>
      <c r="BS312" s="35"/>
      <c r="BT312" s="35">
        <v>-1217.02</v>
      </c>
      <c r="BU312" s="35"/>
      <c r="BV312" s="35"/>
      <c r="BW312" s="35"/>
      <c r="BX312" s="35">
        <v>-5888</v>
      </c>
      <c r="BY312" s="35"/>
      <c r="BZ312" s="35">
        <v>-6013</v>
      </c>
      <c r="CA312" s="35"/>
      <c r="CB312" s="35">
        <v>-53349.38</v>
      </c>
      <c r="CC312" s="35"/>
      <c r="CD312" s="35"/>
      <c r="CE312" s="35"/>
      <c r="CF312" s="35"/>
      <c r="CG312" s="35">
        <v>-190509.42</v>
      </c>
      <c r="CH312" s="35"/>
      <c r="CI312" s="35"/>
      <c r="CJ312" s="35"/>
      <c r="CK312" s="35"/>
      <c r="CL312" s="35"/>
      <c r="CM312" s="35"/>
      <c r="CN312" s="35"/>
      <c r="CO312" s="35"/>
      <c r="CP312" s="35">
        <v>9948.09</v>
      </c>
      <c r="CQ312" s="35"/>
      <c r="CR312" s="35"/>
      <c r="CS312" s="35"/>
      <c r="CT312" s="35">
        <v>-256108.3</v>
      </c>
      <c r="CU312" s="35"/>
      <c r="CV312" s="35"/>
      <c r="CW312" s="35"/>
      <c r="CX312" s="35"/>
      <c r="CY312" s="35">
        <v>-6413.62</v>
      </c>
      <c r="CZ312" s="35">
        <v>-3054.36</v>
      </c>
      <c r="DA312" s="35"/>
      <c r="DB312" s="35">
        <v>-42279520.710000001</v>
      </c>
      <c r="DC312" s="35"/>
      <c r="DD312" s="35">
        <v>-10452.25</v>
      </c>
      <c r="DE312" s="35"/>
      <c r="DF312" s="35"/>
      <c r="DG312" s="35"/>
      <c r="DH312" s="35"/>
      <c r="DI312" s="35"/>
      <c r="DJ312" s="35"/>
      <c r="DK312" s="35"/>
      <c r="DL312" s="35">
        <v>-69043.97</v>
      </c>
      <c r="DM312" s="35"/>
      <c r="DN312" s="35"/>
      <c r="DO312" s="35">
        <v>-4792346.7</v>
      </c>
      <c r="DP312" s="35"/>
      <c r="DQ312" s="35"/>
      <c r="DR312" s="35">
        <v>-835036.58</v>
      </c>
      <c r="DS312" s="35">
        <v>-1054035.1200000001</v>
      </c>
      <c r="DT312" s="35"/>
      <c r="DU312" s="35">
        <v>-5841</v>
      </c>
      <c r="DV312" s="35"/>
      <c r="DW312" s="35"/>
      <c r="DX312" s="35">
        <v>-2265</v>
      </c>
      <c r="DY312" s="35"/>
      <c r="DZ312" s="35"/>
      <c r="EA312" s="35"/>
      <c r="EB312" s="35"/>
      <c r="EC312" s="35"/>
      <c r="ED312" s="35"/>
      <c r="EE312" s="35">
        <v>0</v>
      </c>
      <c r="EF312" s="35"/>
      <c r="EG312" s="35"/>
      <c r="EH312" s="35"/>
      <c r="EI312" s="35"/>
      <c r="EJ312" s="35"/>
      <c r="EK312" s="35"/>
      <c r="EL312" s="35"/>
      <c r="EM312" s="35"/>
      <c r="EN312" s="35"/>
      <c r="EO312" s="35">
        <v>-168049.46</v>
      </c>
      <c r="EP312" s="35"/>
      <c r="EQ312" s="35">
        <v>-4689</v>
      </c>
      <c r="ER312" s="35"/>
      <c r="ES312" s="35">
        <v>-100693</v>
      </c>
      <c r="ET312" s="35"/>
      <c r="EU312" s="35"/>
      <c r="EV312" s="35"/>
      <c r="EW312" s="35"/>
      <c r="EX312" s="35">
        <v>-7042452.0800000001</v>
      </c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>
        <v>-49216.28</v>
      </c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>
        <v>-2404.48</v>
      </c>
      <c r="GD312" s="35"/>
      <c r="GE312" s="35"/>
      <c r="GF312" s="35"/>
      <c r="GG312" s="35">
        <v>-3980</v>
      </c>
      <c r="GH312" s="35">
        <v>8249.44</v>
      </c>
      <c r="GI312" s="35"/>
      <c r="GJ312" s="35"/>
      <c r="GK312" s="35">
        <v>-32112</v>
      </c>
      <c r="GL312" s="35">
        <v>-278</v>
      </c>
      <c r="GM312" s="35"/>
      <c r="GN312" s="35"/>
      <c r="GO312" s="35"/>
      <c r="GP312" s="35"/>
      <c r="GQ312" s="35"/>
      <c r="GR312" s="35"/>
      <c r="GS312" s="35">
        <v>-45144</v>
      </c>
      <c r="GT312" s="35"/>
      <c r="GU312" s="35">
        <v>-7343.57</v>
      </c>
      <c r="GV312" s="35"/>
      <c r="GW312" s="35"/>
      <c r="GX312" s="35"/>
      <c r="GY312" s="35"/>
      <c r="GZ312" s="35"/>
      <c r="HA312" s="35">
        <v>-132228.89000000001</v>
      </c>
      <c r="HB312" s="35"/>
      <c r="HC312" s="35"/>
      <c r="HD312" s="35"/>
      <c r="HE312" s="35"/>
      <c r="HF312" s="35">
        <v>-577415.13</v>
      </c>
      <c r="HG312" s="35"/>
      <c r="HH312" s="35"/>
      <c r="HI312" s="35"/>
      <c r="HJ312" s="35">
        <v>-1940.74</v>
      </c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>
        <v>-76352</v>
      </c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>
        <v>-233</v>
      </c>
      <c r="IM312" s="35"/>
      <c r="IN312" s="35">
        <v>-5075.05</v>
      </c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>
        <v>-661015.92000000004</v>
      </c>
      <c r="JV312" s="35">
        <v>-173894.66</v>
      </c>
      <c r="JW312" s="35"/>
      <c r="JX312" s="35"/>
      <c r="JY312" s="35"/>
      <c r="JZ312" s="35"/>
      <c r="KA312" s="35"/>
      <c r="KB312" s="35"/>
      <c r="KC312" s="35">
        <v>-3079.69</v>
      </c>
      <c r="KD312" s="35">
        <v>-9729373.1500000004</v>
      </c>
      <c r="KE312" s="35"/>
      <c r="KF312" s="35"/>
      <c r="KG312" s="35"/>
      <c r="KH312" s="35">
        <v>-2814.88</v>
      </c>
      <c r="KI312" s="35">
        <v>-4456.3100000000004</v>
      </c>
      <c r="KJ312" s="35">
        <v>-87333.33</v>
      </c>
      <c r="KK312" s="35"/>
      <c r="KL312" s="35">
        <v>-2015395.78</v>
      </c>
      <c r="KM312" s="35"/>
      <c r="KN312" s="35"/>
      <c r="KO312" s="35"/>
      <c r="KP312" s="35"/>
      <c r="KQ312" s="35">
        <v>-41728.559999999998</v>
      </c>
      <c r="KR312" s="35">
        <v>-25869.040000000001</v>
      </c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>
        <v>-1000</v>
      </c>
      <c r="LE312" s="35">
        <v>-80239.960000000006</v>
      </c>
      <c r="LF312" s="35">
        <v>-46341.64</v>
      </c>
      <c r="LG312" s="35">
        <v>-1667.88</v>
      </c>
      <c r="LH312" s="35"/>
      <c r="LI312" s="35">
        <v>-19558.080000000002</v>
      </c>
      <c r="LJ312" s="35">
        <v>-644758.42000000004</v>
      </c>
      <c r="LK312" s="35">
        <v>-117557.31</v>
      </c>
      <c r="LL312" s="35">
        <v>-13536.29</v>
      </c>
      <c r="LM312" s="35">
        <v>-322386.76</v>
      </c>
      <c r="LN312" s="35">
        <v>-473532.15999999997</v>
      </c>
      <c r="LO312" s="35"/>
      <c r="LP312" s="35"/>
      <c r="LQ312" s="35">
        <v>-9883.4</v>
      </c>
      <c r="LR312" s="35"/>
      <c r="LS312" s="35"/>
      <c r="LT312" s="35">
        <v>-575.47</v>
      </c>
      <c r="LU312" s="35"/>
      <c r="LV312" s="35"/>
      <c r="LW312" s="35"/>
      <c r="LX312" s="35">
        <v>-802818.66</v>
      </c>
      <c r="LY312" s="35">
        <v>-36481.93</v>
      </c>
      <c r="LZ312" s="35"/>
      <c r="MA312" s="35">
        <v>-1162.83</v>
      </c>
      <c r="MB312" s="35"/>
      <c r="MC312" s="35"/>
      <c r="MD312" s="35"/>
      <c r="ME312" s="35"/>
      <c r="MF312" s="35">
        <v>-6721.4</v>
      </c>
      <c r="MG312" s="35"/>
      <c r="MH312" s="35"/>
      <c r="MI312" s="35"/>
      <c r="MJ312" s="35">
        <v>-14662167.590000004</v>
      </c>
      <c r="MK312" s="35">
        <v>-414522.4</v>
      </c>
      <c r="ML312" s="35"/>
      <c r="MM312" s="35"/>
      <c r="MN312" s="35"/>
      <c r="MO312" s="35"/>
      <c r="MP312" s="35"/>
      <c r="MQ312" s="35"/>
      <c r="MR312" s="35"/>
      <c r="MS312" s="35"/>
      <c r="MT312" s="35">
        <v>-11049.64</v>
      </c>
      <c r="MU312" s="35">
        <v>-77.2</v>
      </c>
      <c r="MV312" s="35"/>
      <c r="MW312" s="35"/>
      <c r="MX312" s="35"/>
      <c r="MY312" s="35"/>
      <c r="MZ312" s="35"/>
      <c r="NA312" s="35"/>
      <c r="NB312" s="35"/>
      <c r="NC312" s="35"/>
      <c r="ND312" s="35"/>
      <c r="NE312" s="35">
        <v>-11109</v>
      </c>
      <c r="NF312" s="35"/>
      <c r="NG312" s="35"/>
      <c r="NH312" s="35">
        <v>-255757.6</v>
      </c>
      <c r="NI312" s="35">
        <v>-31863.279999999999</v>
      </c>
      <c r="NJ312" s="35"/>
      <c r="NK312" s="35">
        <v>-1650.15</v>
      </c>
      <c r="NL312" s="35"/>
      <c r="NM312" s="35"/>
      <c r="NN312" s="35"/>
      <c r="NO312" s="35"/>
      <c r="NP312" s="35"/>
      <c r="NQ312" s="35"/>
      <c r="NR312" s="35"/>
      <c r="NS312" s="35"/>
      <c r="NT312" s="35">
        <v>-5814.04</v>
      </c>
      <c r="NU312" s="35">
        <v>-443</v>
      </c>
      <c r="NV312" s="35"/>
      <c r="NW312" s="35">
        <v>-77454.179999999993</v>
      </c>
      <c r="NX312" s="35">
        <v>-668.12</v>
      </c>
      <c r="NY312" s="35">
        <v>-792</v>
      </c>
      <c r="NZ312" s="35"/>
      <c r="OA312" s="35"/>
      <c r="OB312" s="35"/>
      <c r="OC312" s="35"/>
      <c r="OD312" s="35"/>
      <c r="OE312" s="35"/>
      <c r="OF312" s="35"/>
      <c r="OG312" s="35"/>
      <c r="OH312" s="35">
        <v>-11815.38</v>
      </c>
      <c r="OI312" s="35">
        <v>-17827.080000000002</v>
      </c>
      <c r="OJ312" s="35">
        <v>-486.72</v>
      </c>
      <c r="OK312" s="35">
        <v>-9475.74</v>
      </c>
      <c r="OL312" s="35">
        <v>-10151.66</v>
      </c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>
        <v>-26283.33</v>
      </c>
      <c r="OX312" s="35"/>
      <c r="OY312" s="35"/>
      <c r="OZ312" s="35"/>
      <c r="PA312" s="35"/>
      <c r="PB312" s="35">
        <v>-71856.42</v>
      </c>
      <c r="PC312" s="35"/>
      <c r="PD312" s="35"/>
      <c r="PE312" s="35"/>
      <c r="PF312" s="35">
        <v>-959096.94000000018</v>
      </c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>
        <v>-25247</v>
      </c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  <c r="QQ312" s="35"/>
      <c r="QR312" s="35"/>
      <c r="QS312" s="35"/>
      <c r="QT312" s="35"/>
      <c r="QU312" s="35"/>
      <c r="QV312" s="35"/>
      <c r="QW312" s="35"/>
      <c r="QX312" s="35"/>
      <c r="QY312" s="35"/>
      <c r="QZ312" s="35"/>
      <c r="RA312" s="35"/>
      <c r="RB312" s="35"/>
      <c r="RC312" s="35"/>
      <c r="RD312" s="35"/>
      <c r="RE312" s="35"/>
      <c r="RF312" s="35"/>
      <c r="RG312" s="35"/>
      <c r="RH312" s="35"/>
      <c r="RI312" s="35"/>
      <c r="RJ312" s="35"/>
      <c r="RK312" s="35"/>
      <c r="RL312" s="35">
        <v>-4405.8100000000004</v>
      </c>
      <c r="RM312" s="35"/>
      <c r="RN312" s="35"/>
      <c r="RO312" s="35"/>
      <c r="RP312" s="35"/>
      <c r="RQ312" s="35"/>
      <c r="RR312" s="35"/>
      <c r="RS312" s="35"/>
      <c r="RT312" s="35"/>
      <c r="RU312" s="35"/>
      <c r="RV312" s="35"/>
      <c r="RW312" s="35"/>
      <c r="RX312" s="35"/>
      <c r="RY312" s="35"/>
      <c r="RZ312" s="35"/>
      <c r="SA312" s="35"/>
      <c r="SB312" s="35"/>
      <c r="SC312" s="35"/>
      <c r="SD312" s="35"/>
      <c r="SE312" s="35"/>
      <c r="SF312" s="35">
        <v>-29652.81</v>
      </c>
      <c r="SG312" s="35">
        <v>-540641.71</v>
      </c>
      <c r="SH312" s="35"/>
      <c r="SI312" s="35">
        <v>5435.96</v>
      </c>
      <c r="SJ312" s="35">
        <v>-25037.98</v>
      </c>
      <c r="SK312" s="35"/>
      <c r="SL312" s="35"/>
      <c r="SM312" s="35">
        <v>-160966.44</v>
      </c>
      <c r="SN312" s="35"/>
      <c r="SO312" s="35"/>
      <c r="SP312" s="35"/>
      <c r="SQ312" s="35"/>
      <c r="SR312" s="35"/>
      <c r="SS312" s="35"/>
      <c r="ST312" s="35"/>
      <c r="SU312" s="35"/>
      <c r="SV312" s="35"/>
      <c r="SW312" s="35">
        <v>-884.2</v>
      </c>
      <c r="SX312" s="35"/>
      <c r="SY312" s="35"/>
      <c r="SZ312" s="35"/>
      <c r="TA312" s="35">
        <v>-6882.51</v>
      </c>
      <c r="TB312" s="35"/>
      <c r="TC312" s="35"/>
      <c r="TD312" s="35"/>
      <c r="TE312" s="35"/>
      <c r="TF312" s="35"/>
      <c r="TG312" s="35">
        <v>-102416.96000000001</v>
      </c>
      <c r="TH312" s="35"/>
      <c r="TI312" s="35"/>
      <c r="TJ312" s="35"/>
      <c r="TK312" s="35"/>
      <c r="TL312" s="35"/>
      <c r="TM312" s="35"/>
      <c r="TN312" s="35"/>
      <c r="TO312" s="35">
        <v>-279821.64</v>
      </c>
      <c r="TP312" s="35"/>
      <c r="TQ312" s="35"/>
      <c r="TR312" s="35"/>
      <c r="TS312" s="35"/>
      <c r="TT312" s="35"/>
      <c r="TU312" s="35"/>
      <c r="TV312" s="35"/>
      <c r="TW312" s="35"/>
      <c r="TX312" s="35"/>
      <c r="TY312" s="35"/>
      <c r="TZ312" s="35"/>
      <c r="UA312" s="35">
        <v>-379.55</v>
      </c>
      <c r="UB312" s="35"/>
      <c r="UC312" s="35"/>
      <c r="UD312" s="35"/>
      <c r="UE312" s="35"/>
      <c r="UF312" s="35"/>
      <c r="UG312" s="35">
        <v>-1582514.08</v>
      </c>
      <c r="UH312" s="35">
        <v>-29349.56</v>
      </c>
      <c r="UI312" s="35">
        <v>-26692.34</v>
      </c>
      <c r="UJ312" s="35">
        <v>-3780.6</v>
      </c>
      <c r="UK312" s="35">
        <v>-226761.36</v>
      </c>
      <c r="UL312" s="35"/>
      <c r="UM312" s="35"/>
      <c r="UN312" s="35"/>
      <c r="UO312" s="35"/>
      <c r="UP312" s="35"/>
      <c r="UQ312" s="35"/>
      <c r="UR312" s="35"/>
      <c r="US312" s="35"/>
      <c r="UT312" s="35"/>
      <c r="UU312" s="35"/>
      <c r="UV312" s="35">
        <v>-380034.24</v>
      </c>
      <c r="UW312" s="35"/>
      <c r="UX312" s="35"/>
      <c r="UY312" s="35"/>
      <c r="UZ312" s="35"/>
      <c r="VA312" s="35"/>
      <c r="VB312" s="35"/>
      <c r="VC312" s="35"/>
      <c r="VD312" s="35"/>
      <c r="VE312" s="35"/>
      <c r="VF312" s="35"/>
      <c r="VG312" s="35">
        <v>-1721.28</v>
      </c>
      <c r="VH312" s="35"/>
      <c r="VI312" s="35"/>
      <c r="VJ312" s="35"/>
      <c r="VK312" s="35"/>
      <c r="VL312" s="35">
        <v>-2560</v>
      </c>
      <c r="VM312" s="35"/>
      <c r="VN312" s="35"/>
      <c r="VO312" s="35"/>
      <c r="VP312" s="35"/>
      <c r="VQ312" s="35">
        <v>-3365008.4899999998</v>
      </c>
      <c r="VR312" s="35"/>
      <c r="VS312" s="35"/>
      <c r="VT312" s="35"/>
      <c r="VU312" s="35"/>
      <c r="VV312" s="35"/>
      <c r="VW312" s="35"/>
      <c r="VX312" s="35"/>
      <c r="VY312" s="35"/>
      <c r="VZ312" s="35"/>
      <c r="WA312" s="35"/>
      <c r="WB312" s="35"/>
      <c r="WC312" s="35"/>
      <c r="WD312" s="35"/>
      <c r="WE312" s="35"/>
      <c r="WF312" s="35"/>
      <c r="WG312" s="35"/>
      <c r="WH312" s="35"/>
      <c r="WI312" s="35"/>
      <c r="WJ312" s="35"/>
      <c r="WK312" s="35"/>
      <c r="WL312" s="35"/>
      <c r="WM312" s="35"/>
      <c r="WN312" s="35"/>
      <c r="WO312" s="35"/>
      <c r="WP312" s="35"/>
      <c r="WQ312" s="35"/>
      <c r="WR312" s="35"/>
      <c r="WS312" s="35"/>
      <c r="WT312" s="35"/>
      <c r="WU312" s="35"/>
      <c r="WV312" s="35"/>
      <c r="WW312" s="35"/>
      <c r="WX312" s="35"/>
      <c r="WY312" s="35"/>
      <c r="WZ312" s="35"/>
      <c r="XA312" s="35"/>
      <c r="XB312" s="35"/>
      <c r="XC312" s="35"/>
      <c r="XD312" s="35"/>
      <c r="XE312" s="35"/>
      <c r="XF312" s="35"/>
      <c r="XG312" s="35"/>
      <c r="XH312" s="35"/>
      <c r="XI312" s="35"/>
      <c r="XJ312" s="35"/>
      <c r="XK312" s="35"/>
      <c r="XL312" s="35"/>
      <c r="XM312" s="35"/>
      <c r="XN312" s="35"/>
      <c r="XO312" s="35"/>
      <c r="XP312" s="35"/>
      <c r="XQ312" s="35"/>
      <c r="XR312" s="35">
        <v>-8421.16</v>
      </c>
      <c r="XS312" s="35"/>
      <c r="XT312" s="35"/>
      <c r="XU312" s="35"/>
      <c r="XV312" s="35"/>
      <c r="XW312" s="35"/>
      <c r="XX312" s="35">
        <v>-176906.17</v>
      </c>
      <c r="XY312" s="35"/>
      <c r="XZ312" s="35">
        <v>-2967.4</v>
      </c>
      <c r="YA312" s="35"/>
      <c r="YB312" s="35"/>
      <c r="YC312" s="35"/>
      <c r="YD312" s="35"/>
      <c r="YE312" s="35"/>
      <c r="YF312" s="35"/>
      <c r="YG312" s="35"/>
      <c r="YH312" s="35"/>
      <c r="YI312" s="35"/>
      <c r="YJ312" s="35"/>
      <c r="YK312" s="35"/>
      <c r="YL312" s="35">
        <v>-221332.46</v>
      </c>
      <c r="YM312" s="35"/>
      <c r="YN312" s="35"/>
      <c r="YO312" s="35"/>
      <c r="YP312" s="35"/>
      <c r="YQ312" s="35"/>
      <c r="YR312" s="35"/>
      <c r="YS312" s="35"/>
      <c r="YT312" s="35"/>
      <c r="YU312" s="35"/>
      <c r="YV312" s="35"/>
      <c r="YW312" s="35"/>
      <c r="YX312" s="35"/>
      <c r="YY312" s="35"/>
      <c r="YZ312" s="35"/>
      <c r="ZA312" s="35"/>
      <c r="ZB312" s="35"/>
      <c r="ZC312" s="35">
        <v>-409627.19</v>
      </c>
      <c r="ZD312" s="35"/>
      <c r="ZE312" s="35"/>
      <c r="ZF312" s="35"/>
      <c r="ZG312" s="35"/>
      <c r="ZH312" s="35"/>
      <c r="ZI312" s="35"/>
      <c r="ZJ312" s="35"/>
      <c r="ZK312" s="35">
        <v>-108572.79</v>
      </c>
      <c r="ZL312" s="35"/>
      <c r="ZM312" s="35"/>
      <c r="ZN312" s="35"/>
      <c r="ZO312" s="35"/>
      <c r="ZP312" s="35"/>
      <c r="ZQ312" s="35"/>
      <c r="ZR312" s="35"/>
      <c r="ZS312" s="35"/>
      <c r="ZT312" s="35"/>
      <c r="ZU312" s="35"/>
      <c r="ZV312" s="35"/>
      <c r="ZW312" s="35"/>
      <c r="ZX312" s="35"/>
      <c r="ZY312" s="35"/>
      <c r="ZZ312" s="35"/>
      <c r="AAA312" s="35">
        <v>-627.4</v>
      </c>
      <c r="AAB312" s="35"/>
      <c r="AAC312" s="35"/>
      <c r="AAD312" s="35"/>
      <c r="AAE312" s="35"/>
      <c r="AAF312" s="35"/>
      <c r="AAG312" s="35"/>
      <c r="AAH312" s="35"/>
      <c r="AAI312" s="35"/>
      <c r="AAJ312" s="35"/>
      <c r="AAK312" s="35"/>
      <c r="AAL312" s="35"/>
      <c r="AAM312" s="35"/>
      <c r="AAN312" s="35"/>
      <c r="AAO312" s="35"/>
      <c r="AAP312" s="35"/>
      <c r="AAQ312" s="35"/>
      <c r="AAR312" s="35"/>
      <c r="AAS312" s="35"/>
      <c r="AAT312" s="35"/>
      <c r="AAU312" s="35">
        <v>-548.75</v>
      </c>
      <c r="AAV312" s="35">
        <v>-5909.16</v>
      </c>
      <c r="AAW312" s="35"/>
      <c r="AAX312" s="35">
        <v>0</v>
      </c>
      <c r="AAY312" s="35"/>
      <c r="AAZ312" s="35"/>
      <c r="ABA312" s="35">
        <v>-6713.24</v>
      </c>
      <c r="ABB312" s="35"/>
      <c r="ABC312" s="35"/>
      <c r="ABD312" s="35"/>
      <c r="ABE312" s="35">
        <v>-18956.689999999999</v>
      </c>
      <c r="ABF312" s="35"/>
      <c r="ABG312" s="35"/>
      <c r="ABH312" s="35"/>
      <c r="ABI312" s="35"/>
      <c r="ABJ312" s="35"/>
      <c r="ABK312" s="35"/>
      <c r="ABL312" s="35"/>
      <c r="ABM312" s="35"/>
      <c r="ABN312" s="35"/>
      <c r="ABO312" s="35"/>
      <c r="ABP312" s="35"/>
      <c r="ABQ312" s="35"/>
      <c r="ABR312" s="35"/>
      <c r="ABS312" s="35"/>
      <c r="ABT312" s="35"/>
      <c r="ABU312" s="35"/>
      <c r="ABV312" s="35"/>
      <c r="ABW312" s="35">
        <v>-141328.03</v>
      </c>
      <c r="ABX312" s="35"/>
      <c r="ABY312" s="35"/>
      <c r="ABZ312" s="35"/>
      <c r="ACA312" s="35"/>
      <c r="ACB312" s="35"/>
      <c r="ACC312" s="35"/>
      <c r="ACD312" s="35"/>
      <c r="ACE312" s="35"/>
      <c r="ACF312" s="35"/>
      <c r="ACG312" s="35"/>
      <c r="ACH312" s="35"/>
      <c r="ACI312" s="35">
        <v>-78594.36</v>
      </c>
      <c r="ACJ312" s="35"/>
      <c r="ACK312" s="35">
        <v>-353.24</v>
      </c>
      <c r="ACL312" s="35"/>
      <c r="ACM312" s="35"/>
      <c r="ACN312" s="35"/>
      <c r="ACO312" s="35"/>
      <c r="ACP312" s="35"/>
      <c r="ACQ312" s="35"/>
      <c r="ACR312" s="35"/>
      <c r="ACS312" s="35"/>
      <c r="ACT312" s="35"/>
      <c r="ACU312" s="35"/>
      <c r="ACV312" s="35"/>
      <c r="ACW312" s="35"/>
      <c r="ACX312" s="35"/>
      <c r="ACY312" s="35"/>
      <c r="ACZ312" s="35"/>
      <c r="ADA312" s="35"/>
      <c r="ADB312" s="35"/>
      <c r="ADC312" s="35"/>
      <c r="ADD312" s="35"/>
      <c r="ADE312" s="35"/>
      <c r="ADF312" s="35"/>
      <c r="ADG312" s="35"/>
      <c r="ADH312" s="35"/>
      <c r="ADI312" s="35"/>
      <c r="ADJ312" s="35"/>
      <c r="ADK312" s="35"/>
      <c r="ADL312" s="35"/>
      <c r="ADM312" s="35"/>
      <c r="ADN312" s="35"/>
      <c r="ADO312" s="35"/>
      <c r="ADP312" s="35"/>
      <c r="ADQ312" s="35"/>
      <c r="ADR312" s="35"/>
      <c r="ADS312" s="35"/>
      <c r="ADT312" s="35"/>
      <c r="ADU312" s="35">
        <v>-2527.7800000000002</v>
      </c>
      <c r="ADV312" s="35"/>
      <c r="ADW312" s="35"/>
      <c r="ADX312" s="35">
        <v>-612744.72</v>
      </c>
      <c r="ADY312" s="35"/>
      <c r="ADZ312" s="35"/>
      <c r="AEA312" s="35"/>
      <c r="AEB312" s="35">
        <v>-10575.36</v>
      </c>
      <c r="AEC312" s="35"/>
      <c r="AED312" s="35"/>
      <c r="AEE312" s="35"/>
      <c r="AEF312" s="35"/>
      <c r="AEG312" s="35"/>
      <c r="AEH312" s="35"/>
      <c r="AEI312" s="35"/>
      <c r="AEJ312" s="35"/>
      <c r="AEK312" s="35"/>
      <c r="AEL312" s="35"/>
      <c r="AEM312" s="35"/>
      <c r="AEN312" s="35"/>
      <c r="AEO312" s="35"/>
      <c r="AEP312" s="35"/>
      <c r="AEQ312" s="35"/>
      <c r="AER312" s="35"/>
      <c r="AES312" s="35"/>
      <c r="AET312" s="35"/>
      <c r="AEU312" s="35"/>
      <c r="AEV312" s="35"/>
      <c r="AEW312" s="35"/>
      <c r="AEX312" s="35"/>
      <c r="AEY312" s="35"/>
      <c r="AEZ312" s="35">
        <v>-704795.46</v>
      </c>
      <c r="AFA312" s="35">
        <v>-99332.64</v>
      </c>
      <c r="AFB312" s="35"/>
      <c r="AFC312" s="35"/>
      <c r="AFD312" s="35"/>
      <c r="AFE312" s="35"/>
      <c r="AFF312" s="35"/>
      <c r="AFG312" s="35"/>
      <c r="AFH312" s="35"/>
      <c r="AFI312" s="35"/>
      <c r="AFJ312" s="35"/>
      <c r="AFK312" s="35"/>
      <c r="AFL312" s="35"/>
      <c r="AFM312" s="35"/>
      <c r="AFN312" s="35"/>
      <c r="AFO312" s="35"/>
      <c r="AFP312" s="35"/>
      <c r="AFQ312" s="35"/>
      <c r="AFR312" s="35"/>
      <c r="AFS312" s="35"/>
      <c r="AFT312" s="35"/>
      <c r="AFU312" s="35"/>
      <c r="AFV312" s="35"/>
      <c r="AFW312" s="35"/>
      <c r="AFX312" s="35"/>
      <c r="AFY312" s="35"/>
      <c r="AFZ312" s="35"/>
      <c r="AGA312" s="35"/>
      <c r="AGB312" s="35"/>
      <c r="AGC312" s="35"/>
      <c r="AGD312" s="35"/>
      <c r="AGE312" s="35"/>
      <c r="AGF312" s="35"/>
      <c r="AGG312" s="35"/>
      <c r="AGH312" s="35"/>
      <c r="AGI312" s="35"/>
      <c r="AGJ312" s="35">
        <v>-15635.73</v>
      </c>
      <c r="AGK312" s="35"/>
      <c r="AGL312" s="35">
        <v>-2377</v>
      </c>
      <c r="AGM312" s="35"/>
      <c r="AGN312" s="35"/>
      <c r="AGO312" s="35"/>
      <c r="AGP312" s="35"/>
      <c r="AGQ312" s="35"/>
      <c r="AGR312" s="35"/>
      <c r="AGS312" s="35"/>
      <c r="AGT312" s="35"/>
      <c r="AGU312" s="35">
        <v>-116439.56</v>
      </c>
      <c r="AGV312" s="35">
        <v>-12325.96</v>
      </c>
      <c r="AGW312" s="35"/>
      <c r="AGX312" s="35"/>
      <c r="AGY312" s="35"/>
      <c r="AGZ312" s="35"/>
      <c r="AHA312" s="35"/>
      <c r="AHB312" s="35"/>
      <c r="AHC312" s="35">
        <v>-104598.28</v>
      </c>
      <c r="AHD312" s="35"/>
      <c r="AHE312" s="35"/>
      <c r="AHF312" s="35"/>
      <c r="AHG312" s="35">
        <v>-99607</v>
      </c>
      <c r="AHH312" s="35"/>
      <c r="AHI312" s="35"/>
      <c r="AHJ312" s="35"/>
      <c r="AHK312" s="35"/>
      <c r="AHL312" s="35"/>
      <c r="AHM312" s="35"/>
      <c r="AHN312" s="35"/>
      <c r="AHO312" s="35"/>
      <c r="AHP312" s="35"/>
      <c r="AHQ312" s="35"/>
      <c r="AHR312" s="35"/>
      <c r="AHS312" s="35"/>
      <c r="AHT312" s="35">
        <v>-2181.84</v>
      </c>
      <c r="AHU312" s="35"/>
      <c r="AHV312" s="35"/>
      <c r="AHW312" s="35"/>
      <c r="AHX312" s="35"/>
      <c r="AHY312" s="35"/>
      <c r="AHZ312" s="35"/>
      <c r="AIA312" s="35">
        <v>-452498.01</v>
      </c>
      <c r="AIB312" s="35">
        <v>-70839392.119999975</v>
      </c>
    </row>
    <row r="313" spans="1:912" x14ac:dyDescent="0.5">
      <c r="A313" s="34" t="s">
        <v>43</v>
      </c>
      <c r="B313" s="34" t="s">
        <v>2544</v>
      </c>
      <c r="C313" s="34" t="s">
        <v>2545</v>
      </c>
      <c r="D313" s="35"/>
      <c r="E313" s="35">
        <v>87723.13</v>
      </c>
      <c r="F313" s="35"/>
      <c r="G313" s="35">
        <v>1070209.22</v>
      </c>
      <c r="H313" s="35"/>
      <c r="I313" s="35">
        <v>138389.01999999999</v>
      </c>
      <c r="J313" s="35"/>
      <c r="K313" s="35"/>
      <c r="L313" s="35">
        <v>327614.49</v>
      </c>
      <c r="M313" s="35">
        <v>10539.4</v>
      </c>
      <c r="N313" s="35">
        <v>71629.56</v>
      </c>
      <c r="O313" s="35">
        <v>246395.87</v>
      </c>
      <c r="P313" s="35">
        <v>811757.12</v>
      </c>
      <c r="Q313" s="35"/>
      <c r="R313" s="35"/>
      <c r="S313" s="35"/>
      <c r="T313" s="35"/>
      <c r="U313" s="35"/>
      <c r="V313" s="35">
        <v>933368.23</v>
      </c>
      <c r="W313" s="35"/>
      <c r="X313" s="35">
        <v>18714.439999999999</v>
      </c>
      <c r="Y313" s="35"/>
      <c r="Z313" s="35"/>
      <c r="AA313" s="35"/>
      <c r="AB313" s="35">
        <v>4409346.7300000004</v>
      </c>
      <c r="AC313" s="35">
        <v>16627.810000000001</v>
      </c>
      <c r="AD313" s="35"/>
      <c r="AE313" s="35">
        <v>28</v>
      </c>
      <c r="AF313" s="35">
        <v>611384.03</v>
      </c>
      <c r="AG313" s="35">
        <v>2153</v>
      </c>
      <c r="AH313" s="35">
        <v>550340.18000000005</v>
      </c>
      <c r="AI313" s="35"/>
      <c r="AJ313" s="35"/>
      <c r="AK313" s="35">
        <v>63308</v>
      </c>
      <c r="AL313" s="35">
        <v>559027.5</v>
      </c>
      <c r="AM313" s="35"/>
      <c r="AN313" s="35">
        <v>1935937</v>
      </c>
      <c r="AO313" s="35">
        <v>17161.32</v>
      </c>
      <c r="AP313" s="35">
        <v>5211.92</v>
      </c>
      <c r="AQ313" s="35">
        <v>277431.75</v>
      </c>
      <c r="AR313" s="35"/>
      <c r="AS313" s="35">
        <v>5292</v>
      </c>
      <c r="AT313" s="35">
        <v>11841.84</v>
      </c>
      <c r="AU313" s="35">
        <v>10912.16</v>
      </c>
      <c r="AV313" s="35">
        <v>1871</v>
      </c>
      <c r="AW313" s="35"/>
      <c r="AX313" s="35">
        <v>5651</v>
      </c>
      <c r="AY313" s="35"/>
      <c r="AZ313" s="35"/>
      <c r="BA313" s="35"/>
      <c r="BB313" s="35"/>
      <c r="BC313" s="35"/>
      <c r="BD313" s="35">
        <v>38044.03</v>
      </c>
      <c r="BE313" s="35">
        <v>32656.13</v>
      </c>
      <c r="BF313" s="35"/>
      <c r="BG313" s="35">
        <v>222</v>
      </c>
      <c r="BH313" s="35">
        <v>365547.19</v>
      </c>
      <c r="BI313" s="35">
        <v>10028.59</v>
      </c>
      <c r="BJ313" s="35"/>
      <c r="BK313" s="35"/>
      <c r="BL313" s="35"/>
      <c r="BM313" s="35"/>
      <c r="BN313" s="35">
        <v>56842.68</v>
      </c>
      <c r="BO313" s="35"/>
      <c r="BP313" s="35">
        <v>6980.88</v>
      </c>
      <c r="BQ313" s="35"/>
      <c r="BR313" s="35"/>
      <c r="BS313" s="35"/>
      <c r="BT313" s="35">
        <v>7223.52</v>
      </c>
      <c r="BU313" s="35"/>
      <c r="BV313" s="35"/>
      <c r="BW313" s="35"/>
      <c r="BX313" s="35"/>
      <c r="BY313" s="35">
        <v>171150.58</v>
      </c>
      <c r="BZ313" s="35"/>
      <c r="CA313" s="35"/>
      <c r="CB313" s="35"/>
      <c r="CC313" s="35"/>
      <c r="CD313" s="35"/>
      <c r="CE313" s="35"/>
      <c r="CF313" s="35"/>
      <c r="CG313" s="35">
        <v>104238.28</v>
      </c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>
        <v>4411.07</v>
      </c>
      <c r="CZ313" s="35">
        <v>5373.4</v>
      </c>
      <c r="DA313" s="35"/>
      <c r="DB313" s="35">
        <v>13002584.07</v>
      </c>
      <c r="DC313" s="35"/>
      <c r="DD313" s="35">
        <v>17996.47</v>
      </c>
      <c r="DE313" s="35"/>
      <c r="DF313" s="35"/>
      <c r="DG313" s="35"/>
      <c r="DH313" s="35"/>
      <c r="DI313" s="35"/>
      <c r="DJ313" s="35"/>
      <c r="DK313" s="35"/>
      <c r="DL313" s="35">
        <v>7518.06</v>
      </c>
      <c r="DM313" s="35"/>
      <c r="DN313" s="35"/>
      <c r="DO313" s="35">
        <v>1518591.16</v>
      </c>
      <c r="DP313" s="35"/>
      <c r="DQ313" s="35"/>
      <c r="DR313" s="35">
        <v>422605.73</v>
      </c>
      <c r="DS313" s="35">
        <v>517488.7</v>
      </c>
      <c r="DT313" s="35"/>
      <c r="DU313" s="35">
        <v>14740</v>
      </c>
      <c r="DV313" s="35"/>
      <c r="DW313" s="35"/>
      <c r="DX313" s="35">
        <v>7011.92</v>
      </c>
      <c r="DY313" s="35"/>
      <c r="DZ313" s="35"/>
      <c r="EA313" s="35"/>
      <c r="EB313" s="35"/>
      <c r="EC313" s="35">
        <v>7231.03</v>
      </c>
      <c r="ED313" s="35"/>
      <c r="EE313" s="35"/>
      <c r="EF313" s="35">
        <v>87203.17</v>
      </c>
      <c r="EG313" s="35"/>
      <c r="EH313" s="35"/>
      <c r="EI313" s="35"/>
      <c r="EJ313" s="35"/>
      <c r="EK313" s="35"/>
      <c r="EL313" s="35"/>
      <c r="EM313" s="35"/>
      <c r="EN313" s="35"/>
      <c r="EO313" s="35">
        <v>87429.96</v>
      </c>
      <c r="EP313" s="35"/>
      <c r="EQ313" s="35"/>
      <c r="ER313" s="35"/>
      <c r="ES313" s="35"/>
      <c r="ET313" s="35"/>
      <c r="EU313" s="35"/>
      <c r="EV313" s="35"/>
      <c r="EW313" s="35"/>
      <c r="EX313" s="35">
        <v>2687816.1999999997</v>
      </c>
      <c r="EY313" s="35"/>
      <c r="EZ313" s="35"/>
      <c r="FA313" s="35"/>
      <c r="FB313" s="35">
        <v>610</v>
      </c>
      <c r="FC313" s="35"/>
      <c r="FD313" s="35"/>
      <c r="FE313" s="35"/>
      <c r="FF313" s="35"/>
      <c r="FG313" s="35"/>
      <c r="FH313" s="35">
        <v>7728.92</v>
      </c>
      <c r="FI313" s="35"/>
      <c r="FJ313" s="35"/>
      <c r="FK313" s="35">
        <v>8424.8799999999992</v>
      </c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>
        <v>9049.7199999999993</v>
      </c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>
        <v>51.28</v>
      </c>
      <c r="GT313" s="35"/>
      <c r="GU313" s="35"/>
      <c r="GV313" s="35"/>
      <c r="GW313" s="35"/>
      <c r="GX313" s="35"/>
      <c r="GY313" s="35"/>
      <c r="GZ313" s="35"/>
      <c r="HA313" s="35">
        <v>25864.799999999996</v>
      </c>
      <c r="HB313" s="35"/>
      <c r="HC313" s="35"/>
      <c r="HD313" s="35">
        <v>3083.5</v>
      </c>
      <c r="HE313" s="35"/>
      <c r="HF313" s="35">
        <v>74332.84</v>
      </c>
      <c r="HG313" s="35"/>
      <c r="HH313" s="35">
        <v>5128</v>
      </c>
      <c r="HI313" s="35"/>
      <c r="HJ313" s="35">
        <v>63018.45</v>
      </c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>
        <v>17684.37</v>
      </c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>
        <v>163247.15999999997</v>
      </c>
      <c r="JV313" s="35">
        <v>112555.97</v>
      </c>
      <c r="JW313" s="35"/>
      <c r="JX313" s="35">
        <v>1785.56</v>
      </c>
      <c r="JY313" s="35"/>
      <c r="JZ313" s="35"/>
      <c r="KA313" s="35"/>
      <c r="KB313" s="35"/>
      <c r="KC313" s="35">
        <v>33663.89</v>
      </c>
      <c r="KD313" s="35"/>
      <c r="KE313" s="35"/>
      <c r="KF313" s="35"/>
      <c r="KG313" s="35"/>
      <c r="KH313" s="35"/>
      <c r="KI313" s="35">
        <v>6747.07</v>
      </c>
      <c r="KJ313" s="35"/>
      <c r="KK313" s="35"/>
      <c r="KL313" s="35">
        <v>68771.3</v>
      </c>
      <c r="KM313" s="35"/>
      <c r="KN313" s="35">
        <v>203987.92</v>
      </c>
      <c r="KO313" s="35"/>
      <c r="KP313" s="35"/>
      <c r="KQ313" s="35">
        <v>60572.44</v>
      </c>
      <c r="KR313" s="35">
        <v>13595.68</v>
      </c>
      <c r="KS313" s="35"/>
      <c r="KT313" s="35"/>
      <c r="KU313" s="35"/>
      <c r="KV313" s="35">
        <v>181896</v>
      </c>
      <c r="KW313" s="35"/>
      <c r="KX313" s="35">
        <v>440.85</v>
      </c>
      <c r="KY313" s="35"/>
      <c r="KZ313" s="35"/>
      <c r="LA313" s="35"/>
      <c r="LB313" s="35"/>
      <c r="LC313" s="35"/>
      <c r="LD313" s="35"/>
      <c r="LE313" s="35"/>
      <c r="LF313" s="35">
        <v>115969.34</v>
      </c>
      <c r="LG313" s="35"/>
      <c r="LH313" s="35"/>
      <c r="LI313" s="35">
        <v>18346.599999999999</v>
      </c>
      <c r="LJ313" s="35">
        <v>1322.8</v>
      </c>
      <c r="LK313" s="35">
        <v>121384.88</v>
      </c>
      <c r="LL313" s="35">
        <v>237176.84</v>
      </c>
      <c r="LM313" s="35">
        <v>930.32</v>
      </c>
      <c r="LN313" s="35">
        <v>421480.76</v>
      </c>
      <c r="LO313" s="35"/>
      <c r="LP313" s="35"/>
      <c r="LQ313" s="35">
        <v>10453.450000000001</v>
      </c>
      <c r="LR313" s="35"/>
      <c r="LS313" s="35"/>
      <c r="LT313" s="35">
        <v>31887.32</v>
      </c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>
        <v>1642968.99</v>
      </c>
      <c r="MK313" s="35">
        <v>254559.92</v>
      </c>
      <c r="ML313" s="35"/>
      <c r="MM313" s="35"/>
      <c r="MN313" s="35"/>
      <c r="MO313" s="35"/>
      <c r="MP313" s="35"/>
      <c r="MQ313" s="35"/>
      <c r="MR313" s="35"/>
      <c r="MS313" s="35"/>
      <c r="MT313" s="35">
        <v>25963.16</v>
      </c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>
        <v>198588.92</v>
      </c>
      <c r="NI313" s="35"/>
      <c r="NJ313" s="35"/>
      <c r="NK313" s="35">
        <v>77477.23</v>
      </c>
      <c r="NL313" s="35"/>
      <c r="NM313" s="35"/>
      <c r="NN313" s="35"/>
      <c r="NO313" s="35"/>
      <c r="NP313" s="35"/>
      <c r="NQ313" s="35"/>
      <c r="NR313" s="35"/>
      <c r="NS313" s="35"/>
      <c r="NT313" s="35"/>
      <c r="NU313" s="35">
        <v>13949</v>
      </c>
      <c r="NV313" s="35"/>
      <c r="NW313" s="35">
        <v>75501.36</v>
      </c>
      <c r="NX313" s="35"/>
      <c r="NY313" s="35">
        <v>250</v>
      </c>
      <c r="NZ313" s="35"/>
      <c r="OA313" s="35"/>
      <c r="OB313" s="35"/>
      <c r="OC313" s="35"/>
      <c r="OD313" s="35"/>
      <c r="OE313" s="35"/>
      <c r="OF313" s="35"/>
      <c r="OG313" s="35"/>
      <c r="OH313" s="35"/>
      <c r="OI313" s="35">
        <v>135.44</v>
      </c>
      <c r="OJ313" s="35">
        <v>189</v>
      </c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>
        <v>11479.88</v>
      </c>
      <c r="PC313" s="35"/>
      <c r="PD313" s="35"/>
      <c r="PE313" s="35">
        <v>1312.8</v>
      </c>
      <c r="PF313" s="35">
        <v>659406.71</v>
      </c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  <c r="QQ313" s="35"/>
      <c r="QR313" s="35"/>
      <c r="QS313" s="35">
        <v>10609.46</v>
      </c>
      <c r="QT313" s="35"/>
      <c r="QU313" s="35"/>
      <c r="QV313" s="35"/>
      <c r="QW313" s="35"/>
      <c r="QX313" s="35"/>
      <c r="QY313" s="35"/>
      <c r="QZ313" s="35"/>
      <c r="RA313" s="35"/>
      <c r="RB313" s="35"/>
      <c r="RC313" s="35"/>
      <c r="RD313" s="35"/>
      <c r="RE313" s="35"/>
      <c r="RF313" s="35"/>
      <c r="RG313" s="35"/>
      <c r="RH313" s="35"/>
      <c r="RI313" s="35"/>
      <c r="RJ313" s="35"/>
      <c r="RK313" s="35"/>
      <c r="RL313" s="35"/>
      <c r="RM313" s="35"/>
      <c r="RN313" s="35"/>
      <c r="RO313" s="35"/>
      <c r="RP313" s="35"/>
      <c r="RQ313" s="35"/>
      <c r="RR313" s="35"/>
      <c r="RS313" s="35"/>
      <c r="RT313" s="35"/>
      <c r="RU313" s="35"/>
      <c r="RV313" s="35"/>
      <c r="RW313" s="35"/>
      <c r="RX313" s="35"/>
      <c r="RY313" s="35"/>
      <c r="RZ313" s="35"/>
      <c r="SA313" s="35"/>
      <c r="SB313" s="35"/>
      <c r="SC313" s="35"/>
      <c r="SD313" s="35"/>
      <c r="SE313" s="35"/>
      <c r="SF313" s="35">
        <v>10609.46</v>
      </c>
      <c r="SG313" s="35">
        <v>356452.56</v>
      </c>
      <c r="SH313" s="35">
        <v>13152.7</v>
      </c>
      <c r="SI313" s="35"/>
      <c r="SJ313" s="35">
        <v>234859.98</v>
      </c>
      <c r="SK313" s="35"/>
      <c r="SL313" s="35"/>
      <c r="SM313" s="35">
        <v>143405.54</v>
      </c>
      <c r="SN313" s="35"/>
      <c r="SO313" s="35"/>
      <c r="SP313" s="35"/>
      <c r="SQ313" s="35"/>
      <c r="SR313" s="35"/>
      <c r="SS313" s="35"/>
      <c r="ST313" s="35"/>
      <c r="SU313" s="35">
        <v>360092.87</v>
      </c>
      <c r="SV313" s="35"/>
      <c r="SW313" s="35">
        <v>13971.91</v>
      </c>
      <c r="SX313" s="35"/>
      <c r="SY313" s="35"/>
      <c r="SZ313" s="35"/>
      <c r="TA313" s="35">
        <v>1438.16</v>
      </c>
      <c r="TB313" s="35"/>
      <c r="TC313" s="35"/>
      <c r="TD313" s="35"/>
      <c r="TE313" s="35"/>
      <c r="TF313" s="35"/>
      <c r="TG313" s="35">
        <v>309.10000000000002</v>
      </c>
      <c r="TH313" s="35"/>
      <c r="TI313" s="35"/>
      <c r="TJ313" s="35"/>
      <c r="TK313" s="35"/>
      <c r="TL313" s="35">
        <v>5277.09</v>
      </c>
      <c r="TM313" s="35"/>
      <c r="TN313" s="35"/>
      <c r="TO313" s="35">
        <v>35079.040000000001</v>
      </c>
      <c r="TP313" s="35"/>
      <c r="TQ313" s="35"/>
      <c r="TR313" s="35"/>
      <c r="TS313" s="35">
        <v>11104</v>
      </c>
      <c r="TT313" s="35"/>
      <c r="TU313" s="35"/>
      <c r="TV313" s="35"/>
      <c r="TW313" s="35"/>
      <c r="TX313" s="35"/>
      <c r="TY313" s="35"/>
      <c r="TZ313" s="35"/>
      <c r="UA313" s="35"/>
      <c r="UB313" s="35">
        <v>3162.65</v>
      </c>
      <c r="UC313" s="35"/>
      <c r="UD313" s="35"/>
      <c r="UE313" s="35"/>
      <c r="UF313" s="35"/>
      <c r="UG313" s="35">
        <v>149867.5</v>
      </c>
      <c r="UH313" s="35">
        <v>3777.36</v>
      </c>
      <c r="UI313" s="35">
        <v>57274.53</v>
      </c>
      <c r="UJ313" s="35">
        <v>12852.36</v>
      </c>
      <c r="UK313" s="35">
        <v>48663.26</v>
      </c>
      <c r="UL313" s="35"/>
      <c r="UM313" s="35"/>
      <c r="UN313" s="35"/>
      <c r="UO313" s="35"/>
      <c r="UP313" s="35"/>
      <c r="UQ313" s="35"/>
      <c r="UR313" s="35"/>
      <c r="US313" s="35"/>
      <c r="UT313" s="35"/>
      <c r="UU313" s="35"/>
      <c r="UV313" s="35">
        <v>299187.48</v>
      </c>
      <c r="UW313" s="35"/>
      <c r="UX313" s="35"/>
      <c r="UY313" s="35">
        <v>5359</v>
      </c>
      <c r="UZ313" s="35"/>
      <c r="VA313" s="35"/>
      <c r="VB313" s="35"/>
      <c r="VC313" s="35"/>
      <c r="VD313" s="35"/>
      <c r="VE313" s="35"/>
      <c r="VF313" s="35"/>
      <c r="VG313" s="35">
        <v>2311.2399999999998</v>
      </c>
      <c r="VH313" s="35"/>
      <c r="VI313" s="35"/>
      <c r="VJ313" s="35"/>
      <c r="VK313" s="35"/>
      <c r="VL313" s="35"/>
      <c r="VM313" s="35"/>
      <c r="VN313" s="35"/>
      <c r="VO313" s="35"/>
      <c r="VP313" s="35"/>
      <c r="VQ313" s="35">
        <v>1757598.33</v>
      </c>
      <c r="VR313" s="35"/>
      <c r="VS313" s="35"/>
      <c r="VT313" s="35"/>
      <c r="VU313" s="35"/>
      <c r="VV313" s="35"/>
      <c r="VW313" s="35"/>
      <c r="VX313" s="35"/>
      <c r="VY313" s="35"/>
      <c r="VZ313" s="35"/>
      <c r="WA313" s="35"/>
      <c r="WB313" s="35"/>
      <c r="WC313" s="35"/>
      <c r="WD313" s="35"/>
      <c r="WE313" s="35"/>
      <c r="WF313" s="35"/>
      <c r="WG313" s="35"/>
      <c r="WH313" s="35"/>
      <c r="WI313" s="35"/>
      <c r="WJ313" s="35"/>
      <c r="WK313" s="35"/>
      <c r="WL313" s="35"/>
      <c r="WM313" s="35"/>
      <c r="WN313" s="35"/>
      <c r="WO313" s="35">
        <v>1345.28</v>
      </c>
      <c r="WP313" s="35"/>
      <c r="WQ313" s="35"/>
      <c r="WR313" s="35"/>
      <c r="WS313" s="35"/>
      <c r="WT313" s="35"/>
      <c r="WU313" s="35"/>
      <c r="WV313" s="35"/>
      <c r="WW313" s="35"/>
      <c r="WX313" s="35"/>
      <c r="WY313" s="35">
        <v>14716.07</v>
      </c>
      <c r="WZ313" s="35"/>
      <c r="XA313" s="35"/>
      <c r="XB313" s="35"/>
      <c r="XC313" s="35"/>
      <c r="XD313" s="35"/>
      <c r="XE313" s="35"/>
      <c r="XF313" s="35"/>
      <c r="XG313" s="35"/>
      <c r="XH313" s="35"/>
      <c r="XI313" s="35"/>
      <c r="XJ313" s="35"/>
      <c r="XK313" s="35"/>
      <c r="XL313" s="35"/>
      <c r="XM313" s="35"/>
      <c r="XN313" s="35"/>
      <c r="XO313" s="35">
        <v>5470.68</v>
      </c>
      <c r="XP313" s="35"/>
      <c r="XQ313" s="35"/>
      <c r="XR313" s="35">
        <v>6110.4</v>
      </c>
      <c r="XS313" s="35"/>
      <c r="XT313" s="35"/>
      <c r="XU313" s="35"/>
      <c r="XV313" s="35"/>
      <c r="XW313" s="35"/>
      <c r="XX313" s="35"/>
      <c r="XY313" s="35"/>
      <c r="XZ313" s="35"/>
      <c r="YA313" s="35"/>
      <c r="YB313" s="35"/>
      <c r="YC313" s="35">
        <v>6438.91</v>
      </c>
      <c r="YD313" s="35"/>
      <c r="YE313" s="35"/>
      <c r="YF313" s="35"/>
      <c r="YG313" s="35"/>
      <c r="YH313" s="35"/>
      <c r="YI313" s="35"/>
      <c r="YJ313" s="35"/>
      <c r="YK313" s="35"/>
      <c r="YL313" s="35"/>
      <c r="YM313" s="35"/>
      <c r="YN313" s="35"/>
      <c r="YO313" s="35"/>
      <c r="YP313" s="35"/>
      <c r="YQ313" s="35"/>
      <c r="YR313" s="35"/>
      <c r="YS313" s="35"/>
      <c r="YT313" s="35"/>
      <c r="YU313" s="35"/>
      <c r="YV313" s="35"/>
      <c r="YW313" s="35"/>
      <c r="YX313" s="35"/>
      <c r="YY313" s="35"/>
      <c r="YZ313" s="35"/>
      <c r="ZA313" s="35"/>
      <c r="ZB313" s="35"/>
      <c r="ZC313" s="35">
        <v>34081.339999999997</v>
      </c>
      <c r="ZD313" s="35"/>
      <c r="ZE313" s="35"/>
      <c r="ZF313" s="35"/>
      <c r="ZG313" s="35"/>
      <c r="ZH313" s="35"/>
      <c r="ZI313" s="35"/>
      <c r="ZJ313" s="35"/>
      <c r="ZK313" s="35"/>
      <c r="ZL313" s="35"/>
      <c r="ZM313" s="35"/>
      <c r="ZN313" s="35"/>
      <c r="ZO313" s="35"/>
      <c r="ZP313" s="35">
        <v>7111.15</v>
      </c>
      <c r="ZQ313" s="35"/>
      <c r="ZR313" s="35"/>
      <c r="ZS313" s="35"/>
      <c r="ZT313" s="35"/>
      <c r="ZU313" s="35"/>
      <c r="ZV313" s="35">
        <v>103698.25</v>
      </c>
      <c r="ZW313" s="35"/>
      <c r="ZX313" s="35"/>
      <c r="ZY313" s="35"/>
      <c r="ZZ313" s="35"/>
      <c r="AAA313" s="35"/>
      <c r="AAB313" s="35"/>
      <c r="AAC313" s="35"/>
      <c r="AAD313" s="35"/>
      <c r="AAE313" s="35"/>
      <c r="AAF313" s="35"/>
      <c r="AAG313" s="35"/>
      <c r="AAH313" s="35"/>
      <c r="AAI313" s="35"/>
      <c r="AAJ313" s="35"/>
      <c r="AAK313" s="35"/>
      <c r="AAL313" s="35"/>
      <c r="AAM313" s="35"/>
      <c r="AAN313" s="35"/>
      <c r="AAO313" s="35"/>
      <c r="AAP313" s="35"/>
      <c r="AAQ313" s="35"/>
      <c r="AAR313" s="35"/>
      <c r="AAS313" s="35"/>
      <c r="AAT313" s="35"/>
      <c r="AAU313" s="35"/>
      <c r="AAV313" s="35"/>
      <c r="AAW313" s="35"/>
      <c r="AAX313" s="35">
        <v>0</v>
      </c>
      <c r="AAY313" s="35">
        <v>387489.33</v>
      </c>
      <c r="AAZ313" s="35"/>
      <c r="ABA313" s="35">
        <v>1916</v>
      </c>
      <c r="ABB313" s="35"/>
      <c r="ABC313" s="35"/>
      <c r="ABD313" s="35">
        <v>115543.54</v>
      </c>
      <c r="ABE313" s="35"/>
      <c r="ABF313" s="35"/>
      <c r="ABG313" s="35"/>
      <c r="ABH313" s="35"/>
      <c r="ABI313" s="35"/>
      <c r="ABJ313" s="35"/>
      <c r="ABK313" s="35"/>
      <c r="ABL313" s="35"/>
      <c r="ABM313" s="35"/>
      <c r="ABN313" s="35"/>
      <c r="ABO313" s="35"/>
      <c r="ABP313" s="35"/>
      <c r="ABQ313" s="35"/>
      <c r="ABR313" s="35"/>
      <c r="ABS313" s="35"/>
      <c r="ABT313" s="35"/>
      <c r="ABU313" s="35"/>
      <c r="ABV313" s="35"/>
      <c r="ABW313" s="35">
        <v>615758.27</v>
      </c>
      <c r="ABX313" s="35"/>
      <c r="ABY313" s="35"/>
      <c r="ABZ313" s="35"/>
      <c r="ACA313" s="35"/>
      <c r="ACB313" s="35"/>
      <c r="ACC313" s="35"/>
      <c r="ACD313" s="35"/>
      <c r="ACE313" s="35"/>
      <c r="ACF313" s="35"/>
      <c r="ACG313" s="35"/>
      <c r="ACH313" s="35"/>
      <c r="ACI313" s="35">
        <v>107085.46</v>
      </c>
      <c r="ACJ313" s="35"/>
      <c r="ACK313" s="35"/>
      <c r="ACL313" s="35"/>
      <c r="ACM313" s="35"/>
      <c r="ACN313" s="35"/>
      <c r="ACO313" s="35"/>
      <c r="ACP313" s="35"/>
      <c r="ACQ313" s="35"/>
      <c r="ACR313" s="35"/>
      <c r="ACS313" s="35"/>
      <c r="ACT313" s="35"/>
      <c r="ACU313" s="35">
        <v>4475</v>
      </c>
      <c r="ACV313" s="35"/>
      <c r="ACW313" s="35">
        <v>5790.67</v>
      </c>
      <c r="ACX313" s="35"/>
      <c r="ACY313" s="35"/>
      <c r="ACZ313" s="35"/>
      <c r="ADA313" s="35"/>
      <c r="ADB313" s="35"/>
      <c r="ADC313" s="35"/>
      <c r="ADD313" s="35"/>
      <c r="ADE313" s="35"/>
      <c r="ADF313" s="35"/>
      <c r="ADG313" s="35"/>
      <c r="ADH313" s="35"/>
      <c r="ADI313" s="35"/>
      <c r="ADJ313" s="35"/>
      <c r="ADK313" s="35"/>
      <c r="ADL313" s="35"/>
      <c r="ADM313" s="35"/>
      <c r="ADN313" s="35"/>
      <c r="ADO313" s="35"/>
      <c r="ADP313" s="35"/>
      <c r="ADQ313" s="35"/>
      <c r="ADR313" s="35"/>
      <c r="ADS313" s="35"/>
      <c r="ADT313" s="35"/>
      <c r="ADU313" s="35">
        <v>145</v>
      </c>
      <c r="ADV313" s="35"/>
      <c r="ADW313" s="35"/>
      <c r="ADX313" s="35"/>
      <c r="ADY313" s="35"/>
      <c r="ADZ313" s="35"/>
      <c r="AEA313" s="35"/>
      <c r="AEB313" s="35">
        <v>2544.96</v>
      </c>
      <c r="AEC313" s="35"/>
      <c r="AED313" s="35"/>
      <c r="AEE313" s="35">
        <v>10312.69</v>
      </c>
      <c r="AEF313" s="35"/>
      <c r="AEG313" s="35"/>
      <c r="AEH313" s="35"/>
      <c r="AEI313" s="35"/>
      <c r="AEJ313" s="35"/>
      <c r="AEK313" s="35"/>
      <c r="AEL313" s="35"/>
      <c r="AEM313" s="35"/>
      <c r="AEN313" s="35"/>
      <c r="AEO313" s="35"/>
      <c r="AEP313" s="35"/>
      <c r="AEQ313" s="35"/>
      <c r="AER313" s="35"/>
      <c r="AES313" s="35"/>
      <c r="AET313" s="35"/>
      <c r="AEU313" s="35"/>
      <c r="AEV313" s="35"/>
      <c r="AEW313" s="35"/>
      <c r="AEX313" s="35"/>
      <c r="AEY313" s="35"/>
      <c r="AEZ313" s="35">
        <v>130353.78000000001</v>
      </c>
      <c r="AFA313" s="35"/>
      <c r="AFB313" s="35"/>
      <c r="AFC313" s="35"/>
      <c r="AFD313" s="35"/>
      <c r="AFE313" s="35"/>
      <c r="AFF313" s="35"/>
      <c r="AFG313" s="35"/>
      <c r="AFH313" s="35"/>
      <c r="AFI313" s="35"/>
      <c r="AFJ313" s="35"/>
      <c r="AFK313" s="35"/>
      <c r="AFL313" s="35">
        <v>8532.84</v>
      </c>
      <c r="AFM313" s="35"/>
      <c r="AFN313" s="35"/>
      <c r="AFO313" s="35"/>
      <c r="AFP313" s="35"/>
      <c r="AFQ313" s="35"/>
      <c r="AFR313" s="35"/>
      <c r="AFS313" s="35"/>
      <c r="AFT313" s="35"/>
      <c r="AFU313" s="35"/>
      <c r="AFV313" s="35"/>
      <c r="AFW313" s="35"/>
      <c r="AFX313" s="35"/>
      <c r="AFY313" s="35"/>
      <c r="AFZ313" s="35"/>
      <c r="AGA313" s="35"/>
      <c r="AGB313" s="35"/>
      <c r="AGC313" s="35"/>
      <c r="AGD313" s="35"/>
      <c r="AGE313" s="35"/>
      <c r="AGF313" s="35"/>
      <c r="AGG313" s="35"/>
      <c r="AGH313" s="35"/>
      <c r="AGI313" s="35"/>
      <c r="AGJ313" s="35">
        <v>20206.16</v>
      </c>
      <c r="AGK313" s="35"/>
      <c r="AGL313" s="35"/>
      <c r="AGM313" s="35"/>
      <c r="AGN313" s="35"/>
      <c r="AGO313" s="35"/>
      <c r="AGP313" s="35"/>
      <c r="AGQ313" s="35"/>
      <c r="AGR313" s="35"/>
      <c r="AGS313" s="35"/>
      <c r="AGT313" s="35"/>
      <c r="AGU313" s="35">
        <v>53994.8</v>
      </c>
      <c r="AGV313" s="35">
        <v>33950.559999999998</v>
      </c>
      <c r="AGW313" s="35"/>
      <c r="AGX313" s="35"/>
      <c r="AGY313" s="35"/>
      <c r="AGZ313" s="35"/>
      <c r="AHA313" s="35"/>
      <c r="AHB313" s="35"/>
      <c r="AHC313" s="35">
        <v>36001.93</v>
      </c>
      <c r="AHD313" s="35"/>
      <c r="AHE313" s="35"/>
      <c r="AHF313" s="35">
        <v>3153.86</v>
      </c>
      <c r="AHG313" s="35"/>
      <c r="AHH313" s="35"/>
      <c r="AHI313" s="35"/>
      <c r="AHJ313" s="35"/>
      <c r="AHK313" s="35"/>
      <c r="AHL313" s="35"/>
      <c r="AHM313" s="35">
        <v>29478.639999999999</v>
      </c>
      <c r="AHN313" s="35"/>
      <c r="AHO313" s="35"/>
      <c r="AHP313" s="35"/>
      <c r="AHQ313" s="35"/>
      <c r="AHR313" s="35"/>
      <c r="AHS313" s="35"/>
      <c r="AHT313" s="35">
        <v>28180.86</v>
      </c>
      <c r="AHU313" s="35"/>
      <c r="AHV313" s="35"/>
      <c r="AHW313" s="35"/>
      <c r="AHX313" s="35"/>
      <c r="AHY313" s="35"/>
      <c r="AHZ313" s="35"/>
      <c r="AIA313" s="35">
        <v>213499.64999999997</v>
      </c>
      <c r="AIB313" s="35">
        <v>20943788.760000005</v>
      </c>
    </row>
    <row r="314" spans="1:912" x14ac:dyDescent="0.5">
      <c r="A314" s="34" t="s">
        <v>43</v>
      </c>
      <c r="B314" s="34" t="s">
        <v>2546</v>
      </c>
      <c r="C314" s="34" t="s">
        <v>2547</v>
      </c>
      <c r="D314" s="35">
        <v>-418477</v>
      </c>
      <c r="E314" s="35"/>
      <c r="F314" s="35"/>
      <c r="G314" s="35"/>
      <c r="H314" s="35">
        <v>-434931.28</v>
      </c>
      <c r="I314" s="35"/>
      <c r="J314" s="35"/>
      <c r="K314" s="35"/>
      <c r="L314" s="35"/>
      <c r="M314" s="35"/>
      <c r="N314" s="35">
        <v>-108490</v>
      </c>
      <c r="O314" s="35"/>
      <c r="P314" s="35">
        <v>-107785</v>
      </c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>
        <v>0</v>
      </c>
      <c r="AD314" s="35">
        <v>-42176</v>
      </c>
      <c r="AE314" s="35">
        <v>-2258</v>
      </c>
      <c r="AF314" s="35">
        <v>-2800</v>
      </c>
      <c r="AG314" s="35">
        <v>192044.23</v>
      </c>
      <c r="AH314" s="35">
        <v>-237380.5</v>
      </c>
      <c r="AI314" s="35"/>
      <c r="AJ314" s="35">
        <v>-25478.42</v>
      </c>
      <c r="AK314" s="35">
        <v>-141944</v>
      </c>
      <c r="AL314" s="35"/>
      <c r="AM314" s="35"/>
      <c r="AN314" s="35"/>
      <c r="AO314" s="35">
        <v>-200</v>
      </c>
      <c r="AP314" s="35">
        <v>-31626</v>
      </c>
      <c r="AQ314" s="35"/>
      <c r="AR314" s="35">
        <v>-58572</v>
      </c>
      <c r="AS314" s="35"/>
      <c r="AT314" s="35">
        <v>-56677.72</v>
      </c>
      <c r="AU314" s="35"/>
      <c r="AV314" s="35"/>
      <c r="AW314" s="35"/>
      <c r="AX314" s="35"/>
      <c r="AY314" s="35">
        <v>-23315.88</v>
      </c>
      <c r="AZ314" s="35"/>
      <c r="BA314" s="35"/>
      <c r="BB314" s="35"/>
      <c r="BC314" s="35"/>
      <c r="BD314" s="35"/>
      <c r="BE314" s="35">
        <v>-147539</v>
      </c>
      <c r="BF314" s="35"/>
      <c r="BG314" s="35">
        <v>-2339.92</v>
      </c>
      <c r="BH314" s="35">
        <v>0</v>
      </c>
      <c r="BI314" s="35">
        <v>-165480.51999999999</v>
      </c>
      <c r="BJ314" s="35"/>
      <c r="BK314" s="35"/>
      <c r="BL314" s="35"/>
      <c r="BM314" s="35"/>
      <c r="BN314" s="35"/>
      <c r="BO314" s="35"/>
      <c r="BP314" s="35"/>
      <c r="BQ314" s="35"/>
      <c r="BR314" s="35"/>
      <c r="BS314" s="35">
        <v>-4920</v>
      </c>
      <c r="BT314" s="35">
        <v>-110585.5</v>
      </c>
      <c r="BU314" s="35"/>
      <c r="BV314" s="35">
        <v>-1133</v>
      </c>
      <c r="BW314" s="35"/>
      <c r="BX314" s="35">
        <v>-5044</v>
      </c>
      <c r="BY314" s="35">
        <v>-154448.53</v>
      </c>
      <c r="BZ314" s="35"/>
      <c r="CA314" s="35"/>
      <c r="CB314" s="35"/>
      <c r="CC314" s="35">
        <v>-3342.57</v>
      </c>
      <c r="CD314" s="35"/>
      <c r="CE314" s="35"/>
      <c r="CF314" s="35"/>
      <c r="CG314" s="35"/>
      <c r="CH314" s="35">
        <v>-14394</v>
      </c>
      <c r="CI314" s="35"/>
      <c r="CJ314" s="35">
        <v>0</v>
      </c>
      <c r="CK314" s="35">
        <v>-13809.25</v>
      </c>
      <c r="CL314" s="35">
        <v>-82037</v>
      </c>
      <c r="CM314" s="35">
        <v>-10074.5</v>
      </c>
      <c r="CN314" s="35"/>
      <c r="CO314" s="35"/>
      <c r="CP314" s="35">
        <v>-591</v>
      </c>
      <c r="CQ314" s="35">
        <v>0</v>
      </c>
      <c r="CR314" s="35"/>
      <c r="CS314" s="35"/>
      <c r="CT314" s="35">
        <v>-317999.14</v>
      </c>
      <c r="CU314" s="35"/>
      <c r="CV314" s="35">
        <v>0</v>
      </c>
      <c r="CW314" s="35">
        <v>29546.12</v>
      </c>
      <c r="CX314" s="35"/>
      <c r="CY314" s="35"/>
      <c r="CZ314" s="35"/>
      <c r="DA314" s="35">
        <v>-5340</v>
      </c>
      <c r="DB314" s="35">
        <v>-2509599.38</v>
      </c>
      <c r="DC314" s="35"/>
      <c r="DD314" s="35">
        <v>-373</v>
      </c>
      <c r="DE314" s="35">
        <v>-10977</v>
      </c>
      <c r="DF314" s="35"/>
      <c r="DG314" s="35"/>
      <c r="DH314" s="35"/>
      <c r="DI314" s="35"/>
      <c r="DJ314" s="35">
        <v>-148</v>
      </c>
      <c r="DK314" s="35"/>
      <c r="DL314" s="35"/>
      <c r="DM314" s="35"/>
      <c r="DN314" s="35"/>
      <c r="DO314" s="35"/>
      <c r="DP314" s="35">
        <v>-256</v>
      </c>
      <c r="DQ314" s="35"/>
      <c r="DR314" s="35"/>
      <c r="DS314" s="35">
        <v>-2470610</v>
      </c>
      <c r="DT314" s="35"/>
      <c r="DU314" s="35">
        <v>-14021</v>
      </c>
      <c r="DV314" s="35"/>
      <c r="DW314" s="35"/>
      <c r="DX314" s="35"/>
      <c r="DY314" s="35">
        <v>-17679</v>
      </c>
      <c r="DZ314" s="35"/>
      <c r="EA314" s="35"/>
      <c r="EB314" s="35">
        <v>-380</v>
      </c>
      <c r="EC314" s="35">
        <v>-11441</v>
      </c>
      <c r="ED314" s="35"/>
      <c r="EE314" s="35">
        <v>-38158</v>
      </c>
      <c r="EF314" s="35"/>
      <c r="EG314" s="35">
        <v>-1269.6500000000001</v>
      </c>
      <c r="EH314" s="35">
        <v>246722.24</v>
      </c>
      <c r="EI314" s="35"/>
      <c r="EJ314" s="35"/>
      <c r="EK314" s="35">
        <v>-2618</v>
      </c>
      <c r="EL314" s="35"/>
      <c r="EM314" s="35">
        <v>-747.25</v>
      </c>
      <c r="EN314" s="35"/>
      <c r="EO314" s="35">
        <v>-30960.75</v>
      </c>
      <c r="EP314" s="35"/>
      <c r="EQ314" s="35">
        <v>-22703</v>
      </c>
      <c r="ER314" s="35">
        <v>-73380</v>
      </c>
      <c r="ES314" s="35"/>
      <c r="ET314" s="35">
        <v>45192.89</v>
      </c>
      <c r="EU314" s="35"/>
      <c r="EV314" s="35">
        <v>-1218</v>
      </c>
      <c r="EW314" s="35"/>
      <c r="EX314" s="35">
        <v>-2405024.52</v>
      </c>
      <c r="EY314" s="35"/>
      <c r="EZ314" s="35"/>
      <c r="FA314" s="35"/>
      <c r="FB314" s="35">
        <v>-16917</v>
      </c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>
        <v>-2319</v>
      </c>
      <c r="FV314" s="35"/>
      <c r="FW314" s="35"/>
      <c r="FX314" s="35"/>
      <c r="FY314" s="35"/>
      <c r="FZ314" s="35"/>
      <c r="GA314" s="35">
        <v>-9817</v>
      </c>
      <c r="GB314" s="35"/>
      <c r="GC314" s="35">
        <v>-4529</v>
      </c>
      <c r="GD314" s="35"/>
      <c r="GE314" s="35"/>
      <c r="GF314" s="35"/>
      <c r="GG314" s="35"/>
      <c r="GH314" s="35">
        <v>-948</v>
      </c>
      <c r="GI314" s="35">
        <v>-736</v>
      </c>
      <c r="GJ314" s="35">
        <v>-11995.12</v>
      </c>
      <c r="GK314" s="35">
        <v>-14522.33</v>
      </c>
      <c r="GL314" s="35"/>
      <c r="GM314" s="35"/>
      <c r="GN314" s="35"/>
      <c r="GO314" s="35"/>
      <c r="GP314" s="35">
        <v>-4728</v>
      </c>
      <c r="GQ314" s="35"/>
      <c r="GR314" s="35"/>
      <c r="GS314" s="35">
        <v>-135489.74</v>
      </c>
      <c r="GT314" s="35"/>
      <c r="GU314" s="35"/>
      <c r="GV314" s="35"/>
      <c r="GW314" s="35"/>
      <c r="GX314" s="35"/>
      <c r="GY314" s="35"/>
      <c r="GZ314" s="35"/>
      <c r="HA314" s="35">
        <v>-202001.19</v>
      </c>
      <c r="HB314" s="35"/>
      <c r="HC314" s="35">
        <v>-13984</v>
      </c>
      <c r="HD314" s="35"/>
      <c r="HE314" s="35"/>
      <c r="HF314" s="35"/>
      <c r="HG314" s="35"/>
      <c r="HH314" s="35">
        <v>-171746.8</v>
      </c>
      <c r="HI314" s="35"/>
      <c r="HJ314" s="35">
        <v>0</v>
      </c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>
        <v>-38454.29</v>
      </c>
      <c r="IB314" s="35">
        <v>0</v>
      </c>
      <c r="IC314" s="35"/>
      <c r="ID314" s="35"/>
      <c r="IE314" s="35"/>
      <c r="IF314" s="35"/>
      <c r="IG314" s="35"/>
      <c r="IH314" s="35"/>
      <c r="II314" s="35"/>
      <c r="IJ314" s="35"/>
      <c r="IK314" s="35"/>
      <c r="IL314" s="35">
        <v>-1725</v>
      </c>
      <c r="IM314" s="35"/>
      <c r="IN314" s="35">
        <v>-5533</v>
      </c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>
        <v>-2732</v>
      </c>
      <c r="JJ314" s="35">
        <v>-20738.23</v>
      </c>
      <c r="JK314" s="35"/>
      <c r="JL314" s="35"/>
      <c r="JM314" s="35">
        <v>-2785</v>
      </c>
      <c r="JN314" s="35"/>
      <c r="JO314" s="35"/>
      <c r="JP314" s="35"/>
      <c r="JQ314" s="35"/>
      <c r="JR314" s="35"/>
      <c r="JS314" s="35"/>
      <c r="JT314" s="35"/>
      <c r="JU314" s="35">
        <v>-257698.32</v>
      </c>
      <c r="JV314" s="35"/>
      <c r="JW314" s="35"/>
      <c r="JX314" s="35"/>
      <c r="JY314" s="35"/>
      <c r="JZ314" s="35"/>
      <c r="KA314" s="35"/>
      <c r="KB314" s="35"/>
      <c r="KC314" s="35"/>
      <c r="KD314" s="35">
        <v>-1776971.92</v>
      </c>
      <c r="KE314" s="35"/>
      <c r="KF314" s="35"/>
      <c r="KG314" s="35">
        <v>3734233.56</v>
      </c>
      <c r="KH314" s="35">
        <v>-5106.6000000000004</v>
      </c>
      <c r="KI314" s="35"/>
      <c r="KJ314" s="35"/>
      <c r="KK314" s="35">
        <v>-956696</v>
      </c>
      <c r="KL314" s="35"/>
      <c r="KM314" s="35"/>
      <c r="KN314" s="35"/>
      <c r="KO314" s="35"/>
      <c r="KP314" s="35">
        <v>-35441</v>
      </c>
      <c r="KQ314" s="35"/>
      <c r="KR314" s="35"/>
      <c r="KS314" s="35"/>
      <c r="KT314" s="35"/>
      <c r="KU314" s="35"/>
      <c r="KV314" s="35"/>
      <c r="KW314" s="35">
        <v>535.44000000000005</v>
      </c>
      <c r="KX314" s="35"/>
      <c r="KY314" s="35">
        <v>-162660</v>
      </c>
      <c r="KZ314" s="35"/>
      <c r="LA314" s="35"/>
      <c r="LB314" s="35"/>
      <c r="LC314" s="35"/>
      <c r="LD314" s="35"/>
      <c r="LE314" s="35"/>
      <c r="LF314" s="35"/>
      <c r="LG314" s="35"/>
      <c r="LH314" s="35"/>
      <c r="LI314" s="35">
        <v>-34096</v>
      </c>
      <c r="LJ314" s="35">
        <v>-488731</v>
      </c>
      <c r="LK314" s="35">
        <v>-50293.19</v>
      </c>
      <c r="LL314" s="35">
        <v>-17204.86</v>
      </c>
      <c r="LM314" s="35"/>
      <c r="LN314" s="35"/>
      <c r="LO314" s="35"/>
      <c r="LP314" s="35"/>
      <c r="LQ314" s="35"/>
      <c r="LR314" s="35"/>
      <c r="LS314" s="35"/>
      <c r="LT314" s="35">
        <v>-96704</v>
      </c>
      <c r="LU314" s="35"/>
      <c r="LV314" s="35"/>
      <c r="LW314" s="35"/>
      <c r="LX314" s="35">
        <v>-29208.39</v>
      </c>
      <c r="LY314" s="35">
        <v>-518636.2</v>
      </c>
      <c r="LZ314" s="35"/>
      <c r="MA314" s="35"/>
      <c r="MB314" s="35"/>
      <c r="MC314" s="35"/>
      <c r="MD314" s="35"/>
      <c r="ME314" s="35"/>
      <c r="MF314" s="35">
        <v>-1610</v>
      </c>
      <c r="MG314" s="35"/>
      <c r="MH314" s="35"/>
      <c r="MI314" s="35">
        <v>-7543</v>
      </c>
      <c r="MJ314" s="35">
        <v>-446133.16000000003</v>
      </c>
      <c r="MK314" s="35"/>
      <c r="ML314" s="35"/>
      <c r="MM314" s="35"/>
      <c r="MN314" s="35"/>
      <c r="MO314" s="35">
        <v>-465</v>
      </c>
      <c r="MP314" s="35">
        <v>0</v>
      </c>
      <c r="MQ314" s="35">
        <v>-461</v>
      </c>
      <c r="MR314" s="35">
        <v>-6480</v>
      </c>
      <c r="MS314" s="35">
        <v>-5622.08</v>
      </c>
      <c r="MT314" s="35"/>
      <c r="MU314" s="35">
        <v>-18321.5</v>
      </c>
      <c r="MV314" s="35">
        <v>-1178</v>
      </c>
      <c r="MW314" s="35"/>
      <c r="MX314" s="35"/>
      <c r="MY314" s="35"/>
      <c r="MZ314" s="35"/>
      <c r="NA314" s="35"/>
      <c r="NB314" s="35"/>
      <c r="NC314" s="35"/>
      <c r="ND314" s="35"/>
      <c r="NE314" s="35">
        <v>-42568</v>
      </c>
      <c r="NF314" s="35"/>
      <c r="NG314" s="35"/>
      <c r="NH314" s="35"/>
      <c r="NI314" s="35"/>
      <c r="NJ314" s="35"/>
      <c r="NK314" s="35"/>
      <c r="NL314" s="35"/>
      <c r="NM314" s="35">
        <v>0</v>
      </c>
      <c r="NN314" s="35">
        <v>-29251.01</v>
      </c>
      <c r="NO314" s="35"/>
      <c r="NP314" s="35"/>
      <c r="NQ314" s="35"/>
      <c r="NR314" s="35"/>
      <c r="NS314" s="35"/>
      <c r="NT314" s="35">
        <v>0</v>
      </c>
      <c r="NU314" s="35">
        <v>-2309871.1800000002</v>
      </c>
      <c r="NV314" s="35">
        <v>-11411</v>
      </c>
      <c r="NW314" s="35">
        <v>-223977.11</v>
      </c>
      <c r="NX314" s="35">
        <v>-106759.37</v>
      </c>
      <c r="NY314" s="35"/>
      <c r="NZ314" s="35">
        <v>-66278</v>
      </c>
      <c r="OA314" s="35"/>
      <c r="OB314" s="35">
        <v>-459.18</v>
      </c>
      <c r="OC314" s="35"/>
      <c r="OD314" s="35"/>
      <c r="OE314" s="35"/>
      <c r="OF314" s="35"/>
      <c r="OG314" s="35"/>
      <c r="OH314" s="35">
        <v>68003.5</v>
      </c>
      <c r="OI314" s="35">
        <v>-83212</v>
      </c>
      <c r="OJ314" s="35"/>
      <c r="OK314" s="35">
        <v>-39468</v>
      </c>
      <c r="OL314" s="35">
        <v>-4840.5</v>
      </c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>
        <v>-2882619.43</v>
      </c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>
        <v>-1496</v>
      </c>
      <c r="PS314" s="35"/>
      <c r="PT314" s="35"/>
      <c r="PU314" s="35"/>
      <c r="PV314" s="35"/>
      <c r="PW314" s="35"/>
      <c r="PX314" s="35"/>
      <c r="PY314" s="35">
        <v>-23323</v>
      </c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  <c r="QQ314" s="35"/>
      <c r="QR314" s="35"/>
      <c r="QS314" s="35"/>
      <c r="QT314" s="35"/>
      <c r="QU314" s="35"/>
      <c r="QV314" s="35"/>
      <c r="QW314" s="35"/>
      <c r="QX314" s="35"/>
      <c r="QY314" s="35"/>
      <c r="QZ314" s="35"/>
      <c r="RA314" s="35"/>
      <c r="RB314" s="35"/>
      <c r="RC314" s="35"/>
      <c r="RD314" s="35"/>
      <c r="RE314" s="35"/>
      <c r="RF314" s="35"/>
      <c r="RG314" s="35"/>
      <c r="RH314" s="35"/>
      <c r="RI314" s="35"/>
      <c r="RJ314" s="35"/>
      <c r="RK314" s="35"/>
      <c r="RL314" s="35"/>
      <c r="RM314" s="35"/>
      <c r="RN314" s="35"/>
      <c r="RO314" s="35"/>
      <c r="RP314" s="35"/>
      <c r="RQ314" s="35"/>
      <c r="RR314" s="35"/>
      <c r="RS314" s="35"/>
      <c r="RT314" s="35"/>
      <c r="RU314" s="35"/>
      <c r="RV314" s="35"/>
      <c r="RW314" s="35"/>
      <c r="RX314" s="35"/>
      <c r="RY314" s="35"/>
      <c r="RZ314" s="35"/>
      <c r="SA314" s="35"/>
      <c r="SB314" s="35"/>
      <c r="SC314" s="35"/>
      <c r="SD314" s="35"/>
      <c r="SE314" s="35">
        <v>-13380.14</v>
      </c>
      <c r="SF314" s="35">
        <v>-38199.14</v>
      </c>
      <c r="SG314" s="35"/>
      <c r="SH314" s="35">
        <v>-53659</v>
      </c>
      <c r="SI314" s="35">
        <v>-302251.51</v>
      </c>
      <c r="SJ314" s="35">
        <v>-210183</v>
      </c>
      <c r="SK314" s="35">
        <v>-113261.5</v>
      </c>
      <c r="SL314" s="35"/>
      <c r="SM314" s="35">
        <v>-1527200</v>
      </c>
      <c r="SN314" s="35"/>
      <c r="SO314" s="35"/>
      <c r="SP314" s="35">
        <v>-2661</v>
      </c>
      <c r="SQ314" s="35">
        <v>-3216</v>
      </c>
      <c r="SR314" s="35">
        <v>-83798</v>
      </c>
      <c r="SS314" s="35">
        <v>-20</v>
      </c>
      <c r="ST314" s="35">
        <v>-5063</v>
      </c>
      <c r="SU314" s="35"/>
      <c r="SV314" s="35"/>
      <c r="SW314" s="35"/>
      <c r="SX314" s="35"/>
      <c r="SY314" s="35"/>
      <c r="SZ314" s="35">
        <v>-211</v>
      </c>
      <c r="TA314" s="35">
        <v>-1552.54</v>
      </c>
      <c r="TB314" s="35">
        <v>-3329</v>
      </c>
      <c r="TC314" s="35"/>
      <c r="TD314" s="35"/>
      <c r="TE314" s="35"/>
      <c r="TF314" s="35"/>
      <c r="TG314" s="35">
        <v>-40088</v>
      </c>
      <c r="TH314" s="35"/>
      <c r="TI314" s="35"/>
      <c r="TJ314" s="35"/>
      <c r="TK314" s="35">
        <v>-27967</v>
      </c>
      <c r="TL314" s="35">
        <v>-28444</v>
      </c>
      <c r="TM314" s="35"/>
      <c r="TN314" s="35">
        <v>-44456</v>
      </c>
      <c r="TO314" s="35">
        <v>-154227</v>
      </c>
      <c r="TP314" s="35"/>
      <c r="TQ314" s="35"/>
      <c r="TR314" s="35"/>
      <c r="TS314" s="35"/>
      <c r="TT314" s="35">
        <v>-969</v>
      </c>
      <c r="TU314" s="35"/>
      <c r="TV314" s="35">
        <v>-9507</v>
      </c>
      <c r="TW314" s="35"/>
      <c r="TX314" s="35"/>
      <c r="TY314" s="35"/>
      <c r="TZ314" s="35"/>
      <c r="UA314" s="35">
        <v>455.25</v>
      </c>
      <c r="UB314" s="35"/>
      <c r="UC314" s="35"/>
      <c r="UD314" s="35"/>
      <c r="UE314" s="35">
        <v>-57649.25</v>
      </c>
      <c r="UF314" s="35"/>
      <c r="UG314" s="35">
        <v>-413146.14</v>
      </c>
      <c r="UH314" s="35"/>
      <c r="UI314" s="35"/>
      <c r="UJ314" s="35"/>
      <c r="UK314" s="35"/>
      <c r="UL314" s="35"/>
      <c r="UM314" s="35"/>
      <c r="UN314" s="35"/>
      <c r="UO314" s="35"/>
      <c r="UP314" s="35">
        <v>-10433.25</v>
      </c>
      <c r="UQ314" s="35"/>
      <c r="UR314" s="35"/>
      <c r="US314" s="35"/>
      <c r="UT314" s="35"/>
      <c r="UU314" s="35"/>
      <c r="UV314" s="35"/>
      <c r="UW314" s="35"/>
      <c r="UX314" s="35"/>
      <c r="UY314" s="35">
        <v>-92370</v>
      </c>
      <c r="UZ314" s="35"/>
      <c r="VA314" s="35"/>
      <c r="VB314" s="35"/>
      <c r="VC314" s="35"/>
      <c r="VD314" s="35"/>
      <c r="VE314" s="35"/>
      <c r="VF314" s="35">
        <v>-1575</v>
      </c>
      <c r="VG314" s="35"/>
      <c r="VH314" s="35"/>
      <c r="VI314" s="35"/>
      <c r="VJ314" s="35"/>
      <c r="VK314" s="35"/>
      <c r="VL314" s="35"/>
      <c r="VM314" s="35"/>
      <c r="VN314" s="35">
        <v>-2658.5</v>
      </c>
      <c r="VO314" s="35"/>
      <c r="VP314" s="35"/>
      <c r="VQ314" s="35">
        <v>-3189440.44</v>
      </c>
      <c r="VR314" s="35"/>
      <c r="VS314" s="35">
        <v>-21547.29</v>
      </c>
      <c r="VT314" s="35"/>
      <c r="VU314" s="35"/>
      <c r="VV314" s="35"/>
      <c r="VW314" s="35"/>
      <c r="VX314" s="35"/>
      <c r="VY314" s="35"/>
      <c r="VZ314" s="35"/>
      <c r="WA314" s="35"/>
      <c r="WB314" s="35"/>
      <c r="WC314" s="35"/>
      <c r="WD314" s="35"/>
      <c r="WE314" s="35"/>
      <c r="WF314" s="35"/>
      <c r="WG314" s="35"/>
      <c r="WH314" s="35"/>
      <c r="WI314" s="35"/>
      <c r="WJ314" s="35"/>
      <c r="WK314" s="35"/>
      <c r="WL314" s="35"/>
      <c r="WM314" s="35"/>
      <c r="WN314" s="35"/>
      <c r="WO314" s="35">
        <v>-20480</v>
      </c>
      <c r="WP314" s="35">
        <v>-13011</v>
      </c>
      <c r="WQ314" s="35"/>
      <c r="WR314" s="35">
        <v>-119194.97</v>
      </c>
      <c r="WS314" s="35"/>
      <c r="WT314" s="35"/>
      <c r="WU314" s="35">
        <v>-9694.68</v>
      </c>
      <c r="WV314" s="35"/>
      <c r="WW314" s="35"/>
      <c r="WX314" s="35"/>
      <c r="WY314" s="35"/>
      <c r="WZ314" s="35"/>
      <c r="XA314" s="35"/>
      <c r="XB314" s="35">
        <v>0</v>
      </c>
      <c r="XC314" s="35"/>
      <c r="XD314" s="35"/>
      <c r="XE314" s="35"/>
      <c r="XF314" s="35"/>
      <c r="XG314" s="35"/>
      <c r="XH314" s="35"/>
      <c r="XI314" s="35"/>
      <c r="XJ314" s="35"/>
      <c r="XK314" s="35"/>
      <c r="XL314" s="35"/>
      <c r="XM314" s="35"/>
      <c r="XN314" s="35"/>
      <c r="XO314" s="35">
        <v>-2189.8000000000002</v>
      </c>
      <c r="XP314" s="35"/>
      <c r="XQ314" s="35"/>
      <c r="XR314" s="35"/>
      <c r="XS314" s="35"/>
      <c r="XT314" s="35"/>
      <c r="XU314" s="35"/>
      <c r="XV314" s="35"/>
      <c r="XW314" s="35">
        <v>-7411</v>
      </c>
      <c r="XX314" s="35"/>
      <c r="XY314" s="35"/>
      <c r="XZ314" s="35"/>
      <c r="YA314" s="35"/>
      <c r="YB314" s="35"/>
      <c r="YC314" s="35"/>
      <c r="YD314" s="35"/>
      <c r="YE314" s="35"/>
      <c r="YF314" s="35"/>
      <c r="YG314" s="35"/>
      <c r="YH314" s="35"/>
      <c r="YI314" s="35"/>
      <c r="YJ314" s="35"/>
      <c r="YK314" s="35"/>
      <c r="YL314" s="35"/>
      <c r="YM314" s="35"/>
      <c r="YN314" s="35"/>
      <c r="YO314" s="35"/>
      <c r="YP314" s="35"/>
      <c r="YQ314" s="35"/>
      <c r="YR314" s="35"/>
      <c r="YS314" s="35"/>
      <c r="YT314" s="35"/>
      <c r="YU314" s="35"/>
      <c r="YV314" s="35"/>
      <c r="YW314" s="35"/>
      <c r="YX314" s="35"/>
      <c r="YY314" s="35"/>
      <c r="YZ314" s="35"/>
      <c r="ZA314" s="35"/>
      <c r="ZB314" s="35"/>
      <c r="ZC314" s="35">
        <v>-193528.74</v>
      </c>
      <c r="ZD314" s="35">
        <v>-477045.78</v>
      </c>
      <c r="ZE314" s="35">
        <v>-1329</v>
      </c>
      <c r="ZF314" s="35"/>
      <c r="ZG314" s="35"/>
      <c r="ZH314" s="35"/>
      <c r="ZI314" s="35">
        <v>-2505</v>
      </c>
      <c r="ZJ314" s="35"/>
      <c r="ZK314" s="35"/>
      <c r="ZL314" s="35"/>
      <c r="ZM314" s="35"/>
      <c r="ZN314" s="35"/>
      <c r="ZO314" s="35"/>
      <c r="ZP314" s="35"/>
      <c r="ZQ314" s="35"/>
      <c r="ZR314" s="35"/>
      <c r="ZS314" s="35"/>
      <c r="ZT314" s="35">
        <v>-40377.75</v>
      </c>
      <c r="ZU314" s="35"/>
      <c r="ZV314" s="35"/>
      <c r="ZW314" s="35"/>
      <c r="ZX314" s="35"/>
      <c r="ZY314" s="35"/>
      <c r="ZZ314" s="35"/>
      <c r="AAA314" s="35">
        <v>-18733.5</v>
      </c>
      <c r="AAB314" s="35"/>
      <c r="AAC314" s="35">
        <v>-3546</v>
      </c>
      <c r="AAD314" s="35"/>
      <c r="AAE314" s="35"/>
      <c r="AAF314" s="35"/>
      <c r="AAG314" s="35"/>
      <c r="AAH314" s="35"/>
      <c r="AAI314" s="35"/>
      <c r="AAJ314" s="35">
        <v>-12321.16</v>
      </c>
      <c r="AAK314" s="35"/>
      <c r="AAL314" s="35"/>
      <c r="AAM314" s="35"/>
      <c r="AAN314" s="35"/>
      <c r="AAO314" s="35"/>
      <c r="AAP314" s="35"/>
      <c r="AAQ314" s="35"/>
      <c r="AAR314" s="35"/>
      <c r="AAS314" s="35"/>
      <c r="AAT314" s="35"/>
      <c r="AAU314" s="35"/>
      <c r="AAV314" s="35"/>
      <c r="AAW314" s="35"/>
      <c r="AAX314" s="35">
        <v>0</v>
      </c>
      <c r="AAY314" s="35"/>
      <c r="AAZ314" s="35"/>
      <c r="ABA314" s="35"/>
      <c r="ABB314" s="35"/>
      <c r="ABC314" s="35"/>
      <c r="ABD314" s="35"/>
      <c r="ABE314" s="35"/>
      <c r="ABF314" s="35">
        <v>-14596</v>
      </c>
      <c r="ABG314" s="35"/>
      <c r="ABH314" s="35">
        <v>-145398</v>
      </c>
      <c r="ABI314" s="35"/>
      <c r="ABJ314" s="35"/>
      <c r="ABK314" s="35">
        <v>-104347.25</v>
      </c>
      <c r="ABL314" s="35">
        <v>-230</v>
      </c>
      <c r="ABM314" s="35"/>
      <c r="ABN314" s="35"/>
      <c r="ABO314" s="35"/>
      <c r="ABP314" s="35"/>
      <c r="ABQ314" s="35">
        <v>-38838.25</v>
      </c>
      <c r="ABR314" s="35"/>
      <c r="ABS314" s="35"/>
      <c r="ABT314" s="35"/>
      <c r="ABU314" s="35"/>
      <c r="ABV314" s="35"/>
      <c r="ABW314" s="35">
        <v>-859267.69000000006</v>
      </c>
      <c r="ABX314" s="35">
        <v>-33865.5</v>
      </c>
      <c r="ABY314" s="35"/>
      <c r="ABZ314" s="35"/>
      <c r="ACA314" s="35">
        <v>-797</v>
      </c>
      <c r="ACB314" s="35"/>
      <c r="ACC314" s="35"/>
      <c r="ACD314" s="35">
        <v>-430</v>
      </c>
      <c r="ACE314" s="35">
        <v>-4666</v>
      </c>
      <c r="ACF314" s="35"/>
      <c r="ACG314" s="35">
        <v>-7314.25</v>
      </c>
      <c r="ACH314" s="35"/>
      <c r="ACI314" s="35"/>
      <c r="ACJ314" s="35"/>
      <c r="ACK314" s="35">
        <v>-8951</v>
      </c>
      <c r="ACL314" s="35">
        <v>-4162</v>
      </c>
      <c r="ACM314" s="35"/>
      <c r="ACN314" s="35"/>
      <c r="ACO314" s="35"/>
      <c r="ACP314" s="35">
        <v>-11370</v>
      </c>
      <c r="ACQ314" s="35"/>
      <c r="ACR314" s="35"/>
      <c r="ACS314" s="35"/>
      <c r="ACT314" s="35"/>
      <c r="ACU314" s="35"/>
      <c r="ACV314" s="35"/>
      <c r="ACW314" s="35"/>
      <c r="ACX314" s="35"/>
      <c r="ACY314" s="35"/>
      <c r="ACZ314" s="35"/>
      <c r="ADA314" s="35"/>
      <c r="ADB314" s="35"/>
      <c r="ADC314" s="35"/>
      <c r="ADD314" s="35"/>
      <c r="ADE314" s="35"/>
      <c r="ADF314" s="35"/>
      <c r="ADG314" s="35"/>
      <c r="ADH314" s="35"/>
      <c r="ADI314" s="35"/>
      <c r="ADJ314" s="35"/>
      <c r="ADK314" s="35"/>
      <c r="ADL314" s="35"/>
      <c r="ADM314" s="35"/>
      <c r="ADN314" s="35"/>
      <c r="ADO314" s="35"/>
      <c r="ADP314" s="35"/>
      <c r="ADQ314" s="35"/>
      <c r="ADR314" s="35"/>
      <c r="ADS314" s="35"/>
      <c r="ADT314" s="35"/>
      <c r="ADU314" s="35"/>
      <c r="ADV314" s="35"/>
      <c r="ADW314" s="35"/>
      <c r="ADX314" s="35"/>
      <c r="ADY314" s="35"/>
      <c r="ADZ314" s="35"/>
      <c r="AEA314" s="35"/>
      <c r="AEB314" s="35"/>
      <c r="AEC314" s="35">
        <v>-77414</v>
      </c>
      <c r="AED314" s="35">
        <v>-164186</v>
      </c>
      <c r="AEE314" s="35"/>
      <c r="AEF314" s="35">
        <v>-16256</v>
      </c>
      <c r="AEG314" s="35"/>
      <c r="AEH314" s="35"/>
      <c r="AEI314" s="35"/>
      <c r="AEJ314" s="35"/>
      <c r="AEK314" s="35"/>
      <c r="AEL314" s="35"/>
      <c r="AEM314" s="35"/>
      <c r="AEN314" s="35"/>
      <c r="AEO314" s="35"/>
      <c r="AEP314" s="35"/>
      <c r="AEQ314" s="35"/>
      <c r="AER314" s="35"/>
      <c r="AES314" s="35"/>
      <c r="AET314" s="35"/>
      <c r="AEU314" s="35"/>
      <c r="AEV314" s="35"/>
      <c r="AEW314" s="35"/>
      <c r="AEX314" s="35"/>
      <c r="AEY314" s="35"/>
      <c r="AEZ314" s="35">
        <v>-329411.75</v>
      </c>
      <c r="AFA314" s="35"/>
      <c r="AFB314" s="35"/>
      <c r="AFC314" s="35"/>
      <c r="AFD314" s="35"/>
      <c r="AFE314" s="35"/>
      <c r="AFF314" s="35">
        <v>-33463.65</v>
      </c>
      <c r="AFG314" s="35"/>
      <c r="AFH314" s="35"/>
      <c r="AFI314" s="35"/>
      <c r="AFJ314" s="35"/>
      <c r="AFK314" s="35"/>
      <c r="AFL314" s="35"/>
      <c r="AFM314" s="35"/>
      <c r="AFN314" s="35"/>
      <c r="AFO314" s="35"/>
      <c r="AFP314" s="35"/>
      <c r="AFQ314" s="35"/>
      <c r="AFR314" s="35"/>
      <c r="AFS314" s="35"/>
      <c r="AFT314" s="35"/>
      <c r="AFU314" s="35"/>
      <c r="AFV314" s="35"/>
      <c r="AFW314" s="35"/>
      <c r="AFX314" s="35"/>
      <c r="AFY314" s="35"/>
      <c r="AFZ314" s="35"/>
      <c r="AGA314" s="35"/>
      <c r="AGB314" s="35"/>
      <c r="AGC314" s="35"/>
      <c r="AGD314" s="35"/>
      <c r="AGE314" s="35"/>
      <c r="AGF314" s="35"/>
      <c r="AGG314" s="35"/>
      <c r="AGH314" s="35"/>
      <c r="AGI314" s="35"/>
      <c r="AGJ314" s="35"/>
      <c r="AGK314" s="35"/>
      <c r="AGL314" s="35"/>
      <c r="AGM314" s="35"/>
      <c r="AGN314" s="35">
        <v>-7201.75</v>
      </c>
      <c r="AGO314" s="35">
        <v>-15451</v>
      </c>
      <c r="AGP314" s="35"/>
      <c r="AGQ314" s="35"/>
      <c r="AGR314" s="35"/>
      <c r="AGS314" s="35">
        <v>-2125</v>
      </c>
      <c r="AGT314" s="35">
        <v>-611</v>
      </c>
      <c r="AGU314" s="35">
        <v>-93186</v>
      </c>
      <c r="AGV314" s="35">
        <v>-259953</v>
      </c>
      <c r="AGW314" s="35"/>
      <c r="AGX314" s="35"/>
      <c r="AGY314" s="35"/>
      <c r="AGZ314" s="35"/>
      <c r="AHA314" s="35"/>
      <c r="AHB314" s="35"/>
      <c r="AHC314" s="35"/>
      <c r="AHD314" s="35"/>
      <c r="AHE314" s="35"/>
      <c r="AHF314" s="35">
        <v>-19025</v>
      </c>
      <c r="AHG314" s="35">
        <v>-37736</v>
      </c>
      <c r="AHH314" s="35"/>
      <c r="AHI314" s="35"/>
      <c r="AHJ314" s="35"/>
      <c r="AHK314" s="35"/>
      <c r="AHL314" s="35"/>
      <c r="AHM314" s="35"/>
      <c r="AHN314" s="35"/>
      <c r="AHO314" s="35"/>
      <c r="AHP314" s="35"/>
      <c r="AHQ314" s="35"/>
      <c r="AHR314" s="35"/>
      <c r="AHS314" s="35"/>
      <c r="AHT314" s="35"/>
      <c r="AHU314" s="35"/>
      <c r="AHV314" s="35"/>
      <c r="AHW314" s="35"/>
      <c r="AHX314" s="35"/>
      <c r="AHY314" s="35">
        <v>-1017</v>
      </c>
      <c r="AHZ314" s="35"/>
      <c r="AIA314" s="35">
        <v>-469769.4</v>
      </c>
      <c r="AIB314" s="35">
        <v>-13782693.16</v>
      </c>
    </row>
    <row r="315" spans="1:912" x14ac:dyDescent="0.5">
      <c r="A315" s="34" t="s">
        <v>43</v>
      </c>
      <c r="B315" s="34" t="s">
        <v>2548</v>
      </c>
      <c r="C315" s="34" t="s">
        <v>2549</v>
      </c>
      <c r="D315" s="35">
        <v>16255097.07</v>
      </c>
      <c r="E315" s="35">
        <v>62408</v>
      </c>
      <c r="F315" s="35">
        <v>272112.3</v>
      </c>
      <c r="G315" s="35">
        <v>18210748.649999999</v>
      </c>
      <c r="H315" s="35">
        <v>865030.33</v>
      </c>
      <c r="I315" s="35">
        <v>4008548.61</v>
      </c>
      <c r="J315" s="35"/>
      <c r="K315" s="35">
        <v>51287387.450000003</v>
      </c>
      <c r="L315" s="35">
        <v>16378516.199999999</v>
      </c>
      <c r="M315" s="35">
        <v>643441.37</v>
      </c>
      <c r="N315" s="35">
        <v>476002.62</v>
      </c>
      <c r="O315" s="35">
        <v>549168.74</v>
      </c>
      <c r="P315" s="35">
        <v>4894611.55</v>
      </c>
      <c r="Q315" s="35"/>
      <c r="R315" s="35"/>
      <c r="S315" s="35"/>
      <c r="T315" s="35">
        <v>96868.46</v>
      </c>
      <c r="U315" s="35">
        <v>503715.97</v>
      </c>
      <c r="V315" s="35">
        <v>4137854.37</v>
      </c>
      <c r="W315" s="35">
        <v>5916122.0599999996</v>
      </c>
      <c r="X315" s="35">
        <v>165813.67000000001</v>
      </c>
      <c r="Y315" s="35">
        <v>71898.850000000006</v>
      </c>
      <c r="Z315" s="35">
        <v>106555.3</v>
      </c>
      <c r="AA315" s="35">
        <v>74852.899999999994</v>
      </c>
      <c r="AB315" s="35">
        <v>34807518.840000004</v>
      </c>
      <c r="AC315" s="35">
        <v>744415.72</v>
      </c>
      <c r="AD315" s="35">
        <v>1119110.49</v>
      </c>
      <c r="AE315" s="35">
        <v>80602.880000000005</v>
      </c>
      <c r="AF315" s="35">
        <v>10915024.73</v>
      </c>
      <c r="AG315" s="35">
        <v>5481873.9400000004</v>
      </c>
      <c r="AH315" s="35">
        <v>5199459.7300000004</v>
      </c>
      <c r="AI315" s="35">
        <v>2602892.09</v>
      </c>
      <c r="AJ315" s="35">
        <v>1241922.96</v>
      </c>
      <c r="AK315" s="35">
        <v>268589.81</v>
      </c>
      <c r="AL315" s="35">
        <v>1772306.95</v>
      </c>
      <c r="AM315" s="35">
        <v>102295.44</v>
      </c>
      <c r="AN315" s="35">
        <v>28346791.510000002</v>
      </c>
      <c r="AO315" s="35">
        <v>156900.21</v>
      </c>
      <c r="AP315" s="35">
        <v>42050</v>
      </c>
      <c r="AQ315" s="35">
        <v>1873083.68</v>
      </c>
      <c r="AR315" s="35">
        <v>123287.12</v>
      </c>
      <c r="AS315" s="35">
        <v>885598.18</v>
      </c>
      <c r="AT315" s="35"/>
      <c r="AU315" s="35">
        <v>102854.53</v>
      </c>
      <c r="AV315" s="35"/>
      <c r="AW315" s="35">
        <v>8190.98</v>
      </c>
      <c r="AX315" s="35">
        <v>34344.269999999997</v>
      </c>
      <c r="AY315" s="35">
        <v>7724.62</v>
      </c>
      <c r="AZ315" s="35"/>
      <c r="BA315" s="35">
        <v>82961.73</v>
      </c>
      <c r="BB315" s="35">
        <v>24629357.190000001</v>
      </c>
      <c r="BC315" s="35">
        <v>445463.86</v>
      </c>
      <c r="BD315" s="35">
        <v>5262974.12</v>
      </c>
      <c r="BE315" s="35">
        <v>5495486.6699999999</v>
      </c>
      <c r="BF315" s="35">
        <v>257141.72</v>
      </c>
      <c r="BG315" s="35">
        <v>1043271.46</v>
      </c>
      <c r="BH315" s="35">
        <v>3957311.5</v>
      </c>
      <c r="BI315" s="35"/>
      <c r="BJ315" s="35"/>
      <c r="BK315" s="35"/>
      <c r="BL315" s="35"/>
      <c r="BM315" s="35">
        <v>231291.83</v>
      </c>
      <c r="BN315" s="35">
        <v>334094.46000000002</v>
      </c>
      <c r="BO315" s="35">
        <v>6982.7</v>
      </c>
      <c r="BP315" s="35">
        <v>59169.31</v>
      </c>
      <c r="BQ315" s="35"/>
      <c r="BR315" s="35"/>
      <c r="BS315" s="35">
        <v>19895</v>
      </c>
      <c r="BT315" s="35">
        <v>341707.71</v>
      </c>
      <c r="BU315" s="35"/>
      <c r="BV315" s="35">
        <v>60045.5</v>
      </c>
      <c r="BW315" s="35"/>
      <c r="BX315" s="35">
        <v>40088.199999999997</v>
      </c>
      <c r="BY315" s="35"/>
      <c r="BZ315" s="35">
        <v>128708.66</v>
      </c>
      <c r="CA315" s="35">
        <v>4150.3</v>
      </c>
      <c r="CB315" s="35">
        <v>202288.3</v>
      </c>
      <c r="CC315" s="35">
        <v>372532.8</v>
      </c>
      <c r="CD315" s="35">
        <v>722.84</v>
      </c>
      <c r="CE315" s="35"/>
      <c r="CF315" s="35"/>
      <c r="CG315" s="35"/>
      <c r="CH315" s="35">
        <v>99450.64</v>
      </c>
      <c r="CI315" s="35">
        <v>50570</v>
      </c>
      <c r="CJ315" s="35">
        <v>79097.36</v>
      </c>
      <c r="CK315" s="35">
        <v>12183.22</v>
      </c>
      <c r="CL315" s="35">
        <v>180505.62</v>
      </c>
      <c r="CM315" s="35">
        <v>964445.84</v>
      </c>
      <c r="CN315" s="35">
        <v>155317.69</v>
      </c>
      <c r="CO315" s="35">
        <v>109000</v>
      </c>
      <c r="CP315" s="35"/>
      <c r="CQ315" s="35">
        <v>16246.25</v>
      </c>
      <c r="CR315" s="35">
        <v>133485.26999999999</v>
      </c>
      <c r="CS315" s="35">
        <v>190831.09</v>
      </c>
      <c r="CT315" s="35"/>
      <c r="CU315" s="35">
        <v>88913.600000000006</v>
      </c>
      <c r="CV315" s="35">
        <v>97880.47</v>
      </c>
      <c r="CW315" s="35">
        <v>429966.82</v>
      </c>
      <c r="CX315" s="35">
        <v>152124.5</v>
      </c>
      <c r="CY315" s="35">
        <v>211986.69</v>
      </c>
      <c r="CZ315" s="35">
        <v>54240.06</v>
      </c>
      <c r="DA315" s="35"/>
      <c r="DB315" s="35">
        <v>266895484.13000005</v>
      </c>
      <c r="DC315" s="35"/>
      <c r="DD315" s="35"/>
      <c r="DE315" s="35">
        <v>23018.48</v>
      </c>
      <c r="DF315" s="35">
        <v>105000</v>
      </c>
      <c r="DG315" s="35"/>
      <c r="DH315" s="35"/>
      <c r="DI315" s="35">
        <v>31763.07</v>
      </c>
      <c r="DJ315" s="35">
        <v>3522.49</v>
      </c>
      <c r="DK315" s="35"/>
      <c r="DL315" s="35"/>
      <c r="DM315" s="35">
        <v>397333.92</v>
      </c>
      <c r="DN315" s="35"/>
      <c r="DO315" s="35">
        <v>26160972.530000001</v>
      </c>
      <c r="DP315" s="35">
        <v>6191474.2000000002</v>
      </c>
      <c r="DQ315" s="35">
        <v>3108725.1</v>
      </c>
      <c r="DR315" s="35">
        <v>9615778.1899999995</v>
      </c>
      <c r="DS315" s="35">
        <v>14812821.800000001</v>
      </c>
      <c r="DT315" s="35">
        <v>15663691.77</v>
      </c>
      <c r="DU315" s="35">
        <v>1654712.54</v>
      </c>
      <c r="DV315" s="35">
        <v>574560</v>
      </c>
      <c r="DW315" s="35"/>
      <c r="DX315" s="35">
        <v>263467.55</v>
      </c>
      <c r="DY315" s="35"/>
      <c r="DZ315" s="35">
        <v>2935.41</v>
      </c>
      <c r="EA315" s="35"/>
      <c r="EB315" s="35">
        <v>102360</v>
      </c>
      <c r="EC315" s="35">
        <v>0</v>
      </c>
      <c r="ED315" s="35"/>
      <c r="EE315" s="35">
        <v>190</v>
      </c>
      <c r="EF315" s="35">
        <v>18688.8</v>
      </c>
      <c r="EG315" s="35"/>
      <c r="EH315" s="35"/>
      <c r="EI315" s="35"/>
      <c r="EJ315" s="35"/>
      <c r="EK315" s="35">
        <v>83125.600000000006</v>
      </c>
      <c r="EL315" s="35"/>
      <c r="EM315" s="35"/>
      <c r="EN315" s="35"/>
      <c r="EO315" s="35">
        <v>5831.4</v>
      </c>
      <c r="EP315" s="35"/>
      <c r="EQ315" s="35"/>
      <c r="ER315" s="35"/>
      <c r="ES315" s="35"/>
      <c r="ET315" s="35">
        <v>156457.97</v>
      </c>
      <c r="EU315" s="35"/>
      <c r="EV315" s="35"/>
      <c r="EW315" s="35"/>
      <c r="EX315" s="35">
        <v>78976430.819999993</v>
      </c>
      <c r="EY315" s="35"/>
      <c r="EZ315" s="35"/>
      <c r="FA315" s="35">
        <v>100620</v>
      </c>
      <c r="FB315" s="35"/>
      <c r="FC315" s="35"/>
      <c r="FD315" s="35"/>
      <c r="FE315" s="35">
        <v>-8355</v>
      </c>
      <c r="FF315" s="35"/>
      <c r="FG315" s="35"/>
      <c r="FH315" s="35"/>
      <c r="FI315" s="35"/>
      <c r="FJ315" s="35"/>
      <c r="FK315" s="35">
        <v>131305.67000000001</v>
      </c>
      <c r="FL315" s="35"/>
      <c r="FM315" s="35">
        <v>110901.08</v>
      </c>
      <c r="FN315" s="35"/>
      <c r="FO315" s="35"/>
      <c r="FP315" s="35">
        <v>17166.939999999999</v>
      </c>
      <c r="FQ315" s="35"/>
      <c r="FR315" s="35"/>
      <c r="FS315" s="35"/>
      <c r="FT315" s="35"/>
      <c r="FU315" s="35"/>
      <c r="FV315" s="35"/>
      <c r="FW315" s="35"/>
      <c r="FX315" s="35"/>
      <c r="FY315" s="35"/>
      <c r="FZ315" s="35">
        <v>97196.4</v>
      </c>
      <c r="GA315" s="35">
        <v>209768.92</v>
      </c>
      <c r="GB315" s="35">
        <v>76791.570000000007</v>
      </c>
      <c r="GC315" s="35">
        <v>12328.71</v>
      </c>
      <c r="GD315" s="35">
        <v>100919.47</v>
      </c>
      <c r="GE315" s="35">
        <v>99110.82</v>
      </c>
      <c r="GF315" s="35"/>
      <c r="GG315" s="35">
        <v>23058.1</v>
      </c>
      <c r="GH315" s="35">
        <v>9321.66</v>
      </c>
      <c r="GI315" s="35">
        <v>0</v>
      </c>
      <c r="GJ315" s="35">
        <v>3005.08</v>
      </c>
      <c r="GK315" s="35"/>
      <c r="GL315" s="35">
        <v>11140.96</v>
      </c>
      <c r="GM315" s="35"/>
      <c r="GN315" s="35"/>
      <c r="GO315" s="35"/>
      <c r="GP315" s="35"/>
      <c r="GQ315" s="35">
        <v>78252.83</v>
      </c>
      <c r="GR315" s="35"/>
      <c r="GS315" s="35"/>
      <c r="GT315" s="35"/>
      <c r="GU315" s="35"/>
      <c r="GV315" s="35"/>
      <c r="GW315" s="35"/>
      <c r="GX315" s="35"/>
      <c r="GY315" s="35">
        <v>93345.97</v>
      </c>
      <c r="GZ315" s="35">
        <v>4403.1099999999997</v>
      </c>
      <c r="HA315" s="35">
        <v>1170282.29</v>
      </c>
      <c r="HB315" s="35">
        <v>110990.46</v>
      </c>
      <c r="HC315" s="35">
        <v>16516.75</v>
      </c>
      <c r="HD315" s="35">
        <v>175788.38</v>
      </c>
      <c r="HE315" s="35">
        <v>145276.29999999999</v>
      </c>
      <c r="HF315" s="35">
        <v>160680.01999999999</v>
      </c>
      <c r="HG315" s="35"/>
      <c r="HH315" s="35"/>
      <c r="HI315" s="35"/>
      <c r="HJ315" s="35"/>
      <c r="HK315" s="35">
        <v>340528.73</v>
      </c>
      <c r="HL315" s="35"/>
      <c r="HM315" s="35">
        <v>302800.40000000002</v>
      </c>
      <c r="HN315" s="35">
        <v>136709.01</v>
      </c>
      <c r="HO315" s="35">
        <v>1952453.74</v>
      </c>
      <c r="HP315" s="35"/>
      <c r="HQ315" s="35"/>
      <c r="HR315" s="35">
        <v>125886.07</v>
      </c>
      <c r="HS315" s="35"/>
      <c r="HT315" s="35"/>
      <c r="HU315" s="35">
        <v>4014.41</v>
      </c>
      <c r="HV315" s="35"/>
      <c r="HW315" s="35">
        <v>20254.310000000001</v>
      </c>
      <c r="HX315" s="35"/>
      <c r="HY315" s="35"/>
      <c r="HZ315" s="35">
        <v>2935.42</v>
      </c>
      <c r="IA315" s="35"/>
      <c r="IB315" s="35">
        <v>128918</v>
      </c>
      <c r="IC315" s="35"/>
      <c r="ID315" s="35">
        <v>587.08000000000004</v>
      </c>
      <c r="IE315" s="35"/>
      <c r="IF315" s="35">
        <v>4477.41</v>
      </c>
      <c r="IG315" s="35"/>
      <c r="IH315" s="35"/>
      <c r="II315" s="35"/>
      <c r="IJ315" s="35"/>
      <c r="IK315" s="35"/>
      <c r="IL315" s="35"/>
      <c r="IM315" s="35">
        <v>1209.75</v>
      </c>
      <c r="IN315" s="35"/>
      <c r="IO315" s="35">
        <v>113163.7</v>
      </c>
      <c r="IP315" s="35">
        <v>148422.79999999999</v>
      </c>
      <c r="IQ315" s="35">
        <v>92206.6</v>
      </c>
      <c r="IR315" s="35">
        <v>25828.720000000001</v>
      </c>
      <c r="IS315" s="35"/>
      <c r="IT315" s="35"/>
      <c r="IU315" s="35">
        <v>20547.82</v>
      </c>
      <c r="IV315" s="35"/>
      <c r="IW315" s="35">
        <v>5091582.08</v>
      </c>
      <c r="IX315" s="35"/>
      <c r="IY315" s="35">
        <v>79341.899999999994</v>
      </c>
      <c r="IZ315" s="35">
        <v>92192.79</v>
      </c>
      <c r="JA315" s="35">
        <v>311645.12</v>
      </c>
      <c r="JB315" s="35"/>
      <c r="JC315" s="35">
        <v>106234.12</v>
      </c>
      <c r="JD315" s="35">
        <v>100548.19</v>
      </c>
      <c r="JE315" s="35"/>
      <c r="JF315" s="35"/>
      <c r="JG315" s="35">
        <v>129767.2</v>
      </c>
      <c r="JH315" s="35">
        <v>128878.21</v>
      </c>
      <c r="JI315" s="35">
        <v>880.62</v>
      </c>
      <c r="JJ315" s="35"/>
      <c r="JK315" s="35"/>
      <c r="JL315" s="35"/>
      <c r="JM315" s="35"/>
      <c r="JN315" s="35"/>
      <c r="JO315" s="35">
        <v>7044.98</v>
      </c>
      <c r="JP315" s="35"/>
      <c r="JQ315" s="35">
        <v>82179.740000000005</v>
      </c>
      <c r="JR315" s="35"/>
      <c r="JS315" s="35">
        <v>7323.87</v>
      </c>
      <c r="JT315" s="35"/>
      <c r="JU315" s="35">
        <v>10167814.699999997</v>
      </c>
      <c r="JV315" s="35"/>
      <c r="JW315" s="35"/>
      <c r="JX315" s="35"/>
      <c r="JY315" s="35">
        <v>77187.960000000006</v>
      </c>
      <c r="JZ315" s="35"/>
      <c r="KA315" s="35">
        <v>108627.59</v>
      </c>
      <c r="KB315" s="35"/>
      <c r="KC315" s="35">
        <v>2052063.31</v>
      </c>
      <c r="KD315" s="35">
        <v>5078618.32</v>
      </c>
      <c r="KE315" s="35">
        <v>274754.15999999997</v>
      </c>
      <c r="KF315" s="35">
        <v>11118030.41</v>
      </c>
      <c r="KG315" s="35">
        <v>0</v>
      </c>
      <c r="KH315" s="35">
        <v>3080708.64</v>
      </c>
      <c r="KI315" s="35">
        <v>555968.24</v>
      </c>
      <c r="KJ315" s="35"/>
      <c r="KK315" s="35">
        <v>29068912.920000002</v>
      </c>
      <c r="KL315" s="35">
        <v>11104182.82</v>
      </c>
      <c r="KM315" s="35">
        <v>1203100</v>
      </c>
      <c r="KN315" s="35">
        <v>723631.04</v>
      </c>
      <c r="KO315" s="35">
        <v>118003.39</v>
      </c>
      <c r="KP315" s="35">
        <v>612961.79</v>
      </c>
      <c r="KQ315" s="35">
        <v>345932.42</v>
      </c>
      <c r="KR315" s="35">
        <v>242269.87</v>
      </c>
      <c r="KS315" s="35">
        <v>332875.21000000002</v>
      </c>
      <c r="KT315" s="35"/>
      <c r="KU315" s="35">
        <v>57419.56</v>
      </c>
      <c r="KV315" s="35">
        <v>642451.82999999996</v>
      </c>
      <c r="KW315" s="35">
        <v>139061.26999999999</v>
      </c>
      <c r="KX315" s="35">
        <v>232698.74</v>
      </c>
      <c r="KY315" s="35">
        <v>568492.06000000006</v>
      </c>
      <c r="KZ315" s="35">
        <v>203808.5</v>
      </c>
      <c r="LA315" s="35"/>
      <c r="LB315" s="35"/>
      <c r="LC315" s="35">
        <v>52283.8</v>
      </c>
      <c r="LD315" s="35">
        <v>1051463.05</v>
      </c>
      <c r="LE315" s="35">
        <v>2035998.8</v>
      </c>
      <c r="LF315" s="35">
        <v>2135487.35</v>
      </c>
      <c r="LG315" s="35">
        <v>98629.7</v>
      </c>
      <c r="LH315" s="35">
        <v>1472546.65</v>
      </c>
      <c r="LI315" s="35">
        <v>120595.95</v>
      </c>
      <c r="LJ315" s="35"/>
      <c r="LK315" s="35"/>
      <c r="LL315" s="35">
        <v>461418.08</v>
      </c>
      <c r="LM315" s="35">
        <v>670107.07999999996</v>
      </c>
      <c r="LN315" s="35">
        <v>11197199.289999999</v>
      </c>
      <c r="LO315" s="35">
        <v>46672.98</v>
      </c>
      <c r="LP315" s="35">
        <v>34344.269999999997</v>
      </c>
      <c r="LQ315" s="35">
        <v>763578.43</v>
      </c>
      <c r="LR315" s="35"/>
      <c r="LS315" s="35"/>
      <c r="LT315" s="35">
        <v>2373163.98</v>
      </c>
      <c r="LU315" s="35">
        <v>109058.33</v>
      </c>
      <c r="LV315" s="35"/>
      <c r="LW315" s="35">
        <v>13714.96</v>
      </c>
      <c r="LX315" s="35"/>
      <c r="LY315" s="35"/>
      <c r="LZ315" s="35">
        <v>659937.05000000005</v>
      </c>
      <c r="MA315" s="35">
        <v>216740.66</v>
      </c>
      <c r="MB315" s="35">
        <v>38928</v>
      </c>
      <c r="MC315" s="35">
        <v>255567.27</v>
      </c>
      <c r="MD315" s="35">
        <v>37765.379999999997</v>
      </c>
      <c r="ME315" s="35">
        <v>7044.98</v>
      </c>
      <c r="MF315" s="35">
        <v>132560.99</v>
      </c>
      <c r="MG315" s="35">
        <v>30821.78</v>
      </c>
      <c r="MH315" s="35">
        <v>413628.95</v>
      </c>
      <c r="MI315" s="35"/>
      <c r="MJ315" s="35">
        <v>92371017.809999973</v>
      </c>
      <c r="MK315" s="35"/>
      <c r="ML315" s="35">
        <v>51573.85</v>
      </c>
      <c r="MM315" s="35">
        <v>9686.85</v>
      </c>
      <c r="MN315" s="35">
        <v>114656.38</v>
      </c>
      <c r="MO315" s="35"/>
      <c r="MP315" s="35">
        <v>10075.280000000001</v>
      </c>
      <c r="MQ315" s="35">
        <v>28179.91</v>
      </c>
      <c r="MR315" s="35"/>
      <c r="MS315" s="35"/>
      <c r="MT315" s="35">
        <v>6524.92</v>
      </c>
      <c r="MU315" s="35">
        <v>22040.62</v>
      </c>
      <c r="MV315" s="35">
        <v>51956.72</v>
      </c>
      <c r="MW315" s="35"/>
      <c r="MX315" s="35"/>
      <c r="MY315" s="35">
        <v>38749.449999999997</v>
      </c>
      <c r="MZ315" s="35"/>
      <c r="NA315" s="35">
        <v>185415.4</v>
      </c>
      <c r="NB315" s="35"/>
      <c r="NC315" s="35">
        <v>131481.29</v>
      </c>
      <c r="ND315" s="35"/>
      <c r="NE315" s="35"/>
      <c r="NF315" s="35">
        <v>1861.9</v>
      </c>
      <c r="NG315" s="35"/>
      <c r="NH315" s="35">
        <v>300662.51</v>
      </c>
      <c r="NI315" s="35">
        <v>139508.45000000001</v>
      </c>
      <c r="NJ315" s="35">
        <v>46413.07</v>
      </c>
      <c r="NK315" s="35"/>
      <c r="NL315" s="35">
        <v>9339.84</v>
      </c>
      <c r="NM315" s="35">
        <v>3013.91</v>
      </c>
      <c r="NN315" s="35">
        <v>0</v>
      </c>
      <c r="NO315" s="35">
        <v>25753.03</v>
      </c>
      <c r="NP315" s="35"/>
      <c r="NQ315" s="35"/>
      <c r="NR315" s="35"/>
      <c r="NS315" s="35"/>
      <c r="NT315" s="35">
        <v>3441456.5</v>
      </c>
      <c r="NU315" s="35">
        <v>3333599.06</v>
      </c>
      <c r="NV315" s="35"/>
      <c r="NW315" s="35"/>
      <c r="NX315" s="35"/>
      <c r="NY315" s="35">
        <v>91485.05</v>
      </c>
      <c r="NZ315" s="35">
        <v>2805.5</v>
      </c>
      <c r="OA315" s="35"/>
      <c r="OB315" s="35">
        <v>167318.23000000001</v>
      </c>
      <c r="OC315" s="35">
        <v>23483.26</v>
      </c>
      <c r="OD315" s="35">
        <v>35224.9</v>
      </c>
      <c r="OE315" s="35"/>
      <c r="OF315" s="35">
        <v>38639.410000000003</v>
      </c>
      <c r="OG315" s="35">
        <v>4403.12</v>
      </c>
      <c r="OH315" s="35">
        <v>657628.1</v>
      </c>
      <c r="OI315" s="35">
        <v>108300.4</v>
      </c>
      <c r="OJ315" s="35">
        <v>87332.01</v>
      </c>
      <c r="OK315" s="35"/>
      <c r="OL315" s="35"/>
      <c r="OM315" s="35"/>
      <c r="ON315" s="35"/>
      <c r="OO315" s="35"/>
      <c r="OP315" s="35"/>
      <c r="OQ315" s="35"/>
      <c r="OR315" s="35"/>
      <c r="OS315" s="35"/>
      <c r="OT315" s="35">
        <v>405739.14</v>
      </c>
      <c r="OU315" s="35"/>
      <c r="OV315" s="35"/>
      <c r="OW315" s="35">
        <v>9930.4500000000007</v>
      </c>
      <c r="OX315" s="35"/>
      <c r="OY315" s="35">
        <v>377430.74</v>
      </c>
      <c r="OZ315" s="35">
        <v>148238.09</v>
      </c>
      <c r="PA315" s="35"/>
      <c r="PB315" s="35">
        <v>674779</v>
      </c>
      <c r="PC315" s="35">
        <v>18785.650000000001</v>
      </c>
      <c r="PD315" s="35"/>
      <c r="PE315" s="35"/>
      <c r="PF315" s="35">
        <v>10803471.99</v>
      </c>
      <c r="PG315" s="35"/>
      <c r="PH315" s="35">
        <v>520.21</v>
      </c>
      <c r="PI315" s="35"/>
      <c r="PJ315" s="35">
        <v>1400.83</v>
      </c>
      <c r="PK315" s="35">
        <v>24277.89</v>
      </c>
      <c r="PL315" s="35">
        <v>79839.520000000004</v>
      </c>
      <c r="PM315" s="35"/>
      <c r="PN315" s="35"/>
      <c r="PO315" s="35">
        <v>103396.69</v>
      </c>
      <c r="PP315" s="35"/>
      <c r="PQ315" s="35">
        <v>2322.94</v>
      </c>
      <c r="PR315" s="35"/>
      <c r="PS315" s="35">
        <v>110794.91</v>
      </c>
      <c r="PT315" s="35">
        <v>32059.91</v>
      </c>
      <c r="PU315" s="35"/>
      <c r="PV315" s="35"/>
      <c r="PW315" s="35"/>
      <c r="PX315" s="35"/>
      <c r="PY315" s="35"/>
      <c r="PZ315" s="35"/>
      <c r="QA315" s="35"/>
      <c r="QB315" s="35"/>
      <c r="QC315" s="35">
        <v>98356.92</v>
      </c>
      <c r="QD315" s="35">
        <v>2641.87</v>
      </c>
      <c r="QE315" s="35"/>
      <c r="QF315" s="35"/>
      <c r="QG315" s="35">
        <v>18493.07</v>
      </c>
      <c r="QH315" s="35"/>
      <c r="QI315" s="35">
        <v>3522.49</v>
      </c>
      <c r="QJ315" s="35"/>
      <c r="QK315" s="35">
        <v>1761.25</v>
      </c>
      <c r="QL315" s="35">
        <v>7925.6</v>
      </c>
      <c r="QM315" s="35"/>
      <c r="QN315" s="35"/>
      <c r="QO315" s="35"/>
      <c r="QP315" s="35">
        <v>22090.33</v>
      </c>
      <c r="QQ315" s="35"/>
      <c r="QR315" s="35"/>
      <c r="QS315" s="35">
        <v>100698.81</v>
      </c>
      <c r="QT315" s="35"/>
      <c r="QU315" s="35"/>
      <c r="QV315" s="35"/>
      <c r="QW315" s="35"/>
      <c r="QX315" s="35"/>
      <c r="QY315" s="35"/>
      <c r="QZ315" s="35"/>
      <c r="RA315" s="35">
        <v>2455.36</v>
      </c>
      <c r="RB315" s="35"/>
      <c r="RC315" s="35"/>
      <c r="RD315" s="35">
        <v>109594.18</v>
      </c>
      <c r="RE315" s="35">
        <v>103059.61</v>
      </c>
      <c r="RF315" s="35"/>
      <c r="RG315" s="35"/>
      <c r="RH315" s="35"/>
      <c r="RI315" s="35"/>
      <c r="RJ315" s="35"/>
      <c r="RK315" s="35"/>
      <c r="RL315" s="35"/>
      <c r="RM315" s="35">
        <v>4025.7</v>
      </c>
      <c r="RN315" s="35"/>
      <c r="RO315" s="35">
        <v>10836.98</v>
      </c>
      <c r="RP315" s="35">
        <v>9518.56</v>
      </c>
      <c r="RQ315" s="35">
        <v>14473.13</v>
      </c>
      <c r="RR315" s="35">
        <v>417.84</v>
      </c>
      <c r="RS315" s="35">
        <v>2496.4899999999998</v>
      </c>
      <c r="RT315" s="35"/>
      <c r="RU315" s="35">
        <v>102803.52</v>
      </c>
      <c r="RV315" s="35"/>
      <c r="RW315" s="35"/>
      <c r="RX315" s="35"/>
      <c r="RY315" s="35"/>
      <c r="RZ315" s="35">
        <v>8324.9599999999991</v>
      </c>
      <c r="SA315" s="35">
        <v>3807.43</v>
      </c>
      <c r="SB315" s="35">
        <v>1583.72</v>
      </c>
      <c r="SC315" s="35">
        <v>1340.96</v>
      </c>
      <c r="SD315" s="35">
        <v>3354.76</v>
      </c>
      <c r="SE315" s="35"/>
      <c r="SF315" s="35">
        <v>988196.44</v>
      </c>
      <c r="SG315" s="35"/>
      <c r="SH315" s="35"/>
      <c r="SI315" s="35"/>
      <c r="SJ315" s="35"/>
      <c r="SK315" s="35">
        <v>87181.61</v>
      </c>
      <c r="SL315" s="35">
        <v>14269.97</v>
      </c>
      <c r="SM315" s="35">
        <v>1123674.08</v>
      </c>
      <c r="SN315" s="35">
        <v>86763.4</v>
      </c>
      <c r="SO315" s="35"/>
      <c r="SP315" s="35"/>
      <c r="SQ315" s="35">
        <v>8806.2199999999993</v>
      </c>
      <c r="SR315" s="35"/>
      <c r="SS315" s="35">
        <v>3293.11</v>
      </c>
      <c r="ST315" s="35">
        <v>880.62</v>
      </c>
      <c r="SU315" s="35">
        <v>106854.98</v>
      </c>
      <c r="SV315" s="35">
        <v>132957.85</v>
      </c>
      <c r="SW315" s="35">
        <v>169750.04</v>
      </c>
      <c r="SX315" s="35">
        <v>335909.82</v>
      </c>
      <c r="SY315" s="35">
        <v>9686.85</v>
      </c>
      <c r="SZ315" s="35"/>
      <c r="TA315" s="35"/>
      <c r="TB315" s="35"/>
      <c r="TC315" s="35">
        <v>98412.57</v>
      </c>
      <c r="TD315" s="35">
        <v>3468.1</v>
      </c>
      <c r="TE315" s="35">
        <v>407479.19</v>
      </c>
      <c r="TF315" s="35"/>
      <c r="TG315" s="35">
        <v>192793.66</v>
      </c>
      <c r="TH315" s="35">
        <v>100698.81</v>
      </c>
      <c r="TI315" s="35"/>
      <c r="TJ315" s="35"/>
      <c r="TK315" s="35"/>
      <c r="TL315" s="35">
        <v>102931.69</v>
      </c>
      <c r="TM315" s="35"/>
      <c r="TN315" s="35"/>
      <c r="TO315" s="35">
        <v>660093.28</v>
      </c>
      <c r="TP315" s="35"/>
      <c r="TQ315" s="35">
        <v>3485.25</v>
      </c>
      <c r="TR315" s="35">
        <v>71544.05</v>
      </c>
      <c r="TS315" s="35"/>
      <c r="TT315" s="35">
        <v>11947</v>
      </c>
      <c r="TU315" s="35">
        <v>1818.12</v>
      </c>
      <c r="TV315" s="35">
        <v>48171.8</v>
      </c>
      <c r="TW315" s="35">
        <v>2935</v>
      </c>
      <c r="TX315" s="35">
        <v>18320.53</v>
      </c>
      <c r="TY315" s="35">
        <v>142287.59</v>
      </c>
      <c r="TZ315" s="35"/>
      <c r="UA315" s="35">
        <v>64</v>
      </c>
      <c r="UB315" s="35"/>
      <c r="UC315" s="35"/>
      <c r="UD315" s="35">
        <v>5966.49</v>
      </c>
      <c r="UE315" s="35">
        <v>131768.14000000001</v>
      </c>
      <c r="UF315" s="35">
        <v>10141</v>
      </c>
      <c r="UG315" s="35"/>
      <c r="UH315" s="35">
        <v>276917.58</v>
      </c>
      <c r="UI315" s="35">
        <v>511709.46</v>
      </c>
      <c r="UJ315" s="35">
        <v>456928.55</v>
      </c>
      <c r="UK315" s="35">
        <v>2354694.3199999998</v>
      </c>
      <c r="UL315" s="35"/>
      <c r="UM315" s="35"/>
      <c r="UN315" s="35"/>
      <c r="UO315" s="35"/>
      <c r="UP315" s="35"/>
      <c r="UQ315" s="35"/>
      <c r="UR315" s="35">
        <v>90490.08</v>
      </c>
      <c r="US315" s="35"/>
      <c r="UT315" s="35">
        <v>98875.19</v>
      </c>
      <c r="UU315" s="35">
        <v>97906.95</v>
      </c>
      <c r="UV315" s="35"/>
      <c r="UW315" s="35"/>
      <c r="UX315" s="35">
        <v>5870.81</v>
      </c>
      <c r="UY315" s="35"/>
      <c r="UZ315" s="35"/>
      <c r="VA315" s="35"/>
      <c r="VB315" s="35">
        <v>8806.2099999999991</v>
      </c>
      <c r="VC315" s="35"/>
      <c r="VD315" s="35"/>
      <c r="VE315" s="35"/>
      <c r="VF315" s="35">
        <v>5872.81</v>
      </c>
      <c r="VG315" s="35">
        <v>106194.91</v>
      </c>
      <c r="VH315" s="35">
        <v>18525.849999999999</v>
      </c>
      <c r="VI315" s="35">
        <v>22015.55</v>
      </c>
      <c r="VJ315" s="35"/>
      <c r="VK315" s="35"/>
      <c r="VL315" s="35">
        <v>13209.34</v>
      </c>
      <c r="VM315" s="35"/>
      <c r="VN315" s="35"/>
      <c r="VO315" s="35"/>
      <c r="VP315" s="35"/>
      <c r="VQ315" s="35">
        <v>8162372.4299999997</v>
      </c>
      <c r="VR315" s="35"/>
      <c r="VS315" s="35"/>
      <c r="VT315" s="35">
        <v>103576.79</v>
      </c>
      <c r="VU315" s="35"/>
      <c r="VV315" s="35">
        <v>1761.25</v>
      </c>
      <c r="VW315" s="35">
        <v>95073.61</v>
      </c>
      <c r="VX315" s="35"/>
      <c r="VY315" s="35"/>
      <c r="VZ315" s="35">
        <v>880</v>
      </c>
      <c r="WA315" s="35"/>
      <c r="WB315" s="35">
        <v>8800</v>
      </c>
      <c r="WC315" s="35">
        <v>880</v>
      </c>
      <c r="WD315" s="35"/>
      <c r="WE315" s="35">
        <v>1760</v>
      </c>
      <c r="WF315" s="35">
        <v>8800</v>
      </c>
      <c r="WG315" s="35"/>
      <c r="WH315" s="35"/>
      <c r="WI315" s="35">
        <v>103793.15</v>
      </c>
      <c r="WJ315" s="35">
        <v>108759.35</v>
      </c>
      <c r="WK315" s="35"/>
      <c r="WL315" s="35"/>
      <c r="WM315" s="35"/>
      <c r="WN315" s="35"/>
      <c r="WO315" s="35">
        <v>72518</v>
      </c>
      <c r="WP315" s="35">
        <v>121830</v>
      </c>
      <c r="WQ315" s="35">
        <v>7290.75</v>
      </c>
      <c r="WR315" s="35">
        <v>1761.24</v>
      </c>
      <c r="WS315" s="35"/>
      <c r="WT315" s="35"/>
      <c r="WU315" s="35">
        <v>819.27</v>
      </c>
      <c r="WV315" s="35"/>
      <c r="WW315" s="35">
        <v>8877.3799999999992</v>
      </c>
      <c r="WX315" s="35">
        <v>100386.28</v>
      </c>
      <c r="WY315" s="35"/>
      <c r="WZ315" s="35">
        <v>1520.53</v>
      </c>
      <c r="XA315" s="35"/>
      <c r="XB315" s="35">
        <v>147407.54999999999</v>
      </c>
      <c r="XC315" s="35">
        <v>83909.56</v>
      </c>
      <c r="XD315" s="35"/>
      <c r="XE315" s="35">
        <v>82407.009999999995</v>
      </c>
      <c r="XF315" s="35"/>
      <c r="XG315" s="35">
        <v>3971.09</v>
      </c>
      <c r="XH315" s="35">
        <v>11836.51</v>
      </c>
      <c r="XI315" s="35">
        <v>860.23</v>
      </c>
      <c r="XJ315" s="35">
        <v>145923.20000000001</v>
      </c>
      <c r="XK315" s="35">
        <v>21531.32</v>
      </c>
      <c r="XL315" s="35"/>
      <c r="XM315" s="35"/>
      <c r="XN315" s="35"/>
      <c r="XO315" s="35">
        <v>63404.81</v>
      </c>
      <c r="XP315" s="35">
        <v>1440</v>
      </c>
      <c r="XQ315" s="35"/>
      <c r="XR315" s="35"/>
      <c r="XS315" s="35"/>
      <c r="XT315" s="35">
        <v>14089.96</v>
      </c>
      <c r="XU315" s="35">
        <v>52837.34</v>
      </c>
      <c r="XV315" s="35">
        <v>17330.759999999998</v>
      </c>
      <c r="XW315" s="35"/>
      <c r="XX315" s="35">
        <v>23776.799999999999</v>
      </c>
      <c r="XY315" s="35">
        <v>16731.82</v>
      </c>
      <c r="XZ315" s="35"/>
      <c r="YA315" s="35"/>
      <c r="YB315" s="35"/>
      <c r="YC315" s="35">
        <v>14152.99</v>
      </c>
      <c r="YD315" s="35">
        <v>110414.48</v>
      </c>
      <c r="YE315" s="35"/>
      <c r="YF315" s="35"/>
      <c r="YG315" s="35"/>
      <c r="YH315" s="35">
        <v>15851.2</v>
      </c>
      <c r="YI315" s="35"/>
      <c r="YJ315" s="35"/>
      <c r="YK315" s="35"/>
      <c r="YL315" s="35"/>
      <c r="YM315" s="35">
        <v>6164.36</v>
      </c>
      <c r="YN315" s="35"/>
      <c r="YO315" s="35">
        <v>1140</v>
      </c>
      <c r="YP315" s="35">
        <v>19373.689999999999</v>
      </c>
      <c r="YQ315" s="35">
        <v>21134.94</v>
      </c>
      <c r="YR315" s="35">
        <v>121722.42</v>
      </c>
      <c r="YS315" s="35"/>
      <c r="YT315" s="35"/>
      <c r="YU315" s="35">
        <v>31837.03</v>
      </c>
      <c r="YV315" s="35">
        <v>14089.96</v>
      </c>
      <c r="YW315" s="35">
        <v>7044.98</v>
      </c>
      <c r="YX315" s="35"/>
      <c r="YY315" s="35">
        <v>2641.87</v>
      </c>
      <c r="YZ315" s="35"/>
      <c r="ZA315" s="35"/>
      <c r="ZB315" s="35"/>
      <c r="ZC315" s="35">
        <v>1802113.4800000004</v>
      </c>
      <c r="ZD315" s="35"/>
      <c r="ZE315" s="35">
        <v>232.63</v>
      </c>
      <c r="ZF315" s="35">
        <v>258022.34</v>
      </c>
      <c r="ZG315" s="35"/>
      <c r="ZH315" s="35"/>
      <c r="ZI315" s="35">
        <v>4231.68</v>
      </c>
      <c r="ZJ315" s="35">
        <v>96.43</v>
      </c>
      <c r="ZK315" s="35"/>
      <c r="ZL315" s="35"/>
      <c r="ZM315" s="35"/>
      <c r="ZN315" s="35">
        <v>4403.1099999999997</v>
      </c>
      <c r="ZO315" s="35"/>
      <c r="ZP315" s="35"/>
      <c r="ZQ315" s="35"/>
      <c r="ZR315" s="35"/>
      <c r="ZS315" s="35">
        <v>13209.33</v>
      </c>
      <c r="ZT315" s="35"/>
      <c r="ZU315" s="35">
        <v>22134.240000000002</v>
      </c>
      <c r="ZV315" s="35">
        <v>3863.28</v>
      </c>
      <c r="ZW315" s="35"/>
      <c r="ZX315" s="35"/>
      <c r="ZY315" s="35"/>
      <c r="ZZ315" s="35">
        <v>104229.94</v>
      </c>
      <c r="AAA315" s="35">
        <v>144827.72</v>
      </c>
      <c r="AAB315" s="35"/>
      <c r="AAC315" s="35"/>
      <c r="AAD315" s="35"/>
      <c r="AAE315" s="35">
        <v>1931.64</v>
      </c>
      <c r="AAF315" s="35"/>
      <c r="AAG315" s="35">
        <v>5283.73</v>
      </c>
      <c r="AAH315" s="35">
        <v>19373.689999999999</v>
      </c>
      <c r="AAI315" s="35">
        <v>5283.73</v>
      </c>
      <c r="AAJ315" s="35">
        <v>3049</v>
      </c>
      <c r="AAK315" s="35">
        <v>112322.28</v>
      </c>
      <c r="AAL315" s="35"/>
      <c r="AAM315" s="35">
        <v>2007.46</v>
      </c>
      <c r="AAN315" s="35"/>
      <c r="AAO315" s="35"/>
      <c r="AAP315" s="35"/>
      <c r="AAQ315" s="35">
        <v>739311.25</v>
      </c>
      <c r="AAR315" s="35">
        <v>104278.63</v>
      </c>
      <c r="AAS315" s="35"/>
      <c r="AAT315" s="35"/>
      <c r="AAU315" s="35"/>
      <c r="AAV315" s="35">
        <v>110613.82</v>
      </c>
      <c r="AAW315" s="35"/>
      <c r="AAX315" s="35">
        <v>0</v>
      </c>
      <c r="AAY315" s="35"/>
      <c r="AAZ315" s="35"/>
      <c r="ABA315" s="35">
        <v>376811.63</v>
      </c>
      <c r="ABB315" s="35"/>
      <c r="ABC315" s="35">
        <v>52481.31</v>
      </c>
      <c r="ABD315" s="35">
        <v>565751.4</v>
      </c>
      <c r="ABE315" s="35">
        <v>46695.37</v>
      </c>
      <c r="ABF315" s="35"/>
      <c r="ABG315" s="35"/>
      <c r="ABH315" s="35"/>
      <c r="ABI315" s="35">
        <v>593428.51</v>
      </c>
      <c r="ABJ315" s="35">
        <v>10900</v>
      </c>
      <c r="ABK315" s="35"/>
      <c r="ABL315" s="35"/>
      <c r="ABM315" s="35"/>
      <c r="ABN315" s="35"/>
      <c r="ABO315" s="35"/>
      <c r="ABP315" s="35"/>
      <c r="ABQ315" s="35"/>
      <c r="ABR315" s="35"/>
      <c r="ABS315" s="35"/>
      <c r="ABT315" s="35"/>
      <c r="ABU315" s="35"/>
      <c r="ABV315" s="35"/>
      <c r="ABW315" s="35">
        <v>3304774.1500000004</v>
      </c>
      <c r="ABX315" s="35"/>
      <c r="ABY315" s="35">
        <v>73958.81</v>
      </c>
      <c r="ABZ315" s="35">
        <v>107168.75</v>
      </c>
      <c r="ACA315" s="35"/>
      <c r="ACB315" s="35">
        <v>193367.56</v>
      </c>
      <c r="ACC315" s="35">
        <v>173149.54</v>
      </c>
      <c r="ACD315" s="35">
        <v>27886.36</v>
      </c>
      <c r="ACE315" s="35">
        <v>108489.25</v>
      </c>
      <c r="ACF315" s="35"/>
      <c r="ACG315" s="35">
        <v>94226.59</v>
      </c>
      <c r="ACH315" s="35">
        <v>3347.6</v>
      </c>
      <c r="ACI315" s="35">
        <v>856864.01</v>
      </c>
      <c r="ACJ315" s="35"/>
      <c r="ACK315" s="35"/>
      <c r="ACL315" s="35"/>
      <c r="ACM315" s="35"/>
      <c r="ACN315" s="35">
        <v>12328.71</v>
      </c>
      <c r="ACO315" s="35">
        <v>78181.59</v>
      </c>
      <c r="ACP315" s="35"/>
      <c r="ACQ315" s="35"/>
      <c r="ACR315" s="35">
        <v>62493.4</v>
      </c>
      <c r="ACS315" s="35">
        <v>98131.93</v>
      </c>
      <c r="ACT315" s="35"/>
      <c r="ACU315" s="35">
        <v>63404.81</v>
      </c>
      <c r="ACV315" s="35"/>
      <c r="ACW315" s="35"/>
      <c r="ACX315" s="35">
        <v>98131.93</v>
      </c>
      <c r="ACY315" s="35">
        <v>15136.44</v>
      </c>
      <c r="ACZ315" s="35"/>
      <c r="ADA315" s="35">
        <v>28209.43</v>
      </c>
      <c r="ADB315" s="35">
        <v>141504.70000000001</v>
      </c>
      <c r="ADC315" s="35">
        <v>30636.58</v>
      </c>
      <c r="ADD315" s="35">
        <v>44968.4</v>
      </c>
      <c r="ADE315" s="35">
        <v>215722.01</v>
      </c>
      <c r="ADF315" s="35">
        <v>137548.54</v>
      </c>
      <c r="ADG315" s="35"/>
      <c r="ADH315" s="35"/>
      <c r="ADI315" s="35">
        <v>1564.91</v>
      </c>
      <c r="ADJ315" s="35">
        <v>1564.91</v>
      </c>
      <c r="ADK315" s="35"/>
      <c r="ADL315" s="35"/>
      <c r="ADM315" s="35"/>
      <c r="ADN315" s="35"/>
      <c r="ADO315" s="35"/>
      <c r="ADP315" s="35">
        <v>101674.07</v>
      </c>
      <c r="ADQ315" s="35">
        <v>101282.2</v>
      </c>
      <c r="ADR315" s="35"/>
      <c r="ADS315" s="35">
        <v>84539.74</v>
      </c>
      <c r="ADT315" s="35">
        <v>13209.33</v>
      </c>
      <c r="ADU315" s="35">
        <v>345563.06</v>
      </c>
      <c r="ADV315" s="35"/>
      <c r="ADW315" s="35"/>
      <c r="ADX315" s="35">
        <v>566943.36</v>
      </c>
      <c r="ADY315" s="35">
        <v>289237.95</v>
      </c>
      <c r="ADZ315" s="35"/>
      <c r="AEA315" s="35">
        <v>18075486.010000002</v>
      </c>
      <c r="AEB315" s="35"/>
      <c r="AEC315" s="35">
        <v>938231.47</v>
      </c>
      <c r="AED315" s="35">
        <v>2607065.62</v>
      </c>
      <c r="AEE315" s="35">
        <v>1794608.23</v>
      </c>
      <c r="AEF315" s="35">
        <v>38453.85</v>
      </c>
      <c r="AEG315" s="35"/>
      <c r="AEH315" s="35">
        <v>65762.929999999993</v>
      </c>
      <c r="AEI315" s="35">
        <v>17612.45</v>
      </c>
      <c r="AEJ315" s="35"/>
      <c r="AEK315" s="35">
        <v>60825.74</v>
      </c>
      <c r="AEL315" s="35"/>
      <c r="AEM315" s="35">
        <v>4907.8</v>
      </c>
      <c r="AEN315" s="35"/>
      <c r="AEO315" s="35">
        <v>114945.2</v>
      </c>
      <c r="AEP315" s="35"/>
      <c r="AEQ315" s="35">
        <v>6523.98</v>
      </c>
      <c r="AER315" s="35">
        <v>2348.3200000000002</v>
      </c>
      <c r="AES315" s="35"/>
      <c r="AET315" s="35"/>
      <c r="AEU315" s="35"/>
      <c r="AEV315" s="35">
        <v>2348.3200000000002</v>
      </c>
      <c r="AEW315" s="35"/>
      <c r="AEX315" s="35"/>
      <c r="AEY315" s="35"/>
      <c r="AEZ315" s="35">
        <v>27899556.390000001</v>
      </c>
      <c r="AFA315" s="35">
        <v>61643.56</v>
      </c>
      <c r="AFB315" s="35">
        <v>34344.269999999997</v>
      </c>
      <c r="AFC315" s="35"/>
      <c r="AFD315" s="35">
        <v>9686.85</v>
      </c>
      <c r="AFE315" s="35"/>
      <c r="AFF315" s="35"/>
      <c r="AFG315" s="35"/>
      <c r="AFH315" s="35"/>
      <c r="AFI315" s="35">
        <v>104530.37</v>
      </c>
      <c r="AFJ315" s="35"/>
      <c r="AFK315" s="35"/>
      <c r="AFL315" s="35">
        <v>166604.95000000001</v>
      </c>
      <c r="AFM315" s="35"/>
      <c r="AFN315" s="35"/>
      <c r="AFO315" s="35"/>
      <c r="AFP315" s="35"/>
      <c r="AFQ315" s="35"/>
      <c r="AFR315" s="35"/>
      <c r="AFS315" s="35"/>
      <c r="AFT315" s="35"/>
      <c r="AFU315" s="35">
        <v>6164.36</v>
      </c>
      <c r="AFV315" s="35">
        <v>5283.73</v>
      </c>
      <c r="AFW315" s="35"/>
      <c r="AFX315" s="35"/>
      <c r="AFY315" s="35">
        <v>16731.82</v>
      </c>
      <c r="AFZ315" s="35"/>
      <c r="AGA315" s="35">
        <v>4403.1099999999997</v>
      </c>
      <c r="AGB315" s="35"/>
      <c r="AGC315" s="35">
        <v>3333.05</v>
      </c>
      <c r="AGD315" s="35"/>
      <c r="AGE315" s="35">
        <v>45792.36</v>
      </c>
      <c r="AGF315" s="35">
        <v>21134.94</v>
      </c>
      <c r="AGG315" s="35">
        <v>19998.259999999998</v>
      </c>
      <c r="AGH315" s="35">
        <v>44031.12</v>
      </c>
      <c r="AGI315" s="35">
        <v>2641.87</v>
      </c>
      <c r="AGJ315" s="35"/>
      <c r="AGK315" s="35">
        <v>1761.25</v>
      </c>
      <c r="AGL315" s="35"/>
      <c r="AGM315" s="35">
        <v>2020.98</v>
      </c>
      <c r="AGN315" s="35"/>
      <c r="AGO315" s="35">
        <v>6164.36</v>
      </c>
      <c r="AGP315" s="35">
        <v>1761.25</v>
      </c>
      <c r="AGQ315" s="35">
        <v>880.62</v>
      </c>
      <c r="AGR315" s="35"/>
      <c r="AGS315" s="35">
        <v>5283.73</v>
      </c>
      <c r="AGT315" s="35"/>
      <c r="AGU315" s="35">
        <v>123287.11</v>
      </c>
      <c r="AGV315" s="35"/>
      <c r="AGW315" s="35">
        <v>70413.16</v>
      </c>
      <c r="AGX315" s="35">
        <v>866.45</v>
      </c>
      <c r="AGY315" s="35"/>
      <c r="AGZ315" s="35"/>
      <c r="AHA315" s="35"/>
      <c r="AHB315" s="35"/>
      <c r="AHC315" s="35"/>
      <c r="AHD315" s="35"/>
      <c r="AHE315" s="35"/>
      <c r="AHF315" s="35"/>
      <c r="AHG315" s="35"/>
      <c r="AHH315" s="35"/>
      <c r="AHI315" s="35">
        <v>10567.47</v>
      </c>
      <c r="AHJ315" s="35"/>
      <c r="AHK315" s="35">
        <v>880.62</v>
      </c>
      <c r="AHL315" s="35"/>
      <c r="AHM315" s="35">
        <v>140415.45000000001</v>
      </c>
      <c r="AHN315" s="35">
        <v>880.62</v>
      </c>
      <c r="AHO315" s="35"/>
      <c r="AHP315" s="35">
        <v>35224.89</v>
      </c>
      <c r="AHQ315" s="35"/>
      <c r="AHR315" s="35">
        <v>2400.0500000000002</v>
      </c>
      <c r="AHS315" s="35"/>
      <c r="AHT315" s="35"/>
      <c r="AHU315" s="35">
        <v>2641.87</v>
      </c>
      <c r="AHV315" s="35"/>
      <c r="AHW315" s="35"/>
      <c r="AHX315" s="35"/>
      <c r="AHY315" s="35">
        <v>1405.18</v>
      </c>
      <c r="AHZ315" s="35"/>
      <c r="AIA315" s="35">
        <v>953179.67999999993</v>
      </c>
      <c r="AIB315" s="35">
        <v>503494694.31000024</v>
      </c>
    </row>
    <row r="316" spans="1:912" x14ac:dyDescent="0.5">
      <c r="A316" s="34" t="s">
        <v>43</v>
      </c>
      <c r="B316" s="34" t="s">
        <v>2550</v>
      </c>
      <c r="C316" s="34" t="s">
        <v>2551</v>
      </c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>
        <v>131709</v>
      </c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>
        <v>131709</v>
      </c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>
        <v>454489</v>
      </c>
      <c r="GK316" s="35"/>
      <c r="GL316" s="35">
        <v>140</v>
      </c>
      <c r="GM316" s="35"/>
      <c r="GN316" s="35"/>
      <c r="GO316" s="35"/>
      <c r="GP316" s="35"/>
      <c r="GQ316" s="35"/>
      <c r="GR316" s="35"/>
      <c r="GS316" s="35"/>
      <c r="GT316" s="35"/>
      <c r="GU316" s="35"/>
      <c r="GV316" s="35">
        <v>0</v>
      </c>
      <c r="GW316" s="35"/>
      <c r="GX316" s="35"/>
      <c r="GY316" s="35"/>
      <c r="GZ316" s="35"/>
      <c r="HA316" s="35">
        <v>454629</v>
      </c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>
        <v>815150</v>
      </c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>
        <v>815150</v>
      </c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>
        <v>200000</v>
      </c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>
        <v>2400</v>
      </c>
      <c r="OD316" s="35"/>
      <c r="OE316" s="35"/>
      <c r="OF316" s="35"/>
      <c r="OG316" s="35"/>
      <c r="OH316" s="35"/>
      <c r="OI316" s="35">
        <v>151460</v>
      </c>
      <c r="OJ316" s="35"/>
      <c r="OK316" s="35"/>
      <c r="OL316" s="35">
        <v>97229</v>
      </c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>
        <v>45862</v>
      </c>
      <c r="OY316" s="35"/>
      <c r="OZ316" s="35"/>
      <c r="PA316" s="35"/>
      <c r="PB316" s="35"/>
      <c r="PC316" s="35"/>
      <c r="PD316" s="35"/>
      <c r="PE316" s="35"/>
      <c r="PF316" s="35">
        <v>496951</v>
      </c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  <c r="QQ316" s="35"/>
      <c r="QR316" s="35"/>
      <c r="QS316" s="35"/>
      <c r="QT316" s="35"/>
      <c r="QU316" s="35"/>
      <c r="QV316" s="35"/>
      <c r="QW316" s="35"/>
      <c r="QX316" s="35"/>
      <c r="QY316" s="35"/>
      <c r="QZ316" s="35"/>
      <c r="RA316" s="35"/>
      <c r="RB316" s="35"/>
      <c r="RC316" s="35"/>
      <c r="RD316" s="35"/>
      <c r="RE316" s="35"/>
      <c r="RF316" s="35"/>
      <c r="RG316" s="35"/>
      <c r="RH316" s="35"/>
      <c r="RI316" s="35"/>
      <c r="RJ316" s="35"/>
      <c r="RK316" s="35"/>
      <c r="RL316" s="35"/>
      <c r="RM316" s="35"/>
      <c r="RN316" s="35"/>
      <c r="RO316" s="35"/>
      <c r="RP316" s="35"/>
      <c r="RQ316" s="35"/>
      <c r="RR316" s="35"/>
      <c r="RS316" s="35"/>
      <c r="RT316" s="35"/>
      <c r="RU316" s="35"/>
      <c r="RV316" s="35"/>
      <c r="RW316" s="35"/>
      <c r="RX316" s="35"/>
      <c r="RY316" s="35"/>
      <c r="RZ316" s="35"/>
      <c r="SA316" s="35"/>
      <c r="SB316" s="35"/>
      <c r="SC316" s="35"/>
      <c r="SD316" s="35"/>
      <c r="SE316" s="35"/>
      <c r="SF316" s="35"/>
      <c r="SG316" s="35"/>
      <c r="SH316" s="35"/>
      <c r="SI316" s="35"/>
      <c r="SJ316" s="35"/>
      <c r="SK316" s="35"/>
      <c r="SL316" s="35"/>
      <c r="SM316" s="35"/>
      <c r="SN316" s="35"/>
      <c r="SO316" s="35"/>
      <c r="SP316" s="35"/>
      <c r="SQ316" s="35"/>
      <c r="SR316" s="35"/>
      <c r="SS316" s="35"/>
      <c r="ST316" s="35"/>
      <c r="SU316" s="35"/>
      <c r="SV316" s="35"/>
      <c r="SW316" s="35"/>
      <c r="SX316" s="35"/>
      <c r="SY316" s="35"/>
      <c r="SZ316" s="35"/>
      <c r="TA316" s="35"/>
      <c r="TB316" s="35"/>
      <c r="TC316" s="35"/>
      <c r="TD316" s="35"/>
      <c r="TE316" s="35"/>
      <c r="TF316" s="35"/>
      <c r="TG316" s="35"/>
      <c r="TH316" s="35"/>
      <c r="TI316" s="35"/>
      <c r="TJ316" s="35"/>
      <c r="TK316" s="35"/>
      <c r="TL316" s="35"/>
      <c r="TM316" s="35"/>
      <c r="TN316" s="35"/>
      <c r="TO316" s="35"/>
      <c r="TP316" s="35"/>
      <c r="TQ316" s="35"/>
      <c r="TR316" s="35"/>
      <c r="TS316" s="35"/>
      <c r="TT316" s="35"/>
      <c r="TU316" s="35"/>
      <c r="TV316" s="35"/>
      <c r="TW316" s="35"/>
      <c r="TX316" s="35"/>
      <c r="TY316" s="35"/>
      <c r="TZ316" s="35"/>
      <c r="UA316" s="35"/>
      <c r="UB316" s="35"/>
      <c r="UC316" s="35"/>
      <c r="UD316" s="35"/>
      <c r="UE316" s="35"/>
      <c r="UF316" s="35"/>
      <c r="UG316" s="35"/>
      <c r="UH316" s="35"/>
      <c r="UI316" s="35"/>
      <c r="UJ316" s="35"/>
      <c r="UK316" s="35"/>
      <c r="UL316" s="35"/>
      <c r="UM316" s="35"/>
      <c r="UN316" s="35"/>
      <c r="UO316" s="35"/>
      <c r="UP316" s="35"/>
      <c r="UQ316" s="35"/>
      <c r="UR316" s="35"/>
      <c r="US316" s="35"/>
      <c r="UT316" s="35"/>
      <c r="UU316" s="35"/>
      <c r="UV316" s="35"/>
      <c r="UW316" s="35"/>
      <c r="UX316" s="35"/>
      <c r="UY316" s="35"/>
      <c r="UZ316" s="35"/>
      <c r="VA316" s="35"/>
      <c r="VB316" s="35"/>
      <c r="VC316" s="35"/>
      <c r="VD316" s="35"/>
      <c r="VE316" s="35"/>
      <c r="VF316" s="35"/>
      <c r="VG316" s="35"/>
      <c r="VH316" s="35"/>
      <c r="VI316" s="35"/>
      <c r="VJ316" s="35"/>
      <c r="VK316" s="35"/>
      <c r="VL316" s="35"/>
      <c r="VM316" s="35"/>
      <c r="VN316" s="35"/>
      <c r="VO316" s="35"/>
      <c r="VP316" s="35"/>
      <c r="VQ316" s="35"/>
      <c r="VR316" s="35"/>
      <c r="VS316" s="35"/>
      <c r="VT316" s="35"/>
      <c r="VU316" s="35"/>
      <c r="VV316" s="35"/>
      <c r="VW316" s="35"/>
      <c r="VX316" s="35"/>
      <c r="VY316" s="35"/>
      <c r="VZ316" s="35"/>
      <c r="WA316" s="35"/>
      <c r="WB316" s="35"/>
      <c r="WC316" s="35"/>
      <c r="WD316" s="35"/>
      <c r="WE316" s="35"/>
      <c r="WF316" s="35"/>
      <c r="WG316" s="35"/>
      <c r="WH316" s="35"/>
      <c r="WI316" s="35"/>
      <c r="WJ316" s="35"/>
      <c r="WK316" s="35"/>
      <c r="WL316" s="35"/>
      <c r="WM316" s="35"/>
      <c r="WN316" s="35">
        <v>86250</v>
      </c>
      <c r="WO316" s="35"/>
      <c r="WP316" s="35"/>
      <c r="WQ316" s="35"/>
      <c r="WR316" s="35"/>
      <c r="WS316" s="35"/>
      <c r="WT316" s="35"/>
      <c r="WU316" s="35"/>
      <c r="WV316" s="35"/>
      <c r="WW316" s="35"/>
      <c r="WX316" s="35"/>
      <c r="WY316" s="35"/>
      <c r="WZ316" s="35"/>
      <c r="XA316" s="35">
        <v>279000</v>
      </c>
      <c r="XB316" s="35"/>
      <c r="XC316" s="35"/>
      <c r="XD316" s="35"/>
      <c r="XE316" s="35"/>
      <c r="XF316" s="35"/>
      <c r="XG316" s="35"/>
      <c r="XH316" s="35"/>
      <c r="XI316" s="35"/>
      <c r="XJ316" s="35"/>
      <c r="XK316" s="35"/>
      <c r="XL316" s="35"/>
      <c r="XM316" s="35"/>
      <c r="XN316" s="35"/>
      <c r="XO316" s="35"/>
      <c r="XP316" s="35"/>
      <c r="XQ316" s="35"/>
      <c r="XR316" s="35"/>
      <c r="XS316" s="35"/>
      <c r="XT316" s="35"/>
      <c r="XU316" s="35"/>
      <c r="XV316" s="35"/>
      <c r="XW316" s="35"/>
      <c r="XX316" s="35"/>
      <c r="XY316" s="35"/>
      <c r="XZ316" s="35"/>
      <c r="YA316" s="35"/>
      <c r="YB316" s="35"/>
      <c r="YC316" s="35"/>
      <c r="YD316" s="35"/>
      <c r="YE316" s="35"/>
      <c r="YF316" s="35"/>
      <c r="YG316" s="35"/>
      <c r="YH316" s="35"/>
      <c r="YI316" s="35"/>
      <c r="YJ316" s="35"/>
      <c r="YK316" s="35"/>
      <c r="YL316" s="35"/>
      <c r="YM316" s="35"/>
      <c r="YN316" s="35"/>
      <c r="YO316" s="35"/>
      <c r="YP316" s="35"/>
      <c r="YQ316" s="35"/>
      <c r="YR316" s="35"/>
      <c r="YS316" s="35"/>
      <c r="YT316" s="35"/>
      <c r="YU316" s="35"/>
      <c r="YV316" s="35"/>
      <c r="YW316" s="35"/>
      <c r="YX316" s="35"/>
      <c r="YY316" s="35"/>
      <c r="YZ316" s="35"/>
      <c r="ZA316" s="35"/>
      <c r="ZB316" s="35"/>
      <c r="ZC316" s="35">
        <v>365250</v>
      </c>
      <c r="ZD316" s="35"/>
      <c r="ZE316" s="35"/>
      <c r="ZF316" s="35"/>
      <c r="ZG316" s="35"/>
      <c r="ZH316" s="35"/>
      <c r="ZI316" s="35"/>
      <c r="ZJ316" s="35"/>
      <c r="ZK316" s="35"/>
      <c r="ZL316" s="35"/>
      <c r="ZM316" s="35"/>
      <c r="ZN316" s="35"/>
      <c r="ZO316" s="35"/>
      <c r="ZP316" s="35"/>
      <c r="ZQ316" s="35"/>
      <c r="ZR316" s="35"/>
      <c r="ZS316" s="35"/>
      <c r="ZT316" s="35"/>
      <c r="ZU316" s="35"/>
      <c r="ZV316" s="35"/>
      <c r="ZW316" s="35">
        <v>541965.86</v>
      </c>
      <c r="ZX316" s="35"/>
      <c r="ZY316" s="35"/>
      <c r="ZZ316" s="35"/>
      <c r="AAA316" s="35"/>
      <c r="AAB316" s="35"/>
      <c r="AAC316" s="35"/>
      <c r="AAD316" s="35"/>
      <c r="AAE316" s="35"/>
      <c r="AAF316" s="35"/>
      <c r="AAG316" s="35"/>
      <c r="AAH316" s="35"/>
      <c r="AAI316" s="35"/>
      <c r="AAJ316" s="35">
        <v>960</v>
      </c>
      <c r="AAK316" s="35"/>
      <c r="AAL316" s="35"/>
      <c r="AAM316" s="35"/>
      <c r="AAN316" s="35"/>
      <c r="AAO316" s="35"/>
      <c r="AAP316" s="35"/>
      <c r="AAQ316" s="35"/>
      <c r="AAR316" s="35"/>
      <c r="AAS316" s="35"/>
      <c r="AAT316" s="35"/>
      <c r="AAU316" s="35"/>
      <c r="AAV316" s="35"/>
      <c r="AAW316" s="35"/>
      <c r="AAX316" s="35">
        <v>0</v>
      </c>
      <c r="AAY316" s="35"/>
      <c r="AAZ316" s="35"/>
      <c r="ABA316" s="35"/>
      <c r="ABB316" s="35"/>
      <c r="ABC316" s="35"/>
      <c r="ABD316" s="35"/>
      <c r="ABE316" s="35"/>
      <c r="ABF316" s="35"/>
      <c r="ABG316" s="35"/>
      <c r="ABH316" s="35"/>
      <c r="ABI316" s="35"/>
      <c r="ABJ316" s="35"/>
      <c r="ABK316" s="35"/>
      <c r="ABL316" s="35"/>
      <c r="ABM316" s="35"/>
      <c r="ABN316" s="35"/>
      <c r="ABO316" s="35"/>
      <c r="ABP316" s="35"/>
      <c r="ABQ316" s="35"/>
      <c r="ABR316" s="35"/>
      <c r="ABS316" s="35"/>
      <c r="ABT316" s="35"/>
      <c r="ABU316" s="35"/>
      <c r="ABV316" s="35"/>
      <c r="ABW316" s="35">
        <v>542925.86</v>
      </c>
      <c r="ABX316" s="35"/>
      <c r="ABY316" s="35"/>
      <c r="ABZ316" s="35"/>
      <c r="ACA316" s="35"/>
      <c r="ACB316" s="35"/>
      <c r="ACC316" s="35"/>
      <c r="ACD316" s="35"/>
      <c r="ACE316" s="35"/>
      <c r="ACF316" s="35"/>
      <c r="ACG316" s="35"/>
      <c r="ACH316" s="35"/>
      <c r="ACI316" s="35"/>
      <c r="ACJ316" s="35"/>
      <c r="ACK316" s="35"/>
      <c r="ACL316" s="35"/>
      <c r="ACM316" s="35"/>
      <c r="ACN316" s="35"/>
      <c r="ACO316" s="35"/>
      <c r="ACP316" s="35"/>
      <c r="ACQ316" s="35"/>
      <c r="ACR316" s="35"/>
      <c r="ACS316" s="35"/>
      <c r="ACT316" s="35"/>
      <c r="ACU316" s="35"/>
      <c r="ACV316" s="35"/>
      <c r="ACW316" s="35"/>
      <c r="ACX316" s="35"/>
      <c r="ACY316" s="35"/>
      <c r="ACZ316" s="35"/>
      <c r="ADA316" s="35"/>
      <c r="ADB316" s="35"/>
      <c r="ADC316" s="35"/>
      <c r="ADD316" s="35"/>
      <c r="ADE316" s="35"/>
      <c r="ADF316" s="35"/>
      <c r="ADG316" s="35"/>
      <c r="ADH316" s="35"/>
      <c r="ADI316" s="35"/>
      <c r="ADJ316" s="35"/>
      <c r="ADK316" s="35"/>
      <c r="ADL316" s="35"/>
      <c r="ADM316" s="35"/>
      <c r="ADN316" s="35"/>
      <c r="ADO316" s="35"/>
      <c r="ADP316" s="35"/>
      <c r="ADQ316" s="35"/>
      <c r="ADR316" s="35"/>
      <c r="ADS316" s="35"/>
      <c r="ADT316" s="35"/>
      <c r="ADU316" s="35"/>
      <c r="ADV316" s="35">
        <v>0</v>
      </c>
      <c r="ADW316" s="35"/>
      <c r="ADX316" s="35"/>
      <c r="ADY316" s="35"/>
      <c r="ADZ316" s="35"/>
      <c r="AEA316" s="35"/>
      <c r="AEB316" s="35"/>
      <c r="AEC316" s="35"/>
      <c r="AED316" s="35"/>
      <c r="AEE316" s="35"/>
      <c r="AEF316" s="35"/>
      <c r="AEG316" s="35"/>
      <c r="AEH316" s="35"/>
      <c r="AEI316" s="35"/>
      <c r="AEJ316" s="35"/>
      <c r="AEK316" s="35"/>
      <c r="AEL316" s="35"/>
      <c r="AEM316" s="35"/>
      <c r="AEN316" s="35"/>
      <c r="AEO316" s="35"/>
      <c r="AEP316" s="35"/>
      <c r="AEQ316" s="35"/>
      <c r="AER316" s="35"/>
      <c r="AES316" s="35"/>
      <c r="AET316" s="35"/>
      <c r="AEU316" s="35"/>
      <c r="AEV316" s="35"/>
      <c r="AEW316" s="35"/>
      <c r="AEX316" s="35"/>
      <c r="AEY316" s="35"/>
      <c r="AEZ316" s="35">
        <v>0</v>
      </c>
      <c r="AFA316" s="35"/>
      <c r="AFB316" s="35"/>
      <c r="AFC316" s="35"/>
      <c r="AFD316" s="35"/>
      <c r="AFE316" s="35"/>
      <c r="AFF316" s="35"/>
      <c r="AFG316" s="35"/>
      <c r="AFH316" s="35"/>
      <c r="AFI316" s="35"/>
      <c r="AFJ316" s="35"/>
      <c r="AFK316" s="35"/>
      <c r="AFL316" s="35"/>
      <c r="AFM316" s="35"/>
      <c r="AFN316" s="35"/>
      <c r="AFO316" s="35"/>
      <c r="AFP316" s="35"/>
      <c r="AFQ316" s="35"/>
      <c r="AFR316" s="35"/>
      <c r="AFS316" s="35"/>
      <c r="AFT316" s="35"/>
      <c r="AFU316" s="35"/>
      <c r="AFV316" s="35"/>
      <c r="AFW316" s="35"/>
      <c r="AFX316" s="35"/>
      <c r="AFY316" s="35"/>
      <c r="AFZ316" s="35"/>
      <c r="AGA316" s="35"/>
      <c r="AGB316" s="35"/>
      <c r="AGC316" s="35"/>
      <c r="AGD316" s="35"/>
      <c r="AGE316" s="35"/>
      <c r="AGF316" s="35"/>
      <c r="AGG316" s="35"/>
      <c r="AGH316" s="35"/>
      <c r="AGI316" s="35"/>
      <c r="AGJ316" s="35"/>
      <c r="AGK316" s="35"/>
      <c r="AGL316" s="35"/>
      <c r="AGM316" s="35"/>
      <c r="AGN316" s="35"/>
      <c r="AGO316" s="35"/>
      <c r="AGP316" s="35"/>
      <c r="AGQ316" s="35"/>
      <c r="AGR316" s="35"/>
      <c r="AGS316" s="35"/>
      <c r="AGT316" s="35"/>
      <c r="AGU316" s="35"/>
      <c r="AGV316" s="35"/>
      <c r="AGW316" s="35"/>
      <c r="AGX316" s="35"/>
      <c r="AGY316" s="35"/>
      <c r="AGZ316" s="35"/>
      <c r="AHA316" s="35"/>
      <c r="AHB316" s="35"/>
      <c r="AHC316" s="35"/>
      <c r="AHD316" s="35"/>
      <c r="AHE316" s="35"/>
      <c r="AHF316" s="35"/>
      <c r="AHG316" s="35"/>
      <c r="AHH316" s="35"/>
      <c r="AHI316" s="35"/>
      <c r="AHJ316" s="35"/>
      <c r="AHK316" s="35"/>
      <c r="AHL316" s="35"/>
      <c r="AHM316" s="35"/>
      <c r="AHN316" s="35"/>
      <c r="AHO316" s="35"/>
      <c r="AHP316" s="35"/>
      <c r="AHQ316" s="35"/>
      <c r="AHR316" s="35"/>
      <c r="AHS316" s="35"/>
      <c r="AHT316" s="35"/>
      <c r="AHU316" s="35"/>
      <c r="AHV316" s="35"/>
      <c r="AHW316" s="35"/>
      <c r="AHX316" s="35"/>
      <c r="AHY316" s="35"/>
      <c r="AHZ316" s="35"/>
      <c r="AIA316" s="35"/>
      <c r="AIB316" s="35">
        <v>2806614.86</v>
      </c>
    </row>
    <row r="317" spans="1:912" x14ac:dyDescent="0.5">
      <c r="A317" s="34" t="s">
        <v>43</v>
      </c>
      <c r="B317" s="34" t="s">
        <v>2552</v>
      </c>
      <c r="C317" s="34" t="s">
        <v>2553</v>
      </c>
      <c r="D317" s="35"/>
      <c r="E317" s="35"/>
      <c r="F317" s="35"/>
      <c r="G317" s="35"/>
      <c r="H317" s="35"/>
      <c r="I317" s="35"/>
      <c r="J317" s="35"/>
      <c r="K317" s="35"/>
      <c r="L317" s="35"/>
      <c r="M317" s="35">
        <v>5200</v>
      </c>
      <c r="N317" s="35"/>
      <c r="O317" s="35"/>
      <c r="P317" s="35"/>
      <c r="Q317" s="35"/>
      <c r="R317" s="35">
        <v>50000</v>
      </c>
      <c r="S317" s="35"/>
      <c r="T317" s="35"/>
      <c r="U317" s="35"/>
      <c r="V317" s="35"/>
      <c r="W317" s="35"/>
      <c r="X317" s="35">
        <v>13000</v>
      </c>
      <c r="Y317" s="35"/>
      <c r="Z317" s="35"/>
      <c r="AA317" s="35"/>
      <c r="AB317" s="35"/>
      <c r="AC317" s="35"/>
      <c r="AD317" s="35"/>
      <c r="AE317" s="35"/>
      <c r="AF317" s="35">
        <v>234597</v>
      </c>
      <c r="AG317" s="35"/>
      <c r="AH317" s="35"/>
      <c r="AI317" s="35">
        <v>54000</v>
      </c>
      <c r="AJ317" s="35"/>
      <c r="AK317" s="35">
        <v>2000</v>
      </c>
      <c r="AL317" s="35"/>
      <c r="AM317" s="35"/>
      <c r="AN317" s="35"/>
      <c r="AO317" s="35"/>
      <c r="AP317" s="35">
        <v>11800</v>
      </c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>
        <v>370597</v>
      </c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>
        <v>777750.05</v>
      </c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>
        <v>777750.05</v>
      </c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>
        <v>4000</v>
      </c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>
        <v>4000</v>
      </c>
      <c r="JV317" s="35"/>
      <c r="JW317" s="35"/>
      <c r="JX317" s="35"/>
      <c r="JY317" s="35"/>
      <c r="JZ317" s="35"/>
      <c r="KA317" s="35"/>
      <c r="KB317" s="35"/>
      <c r="KC317" s="35"/>
      <c r="KD317" s="35">
        <v>1000</v>
      </c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>
        <v>1000</v>
      </c>
      <c r="MK317" s="35"/>
      <c r="ML317" s="35"/>
      <c r="MM317" s="35"/>
      <c r="MN317" s="35"/>
      <c r="MO317" s="35"/>
      <c r="MP317" s="35">
        <v>600</v>
      </c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>
        <v>6000</v>
      </c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>
        <v>6600</v>
      </c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>
        <v>11000</v>
      </c>
      <c r="QQ317" s="35"/>
      <c r="QR317" s="35"/>
      <c r="QS317" s="35"/>
      <c r="QT317" s="35"/>
      <c r="QU317" s="35"/>
      <c r="QV317" s="35"/>
      <c r="QW317" s="35"/>
      <c r="QX317" s="35"/>
      <c r="QY317" s="35"/>
      <c r="QZ317" s="35"/>
      <c r="RA317" s="35"/>
      <c r="RB317" s="35"/>
      <c r="RC317" s="35"/>
      <c r="RD317" s="35"/>
      <c r="RE317" s="35"/>
      <c r="RF317" s="35"/>
      <c r="RG317" s="35"/>
      <c r="RH317" s="35"/>
      <c r="RI317" s="35"/>
      <c r="RJ317" s="35"/>
      <c r="RK317" s="35"/>
      <c r="RL317" s="35"/>
      <c r="RM317" s="35"/>
      <c r="RN317" s="35"/>
      <c r="RO317" s="35"/>
      <c r="RP317" s="35"/>
      <c r="RQ317" s="35"/>
      <c r="RR317" s="35"/>
      <c r="RS317" s="35"/>
      <c r="RT317" s="35"/>
      <c r="RU317" s="35"/>
      <c r="RV317" s="35"/>
      <c r="RW317" s="35"/>
      <c r="RX317" s="35"/>
      <c r="RY317" s="35"/>
      <c r="RZ317" s="35"/>
      <c r="SA317" s="35"/>
      <c r="SB317" s="35">
        <v>20100</v>
      </c>
      <c r="SC317" s="35"/>
      <c r="SD317" s="35"/>
      <c r="SE317" s="35"/>
      <c r="SF317" s="35">
        <v>31100</v>
      </c>
      <c r="SG317" s="35"/>
      <c r="SH317" s="35"/>
      <c r="SI317" s="35"/>
      <c r="SJ317" s="35"/>
      <c r="SK317" s="35"/>
      <c r="SL317" s="35"/>
      <c r="SM317" s="35"/>
      <c r="SN317" s="35"/>
      <c r="SO317" s="35"/>
      <c r="SP317" s="35"/>
      <c r="SQ317" s="35"/>
      <c r="SR317" s="35"/>
      <c r="SS317" s="35"/>
      <c r="ST317" s="35"/>
      <c r="SU317" s="35"/>
      <c r="SV317" s="35"/>
      <c r="SW317" s="35"/>
      <c r="SX317" s="35"/>
      <c r="SY317" s="35"/>
      <c r="SZ317" s="35"/>
      <c r="TA317" s="35"/>
      <c r="TB317" s="35"/>
      <c r="TC317" s="35"/>
      <c r="TD317" s="35"/>
      <c r="TE317" s="35"/>
      <c r="TF317" s="35"/>
      <c r="TG317" s="35"/>
      <c r="TH317" s="35"/>
      <c r="TI317" s="35"/>
      <c r="TJ317" s="35"/>
      <c r="TK317" s="35"/>
      <c r="TL317" s="35"/>
      <c r="TM317" s="35"/>
      <c r="TN317" s="35"/>
      <c r="TO317" s="35">
        <v>7554.51</v>
      </c>
      <c r="TP317" s="35"/>
      <c r="TQ317" s="35"/>
      <c r="TR317" s="35"/>
      <c r="TS317" s="35"/>
      <c r="TT317" s="35"/>
      <c r="TU317" s="35"/>
      <c r="TV317" s="35"/>
      <c r="TW317" s="35"/>
      <c r="TX317" s="35"/>
      <c r="TY317" s="35"/>
      <c r="TZ317" s="35"/>
      <c r="UA317" s="35"/>
      <c r="UB317" s="35"/>
      <c r="UC317" s="35"/>
      <c r="UD317" s="35"/>
      <c r="UE317" s="35"/>
      <c r="UF317" s="35"/>
      <c r="UG317" s="35"/>
      <c r="UH317" s="35"/>
      <c r="UI317" s="35"/>
      <c r="UJ317" s="35"/>
      <c r="UK317" s="35"/>
      <c r="UL317" s="35"/>
      <c r="UM317" s="35"/>
      <c r="UN317" s="35"/>
      <c r="UO317" s="35"/>
      <c r="UP317" s="35"/>
      <c r="UQ317" s="35"/>
      <c r="UR317" s="35"/>
      <c r="US317" s="35"/>
      <c r="UT317" s="35"/>
      <c r="UU317" s="35"/>
      <c r="UV317" s="35"/>
      <c r="UW317" s="35"/>
      <c r="UX317" s="35"/>
      <c r="UY317" s="35"/>
      <c r="UZ317" s="35"/>
      <c r="VA317" s="35"/>
      <c r="VB317" s="35"/>
      <c r="VC317" s="35"/>
      <c r="VD317" s="35"/>
      <c r="VE317" s="35"/>
      <c r="VF317" s="35"/>
      <c r="VG317" s="35"/>
      <c r="VH317" s="35"/>
      <c r="VI317" s="35"/>
      <c r="VJ317" s="35"/>
      <c r="VK317" s="35"/>
      <c r="VL317" s="35"/>
      <c r="VM317" s="35"/>
      <c r="VN317" s="35"/>
      <c r="VO317" s="35"/>
      <c r="VP317" s="35"/>
      <c r="VQ317" s="35">
        <v>7554.51</v>
      </c>
      <c r="VR317" s="35"/>
      <c r="VS317" s="35"/>
      <c r="VT317" s="35"/>
      <c r="VU317" s="35"/>
      <c r="VV317" s="35"/>
      <c r="VW317" s="35"/>
      <c r="VX317" s="35"/>
      <c r="VY317" s="35"/>
      <c r="VZ317" s="35"/>
      <c r="WA317" s="35"/>
      <c r="WB317" s="35"/>
      <c r="WC317" s="35"/>
      <c r="WD317" s="35"/>
      <c r="WE317" s="35"/>
      <c r="WF317" s="35"/>
      <c r="WG317" s="35"/>
      <c r="WH317" s="35"/>
      <c r="WI317" s="35"/>
      <c r="WJ317" s="35"/>
      <c r="WK317" s="35"/>
      <c r="WL317" s="35"/>
      <c r="WM317" s="35"/>
      <c r="WN317" s="35"/>
      <c r="WO317" s="35"/>
      <c r="WP317" s="35"/>
      <c r="WQ317" s="35"/>
      <c r="WR317" s="35"/>
      <c r="WS317" s="35"/>
      <c r="WT317" s="35"/>
      <c r="WU317" s="35"/>
      <c r="WV317" s="35"/>
      <c r="WW317" s="35"/>
      <c r="WX317" s="35"/>
      <c r="WY317" s="35"/>
      <c r="WZ317" s="35"/>
      <c r="XA317" s="35"/>
      <c r="XB317" s="35"/>
      <c r="XC317" s="35"/>
      <c r="XD317" s="35"/>
      <c r="XE317" s="35"/>
      <c r="XF317" s="35"/>
      <c r="XG317" s="35"/>
      <c r="XH317" s="35"/>
      <c r="XI317" s="35">
        <v>29331</v>
      </c>
      <c r="XJ317" s="35"/>
      <c r="XK317" s="35"/>
      <c r="XL317" s="35"/>
      <c r="XM317" s="35"/>
      <c r="XN317" s="35"/>
      <c r="XO317" s="35"/>
      <c r="XP317" s="35"/>
      <c r="XQ317" s="35"/>
      <c r="XR317" s="35"/>
      <c r="XS317" s="35"/>
      <c r="XT317" s="35"/>
      <c r="XU317" s="35"/>
      <c r="XV317" s="35"/>
      <c r="XW317" s="35"/>
      <c r="XX317" s="35"/>
      <c r="XY317" s="35"/>
      <c r="XZ317" s="35"/>
      <c r="YA317" s="35"/>
      <c r="YB317" s="35"/>
      <c r="YC317" s="35"/>
      <c r="YD317" s="35"/>
      <c r="YE317" s="35"/>
      <c r="YF317" s="35"/>
      <c r="YG317" s="35"/>
      <c r="YH317" s="35"/>
      <c r="YI317" s="35"/>
      <c r="YJ317" s="35"/>
      <c r="YK317" s="35"/>
      <c r="YL317" s="35"/>
      <c r="YM317" s="35"/>
      <c r="YN317" s="35"/>
      <c r="YO317" s="35"/>
      <c r="YP317" s="35"/>
      <c r="YQ317" s="35"/>
      <c r="YR317" s="35"/>
      <c r="YS317" s="35"/>
      <c r="YT317" s="35"/>
      <c r="YU317" s="35"/>
      <c r="YV317" s="35"/>
      <c r="YW317" s="35"/>
      <c r="YX317" s="35"/>
      <c r="YY317" s="35"/>
      <c r="YZ317" s="35"/>
      <c r="ZA317" s="35"/>
      <c r="ZB317" s="35"/>
      <c r="ZC317" s="35">
        <v>29331</v>
      </c>
      <c r="ZD317" s="35"/>
      <c r="ZE317" s="35"/>
      <c r="ZF317" s="35"/>
      <c r="ZG317" s="35"/>
      <c r="ZH317" s="35"/>
      <c r="ZI317" s="35"/>
      <c r="ZJ317" s="35"/>
      <c r="ZK317" s="35"/>
      <c r="ZL317" s="35"/>
      <c r="ZM317" s="35"/>
      <c r="ZN317" s="35"/>
      <c r="ZO317" s="35"/>
      <c r="ZP317" s="35"/>
      <c r="ZQ317" s="35"/>
      <c r="ZR317" s="35"/>
      <c r="ZS317" s="35"/>
      <c r="ZT317" s="35"/>
      <c r="ZU317" s="35"/>
      <c r="ZV317" s="35"/>
      <c r="ZW317" s="35"/>
      <c r="ZX317" s="35"/>
      <c r="ZY317" s="35"/>
      <c r="ZZ317" s="35"/>
      <c r="AAA317" s="35"/>
      <c r="AAB317" s="35"/>
      <c r="AAC317" s="35"/>
      <c r="AAD317" s="35"/>
      <c r="AAE317" s="35"/>
      <c r="AAF317" s="35"/>
      <c r="AAG317" s="35"/>
      <c r="AAH317" s="35">
        <v>29022</v>
      </c>
      <c r="AAI317" s="35"/>
      <c r="AAJ317" s="35"/>
      <c r="AAK317" s="35"/>
      <c r="AAL317" s="35"/>
      <c r="AAM317" s="35"/>
      <c r="AAN317" s="35"/>
      <c r="AAO317" s="35"/>
      <c r="AAP317" s="35"/>
      <c r="AAQ317" s="35"/>
      <c r="AAR317" s="35"/>
      <c r="AAS317" s="35"/>
      <c r="AAT317" s="35"/>
      <c r="AAU317" s="35"/>
      <c r="AAV317" s="35"/>
      <c r="AAW317" s="35"/>
      <c r="AAX317" s="35">
        <v>0</v>
      </c>
      <c r="AAY317" s="35"/>
      <c r="AAZ317" s="35"/>
      <c r="ABA317" s="35"/>
      <c r="ABB317" s="35"/>
      <c r="ABC317" s="35"/>
      <c r="ABD317" s="35"/>
      <c r="ABE317" s="35"/>
      <c r="ABF317" s="35"/>
      <c r="ABG317" s="35"/>
      <c r="ABH317" s="35"/>
      <c r="ABI317" s="35"/>
      <c r="ABJ317" s="35"/>
      <c r="ABK317" s="35"/>
      <c r="ABL317" s="35"/>
      <c r="ABM317" s="35"/>
      <c r="ABN317" s="35"/>
      <c r="ABO317" s="35"/>
      <c r="ABP317" s="35"/>
      <c r="ABQ317" s="35"/>
      <c r="ABR317" s="35"/>
      <c r="ABS317" s="35"/>
      <c r="ABT317" s="35"/>
      <c r="ABU317" s="35"/>
      <c r="ABV317" s="35"/>
      <c r="ABW317" s="35">
        <v>29022</v>
      </c>
      <c r="ABX317" s="35"/>
      <c r="ABY317" s="35"/>
      <c r="ABZ317" s="35"/>
      <c r="ACA317" s="35"/>
      <c r="ACB317" s="35"/>
      <c r="ACC317" s="35"/>
      <c r="ACD317" s="35"/>
      <c r="ACE317" s="35"/>
      <c r="ACF317" s="35"/>
      <c r="ACG317" s="35"/>
      <c r="ACH317" s="35"/>
      <c r="ACI317" s="35"/>
      <c r="ACJ317" s="35"/>
      <c r="ACK317" s="35"/>
      <c r="ACL317" s="35"/>
      <c r="ACM317" s="35"/>
      <c r="ACN317" s="35">
        <v>30600</v>
      </c>
      <c r="ACO317" s="35"/>
      <c r="ACP317" s="35"/>
      <c r="ACQ317" s="35"/>
      <c r="ACR317" s="35"/>
      <c r="ACS317" s="35"/>
      <c r="ACT317" s="35">
        <v>2200</v>
      </c>
      <c r="ACU317" s="35"/>
      <c r="ACV317" s="35"/>
      <c r="ACW317" s="35"/>
      <c r="ACX317" s="35"/>
      <c r="ACY317" s="35"/>
      <c r="ACZ317" s="35"/>
      <c r="ADA317" s="35"/>
      <c r="ADB317" s="35"/>
      <c r="ADC317" s="35"/>
      <c r="ADD317" s="35"/>
      <c r="ADE317" s="35"/>
      <c r="ADF317" s="35"/>
      <c r="ADG317" s="35"/>
      <c r="ADH317" s="35"/>
      <c r="ADI317" s="35"/>
      <c r="ADJ317" s="35"/>
      <c r="ADK317" s="35"/>
      <c r="ADL317" s="35"/>
      <c r="ADM317" s="35"/>
      <c r="ADN317" s="35"/>
      <c r="ADO317" s="35"/>
      <c r="ADP317" s="35"/>
      <c r="ADQ317" s="35"/>
      <c r="ADR317" s="35"/>
      <c r="ADS317" s="35"/>
      <c r="ADT317" s="35"/>
      <c r="ADU317" s="35"/>
      <c r="ADV317" s="35"/>
      <c r="ADW317" s="35"/>
      <c r="ADX317" s="35"/>
      <c r="ADY317" s="35"/>
      <c r="ADZ317" s="35"/>
      <c r="AEA317" s="35">
        <v>340244</v>
      </c>
      <c r="AEB317" s="35"/>
      <c r="AEC317" s="35"/>
      <c r="AED317" s="35"/>
      <c r="AEE317" s="35"/>
      <c r="AEF317" s="35"/>
      <c r="AEG317" s="35"/>
      <c r="AEH317" s="35"/>
      <c r="AEI317" s="35"/>
      <c r="AEJ317" s="35"/>
      <c r="AEK317" s="35"/>
      <c r="AEL317" s="35"/>
      <c r="AEM317" s="35"/>
      <c r="AEN317" s="35"/>
      <c r="AEO317" s="35"/>
      <c r="AEP317" s="35"/>
      <c r="AEQ317" s="35"/>
      <c r="AER317" s="35"/>
      <c r="AES317" s="35"/>
      <c r="AET317" s="35"/>
      <c r="AEU317" s="35"/>
      <c r="AEV317" s="35"/>
      <c r="AEW317" s="35"/>
      <c r="AEX317" s="35"/>
      <c r="AEY317" s="35"/>
      <c r="AEZ317" s="35">
        <v>373044</v>
      </c>
      <c r="AFA317" s="35"/>
      <c r="AFB317" s="35"/>
      <c r="AFC317" s="35"/>
      <c r="AFD317" s="35"/>
      <c r="AFE317" s="35"/>
      <c r="AFF317" s="35"/>
      <c r="AFG317" s="35"/>
      <c r="AFH317" s="35"/>
      <c r="AFI317" s="35"/>
      <c r="AFJ317" s="35"/>
      <c r="AFK317" s="35"/>
      <c r="AFL317" s="35"/>
      <c r="AFM317" s="35"/>
      <c r="AFN317" s="35"/>
      <c r="AFO317" s="35"/>
      <c r="AFP317" s="35"/>
      <c r="AFQ317" s="35"/>
      <c r="AFR317" s="35"/>
      <c r="AFS317" s="35"/>
      <c r="AFT317" s="35"/>
      <c r="AFU317" s="35"/>
      <c r="AFV317" s="35"/>
      <c r="AFW317" s="35"/>
      <c r="AFX317" s="35"/>
      <c r="AFY317" s="35"/>
      <c r="AFZ317" s="35">
        <v>4000</v>
      </c>
      <c r="AGA317" s="35">
        <v>5000</v>
      </c>
      <c r="AGB317" s="35"/>
      <c r="AGC317" s="35">
        <v>46600</v>
      </c>
      <c r="AGD317" s="35"/>
      <c r="AGE317" s="35"/>
      <c r="AGF317" s="35"/>
      <c r="AGG317" s="35"/>
      <c r="AGH317" s="35"/>
      <c r="AGI317" s="35"/>
      <c r="AGJ317" s="35"/>
      <c r="AGK317" s="35"/>
      <c r="AGL317" s="35"/>
      <c r="AGM317" s="35"/>
      <c r="AGN317" s="35"/>
      <c r="AGO317" s="35"/>
      <c r="AGP317" s="35"/>
      <c r="AGQ317" s="35"/>
      <c r="AGR317" s="35"/>
      <c r="AGS317" s="35"/>
      <c r="AGT317" s="35"/>
      <c r="AGU317" s="35"/>
      <c r="AGV317" s="35"/>
      <c r="AGW317" s="35"/>
      <c r="AGX317" s="35"/>
      <c r="AGY317" s="35"/>
      <c r="AGZ317" s="35"/>
      <c r="AHA317" s="35"/>
      <c r="AHB317" s="35"/>
      <c r="AHC317" s="35"/>
      <c r="AHD317" s="35"/>
      <c r="AHE317" s="35"/>
      <c r="AHF317" s="35"/>
      <c r="AHG317" s="35"/>
      <c r="AHH317" s="35"/>
      <c r="AHI317" s="35">
        <v>21920</v>
      </c>
      <c r="AHJ317" s="35"/>
      <c r="AHK317" s="35"/>
      <c r="AHL317" s="35"/>
      <c r="AHM317" s="35"/>
      <c r="AHN317" s="35"/>
      <c r="AHO317" s="35"/>
      <c r="AHP317" s="35"/>
      <c r="AHQ317" s="35"/>
      <c r="AHR317" s="35"/>
      <c r="AHS317" s="35"/>
      <c r="AHT317" s="35"/>
      <c r="AHU317" s="35"/>
      <c r="AHV317" s="35"/>
      <c r="AHW317" s="35"/>
      <c r="AHX317" s="35"/>
      <c r="AHY317" s="35"/>
      <c r="AHZ317" s="35"/>
      <c r="AIA317" s="35">
        <v>77520</v>
      </c>
      <c r="AIB317" s="35">
        <v>1707518.56</v>
      </c>
    </row>
    <row r="318" spans="1:912" x14ac:dyDescent="0.5">
      <c r="A318" s="34" t="s">
        <v>43</v>
      </c>
      <c r="B318" s="34" t="s">
        <v>2554</v>
      </c>
      <c r="C318" s="34" t="s">
        <v>2555</v>
      </c>
      <c r="D318" s="35">
        <v>8000</v>
      </c>
      <c r="E318" s="35"/>
      <c r="F318" s="35"/>
      <c r="G318" s="35"/>
      <c r="H318" s="35">
        <v>68420</v>
      </c>
      <c r="I318" s="35"/>
      <c r="J318" s="35"/>
      <c r="K318" s="35"/>
      <c r="L318" s="35"/>
      <c r="M318" s="35">
        <v>200</v>
      </c>
      <c r="N318" s="35"/>
      <c r="O318" s="35">
        <v>1200</v>
      </c>
      <c r="P318" s="35"/>
      <c r="Q318" s="35"/>
      <c r="R318" s="35"/>
      <c r="S318" s="35"/>
      <c r="T318" s="35"/>
      <c r="U318" s="35">
        <v>3000</v>
      </c>
      <c r="V318" s="35"/>
      <c r="W318" s="35"/>
      <c r="X318" s="35"/>
      <c r="Y318" s="35"/>
      <c r="Z318" s="35"/>
      <c r="AA318" s="35"/>
      <c r="AB318" s="35"/>
      <c r="AC318" s="35"/>
      <c r="AD318" s="35">
        <v>45500</v>
      </c>
      <c r="AE318" s="35"/>
      <c r="AF318" s="35">
        <v>300</v>
      </c>
      <c r="AG318" s="35">
        <v>2000</v>
      </c>
      <c r="AH318" s="35"/>
      <c r="AI318" s="35"/>
      <c r="AJ318" s="35"/>
      <c r="AK318" s="35"/>
      <c r="AL318" s="35">
        <v>45000</v>
      </c>
      <c r="AM318" s="35"/>
      <c r="AN318" s="35">
        <v>100</v>
      </c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>
        <v>235725</v>
      </c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>
        <v>101176</v>
      </c>
      <c r="CU318" s="35"/>
      <c r="CV318" s="35"/>
      <c r="CW318" s="35"/>
      <c r="CX318" s="35"/>
      <c r="CY318" s="35"/>
      <c r="CZ318" s="35"/>
      <c r="DA318" s="35"/>
      <c r="DB318" s="35">
        <v>510621</v>
      </c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>
        <v>100000</v>
      </c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>
        <v>27900</v>
      </c>
      <c r="FO318" s="35">
        <v>5266</v>
      </c>
      <c r="FP318" s="35">
        <v>56920</v>
      </c>
      <c r="FQ318" s="35"/>
      <c r="FR318" s="35"/>
      <c r="FS318" s="35"/>
      <c r="FT318" s="35"/>
      <c r="FU318" s="35"/>
      <c r="FV318" s="35"/>
      <c r="FW318" s="35">
        <v>89800</v>
      </c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>
        <v>329895</v>
      </c>
      <c r="GT318" s="35"/>
      <c r="GU318" s="35"/>
      <c r="GV318" s="35">
        <v>69500</v>
      </c>
      <c r="GW318" s="35"/>
      <c r="GX318" s="35"/>
      <c r="GY318" s="35">
        <v>132500</v>
      </c>
      <c r="GZ318" s="35"/>
      <c r="HA318" s="35">
        <v>811781</v>
      </c>
      <c r="HB318" s="35"/>
      <c r="HC318" s="35"/>
      <c r="HD318" s="35"/>
      <c r="HE318" s="35"/>
      <c r="HF318" s="35"/>
      <c r="HG318" s="35"/>
      <c r="HH318" s="35"/>
      <c r="HI318" s="35"/>
      <c r="HJ318" s="35"/>
      <c r="HK318" s="35">
        <v>8900</v>
      </c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>
        <v>30065</v>
      </c>
      <c r="II318" s="35"/>
      <c r="IJ318" s="35"/>
      <c r="IK318" s="35"/>
      <c r="IL318" s="35"/>
      <c r="IM318" s="35"/>
      <c r="IN318" s="35"/>
      <c r="IO318" s="35"/>
      <c r="IP318" s="35"/>
      <c r="IQ318" s="35">
        <v>31082</v>
      </c>
      <c r="IR318" s="35">
        <v>4790</v>
      </c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>
        <v>180</v>
      </c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>
        <v>75017</v>
      </c>
      <c r="JV318" s="35"/>
      <c r="JW318" s="35"/>
      <c r="JX318" s="35"/>
      <c r="JY318" s="35"/>
      <c r="JZ318" s="35"/>
      <c r="KA318" s="35"/>
      <c r="KB318" s="35"/>
      <c r="KC318" s="35">
        <v>5550</v>
      </c>
      <c r="KD318" s="35"/>
      <c r="KE318" s="35"/>
      <c r="KF318" s="35"/>
      <c r="KG318" s="35">
        <v>7000</v>
      </c>
      <c r="KH318" s="35"/>
      <c r="KI318" s="35"/>
      <c r="KJ318" s="35">
        <v>810000</v>
      </c>
      <c r="KK318" s="35"/>
      <c r="KL318" s="35"/>
      <c r="KM318" s="35"/>
      <c r="KN318" s="35">
        <v>400</v>
      </c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>
        <v>822950</v>
      </c>
      <c r="MK318" s="35"/>
      <c r="ML318" s="35"/>
      <c r="MM318" s="35"/>
      <c r="MN318" s="35"/>
      <c r="MO318" s="35"/>
      <c r="MP318" s="35"/>
      <c r="MQ318" s="35"/>
      <c r="MR318" s="35"/>
      <c r="MS318" s="35">
        <v>12000</v>
      </c>
      <c r="MT318" s="35"/>
      <c r="MU318" s="35"/>
      <c r="MV318" s="35"/>
      <c r="MW318" s="35"/>
      <c r="MX318" s="35"/>
      <c r="MY318" s="35"/>
      <c r="MZ318" s="35"/>
      <c r="NA318" s="35"/>
      <c r="NB318" s="35">
        <v>42000</v>
      </c>
      <c r="NC318" s="35">
        <v>193000</v>
      </c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>
        <v>3000</v>
      </c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>
        <v>5160</v>
      </c>
      <c r="PC318" s="35"/>
      <c r="PD318" s="35"/>
      <c r="PE318" s="35"/>
      <c r="PF318" s="35">
        <v>255160</v>
      </c>
      <c r="PG318" s="35">
        <v>5500</v>
      </c>
      <c r="PH318" s="35"/>
      <c r="PI318" s="35"/>
      <c r="PJ318" s="35">
        <v>7500</v>
      </c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>
        <v>7400</v>
      </c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  <c r="QQ318" s="35"/>
      <c r="QR318" s="35"/>
      <c r="QS318" s="35">
        <v>120000</v>
      </c>
      <c r="QT318" s="35"/>
      <c r="QU318" s="35"/>
      <c r="QV318" s="35"/>
      <c r="QW318" s="35"/>
      <c r="QX318" s="35">
        <v>1750</v>
      </c>
      <c r="QY318" s="35"/>
      <c r="QZ318" s="35"/>
      <c r="RA318" s="35">
        <v>41215</v>
      </c>
      <c r="RB318" s="35"/>
      <c r="RC318" s="35"/>
      <c r="RD318" s="35"/>
      <c r="RE318" s="35"/>
      <c r="RF318" s="35"/>
      <c r="RG318" s="35">
        <v>108710</v>
      </c>
      <c r="RH318" s="35"/>
      <c r="RI318" s="35"/>
      <c r="RJ318" s="35"/>
      <c r="RK318" s="35"/>
      <c r="RL318" s="35"/>
      <c r="RM318" s="35">
        <v>1000</v>
      </c>
      <c r="RN318" s="35"/>
      <c r="RO318" s="35"/>
      <c r="RP318" s="35"/>
      <c r="RQ318" s="35"/>
      <c r="RR318" s="35"/>
      <c r="RS318" s="35"/>
      <c r="RT318" s="35"/>
      <c r="RU318" s="35"/>
      <c r="RV318" s="35"/>
      <c r="RW318" s="35"/>
      <c r="RX318" s="35"/>
      <c r="RY318" s="35"/>
      <c r="RZ318" s="35"/>
      <c r="SA318" s="35"/>
      <c r="SB318" s="35"/>
      <c r="SC318" s="35"/>
      <c r="SD318" s="35"/>
      <c r="SE318" s="35"/>
      <c r="SF318" s="35">
        <v>293075</v>
      </c>
      <c r="SG318" s="35"/>
      <c r="SH318" s="35"/>
      <c r="SI318" s="35"/>
      <c r="SJ318" s="35"/>
      <c r="SK318" s="35"/>
      <c r="SL318" s="35"/>
      <c r="SM318" s="35"/>
      <c r="SN318" s="35"/>
      <c r="SO318" s="35"/>
      <c r="SP318" s="35"/>
      <c r="SQ318" s="35"/>
      <c r="SR318" s="35"/>
      <c r="SS318" s="35"/>
      <c r="ST318" s="35"/>
      <c r="SU318" s="35"/>
      <c r="SV318" s="35"/>
      <c r="SW318" s="35"/>
      <c r="SX318" s="35"/>
      <c r="SY318" s="35"/>
      <c r="SZ318" s="35"/>
      <c r="TA318" s="35"/>
      <c r="TB318" s="35"/>
      <c r="TC318" s="35"/>
      <c r="TD318" s="35"/>
      <c r="TE318" s="35"/>
      <c r="TF318" s="35"/>
      <c r="TG318" s="35"/>
      <c r="TH318" s="35"/>
      <c r="TI318" s="35"/>
      <c r="TJ318" s="35"/>
      <c r="TK318" s="35">
        <v>0</v>
      </c>
      <c r="TL318" s="35"/>
      <c r="TM318" s="35"/>
      <c r="TN318" s="35"/>
      <c r="TO318" s="35"/>
      <c r="TP318" s="35"/>
      <c r="TQ318" s="35"/>
      <c r="TR318" s="35"/>
      <c r="TS318" s="35"/>
      <c r="TT318" s="35">
        <v>20000</v>
      </c>
      <c r="TU318" s="35"/>
      <c r="TV318" s="35"/>
      <c r="TW318" s="35"/>
      <c r="TX318" s="35"/>
      <c r="TY318" s="35"/>
      <c r="TZ318" s="35"/>
      <c r="UA318" s="35"/>
      <c r="UB318" s="35"/>
      <c r="UC318" s="35"/>
      <c r="UD318" s="35"/>
      <c r="UE318" s="35"/>
      <c r="UF318" s="35"/>
      <c r="UG318" s="35"/>
      <c r="UH318" s="35"/>
      <c r="UI318" s="35"/>
      <c r="UJ318" s="35"/>
      <c r="UK318" s="35">
        <v>1000</v>
      </c>
      <c r="UL318" s="35"/>
      <c r="UM318" s="35"/>
      <c r="UN318" s="35"/>
      <c r="UO318" s="35"/>
      <c r="UP318" s="35"/>
      <c r="UQ318" s="35"/>
      <c r="UR318" s="35"/>
      <c r="US318" s="35"/>
      <c r="UT318" s="35"/>
      <c r="UU318" s="35"/>
      <c r="UV318" s="35">
        <v>10000</v>
      </c>
      <c r="UW318" s="35"/>
      <c r="UX318" s="35"/>
      <c r="UY318" s="35"/>
      <c r="UZ318" s="35"/>
      <c r="VA318" s="35">
        <v>10000</v>
      </c>
      <c r="VB318" s="35"/>
      <c r="VC318" s="35"/>
      <c r="VD318" s="35">
        <v>1400</v>
      </c>
      <c r="VE318" s="35"/>
      <c r="VF318" s="35"/>
      <c r="VG318" s="35"/>
      <c r="VH318" s="35"/>
      <c r="VI318" s="35"/>
      <c r="VJ318" s="35"/>
      <c r="VK318" s="35"/>
      <c r="VL318" s="35"/>
      <c r="VM318" s="35"/>
      <c r="VN318" s="35"/>
      <c r="VO318" s="35"/>
      <c r="VP318" s="35">
        <v>30600</v>
      </c>
      <c r="VQ318" s="35">
        <v>73000</v>
      </c>
      <c r="VR318" s="35"/>
      <c r="VS318" s="35"/>
      <c r="VT318" s="35"/>
      <c r="VU318" s="35"/>
      <c r="VV318" s="35"/>
      <c r="VW318" s="35"/>
      <c r="VX318" s="35"/>
      <c r="VY318" s="35"/>
      <c r="VZ318" s="35">
        <v>2000</v>
      </c>
      <c r="WA318" s="35"/>
      <c r="WB318" s="35"/>
      <c r="WC318" s="35">
        <v>21500</v>
      </c>
      <c r="WD318" s="35"/>
      <c r="WE318" s="35"/>
      <c r="WF318" s="35"/>
      <c r="WG318" s="35"/>
      <c r="WH318" s="35"/>
      <c r="WI318" s="35"/>
      <c r="WJ318" s="35"/>
      <c r="WK318" s="35"/>
      <c r="WL318" s="35"/>
      <c r="WM318" s="35"/>
      <c r="WN318" s="35"/>
      <c r="WO318" s="35"/>
      <c r="WP318" s="35"/>
      <c r="WQ318" s="35"/>
      <c r="WR318" s="35"/>
      <c r="WS318" s="35">
        <v>5700</v>
      </c>
      <c r="WT318" s="35">
        <v>30000</v>
      </c>
      <c r="WU318" s="35"/>
      <c r="WV318" s="35"/>
      <c r="WW318" s="35"/>
      <c r="WX318" s="35"/>
      <c r="WY318" s="35">
        <v>77550</v>
      </c>
      <c r="WZ318" s="35"/>
      <c r="XA318" s="35"/>
      <c r="XB318" s="35"/>
      <c r="XC318" s="35"/>
      <c r="XD318" s="35"/>
      <c r="XE318" s="35"/>
      <c r="XF318" s="35"/>
      <c r="XG318" s="35">
        <v>6000</v>
      </c>
      <c r="XH318" s="35"/>
      <c r="XI318" s="35"/>
      <c r="XJ318" s="35"/>
      <c r="XK318" s="35"/>
      <c r="XL318" s="35"/>
      <c r="XM318" s="35"/>
      <c r="XN318" s="35"/>
      <c r="XO318" s="35"/>
      <c r="XP318" s="35"/>
      <c r="XQ318" s="35"/>
      <c r="XR318" s="35"/>
      <c r="XS318" s="35"/>
      <c r="XT318" s="35"/>
      <c r="XU318" s="35"/>
      <c r="XV318" s="35"/>
      <c r="XW318" s="35"/>
      <c r="XX318" s="35"/>
      <c r="XY318" s="35"/>
      <c r="XZ318" s="35"/>
      <c r="YA318" s="35"/>
      <c r="YB318" s="35"/>
      <c r="YC318" s="35"/>
      <c r="YD318" s="35"/>
      <c r="YE318" s="35"/>
      <c r="YF318" s="35"/>
      <c r="YG318" s="35"/>
      <c r="YH318" s="35"/>
      <c r="YI318" s="35"/>
      <c r="YJ318" s="35"/>
      <c r="YK318" s="35"/>
      <c r="YL318" s="35"/>
      <c r="YM318" s="35"/>
      <c r="YN318" s="35"/>
      <c r="YO318" s="35"/>
      <c r="YP318" s="35"/>
      <c r="YQ318" s="35"/>
      <c r="YR318" s="35"/>
      <c r="YS318" s="35"/>
      <c r="YT318" s="35"/>
      <c r="YU318" s="35"/>
      <c r="YV318" s="35"/>
      <c r="YW318" s="35"/>
      <c r="YX318" s="35"/>
      <c r="YY318" s="35"/>
      <c r="YZ318" s="35"/>
      <c r="ZA318" s="35"/>
      <c r="ZB318" s="35"/>
      <c r="ZC318" s="35">
        <v>142750</v>
      </c>
      <c r="ZD318" s="35"/>
      <c r="ZE318" s="35"/>
      <c r="ZF318" s="35"/>
      <c r="ZG318" s="35"/>
      <c r="ZH318" s="35"/>
      <c r="ZI318" s="35"/>
      <c r="ZJ318" s="35"/>
      <c r="ZK318" s="35"/>
      <c r="ZL318" s="35"/>
      <c r="ZM318" s="35"/>
      <c r="ZN318" s="35"/>
      <c r="ZO318" s="35"/>
      <c r="ZP318" s="35"/>
      <c r="ZQ318" s="35"/>
      <c r="ZR318" s="35"/>
      <c r="ZS318" s="35"/>
      <c r="ZT318" s="35"/>
      <c r="ZU318" s="35"/>
      <c r="ZV318" s="35">
        <v>130199</v>
      </c>
      <c r="ZW318" s="35"/>
      <c r="ZX318" s="35"/>
      <c r="ZY318" s="35"/>
      <c r="ZZ318" s="35"/>
      <c r="AAA318" s="35"/>
      <c r="AAB318" s="35"/>
      <c r="AAC318" s="35"/>
      <c r="AAD318" s="35"/>
      <c r="AAE318" s="35"/>
      <c r="AAF318" s="35"/>
      <c r="AAG318" s="35"/>
      <c r="AAH318" s="35"/>
      <c r="AAI318" s="35"/>
      <c r="AAJ318" s="35">
        <v>49500</v>
      </c>
      <c r="AAK318" s="35"/>
      <c r="AAL318" s="35"/>
      <c r="AAM318" s="35"/>
      <c r="AAN318" s="35"/>
      <c r="AAO318" s="35"/>
      <c r="AAP318" s="35"/>
      <c r="AAQ318" s="35"/>
      <c r="AAR318" s="35"/>
      <c r="AAS318" s="35"/>
      <c r="AAT318" s="35"/>
      <c r="AAU318" s="35"/>
      <c r="AAV318" s="35"/>
      <c r="AAW318" s="35"/>
      <c r="AAX318" s="35">
        <v>0</v>
      </c>
      <c r="AAY318" s="35"/>
      <c r="AAZ318" s="35"/>
      <c r="ABA318" s="35">
        <v>30570</v>
      </c>
      <c r="ABB318" s="35"/>
      <c r="ABC318" s="35"/>
      <c r="ABD318" s="35"/>
      <c r="ABE318" s="35">
        <v>17000</v>
      </c>
      <c r="ABF318" s="35"/>
      <c r="ABG318" s="35"/>
      <c r="ABH318" s="35"/>
      <c r="ABI318" s="35"/>
      <c r="ABJ318" s="35"/>
      <c r="ABK318" s="35"/>
      <c r="ABL318" s="35"/>
      <c r="ABM318" s="35"/>
      <c r="ABN318" s="35"/>
      <c r="ABO318" s="35"/>
      <c r="ABP318" s="35"/>
      <c r="ABQ318" s="35"/>
      <c r="ABR318" s="35"/>
      <c r="ABS318" s="35"/>
      <c r="ABT318" s="35"/>
      <c r="ABU318" s="35"/>
      <c r="ABV318" s="35"/>
      <c r="ABW318" s="35">
        <v>227269</v>
      </c>
      <c r="ABX318" s="35"/>
      <c r="ABY318" s="35"/>
      <c r="ABZ318" s="35"/>
      <c r="ACA318" s="35"/>
      <c r="ACB318" s="35"/>
      <c r="ACC318" s="35"/>
      <c r="ACD318" s="35"/>
      <c r="ACE318" s="35">
        <v>6000</v>
      </c>
      <c r="ACF318" s="35"/>
      <c r="ACG318" s="35"/>
      <c r="ACH318" s="35"/>
      <c r="ACI318" s="35"/>
      <c r="ACJ318" s="35">
        <v>24448</v>
      </c>
      <c r="ACK318" s="35"/>
      <c r="ACL318" s="35"/>
      <c r="ACM318" s="35"/>
      <c r="ACN318" s="35"/>
      <c r="ACO318" s="35"/>
      <c r="ACP318" s="35"/>
      <c r="ACQ318" s="35"/>
      <c r="ACR318" s="35"/>
      <c r="ACS318" s="35"/>
      <c r="ACT318" s="35"/>
      <c r="ACU318" s="35">
        <v>86301</v>
      </c>
      <c r="ACV318" s="35"/>
      <c r="ACW318" s="35"/>
      <c r="ACX318" s="35"/>
      <c r="ACY318" s="35"/>
      <c r="ACZ318" s="35"/>
      <c r="ADA318" s="35"/>
      <c r="ADB318" s="35"/>
      <c r="ADC318" s="35"/>
      <c r="ADD318" s="35"/>
      <c r="ADE318" s="35"/>
      <c r="ADF318" s="35"/>
      <c r="ADG318" s="35"/>
      <c r="ADH318" s="35"/>
      <c r="ADI318" s="35"/>
      <c r="ADJ318" s="35"/>
      <c r="ADK318" s="35"/>
      <c r="ADL318" s="35"/>
      <c r="ADM318" s="35"/>
      <c r="ADN318" s="35"/>
      <c r="ADO318" s="35"/>
      <c r="ADP318" s="35"/>
      <c r="ADQ318" s="35"/>
      <c r="ADR318" s="35"/>
      <c r="ADS318" s="35"/>
      <c r="ADT318" s="35"/>
      <c r="ADU318" s="35"/>
      <c r="ADV318" s="35"/>
      <c r="ADW318" s="35"/>
      <c r="ADX318" s="35"/>
      <c r="ADY318" s="35"/>
      <c r="ADZ318" s="35"/>
      <c r="AEA318" s="35"/>
      <c r="AEB318" s="35"/>
      <c r="AEC318" s="35"/>
      <c r="AED318" s="35"/>
      <c r="AEE318" s="35"/>
      <c r="AEF318" s="35"/>
      <c r="AEG318" s="35"/>
      <c r="AEH318" s="35"/>
      <c r="AEI318" s="35"/>
      <c r="AEJ318" s="35"/>
      <c r="AEK318" s="35"/>
      <c r="AEL318" s="35"/>
      <c r="AEM318" s="35"/>
      <c r="AEN318" s="35"/>
      <c r="AEO318" s="35">
        <v>11700</v>
      </c>
      <c r="AEP318" s="35"/>
      <c r="AEQ318" s="35">
        <v>37000</v>
      </c>
      <c r="AER318" s="35"/>
      <c r="AES318" s="35"/>
      <c r="AET318" s="35"/>
      <c r="AEU318" s="35"/>
      <c r="AEV318" s="35"/>
      <c r="AEW318" s="35"/>
      <c r="AEX318" s="35"/>
      <c r="AEY318" s="35"/>
      <c r="AEZ318" s="35">
        <v>165449</v>
      </c>
      <c r="AFA318" s="35"/>
      <c r="AFB318" s="35"/>
      <c r="AFC318" s="35"/>
      <c r="AFD318" s="35"/>
      <c r="AFE318" s="35"/>
      <c r="AFF318" s="35"/>
      <c r="AFG318" s="35"/>
      <c r="AFH318" s="35"/>
      <c r="AFI318" s="35"/>
      <c r="AFJ318" s="35"/>
      <c r="AFK318" s="35">
        <v>100000</v>
      </c>
      <c r="AFL318" s="35"/>
      <c r="AFM318" s="35"/>
      <c r="AFN318" s="35"/>
      <c r="AFO318" s="35"/>
      <c r="AFP318" s="35"/>
      <c r="AFQ318" s="35"/>
      <c r="AFR318" s="35"/>
      <c r="AFS318" s="35"/>
      <c r="AFT318" s="35"/>
      <c r="AFU318" s="35"/>
      <c r="AFV318" s="35"/>
      <c r="AFW318" s="35"/>
      <c r="AFX318" s="35">
        <v>2500</v>
      </c>
      <c r="AFY318" s="35">
        <v>6500</v>
      </c>
      <c r="AFZ318" s="35"/>
      <c r="AGA318" s="35"/>
      <c r="AGB318" s="35">
        <v>20000</v>
      </c>
      <c r="AGC318" s="35"/>
      <c r="AGD318" s="35"/>
      <c r="AGE318" s="35"/>
      <c r="AGF318" s="35"/>
      <c r="AGG318" s="35">
        <v>14400</v>
      </c>
      <c r="AGH318" s="35">
        <v>57250</v>
      </c>
      <c r="AGI318" s="35"/>
      <c r="AGJ318" s="35"/>
      <c r="AGK318" s="35"/>
      <c r="AGL318" s="35"/>
      <c r="AGM318" s="35">
        <v>300</v>
      </c>
      <c r="AGN318" s="35"/>
      <c r="AGO318" s="35"/>
      <c r="AGP318" s="35"/>
      <c r="AGQ318" s="35"/>
      <c r="AGR318" s="35"/>
      <c r="AGS318" s="35"/>
      <c r="AGT318" s="35"/>
      <c r="AGU318" s="35"/>
      <c r="AGV318" s="35"/>
      <c r="AGW318" s="35"/>
      <c r="AGX318" s="35"/>
      <c r="AGY318" s="35"/>
      <c r="AGZ318" s="35"/>
      <c r="AHA318" s="35"/>
      <c r="AHB318" s="35"/>
      <c r="AHC318" s="35"/>
      <c r="AHD318" s="35"/>
      <c r="AHE318" s="35">
        <v>21980</v>
      </c>
      <c r="AHF318" s="35"/>
      <c r="AHG318" s="35"/>
      <c r="AHH318" s="35"/>
      <c r="AHI318" s="35"/>
      <c r="AHJ318" s="35"/>
      <c r="AHK318" s="35"/>
      <c r="AHL318" s="35"/>
      <c r="AHM318" s="35">
        <v>35200</v>
      </c>
      <c r="AHN318" s="35"/>
      <c r="AHO318" s="35"/>
      <c r="AHP318" s="35">
        <v>200</v>
      </c>
      <c r="AHQ318" s="35"/>
      <c r="AHR318" s="35"/>
      <c r="AHS318" s="35"/>
      <c r="AHT318" s="35"/>
      <c r="AHU318" s="35"/>
      <c r="AHV318" s="35"/>
      <c r="AHW318" s="35"/>
      <c r="AHX318" s="35"/>
      <c r="AHY318" s="35"/>
      <c r="AHZ318" s="35"/>
      <c r="AIA318" s="35">
        <v>258330</v>
      </c>
      <c r="AIB318" s="35">
        <v>3635402</v>
      </c>
    </row>
    <row r="319" spans="1:912" x14ac:dyDescent="0.5">
      <c r="A319" s="34" t="s">
        <v>43</v>
      </c>
      <c r="B319" s="34" t="s">
        <v>2556</v>
      </c>
      <c r="C319" s="34" t="s">
        <v>2557</v>
      </c>
      <c r="D319" s="35"/>
      <c r="E319" s="35">
        <v>15500</v>
      </c>
      <c r="F319" s="35">
        <v>266105</v>
      </c>
      <c r="G319" s="35"/>
      <c r="H319" s="35">
        <v>66270</v>
      </c>
      <c r="I319" s="35">
        <v>38600</v>
      </c>
      <c r="J319" s="35"/>
      <c r="K319" s="35"/>
      <c r="L319" s="35">
        <v>43841</v>
      </c>
      <c r="M319" s="35"/>
      <c r="N319" s="35">
        <v>30200</v>
      </c>
      <c r="O319" s="35"/>
      <c r="P319" s="35">
        <v>198038.49</v>
      </c>
      <c r="Q319" s="35">
        <v>65785</v>
      </c>
      <c r="R319" s="35"/>
      <c r="S319" s="35">
        <v>143515</v>
      </c>
      <c r="T319" s="35">
        <v>52055</v>
      </c>
      <c r="U319" s="35"/>
      <c r="V319" s="35">
        <v>27000</v>
      </c>
      <c r="W319" s="35">
        <v>60650</v>
      </c>
      <c r="X319" s="35">
        <v>8280</v>
      </c>
      <c r="Y319" s="35"/>
      <c r="Z319" s="35"/>
      <c r="AA319" s="35">
        <v>46800</v>
      </c>
      <c r="AB319" s="35"/>
      <c r="AC319" s="35"/>
      <c r="AD319" s="35"/>
      <c r="AE319" s="35">
        <v>376430</v>
      </c>
      <c r="AF319" s="35">
        <v>22860</v>
      </c>
      <c r="AG319" s="35"/>
      <c r="AH319" s="35">
        <v>168000</v>
      </c>
      <c r="AI319" s="35">
        <v>44683</v>
      </c>
      <c r="AJ319" s="35"/>
      <c r="AK319" s="35">
        <v>68000</v>
      </c>
      <c r="AL319" s="35">
        <v>44000</v>
      </c>
      <c r="AM319" s="35">
        <v>28528</v>
      </c>
      <c r="AN319" s="35"/>
      <c r="AO319" s="35">
        <v>98346</v>
      </c>
      <c r="AP319" s="35"/>
      <c r="AQ319" s="35">
        <v>33000</v>
      </c>
      <c r="AR319" s="35">
        <v>49520</v>
      </c>
      <c r="AS319" s="35">
        <v>60000</v>
      </c>
      <c r="AT319" s="35"/>
      <c r="AU319" s="35">
        <v>18703</v>
      </c>
      <c r="AV319" s="35">
        <v>46200</v>
      </c>
      <c r="AW319" s="35">
        <v>138000</v>
      </c>
      <c r="AX319" s="35">
        <v>12050</v>
      </c>
      <c r="AY319" s="35">
        <v>4000</v>
      </c>
      <c r="AZ319" s="35">
        <v>61108</v>
      </c>
      <c r="BA319" s="35">
        <v>10000</v>
      </c>
      <c r="BB319" s="35"/>
      <c r="BC319" s="35"/>
      <c r="BD319" s="35">
        <v>213727</v>
      </c>
      <c r="BE319" s="35">
        <v>120140</v>
      </c>
      <c r="BF319" s="35">
        <v>26211</v>
      </c>
      <c r="BG319" s="35">
        <v>71112</v>
      </c>
      <c r="BH319" s="35">
        <v>12910</v>
      </c>
      <c r="BI319" s="35">
        <v>324700</v>
      </c>
      <c r="BJ319" s="35">
        <v>13900</v>
      </c>
      <c r="BK319" s="35">
        <v>6250</v>
      </c>
      <c r="BL319" s="35"/>
      <c r="BM319" s="35"/>
      <c r="BN319" s="35">
        <v>30800</v>
      </c>
      <c r="BO319" s="35">
        <v>21000</v>
      </c>
      <c r="BP319" s="35"/>
      <c r="BQ319" s="35">
        <v>7200</v>
      </c>
      <c r="BR319" s="35">
        <v>71850</v>
      </c>
      <c r="BS319" s="35"/>
      <c r="BT319" s="35">
        <v>21070</v>
      </c>
      <c r="BU319" s="35">
        <v>37800</v>
      </c>
      <c r="BV319" s="35"/>
      <c r="BW319" s="35"/>
      <c r="BX319" s="35">
        <v>1795055</v>
      </c>
      <c r="BY319" s="35"/>
      <c r="BZ319" s="35">
        <v>50800</v>
      </c>
      <c r="CA319" s="35">
        <v>92620</v>
      </c>
      <c r="CB319" s="35"/>
      <c r="CC319" s="35">
        <v>14350</v>
      </c>
      <c r="CD319" s="35">
        <v>720000</v>
      </c>
      <c r="CE319" s="35"/>
      <c r="CF319" s="35"/>
      <c r="CG319" s="35">
        <v>40610</v>
      </c>
      <c r="CH319" s="35"/>
      <c r="CI319" s="35"/>
      <c r="CJ319" s="35">
        <v>122600</v>
      </c>
      <c r="CK319" s="35"/>
      <c r="CL319" s="35"/>
      <c r="CM319" s="35"/>
      <c r="CN319" s="35">
        <v>20400</v>
      </c>
      <c r="CO319" s="35">
        <v>100800</v>
      </c>
      <c r="CP319" s="35"/>
      <c r="CQ319" s="35"/>
      <c r="CR319" s="35"/>
      <c r="CS319" s="35">
        <v>18000</v>
      </c>
      <c r="CT319" s="35"/>
      <c r="CU319" s="35">
        <v>0</v>
      </c>
      <c r="CV319" s="35"/>
      <c r="CW319" s="35">
        <v>24300</v>
      </c>
      <c r="CX319" s="35">
        <v>84279</v>
      </c>
      <c r="CY319" s="35"/>
      <c r="CZ319" s="35">
        <v>50000</v>
      </c>
      <c r="DA319" s="35"/>
      <c r="DB319" s="35">
        <v>6458551.4900000002</v>
      </c>
      <c r="DC319" s="35"/>
      <c r="DD319" s="35">
        <v>89700</v>
      </c>
      <c r="DE319" s="35">
        <v>9600</v>
      </c>
      <c r="DF319" s="35">
        <v>1970500</v>
      </c>
      <c r="DG319" s="35">
        <v>12000</v>
      </c>
      <c r="DH319" s="35"/>
      <c r="DI319" s="35">
        <v>20600</v>
      </c>
      <c r="DJ319" s="35"/>
      <c r="DK319" s="35">
        <v>27000</v>
      </c>
      <c r="DL319" s="35"/>
      <c r="DM319" s="35">
        <v>71400</v>
      </c>
      <c r="DN319" s="35"/>
      <c r="DO319" s="35"/>
      <c r="DP319" s="35"/>
      <c r="DQ319" s="35"/>
      <c r="DR319" s="35"/>
      <c r="DS319" s="35"/>
      <c r="DT319" s="35">
        <v>55900</v>
      </c>
      <c r="DU319" s="35">
        <v>65800</v>
      </c>
      <c r="DV319" s="35">
        <v>67881</v>
      </c>
      <c r="DW319" s="35"/>
      <c r="DX319" s="35"/>
      <c r="DY319" s="35">
        <v>234220</v>
      </c>
      <c r="DZ319" s="35"/>
      <c r="EA319" s="35"/>
      <c r="EB319" s="35">
        <v>406134.65</v>
      </c>
      <c r="EC319" s="35"/>
      <c r="ED319" s="35"/>
      <c r="EE319" s="35"/>
      <c r="EF319" s="35">
        <v>127422.33</v>
      </c>
      <c r="EG319" s="35">
        <v>48900</v>
      </c>
      <c r="EH319" s="35">
        <v>24000</v>
      </c>
      <c r="EI319" s="35">
        <v>113319</v>
      </c>
      <c r="EJ319" s="35"/>
      <c r="EK319" s="35">
        <v>82400</v>
      </c>
      <c r="EL319" s="35">
        <v>41828</v>
      </c>
      <c r="EM319" s="35"/>
      <c r="EN319" s="35"/>
      <c r="EO319" s="35"/>
      <c r="EP319" s="35">
        <v>31960</v>
      </c>
      <c r="EQ319" s="35">
        <v>2500</v>
      </c>
      <c r="ER319" s="35"/>
      <c r="ES319" s="35"/>
      <c r="ET319" s="35"/>
      <c r="EU319" s="35"/>
      <c r="EV319" s="35"/>
      <c r="EW319" s="35"/>
      <c r="EX319" s="35">
        <v>3503064.98</v>
      </c>
      <c r="EY319" s="35"/>
      <c r="EZ319" s="35"/>
      <c r="FA319" s="35"/>
      <c r="FB319" s="35"/>
      <c r="FC319" s="35">
        <v>184750</v>
      </c>
      <c r="FD319" s="35">
        <v>16105</v>
      </c>
      <c r="FE319" s="35"/>
      <c r="FF319" s="35"/>
      <c r="FG319" s="35"/>
      <c r="FH319" s="35"/>
      <c r="FI319" s="35"/>
      <c r="FJ319" s="35"/>
      <c r="FK319" s="35"/>
      <c r="FL319" s="35">
        <v>192124</v>
      </c>
      <c r="FM319" s="35">
        <v>70327</v>
      </c>
      <c r="FN319" s="35">
        <v>5000</v>
      </c>
      <c r="FO319" s="35">
        <v>75408.5</v>
      </c>
      <c r="FP319" s="35"/>
      <c r="FQ319" s="35">
        <v>26650</v>
      </c>
      <c r="FR319" s="35"/>
      <c r="FS319" s="35">
        <v>204054</v>
      </c>
      <c r="FT319" s="35"/>
      <c r="FU319" s="35">
        <v>52170</v>
      </c>
      <c r="FV319" s="35"/>
      <c r="FW319" s="35"/>
      <c r="FX319" s="35"/>
      <c r="FY319" s="35">
        <v>1085664.8500000001</v>
      </c>
      <c r="FZ319" s="35"/>
      <c r="GA319" s="35"/>
      <c r="GB319" s="35">
        <v>159000</v>
      </c>
      <c r="GC319" s="35"/>
      <c r="GD319" s="35"/>
      <c r="GE319" s="35">
        <v>40500</v>
      </c>
      <c r="GF319" s="35"/>
      <c r="GG319" s="35"/>
      <c r="GH319" s="35">
        <v>28100</v>
      </c>
      <c r="GI319" s="35"/>
      <c r="GJ319" s="35"/>
      <c r="GK319" s="35"/>
      <c r="GL319" s="35"/>
      <c r="GM319" s="35">
        <v>40650</v>
      </c>
      <c r="GN319" s="35">
        <v>93309</v>
      </c>
      <c r="GO319" s="35">
        <v>449960</v>
      </c>
      <c r="GP319" s="35">
        <v>23250</v>
      </c>
      <c r="GQ319" s="35"/>
      <c r="GR319" s="35"/>
      <c r="GS319" s="35"/>
      <c r="GT319" s="35">
        <v>165100</v>
      </c>
      <c r="GU319" s="35"/>
      <c r="GV319" s="35"/>
      <c r="GW319" s="35">
        <v>13200</v>
      </c>
      <c r="GX319" s="35"/>
      <c r="GY319" s="35">
        <v>45430</v>
      </c>
      <c r="GZ319" s="35">
        <v>73115</v>
      </c>
      <c r="HA319" s="35">
        <v>3043867.35</v>
      </c>
      <c r="HB319" s="35"/>
      <c r="HC319" s="35"/>
      <c r="HD319" s="35">
        <v>45060</v>
      </c>
      <c r="HE319" s="35"/>
      <c r="HF319" s="35"/>
      <c r="HG319" s="35"/>
      <c r="HH319" s="35">
        <v>270000</v>
      </c>
      <c r="HI319" s="35"/>
      <c r="HJ319" s="35"/>
      <c r="HK319" s="35"/>
      <c r="HL319" s="35">
        <v>64559.8</v>
      </c>
      <c r="HM319" s="35"/>
      <c r="HN319" s="35"/>
      <c r="HO319" s="35">
        <v>907240</v>
      </c>
      <c r="HP319" s="35"/>
      <c r="HQ319" s="35">
        <v>162420</v>
      </c>
      <c r="HR319" s="35"/>
      <c r="HS319" s="35">
        <v>564464</v>
      </c>
      <c r="HT319" s="35">
        <v>105570</v>
      </c>
      <c r="HU319" s="35">
        <v>223080</v>
      </c>
      <c r="HV319" s="35"/>
      <c r="HW319" s="35"/>
      <c r="HX319" s="35"/>
      <c r="HY319" s="35">
        <v>1200</v>
      </c>
      <c r="HZ319" s="35">
        <v>150200</v>
      </c>
      <c r="IA319" s="35">
        <v>256170</v>
      </c>
      <c r="IB319" s="35">
        <v>40000</v>
      </c>
      <c r="IC319" s="35"/>
      <c r="ID319" s="35"/>
      <c r="IE319" s="35"/>
      <c r="IF319" s="35">
        <v>86420.5</v>
      </c>
      <c r="IG319" s="35"/>
      <c r="IH319" s="35"/>
      <c r="II319" s="35"/>
      <c r="IJ319" s="35">
        <v>56390</v>
      </c>
      <c r="IK319" s="35"/>
      <c r="IL319" s="35"/>
      <c r="IM319" s="35">
        <v>79200</v>
      </c>
      <c r="IN319" s="35">
        <v>48310</v>
      </c>
      <c r="IO319" s="35"/>
      <c r="IP319" s="35">
        <v>20000</v>
      </c>
      <c r="IQ319" s="35">
        <v>30000</v>
      </c>
      <c r="IR319" s="35">
        <v>183305</v>
      </c>
      <c r="IS319" s="35"/>
      <c r="IT319" s="35"/>
      <c r="IU319" s="35">
        <v>82288.2</v>
      </c>
      <c r="IV319" s="35">
        <v>4723427.2</v>
      </c>
      <c r="IW319" s="35"/>
      <c r="IX319" s="35">
        <v>239605</v>
      </c>
      <c r="IY319" s="35"/>
      <c r="IZ319" s="35">
        <v>282700</v>
      </c>
      <c r="JA319" s="35"/>
      <c r="JB319" s="35">
        <v>259700</v>
      </c>
      <c r="JC319" s="35">
        <v>121043.26</v>
      </c>
      <c r="JD319" s="35">
        <v>190354.52</v>
      </c>
      <c r="JE319" s="35"/>
      <c r="JF319" s="35"/>
      <c r="JG319" s="35"/>
      <c r="JH319" s="35"/>
      <c r="JI319" s="35"/>
      <c r="JJ319" s="35">
        <v>8850</v>
      </c>
      <c r="JK319" s="35"/>
      <c r="JL319" s="35"/>
      <c r="JM319" s="35"/>
      <c r="JN319" s="35"/>
      <c r="JO319" s="35"/>
      <c r="JP319" s="35"/>
      <c r="JQ319" s="35">
        <v>38215</v>
      </c>
      <c r="JR319" s="35">
        <v>307053</v>
      </c>
      <c r="JS319" s="35">
        <v>149812</v>
      </c>
      <c r="JT319" s="35"/>
      <c r="JU319" s="35">
        <v>9696637.4799999986</v>
      </c>
      <c r="JV319" s="35"/>
      <c r="JW319" s="35"/>
      <c r="JX319" s="35">
        <v>179334.25</v>
      </c>
      <c r="JY319" s="35"/>
      <c r="JZ319" s="35">
        <v>111800</v>
      </c>
      <c r="KA319" s="35">
        <v>61800</v>
      </c>
      <c r="KB319" s="35"/>
      <c r="KC319" s="35"/>
      <c r="KD319" s="35"/>
      <c r="KE319" s="35"/>
      <c r="KF319" s="35"/>
      <c r="KG319" s="35"/>
      <c r="KH319" s="35">
        <v>223406</v>
      </c>
      <c r="KI319" s="35"/>
      <c r="KJ319" s="35"/>
      <c r="KK319" s="35">
        <v>40000</v>
      </c>
      <c r="KL319" s="35">
        <v>333045</v>
      </c>
      <c r="KM319" s="35">
        <v>352449</v>
      </c>
      <c r="KN319" s="35"/>
      <c r="KO319" s="35"/>
      <c r="KP319" s="35">
        <v>135982</v>
      </c>
      <c r="KQ319" s="35">
        <v>537965</v>
      </c>
      <c r="KR319" s="35">
        <v>67170</v>
      </c>
      <c r="KS319" s="35"/>
      <c r="KT319" s="35"/>
      <c r="KU319" s="35">
        <v>302500</v>
      </c>
      <c r="KV319" s="35">
        <v>45610</v>
      </c>
      <c r="KW319" s="35"/>
      <c r="KX319" s="35"/>
      <c r="KY319" s="35">
        <v>121760</v>
      </c>
      <c r="KZ319" s="35">
        <v>65340</v>
      </c>
      <c r="LA319" s="35">
        <v>96040</v>
      </c>
      <c r="LB319" s="35"/>
      <c r="LC319" s="35">
        <v>141900</v>
      </c>
      <c r="LD319" s="35">
        <v>30000</v>
      </c>
      <c r="LE319" s="35">
        <v>258279</v>
      </c>
      <c r="LF319" s="35"/>
      <c r="LG319" s="35"/>
      <c r="LH319" s="35">
        <v>793700</v>
      </c>
      <c r="LI319" s="35">
        <v>189810</v>
      </c>
      <c r="LJ319" s="35"/>
      <c r="LK319" s="35">
        <v>132335</v>
      </c>
      <c r="LL319" s="35"/>
      <c r="LM319" s="35"/>
      <c r="LN319" s="35"/>
      <c r="LO319" s="35">
        <v>197549.2</v>
      </c>
      <c r="LP319" s="35"/>
      <c r="LQ319" s="35">
        <v>158600</v>
      </c>
      <c r="LR319" s="35"/>
      <c r="LS319" s="35">
        <v>411700</v>
      </c>
      <c r="LT319" s="35"/>
      <c r="LU319" s="35">
        <v>704969</v>
      </c>
      <c r="LV319" s="35">
        <v>88080</v>
      </c>
      <c r="LW319" s="35"/>
      <c r="LX319" s="35"/>
      <c r="LY319" s="35"/>
      <c r="LZ319" s="35">
        <v>324473</v>
      </c>
      <c r="MA319" s="35">
        <v>343336</v>
      </c>
      <c r="MB319" s="35">
        <v>164300</v>
      </c>
      <c r="MC319" s="35"/>
      <c r="MD319" s="35"/>
      <c r="ME319" s="35"/>
      <c r="MF319" s="35">
        <v>155800</v>
      </c>
      <c r="MG319" s="35">
        <v>226985</v>
      </c>
      <c r="MH319" s="35"/>
      <c r="MI319" s="35">
        <v>34118.71</v>
      </c>
      <c r="MJ319" s="35">
        <v>7030136.1600000001</v>
      </c>
      <c r="MK319" s="35">
        <v>73900</v>
      </c>
      <c r="ML319" s="35">
        <v>119990</v>
      </c>
      <c r="MM319" s="35"/>
      <c r="MN319" s="35">
        <v>75800</v>
      </c>
      <c r="MO319" s="35">
        <v>129700</v>
      </c>
      <c r="MP319" s="35"/>
      <c r="MQ319" s="35"/>
      <c r="MR319" s="35">
        <v>21000</v>
      </c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>
        <v>38400</v>
      </c>
      <c r="ND319" s="35">
        <v>268652</v>
      </c>
      <c r="NE319" s="35">
        <v>700</v>
      </c>
      <c r="NF319" s="35"/>
      <c r="NG319" s="35">
        <v>50950</v>
      </c>
      <c r="NH319" s="35">
        <v>116600</v>
      </c>
      <c r="NI319" s="35">
        <v>50268</v>
      </c>
      <c r="NJ319" s="35"/>
      <c r="NK319" s="35">
        <v>239165</v>
      </c>
      <c r="NL319" s="35"/>
      <c r="NM319" s="35"/>
      <c r="NN319" s="35">
        <v>188383</v>
      </c>
      <c r="NO319" s="35">
        <v>1487800</v>
      </c>
      <c r="NP319" s="35"/>
      <c r="NQ319" s="35"/>
      <c r="NR319" s="35">
        <v>24562</v>
      </c>
      <c r="NS319" s="35">
        <v>249150</v>
      </c>
      <c r="NT319" s="35">
        <v>1332225</v>
      </c>
      <c r="NU319" s="35">
        <v>536000</v>
      </c>
      <c r="NV319" s="35"/>
      <c r="NW319" s="35"/>
      <c r="NX319" s="35">
        <v>189430</v>
      </c>
      <c r="NY319" s="35">
        <v>168306</v>
      </c>
      <c r="NZ319" s="35">
        <v>57595</v>
      </c>
      <c r="OA319" s="35"/>
      <c r="OB319" s="35"/>
      <c r="OC319" s="35"/>
      <c r="OD319" s="35"/>
      <c r="OE319" s="35">
        <v>195440</v>
      </c>
      <c r="OF319" s="35">
        <v>11000</v>
      </c>
      <c r="OG319" s="35"/>
      <c r="OH319" s="35"/>
      <c r="OI319" s="35"/>
      <c r="OJ319" s="35"/>
      <c r="OK319" s="35">
        <v>15000000</v>
      </c>
      <c r="OL319" s="35"/>
      <c r="OM319" s="35"/>
      <c r="ON319" s="35"/>
      <c r="OO319" s="35">
        <v>26836</v>
      </c>
      <c r="OP319" s="35"/>
      <c r="OQ319" s="35"/>
      <c r="OR319" s="35">
        <v>2081031.72</v>
      </c>
      <c r="OS319" s="35">
        <v>97585.7</v>
      </c>
      <c r="OT319" s="35">
        <v>81052</v>
      </c>
      <c r="OU319" s="35"/>
      <c r="OV319" s="35"/>
      <c r="OW319" s="35">
        <v>1248670.8999999999</v>
      </c>
      <c r="OX319" s="35">
        <v>236600</v>
      </c>
      <c r="OY319" s="35">
        <v>445650</v>
      </c>
      <c r="OZ319" s="35"/>
      <c r="PA319" s="35">
        <v>345100</v>
      </c>
      <c r="PB319" s="35">
        <v>1084400</v>
      </c>
      <c r="PC319" s="35"/>
      <c r="PD319" s="35">
        <v>34000</v>
      </c>
      <c r="PE319" s="35"/>
      <c r="PF319" s="35">
        <v>26305942.319999997</v>
      </c>
      <c r="PG319" s="35"/>
      <c r="PH319" s="35">
        <v>30000</v>
      </c>
      <c r="PI319" s="35">
        <v>178080</v>
      </c>
      <c r="PJ319" s="35">
        <v>23300</v>
      </c>
      <c r="PK319" s="35">
        <v>69962</v>
      </c>
      <c r="PL319" s="35">
        <v>90000</v>
      </c>
      <c r="PM319" s="35">
        <v>57000</v>
      </c>
      <c r="PN319" s="35"/>
      <c r="PO319" s="35">
        <v>113000</v>
      </c>
      <c r="PP319" s="35"/>
      <c r="PQ319" s="35"/>
      <c r="PR319" s="35"/>
      <c r="PS319" s="35"/>
      <c r="PT319" s="35">
        <v>67440</v>
      </c>
      <c r="PU319" s="35">
        <v>27000</v>
      </c>
      <c r="PV319" s="35">
        <v>47000</v>
      </c>
      <c r="PW319" s="35"/>
      <c r="PX319" s="35"/>
      <c r="PY319" s="35"/>
      <c r="PZ319" s="35">
        <v>144750</v>
      </c>
      <c r="QA319" s="35">
        <v>23300</v>
      </c>
      <c r="QB319" s="35"/>
      <c r="QC319" s="35"/>
      <c r="QD319" s="35">
        <v>446463</v>
      </c>
      <c r="QE319" s="35"/>
      <c r="QF319" s="35"/>
      <c r="QG319" s="35">
        <v>356800</v>
      </c>
      <c r="QH319" s="35">
        <v>70000</v>
      </c>
      <c r="QI319" s="35"/>
      <c r="QJ319" s="35"/>
      <c r="QK319" s="35"/>
      <c r="QL319" s="35"/>
      <c r="QM319" s="35"/>
      <c r="QN319" s="35">
        <v>120940</v>
      </c>
      <c r="QO319" s="35">
        <v>150000</v>
      </c>
      <c r="QP319" s="35"/>
      <c r="QQ319" s="35"/>
      <c r="QR319" s="35">
        <v>606275</v>
      </c>
      <c r="QS319" s="35"/>
      <c r="QT319" s="35"/>
      <c r="QU319" s="35"/>
      <c r="QV319" s="35"/>
      <c r="QW319" s="35"/>
      <c r="QX319" s="35"/>
      <c r="QY319" s="35"/>
      <c r="QZ319" s="35"/>
      <c r="RA319" s="35"/>
      <c r="RB319" s="35">
        <v>67600</v>
      </c>
      <c r="RC319" s="35"/>
      <c r="RD319" s="35">
        <v>99000</v>
      </c>
      <c r="RE319" s="35"/>
      <c r="RF319" s="35">
        <v>137900</v>
      </c>
      <c r="RG319" s="35"/>
      <c r="RH319" s="35"/>
      <c r="RI319" s="35">
        <v>62900</v>
      </c>
      <c r="RJ319" s="35"/>
      <c r="RK319" s="35"/>
      <c r="RL319" s="35"/>
      <c r="RM319" s="35">
        <v>19000</v>
      </c>
      <c r="RN319" s="35"/>
      <c r="RO319" s="35"/>
      <c r="RP319" s="35">
        <v>36150</v>
      </c>
      <c r="RQ319" s="35">
        <v>50000</v>
      </c>
      <c r="RR319" s="35"/>
      <c r="RS319" s="35">
        <v>9400</v>
      </c>
      <c r="RT319" s="35"/>
      <c r="RU319" s="35"/>
      <c r="RV319" s="35">
        <v>176945</v>
      </c>
      <c r="RW319" s="35">
        <v>22100</v>
      </c>
      <c r="RX319" s="35"/>
      <c r="RY319" s="35"/>
      <c r="RZ319" s="35">
        <v>124970</v>
      </c>
      <c r="SA319" s="35"/>
      <c r="SB319" s="35"/>
      <c r="SC319" s="35"/>
      <c r="SD319" s="35">
        <v>24600</v>
      </c>
      <c r="SE319" s="35"/>
      <c r="SF319" s="35">
        <v>3451875</v>
      </c>
      <c r="SG319" s="35"/>
      <c r="SH319" s="35"/>
      <c r="SI319" s="35">
        <v>162850</v>
      </c>
      <c r="SJ319" s="35">
        <v>128392</v>
      </c>
      <c r="SK319" s="35">
        <v>43020</v>
      </c>
      <c r="SL319" s="35">
        <v>60400</v>
      </c>
      <c r="SM319" s="35"/>
      <c r="SN319" s="35">
        <v>320160</v>
      </c>
      <c r="SO319" s="35">
        <v>314660</v>
      </c>
      <c r="SP319" s="35">
        <v>99821</v>
      </c>
      <c r="SQ319" s="35"/>
      <c r="SR319" s="35"/>
      <c r="SS319" s="35">
        <v>226581</v>
      </c>
      <c r="ST319" s="35">
        <v>84000</v>
      </c>
      <c r="SU319" s="35"/>
      <c r="SV319" s="35"/>
      <c r="SW319" s="35"/>
      <c r="SX319" s="35">
        <v>575000</v>
      </c>
      <c r="SY319" s="35"/>
      <c r="SZ319" s="35">
        <v>69850</v>
      </c>
      <c r="TA319" s="35"/>
      <c r="TB319" s="35"/>
      <c r="TC319" s="35">
        <v>125800</v>
      </c>
      <c r="TD319" s="35"/>
      <c r="TE319" s="35">
        <v>18203</v>
      </c>
      <c r="TF319" s="35">
        <v>1700</v>
      </c>
      <c r="TG319" s="35">
        <v>46050</v>
      </c>
      <c r="TH319" s="35"/>
      <c r="TI319" s="35">
        <v>140280</v>
      </c>
      <c r="TJ319" s="35"/>
      <c r="TK319" s="35">
        <v>67970</v>
      </c>
      <c r="TL319" s="35">
        <v>457785</v>
      </c>
      <c r="TM319" s="35"/>
      <c r="TN319" s="35"/>
      <c r="TO319" s="35"/>
      <c r="TP319" s="35">
        <v>113195</v>
      </c>
      <c r="TQ319" s="35"/>
      <c r="TR319" s="35">
        <v>15000</v>
      </c>
      <c r="TS319" s="35">
        <v>111290</v>
      </c>
      <c r="TT319" s="35">
        <v>52555</v>
      </c>
      <c r="TU319" s="35"/>
      <c r="TV319" s="35">
        <v>14000</v>
      </c>
      <c r="TW319" s="35"/>
      <c r="TX319" s="35">
        <v>167450</v>
      </c>
      <c r="TY319" s="35">
        <v>115120</v>
      </c>
      <c r="TZ319" s="35">
        <v>163139</v>
      </c>
      <c r="UA319" s="35">
        <v>42701</v>
      </c>
      <c r="UB319" s="35">
        <v>356382</v>
      </c>
      <c r="UC319" s="35"/>
      <c r="UD319" s="35">
        <v>10800</v>
      </c>
      <c r="UE319" s="35">
        <v>150800</v>
      </c>
      <c r="UF319" s="35">
        <v>61400</v>
      </c>
      <c r="UG319" s="35">
        <v>1314758</v>
      </c>
      <c r="UH319" s="35"/>
      <c r="UI319" s="35"/>
      <c r="UJ319" s="35">
        <v>90000</v>
      </c>
      <c r="UK319" s="35">
        <v>203407</v>
      </c>
      <c r="UL319" s="35"/>
      <c r="UM319" s="35"/>
      <c r="UN319" s="35"/>
      <c r="UO319" s="35"/>
      <c r="UP319" s="35">
        <v>671550</v>
      </c>
      <c r="UQ319" s="35">
        <v>335580</v>
      </c>
      <c r="UR319" s="35">
        <v>25260</v>
      </c>
      <c r="US319" s="35">
        <v>122260</v>
      </c>
      <c r="UT319" s="35">
        <v>132090</v>
      </c>
      <c r="UU319" s="35"/>
      <c r="UV319" s="35">
        <v>2236072</v>
      </c>
      <c r="UW319" s="35">
        <v>57461.78</v>
      </c>
      <c r="UX319" s="35">
        <v>106700</v>
      </c>
      <c r="UY319" s="35"/>
      <c r="UZ319" s="35"/>
      <c r="VA319" s="35"/>
      <c r="VB319" s="35">
        <v>204300</v>
      </c>
      <c r="VC319" s="35"/>
      <c r="VD319" s="35">
        <v>254740</v>
      </c>
      <c r="VE319" s="35">
        <v>233226</v>
      </c>
      <c r="VF319" s="35">
        <v>29196.22</v>
      </c>
      <c r="VG319" s="35"/>
      <c r="VH319" s="35">
        <v>537290</v>
      </c>
      <c r="VI319" s="35"/>
      <c r="VJ319" s="35">
        <v>317510</v>
      </c>
      <c r="VK319" s="35"/>
      <c r="VL319" s="35"/>
      <c r="VM319" s="35"/>
      <c r="VN319" s="35">
        <v>7200</v>
      </c>
      <c r="VO319" s="35"/>
      <c r="VP319" s="35">
        <v>2000000</v>
      </c>
      <c r="VQ319" s="35">
        <v>13194955</v>
      </c>
      <c r="VR319" s="35">
        <v>153618.44</v>
      </c>
      <c r="VS319" s="35">
        <v>849521</v>
      </c>
      <c r="VT319" s="35">
        <v>927995.09</v>
      </c>
      <c r="VU319" s="35">
        <v>367710</v>
      </c>
      <c r="VV319" s="35">
        <v>561450</v>
      </c>
      <c r="VW319" s="35"/>
      <c r="VX319" s="35">
        <v>377825</v>
      </c>
      <c r="VY319" s="35">
        <v>54080</v>
      </c>
      <c r="VZ319" s="35"/>
      <c r="WA319" s="35"/>
      <c r="WB319" s="35">
        <v>1029580</v>
      </c>
      <c r="WC319" s="35">
        <v>306750</v>
      </c>
      <c r="WD319" s="35">
        <v>90800</v>
      </c>
      <c r="WE319" s="35">
        <v>68500</v>
      </c>
      <c r="WF319" s="35">
        <v>6230</v>
      </c>
      <c r="WG319" s="35">
        <v>123800</v>
      </c>
      <c r="WH319" s="35"/>
      <c r="WI319" s="35">
        <v>8100</v>
      </c>
      <c r="WJ319" s="35">
        <v>99150</v>
      </c>
      <c r="WK319" s="35"/>
      <c r="WL319" s="35"/>
      <c r="WM319" s="35">
        <v>734180</v>
      </c>
      <c r="WN319" s="35">
        <v>154732</v>
      </c>
      <c r="WO319" s="35">
        <v>277125</v>
      </c>
      <c r="WP319" s="35">
        <v>31140</v>
      </c>
      <c r="WQ319" s="35"/>
      <c r="WR319" s="35"/>
      <c r="WS319" s="35"/>
      <c r="WT319" s="35">
        <v>359423</v>
      </c>
      <c r="WU319" s="35">
        <v>257380</v>
      </c>
      <c r="WV319" s="35">
        <v>953188</v>
      </c>
      <c r="WW319" s="35">
        <v>105000</v>
      </c>
      <c r="WX319" s="35">
        <v>740238</v>
      </c>
      <c r="WY319" s="35">
        <v>558210</v>
      </c>
      <c r="WZ319" s="35">
        <v>100000</v>
      </c>
      <c r="XA319" s="35">
        <v>79700</v>
      </c>
      <c r="XB319" s="35">
        <v>928235.95</v>
      </c>
      <c r="XC319" s="35"/>
      <c r="XD319" s="35"/>
      <c r="XE319" s="35"/>
      <c r="XF319" s="35"/>
      <c r="XG319" s="35">
        <v>148400</v>
      </c>
      <c r="XH319" s="35">
        <v>83300</v>
      </c>
      <c r="XI319" s="35">
        <v>105876</v>
      </c>
      <c r="XJ319" s="35">
        <v>707650</v>
      </c>
      <c r="XK319" s="35">
        <v>115360</v>
      </c>
      <c r="XL319" s="35"/>
      <c r="XM319" s="35">
        <v>217800</v>
      </c>
      <c r="XN319" s="35"/>
      <c r="XO319" s="35"/>
      <c r="XP319" s="35"/>
      <c r="XQ319" s="35"/>
      <c r="XR319" s="35"/>
      <c r="XS319" s="35"/>
      <c r="XT319" s="35"/>
      <c r="XU319" s="35">
        <v>73800</v>
      </c>
      <c r="XV319" s="35"/>
      <c r="XW319" s="35">
        <v>13950</v>
      </c>
      <c r="XX319" s="35"/>
      <c r="XY319" s="35">
        <v>35290</v>
      </c>
      <c r="XZ319" s="35"/>
      <c r="YA319" s="35"/>
      <c r="YB319" s="35"/>
      <c r="YC319" s="35"/>
      <c r="YD319" s="35"/>
      <c r="YE319" s="35"/>
      <c r="YF319" s="35"/>
      <c r="YG319" s="35">
        <v>59525</v>
      </c>
      <c r="YH319" s="35">
        <v>7100</v>
      </c>
      <c r="YI319" s="35"/>
      <c r="YJ319" s="35"/>
      <c r="YK319" s="35"/>
      <c r="YL319" s="35"/>
      <c r="YM319" s="35">
        <v>123750</v>
      </c>
      <c r="YN319" s="35"/>
      <c r="YO319" s="35"/>
      <c r="YP319" s="35"/>
      <c r="YQ319" s="35"/>
      <c r="YR319" s="35">
        <v>589500</v>
      </c>
      <c r="YS319" s="35"/>
      <c r="YT319" s="35"/>
      <c r="YU319" s="35"/>
      <c r="YV319" s="35"/>
      <c r="YW319" s="35"/>
      <c r="YX319" s="35"/>
      <c r="YY319" s="35">
        <v>150500</v>
      </c>
      <c r="YZ319" s="35">
        <v>15000</v>
      </c>
      <c r="ZA319" s="35"/>
      <c r="ZB319" s="35"/>
      <c r="ZC319" s="35">
        <v>12750462.479999999</v>
      </c>
      <c r="ZD319" s="35">
        <v>370945</v>
      </c>
      <c r="ZE319" s="35">
        <v>42000</v>
      </c>
      <c r="ZF319" s="35"/>
      <c r="ZG319" s="35"/>
      <c r="ZH319" s="35">
        <v>4500</v>
      </c>
      <c r="ZI319" s="35"/>
      <c r="ZJ319" s="35"/>
      <c r="ZK319" s="35"/>
      <c r="ZL319" s="35">
        <v>197257</v>
      </c>
      <c r="ZM319" s="35">
        <v>19500</v>
      </c>
      <c r="ZN319" s="35">
        <v>339600</v>
      </c>
      <c r="ZO319" s="35"/>
      <c r="ZP319" s="35">
        <v>262720</v>
      </c>
      <c r="ZQ319" s="35"/>
      <c r="ZR319" s="35">
        <v>29361.599999999999</v>
      </c>
      <c r="ZS319" s="35">
        <v>178450</v>
      </c>
      <c r="ZT319" s="35"/>
      <c r="ZU319" s="35"/>
      <c r="ZV319" s="35">
        <v>27150</v>
      </c>
      <c r="ZW319" s="35">
        <v>27520</v>
      </c>
      <c r="ZX319" s="35">
        <v>233500</v>
      </c>
      <c r="ZY319" s="35"/>
      <c r="ZZ319" s="35"/>
      <c r="AAA319" s="35"/>
      <c r="AAB319" s="35"/>
      <c r="AAC319" s="35"/>
      <c r="AAD319" s="35">
        <v>100000</v>
      </c>
      <c r="AAE319" s="35">
        <v>32970</v>
      </c>
      <c r="AAF319" s="35"/>
      <c r="AAG319" s="35">
        <v>15000</v>
      </c>
      <c r="AAH319" s="35">
        <v>244700</v>
      </c>
      <c r="AAI319" s="35"/>
      <c r="AAJ319" s="35">
        <v>198900</v>
      </c>
      <c r="AAK319" s="35"/>
      <c r="AAL319" s="35">
        <v>38500</v>
      </c>
      <c r="AAM319" s="35">
        <v>35565</v>
      </c>
      <c r="AAN319" s="35">
        <v>18450</v>
      </c>
      <c r="AAO319" s="35"/>
      <c r="AAP319" s="35">
        <v>124000</v>
      </c>
      <c r="AAQ319" s="35">
        <v>112000</v>
      </c>
      <c r="AAR319" s="35">
        <v>31600</v>
      </c>
      <c r="AAS319" s="35"/>
      <c r="AAT319" s="35"/>
      <c r="AAU319" s="35"/>
      <c r="AAV319" s="35"/>
      <c r="AAW319" s="35">
        <v>1537550</v>
      </c>
      <c r="AAX319" s="35">
        <v>154475</v>
      </c>
      <c r="AAY319" s="35"/>
      <c r="AAZ319" s="35"/>
      <c r="ABA319" s="35"/>
      <c r="ABB319" s="35">
        <v>227500</v>
      </c>
      <c r="ABC319" s="35">
        <v>56700</v>
      </c>
      <c r="ABD319" s="35">
        <v>492760</v>
      </c>
      <c r="ABE319" s="35"/>
      <c r="ABF319" s="35"/>
      <c r="ABG319" s="35">
        <v>50000</v>
      </c>
      <c r="ABH319" s="35"/>
      <c r="ABI319" s="35">
        <v>34180</v>
      </c>
      <c r="ABJ319" s="35">
        <v>157000</v>
      </c>
      <c r="ABK319" s="35">
        <v>13000</v>
      </c>
      <c r="ABL319" s="35">
        <v>102100</v>
      </c>
      <c r="ABM319" s="35"/>
      <c r="ABN319" s="35"/>
      <c r="ABO319" s="35">
        <v>42000</v>
      </c>
      <c r="ABP319" s="35"/>
      <c r="ABQ319" s="35"/>
      <c r="ABR319" s="35">
        <v>30000</v>
      </c>
      <c r="ABS319" s="35"/>
      <c r="ABT319" s="35"/>
      <c r="ABU319" s="35"/>
      <c r="ABV319" s="35">
        <v>62870</v>
      </c>
      <c r="ABW319" s="35">
        <v>5644323.5999999996</v>
      </c>
      <c r="ABX319" s="35">
        <v>80800</v>
      </c>
      <c r="ABY319" s="35">
        <v>30600</v>
      </c>
      <c r="ABZ319" s="35"/>
      <c r="ACA319" s="35">
        <v>35050</v>
      </c>
      <c r="ACB319" s="35"/>
      <c r="ACC319" s="35">
        <v>58300</v>
      </c>
      <c r="ACD319" s="35"/>
      <c r="ACE319" s="35"/>
      <c r="ACF319" s="35">
        <v>503537</v>
      </c>
      <c r="ACG319" s="35"/>
      <c r="ACH319" s="35">
        <v>44410</v>
      </c>
      <c r="ACI319" s="35"/>
      <c r="ACJ319" s="35">
        <v>40360</v>
      </c>
      <c r="ACK319" s="35"/>
      <c r="ACL319" s="35"/>
      <c r="ACM319" s="35">
        <v>416948</v>
      </c>
      <c r="ACN319" s="35">
        <v>232113</v>
      </c>
      <c r="ACO319" s="35"/>
      <c r="ACP319" s="35"/>
      <c r="ACQ319" s="35">
        <v>4710</v>
      </c>
      <c r="ACR319" s="35"/>
      <c r="ACS319" s="35">
        <v>21700</v>
      </c>
      <c r="ACT319" s="35">
        <v>14498</v>
      </c>
      <c r="ACU319" s="35"/>
      <c r="ACV319" s="35"/>
      <c r="ACW319" s="35">
        <v>61325</v>
      </c>
      <c r="ACX319" s="35"/>
      <c r="ACY319" s="35">
        <v>424742</v>
      </c>
      <c r="ACZ319" s="35"/>
      <c r="ADA319" s="35">
        <v>134840</v>
      </c>
      <c r="ADB319" s="35"/>
      <c r="ADC319" s="35">
        <v>161000</v>
      </c>
      <c r="ADD319" s="35"/>
      <c r="ADE319" s="35">
        <v>33640</v>
      </c>
      <c r="ADF319" s="35"/>
      <c r="ADG319" s="35"/>
      <c r="ADH319" s="35"/>
      <c r="ADI319" s="35"/>
      <c r="ADJ319" s="35"/>
      <c r="ADK319" s="35"/>
      <c r="ADL319" s="35">
        <v>4500</v>
      </c>
      <c r="ADM319" s="35">
        <v>27399</v>
      </c>
      <c r="ADN319" s="35">
        <v>114356</v>
      </c>
      <c r="ADO319" s="35"/>
      <c r="ADP319" s="35"/>
      <c r="ADQ319" s="35"/>
      <c r="ADR319" s="35">
        <v>37500</v>
      </c>
      <c r="ADS319" s="35"/>
      <c r="ADT319" s="35"/>
      <c r="ADU319" s="35">
        <v>85510</v>
      </c>
      <c r="ADV319" s="35"/>
      <c r="ADW319" s="35"/>
      <c r="ADX319" s="35">
        <v>1089100</v>
      </c>
      <c r="ADY319" s="35">
        <v>370050</v>
      </c>
      <c r="ADZ319" s="35">
        <v>19221.5</v>
      </c>
      <c r="AEA319" s="35">
        <v>144000</v>
      </c>
      <c r="AEB319" s="35"/>
      <c r="AEC319" s="35"/>
      <c r="AED319" s="35">
        <v>42720</v>
      </c>
      <c r="AEE319" s="35">
        <v>85500</v>
      </c>
      <c r="AEF319" s="35">
        <v>909771</v>
      </c>
      <c r="AEG319" s="35">
        <v>1490282.8</v>
      </c>
      <c r="AEH319" s="35">
        <v>58910</v>
      </c>
      <c r="AEI319" s="35">
        <v>40800</v>
      </c>
      <c r="AEJ319" s="35"/>
      <c r="AEK319" s="35">
        <v>144960</v>
      </c>
      <c r="AEL319" s="35"/>
      <c r="AEM319" s="35">
        <v>29750</v>
      </c>
      <c r="AEN319" s="35">
        <v>258849</v>
      </c>
      <c r="AEO319" s="35">
        <v>75700</v>
      </c>
      <c r="AEP319" s="35">
        <v>172900</v>
      </c>
      <c r="AEQ319" s="35">
        <v>320985</v>
      </c>
      <c r="AER319" s="35">
        <v>215418</v>
      </c>
      <c r="AES319" s="35"/>
      <c r="AET319" s="35">
        <v>31880</v>
      </c>
      <c r="AEU319" s="35">
        <v>365410</v>
      </c>
      <c r="AEV319" s="35"/>
      <c r="AEW319" s="35"/>
      <c r="AEX319" s="35"/>
      <c r="AEY319" s="35">
        <v>138178</v>
      </c>
      <c r="AEZ319" s="35">
        <v>8572223.3000000007</v>
      </c>
      <c r="AFA319" s="35">
        <v>1484751</v>
      </c>
      <c r="AFB319" s="35">
        <v>74640</v>
      </c>
      <c r="AFC319" s="35">
        <v>9890</v>
      </c>
      <c r="AFD319" s="35"/>
      <c r="AFE319" s="35">
        <v>183085</v>
      </c>
      <c r="AFF319" s="35"/>
      <c r="AFG319" s="35"/>
      <c r="AFH319" s="35">
        <v>13950</v>
      </c>
      <c r="AFI319" s="35"/>
      <c r="AFJ319" s="35"/>
      <c r="AFK319" s="35"/>
      <c r="AFL319" s="35"/>
      <c r="AFM319" s="35">
        <v>391895</v>
      </c>
      <c r="AFN319" s="35"/>
      <c r="AFO319" s="35"/>
      <c r="AFP319" s="35"/>
      <c r="AFQ319" s="35"/>
      <c r="AFR319" s="35"/>
      <c r="AFS319" s="35"/>
      <c r="AFT319" s="35"/>
      <c r="AFU319" s="35"/>
      <c r="AFV319" s="35"/>
      <c r="AFW319" s="35">
        <v>162497</v>
      </c>
      <c r="AFX319" s="35"/>
      <c r="AFY319" s="35"/>
      <c r="AFZ319" s="35"/>
      <c r="AGA319" s="35"/>
      <c r="AGB319" s="35"/>
      <c r="AGC319" s="35"/>
      <c r="AGD319" s="35"/>
      <c r="AGE319" s="35"/>
      <c r="AGF319" s="35"/>
      <c r="AGG319" s="35"/>
      <c r="AGH319" s="35"/>
      <c r="AGI319" s="35"/>
      <c r="AGJ319" s="35"/>
      <c r="AGK319" s="35">
        <v>94022</v>
      </c>
      <c r="AGL319" s="35"/>
      <c r="AGM319" s="35">
        <v>212579</v>
      </c>
      <c r="AGN319" s="35">
        <v>0</v>
      </c>
      <c r="AGO319" s="35">
        <v>114820</v>
      </c>
      <c r="AGP319" s="35">
        <v>102140</v>
      </c>
      <c r="AGQ319" s="35"/>
      <c r="AGR319" s="35"/>
      <c r="AGS319" s="35">
        <v>8800</v>
      </c>
      <c r="AGT319" s="35"/>
      <c r="AGU319" s="35"/>
      <c r="AGV319" s="35"/>
      <c r="AGW319" s="35"/>
      <c r="AGX319" s="35"/>
      <c r="AGY319" s="35">
        <v>93150</v>
      </c>
      <c r="AGZ319" s="35"/>
      <c r="AHA319" s="35"/>
      <c r="AHB319" s="35">
        <v>76450</v>
      </c>
      <c r="AHC319" s="35">
        <v>1372250</v>
      </c>
      <c r="AHD319" s="35">
        <v>3289900</v>
      </c>
      <c r="AHE319" s="35">
        <v>39000</v>
      </c>
      <c r="AHF319" s="35">
        <v>688345</v>
      </c>
      <c r="AHG319" s="35"/>
      <c r="AHH319" s="35"/>
      <c r="AHI319" s="35">
        <v>4760</v>
      </c>
      <c r="AHJ319" s="35"/>
      <c r="AHK319" s="35"/>
      <c r="AHL319" s="35">
        <v>203670</v>
      </c>
      <c r="AHM319" s="35"/>
      <c r="AHN319" s="35">
        <v>48500</v>
      </c>
      <c r="AHO319" s="35"/>
      <c r="AHP319" s="35"/>
      <c r="AHQ319" s="35">
        <v>40020</v>
      </c>
      <c r="AHR319" s="35"/>
      <c r="AHS319" s="35">
        <v>44590</v>
      </c>
      <c r="AHT319" s="35"/>
      <c r="AHU319" s="35"/>
      <c r="AHV319" s="35"/>
      <c r="AHW319" s="35"/>
      <c r="AHX319" s="35">
        <v>1244567</v>
      </c>
      <c r="AHY319" s="35">
        <v>189000</v>
      </c>
      <c r="AHZ319" s="35"/>
      <c r="AIA319" s="35">
        <v>10187271</v>
      </c>
      <c r="AIB319" s="35">
        <v>109839310.16</v>
      </c>
    </row>
    <row r="320" spans="1:912" x14ac:dyDescent="0.5">
      <c r="A320" s="34" t="s">
        <v>43</v>
      </c>
      <c r="B320" s="34" t="s">
        <v>2558</v>
      </c>
      <c r="C320" s="34" t="s">
        <v>2559</v>
      </c>
      <c r="D320" s="35"/>
      <c r="E320" s="35"/>
      <c r="F320" s="35">
        <v>100000</v>
      </c>
      <c r="G320" s="35"/>
      <c r="H320" s="35">
        <v>2500</v>
      </c>
      <c r="I320" s="35">
        <v>19975</v>
      </c>
      <c r="J320" s="35"/>
      <c r="K320" s="35"/>
      <c r="L320" s="35"/>
      <c r="M320" s="35"/>
      <c r="N320" s="35">
        <v>2815308.39</v>
      </c>
      <c r="O320" s="35"/>
      <c r="P320" s="35"/>
      <c r="Q320" s="35">
        <v>914607</v>
      </c>
      <c r="R320" s="35">
        <v>920</v>
      </c>
      <c r="S320" s="35"/>
      <c r="T320" s="35">
        <v>68800</v>
      </c>
      <c r="U320" s="35"/>
      <c r="V320" s="35"/>
      <c r="W320" s="35"/>
      <c r="X320" s="35"/>
      <c r="Y320" s="35"/>
      <c r="Z320" s="35">
        <v>2953000</v>
      </c>
      <c r="AA320" s="35"/>
      <c r="AB320" s="35">
        <v>940500</v>
      </c>
      <c r="AC320" s="35">
        <v>31640</v>
      </c>
      <c r="AD320" s="35">
        <v>2404298</v>
      </c>
      <c r="AE320" s="35"/>
      <c r="AF320" s="35">
        <v>180000</v>
      </c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>
        <v>1548200</v>
      </c>
      <c r="BC320" s="35"/>
      <c r="BD320" s="35"/>
      <c r="BE320" s="35">
        <v>1552139</v>
      </c>
      <c r="BF320" s="35">
        <v>1000000</v>
      </c>
      <c r="BG320" s="35"/>
      <c r="BH320" s="35"/>
      <c r="BI320" s="35">
        <v>45301</v>
      </c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>
        <v>160000</v>
      </c>
      <c r="BY320" s="35">
        <v>5000</v>
      </c>
      <c r="BZ320" s="35"/>
      <c r="CA320" s="35"/>
      <c r="CB320" s="35"/>
      <c r="CC320" s="35"/>
      <c r="CD320" s="35"/>
      <c r="CE320" s="35"/>
      <c r="CF320" s="35"/>
      <c r="CG320" s="35">
        <v>400203</v>
      </c>
      <c r="CH320" s="35">
        <v>9490976.6699999999</v>
      </c>
      <c r="CI320" s="35"/>
      <c r="CJ320" s="35">
        <v>256050</v>
      </c>
      <c r="CK320" s="35">
        <v>236725</v>
      </c>
      <c r="CL320" s="35"/>
      <c r="CM320" s="35"/>
      <c r="CN320" s="35"/>
      <c r="CO320" s="35">
        <v>193715</v>
      </c>
      <c r="CP320" s="35">
        <v>599461.5</v>
      </c>
      <c r="CQ320" s="35">
        <v>171250</v>
      </c>
      <c r="CR320" s="35">
        <v>225650</v>
      </c>
      <c r="CS320" s="35"/>
      <c r="CT320" s="35">
        <v>1678960</v>
      </c>
      <c r="CU320" s="35"/>
      <c r="CV320" s="35"/>
      <c r="CW320" s="35"/>
      <c r="CX320" s="35"/>
      <c r="CY320" s="35"/>
      <c r="CZ320" s="35"/>
      <c r="DA320" s="35"/>
      <c r="DB320" s="35">
        <v>27995179.560000002</v>
      </c>
      <c r="DC320" s="35">
        <v>280000</v>
      </c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>
        <v>9385487</v>
      </c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>
        <v>10000</v>
      </c>
      <c r="EQ320" s="35"/>
      <c r="ER320" s="35">
        <v>13240</v>
      </c>
      <c r="ES320" s="35">
        <v>1155500</v>
      </c>
      <c r="ET320" s="35"/>
      <c r="EU320" s="35"/>
      <c r="EV320" s="35"/>
      <c r="EW320" s="35"/>
      <c r="EX320" s="35">
        <v>10844227</v>
      </c>
      <c r="EY320" s="35">
        <v>20000</v>
      </c>
      <c r="EZ320" s="35"/>
      <c r="FA320" s="35"/>
      <c r="FB320" s="35"/>
      <c r="FC320" s="35"/>
      <c r="FD320" s="35">
        <v>91500</v>
      </c>
      <c r="FE320" s="35"/>
      <c r="FF320" s="35"/>
      <c r="FG320" s="35">
        <v>132000</v>
      </c>
      <c r="FH320" s="35"/>
      <c r="FI320" s="35"/>
      <c r="FJ320" s="35"/>
      <c r="FK320" s="35"/>
      <c r="FL320" s="35">
        <v>100000</v>
      </c>
      <c r="FM320" s="35"/>
      <c r="FN320" s="35"/>
      <c r="FO320" s="35">
        <v>116000</v>
      </c>
      <c r="FP320" s="35"/>
      <c r="FQ320" s="35">
        <v>120405</v>
      </c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>
        <v>531650</v>
      </c>
      <c r="GC320" s="35"/>
      <c r="GD320" s="35"/>
      <c r="GE320" s="35"/>
      <c r="GF320" s="35"/>
      <c r="GG320" s="35">
        <v>5050000</v>
      </c>
      <c r="GH320" s="35"/>
      <c r="GI320" s="35"/>
      <c r="GJ320" s="35"/>
      <c r="GK320" s="35"/>
      <c r="GL320" s="35"/>
      <c r="GM320" s="35"/>
      <c r="GN320" s="35">
        <v>1182000</v>
      </c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>
        <v>7343555</v>
      </c>
      <c r="HB320" s="35">
        <v>3097420</v>
      </c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>
        <v>648900</v>
      </c>
      <c r="HN320" s="35"/>
      <c r="HO320" s="35"/>
      <c r="HP320" s="35"/>
      <c r="HQ320" s="35"/>
      <c r="HR320" s="35">
        <v>131999.70000000001</v>
      </c>
      <c r="HS320" s="35"/>
      <c r="HT320" s="35"/>
      <c r="HU320" s="35"/>
      <c r="HV320" s="35"/>
      <c r="HW320" s="35"/>
      <c r="HX320" s="35"/>
      <c r="HY320" s="35"/>
      <c r="HZ320" s="35"/>
      <c r="IA320" s="35">
        <v>172770</v>
      </c>
      <c r="IB320" s="35"/>
      <c r="IC320" s="35">
        <v>162840</v>
      </c>
      <c r="ID320" s="35"/>
      <c r="IE320" s="35">
        <v>77700</v>
      </c>
      <c r="IF320" s="35"/>
      <c r="IG320" s="35"/>
      <c r="IH320" s="35">
        <v>435000</v>
      </c>
      <c r="II320" s="35"/>
      <c r="IJ320" s="35"/>
      <c r="IK320" s="35">
        <v>700893</v>
      </c>
      <c r="IL320" s="35"/>
      <c r="IM320" s="35"/>
      <c r="IN320" s="35"/>
      <c r="IO320" s="35"/>
      <c r="IP320" s="35">
        <v>60468.6</v>
      </c>
      <c r="IQ320" s="35">
        <v>5110</v>
      </c>
      <c r="IR320" s="35"/>
      <c r="IS320" s="35"/>
      <c r="IT320" s="35"/>
      <c r="IU320" s="35"/>
      <c r="IV320" s="35"/>
      <c r="IW320" s="35"/>
      <c r="IX320" s="35"/>
      <c r="IY320" s="35">
        <v>1240239</v>
      </c>
      <c r="IZ320" s="35">
        <v>590100</v>
      </c>
      <c r="JA320" s="35">
        <v>583000</v>
      </c>
      <c r="JB320" s="35"/>
      <c r="JC320" s="35"/>
      <c r="JD320" s="35"/>
      <c r="JE320" s="35"/>
      <c r="JF320" s="35"/>
      <c r="JG320" s="35">
        <v>1095600</v>
      </c>
      <c r="JH320" s="35">
        <v>370135</v>
      </c>
      <c r="JI320" s="35"/>
      <c r="JJ320" s="35"/>
      <c r="JK320" s="35"/>
      <c r="JL320" s="35"/>
      <c r="JM320" s="35"/>
      <c r="JN320" s="35">
        <v>1910</v>
      </c>
      <c r="JO320" s="35"/>
      <c r="JP320" s="35"/>
      <c r="JQ320" s="35"/>
      <c r="JR320" s="35"/>
      <c r="JS320" s="35"/>
      <c r="JT320" s="35"/>
      <c r="JU320" s="35">
        <v>9374085.3000000007</v>
      </c>
      <c r="JV320" s="35"/>
      <c r="JW320" s="35"/>
      <c r="JX320" s="35">
        <v>500000</v>
      </c>
      <c r="JY320" s="35"/>
      <c r="JZ320" s="35"/>
      <c r="KA320" s="35">
        <v>1162317.3999999999</v>
      </c>
      <c r="KB320" s="35">
        <v>1006460</v>
      </c>
      <c r="KC320" s="35"/>
      <c r="KD320" s="35"/>
      <c r="KE320" s="35">
        <v>7398321.5199999996</v>
      </c>
      <c r="KF320" s="35">
        <v>1158800</v>
      </c>
      <c r="KG320" s="35"/>
      <c r="KH320" s="35"/>
      <c r="KI320" s="35">
        <v>2079960</v>
      </c>
      <c r="KJ320" s="35">
        <v>10000</v>
      </c>
      <c r="KK320" s="35"/>
      <c r="KL320" s="35"/>
      <c r="KM320" s="35">
        <v>1106223.3999999999</v>
      </c>
      <c r="KN320" s="35"/>
      <c r="KO320" s="35"/>
      <c r="KP320" s="35"/>
      <c r="KQ320" s="35">
        <v>1500000</v>
      </c>
      <c r="KR320" s="35">
        <v>1186158</v>
      </c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>
        <v>150000</v>
      </c>
      <c r="LI320" s="35"/>
      <c r="LJ320" s="35"/>
      <c r="LK320" s="35"/>
      <c r="LL320" s="35">
        <v>900</v>
      </c>
      <c r="LM320" s="35"/>
      <c r="LN320" s="35"/>
      <c r="LO320" s="35">
        <v>480457.5</v>
      </c>
      <c r="LP320" s="35">
        <v>17280</v>
      </c>
      <c r="LQ320" s="35">
        <v>45450</v>
      </c>
      <c r="LR320" s="35"/>
      <c r="LS320" s="35">
        <v>190500</v>
      </c>
      <c r="LT320" s="35"/>
      <c r="LU320" s="35">
        <v>141300</v>
      </c>
      <c r="LV320" s="35"/>
      <c r="LW320" s="35">
        <v>1081500</v>
      </c>
      <c r="LX320" s="35"/>
      <c r="LY320" s="35">
        <v>4200</v>
      </c>
      <c r="LZ320" s="35"/>
      <c r="MA320" s="35">
        <v>12000</v>
      </c>
      <c r="MB320" s="35">
        <v>1094850</v>
      </c>
      <c r="MC320" s="35"/>
      <c r="MD320" s="35">
        <v>586725.9</v>
      </c>
      <c r="ME320" s="35"/>
      <c r="MF320" s="35"/>
      <c r="MG320" s="35"/>
      <c r="MH320" s="35"/>
      <c r="MI320" s="35"/>
      <c r="MJ320" s="35">
        <v>20913403.719999999</v>
      </c>
      <c r="MK320" s="35">
        <v>100000</v>
      </c>
      <c r="ML320" s="35"/>
      <c r="MM320" s="35"/>
      <c r="MN320" s="35"/>
      <c r="MO320" s="35"/>
      <c r="MP320" s="35"/>
      <c r="MQ320" s="35">
        <v>500000</v>
      </c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>
        <v>1127600</v>
      </c>
      <c r="NF320" s="35"/>
      <c r="NG320" s="35"/>
      <c r="NH320" s="35">
        <v>11828499</v>
      </c>
      <c r="NI320" s="35"/>
      <c r="NJ320" s="35">
        <v>4200</v>
      </c>
      <c r="NK320" s="35">
        <v>21000</v>
      </c>
      <c r="NL320" s="35">
        <v>2000000</v>
      </c>
      <c r="NM320" s="35"/>
      <c r="NN320" s="35"/>
      <c r="NO320" s="35">
        <v>3571610</v>
      </c>
      <c r="NP320" s="35">
        <v>2730642</v>
      </c>
      <c r="NQ320" s="35"/>
      <c r="NR320" s="35">
        <v>5585000</v>
      </c>
      <c r="NS320" s="35"/>
      <c r="NT320" s="35">
        <v>980000</v>
      </c>
      <c r="NU320" s="35"/>
      <c r="NV320" s="35"/>
      <c r="NW320" s="35"/>
      <c r="NX320" s="35"/>
      <c r="NY320" s="35">
        <v>1000000</v>
      </c>
      <c r="NZ320" s="35"/>
      <c r="OA320" s="35"/>
      <c r="OB320" s="35"/>
      <c r="OC320" s="35"/>
      <c r="OD320" s="35"/>
      <c r="OE320" s="35"/>
      <c r="OF320" s="35"/>
      <c r="OG320" s="35">
        <v>516875</v>
      </c>
      <c r="OH320" s="35">
        <v>944500</v>
      </c>
      <c r="OI320" s="35">
        <v>500000</v>
      </c>
      <c r="OJ320" s="35">
        <v>30651.65</v>
      </c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>
        <v>183691.75</v>
      </c>
      <c r="OX320" s="35"/>
      <c r="OY320" s="35"/>
      <c r="OZ320" s="35">
        <v>800000</v>
      </c>
      <c r="PA320" s="35"/>
      <c r="PB320" s="35"/>
      <c r="PC320" s="35"/>
      <c r="PD320" s="35"/>
      <c r="PE320" s="35"/>
      <c r="PF320" s="35">
        <v>32424269.399999999</v>
      </c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>
        <v>2225.27</v>
      </c>
      <c r="PT320" s="35">
        <v>2200000</v>
      </c>
      <c r="PU320" s="35"/>
      <c r="PV320" s="35"/>
      <c r="PW320" s="35"/>
      <c r="PX320" s="35"/>
      <c r="PY320" s="35">
        <v>482790</v>
      </c>
      <c r="PZ320" s="35"/>
      <c r="QA320" s="35"/>
      <c r="QB320" s="35"/>
      <c r="QC320" s="35">
        <v>35000</v>
      </c>
      <c r="QD320" s="35"/>
      <c r="QE320" s="35"/>
      <c r="QF320" s="35"/>
      <c r="QG320" s="35"/>
      <c r="QH320" s="35"/>
      <c r="QI320" s="35"/>
      <c r="QJ320" s="35">
        <v>10000</v>
      </c>
      <c r="QK320" s="35"/>
      <c r="QL320" s="35"/>
      <c r="QM320" s="35">
        <v>576477.31000000006</v>
      </c>
      <c r="QN320" s="35">
        <v>8000</v>
      </c>
      <c r="QO320" s="35"/>
      <c r="QP320" s="35">
        <v>93000</v>
      </c>
      <c r="QQ320" s="35"/>
      <c r="QR320" s="35"/>
      <c r="QS320" s="35"/>
      <c r="QT320" s="35"/>
      <c r="QU320" s="35"/>
      <c r="QV320" s="35"/>
      <c r="QW320" s="35"/>
      <c r="QX320" s="35"/>
      <c r="QY320" s="35"/>
      <c r="QZ320" s="35"/>
      <c r="RA320" s="35">
        <v>214863</v>
      </c>
      <c r="RB320" s="35"/>
      <c r="RC320" s="35"/>
      <c r="RD320" s="35"/>
      <c r="RE320" s="35">
        <v>3000</v>
      </c>
      <c r="RF320" s="35">
        <v>212100</v>
      </c>
      <c r="RG320" s="35"/>
      <c r="RH320" s="35"/>
      <c r="RI320" s="35"/>
      <c r="RJ320" s="35"/>
      <c r="RK320" s="35"/>
      <c r="RL320" s="35"/>
      <c r="RM320" s="35">
        <v>3000</v>
      </c>
      <c r="RN320" s="35"/>
      <c r="RO320" s="35"/>
      <c r="RP320" s="35"/>
      <c r="RQ320" s="35"/>
      <c r="RR320" s="35">
        <v>3000</v>
      </c>
      <c r="RS320" s="35"/>
      <c r="RT320" s="35"/>
      <c r="RU320" s="35"/>
      <c r="RV320" s="35"/>
      <c r="RW320" s="35"/>
      <c r="RX320" s="35"/>
      <c r="RY320" s="35"/>
      <c r="RZ320" s="35"/>
      <c r="SA320" s="35"/>
      <c r="SB320" s="35"/>
      <c r="SC320" s="35"/>
      <c r="SD320" s="35"/>
      <c r="SE320" s="35"/>
      <c r="SF320" s="35">
        <v>3843455.58</v>
      </c>
      <c r="SG320" s="35"/>
      <c r="SH320" s="35"/>
      <c r="SI320" s="35"/>
      <c r="SJ320" s="35">
        <v>1780</v>
      </c>
      <c r="SK320" s="35"/>
      <c r="SL320" s="35"/>
      <c r="SM320" s="35"/>
      <c r="SN320" s="35">
        <v>46122</v>
      </c>
      <c r="SO320" s="35"/>
      <c r="SP320" s="35"/>
      <c r="SQ320" s="35"/>
      <c r="SR320" s="35"/>
      <c r="SS320" s="35"/>
      <c r="ST320" s="35"/>
      <c r="SU320" s="35"/>
      <c r="SV320" s="35">
        <v>1234700</v>
      </c>
      <c r="SW320" s="35"/>
      <c r="SX320" s="35">
        <v>4200</v>
      </c>
      <c r="SY320" s="35"/>
      <c r="SZ320" s="35"/>
      <c r="TA320" s="35"/>
      <c r="TB320" s="35">
        <v>547000</v>
      </c>
      <c r="TC320" s="35"/>
      <c r="TD320" s="35"/>
      <c r="TE320" s="35">
        <v>1120000</v>
      </c>
      <c r="TF320" s="35">
        <v>57980</v>
      </c>
      <c r="TG320" s="35">
        <v>896447</v>
      </c>
      <c r="TH320" s="35"/>
      <c r="TI320" s="35"/>
      <c r="TJ320" s="35"/>
      <c r="TK320" s="35">
        <v>10000</v>
      </c>
      <c r="TL320" s="35"/>
      <c r="TM320" s="35"/>
      <c r="TN320" s="35"/>
      <c r="TO320" s="35">
        <v>106800</v>
      </c>
      <c r="TP320" s="35"/>
      <c r="TQ320" s="35"/>
      <c r="TR320" s="35"/>
      <c r="TS320" s="35"/>
      <c r="TT320" s="35"/>
      <c r="TU320" s="35"/>
      <c r="TV320" s="35">
        <v>12000</v>
      </c>
      <c r="TW320" s="35"/>
      <c r="TX320" s="35"/>
      <c r="TY320" s="35">
        <v>10000</v>
      </c>
      <c r="TZ320" s="35"/>
      <c r="UA320" s="35"/>
      <c r="UB320" s="35"/>
      <c r="UC320" s="35"/>
      <c r="UD320" s="35"/>
      <c r="UE320" s="35"/>
      <c r="UF320" s="35"/>
      <c r="UG320" s="35"/>
      <c r="UH320" s="35">
        <v>1000</v>
      </c>
      <c r="UI320" s="35"/>
      <c r="UJ320" s="35"/>
      <c r="UK320" s="35"/>
      <c r="UL320" s="35"/>
      <c r="UM320" s="35"/>
      <c r="UN320" s="35"/>
      <c r="UO320" s="35"/>
      <c r="UP320" s="35"/>
      <c r="UQ320" s="35"/>
      <c r="UR320" s="35"/>
      <c r="US320" s="35"/>
      <c r="UT320" s="35"/>
      <c r="UU320" s="35"/>
      <c r="UV320" s="35"/>
      <c r="UW320" s="35"/>
      <c r="UX320" s="35"/>
      <c r="UY320" s="35"/>
      <c r="UZ320" s="35"/>
      <c r="VA320" s="35"/>
      <c r="VB320" s="35">
        <v>200000</v>
      </c>
      <c r="VC320" s="35"/>
      <c r="VD320" s="35">
        <v>1092250</v>
      </c>
      <c r="VE320" s="35"/>
      <c r="VF320" s="35"/>
      <c r="VG320" s="35">
        <v>100000</v>
      </c>
      <c r="VH320" s="35"/>
      <c r="VI320" s="35">
        <v>520750</v>
      </c>
      <c r="VJ320" s="35"/>
      <c r="VK320" s="35"/>
      <c r="VL320" s="35"/>
      <c r="VM320" s="35"/>
      <c r="VN320" s="35"/>
      <c r="VO320" s="35"/>
      <c r="VP320" s="35"/>
      <c r="VQ320" s="35">
        <v>5961029</v>
      </c>
      <c r="VR320" s="35">
        <v>787590</v>
      </c>
      <c r="VS320" s="35">
        <v>1800000</v>
      </c>
      <c r="VT320" s="35">
        <v>433537.5</v>
      </c>
      <c r="VU320" s="35">
        <v>957590</v>
      </c>
      <c r="VV320" s="35"/>
      <c r="VW320" s="35"/>
      <c r="VX320" s="35"/>
      <c r="VY320" s="35">
        <v>61606.74</v>
      </c>
      <c r="VZ320" s="35">
        <v>4200</v>
      </c>
      <c r="WA320" s="35"/>
      <c r="WB320" s="35"/>
      <c r="WC320" s="35">
        <v>253000</v>
      </c>
      <c r="WD320" s="35"/>
      <c r="WE320" s="35"/>
      <c r="WF320" s="35"/>
      <c r="WG320" s="35"/>
      <c r="WH320" s="35"/>
      <c r="WI320" s="35">
        <v>270000</v>
      </c>
      <c r="WJ320" s="35">
        <v>234663</v>
      </c>
      <c r="WK320" s="35">
        <v>287100</v>
      </c>
      <c r="WL320" s="35"/>
      <c r="WM320" s="35">
        <v>460716</v>
      </c>
      <c r="WN320" s="35">
        <v>58500</v>
      </c>
      <c r="WO320" s="35"/>
      <c r="WP320" s="35">
        <v>275417</v>
      </c>
      <c r="WQ320" s="35">
        <v>155000</v>
      </c>
      <c r="WR320" s="35"/>
      <c r="WS320" s="35"/>
      <c r="WT320" s="35"/>
      <c r="WU320" s="35"/>
      <c r="WV320" s="35"/>
      <c r="WW320" s="35">
        <v>2516779.4700000002</v>
      </c>
      <c r="WX320" s="35">
        <v>40700</v>
      </c>
      <c r="WY320" s="35"/>
      <c r="WZ320" s="35"/>
      <c r="XA320" s="35">
        <v>1426610.76</v>
      </c>
      <c r="XB320" s="35">
        <v>16000</v>
      </c>
      <c r="XC320" s="35"/>
      <c r="XD320" s="35">
        <v>331408</v>
      </c>
      <c r="XE320" s="35">
        <v>83700</v>
      </c>
      <c r="XF320" s="35"/>
      <c r="XG320" s="35"/>
      <c r="XH320" s="35"/>
      <c r="XI320" s="35">
        <v>205380</v>
      </c>
      <c r="XJ320" s="35">
        <v>275000</v>
      </c>
      <c r="XK320" s="35">
        <v>247300</v>
      </c>
      <c r="XL320" s="35"/>
      <c r="XM320" s="35"/>
      <c r="XN320" s="35"/>
      <c r="XO320" s="35"/>
      <c r="XP320" s="35"/>
      <c r="XQ320" s="35"/>
      <c r="XR320" s="35"/>
      <c r="XS320" s="35"/>
      <c r="XT320" s="35"/>
      <c r="XU320" s="35"/>
      <c r="XV320" s="35"/>
      <c r="XW320" s="35"/>
      <c r="XX320" s="35"/>
      <c r="XY320" s="35">
        <v>6965</v>
      </c>
      <c r="XZ320" s="35"/>
      <c r="YA320" s="35"/>
      <c r="YB320" s="35"/>
      <c r="YC320" s="35">
        <v>2233883.2000000002</v>
      </c>
      <c r="YD320" s="35"/>
      <c r="YE320" s="35"/>
      <c r="YF320" s="35"/>
      <c r="YG320" s="35"/>
      <c r="YH320" s="35"/>
      <c r="YI320" s="35"/>
      <c r="YJ320" s="35"/>
      <c r="YK320" s="35"/>
      <c r="YL320" s="35"/>
      <c r="YM320" s="35">
        <v>408750</v>
      </c>
      <c r="YN320" s="35"/>
      <c r="YO320" s="35"/>
      <c r="YP320" s="35"/>
      <c r="YQ320" s="35"/>
      <c r="YR320" s="35"/>
      <c r="YS320" s="35"/>
      <c r="YT320" s="35"/>
      <c r="YU320" s="35"/>
      <c r="YV320" s="35"/>
      <c r="YW320" s="35"/>
      <c r="YX320" s="35"/>
      <c r="YY320" s="35"/>
      <c r="YZ320" s="35"/>
      <c r="ZA320" s="35"/>
      <c r="ZB320" s="35"/>
      <c r="ZC320" s="35">
        <v>13831396.670000002</v>
      </c>
      <c r="ZD320" s="35">
        <v>242412.41</v>
      </c>
      <c r="ZE320" s="35"/>
      <c r="ZF320" s="35">
        <v>932100</v>
      </c>
      <c r="ZG320" s="35">
        <v>1107800</v>
      </c>
      <c r="ZH320" s="35"/>
      <c r="ZI320" s="35">
        <v>1007800</v>
      </c>
      <c r="ZJ320" s="35"/>
      <c r="ZK320" s="35"/>
      <c r="ZL320" s="35"/>
      <c r="ZM320" s="35"/>
      <c r="ZN320" s="35">
        <v>923400</v>
      </c>
      <c r="ZO320" s="35"/>
      <c r="ZP320" s="35"/>
      <c r="ZQ320" s="35"/>
      <c r="ZR320" s="35"/>
      <c r="ZS320" s="35"/>
      <c r="ZT320" s="35"/>
      <c r="ZU320" s="35"/>
      <c r="ZV320" s="35"/>
      <c r="ZW320" s="35">
        <v>2893538</v>
      </c>
      <c r="ZX320" s="35">
        <v>304200</v>
      </c>
      <c r="ZY320" s="35"/>
      <c r="ZZ320" s="35"/>
      <c r="AAA320" s="35"/>
      <c r="AAB320" s="35"/>
      <c r="AAC320" s="35"/>
      <c r="AAD320" s="35">
        <v>1182000</v>
      </c>
      <c r="AAE320" s="35"/>
      <c r="AAF320" s="35">
        <v>1092510</v>
      </c>
      <c r="AAG320" s="35"/>
      <c r="AAH320" s="35"/>
      <c r="AAI320" s="35"/>
      <c r="AAJ320" s="35"/>
      <c r="AAK320" s="35"/>
      <c r="AAL320" s="35"/>
      <c r="AAM320" s="35"/>
      <c r="AAN320" s="35"/>
      <c r="AAO320" s="35"/>
      <c r="AAP320" s="35"/>
      <c r="AAQ320" s="35"/>
      <c r="AAR320" s="35"/>
      <c r="AAS320" s="35"/>
      <c r="AAT320" s="35"/>
      <c r="AAU320" s="35">
        <v>1025620</v>
      </c>
      <c r="AAV320" s="35"/>
      <c r="AAW320" s="35">
        <v>22518549.109999999</v>
      </c>
      <c r="AAX320" s="35">
        <v>20000</v>
      </c>
      <c r="AAY320" s="35"/>
      <c r="AAZ320" s="35"/>
      <c r="ABA320" s="35"/>
      <c r="ABB320" s="35"/>
      <c r="ABC320" s="35"/>
      <c r="ABD320" s="35"/>
      <c r="ABE320" s="35"/>
      <c r="ABF320" s="35"/>
      <c r="ABG320" s="35"/>
      <c r="ABH320" s="35"/>
      <c r="ABI320" s="35">
        <v>462100</v>
      </c>
      <c r="ABJ320" s="35"/>
      <c r="ABK320" s="35"/>
      <c r="ABL320" s="35"/>
      <c r="ABM320" s="35"/>
      <c r="ABN320" s="35"/>
      <c r="ABO320" s="35"/>
      <c r="ABP320" s="35"/>
      <c r="ABQ320" s="35"/>
      <c r="ABR320" s="35"/>
      <c r="ABS320" s="35"/>
      <c r="ABT320" s="35"/>
      <c r="ABU320" s="35"/>
      <c r="ABV320" s="35">
        <v>20000</v>
      </c>
      <c r="ABW320" s="35">
        <v>33732029.519999996</v>
      </c>
      <c r="ABX320" s="35">
        <v>160900</v>
      </c>
      <c r="ABY320" s="35"/>
      <c r="ABZ320" s="35">
        <v>465554</v>
      </c>
      <c r="ACA320" s="35"/>
      <c r="ACB320" s="35">
        <v>980215</v>
      </c>
      <c r="ACC320" s="35">
        <v>383588</v>
      </c>
      <c r="ACD320" s="35">
        <v>451679.5</v>
      </c>
      <c r="ACE320" s="35">
        <v>890952.12</v>
      </c>
      <c r="ACF320" s="35"/>
      <c r="ACG320" s="35"/>
      <c r="ACH320" s="35"/>
      <c r="ACI320" s="35"/>
      <c r="ACJ320" s="35"/>
      <c r="ACK320" s="35"/>
      <c r="ACL320" s="35">
        <v>187254</v>
      </c>
      <c r="ACM320" s="35">
        <v>8509.67</v>
      </c>
      <c r="ACN320" s="35"/>
      <c r="ACO320" s="35"/>
      <c r="ACP320" s="35"/>
      <c r="ACQ320" s="35">
        <v>503577.5</v>
      </c>
      <c r="ACR320" s="35"/>
      <c r="ACS320" s="35"/>
      <c r="ACT320" s="35"/>
      <c r="ACU320" s="35">
        <v>200000</v>
      </c>
      <c r="ACV320" s="35"/>
      <c r="ACW320" s="35"/>
      <c r="ACX320" s="35"/>
      <c r="ACY320" s="35">
        <v>100200</v>
      </c>
      <c r="ACZ320" s="35"/>
      <c r="ADA320" s="35">
        <v>250000</v>
      </c>
      <c r="ADB320" s="35"/>
      <c r="ADC320" s="35"/>
      <c r="ADD320" s="35"/>
      <c r="ADE320" s="35"/>
      <c r="ADF320" s="35"/>
      <c r="ADG320" s="35">
        <v>1094250</v>
      </c>
      <c r="ADH320" s="35"/>
      <c r="ADI320" s="35"/>
      <c r="ADJ320" s="35">
        <v>3000</v>
      </c>
      <c r="ADK320" s="35"/>
      <c r="ADL320" s="35"/>
      <c r="ADM320" s="35"/>
      <c r="ADN320" s="35"/>
      <c r="ADO320" s="35"/>
      <c r="ADP320" s="35">
        <v>200000</v>
      </c>
      <c r="ADQ320" s="35"/>
      <c r="ADR320" s="35">
        <v>1000000</v>
      </c>
      <c r="ADS320" s="35"/>
      <c r="ADT320" s="35">
        <v>225150</v>
      </c>
      <c r="ADU320" s="35"/>
      <c r="ADV320" s="35"/>
      <c r="ADW320" s="35"/>
      <c r="ADX320" s="35">
        <v>20692667.34</v>
      </c>
      <c r="ADY320" s="35">
        <v>650986.94999999995</v>
      </c>
      <c r="ADZ320" s="35"/>
      <c r="AEA320" s="35"/>
      <c r="AEB320" s="35"/>
      <c r="AEC320" s="35"/>
      <c r="AED320" s="35"/>
      <c r="AEE320" s="35"/>
      <c r="AEF320" s="35"/>
      <c r="AEG320" s="35"/>
      <c r="AEH320" s="35"/>
      <c r="AEI320" s="35"/>
      <c r="AEJ320" s="35"/>
      <c r="AEK320" s="35">
        <v>1248120</v>
      </c>
      <c r="AEL320" s="35"/>
      <c r="AEM320" s="35"/>
      <c r="AEN320" s="35"/>
      <c r="AEO320" s="35">
        <v>125</v>
      </c>
      <c r="AEP320" s="35">
        <v>14187</v>
      </c>
      <c r="AEQ320" s="35">
        <v>265825</v>
      </c>
      <c r="AER320" s="35">
        <v>1600</v>
      </c>
      <c r="AES320" s="35"/>
      <c r="AET320" s="35"/>
      <c r="AEU320" s="35"/>
      <c r="AEV320" s="35"/>
      <c r="AEW320" s="35"/>
      <c r="AEX320" s="35"/>
      <c r="AEY320" s="35">
        <v>25462</v>
      </c>
      <c r="AEZ320" s="35">
        <v>30003803.079999998</v>
      </c>
      <c r="AFA320" s="35">
        <v>5172769.8099999996</v>
      </c>
      <c r="AFB320" s="35"/>
      <c r="AFC320" s="35"/>
      <c r="AFD320" s="35"/>
      <c r="AFE320" s="35"/>
      <c r="AFF320" s="35">
        <v>113214.64</v>
      </c>
      <c r="AFG320" s="35"/>
      <c r="AFH320" s="35"/>
      <c r="AFI320" s="35"/>
      <c r="AFJ320" s="35"/>
      <c r="AFK320" s="35"/>
      <c r="AFL320" s="35"/>
      <c r="AFM320" s="35"/>
      <c r="AFN320" s="35"/>
      <c r="AFO320" s="35"/>
      <c r="AFP320" s="35"/>
      <c r="AFQ320" s="35"/>
      <c r="AFR320" s="35"/>
      <c r="AFS320" s="35"/>
      <c r="AFT320" s="35"/>
      <c r="AFU320" s="35"/>
      <c r="AFV320" s="35"/>
      <c r="AFW320" s="35"/>
      <c r="AFX320" s="35">
        <v>10000</v>
      </c>
      <c r="AFY320" s="35"/>
      <c r="AFZ320" s="35"/>
      <c r="AGA320" s="35"/>
      <c r="AGB320" s="35"/>
      <c r="AGC320" s="35"/>
      <c r="AGD320" s="35"/>
      <c r="AGE320" s="35"/>
      <c r="AGF320" s="35"/>
      <c r="AGG320" s="35"/>
      <c r="AGH320" s="35"/>
      <c r="AGI320" s="35"/>
      <c r="AGJ320" s="35"/>
      <c r="AGK320" s="35"/>
      <c r="AGL320" s="35"/>
      <c r="AGM320" s="35"/>
      <c r="AGN320" s="35"/>
      <c r="AGO320" s="35"/>
      <c r="AGP320" s="35"/>
      <c r="AGQ320" s="35"/>
      <c r="AGR320" s="35"/>
      <c r="AGS320" s="35"/>
      <c r="AGT320" s="35">
        <v>10000</v>
      </c>
      <c r="AGU320" s="35">
        <v>120000</v>
      </c>
      <c r="AGV320" s="35"/>
      <c r="AGW320" s="35"/>
      <c r="AGX320" s="35"/>
      <c r="AGY320" s="35"/>
      <c r="AGZ320" s="35"/>
      <c r="AHA320" s="35"/>
      <c r="AHB320" s="35"/>
      <c r="AHC320" s="35"/>
      <c r="AHD320" s="35"/>
      <c r="AHE320" s="35"/>
      <c r="AHF320" s="35">
        <v>1548876.8</v>
      </c>
      <c r="AHG320" s="35"/>
      <c r="AHH320" s="35"/>
      <c r="AHI320" s="35"/>
      <c r="AHJ320" s="35"/>
      <c r="AHK320" s="35"/>
      <c r="AHL320" s="35">
        <v>4200</v>
      </c>
      <c r="AHM320" s="35"/>
      <c r="AHN320" s="35"/>
      <c r="AHO320" s="35"/>
      <c r="AHP320" s="35"/>
      <c r="AHQ320" s="35"/>
      <c r="AHR320" s="35"/>
      <c r="AHS320" s="35"/>
      <c r="AHT320" s="35"/>
      <c r="AHU320" s="35">
        <v>10000</v>
      </c>
      <c r="AHV320" s="35"/>
      <c r="AHW320" s="35">
        <v>1698290</v>
      </c>
      <c r="AHX320" s="35"/>
      <c r="AHY320" s="35"/>
      <c r="AHZ320" s="35"/>
      <c r="AIA320" s="35">
        <v>8687351.25</v>
      </c>
      <c r="AIB320" s="35">
        <v>204953785.07999998</v>
      </c>
    </row>
    <row r="321" spans="1:912" x14ac:dyDescent="0.5">
      <c r="A321" s="34" t="s">
        <v>43</v>
      </c>
      <c r="B321" s="34" t="s">
        <v>2560</v>
      </c>
      <c r="C321" s="34" t="s">
        <v>2561</v>
      </c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>
        <v>49240</v>
      </c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>
        <v>321500</v>
      </c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>
        <v>0</v>
      </c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>
        <v>12050</v>
      </c>
      <c r="CX321" s="35"/>
      <c r="CY321" s="35"/>
      <c r="CZ321" s="35"/>
      <c r="DA321" s="35"/>
      <c r="DB321" s="35">
        <v>382790</v>
      </c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>
        <v>137020</v>
      </c>
      <c r="EE321" s="35"/>
      <c r="EF321" s="35"/>
      <c r="EG321" s="35">
        <v>4000000</v>
      </c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>
        <v>4137020</v>
      </c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>
        <v>14231</v>
      </c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>
        <v>14231</v>
      </c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>
        <v>68868</v>
      </c>
      <c r="IQ321" s="35"/>
      <c r="IR321" s="35"/>
      <c r="IS321" s="35"/>
      <c r="IT321" s="35"/>
      <c r="IU321" s="35">
        <v>0</v>
      </c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>
        <v>68868</v>
      </c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>
        <v>38400</v>
      </c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>
        <v>38400</v>
      </c>
      <c r="MK321" s="35">
        <v>28090000</v>
      </c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>
        <v>23800</v>
      </c>
      <c r="NF321" s="35"/>
      <c r="NG321" s="35"/>
      <c r="NH321" s="35">
        <v>10800000</v>
      </c>
      <c r="NI321" s="35"/>
      <c r="NJ321" s="35"/>
      <c r="NK321" s="35"/>
      <c r="NL321" s="35"/>
      <c r="NM321" s="35"/>
      <c r="NN321" s="35"/>
      <c r="NO321" s="35"/>
      <c r="NP321" s="35"/>
      <c r="NQ321" s="35">
        <v>720000</v>
      </c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>
        <v>39633800</v>
      </c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>
        <v>30000</v>
      </c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  <c r="QQ321" s="35"/>
      <c r="QR321" s="35"/>
      <c r="QS321" s="35"/>
      <c r="QT321" s="35"/>
      <c r="QU321" s="35"/>
      <c r="QV321" s="35"/>
      <c r="QW321" s="35"/>
      <c r="QX321" s="35"/>
      <c r="QY321" s="35"/>
      <c r="QZ321" s="35"/>
      <c r="RA321" s="35"/>
      <c r="RB321" s="35"/>
      <c r="RC321" s="35"/>
      <c r="RD321" s="35"/>
      <c r="RE321" s="35"/>
      <c r="RF321" s="35"/>
      <c r="RG321" s="35"/>
      <c r="RH321" s="35"/>
      <c r="RI321" s="35"/>
      <c r="RJ321" s="35"/>
      <c r="RK321" s="35"/>
      <c r="RL321" s="35"/>
      <c r="RM321" s="35"/>
      <c r="RN321" s="35"/>
      <c r="RO321" s="35"/>
      <c r="RP321" s="35"/>
      <c r="RQ321" s="35"/>
      <c r="RR321" s="35"/>
      <c r="RS321" s="35"/>
      <c r="RT321" s="35"/>
      <c r="RU321" s="35"/>
      <c r="RV321" s="35"/>
      <c r="RW321" s="35"/>
      <c r="RX321" s="35"/>
      <c r="RY321" s="35"/>
      <c r="RZ321" s="35"/>
      <c r="SA321" s="35"/>
      <c r="SB321" s="35"/>
      <c r="SC321" s="35"/>
      <c r="SD321" s="35"/>
      <c r="SE321" s="35"/>
      <c r="SF321" s="35">
        <v>30000</v>
      </c>
      <c r="SG321" s="35"/>
      <c r="SH321" s="35"/>
      <c r="SI321" s="35"/>
      <c r="SJ321" s="35"/>
      <c r="SK321" s="35"/>
      <c r="SL321" s="35"/>
      <c r="SM321" s="35">
        <v>11750</v>
      </c>
      <c r="SN321" s="35"/>
      <c r="SO321" s="35"/>
      <c r="SP321" s="35"/>
      <c r="SQ321" s="35"/>
      <c r="SR321" s="35"/>
      <c r="SS321" s="35"/>
      <c r="ST321" s="35"/>
      <c r="SU321" s="35"/>
      <c r="SV321" s="35"/>
      <c r="SW321" s="35"/>
      <c r="SX321" s="35"/>
      <c r="SY321" s="35"/>
      <c r="SZ321" s="35"/>
      <c r="TA321" s="35"/>
      <c r="TB321" s="35"/>
      <c r="TC321" s="35"/>
      <c r="TD321" s="35"/>
      <c r="TE321" s="35"/>
      <c r="TF321" s="35"/>
      <c r="TG321" s="35"/>
      <c r="TH321" s="35"/>
      <c r="TI321" s="35">
        <v>90650</v>
      </c>
      <c r="TJ321" s="35"/>
      <c r="TK321" s="35"/>
      <c r="TL321" s="35"/>
      <c r="TM321" s="35"/>
      <c r="TN321" s="35"/>
      <c r="TO321" s="35"/>
      <c r="TP321" s="35"/>
      <c r="TQ321" s="35"/>
      <c r="TR321" s="35"/>
      <c r="TS321" s="35"/>
      <c r="TT321" s="35"/>
      <c r="TU321" s="35"/>
      <c r="TV321" s="35"/>
      <c r="TW321" s="35"/>
      <c r="TX321" s="35"/>
      <c r="TY321" s="35"/>
      <c r="TZ321" s="35"/>
      <c r="UA321" s="35"/>
      <c r="UB321" s="35"/>
      <c r="UC321" s="35"/>
      <c r="UD321" s="35"/>
      <c r="UE321" s="35"/>
      <c r="UF321" s="35"/>
      <c r="UG321" s="35"/>
      <c r="UH321" s="35"/>
      <c r="UI321" s="35"/>
      <c r="UJ321" s="35"/>
      <c r="UK321" s="35"/>
      <c r="UL321" s="35"/>
      <c r="UM321" s="35"/>
      <c r="UN321" s="35"/>
      <c r="UO321" s="35"/>
      <c r="UP321" s="35"/>
      <c r="UQ321" s="35"/>
      <c r="UR321" s="35"/>
      <c r="US321" s="35">
        <v>14160</v>
      </c>
      <c r="UT321" s="35"/>
      <c r="UU321" s="35"/>
      <c r="UV321" s="35"/>
      <c r="UW321" s="35">
        <v>4000000</v>
      </c>
      <c r="UX321" s="35">
        <v>3000000</v>
      </c>
      <c r="UY321" s="35"/>
      <c r="UZ321" s="35"/>
      <c r="VA321" s="35"/>
      <c r="VB321" s="35">
        <v>447000</v>
      </c>
      <c r="VC321" s="35"/>
      <c r="VD321" s="35"/>
      <c r="VE321" s="35"/>
      <c r="VF321" s="35">
        <v>4950643.78</v>
      </c>
      <c r="VG321" s="35">
        <v>3000000</v>
      </c>
      <c r="VH321" s="35"/>
      <c r="VI321" s="35">
        <v>2893000</v>
      </c>
      <c r="VJ321" s="35"/>
      <c r="VK321" s="35">
        <v>3000000</v>
      </c>
      <c r="VL321" s="35"/>
      <c r="VM321" s="35"/>
      <c r="VN321" s="35">
        <v>4000000</v>
      </c>
      <c r="VO321" s="35">
        <v>1093700</v>
      </c>
      <c r="VP321" s="35"/>
      <c r="VQ321" s="35">
        <v>26500903.780000001</v>
      </c>
      <c r="VR321" s="35"/>
      <c r="VS321" s="35"/>
      <c r="VT321" s="35"/>
      <c r="VU321" s="35"/>
      <c r="VV321" s="35"/>
      <c r="VW321" s="35"/>
      <c r="VX321" s="35"/>
      <c r="VY321" s="35"/>
      <c r="VZ321" s="35"/>
      <c r="WA321" s="35"/>
      <c r="WB321" s="35"/>
      <c r="WC321" s="35"/>
      <c r="WD321" s="35"/>
      <c r="WE321" s="35"/>
      <c r="WF321" s="35"/>
      <c r="WG321" s="35"/>
      <c r="WH321" s="35"/>
      <c r="WI321" s="35"/>
      <c r="WJ321" s="35"/>
      <c r="WK321" s="35"/>
      <c r="WL321" s="35"/>
      <c r="WM321" s="35"/>
      <c r="WN321" s="35">
        <v>6600</v>
      </c>
      <c r="WO321" s="35"/>
      <c r="WP321" s="35"/>
      <c r="WQ321" s="35"/>
      <c r="WR321" s="35"/>
      <c r="WS321" s="35"/>
      <c r="WT321" s="35"/>
      <c r="WU321" s="35"/>
      <c r="WV321" s="35"/>
      <c r="WW321" s="35"/>
      <c r="WX321" s="35"/>
      <c r="WY321" s="35"/>
      <c r="WZ321" s="35"/>
      <c r="XA321" s="35"/>
      <c r="XB321" s="35"/>
      <c r="XC321" s="35"/>
      <c r="XD321" s="35"/>
      <c r="XE321" s="35"/>
      <c r="XF321" s="35"/>
      <c r="XG321" s="35"/>
      <c r="XH321" s="35"/>
      <c r="XI321" s="35"/>
      <c r="XJ321" s="35"/>
      <c r="XK321" s="35"/>
      <c r="XL321" s="35"/>
      <c r="XM321" s="35"/>
      <c r="XN321" s="35"/>
      <c r="XO321" s="35"/>
      <c r="XP321" s="35"/>
      <c r="XQ321" s="35"/>
      <c r="XR321" s="35"/>
      <c r="XS321" s="35"/>
      <c r="XT321" s="35"/>
      <c r="XU321" s="35"/>
      <c r="XV321" s="35"/>
      <c r="XW321" s="35"/>
      <c r="XX321" s="35"/>
      <c r="XY321" s="35"/>
      <c r="XZ321" s="35"/>
      <c r="YA321" s="35"/>
      <c r="YB321" s="35"/>
      <c r="YC321" s="35"/>
      <c r="YD321" s="35"/>
      <c r="YE321" s="35"/>
      <c r="YF321" s="35"/>
      <c r="YG321" s="35"/>
      <c r="YH321" s="35"/>
      <c r="YI321" s="35"/>
      <c r="YJ321" s="35"/>
      <c r="YK321" s="35"/>
      <c r="YL321" s="35"/>
      <c r="YM321" s="35"/>
      <c r="YN321" s="35"/>
      <c r="YO321" s="35"/>
      <c r="YP321" s="35"/>
      <c r="YQ321" s="35"/>
      <c r="YR321" s="35"/>
      <c r="YS321" s="35"/>
      <c r="YT321" s="35"/>
      <c r="YU321" s="35"/>
      <c r="YV321" s="35"/>
      <c r="YW321" s="35"/>
      <c r="YX321" s="35"/>
      <c r="YY321" s="35"/>
      <c r="YZ321" s="35"/>
      <c r="ZA321" s="35"/>
      <c r="ZB321" s="35"/>
      <c r="ZC321" s="35">
        <v>6600</v>
      </c>
      <c r="ZD321" s="35"/>
      <c r="ZE321" s="35"/>
      <c r="ZF321" s="35"/>
      <c r="ZG321" s="35"/>
      <c r="ZH321" s="35"/>
      <c r="ZI321" s="35">
        <v>1764002</v>
      </c>
      <c r="ZJ321" s="35"/>
      <c r="ZK321" s="35"/>
      <c r="ZL321" s="35"/>
      <c r="ZM321" s="35">
        <v>38400</v>
      </c>
      <c r="ZN321" s="35"/>
      <c r="ZO321" s="35"/>
      <c r="ZP321" s="35"/>
      <c r="ZQ321" s="35"/>
      <c r="ZR321" s="35"/>
      <c r="ZS321" s="35"/>
      <c r="ZT321" s="35"/>
      <c r="ZU321" s="35"/>
      <c r="ZV321" s="35"/>
      <c r="ZW321" s="35"/>
      <c r="ZX321" s="35"/>
      <c r="ZY321" s="35"/>
      <c r="ZZ321" s="35">
        <v>470000</v>
      </c>
      <c r="AAA321" s="35"/>
      <c r="AAB321" s="35"/>
      <c r="AAC321" s="35"/>
      <c r="AAD321" s="35"/>
      <c r="AAE321" s="35"/>
      <c r="AAF321" s="35"/>
      <c r="AAG321" s="35"/>
      <c r="AAH321" s="35"/>
      <c r="AAI321" s="35"/>
      <c r="AAJ321" s="35"/>
      <c r="AAK321" s="35"/>
      <c r="AAL321" s="35"/>
      <c r="AAM321" s="35"/>
      <c r="AAN321" s="35"/>
      <c r="AAO321" s="35"/>
      <c r="AAP321" s="35"/>
      <c r="AAQ321" s="35"/>
      <c r="AAR321" s="35"/>
      <c r="AAS321" s="35"/>
      <c r="AAT321" s="35"/>
      <c r="AAU321" s="35"/>
      <c r="AAV321" s="35"/>
      <c r="AAW321" s="35"/>
      <c r="AAX321" s="35">
        <v>0</v>
      </c>
      <c r="AAY321" s="35"/>
      <c r="AAZ321" s="35"/>
      <c r="ABA321" s="35"/>
      <c r="ABB321" s="35"/>
      <c r="ABC321" s="35"/>
      <c r="ABD321" s="35"/>
      <c r="ABE321" s="35"/>
      <c r="ABF321" s="35"/>
      <c r="ABG321" s="35"/>
      <c r="ABH321" s="35"/>
      <c r="ABI321" s="35">
        <v>4590</v>
      </c>
      <c r="ABJ321" s="35"/>
      <c r="ABK321" s="35"/>
      <c r="ABL321" s="35"/>
      <c r="ABM321" s="35"/>
      <c r="ABN321" s="35"/>
      <c r="ABO321" s="35"/>
      <c r="ABP321" s="35"/>
      <c r="ABQ321" s="35"/>
      <c r="ABR321" s="35"/>
      <c r="ABS321" s="35"/>
      <c r="ABT321" s="35"/>
      <c r="ABU321" s="35"/>
      <c r="ABV321" s="35"/>
      <c r="ABW321" s="35">
        <v>2276992</v>
      </c>
      <c r="ABX321" s="35"/>
      <c r="ABY321" s="35"/>
      <c r="ABZ321" s="35"/>
      <c r="ACA321" s="35"/>
      <c r="ACB321" s="35"/>
      <c r="ACC321" s="35"/>
      <c r="ACD321" s="35"/>
      <c r="ACE321" s="35"/>
      <c r="ACF321" s="35"/>
      <c r="ACG321" s="35"/>
      <c r="ACH321" s="35"/>
      <c r="ACI321" s="35"/>
      <c r="ACJ321" s="35"/>
      <c r="ACK321" s="35"/>
      <c r="ACL321" s="35"/>
      <c r="ACM321" s="35"/>
      <c r="ACN321" s="35"/>
      <c r="ACO321" s="35"/>
      <c r="ACP321" s="35"/>
      <c r="ACQ321" s="35"/>
      <c r="ACR321" s="35"/>
      <c r="ACS321" s="35"/>
      <c r="ACT321" s="35"/>
      <c r="ACU321" s="35"/>
      <c r="ACV321" s="35"/>
      <c r="ACW321" s="35"/>
      <c r="ACX321" s="35"/>
      <c r="ACY321" s="35"/>
      <c r="ACZ321" s="35"/>
      <c r="ADA321" s="35"/>
      <c r="ADB321" s="35"/>
      <c r="ADC321" s="35"/>
      <c r="ADD321" s="35"/>
      <c r="ADE321" s="35"/>
      <c r="ADF321" s="35"/>
      <c r="ADG321" s="35"/>
      <c r="ADH321" s="35"/>
      <c r="ADI321" s="35"/>
      <c r="ADJ321" s="35"/>
      <c r="ADK321" s="35"/>
      <c r="ADL321" s="35"/>
      <c r="ADM321" s="35"/>
      <c r="ADN321" s="35"/>
      <c r="ADO321" s="35"/>
      <c r="ADP321" s="35"/>
      <c r="ADQ321" s="35"/>
      <c r="ADR321" s="35"/>
      <c r="ADS321" s="35"/>
      <c r="ADT321" s="35"/>
      <c r="ADU321" s="35"/>
      <c r="ADV321" s="35"/>
      <c r="ADW321" s="35"/>
      <c r="ADX321" s="35"/>
      <c r="ADY321" s="35"/>
      <c r="ADZ321" s="35"/>
      <c r="AEA321" s="35"/>
      <c r="AEB321" s="35"/>
      <c r="AEC321" s="35"/>
      <c r="AED321" s="35"/>
      <c r="AEE321" s="35"/>
      <c r="AEF321" s="35"/>
      <c r="AEG321" s="35"/>
      <c r="AEH321" s="35"/>
      <c r="AEI321" s="35"/>
      <c r="AEJ321" s="35"/>
      <c r="AEK321" s="35"/>
      <c r="AEL321" s="35"/>
      <c r="AEM321" s="35"/>
      <c r="AEN321" s="35"/>
      <c r="AEO321" s="35"/>
      <c r="AEP321" s="35"/>
      <c r="AEQ321" s="35"/>
      <c r="AER321" s="35"/>
      <c r="AES321" s="35"/>
      <c r="AET321" s="35"/>
      <c r="AEU321" s="35"/>
      <c r="AEV321" s="35"/>
      <c r="AEW321" s="35"/>
      <c r="AEX321" s="35"/>
      <c r="AEY321" s="35"/>
      <c r="AEZ321" s="35"/>
      <c r="AFA321" s="35">
        <v>91749</v>
      </c>
      <c r="AFB321" s="35"/>
      <c r="AFC321" s="35"/>
      <c r="AFD321" s="35"/>
      <c r="AFE321" s="35"/>
      <c r="AFF321" s="35"/>
      <c r="AFG321" s="35"/>
      <c r="AFH321" s="35"/>
      <c r="AFI321" s="35"/>
      <c r="AFJ321" s="35"/>
      <c r="AFK321" s="35"/>
      <c r="AFL321" s="35"/>
      <c r="AFM321" s="35"/>
      <c r="AFN321" s="35"/>
      <c r="AFO321" s="35"/>
      <c r="AFP321" s="35"/>
      <c r="AFQ321" s="35"/>
      <c r="AFR321" s="35">
        <v>500</v>
      </c>
      <c r="AFS321" s="35"/>
      <c r="AFT321" s="35"/>
      <c r="AFU321" s="35"/>
      <c r="AFV321" s="35"/>
      <c r="AFW321" s="35"/>
      <c r="AFX321" s="35"/>
      <c r="AFY321" s="35"/>
      <c r="AFZ321" s="35"/>
      <c r="AGA321" s="35"/>
      <c r="AGB321" s="35"/>
      <c r="AGC321" s="35"/>
      <c r="AGD321" s="35"/>
      <c r="AGE321" s="35"/>
      <c r="AGF321" s="35"/>
      <c r="AGG321" s="35"/>
      <c r="AGH321" s="35"/>
      <c r="AGI321" s="35"/>
      <c r="AGJ321" s="35"/>
      <c r="AGK321" s="35"/>
      <c r="AGL321" s="35"/>
      <c r="AGM321" s="35"/>
      <c r="AGN321" s="35"/>
      <c r="AGO321" s="35"/>
      <c r="AGP321" s="35"/>
      <c r="AGQ321" s="35"/>
      <c r="AGR321" s="35"/>
      <c r="AGS321" s="35"/>
      <c r="AGT321" s="35"/>
      <c r="AGU321" s="35"/>
      <c r="AGV321" s="35"/>
      <c r="AGW321" s="35"/>
      <c r="AGX321" s="35"/>
      <c r="AGY321" s="35"/>
      <c r="AGZ321" s="35"/>
      <c r="AHA321" s="35"/>
      <c r="AHB321" s="35"/>
      <c r="AHC321" s="35"/>
      <c r="AHD321" s="35"/>
      <c r="AHE321" s="35"/>
      <c r="AHF321" s="35"/>
      <c r="AHG321" s="35"/>
      <c r="AHH321" s="35"/>
      <c r="AHI321" s="35"/>
      <c r="AHJ321" s="35"/>
      <c r="AHK321" s="35"/>
      <c r="AHL321" s="35"/>
      <c r="AHM321" s="35"/>
      <c r="AHN321" s="35"/>
      <c r="AHO321" s="35"/>
      <c r="AHP321" s="35"/>
      <c r="AHQ321" s="35"/>
      <c r="AHR321" s="35"/>
      <c r="AHS321" s="35"/>
      <c r="AHT321" s="35"/>
      <c r="AHU321" s="35"/>
      <c r="AHV321" s="35"/>
      <c r="AHW321" s="35"/>
      <c r="AHX321" s="35"/>
      <c r="AHY321" s="35"/>
      <c r="AHZ321" s="35"/>
      <c r="AIA321" s="35">
        <v>92249</v>
      </c>
      <c r="AIB321" s="35">
        <v>73181853.780000001</v>
      </c>
    </row>
    <row r="322" spans="1:912" x14ac:dyDescent="0.5">
      <c r="A322" s="34" t="s">
        <v>43</v>
      </c>
      <c r="B322" s="34" t="s">
        <v>2562</v>
      </c>
      <c r="C322" s="34" t="s">
        <v>2563</v>
      </c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>
        <v>215251.61</v>
      </c>
      <c r="O322" s="35"/>
      <c r="P322" s="35"/>
      <c r="Q322" s="35"/>
      <c r="R322" s="35"/>
      <c r="S322" s="35"/>
      <c r="T322" s="35"/>
      <c r="U322" s="35"/>
      <c r="V322" s="35"/>
      <c r="W322" s="35">
        <v>364850</v>
      </c>
      <c r="X322" s="35"/>
      <c r="Y322" s="35"/>
      <c r="Z322" s="35"/>
      <c r="AA322" s="35"/>
      <c r="AB322" s="35">
        <v>10469012.48</v>
      </c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>
        <v>586900</v>
      </c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>
        <v>13000</v>
      </c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>
        <v>1023317.32</v>
      </c>
      <c r="CI322" s="35"/>
      <c r="CJ322" s="35">
        <v>562400</v>
      </c>
      <c r="CK322" s="35">
        <v>227400</v>
      </c>
      <c r="CL322" s="35"/>
      <c r="CM322" s="35"/>
      <c r="CN322" s="35">
        <v>1753392.65</v>
      </c>
      <c r="CO322" s="35">
        <v>54000</v>
      </c>
      <c r="CP322" s="35"/>
      <c r="CQ322" s="35">
        <v>655300</v>
      </c>
      <c r="CR322" s="35">
        <v>1111600</v>
      </c>
      <c r="CS322" s="35">
        <v>516500</v>
      </c>
      <c r="CT322" s="35"/>
      <c r="CU322" s="35">
        <v>907874.8</v>
      </c>
      <c r="CV322" s="35"/>
      <c r="CW322" s="35"/>
      <c r="CX322" s="35"/>
      <c r="CY322" s="35"/>
      <c r="CZ322" s="35"/>
      <c r="DA322" s="35"/>
      <c r="DB322" s="35">
        <v>18460798.860000003</v>
      </c>
      <c r="DC322" s="35"/>
      <c r="DD322" s="35"/>
      <c r="DE322" s="35"/>
      <c r="DF322" s="35"/>
      <c r="DG322" s="35"/>
      <c r="DH322" s="35"/>
      <c r="DI322" s="35">
        <v>491955.11</v>
      </c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>
        <v>2595500</v>
      </c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>
        <v>7651868</v>
      </c>
      <c r="EH322" s="35"/>
      <c r="EI322" s="35"/>
      <c r="EJ322" s="35"/>
      <c r="EK322" s="35"/>
      <c r="EL322" s="35">
        <v>996700</v>
      </c>
      <c r="EM322" s="35"/>
      <c r="EN322" s="35"/>
      <c r="EO322" s="35"/>
      <c r="EP322" s="35"/>
      <c r="EQ322" s="35">
        <v>624500</v>
      </c>
      <c r="ER322" s="35"/>
      <c r="ES322" s="35"/>
      <c r="ET322" s="35"/>
      <c r="EU322" s="35"/>
      <c r="EV322" s="35"/>
      <c r="EW322" s="35"/>
      <c r="EX322" s="35">
        <v>12360523.109999999</v>
      </c>
      <c r="EY322" s="35">
        <v>5640000</v>
      </c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>
        <v>222317.2</v>
      </c>
      <c r="FM322" s="35"/>
      <c r="FN322" s="35">
        <v>382970.7</v>
      </c>
      <c r="FO322" s="35"/>
      <c r="FP322" s="35"/>
      <c r="FQ322" s="35">
        <v>283500</v>
      </c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>
        <v>531650</v>
      </c>
      <c r="GC322" s="35"/>
      <c r="GD322" s="35"/>
      <c r="GE322" s="35"/>
      <c r="GF322" s="35">
        <v>0</v>
      </c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>
        <v>1044000</v>
      </c>
      <c r="GU322" s="35">
        <v>1064800</v>
      </c>
      <c r="GV322" s="35"/>
      <c r="GW322" s="35"/>
      <c r="GX322" s="35"/>
      <c r="GY322" s="35"/>
      <c r="GZ322" s="35">
        <v>1041750</v>
      </c>
      <c r="HA322" s="35">
        <v>10210987.9</v>
      </c>
      <c r="HB322" s="35"/>
      <c r="HC322" s="35"/>
      <c r="HD322" s="35"/>
      <c r="HE322" s="35"/>
      <c r="HF322" s="35"/>
      <c r="HG322" s="35"/>
      <c r="HH322" s="35"/>
      <c r="HI322" s="35"/>
      <c r="HJ322" s="35">
        <v>1041476</v>
      </c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>
        <v>1800000</v>
      </c>
      <c r="IJ322" s="35"/>
      <c r="IK322" s="35"/>
      <c r="IL322" s="35"/>
      <c r="IM322" s="35"/>
      <c r="IN322" s="35"/>
      <c r="IO322" s="35"/>
      <c r="IP322" s="35">
        <v>1747958.93</v>
      </c>
      <c r="IQ322" s="35"/>
      <c r="IR322" s="35"/>
      <c r="IS322" s="35"/>
      <c r="IT322" s="35"/>
      <c r="IU322" s="35">
        <v>979360</v>
      </c>
      <c r="IV322" s="35"/>
      <c r="IW322" s="35"/>
      <c r="IX322" s="35"/>
      <c r="IY322" s="35">
        <v>29000</v>
      </c>
      <c r="IZ322" s="35"/>
      <c r="JA322" s="35"/>
      <c r="JB322" s="35"/>
      <c r="JC322" s="35">
        <v>1077400</v>
      </c>
      <c r="JD322" s="35">
        <v>1095000</v>
      </c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>
        <v>7770194.9299999997</v>
      </c>
      <c r="JV322" s="35"/>
      <c r="JW322" s="35"/>
      <c r="JX322" s="35">
        <v>2000000</v>
      </c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>
        <v>480457.5</v>
      </c>
      <c r="LP322" s="35"/>
      <c r="LQ322" s="35">
        <v>576876</v>
      </c>
      <c r="LR322" s="35">
        <v>833200</v>
      </c>
      <c r="LS322" s="35"/>
      <c r="LT322" s="35"/>
      <c r="LU322" s="35"/>
      <c r="LV322" s="35"/>
      <c r="LW322" s="35"/>
      <c r="LX322" s="35"/>
      <c r="LY322" s="35"/>
      <c r="LZ322" s="35"/>
      <c r="MA322" s="35">
        <v>4138200</v>
      </c>
      <c r="MB322" s="35"/>
      <c r="MC322" s="35"/>
      <c r="MD322" s="35"/>
      <c r="ME322" s="35"/>
      <c r="MF322" s="35">
        <v>1110000</v>
      </c>
      <c r="MG322" s="35"/>
      <c r="MH322" s="35"/>
      <c r="MI322" s="35"/>
      <c r="MJ322" s="35">
        <v>9138733.5</v>
      </c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>
        <v>3003555.35</v>
      </c>
      <c r="NI322" s="35"/>
      <c r="NJ322" s="35">
        <v>2007000</v>
      </c>
      <c r="NK322" s="35">
        <v>22000000</v>
      </c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>
        <v>3788000</v>
      </c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>
        <v>358564.6</v>
      </c>
      <c r="PB322" s="35"/>
      <c r="PC322" s="35"/>
      <c r="PD322" s="35"/>
      <c r="PE322" s="35"/>
      <c r="PF322" s="35">
        <v>31157119.950000003</v>
      </c>
      <c r="PG322" s="35"/>
      <c r="PH322" s="35"/>
      <c r="PI322" s="35"/>
      <c r="PJ322" s="35"/>
      <c r="PK322" s="35"/>
      <c r="PL322" s="35"/>
      <c r="PM322" s="35">
        <v>1102050</v>
      </c>
      <c r="PN322" s="35"/>
      <c r="PO322" s="35"/>
      <c r="PP322" s="35"/>
      <c r="PQ322" s="35">
        <v>1253255.2</v>
      </c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  <c r="QQ322" s="35"/>
      <c r="QR322" s="35"/>
      <c r="QS322" s="35"/>
      <c r="QT322" s="35"/>
      <c r="QU322" s="35"/>
      <c r="QV322" s="35"/>
      <c r="QW322" s="35"/>
      <c r="QX322" s="35"/>
      <c r="QY322" s="35"/>
      <c r="QZ322" s="35"/>
      <c r="RA322" s="35"/>
      <c r="RB322" s="35"/>
      <c r="RC322" s="35"/>
      <c r="RD322" s="35"/>
      <c r="RE322" s="35">
        <v>45000</v>
      </c>
      <c r="RF322" s="35"/>
      <c r="RG322" s="35"/>
      <c r="RH322" s="35"/>
      <c r="RI322" s="35"/>
      <c r="RJ322" s="35"/>
      <c r="RK322" s="35"/>
      <c r="RL322" s="35"/>
      <c r="RM322" s="35"/>
      <c r="RN322" s="35"/>
      <c r="RO322" s="35"/>
      <c r="RP322" s="35"/>
      <c r="RQ322" s="35"/>
      <c r="RR322" s="35"/>
      <c r="RS322" s="35"/>
      <c r="RT322" s="35"/>
      <c r="RU322" s="35"/>
      <c r="RV322" s="35"/>
      <c r="RW322" s="35"/>
      <c r="RX322" s="35"/>
      <c r="RY322" s="35"/>
      <c r="RZ322" s="35"/>
      <c r="SA322" s="35"/>
      <c r="SB322" s="35"/>
      <c r="SC322" s="35"/>
      <c r="SD322" s="35"/>
      <c r="SE322" s="35"/>
      <c r="SF322" s="35">
        <v>2400305.2000000002</v>
      </c>
      <c r="SG322" s="35">
        <v>6978386.6500000004</v>
      </c>
      <c r="SH322" s="35"/>
      <c r="SI322" s="35"/>
      <c r="SJ322" s="35"/>
      <c r="SK322" s="35"/>
      <c r="SL322" s="35"/>
      <c r="SM322" s="35"/>
      <c r="SN322" s="35">
        <v>632749.80000000005</v>
      </c>
      <c r="SO322" s="35"/>
      <c r="SP322" s="35"/>
      <c r="SQ322" s="35"/>
      <c r="SR322" s="35"/>
      <c r="SS322" s="35"/>
      <c r="ST322" s="35"/>
      <c r="SU322" s="35"/>
      <c r="SV322" s="35"/>
      <c r="SW322" s="35"/>
      <c r="SX322" s="35"/>
      <c r="SY322" s="35"/>
      <c r="SZ322" s="35"/>
      <c r="TA322" s="35"/>
      <c r="TB322" s="35"/>
      <c r="TC322" s="35"/>
      <c r="TD322" s="35"/>
      <c r="TE322" s="35"/>
      <c r="TF322" s="35"/>
      <c r="TG322" s="35"/>
      <c r="TH322" s="35"/>
      <c r="TI322" s="35"/>
      <c r="TJ322" s="35"/>
      <c r="TK322" s="35"/>
      <c r="TL322" s="35"/>
      <c r="TM322" s="35"/>
      <c r="TN322" s="35"/>
      <c r="TO322" s="35">
        <v>810761.32</v>
      </c>
      <c r="TP322" s="35"/>
      <c r="TQ322" s="35"/>
      <c r="TR322" s="35"/>
      <c r="TS322" s="35"/>
      <c r="TT322" s="35"/>
      <c r="TU322" s="35"/>
      <c r="TV322" s="35"/>
      <c r="TW322" s="35"/>
      <c r="TX322" s="35"/>
      <c r="TY322" s="35"/>
      <c r="TZ322" s="35"/>
      <c r="UA322" s="35"/>
      <c r="UB322" s="35"/>
      <c r="UC322" s="35"/>
      <c r="UD322" s="35"/>
      <c r="UE322" s="35"/>
      <c r="UF322" s="35"/>
      <c r="UG322" s="35"/>
      <c r="UH322" s="35"/>
      <c r="UI322" s="35"/>
      <c r="UJ322" s="35"/>
      <c r="UK322" s="35"/>
      <c r="UL322" s="35"/>
      <c r="UM322" s="35"/>
      <c r="UN322" s="35"/>
      <c r="UO322" s="35"/>
      <c r="UP322" s="35"/>
      <c r="UQ322" s="35"/>
      <c r="UR322" s="35"/>
      <c r="US322" s="35"/>
      <c r="UT322" s="35"/>
      <c r="UU322" s="35"/>
      <c r="UV322" s="35"/>
      <c r="UW322" s="35"/>
      <c r="UX322" s="35"/>
      <c r="UY322" s="35"/>
      <c r="UZ322" s="35"/>
      <c r="VA322" s="35"/>
      <c r="VB322" s="35"/>
      <c r="VC322" s="35"/>
      <c r="VD322" s="35"/>
      <c r="VE322" s="35"/>
      <c r="VF322" s="35"/>
      <c r="VG322" s="35"/>
      <c r="VH322" s="35"/>
      <c r="VI322" s="35"/>
      <c r="VJ322" s="35"/>
      <c r="VK322" s="35"/>
      <c r="VL322" s="35"/>
      <c r="VM322" s="35"/>
      <c r="VN322" s="35"/>
      <c r="VO322" s="35"/>
      <c r="VP322" s="35"/>
      <c r="VQ322" s="35">
        <v>8421897.7699999996</v>
      </c>
      <c r="VR322" s="35"/>
      <c r="VS322" s="35">
        <v>4800000</v>
      </c>
      <c r="VT322" s="35"/>
      <c r="VU322" s="35"/>
      <c r="VV322" s="35"/>
      <c r="VW322" s="35"/>
      <c r="VX322" s="35"/>
      <c r="VY322" s="35"/>
      <c r="VZ322" s="35">
        <v>39590</v>
      </c>
      <c r="WA322" s="35"/>
      <c r="WB322" s="35"/>
      <c r="WC322" s="35"/>
      <c r="WD322" s="35"/>
      <c r="WE322" s="35"/>
      <c r="WF322" s="35"/>
      <c r="WG322" s="35"/>
      <c r="WH322" s="35"/>
      <c r="WI322" s="35">
        <v>1722653.58</v>
      </c>
      <c r="WJ322" s="35">
        <v>730792</v>
      </c>
      <c r="WK322" s="35"/>
      <c r="WL322" s="35">
        <v>531556</v>
      </c>
      <c r="WM322" s="35"/>
      <c r="WN322" s="35"/>
      <c r="WO322" s="35">
        <v>2408799.42</v>
      </c>
      <c r="WP322" s="35">
        <v>869100</v>
      </c>
      <c r="WQ322" s="35"/>
      <c r="WR322" s="35">
        <v>927391.2</v>
      </c>
      <c r="WS322" s="35"/>
      <c r="WT322" s="35"/>
      <c r="WU322" s="35"/>
      <c r="WV322" s="35"/>
      <c r="WW322" s="35"/>
      <c r="WX322" s="35">
        <v>1146600</v>
      </c>
      <c r="WY322" s="35"/>
      <c r="WZ322" s="35"/>
      <c r="XA322" s="35">
        <v>1141288.6100000001</v>
      </c>
      <c r="XB322" s="35"/>
      <c r="XC322" s="35"/>
      <c r="XD322" s="35">
        <v>626400</v>
      </c>
      <c r="XE322" s="35"/>
      <c r="XF322" s="35">
        <v>505400</v>
      </c>
      <c r="XG322" s="35"/>
      <c r="XH322" s="35">
        <v>610225</v>
      </c>
      <c r="XI322" s="35">
        <v>715600</v>
      </c>
      <c r="XJ322" s="35"/>
      <c r="XK322" s="35"/>
      <c r="XL322" s="35"/>
      <c r="XM322" s="35"/>
      <c r="XN322" s="35"/>
      <c r="XO322" s="35"/>
      <c r="XP322" s="35"/>
      <c r="XQ322" s="35"/>
      <c r="XR322" s="35"/>
      <c r="XS322" s="35"/>
      <c r="XT322" s="35"/>
      <c r="XU322" s="35"/>
      <c r="XV322" s="35"/>
      <c r="XW322" s="35"/>
      <c r="XX322" s="35"/>
      <c r="XY322" s="35"/>
      <c r="XZ322" s="35"/>
      <c r="YA322" s="35"/>
      <c r="YB322" s="35"/>
      <c r="YC322" s="35"/>
      <c r="YD322" s="35"/>
      <c r="YE322" s="35"/>
      <c r="YF322" s="35"/>
      <c r="YG322" s="35"/>
      <c r="YH322" s="35"/>
      <c r="YI322" s="35"/>
      <c r="YJ322" s="35"/>
      <c r="YK322" s="35"/>
      <c r="YL322" s="35"/>
      <c r="YM322" s="35"/>
      <c r="YN322" s="35"/>
      <c r="YO322" s="35"/>
      <c r="YP322" s="35"/>
      <c r="YQ322" s="35"/>
      <c r="YR322" s="35"/>
      <c r="YS322" s="35"/>
      <c r="YT322" s="35"/>
      <c r="YU322" s="35"/>
      <c r="YV322" s="35">
        <v>1064600</v>
      </c>
      <c r="YW322" s="35"/>
      <c r="YX322" s="35"/>
      <c r="YY322" s="35">
        <v>438000</v>
      </c>
      <c r="YZ322" s="35"/>
      <c r="ZA322" s="35"/>
      <c r="ZB322" s="35"/>
      <c r="ZC322" s="35">
        <v>18277995.809999999</v>
      </c>
      <c r="ZD322" s="35"/>
      <c r="ZE322" s="35"/>
      <c r="ZF322" s="35"/>
      <c r="ZG322" s="35"/>
      <c r="ZH322" s="35"/>
      <c r="ZI322" s="35"/>
      <c r="ZJ322" s="35"/>
      <c r="ZK322" s="35"/>
      <c r="ZL322" s="35"/>
      <c r="ZM322" s="35"/>
      <c r="ZN322" s="35">
        <v>0</v>
      </c>
      <c r="ZO322" s="35"/>
      <c r="ZP322" s="35"/>
      <c r="ZQ322" s="35"/>
      <c r="ZR322" s="35"/>
      <c r="ZS322" s="35"/>
      <c r="ZT322" s="35"/>
      <c r="ZU322" s="35"/>
      <c r="ZV322" s="35"/>
      <c r="ZW322" s="35"/>
      <c r="ZX322" s="35"/>
      <c r="ZY322" s="35"/>
      <c r="ZZ322" s="35"/>
      <c r="AAA322" s="35"/>
      <c r="AAB322" s="35"/>
      <c r="AAC322" s="35"/>
      <c r="AAD322" s="35"/>
      <c r="AAE322" s="35"/>
      <c r="AAF322" s="35"/>
      <c r="AAG322" s="35"/>
      <c r="AAH322" s="35"/>
      <c r="AAI322" s="35">
        <v>983924</v>
      </c>
      <c r="AAJ322" s="35"/>
      <c r="AAK322" s="35">
        <v>1006857</v>
      </c>
      <c r="AAL322" s="35"/>
      <c r="AAM322" s="35"/>
      <c r="AAN322" s="35"/>
      <c r="AAO322" s="35"/>
      <c r="AAP322" s="35"/>
      <c r="AAQ322" s="35"/>
      <c r="AAR322" s="35"/>
      <c r="AAS322" s="35"/>
      <c r="AAT322" s="35"/>
      <c r="AAU322" s="35">
        <v>0</v>
      </c>
      <c r="AAV322" s="35"/>
      <c r="AAW322" s="35"/>
      <c r="AAX322" s="35">
        <v>0</v>
      </c>
      <c r="AAY322" s="35"/>
      <c r="AAZ322" s="35"/>
      <c r="ABA322" s="35"/>
      <c r="ABB322" s="35"/>
      <c r="ABC322" s="35"/>
      <c r="ABD322" s="35"/>
      <c r="ABE322" s="35"/>
      <c r="ABF322" s="35"/>
      <c r="ABG322" s="35"/>
      <c r="ABH322" s="35"/>
      <c r="ABI322" s="35">
        <v>337900</v>
      </c>
      <c r="ABJ322" s="35"/>
      <c r="ABK322" s="35"/>
      <c r="ABL322" s="35"/>
      <c r="ABM322" s="35"/>
      <c r="ABN322" s="35"/>
      <c r="ABO322" s="35"/>
      <c r="ABP322" s="35"/>
      <c r="ABQ322" s="35"/>
      <c r="ABR322" s="35"/>
      <c r="ABS322" s="35">
        <v>20000</v>
      </c>
      <c r="ABT322" s="35"/>
      <c r="ABU322" s="35"/>
      <c r="ABV322" s="35"/>
      <c r="ABW322" s="35">
        <v>2348681</v>
      </c>
      <c r="ABX322" s="35">
        <v>36380000</v>
      </c>
      <c r="ABY322" s="35"/>
      <c r="ABZ322" s="35"/>
      <c r="ACA322" s="35">
        <v>988900</v>
      </c>
      <c r="ACB322" s="35">
        <v>217600</v>
      </c>
      <c r="ACC322" s="35"/>
      <c r="ACD322" s="35"/>
      <c r="ACE322" s="35"/>
      <c r="ACF322" s="35"/>
      <c r="ACG322" s="35"/>
      <c r="ACH322" s="35"/>
      <c r="ACI322" s="35">
        <v>1083600</v>
      </c>
      <c r="ACJ322" s="35"/>
      <c r="ACK322" s="35"/>
      <c r="ACL322" s="35"/>
      <c r="ACM322" s="35"/>
      <c r="ACN322" s="35"/>
      <c r="ACO322" s="35"/>
      <c r="ACP322" s="35"/>
      <c r="ACQ322" s="35"/>
      <c r="ACR322" s="35"/>
      <c r="ACS322" s="35"/>
      <c r="ACT322" s="35"/>
      <c r="ACU322" s="35"/>
      <c r="ACV322" s="35"/>
      <c r="ACW322" s="35"/>
      <c r="ACX322" s="35"/>
      <c r="ACY322" s="35"/>
      <c r="ACZ322" s="35"/>
      <c r="ADA322" s="35"/>
      <c r="ADB322" s="35"/>
      <c r="ADC322" s="35"/>
      <c r="ADD322" s="35"/>
      <c r="ADE322" s="35"/>
      <c r="ADF322" s="35"/>
      <c r="ADG322" s="35"/>
      <c r="ADH322" s="35"/>
      <c r="ADI322" s="35"/>
      <c r="ADJ322" s="35"/>
      <c r="ADK322" s="35"/>
      <c r="ADL322" s="35"/>
      <c r="ADM322" s="35"/>
      <c r="ADN322" s="35"/>
      <c r="ADO322" s="35"/>
      <c r="ADP322" s="35"/>
      <c r="ADQ322" s="35">
        <v>1183500</v>
      </c>
      <c r="ADR322" s="35"/>
      <c r="ADS322" s="35"/>
      <c r="ADT322" s="35"/>
      <c r="ADU322" s="35"/>
      <c r="ADV322" s="35"/>
      <c r="ADW322" s="35"/>
      <c r="ADX322" s="35"/>
      <c r="ADY322" s="35"/>
      <c r="ADZ322" s="35"/>
      <c r="AEA322" s="35"/>
      <c r="AEB322" s="35"/>
      <c r="AEC322" s="35"/>
      <c r="AED322" s="35"/>
      <c r="AEE322" s="35"/>
      <c r="AEF322" s="35"/>
      <c r="AEG322" s="35"/>
      <c r="AEH322" s="35"/>
      <c r="AEI322" s="35"/>
      <c r="AEJ322" s="35"/>
      <c r="AEK322" s="35"/>
      <c r="AEL322" s="35"/>
      <c r="AEM322" s="35"/>
      <c r="AEN322" s="35"/>
      <c r="AEO322" s="35"/>
      <c r="AEP322" s="35"/>
      <c r="AEQ322" s="35"/>
      <c r="AER322" s="35"/>
      <c r="AES322" s="35"/>
      <c r="AET322" s="35">
        <v>1036500</v>
      </c>
      <c r="AEU322" s="35"/>
      <c r="AEV322" s="35"/>
      <c r="AEW322" s="35"/>
      <c r="AEX322" s="35"/>
      <c r="AEY322" s="35"/>
      <c r="AEZ322" s="35">
        <v>40890100</v>
      </c>
      <c r="AFA322" s="35"/>
      <c r="AFB322" s="35"/>
      <c r="AFC322" s="35"/>
      <c r="AFD322" s="35"/>
      <c r="AFE322" s="35"/>
      <c r="AFF322" s="35"/>
      <c r="AFG322" s="35"/>
      <c r="AFH322" s="35"/>
      <c r="AFI322" s="35"/>
      <c r="AFJ322" s="35"/>
      <c r="AFK322" s="35"/>
      <c r="AFL322" s="35"/>
      <c r="AFM322" s="35"/>
      <c r="AFN322" s="35"/>
      <c r="AFO322" s="35"/>
      <c r="AFP322" s="35"/>
      <c r="AFQ322" s="35"/>
      <c r="AFR322" s="35"/>
      <c r="AFS322" s="35"/>
      <c r="AFT322" s="35"/>
      <c r="AFU322" s="35"/>
      <c r="AFV322" s="35"/>
      <c r="AFW322" s="35"/>
      <c r="AFX322" s="35"/>
      <c r="AFY322" s="35"/>
      <c r="AFZ322" s="35"/>
      <c r="AGA322" s="35"/>
      <c r="AGB322" s="35"/>
      <c r="AGC322" s="35"/>
      <c r="AGD322" s="35"/>
      <c r="AGE322" s="35"/>
      <c r="AGF322" s="35"/>
      <c r="AGG322" s="35"/>
      <c r="AGH322" s="35"/>
      <c r="AGI322" s="35"/>
      <c r="AGJ322" s="35"/>
      <c r="AGK322" s="35"/>
      <c r="AGL322" s="35"/>
      <c r="AGM322" s="35"/>
      <c r="AGN322" s="35"/>
      <c r="AGO322" s="35"/>
      <c r="AGP322" s="35"/>
      <c r="AGQ322" s="35"/>
      <c r="AGR322" s="35"/>
      <c r="AGS322" s="35"/>
      <c r="AGT322" s="35"/>
      <c r="AGU322" s="35"/>
      <c r="AGV322" s="35"/>
      <c r="AGW322" s="35"/>
      <c r="AGX322" s="35"/>
      <c r="AGY322" s="35"/>
      <c r="AGZ322" s="35"/>
      <c r="AHA322" s="35"/>
      <c r="AHB322" s="35"/>
      <c r="AHC322" s="35"/>
      <c r="AHD322" s="35"/>
      <c r="AHE322" s="35"/>
      <c r="AHF322" s="35"/>
      <c r="AHG322" s="35"/>
      <c r="AHH322" s="35"/>
      <c r="AHI322" s="35"/>
      <c r="AHJ322" s="35">
        <v>986493</v>
      </c>
      <c r="AHK322" s="35"/>
      <c r="AHL322" s="35">
        <v>1073750</v>
      </c>
      <c r="AHM322" s="35"/>
      <c r="AHN322" s="35"/>
      <c r="AHO322" s="35"/>
      <c r="AHP322" s="35"/>
      <c r="AHQ322" s="35"/>
      <c r="AHR322" s="35"/>
      <c r="AHS322" s="35"/>
      <c r="AHT322" s="35"/>
      <c r="AHU322" s="35"/>
      <c r="AHV322" s="35"/>
      <c r="AHW322" s="35"/>
      <c r="AHX322" s="35"/>
      <c r="AHY322" s="35"/>
      <c r="AHZ322" s="35"/>
      <c r="AIA322" s="35">
        <v>2060243</v>
      </c>
      <c r="AIB322" s="35">
        <v>163497581.03</v>
      </c>
    </row>
    <row r="323" spans="1:912" x14ac:dyDescent="0.5">
      <c r="A323" s="34" t="s">
        <v>43</v>
      </c>
      <c r="B323" s="34" t="s">
        <v>2564</v>
      </c>
      <c r="C323" s="34" t="s">
        <v>2565</v>
      </c>
      <c r="D323" s="35">
        <v>107465495.48</v>
      </c>
      <c r="E323" s="35">
        <v>365140</v>
      </c>
      <c r="F323" s="35">
        <v>70529.95</v>
      </c>
      <c r="G323" s="35">
        <v>381792.34</v>
      </c>
      <c r="H323" s="35">
        <v>1395694.03</v>
      </c>
      <c r="I323" s="35">
        <v>53640</v>
      </c>
      <c r="J323" s="35">
        <v>280769</v>
      </c>
      <c r="K323" s="35">
        <v>6786622.4299999997</v>
      </c>
      <c r="L323" s="35">
        <v>100952.2</v>
      </c>
      <c r="M323" s="35">
        <v>70260</v>
      </c>
      <c r="N323" s="35">
        <v>4194917.9800000004</v>
      </c>
      <c r="O323" s="35">
        <v>700893.98</v>
      </c>
      <c r="P323" s="35">
        <v>4261871.9400000004</v>
      </c>
      <c r="Q323" s="35">
        <v>24022</v>
      </c>
      <c r="R323" s="35">
        <v>53870.48</v>
      </c>
      <c r="S323" s="35">
        <v>97169</v>
      </c>
      <c r="T323" s="35">
        <v>693938.24</v>
      </c>
      <c r="U323" s="35">
        <v>1756687.93</v>
      </c>
      <c r="V323" s="35"/>
      <c r="W323" s="35">
        <v>128113.4</v>
      </c>
      <c r="X323" s="35">
        <v>779695.5</v>
      </c>
      <c r="Y323" s="35">
        <v>57881.67</v>
      </c>
      <c r="Z323" s="35">
        <v>25060</v>
      </c>
      <c r="AA323" s="35">
        <v>1202842.55</v>
      </c>
      <c r="AB323" s="35">
        <v>125503215</v>
      </c>
      <c r="AC323" s="35">
        <v>981905.84</v>
      </c>
      <c r="AD323" s="35"/>
      <c r="AE323" s="35"/>
      <c r="AF323" s="35">
        <v>3759822.4</v>
      </c>
      <c r="AG323" s="35">
        <v>288891.93</v>
      </c>
      <c r="AH323" s="35">
        <v>50990</v>
      </c>
      <c r="AI323" s="35">
        <v>1100679</v>
      </c>
      <c r="AJ323" s="35">
        <v>1524924</v>
      </c>
      <c r="AK323" s="35">
        <v>260800</v>
      </c>
      <c r="AL323" s="35">
        <v>74921</v>
      </c>
      <c r="AM323" s="35">
        <v>21560</v>
      </c>
      <c r="AN323" s="35">
        <v>4000</v>
      </c>
      <c r="AO323" s="35">
        <v>1000000</v>
      </c>
      <c r="AP323" s="35">
        <v>2361095.8199999998</v>
      </c>
      <c r="AQ323" s="35">
        <v>218598</v>
      </c>
      <c r="AR323" s="35">
        <v>4700</v>
      </c>
      <c r="AS323" s="35"/>
      <c r="AT323" s="35">
        <v>30108</v>
      </c>
      <c r="AU323" s="35">
        <v>67993.03</v>
      </c>
      <c r="AV323" s="35">
        <v>151268.53</v>
      </c>
      <c r="AW323" s="35"/>
      <c r="AX323" s="35">
        <v>570800</v>
      </c>
      <c r="AY323" s="35">
        <v>19476</v>
      </c>
      <c r="AZ323" s="35">
        <v>592029.29</v>
      </c>
      <c r="BA323" s="35">
        <v>552738.99</v>
      </c>
      <c r="BB323" s="35">
        <v>4601233.1500000004</v>
      </c>
      <c r="BC323" s="35">
        <v>999</v>
      </c>
      <c r="BD323" s="35">
        <v>1629585</v>
      </c>
      <c r="BE323" s="35">
        <v>3971112.16</v>
      </c>
      <c r="BF323" s="35"/>
      <c r="BG323" s="35">
        <v>21800</v>
      </c>
      <c r="BH323" s="35">
        <v>421979.55</v>
      </c>
      <c r="BI323" s="35">
        <v>96599055.420000002</v>
      </c>
      <c r="BJ323" s="35">
        <v>148423</v>
      </c>
      <c r="BK323" s="35">
        <v>762719.55</v>
      </c>
      <c r="BL323" s="35">
        <v>402100.28</v>
      </c>
      <c r="BM323" s="35">
        <v>2581069</v>
      </c>
      <c r="BN323" s="35">
        <v>1282883.05</v>
      </c>
      <c r="BO323" s="35">
        <v>372399.95</v>
      </c>
      <c r="BP323" s="35">
        <v>513411</v>
      </c>
      <c r="BQ323" s="35">
        <v>460</v>
      </c>
      <c r="BR323" s="35">
        <v>969053.98</v>
      </c>
      <c r="BS323" s="35"/>
      <c r="BT323" s="35">
        <v>847517.43</v>
      </c>
      <c r="BU323" s="35">
        <v>2454232.44</v>
      </c>
      <c r="BV323" s="35">
        <v>121298</v>
      </c>
      <c r="BW323" s="35">
        <v>79069</v>
      </c>
      <c r="BX323" s="35">
        <v>943116.56</v>
      </c>
      <c r="BY323" s="35">
        <v>130000</v>
      </c>
      <c r="BZ323" s="35">
        <v>680696.65</v>
      </c>
      <c r="CA323" s="35">
        <v>37631.39</v>
      </c>
      <c r="CB323" s="35">
        <v>149405</v>
      </c>
      <c r="CC323" s="35">
        <v>1398568</v>
      </c>
      <c r="CD323" s="35">
        <v>5162588.3</v>
      </c>
      <c r="CE323" s="35">
        <v>1</v>
      </c>
      <c r="CF323" s="35">
        <v>0</v>
      </c>
      <c r="CG323" s="35">
        <v>3209025.98</v>
      </c>
      <c r="CH323" s="35"/>
      <c r="CI323" s="35">
        <v>4601503.8</v>
      </c>
      <c r="CJ323" s="35">
        <v>843964</v>
      </c>
      <c r="CK323" s="35">
        <v>142887.70000000001</v>
      </c>
      <c r="CL323" s="35">
        <v>267618</v>
      </c>
      <c r="CM323" s="35">
        <v>35621.25</v>
      </c>
      <c r="CN323" s="35">
        <v>2065352.98</v>
      </c>
      <c r="CO323" s="35">
        <v>96070.28</v>
      </c>
      <c r="CP323" s="35">
        <v>75800</v>
      </c>
      <c r="CQ323" s="35">
        <v>184844</v>
      </c>
      <c r="CR323" s="35">
        <v>296370</v>
      </c>
      <c r="CS323" s="35">
        <v>66300</v>
      </c>
      <c r="CT323" s="35">
        <v>14030321.92</v>
      </c>
      <c r="CU323" s="35">
        <v>481439.25</v>
      </c>
      <c r="CV323" s="35">
        <v>16000</v>
      </c>
      <c r="CW323" s="35">
        <v>1746979.79</v>
      </c>
      <c r="CX323" s="35">
        <v>8941</v>
      </c>
      <c r="CY323" s="35">
        <v>87150</v>
      </c>
      <c r="CZ323" s="35">
        <v>328794.59999999998</v>
      </c>
      <c r="DA323" s="35">
        <v>472514.5</v>
      </c>
      <c r="DB323" s="35">
        <v>425428283.84000015</v>
      </c>
      <c r="DC323" s="35">
        <v>124200</v>
      </c>
      <c r="DD323" s="35">
        <v>142497.5</v>
      </c>
      <c r="DE323" s="35">
        <v>834846</v>
      </c>
      <c r="DF323" s="35">
        <v>2185926</v>
      </c>
      <c r="DG323" s="35">
        <v>327151.99</v>
      </c>
      <c r="DH323" s="35">
        <v>185410</v>
      </c>
      <c r="DI323" s="35">
        <v>3306529</v>
      </c>
      <c r="DJ323" s="35">
        <v>3000</v>
      </c>
      <c r="DK323" s="35">
        <v>164929.45000000001</v>
      </c>
      <c r="DL323" s="35">
        <v>844284</v>
      </c>
      <c r="DM323" s="35">
        <v>272691</v>
      </c>
      <c r="DN323" s="35">
        <v>1481850.35</v>
      </c>
      <c r="DO323" s="35">
        <v>2012979</v>
      </c>
      <c r="DP323" s="35">
        <v>296067.14</v>
      </c>
      <c r="DQ323" s="35">
        <v>255367</v>
      </c>
      <c r="DR323" s="35">
        <v>2124964.4900000002</v>
      </c>
      <c r="DS323" s="35">
        <v>10699796.48</v>
      </c>
      <c r="DT323" s="35">
        <v>1519.54</v>
      </c>
      <c r="DU323" s="35">
        <v>22096064.219999999</v>
      </c>
      <c r="DV323" s="35"/>
      <c r="DW323" s="35">
        <v>658610</v>
      </c>
      <c r="DX323" s="35">
        <v>170000</v>
      </c>
      <c r="DY323" s="35"/>
      <c r="DZ323" s="35">
        <v>92793.04</v>
      </c>
      <c r="EA323" s="35">
        <v>4500</v>
      </c>
      <c r="EB323" s="35"/>
      <c r="EC323" s="35">
        <v>1000</v>
      </c>
      <c r="ED323" s="35"/>
      <c r="EE323" s="35">
        <v>4241969.38</v>
      </c>
      <c r="EF323" s="35">
        <v>1938838</v>
      </c>
      <c r="EG323" s="35">
        <v>5189673.8</v>
      </c>
      <c r="EH323" s="35">
        <v>10000</v>
      </c>
      <c r="EI323" s="35">
        <v>102448</v>
      </c>
      <c r="EJ323" s="35">
        <v>64650</v>
      </c>
      <c r="EK323" s="35">
        <v>92175</v>
      </c>
      <c r="EL323" s="35">
        <v>903935.46</v>
      </c>
      <c r="EM323" s="35">
        <v>249438.75</v>
      </c>
      <c r="EN323" s="35"/>
      <c r="EO323" s="35">
        <v>8009371.0800000001</v>
      </c>
      <c r="EP323" s="35">
        <v>286016.84999999998</v>
      </c>
      <c r="EQ323" s="35">
        <v>27692</v>
      </c>
      <c r="ER323" s="35">
        <v>20000</v>
      </c>
      <c r="ES323" s="35">
        <v>399998.2</v>
      </c>
      <c r="ET323" s="35">
        <v>338848</v>
      </c>
      <c r="EU323" s="35">
        <v>52450</v>
      </c>
      <c r="EV323" s="35"/>
      <c r="EW323" s="35">
        <v>128783.75</v>
      </c>
      <c r="EX323" s="35">
        <v>70343264.469999999</v>
      </c>
      <c r="EY323" s="35">
        <v>1184660</v>
      </c>
      <c r="EZ323" s="35">
        <v>3000</v>
      </c>
      <c r="FA323" s="35">
        <v>44023</v>
      </c>
      <c r="FB323" s="35">
        <v>219500</v>
      </c>
      <c r="FC323" s="35">
        <v>19902</v>
      </c>
      <c r="FD323" s="35">
        <v>259443</v>
      </c>
      <c r="FE323" s="35">
        <v>194914</v>
      </c>
      <c r="FF323" s="35">
        <v>33345</v>
      </c>
      <c r="FG323" s="35">
        <v>15897</v>
      </c>
      <c r="FH323" s="35">
        <v>18940</v>
      </c>
      <c r="FI323" s="35">
        <v>831191</v>
      </c>
      <c r="FJ323" s="35">
        <v>64300</v>
      </c>
      <c r="FK323" s="35">
        <v>12039880.82</v>
      </c>
      <c r="FL323" s="35">
        <v>307855</v>
      </c>
      <c r="FM323" s="35">
        <v>446384</v>
      </c>
      <c r="FN323" s="35">
        <v>179940</v>
      </c>
      <c r="FO323" s="35">
        <v>178864</v>
      </c>
      <c r="FP323" s="35">
        <v>267743.5</v>
      </c>
      <c r="FQ323" s="35">
        <v>1448200</v>
      </c>
      <c r="FR323" s="35"/>
      <c r="FS323" s="35">
        <v>37247395.340000004</v>
      </c>
      <c r="FT323" s="35">
        <v>43000</v>
      </c>
      <c r="FU323" s="35">
        <v>1866760</v>
      </c>
      <c r="FV323" s="35">
        <v>36144</v>
      </c>
      <c r="FW323" s="35">
        <v>221062.71</v>
      </c>
      <c r="FX323" s="35">
        <v>1303141.5</v>
      </c>
      <c r="FY323" s="35">
        <v>1289426.45</v>
      </c>
      <c r="FZ323" s="35"/>
      <c r="GA323" s="35">
        <v>355826</v>
      </c>
      <c r="GB323" s="35">
        <v>3183934.64</v>
      </c>
      <c r="GC323" s="35">
        <v>22</v>
      </c>
      <c r="GD323" s="35">
        <v>278493</v>
      </c>
      <c r="GE323" s="35">
        <v>31500.09</v>
      </c>
      <c r="GF323" s="35">
        <v>16300.19</v>
      </c>
      <c r="GG323" s="35">
        <v>14616147.49</v>
      </c>
      <c r="GH323" s="35">
        <v>2336343.08</v>
      </c>
      <c r="GI323" s="35">
        <v>22481</v>
      </c>
      <c r="GJ323" s="35">
        <v>3348718.75</v>
      </c>
      <c r="GK323" s="35">
        <v>252010</v>
      </c>
      <c r="GL323" s="35"/>
      <c r="GM323" s="35">
        <v>89764</v>
      </c>
      <c r="GN323" s="35">
        <v>1090149</v>
      </c>
      <c r="GO323" s="35">
        <v>206300</v>
      </c>
      <c r="GP323" s="35">
        <v>27773.14</v>
      </c>
      <c r="GQ323" s="35">
        <v>67981</v>
      </c>
      <c r="GR323" s="35">
        <v>98880</v>
      </c>
      <c r="GS323" s="35">
        <v>51493.09</v>
      </c>
      <c r="GT323" s="35">
        <v>135100</v>
      </c>
      <c r="GU323" s="35">
        <v>52200</v>
      </c>
      <c r="GV323" s="35">
        <v>3798211.75</v>
      </c>
      <c r="GW323" s="35">
        <v>38690.11</v>
      </c>
      <c r="GX323" s="35"/>
      <c r="GY323" s="35">
        <v>104095</v>
      </c>
      <c r="GZ323" s="35">
        <v>1761020.19</v>
      </c>
      <c r="HA323" s="35">
        <v>91728345.840000004</v>
      </c>
      <c r="HB323" s="35">
        <v>6111802.9400000004</v>
      </c>
      <c r="HC323" s="35">
        <v>192500</v>
      </c>
      <c r="HD323" s="35">
        <v>1589458</v>
      </c>
      <c r="HE323" s="35">
        <v>419100</v>
      </c>
      <c r="HF323" s="35">
        <v>44684546.979999997</v>
      </c>
      <c r="HG323" s="35">
        <v>933749</v>
      </c>
      <c r="HH323" s="35">
        <v>2412962</v>
      </c>
      <c r="HI323" s="35">
        <v>2584744.21</v>
      </c>
      <c r="HJ323" s="35">
        <v>1171073.3400000001</v>
      </c>
      <c r="HK323" s="35">
        <v>1077961</v>
      </c>
      <c r="HL323" s="35">
        <v>217966.77</v>
      </c>
      <c r="HM323" s="35">
        <v>2975429.18</v>
      </c>
      <c r="HN323" s="35">
        <v>285918.65000000002</v>
      </c>
      <c r="HO323" s="35">
        <v>82311.100000000006</v>
      </c>
      <c r="HP323" s="35">
        <v>21600</v>
      </c>
      <c r="HQ323" s="35">
        <v>1723098.25</v>
      </c>
      <c r="HR323" s="35">
        <v>231423</v>
      </c>
      <c r="HS323" s="35">
        <v>6995000</v>
      </c>
      <c r="HT323" s="35">
        <v>545</v>
      </c>
      <c r="HU323" s="35">
        <v>19272856.77</v>
      </c>
      <c r="HV323" s="35">
        <v>1922981.85</v>
      </c>
      <c r="HW323" s="35">
        <v>0</v>
      </c>
      <c r="HX323" s="35">
        <v>9100</v>
      </c>
      <c r="HY323" s="35">
        <v>335280.02</v>
      </c>
      <c r="HZ323" s="35">
        <v>23000</v>
      </c>
      <c r="IA323" s="35">
        <v>731574</v>
      </c>
      <c r="IB323" s="35">
        <v>311400</v>
      </c>
      <c r="IC323" s="35">
        <v>588606.30000000005</v>
      </c>
      <c r="ID323" s="35">
        <v>48000</v>
      </c>
      <c r="IE323" s="35"/>
      <c r="IF323" s="35">
        <v>535735</v>
      </c>
      <c r="IG323" s="35">
        <v>375641.56</v>
      </c>
      <c r="IH323" s="35">
        <v>881807</v>
      </c>
      <c r="II323" s="35">
        <v>222220.7</v>
      </c>
      <c r="IJ323" s="35">
        <v>449775.51</v>
      </c>
      <c r="IK323" s="35">
        <v>11022771.939999999</v>
      </c>
      <c r="IL323" s="35">
        <v>825352</v>
      </c>
      <c r="IM323" s="35">
        <v>162980</v>
      </c>
      <c r="IN323" s="35">
        <v>701129.02</v>
      </c>
      <c r="IO323" s="35">
        <v>6282985</v>
      </c>
      <c r="IP323" s="35">
        <v>1962500.27</v>
      </c>
      <c r="IQ323" s="35">
        <v>214305</v>
      </c>
      <c r="IR323" s="35">
        <v>42000</v>
      </c>
      <c r="IS323" s="35">
        <v>324941.48</v>
      </c>
      <c r="IT323" s="35">
        <v>281049.53999999998</v>
      </c>
      <c r="IU323" s="35">
        <v>23565</v>
      </c>
      <c r="IV323" s="35">
        <v>96410033.659999996</v>
      </c>
      <c r="IW323" s="35">
        <v>2950114.87</v>
      </c>
      <c r="IX323" s="35">
        <v>558772.75</v>
      </c>
      <c r="IY323" s="35"/>
      <c r="IZ323" s="35">
        <v>440818.98</v>
      </c>
      <c r="JA323" s="35">
        <v>657355.99</v>
      </c>
      <c r="JB323" s="35">
        <v>44109</v>
      </c>
      <c r="JC323" s="35">
        <v>54550</v>
      </c>
      <c r="JD323" s="35">
        <v>28574</v>
      </c>
      <c r="JE323" s="35">
        <v>4652853.6500000004</v>
      </c>
      <c r="JF323" s="35">
        <v>501931.86</v>
      </c>
      <c r="JG323" s="35">
        <v>1227272</v>
      </c>
      <c r="JH323" s="35">
        <v>7996853.04</v>
      </c>
      <c r="JI323" s="35">
        <v>3879410.24</v>
      </c>
      <c r="JJ323" s="35">
        <v>406737</v>
      </c>
      <c r="JK323" s="35">
        <v>99610</v>
      </c>
      <c r="JL323" s="35">
        <v>131878.12</v>
      </c>
      <c r="JM323" s="35"/>
      <c r="JN323" s="35">
        <v>2080275.25</v>
      </c>
      <c r="JO323" s="35">
        <v>266794</v>
      </c>
      <c r="JP323" s="35">
        <v>278435</v>
      </c>
      <c r="JQ323" s="35">
        <v>362292.85</v>
      </c>
      <c r="JR323" s="35">
        <v>466637.44</v>
      </c>
      <c r="JS323" s="35">
        <v>6267975.8600000003</v>
      </c>
      <c r="JT323" s="35">
        <v>141800</v>
      </c>
      <c r="JU323" s="35">
        <v>251167832.94000003</v>
      </c>
      <c r="JV323" s="35">
        <v>15898436.07</v>
      </c>
      <c r="JW323" s="35">
        <v>332640.99</v>
      </c>
      <c r="JX323" s="35">
        <v>314900</v>
      </c>
      <c r="JY323" s="35">
        <v>435960</v>
      </c>
      <c r="JZ323" s="35">
        <v>4930554.5</v>
      </c>
      <c r="KA323" s="35">
        <v>226709</v>
      </c>
      <c r="KB323" s="35">
        <v>394100</v>
      </c>
      <c r="KC323" s="35">
        <v>813854</v>
      </c>
      <c r="KD323" s="35"/>
      <c r="KE323" s="35"/>
      <c r="KF323" s="35"/>
      <c r="KG323" s="35">
        <v>2163.75</v>
      </c>
      <c r="KH323" s="35">
        <v>1435224</v>
      </c>
      <c r="KI323" s="35">
        <v>154353.59</v>
      </c>
      <c r="KJ323" s="35">
        <v>16312590.35</v>
      </c>
      <c r="KK323" s="35">
        <v>1838880.02</v>
      </c>
      <c r="KL323" s="35">
        <v>345000</v>
      </c>
      <c r="KM323" s="35">
        <v>2170</v>
      </c>
      <c r="KN323" s="35">
        <v>22374.42</v>
      </c>
      <c r="KO323" s="35">
        <v>528000</v>
      </c>
      <c r="KP323" s="35">
        <v>20000</v>
      </c>
      <c r="KQ323" s="35">
        <v>10000</v>
      </c>
      <c r="KR323" s="35">
        <v>85041.24</v>
      </c>
      <c r="KS323" s="35">
        <v>5798116.8799999999</v>
      </c>
      <c r="KT323" s="35">
        <v>1366111</v>
      </c>
      <c r="KU323" s="35">
        <v>427850.53</v>
      </c>
      <c r="KV323" s="35">
        <v>1442729.19</v>
      </c>
      <c r="KW323" s="35">
        <v>2866652.25</v>
      </c>
      <c r="KX323" s="35">
        <v>38850</v>
      </c>
      <c r="KY323" s="35">
        <v>9116671.2599999998</v>
      </c>
      <c r="KZ323" s="35">
        <v>1021302.18</v>
      </c>
      <c r="LA323" s="35">
        <v>2204245</v>
      </c>
      <c r="LB323" s="35">
        <v>1986620</v>
      </c>
      <c r="LC323" s="35"/>
      <c r="LD323" s="35">
        <v>763715</v>
      </c>
      <c r="LE323" s="35">
        <v>21651257.039999999</v>
      </c>
      <c r="LF323" s="35">
        <v>56000</v>
      </c>
      <c r="LG323" s="35">
        <v>213693</v>
      </c>
      <c r="LH323" s="35">
        <v>86380259.739999995</v>
      </c>
      <c r="LI323" s="35">
        <v>722041</v>
      </c>
      <c r="LJ323" s="35">
        <v>1533863.85</v>
      </c>
      <c r="LK323" s="35">
        <v>8940605.75</v>
      </c>
      <c r="LL323" s="35">
        <v>7018040.1699999999</v>
      </c>
      <c r="LM323" s="35">
        <v>17336697.369999997</v>
      </c>
      <c r="LN323" s="35">
        <v>425416</v>
      </c>
      <c r="LO323" s="35">
        <v>752081</v>
      </c>
      <c r="LP323" s="35">
        <v>109367</v>
      </c>
      <c r="LQ323" s="35">
        <v>1195923</v>
      </c>
      <c r="LR323" s="35">
        <v>1956549.25</v>
      </c>
      <c r="LS323" s="35">
        <v>1095778</v>
      </c>
      <c r="LT323" s="35">
        <v>103846</v>
      </c>
      <c r="LU323" s="35">
        <v>776621.5</v>
      </c>
      <c r="LV323" s="35">
        <v>1259100</v>
      </c>
      <c r="LW323" s="35">
        <v>167700</v>
      </c>
      <c r="LX323" s="35"/>
      <c r="LY323" s="35">
        <v>19192012.510000002</v>
      </c>
      <c r="LZ323" s="35">
        <v>75811865.459999993</v>
      </c>
      <c r="MA323" s="35">
        <v>6400433.7999999998</v>
      </c>
      <c r="MB323" s="35">
        <v>2003509.55</v>
      </c>
      <c r="MC323" s="35">
        <v>3528181.55</v>
      </c>
      <c r="MD323" s="35">
        <v>176600</v>
      </c>
      <c r="ME323" s="35">
        <v>1528952</v>
      </c>
      <c r="MF323" s="35">
        <v>506371</v>
      </c>
      <c r="MG323" s="35">
        <v>8153893.25</v>
      </c>
      <c r="MH323" s="35">
        <v>2048111.46</v>
      </c>
      <c r="MI323" s="35">
        <v>1631328</v>
      </c>
      <c r="MJ323" s="35">
        <v>343811913.46999997</v>
      </c>
      <c r="MK323" s="35">
        <v>7854771.3300000001</v>
      </c>
      <c r="ML323" s="35">
        <v>433805</v>
      </c>
      <c r="MM323" s="35">
        <v>128713</v>
      </c>
      <c r="MN323" s="35">
        <v>1584311.21</v>
      </c>
      <c r="MO323" s="35">
        <v>285700</v>
      </c>
      <c r="MP323" s="35">
        <v>326759.65000000002</v>
      </c>
      <c r="MQ323" s="35">
        <v>22136.92</v>
      </c>
      <c r="MR323" s="35">
        <v>370620</v>
      </c>
      <c r="MS323" s="35">
        <v>7301</v>
      </c>
      <c r="MT323" s="35">
        <v>62300</v>
      </c>
      <c r="MU323" s="35">
        <v>211808.28</v>
      </c>
      <c r="MV323" s="35">
        <v>1679981.82</v>
      </c>
      <c r="MW323" s="35">
        <v>6193840.7800000003</v>
      </c>
      <c r="MX323" s="35">
        <v>35200</v>
      </c>
      <c r="MY323" s="35">
        <v>458044</v>
      </c>
      <c r="MZ323" s="35">
        <v>126833</v>
      </c>
      <c r="NA323" s="35">
        <v>693681.21</v>
      </c>
      <c r="NB323" s="35">
        <v>860464.02</v>
      </c>
      <c r="NC323" s="35">
        <v>2024310.36</v>
      </c>
      <c r="ND323" s="35">
        <v>2174296</v>
      </c>
      <c r="NE323" s="35">
        <v>154609</v>
      </c>
      <c r="NF323" s="35">
        <v>7400</v>
      </c>
      <c r="NG323" s="35"/>
      <c r="NH323" s="35">
        <v>205075</v>
      </c>
      <c r="NI323" s="35">
        <v>1016736</v>
      </c>
      <c r="NJ323" s="35">
        <v>1288402.81</v>
      </c>
      <c r="NK323" s="35">
        <v>4561058.4000000004</v>
      </c>
      <c r="NL323" s="35">
        <v>700245.12</v>
      </c>
      <c r="NM323" s="35">
        <v>57178</v>
      </c>
      <c r="NN323" s="35">
        <v>238980</v>
      </c>
      <c r="NO323" s="35">
        <v>62373.82</v>
      </c>
      <c r="NP323" s="35">
        <v>110500</v>
      </c>
      <c r="NQ323" s="35">
        <v>209600</v>
      </c>
      <c r="NR323" s="35">
        <v>58160</v>
      </c>
      <c r="NS323" s="35">
        <v>958842.63</v>
      </c>
      <c r="NT323" s="35">
        <v>2621727.1</v>
      </c>
      <c r="NU323" s="35">
        <v>127815.93</v>
      </c>
      <c r="NV323" s="35">
        <v>179488.77</v>
      </c>
      <c r="NW323" s="35">
        <v>99587.16</v>
      </c>
      <c r="NX323" s="35">
        <v>106150</v>
      </c>
      <c r="NY323" s="35"/>
      <c r="NZ323" s="35">
        <v>68557.97</v>
      </c>
      <c r="OA323" s="35">
        <v>97192155.030000001</v>
      </c>
      <c r="OB323" s="35">
        <v>1473580.67</v>
      </c>
      <c r="OC323" s="35">
        <v>1031269.19</v>
      </c>
      <c r="OD323" s="35">
        <v>235000</v>
      </c>
      <c r="OE323" s="35">
        <v>39883</v>
      </c>
      <c r="OF323" s="35">
        <v>849734.91</v>
      </c>
      <c r="OG323" s="35">
        <v>111499</v>
      </c>
      <c r="OH323" s="35">
        <v>12887625.77</v>
      </c>
      <c r="OI323" s="35">
        <v>10327296.6</v>
      </c>
      <c r="OJ323" s="35">
        <v>4191732.03</v>
      </c>
      <c r="OK323" s="35">
        <v>17000</v>
      </c>
      <c r="OL323" s="35">
        <v>1104777.28</v>
      </c>
      <c r="OM323" s="35">
        <v>4352441.9400000004</v>
      </c>
      <c r="ON323" s="35">
        <v>64491.86</v>
      </c>
      <c r="OO323" s="35">
        <v>68914</v>
      </c>
      <c r="OP323" s="35">
        <v>356635.51</v>
      </c>
      <c r="OQ323" s="35">
        <v>56892119.740000002</v>
      </c>
      <c r="OR323" s="35">
        <v>2540791.65</v>
      </c>
      <c r="OS323" s="35">
        <v>1361336.99</v>
      </c>
      <c r="OT323" s="35"/>
      <c r="OU323" s="35">
        <v>156667.85999999999</v>
      </c>
      <c r="OV323" s="35">
        <v>14034</v>
      </c>
      <c r="OW323" s="35">
        <v>2608836</v>
      </c>
      <c r="OX323" s="35">
        <v>453120</v>
      </c>
      <c r="OY323" s="35">
        <v>13910</v>
      </c>
      <c r="OZ323" s="35">
        <v>261978.16</v>
      </c>
      <c r="PA323" s="35">
        <v>10000</v>
      </c>
      <c r="PB323" s="35">
        <v>1524591</v>
      </c>
      <c r="PC323" s="35">
        <v>173490</v>
      </c>
      <c r="PD323" s="35">
        <v>506863.25</v>
      </c>
      <c r="PE323" s="35">
        <v>2800</v>
      </c>
      <c r="PF323" s="35">
        <v>239191940.73000002</v>
      </c>
      <c r="PG323" s="35">
        <v>629035.42000000004</v>
      </c>
      <c r="PH323" s="35">
        <v>7457</v>
      </c>
      <c r="PI323" s="35">
        <v>229575</v>
      </c>
      <c r="PJ323" s="35"/>
      <c r="PK323" s="35"/>
      <c r="PL323" s="35">
        <v>464547.25</v>
      </c>
      <c r="PM323" s="35"/>
      <c r="PN323" s="35">
        <v>71272</v>
      </c>
      <c r="PO323" s="35">
        <v>127500</v>
      </c>
      <c r="PP323" s="35"/>
      <c r="PQ323" s="35">
        <v>107552</v>
      </c>
      <c r="PR323" s="35">
        <v>317985</v>
      </c>
      <c r="PS323" s="35">
        <v>13602</v>
      </c>
      <c r="PT323" s="35">
        <v>1633334.83</v>
      </c>
      <c r="PU323" s="35">
        <v>35481</v>
      </c>
      <c r="PV323" s="35">
        <v>295900</v>
      </c>
      <c r="PW323" s="35"/>
      <c r="PX323" s="35">
        <v>157594.07999999999</v>
      </c>
      <c r="PY323" s="35">
        <v>123498809.37</v>
      </c>
      <c r="PZ323" s="35">
        <v>444850</v>
      </c>
      <c r="QA323" s="35">
        <v>16779</v>
      </c>
      <c r="QB323" s="35">
        <v>124113</v>
      </c>
      <c r="QC323" s="35">
        <v>5108308.8099999996</v>
      </c>
      <c r="QD323" s="35">
        <v>102879</v>
      </c>
      <c r="QE323" s="35">
        <v>2795544.2</v>
      </c>
      <c r="QF323" s="35">
        <v>958824.61</v>
      </c>
      <c r="QG323" s="35">
        <v>3237193.24</v>
      </c>
      <c r="QH323" s="35">
        <v>841458.25</v>
      </c>
      <c r="QI323" s="35">
        <v>3587634.55</v>
      </c>
      <c r="QJ323" s="35">
        <v>25200</v>
      </c>
      <c r="QK323" s="35">
        <v>31000</v>
      </c>
      <c r="QL323" s="35">
        <v>391035.89</v>
      </c>
      <c r="QM323" s="35">
        <v>529695.5</v>
      </c>
      <c r="QN323" s="35">
        <v>27650</v>
      </c>
      <c r="QO323" s="35">
        <v>1269916.5</v>
      </c>
      <c r="QP323" s="35">
        <v>24200</v>
      </c>
      <c r="QQ323" s="35"/>
      <c r="QR323" s="35">
        <v>1544259.48</v>
      </c>
      <c r="QS323" s="35">
        <v>150</v>
      </c>
      <c r="QT323" s="35">
        <v>21500</v>
      </c>
      <c r="QU323" s="35"/>
      <c r="QV323" s="35">
        <v>7415</v>
      </c>
      <c r="QW323" s="35">
        <v>89679.55</v>
      </c>
      <c r="QX323" s="35">
        <v>1190</v>
      </c>
      <c r="QY323" s="35">
        <v>34091877.25</v>
      </c>
      <c r="QZ323" s="35">
        <v>42600</v>
      </c>
      <c r="RA323" s="35">
        <v>129230.07</v>
      </c>
      <c r="RB323" s="35"/>
      <c r="RC323" s="35">
        <v>303900</v>
      </c>
      <c r="RD323" s="35">
        <v>97478</v>
      </c>
      <c r="RE323" s="35">
        <v>4000</v>
      </c>
      <c r="RF323" s="35">
        <v>97168</v>
      </c>
      <c r="RG323" s="35">
        <v>2498513.23</v>
      </c>
      <c r="RH323" s="35">
        <v>68457</v>
      </c>
      <c r="RI323" s="35">
        <v>6070</v>
      </c>
      <c r="RJ323" s="35">
        <v>204000</v>
      </c>
      <c r="RK323" s="35">
        <v>20200</v>
      </c>
      <c r="RL323" s="35">
        <v>5631329.54</v>
      </c>
      <c r="RM323" s="35"/>
      <c r="RN323" s="35"/>
      <c r="RO323" s="35">
        <v>332615</v>
      </c>
      <c r="RP323" s="35"/>
      <c r="RQ323" s="35"/>
      <c r="RR323" s="35">
        <v>2165790</v>
      </c>
      <c r="RS323" s="35">
        <v>16603.27</v>
      </c>
      <c r="RT323" s="35">
        <v>55</v>
      </c>
      <c r="RU323" s="35">
        <v>544827.81000000006</v>
      </c>
      <c r="RV323" s="35">
        <v>81155</v>
      </c>
      <c r="RW323" s="35">
        <v>15340</v>
      </c>
      <c r="RX323" s="35">
        <v>281547</v>
      </c>
      <c r="RY323" s="35">
        <v>350200</v>
      </c>
      <c r="RZ323" s="35">
        <v>28700</v>
      </c>
      <c r="SA323" s="35">
        <v>61282</v>
      </c>
      <c r="SB323" s="35">
        <v>31927</v>
      </c>
      <c r="SC323" s="35">
        <v>33850</v>
      </c>
      <c r="SD323" s="35">
        <v>5796</v>
      </c>
      <c r="SE323" s="35">
        <v>1669100</v>
      </c>
      <c r="SF323" s="35">
        <v>197583732.70000002</v>
      </c>
      <c r="SG323" s="35">
        <v>7732051.5899999999</v>
      </c>
      <c r="SH323" s="35"/>
      <c r="SI323" s="35">
        <v>160546</v>
      </c>
      <c r="SJ323" s="35">
        <v>19440</v>
      </c>
      <c r="SK323" s="35">
        <v>50000</v>
      </c>
      <c r="SL323" s="35">
        <v>335324.39</v>
      </c>
      <c r="SM323" s="35">
        <v>20000</v>
      </c>
      <c r="SN323" s="35">
        <v>19900</v>
      </c>
      <c r="SO323" s="35"/>
      <c r="SP323" s="35">
        <v>60573.25</v>
      </c>
      <c r="SQ323" s="35">
        <v>7000</v>
      </c>
      <c r="SR323" s="35">
        <v>2013954.5</v>
      </c>
      <c r="SS323" s="35">
        <v>11171.96</v>
      </c>
      <c r="ST323" s="35">
        <v>1106822.07</v>
      </c>
      <c r="SU323" s="35">
        <v>484763</v>
      </c>
      <c r="SV323" s="35"/>
      <c r="SW323" s="35">
        <v>10000</v>
      </c>
      <c r="SX323" s="35">
        <v>44400</v>
      </c>
      <c r="SY323" s="35"/>
      <c r="SZ323" s="35">
        <v>583174.19999999995</v>
      </c>
      <c r="TA323" s="35">
        <v>58500</v>
      </c>
      <c r="TB323" s="35">
        <v>1164903.3500000001</v>
      </c>
      <c r="TC323" s="35">
        <v>102601.42</v>
      </c>
      <c r="TD323" s="35">
        <v>59050</v>
      </c>
      <c r="TE323" s="35">
        <v>1184975.42</v>
      </c>
      <c r="TF323" s="35">
        <v>511855.38</v>
      </c>
      <c r="TG323" s="35">
        <v>1257037.8999999999</v>
      </c>
      <c r="TH323" s="35">
        <v>2500</v>
      </c>
      <c r="TI323" s="35">
        <v>239742</v>
      </c>
      <c r="TJ323" s="35">
        <v>185669</v>
      </c>
      <c r="TK323" s="35">
        <v>6000</v>
      </c>
      <c r="TL323" s="35">
        <v>8680</v>
      </c>
      <c r="TM323" s="35">
        <v>95233</v>
      </c>
      <c r="TN323" s="35">
        <v>30300.97</v>
      </c>
      <c r="TO323" s="35">
        <v>8369554</v>
      </c>
      <c r="TP323" s="35">
        <v>226800</v>
      </c>
      <c r="TQ323" s="35">
        <v>20000</v>
      </c>
      <c r="TR323" s="35">
        <v>940305.45</v>
      </c>
      <c r="TS323" s="35"/>
      <c r="TT323" s="35">
        <v>54710</v>
      </c>
      <c r="TU323" s="35"/>
      <c r="TV323" s="35">
        <v>3010864</v>
      </c>
      <c r="TW323" s="35"/>
      <c r="TX323" s="35">
        <v>1103</v>
      </c>
      <c r="TY323" s="35">
        <v>347583</v>
      </c>
      <c r="TZ323" s="35"/>
      <c r="UA323" s="35">
        <v>51818.76</v>
      </c>
      <c r="UB323" s="35">
        <v>201047.96</v>
      </c>
      <c r="UC323" s="35">
        <v>20060</v>
      </c>
      <c r="UD323" s="35">
        <v>96329</v>
      </c>
      <c r="UE323" s="35">
        <v>766282.23999999999</v>
      </c>
      <c r="UF323" s="35">
        <v>386930.11</v>
      </c>
      <c r="UG323" s="35">
        <v>3864653.63</v>
      </c>
      <c r="UH323" s="35">
        <v>354320</v>
      </c>
      <c r="UI323" s="35">
        <v>10000</v>
      </c>
      <c r="UJ323" s="35">
        <v>99837</v>
      </c>
      <c r="UK323" s="35">
        <v>22306111.899999999</v>
      </c>
      <c r="UL323" s="35">
        <v>1157242</v>
      </c>
      <c r="UM323" s="35">
        <v>731570.5</v>
      </c>
      <c r="UN323" s="35"/>
      <c r="UO323" s="35">
        <v>18800</v>
      </c>
      <c r="UP323" s="35"/>
      <c r="UQ323" s="35">
        <v>7424</v>
      </c>
      <c r="UR323" s="35"/>
      <c r="US323" s="35">
        <v>1371324.86</v>
      </c>
      <c r="UT323" s="35">
        <v>264658.59000000003</v>
      </c>
      <c r="UU323" s="35">
        <v>179479.08</v>
      </c>
      <c r="UV323" s="35">
        <v>28691080.390000001</v>
      </c>
      <c r="UW323" s="35">
        <v>232200</v>
      </c>
      <c r="UX323" s="35">
        <v>67930</v>
      </c>
      <c r="UY323" s="35">
        <v>5730338.8499999996</v>
      </c>
      <c r="UZ323" s="35"/>
      <c r="VA323" s="35">
        <v>45807.09</v>
      </c>
      <c r="VB323" s="35">
        <v>6248005.7300000004</v>
      </c>
      <c r="VC323" s="35"/>
      <c r="VD323" s="35">
        <v>71409</v>
      </c>
      <c r="VE323" s="35">
        <v>750250.52</v>
      </c>
      <c r="VF323" s="35"/>
      <c r="VG323" s="35">
        <v>57900</v>
      </c>
      <c r="VH323" s="35">
        <v>447630</v>
      </c>
      <c r="VI323" s="35">
        <v>477400</v>
      </c>
      <c r="VJ323" s="35"/>
      <c r="VK323" s="35">
        <v>199999</v>
      </c>
      <c r="VL323" s="35">
        <v>282850</v>
      </c>
      <c r="VM323" s="35"/>
      <c r="VN323" s="35">
        <v>42000</v>
      </c>
      <c r="VO323" s="35">
        <v>88759</v>
      </c>
      <c r="VP323" s="35">
        <v>6420</v>
      </c>
      <c r="VQ323" s="35">
        <v>105864958.06</v>
      </c>
      <c r="VR323" s="35">
        <v>8203</v>
      </c>
      <c r="VS323" s="35">
        <v>1691762.64</v>
      </c>
      <c r="VT323" s="35">
        <v>228049.46</v>
      </c>
      <c r="VU323" s="35">
        <v>64956</v>
      </c>
      <c r="VV323" s="35">
        <v>79153.5</v>
      </c>
      <c r="VW323" s="35">
        <v>119387</v>
      </c>
      <c r="VX323" s="35">
        <v>602254.23</v>
      </c>
      <c r="VY323" s="35">
        <v>737528.94</v>
      </c>
      <c r="VZ323" s="35">
        <v>30000</v>
      </c>
      <c r="WA323" s="35">
        <v>81391</v>
      </c>
      <c r="WB323" s="35">
        <v>474930</v>
      </c>
      <c r="WC323" s="35">
        <v>33118</v>
      </c>
      <c r="WD323" s="35">
        <v>158008.4</v>
      </c>
      <c r="WE323" s="35">
        <v>376279.75</v>
      </c>
      <c r="WF323" s="35">
        <v>3500</v>
      </c>
      <c r="WG323" s="35">
        <v>296440</v>
      </c>
      <c r="WH323" s="35">
        <v>12182886.66</v>
      </c>
      <c r="WI323" s="35">
        <v>1127530.5</v>
      </c>
      <c r="WJ323" s="35">
        <v>217049</v>
      </c>
      <c r="WK323" s="35">
        <v>436440.91</v>
      </c>
      <c r="WL323" s="35">
        <v>510096.68</v>
      </c>
      <c r="WM323" s="35">
        <v>841083.97</v>
      </c>
      <c r="WN323" s="35">
        <v>3767042.8</v>
      </c>
      <c r="WO323" s="35">
        <v>2770404.24</v>
      </c>
      <c r="WP323" s="35">
        <v>103900</v>
      </c>
      <c r="WQ323" s="35">
        <v>1558917</v>
      </c>
      <c r="WR323" s="35">
        <v>287753</v>
      </c>
      <c r="WS323" s="35"/>
      <c r="WT323" s="35">
        <v>60248</v>
      </c>
      <c r="WU323" s="35">
        <v>1865668.25</v>
      </c>
      <c r="WV323" s="35">
        <v>1635854.37</v>
      </c>
      <c r="WW323" s="35">
        <v>107053</v>
      </c>
      <c r="WX323" s="35">
        <v>5066713.6899999995</v>
      </c>
      <c r="WY323" s="35">
        <v>1058641</v>
      </c>
      <c r="WZ323" s="35">
        <v>1525795</v>
      </c>
      <c r="XA323" s="35">
        <v>3840741.5</v>
      </c>
      <c r="XB323" s="35">
        <v>440372.24</v>
      </c>
      <c r="XC323" s="35">
        <v>207590</v>
      </c>
      <c r="XD323" s="35">
        <v>28193</v>
      </c>
      <c r="XE323" s="35">
        <v>1224443.3400000001</v>
      </c>
      <c r="XF323" s="35">
        <v>792672.75</v>
      </c>
      <c r="XG323" s="35">
        <v>236350</v>
      </c>
      <c r="XH323" s="35"/>
      <c r="XI323" s="35">
        <v>842552.81</v>
      </c>
      <c r="XJ323" s="35">
        <v>2963571.68</v>
      </c>
      <c r="XK323" s="35">
        <v>2614375.71</v>
      </c>
      <c r="XL323" s="35">
        <v>164294</v>
      </c>
      <c r="XM323" s="35"/>
      <c r="XN323" s="35">
        <v>112157.25</v>
      </c>
      <c r="XO323" s="35">
        <v>10217719.5</v>
      </c>
      <c r="XP323" s="35">
        <v>22401.5</v>
      </c>
      <c r="XQ323" s="35">
        <v>663621</v>
      </c>
      <c r="XR323" s="35">
        <v>2326980</v>
      </c>
      <c r="XS323" s="35">
        <v>2205981</v>
      </c>
      <c r="XT323" s="35">
        <v>3224770</v>
      </c>
      <c r="XU323" s="35">
        <v>212666</v>
      </c>
      <c r="XV323" s="35">
        <v>1310758.25</v>
      </c>
      <c r="XW323" s="35">
        <v>453339</v>
      </c>
      <c r="XX323" s="35">
        <v>11934880.880000001</v>
      </c>
      <c r="XY323" s="35">
        <v>421408.61</v>
      </c>
      <c r="XZ323" s="35">
        <v>13460</v>
      </c>
      <c r="YA323" s="35">
        <v>446593</v>
      </c>
      <c r="YB323" s="35">
        <v>35086</v>
      </c>
      <c r="YC323" s="35">
        <v>28415</v>
      </c>
      <c r="YD323" s="35">
        <v>282175.45</v>
      </c>
      <c r="YE323" s="35">
        <v>202606.5</v>
      </c>
      <c r="YF323" s="35">
        <v>32660</v>
      </c>
      <c r="YG323" s="35">
        <v>146339</v>
      </c>
      <c r="YH323" s="35">
        <v>278170</v>
      </c>
      <c r="YI323" s="35">
        <v>117375</v>
      </c>
      <c r="YJ323" s="35">
        <v>83910</v>
      </c>
      <c r="YK323" s="35">
        <v>1092353.23</v>
      </c>
      <c r="YL323" s="35">
        <v>5523892.5</v>
      </c>
      <c r="YM323" s="35">
        <v>1387438.57</v>
      </c>
      <c r="YN323" s="35">
        <v>223856</v>
      </c>
      <c r="YO323" s="35">
        <v>20655</v>
      </c>
      <c r="YP323" s="35">
        <v>329852</v>
      </c>
      <c r="YQ323" s="35">
        <v>21480</v>
      </c>
      <c r="YR323" s="35">
        <v>930534.61</v>
      </c>
      <c r="YS323" s="35">
        <v>13530</v>
      </c>
      <c r="YT323" s="35">
        <v>30570</v>
      </c>
      <c r="YU323" s="35">
        <v>27700</v>
      </c>
      <c r="YV323" s="35">
        <v>635018</v>
      </c>
      <c r="YW323" s="35"/>
      <c r="YX323" s="35">
        <v>1700</v>
      </c>
      <c r="YY323" s="35">
        <v>323710.25</v>
      </c>
      <c r="YZ323" s="35">
        <v>0.3</v>
      </c>
      <c r="ZA323" s="35">
        <v>4</v>
      </c>
      <c r="ZB323" s="35">
        <v>8000</v>
      </c>
      <c r="ZC323" s="35">
        <v>98806964.420000002</v>
      </c>
      <c r="ZD323" s="35">
        <v>761458.44</v>
      </c>
      <c r="ZE323" s="35">
        <v>31323</v>
      </c>
      <c r="ZF323" s="35">
        <v>25600</v>
      </c>
      <c r="ZG323" s="35"/>
      <c r="ZH323" s="35">
        <v>98054.41</v>
      </c>
      <c r="ZI323" s="35"/>
      <c r="ZJ323" s="35"/>
      <c r="ZK323" s="35">
        <v>68963.17</v>
      </c>
      <c r="ZL323" s="35">
        <v>34154</v>
      </c>
      <c r="ZM323" s="35">
        <v>83255</v>
      </c>
      <c r="ZN323" s="35">
        <v>68110</v>
      </c>
      <c r="ZO323" s="35">
        <v>7180</v>
      </c>
      <c r="ZP323" s="35">
        <v>1500</v>
      </c>
      <c r="ZQ323" s="35">
        <v>27400</v>
      </c>
      <c r="ZR323" s="35">
        <v>85980.82</v>
      </c>
      <c r="ZS323" s="35">
        <v>278763.46000000002</v>
      </c>
      <c r="ZT323" s="35">
        <v>41452043.600000001</v>
      </c>
      <c r="ZU323" s="35">
        <v>98800</v>
      </c>
      <c r="ZV323" s="35">
        <v>37820</v>
      </c>
      <c r="ZW323" s="35">
        <v>1017641.33</v>
      </c>
      <c r="ZX323" s="35">
        <v>509888.46</v>
      </c>
      <c r="ZY323" s="35">
        <v>122508</v>
      </c>
      <c r="ZZ323" s="35">
        <v>109000</v>
      </c>
      <c r="AAA323" s="35">
        <v>78243</v>
      </c>
      <c r="AAB323" s="35">
        <v>50101</v>
      </c>
      <c r="AAC323" s="35">
        <v>2121082.69</v>
      </c>
      <c r="AAD323" s="35">
        <v>41094</v>
      </c>
      <c r="AAE323" s="35">
        <v>22445</v>
      </c>
      <c r="AAF323" s="35">
        <v>246542</v>
      </c>
      <c r="AAG323" s="35">
        <v>23117</v>
      </c>
      <c r="AAH323" s="35">
        <v>9000</v>
      </c>
      <c r="AAI323" s="35"/>
      <c r="AAJ323" s="35">
        <v>1236473</v>
      </c>
      <c r="AAK323" s="35">
        <v>26660</v>
      </c>
      <c r="AAL323" s="35">
        <v>651069.23</v>
      </c>
      <c r="AAM323" s="35">
        <v>230800</v>
      </c>
      <c r="AAN323" s="35">
        <v>376699.85</v>
      </c>
      <c r="AAO323" s="35">
        <v>52308.34</v>
      </c>
      <c r="AAP323" s="35">
        <v>1059100</v>
      </c>
      <c r="AAQ323" s="35">
        <v>1068362.8999999999</v>
      </c>
      <c r="AAR323" s="35">
        <v>105833</v>
      </c>
      <c r="AAS323" s="35">
        <v>141302</v>
      </c>
      <c r="AAT323" s="35">
        <v>182579</v>
      </c>
      <c r="AAU323" s="35">
        <v>620663.97</v>
      </c>
      <c r="AAV323" s="35">
        <v>129511</v>
      </c>
      <c r="AAW323" s="35">
        <v>6297701.46</v>
      </c>
      <c r="AAX323" s="35">
        <v>61320</v>
      </c>
      <c r="AAY323" s="35">
        <v>507345.61</v>
      </c>
      <c r="AAZ323" s="35">
        <v>6350</v>
      </c>
      <c r="ABA323" s="35">
        <v>238949.7</v>
      </c>
      <c r="ABB323" s="35">
        <v>452902</v>
      </c>
      <c r="ABC323" s="35">
        <v>816084.65</v>
      </c>
      <c r="ABD323" s="35">
        <v>383848</v>
      </c>
      <c r="ABE323" s="35">
        <v>182902</v>
      </c>
      <c r="ABF323" s="35">
        <v>164795.69</v>
      </c>
      <c r="ABG323" s="35">
        <v>6060</v>
      </c>
      <c r="ABH323" s="35">
        <v>1353118.68</v>
      </c>
      <c r="ABI323" s="35">
        <v>1877605.48</v>
      </c>
      <c r="ABJ323" s="35">
        <v>87770</v>
      </c>
      <c r="ABK323" s="35">
        <v>3199</v>
      </c>
      <c r="ABL323" s="35">
        <v>28529</v>
      </c>
      <c r="ABM323" s="35">
        <v>83472.31</v>
      </c>
      <c r="ABN323" s="35">
        <v>44600</v>
      </c>
      <c r="ABO323" s="35">
        <v>214950</v>
      </c>
      <c r="ABP323" s="35">
        <v>2414201.75</v>
      </c>
      <c r="ABQ323" s="35">
        <v>1103336.78</v>
      </c>
      <c r="ABR323" s="35"/>
      <c r="ABS323" s="35">
        <v>141865</v>
      </c>
      <c r="ABT323" s="35">
        <v>540554</v>
      </c>
      <c r="ABU323" s="35">
        <v>49199</v>
      </c>
      <c r="ABV323" s="35">
        <v>133822.45000000001</v>
      </c>
      <c r="ABW323" s="35">
        <v>70586913.230000004</v>
      </c>
      <c r="ABX323" s="35">
        <v>4270336.41</v>
      </c>
      <c r="ABY323" s="35">
        <v>10741.91</v>
      </c>
      <c r="ABZ323" s="35">
        <v>415410</v>
      </c>
      <c r="ACA323" s="35">
        <v>5878</v>
      </c>
      <c r="ACB323" s="35">
        <v>438900</v>
      </c>
      <c r="ACC323" s="35"/>
      <c r="ACD323" s="35"/>
      <c r="ACE323" s="35">
        <v>91676</v>
      </c>
      <c r="ACF323" s="35"/>
      <c r="ACG323" s="35">
        <v>26976784.879999999</v>
      </c>
      <c r="ACH323" s="35">
        <v>14271.85</v>
      </c>
      <c r="ACI323" s="35">
        <v>78360</v>
      </c>
      <c r="ACJ323" s="35"/>
      <c r="ACK323" s="35">
        <v>201210.32</v>
      </c>
      <c r="ACL323" s="35">
        <v>486634</v>
      </c>
      <c r="ACM323" s="35">
        <v>85642</v>
      </c>
      <c r="ACN323" s="35">
        <v>50750</v>
      </c>
      <c r="ACO323" s="35">
        <v>55500</v>
      </c>
      <c r="ACP323" s="35">
        <v>1100</v>
      </c>
      <c r="ACQ323" s="35">
        <v>3915.33</v>
      </c>
      <c r="ACR323" s="35">
        <v>10945809.289999999</v>
      </c>
      <c r="ACS323" s="35"/>
      <c r="ACT323" s="35">
        <v>2800</v>
      </c>
      <c r="ACU323" s="35"/>
      <c r="ACV323" s="35">
        <v>23100</v>
      </c>
      <c r="ACW323" s="35"/>
      <c r="ACX323" s="35">
        <v>9058.6299999999992</v>
      </c>
      <c r="ACY323" s="35">
        <v>151773</v>
      </c>
      <c r="ACZ323" s="35">
        <v>3539098.01</v>
      </c>
      <c r="ADA323" s="35">
        <v>200</v>
      </c>
      <c r="ADB323" s="35">
        <v>3000</v>
      </c>
      <c r="ADC323" s="35">
        <v>705905</v>
      </c>
      <c r="ADD323" s="35">
        <v>600302.93999999994</v>
      </c>
      <c r="ADE323" s="35">
        <v>1363632.12</v>
      </c>
      <c r="ADF323" s="35">
        <v>3484900</v>
      </c>
      <c r="ADG323" s="35">
        <v>100000</v>
      </c>
      <c r="ADH323" s="35"/>
      <c r="ADI323" s="35">
        <v>87500</v>
      </c>
      <c r="ADJ323" s="35">
        <v>310361</v>
      </c>
      <c r="ADK323" s="35">
        <v>310000</v>
      </c>
      <c r="ADL323" s="35">
        <v>708566.34</v>
      </c>
      <c r="ADM323" s="35">
        <v>11602</v>
      </c>
      <c r="ADN323" s="35">
        <v>1475424.06</v>
      </c>
      <c r="ADO323" s="35">
        <v>0</v>
      </c>
      <c r="ADP323" s="35">
        <v>2337685.5</v>
      </c>
      <c r="ADQ323" s="35">
        <v>244065.5</v>
      </c>
      <c r="ADR323" s="35">
        <v>112500</v>
      </c>
      <c r="ADS323" s="35"/>
      <c r="ADT323" s="35">
        <v>15556</v>
      </c>
      <c r="ADU323" s="35">
        <v>800</v>
      </c>
      <c r="ADV323" s="35">
        <v>49740</v>
      </c>
      <c r="ADW323" s="35">
        <v>1786700</v>
      </c>
      <c r="ADX323" s="35">
        <v>64650574.149999999</v>
      </c>
      <c r="ADY323" s="35">
        <v>90368</v>
      </c>
      <c r="ADZ323" s="35">
        <v>613102</v>
      </c>
      <c r="AEA323" s="35">
        <v>1575761.63</v>
      </c>
      <c r="AEB323" s="35">
        <v>35000</v>
      </c>
      <c r="AEC323" s="35">
        <v>338000</v>
      </c>
      <c r="AED323" s="35"/>
      <c r="AEE323" s="35"/>
      <c r="AEF323" s="35">
        <v>117801411.36</v>
      </c>
      <c r="AEG323" s="35">
        <v>1903100</v>
      </c>
      <c r="AEH323" s="35">
        <v>91059.5</v>
      </c>
      <c r="AEI323" s="35">
        <v>248413</v>
      </c>
      <c r="AEJ323" s="35">
        <v>1240404.75</v>
      </c>
      <c r="AEK323" s="35">
        <v>10215208.74</v>
      </c>
      <c r="AEL323" s="35"/>
      <c r="AEM323" s="35">
        <v>1003411.75</v>
      </c>
      <c r="AEN323" s="35">
        <v>2084500</v>
      </c>
      <c r="AEO323" s="35">
        <v>235773</v>
      </c>
      <c r="AEP323" s="35">
        <v>1507910</v>
      </c>
      <c r="AEQ323" s="35">
        <v>19000</v>
      </c>
      <c r="AER323" s="35">
        <v>700000</v>
      </c>
      <c r="AES323" s="35">
        <v>48047</v>
      </c>
      <c r="AET323" s="35">
        <v>44907.1</v>
      </c>
      <c r="AEU323" s="35">
        <v>639150</v>
      </c>
      <c r="AEV323" s="35">
        <v>10905</v>
      </c>
      <c r="AEW323" s="35">
        <v>368982.5</v>
      </c>
      <c r="AEX323" s="35"/>
      <c r="AEY323" s="35">
        <v>14910.25</v>
      </c>
      <c r="AEZ323" s="35">
        <v>267047089.81999999</v>
      </c>
      <c r="AFA323" s="35">
        <v>4302202.6900000004</v>
      </c>
      <c r="AFB323" s="35">
        <v>91203</v>
      </c>
      <c r="AFC323" s="35"/>
      <c r="AFD323" s="35">
        <v>46500</v>
      </c>
      <c r="AFE323" s="35">
        <v>19546</v>
      </c>
      <c r="AFF323" s="35">
        <v>696550</v>
      </c>
      <c r="AFG323" s="35">
        <v>35700</v>
      </c>
      <c r="AFH323" s="35"/>
      <c r="AFI323" s="35">
        <v>118000</v>
      </c>
      <c r="AFJ323" s="35">
        <v>137516.13</v>
      </c>
      <c r="AFK323" s="35">
        <v>1193534.8</v>
      </c>
      <c r="AFL323" s="35">
        <v>151955</v>
      </c>
      <c r="AFM323" s="35">
        <v>62000</v>
      </c>
      <c r="AFN323" s="35"/>
      <c r="AFO323" s="35">
        <v>175000</v>
      </c>
      <c r="AFP323" s="35"/>
      <c r="AFQ323" s="35"/>
      <c r="AFR323" s="35"/>
      <c r="AFS323" s="35">
        <v>1360</v>
      </c>
      <c r="AFT323" s="35">
        <v>21500</v>
      </c>
      <c r="AFU323" s="35">
        <v>8393</v>
      </c>
      <c r="AFV323" s="35">
        <v>970672</v>
      </c>
      <c r="AFW323" s="35">
        <v>509182.69</v>
      </c>
      <c r="AFX323" s="35">
        <v>2188692.7599999998</v>
      </c>
      <c r="AFY323" s="35"/>
      <c r="AFZ323" s="35">
        <v>200000</v>
      </c>
      <c r="AGA323" s="35"/>
      <c r="AGB323" s="35">
        <v>10000</v>
      </c>
      <c r="AGC323" s="35"/>
      <c r="AGD323" s="35">
        <v>156800</v>
      </c>
      <c r="AGE323" s="35">
        <v>113510</v>
      </c>
      <c r="AGF323" s="35">
        <v>10000.02</v>
      </c>
      <c r="AGG323" s="35">
        <v>11200</v>
      </c>
      <c r="AGH323" s="35">
        <v>82506.3</v>
      </c>
      <c r="AGI323" s="35"/>
      <c r="AGJ323" s="35">
        <v>5676762.4400000004</v>
      </c>
      <c r="AGK323" s="35">
        <v>11290</v>
      </c>
      <c r="AGL323" s="35">
        <v>313609.18</v>
      </c>
      <c r="AGM323" s="35">
        <v>78683</v>
      </c>
      <c r="AGN323" s="35">
        <v>717584.25</v>
      </c>
      <c r="AGO323" s="35">
        <v>19273</v>
      </c>
      <c r="AGP323" s="35">
        <v>143500</v>
      </c>
      <c r="AGQ323" s="35">
        <v>258320</v>
      </c>
      <c r="AGR323" s="35"/>
      <c r="AGS323" s="35">
        <v>93300</v>
      </c>
      <c r="AGT323" s="35">
        <v>226376</v>
      </c>
      <c r="AGU323" s="35">
        <v>123101605.56</v>
      </c>
      <c r="AGV323" s="35">
        <v>17500</v>
      </c>
      <c r="AGW323" s="35"/>
      <c r="AGX323" s="35">
        <v>2000</v>
      </c>
      <c r="AGY323" s="35">
        <v>12000</v>
      </c>
      <c r="AGZ323" s="35"/>
      <c r="AHA323" s="35"/>
      <c r="AHB323" s="35"/>
      <c r="AHC323" s="35">
        <v>1984868.25</v>
      </c>
      <c r="AHD323" s="35">
        <v>28215101.920000002</v>
      </c>
      <c r="AHE323" s="35">
        <v>896811</v>
      </c>
      <c r="AHF323" s="35">
        <v>32195</v>
      </c>
      <c r="AHG323" s="35">
        <v>3080293.97</v>
      </c>
      <c r="AHH323" s="35">
        <v>1200</v>
      </c>
      <c r="AHI323" s="35">
        <v>800.2</v>
      </c>
      <c r="AHJ323" s="35">
        <v>10000</v>
      </c>
      <c r="AHK323" s="35">
        <v>93330</v>
      </c>
      <c r="AHL323" s="35">
        <v>865635.26</v>
      </c>
      <c r="AHM323" s="35">
        <v>773290</v>
      </c>
      <c r="AHN323" s="35">
        <v>1105919.5</v>
      </c>
      <c r="AHO323" s="35">
        <v>170560</v>
      </c>
      <c r="AHP323" s="35">
        <v>18700</v>
      </c>
      <c r="AHQ323" s="35">
        <v>115970</v>
      </c>
      <c r="AHR323" s="35"/>
      <c r="AHS323" s="35"/>
      <c r="AHT323" s="35">
        <v>375000</v>
      </c>
      <c r="AHU323" s="35">
        <v>109450</v>
      </c>
      <c r="AHV323" s="35">
        <v>81689.009999999995</v>
      </c>
      <c r="AHW323" s="35">
        <v>1377700.7</v>
      </c>
      <c r="AHX323" s="35">
        <v>939875.64</v>
      </c>
      <c r="AHY323" s="35">
        <v>1136896.75</v>
      </c>
      <c r="AHZ323" s="35">
        <v>13000</v>
      </c>
      <c r="AIA323" s="35">
        <v>183383615.01999995</v>
      </c>
      <c r="AIB323" s="35">
        <v>2344944854.5400014</v>
      </c>
    </row>
    <row r="324" spans="1:912" x14ac:dyDescent="0.5">
      <c r="A324" s="34" t="s">
        <v>43</v>
      </c>
      <c r="B324" s="34" t="s">
        <v>2566</v>
      </c>
      <c r="C324" s="34" t="s">
        <v>2567</v>
      </c>
      <c r="D324" s="35">
        <v>56905813.689999998</v>
      </c>
      <c r="E324" s="35">
        <v>10877025.470000001</v>
      </c>
      <c r="F324" s="35">
        <v>178000</v>
      </c>
      <c r="G324" s="35">
        <v>106530</v>
      </c>
      <c r="H324" s="35"/>
      <c r="I324" s="35"/>
      <c r="J324" s="35"/>
      <c r="K324" s="35">
        <v>676349.15</v>
      </c>
      <c r="L324" s="35">
        <v>78003.8</v>
      </c>
      <c r="M324" s="35">
        <v>7980</v>
      </c>
      <c r="N324" s="35">
        <v>4658535.5999999996</v>
      </c>
      <c r="O324" s="35">
        <v>86173.41</v>
      </c>
      <c r="P324" s="35">
        <v>2634396.4900000002</v>
      </c>
      <c r="Q324" s="35">
        <v>1998465</v>
      </c>
      <c r="R324" s="35"/>
      <c r="S324" s="35"/>
      <c r="T324" s="35">
        <v>151700.03</v>
      </c>
      <c r="U324" s="35"/>
      <c r="V324" s="35">
        <v>9720</v>
      </c>
      <c r="W324" s="35"/>
      <c r="X324" s="35">
        <v>302469.59999999998</v>
      </c>
      <c r="Y324" s="35">
        <v>156510.16</v>
      </c>
      <c r="Z324" s="35"/>
      <c r="AA324" s="35">
        <v>101705.60000000001</v>
      </c>
      <c r="AB324" s="35">
        <v>13363133.23</v>
      </c>
      <c r="AC324" s="35">
        <v>189526.69</v>
      </c>
      <c r="AD324" s="35"/>
      <c r="AE324" s="35"/>
      <c r="AF324" s="35">
        <v>1131985.98</v>
      </c>
      <c r="AG324" s="35">
        <v>9678273.5500000007</v>
      </c>
      <c r="AH324" s="35"/>
      <c r="AI324" s="35"/>
      <c r="AJ324" s="35">
        <v>154260.74</v>
      </c>
      <c r="AK324" s="35"/>
      <c r="AL324" s="35"/>
      <c r="AM324" s="35"/>
      <c r="AN324" s="35"/>
      <c r="AO324" s="35">
        <v>396442.82</v>
      </c>
      <c r="AP324" s="35"/>
      <c r="AQ324" s="35">
        <v>1040000</v>
      </c>
      <c r="AR324" s="35"/>
      <c r="AS324" s="35">
        <v>6693000</v>
      </c>
      <c r="AT324" s="35">
        <v>3607982.6</v>
      </c>
      <c r="AU324" s="35"/>
      <c r="AV324" s="35">
        <v>27341.57</v>
      </c>
      <c r="AW324" s="35"/>
      <c r="AX324" s="35">
        <v>140684.31</v>
      </c>
      <c r="AY324" s="35">
        <v>200000</v>
      </c>
      <c r="AZ324" s="35">
        <v>103500</v>
      </c>
      <c r="BA324" s="35">
        <v>285626.2</v>
      </c>
      <c r="BB324" s="35">
        <v>299000</v>
      </c>
      <c r="BC324" s="35">
        <v>1430850</v>
      </c>
      <c r="BD324" s="35">
        <v>6500</v>
      </c>
      <c r="BE324" s="35">
        <v>5915377</v>
      </c>
      <c r="BF324" s="35"/>
      <c r="BG324" s="35">
        <v>46000</v>
      </c>
      <c r="BH324" s="35">
        <v>695905.69</v>
      </c>
      <c r="BI324" s="35">
        <v>60000</v>
      </c>
      <c r="BJ324" s="35">
        <v>604550</v>
      </c>
      <c r="BK324" s="35"/>
      <c r="BL324" s="35"/>
      <c r="BM324" s="35">
        <v>329374.83</v>
      </c>
      <c r="BN324" s="35">
        <v>31192.04</v>
      </c>
      <c r="BO324" s="35"/>
      <c r="BP324" s="35">
        <v>251418.23999999999</v>
      </c>
      <c r="BQ324" s="35">
        <v>161482.04</v>
      </c>
      <c r="BR324" s="35"/>
      <c r="BS324" s="35">
        <v>110400</v>
      </c>
      <c r="BT324" s="35">
        <v>35980</v>
      </c>
      <c r="BU324" s="35">
        <v>4383717.0199999996</v>
      </c>
      <c r="BV324" s="35">
        <v>31996.68</v>
      </c>
      <c r="BW324" s="35"/>
      <c r="BX324" s="35">
        <v>647107.76</v>
      </c>
      <c r="BY324" s="35">
        <v>2017576.54</v>
      </c>
      <c r="BZ324" s="35">
        <v>211965.14</v>
      </c>
      <c r="CA324" s="35">
        <v>53608.62</v>
      </c>
      <c r="CB324" s="35">
        <v>523618.21</v>
      </c>
      <c r="CC324" s="35">
        <v>395704.77</v>
      </c>
      <c r="CD324" s="35">
        <v>76799.97</v>
      </c>
      <c r="CE324" s="35"/>
      <c r="CF324" s="35"/>
      <c r="CG324" s="35">
        <v>6323557.2400000002</v>
      </c>
      <c r="CH324" s="35">
        <v>10742.37</v>
      </c>
      <c r="CI324" s="35">
        <v>699531.8</v>
      </c>
      <c r="CJ324" s="35">
        <v>84000.04</v>
      </c>
      <c r="CK324" s="35">
        <v>1824183</v>
      </c>
      <c r="CL324" s="35"/>
      <c r="CM324" s="35">
        <v>194249.29</v>
      </c>
      <c r="CN324" s="35">
        <v>1961987.45</v>
      </c>
      <c r="CO324" s="35">
        <v>439589.08</v>
      </c>
      <c r="CP324" s="35"/>
      <c r="CQ324" s="35">
        <v>36000</v>
      </c>
      <c r="CR324" s="35">
        <v>427190.01</v>
      </c>
      <c r="CS324" s="35">
        <v>512924.09</v>
      </c>
      <c r="CT324" s="35">
        <v>9458176.1600000001</v>
      </c>
      <c r="CU324" s="35"/>
      <c r="CV324" s="35"/>
      <c r="CW324" s="35"/>
      <c r="CX324" s="35"/>
      <c r="CY324" s="35">
        <v>340797.5</v>
      </c>
      <c r="CZ324" s="35">
        <v>30400</v>
      </c>
      <c r="DA324" s="35"/>
      <c r="DB324" s="35">
        <v>156604588.26999998</v>
      </c>
      <c r="DC324" s="35"/>
      <c r="DD324" s="35"/>
      <c r="DE324" s="35">
        <v>857107.3</v>
      </c>
      <c r="DF324" s="35"/>
      <c r="DG324" s="35"/>
      <c r="DH324" s="35"/>
      <c r="DI324" s="35">
        <v>15900</v>
      </c>
      <c r="DJ324" s="35">
        <v>566821.71</v>
      </c>
      <c r="DK324" s="35"/>
      <c r="DL324" s="35">
        <v>132633.35999999999</v>
      </c>
      <c r="DM324" s="35">
        <v>90000</v>
      </c>
      <c r="DN324" s="35">
        <v>2716306.8</v>
      </c>
      <c r="DO324" s="35">
        <v>818167.98</v>
      </c>
      <c r="DP324" s="35">
        <v>230215.96</v>
      </c>
      <c r="DQ324" s="35">
        <v>219860</v>
      </c>
      <c r="DR324" s="35">
        <v>686514.89</v>
      </c>
      <c r="DS324" s="35">
        <v>3183809.8</v>
      </c>
      <c r="DT324" s="35"/>
      <c r="DU324" s="35"/>
      <c r="DV324" s="35">
        <v>439194.2</v>
      </c>
      <c r="DW324" s="35"/>
      <c r="DX324" s="35">
        <v>36686.639999999999</v>
      </c>
      <c r="DY324" s="35">
        <v>1290210.5900000001</v>
      </c>
      <c r="DZ324" s="35"/>
      <c r="EA324" s="35">
        <v>1078513.18</v>
      </c>
      <c r="EB324" s="35">
        <v>224046.85</v>
      </c>
      <c r="EC324" s="35">
        <v>96461.87</v>
      </c>
      <c r="ED324" s="35"/>
      <c r="EE324" s="35">
        <v>594743.1</v>
      </c>
      <c r="EF324" s="35">
        <v>6027360.6799999997</v>
      </c>
      <c r="EG324" s="35">
        <v>1906852.03</v>
      </c>
      <c r="EH324" s="35">
        <v>821640.96</v>
      </c>
      <c r="EI324" s="35">
        <v>151339.26</v>
      </c>
      <c r="EJ324" s="35">
        <v>35670.019999999997</v>
      </c>
      <c r="EK324" s="35">
        <v>1582450.84</v>
      </c>
      <c r="EL324" s="35">
        <v>496393.17</v>
      </c>
      <c r="EM324" s="35">
        <v>218151.3</v>
      </c>
      <c r="EN324" s="35">
        <v>32915.65</v>
      </c>
      <c r="EO324" s="35"/>
      <c r="EP324" s="35">
        <v>625160</v>
      </c>
      <c r="EQ324" s="35">
        <v>410000</v>
      </c>
      <c r="ER324" s="35"/>
      <c r="ES324" s="35">
        <v>246905</v>
      </c>
      <c r="ET324" s="35">
        <v>101596.33</v>
      </c>
      <c r="EU324" s="35"/>
      <c r="EV324" s="35">
        <v>53200</v>
      </c>
      <c r="EW324" s="35"/>
      <c r="EX324" s="35">
        <v>25986829.469999999</v>
      </c>
      <c r="EY324" s="35">
        <v>3025508.49</v>
      </c>
      <c r="EZ324" s="35"/>
      <c r="FA324" s="35">
        <v>188032.21</v>
      </c>
      <c r="FB324" s="35">
        <v>368249.94</v>
      </c>
      <c r="FC324" s="35"/>
      <c r="FD324" s="35">
        <v>28900</v>
      </c>
      <c r="FE324" s="35">
        <v>3938637</v>
      </c>
      <c r="FF324" s="35">
        <v>67500</v>
      </c>
      <c r="FG324" s="35">
        <v>42574.95</v>
      </c>
      <c r="FH324" s="35"/>
      <c r="FI324" s="35">
        <v>45508.7</v>
      </c>
      <c r="FJ324" s="35">
        <v>1197100</v>
      </c>
      <c r="FK324" s="35">
        <v>3621102.27</v>
      </c>
      <c r="FL324" s="35"/>
      <c r="FM324" s="35">
        <v>35004</v>
      </c>
      <c r="FN324" s="35"/>
      <c r="FO324" s="35"/>
      <c r="FP324" s="35">
        <v>100000</v>
      </c>
      <c r="FQ324" s="35"/>
      <c r="FR324" s="35"/>
      <c r="FS324" s="35">
        <v>37487</v>
      </c>
      <c r="FT324" s="35">
        <v>1114.48</v>
      </c>
      <c r="FU324" s="35">
        <v>449465.76</v>
      </c>
      <c r="FV324" s="35">
        <v>84402.77</v>
      </c>
      <c r="FW324" s="35">
        <v>509669.76</v>
      </c>
      <c r="FX324" s="35"/>
      <c r="FY324" s="35">
        <v>2259684.7599999998</v>
      </c>
      <c r="FZ324" s="35">
        <v>358216.67</v>
      </c>
      <c r="GA324" s="35">
        <v>517167.24</v>
      </c>
      <c r="GB324" s="35"/>
      <c r="GC324" s="35">
        <v>898686.68</v>
      </c>
      <c r="GD324" s="35">
        <v>271240.39</v>
      </c>
      <c r="GE324" s="35">
        <v>349750.27</v>
      </c>
      <c r="GF324" s="35">
        <v>278942.65000000002</v>
      </c>
      <c r="GG324" s="35">
        <v>19877799.109999999</v>
      </c>
      <c r="GH324" s="35">
        <v>8686.1200000000008</v>
      </c>
      <c r="GI324" s="35">
        <v>47693.83</v>
      </c>
      <c r="GJ324" s="35">
        <v>387358.98</v>
      </c>
      <c r="GK324" s="35"/>
      <c r="GL324" s="35"/>
      <c r="GM324" s="35">
        <v>42600</v>
      </c>
      <c r="GN324" s="35"/>
      <c r="GO324" s="35"/>
      <c r="GP324" s="35"/>
      <c r="GQ324" s="35">
        <v>747147.07</v>
      </c>
      <c r="GR324" s="35">
        <v>1919900</v>
      </c>
      <c r="GS324" s="35">
        <v>2322949</v>
      </c>
      <c r="GT324" s="35"/>
      <c r="GU324" s="35">
        <v>18500</v>
      </c>
      <c r="GV324" s="35"/>
      <c r="GW324" s="35"/>
      <c r="GX324" s="35"/>
      <c r="GY324" s="35">
        <v>524351</v>
      </c>
      <c r="GZ324" s="35">
        <v>301980</v>
      </c>
      <c r="HA324" s="35">
        <v>44872911.099999987</v>
      </c>
      <c r="HB324" s="35">
        <v>1803136</v>
      </c>
      <c r="HC324" s="35"/>
      <c r="HD324" s="35">
        <v>354000</v>
      </c>
      <c r="HE324" s="35">
        <v>492000</v>
      </c>
      <c r="HF324" s="35">
        <v>941917.68</v>
      </c>
      <c r="HG324" s="35"/>
      <c r="HH324" s="35">
        <v>8267</v>
      </c>
      <c r="HI324" s="35">
        <v>438399.84</v>
      </c>
      <c r="HJ324" s="35">
        <v>2040629</v>
      </c>
      <c r="HK324" s="35"/>
      <c r="HL324" s="35">
        <v>58239.5</v>
      </c>
      <c r="HM324" s="35">
        <v>4518937.7300000004</v>
      </c>
      <c r="HN324" s="35">
        <v>19495600</v>
      </c>
      <c r="HO324" s="35">
        <v>591347.4</v>
      </c>
      <c r="HP324" s="35">
        <v>757000</v>
      </c>
      <c r="HQ324" s="35">
        <v>553750</v>
      </c>
      <c r="HR324" s="35">
        <v>534018.63</v>
      </c>
      <c r="HS324" s="35"/>
      <c r="HT324" s="35"/>
      <c r="HU324" s="35">
        <v>18939128.109999999</v>
      </c>
      <c r="HV324" s="35"/>
      <c r="HW324" s="35">
        <v>19000</v>
      </c>
      <c r="HX324" s="35"/>
      <c r="HY324" s="35">
        <v>58500</v>
      </c>
      <c r="HZ324" s="35"/>
      <c r="IA324" s="35"/>
      <c r="IB324" s="35">
        <v>2777.78</v>
      </c>
      <c r="IC324" s="35"/>
      <c r="ID324" s="35"/>
      <c r="IE324" s="35"/>
      <c r="IF324" s="35">
        <v>2332869.08</v>
      </c>
      <c r="IG324" s="35"/>
      <c r="IH324" s="35"/>
      <c r="II324" s="35">
        <v>2695361.25</v>
      </c>
      <c r="IJ324" s="35">
        <v>376712.46</v>
      </c>
      <c r="IK324" s="35"/>
      <c r="IL324" s="35"/>
      <c r="IM324" s="35"/>
      <c r="IN324" s="35">
        <v>572070.93999999994</v>
      </c>
      <c r="IO324" s="35"/>
      <c r="IP324" s="35">
        <v>8115.76</v>
      </c>
      <c r="IQ324" s="35"/>
      <c r="IR324" s="35"/>
      <c r="IS324" s="35"/>
      <c r="IT324" s="35">
        <v>20140</v>
      </c>
      <c r="IU324" s="35"/>
      <c r="IV324" s="35">
        <v>34402351.479999997</v>
      </c>
      <c r="IW324" s="35">
        <v>2948056.04</v>
      </c>
      <c r="IX324" s="35">
        <v>2780.68</v>
      </c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>
        <v>1040630.43</v>
      </c>
      <c r="JJ324" s="35">
        <v>23500</v>
      </c>
      <c r="JK324" s="35"/>
      <c r="JL324" s="35"/>
      <c r="JM324" s="35"/>
      <c r="JN324" s="35">
        <v>2609776.29</v>
      </c>
      <c r="JO324" s="35">
        <v>7150</v>
      </c>
      <c r="JP324" s="35">
        <v>979104.09</v>
      </c>
      <c r="JQ324" s="35">
        <v>1606500</v>
      </c>
      <c r="JR324" s="35"/>
      <c r="JS324" s="35">
        <v>1515380.96</v>
      </c>
      <c r="JT324" s="35"/>
      <c r="JU324" s="35">
        <v>102747148.13000001</v>
      </c>
      <c r="JV324" s="35">
        <v>6044759.0300000003</v>
      </c>
      <c r="JW324" s="35">
        <v>274017</v>
      </c>
      <c r="JX324" s="35">
        <v>91321</v>
      </c>
      <c r="JY324" s="35">
        <v>156772.32999999999</v>
      </c>
      <c r="JZ324" s="35">
        <v>532840</v>
      </c>
      <c r="KA324" s="35">
        <v>25000</v>
      </c>
      <c r="KB324" s="35">
        <v>222590</v>
      </c>
      <c r="KC324" s="35"/>
      <c r="KD324" s="35"/>
      <c r="KE324" s="35"/>
      <c r="KF324" s="35">
        <v>400000</v>
      </c>
      <c r="KG324" s="35"/>
      <c r="KH324" s="35"/>
      <c r="KI324" s="35">
        <v>355534.92</v>
      </c>
      <c r="KJ324" s="35">
        <v>105586.62</v>
      </c>
      <c r="KK324" s="35"/>
      <c r="KL324" s="35">
        <v>1431203.65</v>
      </c>
      <c r="KM324" s="35">
        <v>5761358.8799999999</v>
      </c>
      <c r="KN324" s="35"/>
      <c r="KO324" s="35">
        <v>82678.100000000006</v>
      </c>
      <c r="KP324" s="35"/>
      <c r="KQ324" s="35">
        <v>369500</v>
      </c>
      <c r="KR324" s="35">
        <v>593499.98</v>
      </c>
      <c r="KS324" s="35">
        <v>31866781.07</v>
      </c>
      <c r="KT324" s="35">
        <v>786199</v>
      </c>
      <c r="KU324" s="35">
        <v>8098</v>
      </c>
      <c r="KV324" s="35">
        <v>109903.89</v>
      </c>
      <c r="KW324" s="35">
        <v>132000</v>
      </c>
      <c r="KX324" s="35"/>
      <c r="KY324" s="35">
        <v>2410000</v>
      </c>
      <c r="KZ324" s="35"/>
      <c r="LA324" s="35">
        <v>269192</v>
      </c>
      <c r="LB324" s="35"/>
      <c r="LC324" s="35">
        <v>89990</v>
      </c>
      <c r="LD324" s="35">
        <v>1524549</v>
      </c>
      <c r="LE324" s="35">
        <v>59476</v>
      </c>
      <c r="LF324" s="35"/>
      <c r="LG324" s="35">
        <v>948446</v>
      </c>
      <c r="LH324" s="35">
        <v>20995952</v>
      </c>
      <c r="LI324" s="35"/>
      <c r="LJ324" s="35">
        <v>18724925.399999999</v>
      </c>
      <c r="LK324" s="35">
        <v>5911285</v>
      </c>
      <c r="LL324" s="35">
        <v>2902093</v>
      </c>
      <c r="LM324" s="35">
        <v>778568.76</v>
      </c>
      <c r="LN324" s="35"/>
      <c r="LO324" s="35">
        <v>321600</v>
      </c>
      <c r="LP324" s="35"/>
      <c r="LQ324" s="35">
        <v>38567.11</v>
      </c>
      <c r="LR324" s="35"/>
      <c r="LS324" s="35">
        <v>808566</v>
      </c>
      <c r="LT324" s="35"/>
      <c r="LU324" s="35">
        <v>17828545</v>
      </c>
      <c r="LV324" s="35">
        <v>18900</v>
      </c>
      <c r="LW324" s="35">
        <v>213000</v>
      </c>
      <c r="LX324" s="35">
        <v>15500100</v>
      </c>
      <c r="LY324" s="35"/>
      <c r="LZ324" s="35">
        <v>1274038.48</v>
      </c>
      <c r="MA324" s="35">
        <v>2163303.7599999998</v>
      </c>
      <c r="MB324" s="35">
        <v>805000</v>
      </c>
      <c r="MC324" s="35"/>
      <c r="MD324" s="35">
        <v>52350.69</v>
      </c>
      <c r="ME324" s="35"/>
      <c r="MF324" s="35">
        <v>92996</v>
      </c>
      <c r="MG324" s="35">
        <v>3920380</v>
      </c>
      <c r="MH324" s="35">
        <v>2519360</v>
      </c>
      <c r="MI324" s="35">
        <v>238248.63</v>
      </c>
      <c r="MJ324" s="35">
        <v>149759076.29999998</v>
      </c>
      <c r="MK324" s="35">
        <v>28936571.390000001</v>
      </c>
      <c r="ML324" s="35">
        <v>579440.99</v>
      </c>
      <c r="MM324" s="35">
        <v>305024</v>
      </c>
      <c r="MN324" s="35"/>
      <c r="MO324" s="35">
        <v>998481.63</v>
      </c>
      <c r="MP324" s="35">
        <v>270448.45</v>
      </c>
      <c r="MQ324" s="35">
        <v>868456.61</v>
      </c>
      <c r="MR324" s="35">
        <v>988920.38</v>
      </c>
      <c r="MS324" s="35">
        <v>3737496.94</v>
      </c>
      <c r="MT324" s="35">
        <v>506652.71</v>
      </c>
      <c r="MU324" s="35">
        <v>182190.04</v>
      </c>
      <c r="MV324" s="35"/>
      <c r="MW324" s="35">
        <v>1085646.07</v>
      </c>
      <c r="MX324" s="35">
        <v>293060</v>
      </c>
      <c r="MY324" s="35">
        <v>94500</v>
      </c>
      <c r="MZ324" s="35">
        <v>1300000</v>
      </c>
      <c r="NA324" s="35"/>
      <c r="NB324" s="35">
        <v>5000</v>
      </c>
      <c r="NC324" s="35">
        <v>2768000</v>
      </c>
      <c r="ND324" s="35">
        <v>2814110.8</v>
      </c>
      <c r="NE324" s="35">
        <v>5571787.7999999998</v>
      </c>
      <c r="NF324" s="35"/>
      <c r="NG324" s="35"/>
      <c r="NH324" s="35"/>
      <c r="NI324" s="35"/>
      <c r="NJ324" s="35">
        <v>40010.28</v>
      </c>
      <c r="NK324" s="35">
        <v>2400456.84</v>
      </c>
      <c r="NL324" s="35"/>
      <c r="NM324" s="35">
        <v>241427.9</v>
      </c>
      <c r="NN324" s="35">
        <v>4293444.24</v>
      </c>
      <c r="NO324" s="35">
        <v>908983.95</v>
      </c>
      <c r="NP324" s="35"/>
      <c r="NQ324" s="35"/>
      <c r="NR324" s="35"/>
      <c r="NS324" s="35"/>
      <c r="NT324" s="35">
        <v>2449392.5299999998</v>
      </c>
      <c r="NU324" s="35">
        <v>1938548</v>
      </c>
      <c r="NV324" s="35">
        <v>29000</v>
      </c>
      <c r="NW324" s="35">
        <v>172746.55</v>
      </c>
      <c r="NX324" s="35">
        <v>79338.19</v>
      </c>
      <c r="NY324" s="35">
        <v>18770</v>
      </c>
      <c r="NZ324" s="35">
        <v>1516.98</v>
      </c>
      <c r="OA324" s="35">
        <v>42051</v>
      </c>
      <c r="OB324" s="35">
        <v>500000</v>
      </c>
      <c r="OC324" s="35"/>
      <c r="OD324" s="35">
        <v>26500</v>
      </c>
      <c r="OE324" s="35">
        <v>854</v>
      </c>
      <c r="OF324" s="35">
        <v>954123.04</v>
      </c>
      <c r="OG324" s="35"/>
      <c r="OH324" s="35">
        <v>24732808.100000001</v>
      </c>
      <c r="OI324" s="35">
        <v>147026.06</v>
      </c>
      <c r="OJ324" s="35">
        <v>578330.93999999994</v>
      </c>
      <c r="OK324" s="35">
        <v>27480</v>
      </c>
      <c r="OL324" s="35">
        <v>436096.21</v>
      </c>
      <c r="OM324" s="35"/>
      <c r="ON324" s="35">
        <v>6806.3</v>
      </c>
      <c r="OO324" s="35"/>
      <c r="OP324" s="35"/>
      <c r="OQ324" s="35"/>
      <c r="OR324" s="35"/>
      <c r="OS324" s="35">
        <v>183835.71</v>
      </c>
      <c r="OT324" s="35">
        <v>523480</v>
      </c>
      <c r="OU324" s="35">
        <v>137137.62</v>
      </c>
      <c r="OV324" s="35">
        <v>1082127.8600000001</v>
      </c>
      <c r="OW324" s="35"/>
      <c r="OX324" s="35">
        <v>217618</v>
      </c>
      <c r="OY324" s="35">
        <v>2066418</v>
      </c>
      <c r="OZ324" s="35">
        <v>392870</v>
      </c>
      <c r="PA324" s="35"/>
      <c r="PB324" s="35">
        <v>2996100</v>
      </c>
      <c r="PC324" s="35">
        <v>929444.53</v>
      </c>
      <c r="PD324" s="35">
        <v>477373.19</v>
      </c>
      <c r="PE324" s="35">
        <v>29577.74</v>
      </c>
      <c r="PF324" s="35">
        <v>100367481.56999998</v>
      </c>
      <c r="PG324" s="35"/>
      <c r="PH324" s="35"/>
      <c r="PI324" s="35"/>
      <c r="PJ324" s="35"/>
      <c r="PK324" s="35"/>
      <c r="PL324" s="35"/>
      <c r="PM324" s="35"/>
      <c r="PN324" s="35"/>
      <c r="PO324" s="35">
        <v>418827.36</v>
      </c>
      <c r="PP324" s="35">
        <v>3700</v>
      </c>
      <c r="PQ324" s="35"/>
      <c r="PR324" s="35">
        <v>624000</v>
      </c>
      <c r="PS324" s="35"/>
      <c r="PT324" s="35">
        <v>1347825.56</v>
      </c>
      <c r="PU324" s="35">
        <v>221966.7</v>
      </c>
      <c r="PV324" s="35">
        <v>330259.92</v>
      </c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  <c r="QQ324" s="35"/>
      <c r="QR324" s="35"/>
      <c r="QS324" s="35"/>
      <c r="QT324" s="35"/>
      <c r="QU324" s="35"/>
      <c r="QV324" s="35"/>
      <c r="QW324" s="35"/>
      <c r="QX324" s="35"/>
      <c r="QY324" s="35">
        <v>4734608.59</v>
      </c>
      <c r="QZ324" s="35"/>
      <c r="RA324" s="35"/>
      <c r="RB324" s="35">
        <v>100000</v>
      </c>
      <c r="RC324" s="35"/>
      <c r="RD324" s="35"/>
      <c r="RE324" s="35"/>
      <c r="RF324" s="35"/>
      <c r="RG324" s="35"/>
      <c r="RH324" s="35"/>
      <c r="RI324" s="35">
        <v>200000</v>
      </c>
      <c r="RJ324" s="35">
        <v>6000</v>
      </c>
      <c r="RK324" s="35"/>
      <c r="RL324" s="35">
        <v>7368930.2199999997</v>
      </c>
      <c r="RM324" s="35"/>
      <c r="RN324" s="35">
        <v>34419.46</v>
      </c>
      <c r="RO324" s="35">
        <v>36085.49</v>
      </c>
      <c r="RP324" s="35">
        <v>9500</v>
      </c>
      <c r="RQ324" s="35"/>
      <c r="RR324" s="35"/>
      <c r="RS324" s="35">
        <v>93220.77</v>
      </c>
      <c r="RT324" s="35">
        <v>2000000</v>
      </c>
      <c r="RU324" s="35">
        <v>82084.639999999999</v>
      </c>
      <c r="RV324" s="35">
        <v>3171295.5</v>
      </c>
      <c r="RW324" s="35"/>
      <c r="RX324" s="35"/>
      <c r="RY324" s="35">
        <v>1136500</v>
      </c>
      <c r="RZ324" s="35">
        <v>56675</v>
      </c>
      <c r="SA324" s="35">
        <v>2492000</v>
      </c>
      <c r="SB324" s="35">
        <v>48682</v>
      </c>
      <c r="SC324" s="35">
        <v>260819.52</v>
      </c>
      <c r="SD324" s="35">
        <v>6924.47</v>
      </c>
      <c r="SE324" s="35">
        <v>75000</v>
      </c>
      <c r="SF324" s="35">
        <v>24859325.199999999</v>
      </c>
      <c r="SG324" s="35">
        <v>5060066.9000000004</v>
      </c>
      <c r="SH324" s="35">
        <v>22381.09</v>
      </c>
      <c r="SI324" s="35"/>
      <c r="SJ324" s="35"/>
      <c r="SK324" s="35">
        <v>405571.84000000003</v>
      </c>
      <c r="SL324" s="35"/>
      <c r="SM324" s="35"/>
      <c r="SN324" s="35"/>
      <c r="SO324" s="35"/>
      <c r="SP324" s="35"/>
      <c r="SQ324" s="35"/>
      <c r="SR324" s="35">
        <v>2763528.29</v>
      </c>
      <c r="SS324" s="35"/>
      <c r="ST324" s="35">
        <v>98666.64</v>
      </c>
      <c r="SU324" s="35"/>
      <c r="SV324" s="35"/>
      <c r="SW324" s="35">
        <v>21134.79</v>
      </c>
      <c r="SX324" s="35">
        <v>160000</v>
      </c>
      <c r="SY324" s="35"/>
      <c r="SZ324" s="35"/>
      <c r="TA324" s="35"/>
      <c r="TB324" s="35"/>
      <c r="TC324" s="35"/>
      <c r="TD324" s="35"/>
      <c r="TE324" s="35">
        <v>741153.95</v>
      </c>
      <c r="TF324" s="35">
        <v>70600</v>
      </c>
      <c r="TG324" s="35">
        <v>13044114.51</v>
      </c>
      <c r="TH324" s="35">
        <v>473304.18</v>
      </c>
      <c r="TI324" s="35">
        <v>881637.54</v>
      </c>
      <c r="TJ324" s="35">
        <v>423000</v>
      </c>
      <c r="TK324" s="35">
        <v>187565</v>
      </c>
      <c r="TL324" s="35">
        <v>328586.38</v>
      </c>
      <c r="TM324" s="35"/>
      <c r="TN324" s="35"/>
      <c r="TO324" s="35">
        <v>19754276.57</v>
      </c>
      <c r="TP324" s="35">
        <v>1157300</v>
      </c>
      <c r="TQ324" s="35"/>
      <c r="TR324" s="35"/>
      <c r="TS324" s="35">
        <v>7766.66</v>
      </c>
      <c r="TT324" s="35">
        <v>40000</v>
      </c>
      <c r="TU324" s="35">
        <v>423500</v>
      </c>
      <c r="TV324" s="35">
        <v>916722</v>
      </c>
      <c r="TW324" s="35">
        <v>3802290</v>
      </c>
      <c r="TX324" s="35">
        <v>1264000</v>
      </c>
      <c r="TY324" s="35"/>
      <c r="TZ324" s="35"/>
      <c r="UA324" s="35"/>
      <c r="UB324" s="35"/>
      <c r="UC324" s="35"/>
      <c r="UD324" s="35">
        <v>1219500</v>
      </c>
      <c r="UE324" s="35">
        <v>7096066.5899999999</v>
      </c>
      <c r="UF324" s="35">
        <v>6911759.2999999998</v>
      </c>
      <c r="UG324" s="35">
        <v>4376061.21</v>
      </c>
      <c r="UH324" s="35">
        <v>727024.87</v>
      </c>
      <c r="UI324" s="35"/>
      <c r="UJ324" s="35">
        <v>2656909.96</v>
      </c>
      <c r="UK324" s="35">
        <v>7828536.2000000002</v>
      </c>
      <c r="UL324" s="35"/>
      <c r="UM324" s="35"/>
      <c r="UN324" s="35"/>
      <c r="UO324" s="35">
        <v>111434.19</v>
      </c>
      <c r="UP324" s="35">
        <v>3629647.02</v>
      </c>
      <c r="UQ324" s="35">
        <v>142402.51999999999</v>
      </c>
      <c r="UR324" s="35">
        <v>1236945.8600000001</v>
      </c>
      <c r="US324" s="35">
        <v>127489.12</v>
      </c>
      <c r="UT324" s="35"/>
      <c r="UU324" s="35"/>
      <c r="UV324" s="35"/>
      <c r="UW324" s="35"/>
      <c r="UX324" s="35">
        <v>17400</v>
      </c>
      <c r="UY324" s="35">
        <v>2041931.66</v>
      </c>
      <c r="UZ324" s="35"/>
      <c r="VA324" s="35"/>
      <c r="VB324" s="35">
        <v>2662433.35</v>
      </c>
      <c r="VC324" s="35">
        <v>10000</v>
      </c>
      <c r="VD324" s="35"/>
      <c r="VE324" s="35"/>
      <c r="VF324" s="35">
        <v>196725.06</v>
      </c>
      <c r="VG324" s="35"/>
      <c r="VH324" s="35"/>
      <c r="VI324" s="35">
        <v>580419.15</v>
      </c>
      <c r="VJ324" s="35">
        <v>100000</v>
      </c>
      <c r="VK324" s="35"/>
      <c r="VL324" s="35">
        <v>342857.16</v>
      </c>
      <c r="VM324" s="35"/>
      <c r="VN324" s="35">
        <v>1159306.6399999999</v>
      </c>
      <c r="VO324" s="35">
        <v>290730.84999999998</v>
      </c>
      <c r="VP324" s="35">
        <v>102152.03</v>
      </c>
      <c r="VQ324" s="35">
        <v>95614899.079999968</v>
      </c>
      <c r="VR324" s="35"/>
      <c r="VS324" s="35"/>
      <c r="VT324" s="35"/>
      <c r="VU324" s="35">
        <v>118190</v>
      </c>
      <c r="VV324" s="35"/>
      <c r="VW324" s="35"/>
      <c r="VX324" s="35"/>
      <c r="VY324" s="35">
        <v>270369.71999999997</v>
      </c>
      <c r="VZ324" s="35">
        <v>740</v>
      </c>
      <c r="WA324" s="35"/>
      <c r="WB324" s="35">
        <v>2826034.55</v>
      </c>
      <c r="WC324" s="35"/>
      <c r="WD324" s="35"/>
      <c r="WE324" s="35">
        <v>22500</v>
      </c>
      <c r="WF324" s="35"/>
      <c r="WG324" s="35"/>
      <c r="WH324" s="35"/>
      <c r="WI324" s="35">
        <v>659729.89</v>
      </c>
      <c r="WJ324" s="35">
        <v>50277.37</v>
      </c>
      <c r="WK324" s="35"/>
      <c r="WL324" s="35">
        <v>44778</v>
      </c>
      <c r="WM324" s="35">
        <v>1305000</v>
      </c>
      <c r="WN324" s="35">
        <v>1027044.74</v>
      </c>
      <c r="WO324" s="35">
        <v>520271</v>
      </c>
      <c r="WP324" s="35">
        <v>51504.4</v>
      </c>
      <c r="WQ324" s="35"/>
      <c r="WR324" s="35"/>
      <c r="WS324" s="35">
        <v>513244.35</v>
      </c>
      <c r="WT324" s="35">
        <v>1609800</v>
      </c>
      <c r="WU324" s="35">
        <v>192590</v>
      </c>
      <c r="WV324" s="35"/>
      <c r="WW324" s="35"/>
      <c r="WX324" s="35">
        <v>63450</v>
      </c>
      <c r="WY324" s="35">
        <v>863600</v>
      </c>
      <c r="WZ324" s="35"/>
      <c r="XA324" s="35">
        <v>602708.18000000005</v>
      </c>
      <c r="XB324" s="35">
        <v>5038695.01</v>
      </c>
      <c r="XC324" s="35"/>
      <c r="XD324" s="35"/>
      <c r="XE324" s="35"/>
      <c r="XF324" s="35">
        <v>1416410.5</v>
      </c>
      <c r="XG324" s="35"/>
      <c r="XH324" s="35">
        <v>18500</v>
      </c>
      <c r="XI324" s="35">
        <v>215800</v>
      </c>
      <c r="XJ324" s="35">
        <v>1455752.83</v>
      </c>
      <c r="XK324" s="35">
        <v>3512553.01</v>
      </c>
      <c r="XL324" s="35"/>
      <c r="XM324" s="35"/>
      <c r="XN324" s="35"/>
      <c r="XO324" s="35"/>
      <c r="XP324" s="35"/>
      <c r="XQ324" s="35"/>
      <c r="XR324" s="35">
        <v>456850</v>
      </c>
      <c r="XS324" s="35"/>
      <c r="XT324" s="35">
        <v>4062320</v>
      </c>
      <c r="XU324" s="35"/>
      <c r="XV324" s="35"/>
      <c r="XW324" s="35"/>
      <c r="XX324" s="35"/>
      <c r="XY324" s="35"/>
      <c r="XZ324" s="35"/>
      <c r="YA324" s="35"/>
      <c r="YB324" s="35"/>
      <c r="YC324" s="35"/>
      <c r="YD324" s="35"/>
      <c r="YE324" s="35">
        <v>33790</v>
      </c>
      <c r="YF324" s="35">
        <v>200</v>
      </c>
      <c r="YG324" s="35">
        <v>139881</v>
      </c>
      <c r="YH324" s="35"/>
      <c r="YI324" s="35"/>
      <c r="YJ324" s="35"/>
      <c r="YK324" s="35">
        <v>394990</v>
      </c>
      <c r="YL324" s="35"/>
      <c r="YM324" s="35">
        <v>2007664</v>
      </c>
      <c r="YN324" s="35"/>
      <c r="YO324" s="35">
        <v>47000</v>
      </c>
      <c r="YP324" s="35">
        <v>1736950</v>
      </c>
      <c r="YQ324" s="35">
        <v>109828</v>
      </c>
      <c r="YR324" s="35">
        <v>852470</v>
      </c>
      <c r="YS324" s="35">
        <v>39500</v>
      </c>
      <c r="YT324" s="35">
        <v>75000</v>
      </c>
      <c r="YU324" s="35"/>
      <c r="YV324" s="35"/>
      <c r="YW324" s="35">
        <v>760862</v>
      </c>
      <c r="YX324" s="35">
        <v>408590.2</v>
      </c>
      <c r="YY324" s="35">
        <v>874404</v>
      </c>
      <c r="YZ324" s="35"/>
      <c r="ZA324" s="35"/>
      <c r="ZB324" s="35">
        <v>5380</v>
      </c>
      <c r="ZC324" s="35">
        <v>34405222.75</v>
      </c>
      <c r="ZD324" s="35">
        <v>924514.69</v>
      </c>
      <c r="ZE324" s="35">
        <v>18000</v>
      </c>
      <c r="ZF324" s="35">
        <v>128740.01</v>
      </c>
      <c r="ZG324" s="35">
        <v>143499.96</v>
      </c>
      <c r="ZH324" s="35"/>
      <c r="ZI324" s="35"/>
      <c r="ZJ324" s="35">
        <v>108676.46</v>
      </c>
      <c r="ZK324" s="35">
        <v>8352292.8899999997</v>
      </c>
      <c r="ZL324" s="35">
        <v>15295.94</v>
      </c>
      <c r="ZM324" s="35"/>
      <c r="ZN324" s="35">
        <v>63288.76</v>
      </c>
      <c r="ZO324" s="35"/>
      <c r="ZP324" s="35">
        <v>7475</v>
      </c>
      <c r="ZQ324" s="35">
        <v>32600</v>
      </c>
      <c r="ZR324" s="35">
        <v>75066.75</v>
      </c>
      <c r="ZS324" s="35">
        <v>882000</v>
      </c>
      <c r="ZT324" s="35"/>
      <c r="ZU324" s="35"/>
      <c r="ZV324" s="35">
        <v>912726.79</v>
      </c>
      <c r="ZW324" s="35">
        <v>779000</v>
      </c>
      <c r="ZX324" s="35">
        <v>402913.2</v>
      </c>
      <c r="ZY324" s="35">
        <v>7.5</v>
      </c>
      <c r="ZZ324" s="35">
        <v>34330</v>
      </c>
      <c r="AAA324" s="35"/>
      <c r="AAB324" s="35">
        <v>779767.6</v>
      </c>
      <c r="AAC324" s="35">
        <v>627495</v>
      </c>
      <c r="AAD324" s="35">
        <v>9920</v>
      </c>
      <c r="AAE324" s="35"/>
      <c r="AAF324" s="35">
        <v>7915.2</v>
      </c>
      <c r="AAG324" s="35">
        <v>2893.33</v>
      </c>
      <c r="AAH324" s="35"/>
      <c r="AAI324" s="35"/>
      <c r="AAJ324" s="35">
        <v>762330</v>
      </c>
      <c r="AAK324" s="35"/>
      <c r="AAL324" s="35"/>
      <c r="AAM324" s="35"/>
      <c r="AAN324" s="35"/>
      <c r="AAO324" s="35">
        <v>110500</v>
      </c>
      <c r="AAP324" s="35"/>
      <c r="AAQ324" s="35"/>
      <c r="AAR324" s="35"/>
      <c r="AAS324" s="35">
        <v>299999.96999999997</v>
      </c>
      <c r="AAT324" s="35">
        <v>40560.03</v>
      </c>
      <c r="AAU324" s="35">
        <v>286884.38</v>
      </c>
      <c r="AAV324" s="35">
        <v>101843.9</v>
      </c>
      <c r="AAW324" s="35">
        <v>48386241.43</v>
      </c>
      <c r="AAX324" s="35">
        <v>0</v>
      </c>
      <c r="AAY324" s="35"/>
      <c r="AAZ324" s="35"/>
      <c r="ABA324" s="35"/>
      <c r="ABB324" s="35"/>
      <c r="ABC324" s="35">
        <v>22026.07</v>
      </c>
      <c r="ABD324" s="35"/>
      <c r="ABE324" s="35">
        <v>60000</v>
      </c>
      <c r="ABF324" s="35">
        <v>54119.16</v>
      </c>
      <c r="ABG324" s="35">
        <v>231493.76000000001</v>
      </c>
      <c r="ABH324" s="35">
        <v>4774216.4000000004</v>
      </c>
      <c r="ABI324" s="35"/>
      <c r="ABJ324" s="35">
        <v>137333.26</v>
      </c>
      <c r="ABK324" s="35">
        <v>68823.81</v>
      </c>
      <c r="ABL324" s="35">
        <v>681770</v>
      </c>
      <c r="ABM324" s="35"/>
      <c r="ABN324" s="35"/>
      <c r="ABO324" s="35"/>
      <c r="ABP324" s="35">
        <v>1469731.26</v>
      </c>
      <c r="ABQ324" s="35">
        <v>711288.73</v>
      </c>
      <c r="ABR324" s="35"/>
      <c r="ABS324" s="35"/>
      <c r="ABT324" s="35"/>
      <c r="ABU324" s="35"/>
      <c r="ABV324" s="35">
        <v>2000000</v>
      </c>
      <c r="ABW324" s="35">
        <v>74507581.24000001</v>
      </c>
      <c r="ABX324" s="35">
        <v>610299.1</v>
      </c>
      <c r="ABY324" s="35"/>
      <c r="ABZ324" s="35"/>
      <c r="ACA324" s="35">
        <v>233632.66</v>
      </c>
      <c r="ACB324" s="35">
        <v>171130.47</v>
      </c>
      <c r="ACC324" s="35">
        <v>500000</v>
      </c>
      <c r="ACD324" s="35">
        <v>1900000</v>
      </c>
      <c r="ACE324" s="35">
        <v>26675</v>
      </c>
      <c r="ACF324" s="35"/>
      <c r="ACG324" s="35"/>
      <c r="ACH324" s="35">
        <v>74080</v>
      </c>
      <c r="ACI324" s="35">
        <v>106500</v>
      </c>
      <c r="ACJ324" s="35">
        <v>34933.94</v>
      </c>
      <c r="ACK324" s="35">
        <v>10816.62</v>
      </c>
      <c r="ACL324" s="35"/>
      <c r="ACM324" s="35"/>
      <c r="ACN324" s="35">
        <v>220376.04</v>
      </c>
      <c r="ACO324" s="35">
        <v>1784910</v>
      </c>
      <c r="ACP324" s="35"/>
      <c r="ACQ324" s="35">
        <v>6364.84</v>
      </c>
      <c r="ACR324" s="35"/>
      <c r="ACS324" s="35"/>
      <c r="ACT324" s="35">
        <v>153009.32</v>
      </c>
      <c r="ACU324" s="35">
        <v>576678.22</v>
      </c>
      <c r="ACV324" s="35">
        <v>34700</v>
      </c>
      <c r="ACW324" s="35"/>
      <c r="ACX324" s="35"/>
      <c r="ACY324" s="35"/>
      <c r="ACZ324" s="35">
        <v>1429000</v>
      </c>
      <c r="ADA324" s="35"/>
      <c r="ADB324" s="35"/>
      <c r="ADC324" s="35"/>
      <c r="ADD324" s="35"/>
      <c r="ADE324" s="35"/>
      <c r="ADF324" s="35">
        <v>70500</v>
      </c>
      <c r="ADG324" s="35">
        <v>36665</v>
      </c>
      <c r="ADH324" s="35"/>
      <c r="ADI324" s="35"/>
      <c r="ADJ324" s="35">
        <v>436300</v>
      </c>
      <c r="ADK324" s="35"/>
      <c r="ADL324" s="35">
        <v>78971</v>
      </c>
      <c r="ADM324" s="35"/>
      <c r="ADN324" s="35"/>
      <c r="ADO324" s="35">
        <v>54490</v>
      </c>
      <c r="ADP324" s="35"/>
      <c r="ADQ324" s="35"/>
      <c r="ADR324" s="35"/>
      <c r="ADS324" s="35"/>
      <c r="ADT324" s="35"/>
      <c r="ADU324" s="35">
        <v>1150</v>
      </c>
      <c r="ADV324" s="35"/>
      <c r="ADW324" s="35"/>
      <c r="ADX324" s="35"/>
      <c r="ADY324" s="35"/>
      <c r="ADZ324" s="35">
        <v>404364.13</v>
      </c>
      <c r="AEA324" s="35"/>
      <c r="AEB324" s="35"/>
      <c r="AEC324" s="35">
        <v>541300</v>
      </c>
      <c r="AED324" s="35"/>
      <c r="AEE324" s="35"/>
      <c r="AEF324" s="35"/>
      <c r="AEG324" s="35"/>
      <c r="AEH324" s="35">
        <v>423313.15</v>
      </c>
      <c r="AEI324" s="35"/>
      <c r="AEJ324" s="35">
        <v>10000000</v>
      </c>
      <c r="AEK324" s="35"/>
      <c r="AEL324" s="35">
        <v>255000</v>
      </c>
      <c r="AEM324" s="35">
        <v>133320</v>
      </c>
      <c r="AEN324" s="35"/>
      <c r="AEO324" s="35">
        <v>201190</v>
      </c>
      <c r="AEP324" s="35"/>
      <c r="AEQ324" s="35"/>
      <c r="AER324" s="35">
        <v>46719.09</v>
      </c>
      <c r="AES324" s="35"/>
      <c r="AET324" s="35"/>
      <c r="AEU324" s="35"/>
      <c r="AEV324" s="35">
        <v>10700</v>
      </c>
      <c r="AEW324" s="35"/>
      <c r="AEX324" s="35">
        <v>126000</v>
      </c>
      <c r="AEY324" s="35"/>
      <c r="AEZ324" s="35">
        <v>20693088.580000002</v>
      </c>
      <c r="AFA324" s="35">
        <v>11298703.800000001</v>
      </c>
      <c r="AFB324" s="35"/>
      <c r="AFC324" s="35">
        <v>217654.63</v>
      </c>
      <c r="AFD324" s="35"/>
      <c r="AFE324" s="35"/>
      <c r="AFF324" s="35"/>
      <c r="AFG324" s="35">
        <v>96803</v>
      </c>
      <c r="AFH324" s="35">
        <v>219040</v>
      </c>
      <c r="AFI324" s="35"/>
      <c r="AFJ324" s="35">
        <v>143600</v>
      </c>
      <c r="AFK324" s="35">
        <v>5097500</v>
      </c>
      <c r="AFL324" s="35">
        <v>1907464.07</v>
      </c>
      <c r="AFM324" s="35">
        <v>55000</v>
      </c>
      <c r="AFN324" s="35"/>
      <c r="AFO324" s="35"/>
      <c r="AFP324" s="35"/>
      <c r="AFQ324" s="35"/>
      <c r="AFR324" s="35"/>
      <c r="AFS324" s="35"/>
      <c r="AFT324" s="35"/>
      <c r="AFU324" s="35"/>
      <c r="AFV324" s="35">
        <v>439500</v>
      </c>
      <c r="AFW324" s="35">
        <v>994514.8</v>
      </c>
      <c r="AFX324" s="35"/>
      <c r="AFY324" s="35"/>
      <c r="AFZ324" s="35"/>
      <c r="AGA324" s="35">
        <v>103000</v>
      </c>
      <c r="AGB324" s="35"/>
      <c r="AGC324" s="35"/>
      <c r="AGD324" s="35"/>
      <c r="AGE324" s="35"/>
      <c r="AGF324" s="35"/>
      <c r="AGG324" s="35"/>
      <c r="AGH324" s="35">
        <v>181510</v>
      </c>
      <c r="AGI324" s="35"/>
      <c r="AGJ324" s="35"/>
      <c r="AGK324" s="35">
        <v>2375344.59</v>
      </c>
      <c r="AGL324" s="35">
        <v>142400</v>
      </c>
      <c r="AGM324" s="35">
        <v>115000</v>
      </c>
      <c r="AGN324" s="35">
        <v>3478986.37</v>
      </c>
      <c r="AGO324" s="35">
        <v>403000</v>
      </c>
      <c r="AGP324" s="35"/>
      <c r="AGQ324" s="35">
        <v>475750</v>
      </c>
      <c r="AGR324" s="35">
        <v>256980</v>
      </c>
      <c r="AGS324" s="35"/>
      <c r="AGT324" s="35">
        <v>571481.52</v>
      </c>
      <c r="AGU324" s="35">
        <v>3199065.48</v>
      </c>
      <c r="AGV324" s="35"/>
      <c r="AGW324" s="35"/>
      <c r="AGX324" s="35">
        <v>953384.05999999994</v>
      </c>
      <c r="AGY324" s="35"/>
      <c r="AGZ324" s="35"/>
      <c r="AHA324" s="35"/>
      <c r="AHB324" s="35">
        <v>130000</v>
      </c>
      <c r="AHC324" s="35">
        <v>37405377</v>
      </c>
      <c r="AHD324" s="35"/>
      <c r="AHE324" s="35"/>
      <c r="AHF324" s="35"/>
      <c r="AHG324" s="35"/>
      <c r="AHH324" s="35"/>
      <c r="AHI324" s="35">
        <v>468649</v>
      </c>
      <c r="AHJ324" s="35"/>
      <c r="AHK324" s="35"/>
      <c r="AHL324" s="35"/>
      <c r="AHM324" s="35"/>
      <c r="AHN324" s="35">
        <v>90828.21</v>
      </c>
      <c r="AHO324" s="35">
        <v>1960863</v>
      </c>
      <c r="AHP324" s="35"/>
      <c r="AHQ324" s="35">
        <v>74190</v>
      </c>
      <c r="AHR324" s="35">
        <v>699.9</v>
      </c>
      <c r="AHS324" s="35"/>
      <c r="AHT324" s="35">
        <v>2671000</v>
      </c>
      <c r="AHU324" s="35"/>
      <c r="AHV324" s="35"/>
      <c r="AHW324" s="35">
        <v>159.25</v>
      </c>
      <c r="AHX324" s="35"/>
      <c r="AHY324" s="35"/>
      <c r="AHZ324" s="35"/>
      <c r="AIA324" s="35">
        <v>75527448.679999992</v>
      </c>
      <c r="AIB324" s="35">
        <v>905945600.37000012</v>
      </c>
    </row>
    <row r="325" spans="1:912" x14ac:dyDescent="0.5">
      <c r="A325" s="34" t="s">
        <v>43</v>
      </c>
      <c r="B325" s="34" t="s">
        <v>2568</v>
      </c>
      <c r="C325" s="34" t="s">
        <v>2569</v>
      </c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>
        <v>18102000</v>
      </c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>
        <v>4580000</v>
      </c>
      <c r="BY325" s="35"/>
      <c r="BZ325" s="35"/>
      <c r="CA325" s="35"/>
      <c r="CB325" s="35"/>
      <c r="CC325" s="35"/>
      <c r="CD325" s="35"/>
      <c r="CE325" s="35"/>
      <c r="CF325" s="35"/>
      <c r="CG325" s="35">
        <v>21021000</v>
      </c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>
        <v>43703000</v>
      </c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>
        <v>12246300</v>
      </c>
      <c r="EP325" s="35"/>
      <c r="EQ325" s="35"/>
      <c r="ER325" s="35"/>
      <c r="ES325" s="35"/>
      <c r="ET325" s="35"/>
      <c r="EU325" s="35"/>
      <c r="EV325" s="35"/>
      <c r="EW325" s="35"/>
      <c r="EX325" s="35">
        <v>12246300</v>
      </c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>
        <v>0</v>
      </c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>
        <v>0</v>
      </c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>
        <v>15729000</v>
      </c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>
        <v>17199000</v>
      </c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>
        <v>145000</v>
      </c>
      <c r="OX325" s="35"/>
      <c r="OY325" s="35"/>
      <c r="OZ325" s="35"/>
      <c r="PA325" s="35"/>
      <c r="PB325" s="35"/>
      <c r="PC325" s="35"/>
      <c r="PD325" s="35"/>
      <c r="PE325" s="35"/>
      <c r="PF325" s="35">
        <v>33073000</v>
      </c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  <c r="QQ325" s="35"/>
      <c r="QR325" s="35"/>
      <c r="QS325" s="35"/>
      <c r="QT325" s="35"/>
      <c r="QU325" s="35"/>
      <c r="QV325" s="35"/>
      <c r="QW325" s="35"/>
      <c r="QX325" s="35"/>
      <c r="QY325" s="35"/>
      <c r="QZ325" s="35"/>
      <c r="RA325" s="35"/>
      <c r="RB325" s="35"/>
      <c r="RC325" s="35"/>
      <c r="RD325" s="35"/>
      <c r="RE325" s="35"/>
      <c r="RF325" s="35"/>
      <c r="RG325" s="35"/>
      <c r="RH325" s="35"/>
      <c r="RI325" s="35"/>
      <c r="RJ325" s="35"/>
      <c r="RK325" s="35"/>
      <c r="RL325" s="35"/>
      <c r="RM325" s="35"/>
      <c r="RN325" s="35"/>
      <c r="RO325" s="35"/>
      <c r="RP325" s="35"/>
      <c r="RQ325" s="35"/>
      <c r="RR325" s="35"/>
      <c r="RS325" s="35"/>
      <c r="RT325" s="35"/>
      <c r="RU325" s="35"/>
      <c r="RV325" s="35"/>
      <c r="RW325" s="35"/>
      <c r="RX325" s="35"/>
      <c r="RY325" s="35"/>
      <c r="RZ325" s="35"/>
      <c r="SA325" s="35"/>
      <c r="SB325" s="35"/>
      <c r="SC325" s="35"/>
      <c r="SD325" s="35"/>
      <c r="SE325" s="35"/>
      <c r="SF325" s="35"/>
      <c r="SG325" s="35"/>
      <c r="SH325" s="35"/>
      <c r="SI325" s="35"/>
      <c r="SJ325" s="35"/>
      <c r="SK325" s="35"/>
      <c r="SL325" s="35"/>
      <c r="SM325" s="35"/>
      <c r="SN325" s="35"/>
      <c r="SO325" s="35"/>
      <c r="SP325" s="35"/>
      <c r="SQ325" s="35"/>
      <c r="SR325" s="35"/>
      <c r="SS325" s="35"/>
      <c r="ST325" s="35"/>
      <c r="SU325" s="35"/>
      <c r="SV325" s="35"/>
      <c r="SW325" s="35"/>
      <c r="SX325" s="35"/>
      <c r="SY325" s="35"/>
      <c r="SZ325" s="35"/>
      <c r="TA325" s="35"/>
      <c r="TB325" s="35"/>
      <c r="TC325" s="35"/>
      <c r="TD325" s="35"/>
      <c r="TE325" s="35"/>
      <c r="TF325" s="35"/>
      <c r="TG325" s="35"/>
      <c r="TH325" s="35"/>
      <c r="TI325" s="35"/>
      <c r="TJ325" s="35"/>
      <c r="TK325" s="35"/>
      <c r="TL325" s="35"/>
      <c r="TM325" s="35"/>
      <c r="TN325" s="35"/>
      <c r="TO325" s="35"/>
      <c r="TP325" s="35"/>
      <c r="TQ325" s="35"/>
      <c r="TR325" s="35"/>
      <c r="TS325" s="35"/>
      <c r="TT325" s="35"/>
      <c r="TU325" s="35"/>
      <c r="TV325" s="35"/>
      <c r="TW325" s="35"/>
      <c r="TX325" s="35"/>
      <c r="TY325" s="35"/>
      <c r="TZ325" s="35"/>
      <c r="UA325" s="35"/>
      <c r="UB325" s="35"/>
      <c r="UC325" s="35"/>
      <c r="UD325" s="35"/>
      <c r="UE325" s="35"/>
      <c r="UF325" s="35"/>
      <c r="UG325" s="35"/>
      <c r="UH325" s="35"/>
      <c r="UI325" s="35"/>
      <c r="UJ325" s="35"/>
      <c r="UK325" s="35"/>
      <c r="UL325" s="35"/>
      <c r="UM325" s="35"/>
      <c r="UN325" s="35"/>
      <c r="UO325" s="35"/>
      <c r="UP325" s="35"/>
      <c r="UQ325" s="35"/>
      <c r="UR325" s="35"/>
      <c r="US325" s="35"/>
      <c r="UT325" s="35"/>
      <c r="UU325" s="35"/>
      <c r="UV325" s="35"/>
      <c r="UW325" s="35"/>
      <c r="UX325" s="35"/>
      <c r="UY325" s="35"/>
      <c r="UZ325" s="35"/>
      <c r="VA325" s="35"/>
      <c r="VB325" s="35"/>
      <c r="VC325" s="35"/>
      <c r="VD325" s="35"/>
      <c r="VE325" s="35"/>
      <c r="VF325" s="35"/>
      <c r="VG325" s="35"/>
      <c r="VH325" s="35"/>
      <c r="VI325" s="35"/>
      <c r="VJ325" s="35"/>
      <c r="VK325" s="35"/>
      <c r="VL325" s="35"/>
      <c r="VM325" s="35"/>
      <c r="VN325" s="35"/>
      <c r="VO325" s="35"/>
      <c r="VP325" s="35"/>
      <c r="VQ325" s="35"/>
      <c r="VR325" s="35"/>
      <c r="VS325" s="35"/>
      <c r="VT325" s="35"/>
      <c r="VU325" s="35"/>
      <c r="VV325" s="35"/>
      <c r="VW325" s="35"/>
      <c r="VX325" s="35"/>
      <c r="VY325" s="35"/>
      <c r="VZ325" s="35"/>
      <c r="WA325" s="35"/>
      <c r="WB325" s="35"/>
      <c r="WC325" s="35"/>
      <c r="WD325" s="35"/>
      <c r="WE325" s="35"/>
      <c r="WF325" s="35"/>
      <c r="WG325" s="35"/>
      <c r="WH325" s="35">
        <v>18274500</v>
      </c>
      <c r="WI325" s="35"/>
      <c r="WJ325" s="35"/>
      <c r="WK325" s="35"/>
      <c r="WL325" s="35"/>
      <c r="WM325" s="35"/>
      <c r="WN325" s="35"/>
      <c r="WO325" s="35"/>
      <c r="WP325" s="35"/>
      <c r="WQ325" s="35"/>
      <c r="WR325" s="35"/>
      <c r="WS325" s="35"/>
      <c r="WT325" s="35"/>
      <c r="WU325" s="35"/>
      <c r="WV325" s="35"/>
      <c r="WW325" s="35"/>
      <c r="WX325" s="35"/>
      <c r="WY325" s="35"/>
      <c r="WZ325" s="35"/>
      <c r="XA325" s="35"/>
      <c r="XB325" s="35"/>
      <c r="XC325" s="35"/>
      <c r="XD325" s="35"/>
      <c r="XE325" s="35"/>
      <c r="XF325" s="35"/>
      <c r="XG325" s="35"/>
      <c r="XH325" s="35"/>
      <c r="XI325" s="35"/>
      <c r="XJ325" s="35"/>
      <c r="XK325" s="35"/>
      <c r="XL325" s="35"/>
      <c r="XM325" s="35"/>
      <c r="XN325" s="35"/>
      <c r="XO325" s="35"/>
      <c r="XP325" s="35"/>
      <c r="XQ325" s="35"/>
      <c r="XR325" s="35"/>
      <c r="XS325" s="35"/>
      <c r="XT325" s="35"/>
      <c r="XU325" s="35"/>
      <c r="XV325" s="35"/>
      <c r="XW325" s="35"/>
      <c r="XX325" s="35"/>
      <c r="XY325" s="35"/>
      <c r="XZ325" s="35"/>
      <c r="YA325" s="35"/>
      <c r="YB325" s="35"/>
      <c r="YC325" s="35"/>
      <c r="YD325" s="35"/>
      <c r="YE325" s="35"/>
      <c r="YF325" s="35"/>
      <c r="YG325" s="35"/>
      <c r="YH325" s="35"/>
      <c r="YI325" s="35"/>
      <c r="YJ325" s="35"/>
      <c r="YK325" s="35"/>
      <c r="YL325" s="35"/>
      <c r="YM325" s="35"/>
      <c r="YN325" s="35"/>
      <c r="YO325" s="35"/>
      <c r="YP325" s="35"/>
      <c r="YQ325" s="35"/>
      <c r="YR325" s="35"/>
      <c r="YS325" s="35"/>
      <c r="YT325" s="35"/>
      <c r="YU325" s="35"/>
      <c r="YV325" s="35"/>
      <c r="YW325" s="35"/>
      <c r="YX325" s="35"/>
      <c r="YY325" s="35"/>
      <c r="YZ325" s="35"/>
      <c r="ZA325" s="35"/>
      <c r="ZB325" s="35"/>
      <c r="ZC325" s="35">
        <v>18274500</v>
      </c>
      <c r="ZD325" s="35"/>
      <c r="ZE325" s="35"/>
      <c r="ZF325" s="35"/>
      <c r="ZG325" s="35"/>
      <c r="ZH325" s="35"/>
      <c r="ZI325" s="35"/>
      <c r="ZJ325" s="35"/>
      <c r="ZK325" s="35">
        <v>205000</v>
      </c>
      <c r="ZL325" s="35"/>
      <c r="ZM325" s="35"/>
      <c r="ZN325" s="35"/>
      <c r="ZO325" s="35"/>
      <c r="ZP325" s="35"/>
      <c r="ZQ325" s="35"/>
      <c r="ZR325" s="35"/>
      <c r="ZS325" s="35"/>
      <c r="ZT325" s="35">
        <v>8820000</v>
      </c>
      <c r="ZU325" s="35"/>
      <c r="ZV325" s="35"/>
      <c r="ZW325" s="35"/>
      <c r="ZX325" s="35"/>
      <c r="ZY325" s="35"/>
      <c r="ZZ325" s="35"/>
      <c r="AAA325" s="35"/>
      <c r="AAB325" s="35"/>
      <c r="AAC325" s="35"/>
      <c r="AAD325" s="35"/>
      <c r="AAE325" s="35"/>
      <c r="AAF325" s="35"/>
      <c r="AAG325" s="35"/>
      <c r="AAH325" s="35"/>
      <c r="AAI325" s="35"/>
      <c r="AAJ325" s="35"/>
      <c r="AAK325" s="35"/>
      <c r="AAL325" s="35"/>
      <c r="AAM325" s="35"/>
      <c r="AAN325" s="35"/>
      <c r="AAO325" s="35"/>
      <c r="AAP325" s="35"/>
      <c r="AAQ325" s="35"/>
      <c r="AAR325" s="35"/>
      <c r="AAS325" s="35"/>
      <c r="AAT325" s="35"/>
      <c r="AAU325" s="35"/>
      <c r="AAV325" s="35"/>
      <c r="AAW325" s="35">
        <v>19551000</v>
      </c>
      <c r="AAX325" s="35">
        <v>0</v>
      </c>
      <c r="AAY325" s="35"/>
      <c r="AAZ325" s="35"/>
      <c r="ABA325" s="35"/>
      <c r="ABB325" s="35"/>
      <c r="ABC325" s="35"/>
      <c r="ABD325" s="35"/>
      <c r="ABE325" s="35"/>
      <c r="ABF325" s="35"/>
      <c r="ABG325" s="35"/>
      <c r="ABH325" s="35"/>
      <c r="ABI325" s="35"/>
      <c r="ABJ325" s="35"/>
      <c r="ABK325" s="35"/>
      <c r="ABL325" s="35"/>
      <c r="ABM325" s="35"/>
      <c r="ABN325" s="35"/>
      <c r="ABO325" s="35"/>
      <c r="ABP325" s="35"/>
      <c r="ABQ325" s="35"/>
      <c r="ABR325" s="35"/>
      <c r="ABS325" s="35"/>
      <c r="ABT325" s="35"/>
      <c r="ABU325" s="35"/>
      <c r="ABV325" s="35"/>
      <c r="ABW325" s="35">
        <v>28576000</v>
      </c>
      <c r="ABX325" s="35"/>
      <c r="ABY325" s="35"/>
      <c r="ABZ325" s="35"/>
      <c r="ACA325" s="35"/>
      <c r="ACB325" s="35"/>
      <c r="ACC325" s="35"/>
      <c r="ACD325" s="35"/>
      <c r="ACE325" s="35"/>
      <c r="ACF325" s="35"/>
      <c r="ACG325" s="35"/>
      <c r="ACH325" s="35"/>
      <c r="ACI325" s="35"/>
      <c r="ACJ325" s="35"/>
      <c r="ACK325" s="35"/>
      <c r="ACL325" s="35"/>
      <c r="ACM325" s="35"/>
      <c r="ACN325" s="35"/>
      <c r="ACO325" s="35"/>
      <c r="ACP325" s="35"/>
      <c r="ACQ325" s="35"/>
      <c r="ACR325" s="35">
        <v>25668000</v>
      </c>
      <c r="ACS325" s="35"/>
      <c r="ACT325" s="35"/>
      <c r="ACU325" s="35"/>
      <c r="ACV325" s="35"/>
      <c r="ACW325" s="35"/>
      <c r="ACX325" s="35"/>
      <c r="ACY325" s="35"/>
      <c r="ACZ325" s="35"/>
      <c r="ADA325" s="35"/>
      <c r="ADB325" s="35"/>
      <c r="ADC325" s="35"/>
      <c r="ADD325" s="35"/>
      <c r="ADE325" s="35"/>
      <c r="ADF325" s="35"/>
      <c r="ADG325" s="35"/>
      <c r="ADH325" s="35"/>
      <c r="ADI325" s="35"/>
      <c r="ADJ325" s="35"/>
      <c r="ADK325" s="35"/>
      <c r="ADL325" s="35"/>
      <c r="ADM325" s="35"/>
      <c r="ADN325" s="35"/>
      <c r="ADO325" s="35"/>
      <c r="ADP325" s="35"/>
      <c r="ADQ325" s="35"/>
      <c r="ADR325" s="35"/>
      <c r="ADS325" s="35"/>
      <c r="ADT325" s="35"/>
      <c r="ADU325" s="35"/>
      <c r="ADV325" s="35"/>
      <c r="ADW325" s="35"/>
      <c r="ADX325" s="35"/>
      <c r="ADY325" s="35"/>
      <c r="ADZ325" s="35"/>
      <c r="AEA325" s="35"/>
      <c r="AEB325" s="35"/>
      <c r="AEC325" s="35"/>
      <c r="AED325" s="35"/>
      <c r="AEE325" s="35"/>
      <c r="AEF325" s="35"/>
      <c r="AEG325" s="35"/>
      <c r="AEH325" s="35"/>
      <c r="AEI325" s="35"/>
      <c r="AEJ325" s="35"/>
      <c r="AEK325" s="35"/>
      <c r="AEL325" s="35"/>
      <c r="AEM325" s="35"/>
      <c r="AEN325" s="35"/>
      <c r="AEO325" s="35"/>
      <c r="AEP325" s="35"/>
      <c r="AEQ325" s="35"/>
      <c r="AER325" s="35"/>
      <c r="AES325" s="35"/>
      <c r="AET325" s="35"/>
      <c r="AEU325" s="35"/>
      <c r="AEV325" s="35"/>
      <c r="AEW325" s="35"/>
      <c r="AEX325" s="35"/>
      <c r="AEY325" s="35"/>
      <c r="AEZ325" s="35">
        <v>25668000</v>
      </c>
      <c r="AFA325" s="35"/>
      <c r="AFB325" s="35"/>
      <c r="AFC325" s="35"/>
      <c r="AFD325" s="35"/>
      <c r="AFE325" s="35"/>
      <c r="AFF325" s="35"/>
      <c r="AFG325" s="35"/>
      <c r="AFH325" s="35"/>
      <c r="AFI325" s="35"/>
      <c r="AFJ325" s="35"/>
      <c r="AFK325" s="35"/>
      <c r="AFL325" s="35"/>
      <c r="AFM325" s="35"/>
      <c r="AFN325" s="35"/>
      <c r="AFO325" s="35"/>
      <c r="AFP325" s="35"/>
      <c r="AFQ325" s="35"/>
      <c r="AFR325" s="35"/>
      <c r="AFS325" s="35"/>
      <c r="AFT325" s="35"/>
      <c r="AFU325" s="35"/>
      <c r="AFV325" s="35"/>
      <c r="AFW325" s="35"/>
      <c r="AFX325" s="35"/>
      <c r="AFY325" s="35"/>
      <c r="AFZ325" s="35"/>
      <c r="AGA325" s="35"/>
      <c r="AGB325" s="35"/>
      <c r="AGC325" s="35"/>
      <c r="AGD325" s="35"/>
      <c r="AGE325" s="35"/>
      <c r="AGF325" s="35"/>
      <c r="AGG325" s="35"/>
      <c r="AGH325" s="35"/>
      <c r="AGI325" s="35"/>
      <c r="AGJ325" s="35"/>
      <c r="AGK325" s="35"/>
      <c r="AGL325" s="35"/>
      <c r="AGM325" s="35"/>
      <c r="AGN325" s="35"/>
      <c r="AGO325" s="35"/>
      <c r="AGP325" s="35"/>
      <c r="AGQ325" s="35"/>
      <c r="AGR325" s="35"/>
      <c r="AGS325" s="35"/>
      <c r="AGT325" s="35"/>
      <c r="AGU325" s="35">
        <v>5439000</v>
      </c>
      <c r="AGV325" s="35"/>
      <c r="AGW325" s="35"/>
      <c r="AGX325" s="35"/>
      <c r="AGY325" s="35"/>
      <c r="AGZ325" s="35"/>
      <c r="AHA325" s="35"/>
      <c r="AHB325" s="35"/>
      <c r="AHC325" s="35">
        <v>17052000</v>
      </c>
      <c r="AHD325" s="35">
        <v>10437000</v>
      </c>
      <c r="AHE325" s="35"/>
      <c r="AHF325" s="35"/>
      <c r="AHG325" s="35"/>
      <c r="AHH325" s="35"/>
      <c r="AHI325" s="35"/>
      <c r="AHJ325" s="35"/>
      <c r="AHK325" s="35"/>
      <c r="AHL325" s="35"/>
      <c r="AHM325" s="35"/>
      <c r="AHN325" s="35"/>
      <c r="AHO325" s="35"/>
      <c r="AHP325" s="35"/>
      <c r="AHQ325" s="35"/>
      <c r="AHR325" s="35"/>
      <c r="AHS325" s="35"/>
      <c r="AHT325" s="35"/>
      <c r="AHU325" s="35"/>
      <c r="AHV325" s="35"/>
      <c r="AHW325" s="35"/>
      <c r="AHX325" s="35"/>
      <c r="AHY325" s="35"/>
      <c r="AHZ325" s="35"/>
      <c r="AIA325" s="35">
        <v>32928000</v>
      </c>
      <c r="AIB325" s="35">
        <v>194468800</v>
      </c>
    </row>
    <row r="326" spans="1:912" x14ac:dyDescent="0.5">
      <c r="A326" s="34" t="s">
        <v>43</v>
      </c>
      <c r="B326" s="34" t="s">
        <v>2570</v>
      </c>
      <c r="C326" s="34" t="s">
        <v>2571</v>
      </c>
      <c r="D326" s="35">
        <v>1516087.9</v>
      </c>
      <c r="E326" s="35">
        <v>97681.61</v>
      </c>
      <c r="F326" s="35">
        <v>86246.69</v>
      </c>
      <c r="G326" s="35">
        <v>284811.44</v>
      </c>
      <c r="H326" s="35">
        <v>58128.67</v>
      </c>
      <c r="I326" s="35">
        <v>53947.199999999997</v>
      </c>
      <c r="J326" s="35"/>
      <c r="K326" s="35">
        <v>140044.45000000001</v>
      </c>
      <c r="L326" s="35">
        <v>94946.73</v>
      </c>
      <c r="M326" s="35">
        <v>47708.1</v>
      </c>
      <c r="N326" s="35">
        <v>86453.01</v>
      </c>
      <c r="O326" s="35">
        <v>52315.44</v>
      </c>
      <c r="P326" s="35">
        <v>81079.850000000006</v>
      </c>
      <c r="Q326" s="35">
        <v>129369.9</v>
      </c>
      <c r="R326" s="35">
        <v>52145.2</v>
      </c>
      <c r="S326" s="35">
        <v>49214.95</v>
      </c>
      <c r="T326" s="35">
        <v>33947.18</v>
      </c>
      <c r="U326" s="35">
        <v>86279.18</v>
      </c>
      <c r="V326" s="35">
        <v>47468.86</v>
      </c>
      <c r="W326" s="35">
        <v>44436.45</v>
      </c>
      <c r="X326" s="35">
        <v>77003.56</v>
      </c>
      <c r="Y326" s="35">
        <v>46660.43</v>
      </c>
      <c r="Z326" s="35">
        <v>55956.46</v>
      </c>
      <c r="AA326" s="35">
        <v>1712.15</v>
      </c>
      <c r="AB326" s="35">
        <v>2000169.2</v>
      </c>
      <c r="AC326" s="35">
        <v>49219.56</v>
      </c>
      <c r="AD326" s="35">
        <v>141431.93</v>
      </c>
      <c r="AE326" s="35">
        <v>34178.089999999997</v>
      </c>
      <c r="AF326" s="35">
        <v>248756.3</v>
      </c>
      <c r="AG326" s="35">
        <v>23032.73</v>
      </c>
      <c r="AH326" s="35">
        <v>919680.46</v>
      </c>
      <c r="AI326" s="35">
        <v>428313.3</v>
      </c>
      <c r="AJ326" s="35">
        <v>118496.72</v>
      </c>
      <c r="AK326" s="35">
        <v>51078.42</v>
      </c>
      <c r="AL326" s="35">
        <v>51810.97</v>
      </c>
      <c r="AM326" s="35">
        <v>77810.03</v>
      </c>
      <c r="AN326" s="35">
        <v>36987.21</v>
      </c>
      <c r="AO326" s="35">
        <v>54363.92</v>
      </c>
      <c r="AP326" s="35">
        <v>31349.26</v>
      </c>
      <c r="AQ326" s="35">
        <v>71048.800000000003</v>
      </c>
      <c r="AR326" s="35">
        <v>49645.95</v>
      </c>
      <c r="AS326" s="35">
        <v>19356.96</v>
      </c>
      <c r="AT326" s="35">
        <v>344219.14</v>
      </c>
      <c r="AU326" s="35">
        <v>67286.95</v>
      </c>
      <c r="AV326" s="35">
        <v>38578.410000000003</v>
      </c>
      <c r="AW326" s="35">
        <v>34965.51</v>
      </c>
      <c r="AX326" s="35">
        <v>35398.25</v>
      </c>
      <c r="AY326" s="35">
        <v>41493.29</v>
      </c>
      <c r="AZ326" s="35">
        <v>30754.68</v>
      </c>
      <c r="BA326" s="35">
        <v>27867.97</v>
      </c>
      <c r="BB326" s="35">
        <v>184810.68</v>
      </c>
      <c r="BC326" s="35">
        <v>22347.62</v>
      </c>
      <c r="BD326" s="35">
        <v>27463.46</v>
      </c>
      <c r="BE326" s="35">
        <v>71748.69</v>
      </c>
      <c r="BF326" s="35">
        <v>34949.15</v>
      </c>
      <c r="BG326" s="35">
        <v>60397.43</v>
      </c>
      <c r="BH326" s="35">
        <v>23856.07</v>
      </c>
      <c r="BI326" s="35">
        <v>365496.07</v>
      </c>
      <c r="BJ326" s="35">
        <v>21499.41</v>
      </c>
      <c r="BK326" s="35">
        <v>26846.94</v>
      </c>
      <c r="BL326" s="35">
        <v>103597.25</v>
      </c>
      <c r="BM326" s="35">
        <v>41838.050000000003</v>
      </c>
      <c r="BN326" s="35">
        <v>59729.39</v>
      </c>
      <c r="BO326" s="35">
        <v>48627.63</v>
      </c>
      <c r="BP326" s="35">
        <v>37093</v>
      </c>
      <c r="BQ326" s="35">
        <v>22831.759999999998</v>
      </c>
      <c r="BR326" s="35">
        <v>27813.89</v>
      </c>
      <c r="BS326" s="35">
        <v>42060.46</v>
      </c>
      <c r="BT326" s="35">
        <v>21607</v>
      </c>
      <c r="BU326" s="35">
        <v>73165.73</v>
      </c>
      <c r="BV326" s="35">
        <v>23540.07</v>
      </c>
      <c r="BW326" s="35">
        <v>77958.740000000005</v>
      </c>
      <c r="BX326" s="35">
        <v>294426.27</v>
      </c>
      <c r="BY326" s="35">
        <v>145721.25</v>
      </c>
      <c r="BZ326" s="35">
        <v>40737.56</v>
      </c>
      <c r="CA326" s="35">
        <v>10229.030000000001</v>
      </c>
      <c r="CB326" s="35">
        <v>44838.04</v>
      </c>
      <c r="CC326" s="35">
        <v>58850.04</v>
      </c>
      <c r="CD326" s="35">
        <v>48916.32</v>
      </c>
      <c r="CE326" s="35">
        <v>7265.18</v>
      </c>
      <c r="CF326" s="35">
        <v>865.22</v>
      </c>
      <c r="CG326" s="35">
        <v>2311695.14</v>
      </c>
      <c r="CH326" s="35">
        <v>34431.07</v>
      </c>
      <c r="CI326" s="35"/>
      <c r="CJ326" s="35">
        <v>82481.13</v>
      </c>
      <c r="CK326" s="35">
        <v>89111.54</v>
      </c>
      <c r="CL326" s="35">
        <v>61032.82</v>
      </c>
      <c r="CM326" s="35">
        <v>62870.15</v>
      </c>
      <c r="CN326" s="35">
        <v>81700.509999999995</v>
      </c>
      <c r="CO326" s="35">
        <v>31715.22</v>
      </c>
      <c r="CP326" s="35">
        <v>79170.210000000006</v>
      </c>
      <c r="CQ326" s="35">
        <v>148901.75</v>
      </c>
      <c r="CR326" s="35">
        <v>63916.77</v>
      </c>
      <c r="CS326" s="35">
        <v>63470.51</v>
      </c>
      <c r="CT326" s="35">
        <v>184389.47</v>
      </c>
      <c r="CU326" s="35">
        <v>51948.71</v>
      </c>
      <c r="CV326" s="35">
        <v>38015.01</v>
      </c>
      <c r="CW326" s="35"/>
      <c r="CX326" s="35">
        <v>34525.68</v>
      </c>
      <c r="CY326" s="35">
        <v>40350.01</v>
      </c>
      <c r="CZ326" s="35">
        <v>25086.63</v>
      </c>
      <c r="DA326" s="35">
        <v>38046.82</v>
      </c>
      <c r="DB326" s="35">
        <v>13844925.970000004</v>
      </c>
      <c r="DC326" s="35">
        <v>1380612.64</v>
      </c>
      <c r="DD326" s="35">
        <v>78523.59</v>
      </c>
      <c r="DE326" s="35">
        <v>126964.66</v>
      </c>
      <c r="DF326" s="35">
        <v>127094.66</v>
      </c>
      <c r="DG326" s="35">
        <v>85321.83</v>
      </c>
      <c r="DH326" s="35"/>
      <c r="DI326" s="35">
        <v>69015.09</v>
      </c>
      <c r="DJ326" s="35">
        <v>35050.85</v>
      </c>
      <c r="DK326" s="35">
        <v>59697.06</v>
      </c>
      <c r="DL326" s="35">
        <v>96626.39</v>
      </c>
      <c r="DM326" s="35">
        <v>29039.72</v>
      </c>
      <c r="DN326" s="35">
        <v>253492.52</v>
      </c>
      <c r="DO326" s="35">
        <v>254853.25</v>
      </c>
      <c r="DP326" s="35">
        <v>1482.81</v>
      </c>
      <c r="DQ326" s="35">
        <v>46611.09</v>
      </c>
      <c r="DR326" s="35">
        <v>66124.41</v>
      </c>
      <c r="DS326" s="35">
        <v>22274.75</v>
      </c>
      <c r="DT326" s="35">
        <v>67295.05</v>
      </c>
      <c r="DU326" s="35">
        <v>44244.86</v>
      </c>
      <c r="DV326" s="35">
        <v>94242.43</v>
      </c>
      <c r="DW326" s="35">
        <v>4920301.8</v>
      </c>
      <c r="DX326" s="35">
        <v>48899.91</v>
      </c>
      <c r="DY326" s="35">
        <v>100362.37</v>
      </c>
      <c r="DZ326" s="35">
        <v>73303.97</v>
      </c>
      <c r="EA326" s="35">
        <v>52480.63</v>
      </c>
      <c r="EB326" s="35">
        <v>60769.42</v>
      </c>
      <c r="EC326" s="35">
        <v>176445.09</v>
      </c>
      <c r="ED326" s="35">
        <v>91895.65</v>
      </c>
      <c r="EE326" s="35">
        <v>110714.3</v>
      </c>
      <c r="EF326" s="35">
        <v>196845.78</v>
      </c>
      <c r="EG326" s="35">
        <v>481575.93</v>
      </c>
      <c r="EH326" s="35">
        <v>89346.81</v>
      </c>
      <c r="EI326" s="35">
        <v>106113.63</v>
      </c>
      <c r="EJ326" s="35">
        <v>85618.69</v>
      </c>
      <c r="EK326" s="35">
        <v>4518.42</v>
      </c>
      <c r="EL326" s="35">
        <v>103057.97</v>
      </c>
      <c r="EM326" s="35">
        <v>44699.17</v>
      </c>
      <c r="EN326" s="35">
        <v>56915.02</v>
      </c>
      <c r="EO326" s="35">
        <v>209755.43</v>
      </c>
      <c r="EP326" s="35">
        <v>57829.760000000002</v>
      </c>
      <c r="EQ326" s="35">
        <v>64078.09</v>
      </c>
      <c r="ER326" s="35">
        <v>33745.26</v>
      </c>
      <c r="ES326" s="35">
        <v>25852.04</v>
      </c>
      <c r="ET326" s="35">
        <v>49624.98</v>
      </c>
      <c r="EU326" s="35">
        <v>52280.24</v>
      </c>
      <c r="EV326" s="35">
        <v>52550.69</v>
      </c>
      <c r="EW326" s="35">
        <v>112799.5</v>
      </c>
      <c r="EX326" s="35">
        <v>10400948.209999997</v>
      </c>
      <c r="EY326" s="35">
        <v>566574.09</v>
      </c>
      <c r="EZ326" s="35">
        <v>73664.55</v>
      </c>
      <c r="FA326" s="35">
        <v>79440.789999999994</v>
      </c>
      <c r="FB326" s="35">
        <v>96838.7</v>
      </c>
      <c r="FC326" s="35">
        <v>66432.56</v>
      </c>
      <c r="FD326" s="35">
        <v>62324.29</v>
      </c>
      <c r="FE326" s="35">
        <v>116481.84</v>
      </c>
      <c r="FF326" s="35">
        <v>56236.32</v>
      </c>
      <c r="FG326" s="35">
        <v>67028.63</v>
      </c>
      <c r="FH326" s="35">
        <v>77642.31</v>
      </c>
      <c r="FI326" s="35">
        <v>40615.550000000003</v>
      </c>
      <c r="FJ326" s="35"/>
      <c r="FK326" s="35">
        <v>122510.79</v>
      </c>
      <c r="FL326" s="35">
        <v>44128.34</v>
      </c>
      <c r="FM326" s="35">
        <v>19211.189999999999</v>
      </c>
      <c r="FN326" s="35">
        <v>55992.59</v>
      </c>
      <c r="FO326" s="35">
        <v>6295.67</v>
      </c>
      <c r="FP326" s="35">
        <v>84411.04</v>
      </c>
      <c r="FQ326" s="35">
        <v>33584.959999999999</v>
      </c>
      <c r="FR326" s="35">
        <v>42904.53</v>
      </c>
      <c r="FS326" s="35">
        <v>6530711.2400000002</v>
      </c>
      <c r="FT326" s="35">
        <v>38440.58</v>
      </c>
      <c r="FU326" s="35">
        <v>115663.76</v>
      </c>
      <c r="FV326" s="35">
        <v>65888.83</v>
      </c>
      <c r="FW326" s="35">
        <v>68955.3</v>
      </c>
      <c r="FX326" s="35">
        <v>46997.86</v>
      </c>
      <c r="FY326" s="35">
        <v>174066.2</v>
      </c>
      <c r="FZ326" s="35">
        <v>53764.31</v>
      </c>
      <c r="GA326" s="35">
        <v>83086.649999999994</v>
      </c>
      <c r="GB326" s="35">
        <v>128186.2</v>
      </c>
      <c r="GC326" s="35">
        <v>199212.12</v>
      </c>
      <c r="GD326" s="35">
        <v>60236.04</v>
      </c>
      <c r="GE326" s="35">
        <v>85901.53</v>
      </c>
      <c r="GF326" s="35">
        <v>57855.12</v>
      </c>
      <c r="GG326" s="35">
        <v>310224.28999999998</v>
      </c>
      <c r="GH326" s="35">
        <v>41874.089999999997</v>
      </c>
      <c r="GI326" s="35">
        <v>31854.32</v>
      </c>
      <c r="GJ326" s="35">
        <v>67285.119999999995</v>
      </c>
      <c r="GK326" s="35">
        <v>7901.2</v>
      </c>
      <c r="GL326" s="35">
        <v>11301.19</v>
      </c>
      <c r="GM326" s="35"/>
      <c r="GN326" s="35">
        <v>76360.460000000006</v>
      </c>
      <c r="GO326" s="35">
        <v>26830.66</v>
      </c>
      <c r="GP326" s="35">
        <v>50707.199999999997</v>
      </c>
      <c r="GQ326" s="35">
        <v>30046.35</v>
      </c>
      <c r="GR326" s="35">
        <v>18716.259999999998</v>
      </c>
      <c r="GS326" s="35">
        <v>596402.48</v>
      </c>
      <c r="GT326" s="35">
        <v>145901.70000000001</v>
      </c>
      <c r="GU326" s="35">
        <v>41243.31</v>
      </c>
      <c r="GV326" s="35">
        <v>33606.65</v>
      </c>
      <c r="GW326" s="35">
        <v>32664.75</v>
      </c>
      <c r="GX326" s="35">
        <v>52062.3</v>
      </c>
      <c r="GY326" s="35">
        <v>42396.69</v>
      </c>
      <c r="GZ326" s="35"/>
      <c r="HA326" s="35">
        <v>11038663.499999994</v>
      </c>
      <c r="HB326" s="35">
        <v>177219.96</v>
      </c>
      <c r="HC326" s="35">
        <v>28863.23</v>
      </c>
      <c r="HD326" s="35">
        <v>57879.78</v>
      </c>
      <c r="HE326" s="35">
        <v>29015.67</v>
      </c>
      <c r="HF326" s="35">
        <v>1265499.4099999999</v>
      </c>
      <c r="HG326" s="35">
        <v>485412.15</v>
      </c>
      <c r="HH326" s="35">
        <v>230435.34</v>
      </c>
      <c r="HI326" s="35">
        <v>268846.27</v>
      </c>
      <c r="HJ326" s="35">
        <v>162851.76999999999</v>
      </c>
      <c r="HK326" s="35">
        <v>112026.57</v>
      </c>
      <c r="HL326" s="35">
        <v>88814.07</v>
      </c>
      <c r="HM326" s="35">
        <v>2715753.51</v>
      </c>
      <c r="HN326" s="35">
        <v>194671.93</v>
      </c>
      <c r="HO326" s="35">
        <v>3385334.92</v>
      </c>
      <c r="HP326" s="35"/>
      <c r="HQ326" s="35">
        <v>44519.03</v>
      </c>
      <c r="HR326" s="35">
        <v>67085.919999999998</v>
      </c>
      <c r="HS326" s="35">
        <v>160502.47</v>
      </c>
      <c r="HT326" s="35">
        <v>39212.78</v>
      </c>
      <c r="HU326" s="35">
        <v>1335612.21</v>
      </c>
      <c r="HV326" s="35">
        <v>169826.17</v>
      </c>
      <c r="HW326" s="35">
        <v>50558.83</v>
      </c>
      <c r="HX326" s="35">
        <v>37596.19</v>
      </c>
      <c r="HY326" s="35">
        <v>57471.83</v>
      </c>
      <c r="HZ326" s="35">
        <v>24866.76</v>
      </c>
      <c r="IA326" s="35">
        <v>121983.2</v>
      </c>
      <c r="IB326" s="35">
        <v>45857.86</v>
      </c>
      <c r="IC326" s="35">
        <v>63314.8</v>
      </c>
      <c r="ID326" s="35">
        <v>61066.68</v>
      </c>
      <c r="IE326" s="35">
        <v>38321.82</v>
      </c>
      <c r="IF326" s="35">
        <v>575890.25</v>
      </c>
      <c r="IG326" s="35">
        <v>25704.27</v>
      </c>
      <c r="IH326" s="35">
        <v>40068.83</v>
      </c>
      <c r="II326" s="35">
        <v>19488.259999999998</v>
      </c>
      <c r="IJ326" s="35">
        <v>23665.59</v>
      </c>
      <c r="IK326" s="35">
        <v>469052.86</v>
      </c>
      <c r="IL326" s="35">
        <v>488167.31</v>
      </c>
      <c r="IM326" s="35">
        <v>72800.679999999993</v>
      </c>
      <c r="IN326" s="35">
        <v>105887.21</v>
      </c>
      <c r="IO326" s="35">
        <v>128380.87</v>
      </c>
      <c r="IP326" s="35">
        <v>104224.21</v>
      </c>
      <c r="IQ326" s="35">
        <v>42834.01</v>
      </c>
      <c r="IR326" s="35">
        <v>43952.18</v>
      </c>
      <c r="IS326" s="35">
        <v>73721.83</v>
      </c>
      <c r="IT326" s="35">
        <v>36381.67</v>
      </c>
      <c r="IU326" s="35">
        <v>178855.57</v>
      </c>
      <c r="IV326" s="35">
        <v>768399.55</v>
      </c>
      <c r="IW326" s="35">
        <v>28478.400000000001</v>
      </c>
      <c r="IX326" s="35">
        <v>99144.61</v>
      </c>
      <c r="IY326" s="35">
        <v>61342.45</v>
      </c>
      <c r="IZ326" s="35">
        <v>121980.96</v>
      </c>
      <c r="JA326" s="35">
        <v>27998.99</v>
      </c>
      <c r="JB326" s="35">
        <v>3931.59</v>
      </c>
      <c r="JC326" s="35">
        <v>22645.99</v>
      </c>
      <c r="JD326" s="35">
        <v>21639</v>
      </c>
      <c r="JE326" s="35">
        <v>49591.040000000001</v>
      </c>
      <c r="JF326" s="35">
        <v>71539.92</v>
      </c>
      <c r="JG326" s="35">
        <v>43792.02</v>
      </c>
      <c r="JH326" s="35">
        <v>370004.46</v>
      </c>
      <c r="JI326" s="35">
        <v>102472.33</v>
      </c>
      <c r="JJ326" s="35">
        <v>45887.61</v>
      </c>
      <c r="JK326" s="35">
        <v>47228.11</v>
      </c>
      <c r="JL326" s="35">
        <v>5330.54</v>
      </c>
      <c r="JM326" s="35">
        <v>13687.23</v>
      </c>
      <c r="JN326" s="35">
        <v>463436.76</v>
      </c>
      <c r="JO326" s="35">
        <v>52731.17</v>
      </c>
      <c r="JP326" s="35">
        <v>52897.23</v>
      </c>
      <c r="JQ326" s="35">
        <v>409798.85</v>
      </c>
      <c r="JR326" s="35">
        <v>44354.95</v>
      </c>
      <c r="JS326" s="35">
        <v>58601.919999999998</v>
      </c>
      <c r="JT326" s="35">
        <v>34949.800000000003</v>
      </c>
      <c r="JU326" s="35">
        <v>16971362.209999997</v>
      </c>
      <c r="JV326" s="35">
        <v>100605.78</v>
      </c>
      <c r="JW326" s="35">
        <v>10585.83</v>
      </c>
      <c r="JX326" s="35">
        <v>30360.94</v>
      </c>
      <c r="JY326" s="35">
        <v>91675.76</v>
      </c>
      <c r="JZ326" s="35">
        <v>87869.97</v>
      </c>
      <c r="KA326" s="35">
        <v>61413.22</v>
      </c>
      <c r="KB326" s="35">
        <v>51764.71</v>
      </c>
      <c r="KC326" s="35">
        <v>23689.33</v>
      </c>
      <c r="KD326" s="35">
        <v>542974.25</v>
      </c>
      <c r="KE326" s="35"/>
      <c r="KF326" s="35">
        <v>33273.870000000003</v>
      </c>
      <c r="KG326" s="35">
        <v>19703.419999999998</v>
      </c>
      <c r="KH326" s="35">
        <v>55151.73</v>
      </c>
      <c r="KI326" s="35">
        <v>23571.040000000001</v>
      </c>
      <c r="KJ326" s="35">
        <v>227279.85</v>
      </c>
      <c r="KK326" s="35">
        <v>93.22</v>
      </c>
      <c r="KL326" s="35">
        <v>42872.95</v>
      </c>
      <c r="KM326" s="35">
        <v>46151.92</v>
      </c>
      <c r="KN326" s="35"/>
      <c r="KO326" s="35">
        <v>65007.01</v>
      </c>
      <c r="KP326" s="35">
        <v>41496.43</v>
      </c>
      <c r="KQ326" s="35">
        <v>32058.91</v>
      </c>
      <c r="KR326" s="35">
        <v>96568.46</v>
      </c>
      <c r="KS326" s="35">
        <v>1416702.33</v>
      </c>
      <c r="KT326" s="35">
        <v>161690.01999999999</v>
      </c>
      <c r="KU326" s="35">
        <v>111759.6</v>
      </c>
      <c r="KV326" s="35">
        <v>45297.440000000002</v>
      </c>
      <c r="KW326" s="35">
        <v>135670.26</v>
      </c>
      <c r="KX326" s="35">
        <v>88159.85</v>
      </c>
      <c r="KY326" s="35">
        <v>234363.42</v>
      </c>
      <c r="KZ326" s="35">
        <v>55800.25</v>
      </c>
      <c r="LA326" s="35">
        <v>57297.95</v>
      </c>
      <c r="LB326" s="35">
        <v>390435.91</v>
      </c>
      <c r="LC326" s="35">
        <v>67550.570000000007</v>
      </c>
      <c r="LD326" s="35">
        <v>80351.16</v>
      </c>
      <c r="LE326" s="35">
        <v>132319.56</v>
      </c>
      <c r="LF326" s="35">
        <v>82683.11</v>
      </c>
      <c r="LG326" s="35"/>
      <c r="LH326" s="35">
        <v>370221.14</v>
      </c>
      <c r="LI326" s="35">
        <v>671047.53</v>
      </c>
      <c r="LJ326" s="35">
        <v>1328160.3899999999</v>
      </c>
      <c r="LK326" s="35">
        <v>134907.59</v>
      </c>
      <c r="LL326" s="35">
        <v>641476.30000000005</v>
      </c>
      <c r="LM326" s="35">
        <v>362619.79</v>
      </c>
      <c r="LN326" s="35">
        <v>36044.949999999997</v>
      </c>
      <c r="LO326" s="35">
        <v>28876.12</v>
      </c>
      <c r="LP326" s="35">
        <v>2611.13</v>
      </c>
      <c r="LQ326" s="35"/>
      <c r="LR326" s="35">
        <v>47982.57</v>
      </c>
      <c r="LS326" s="35">
        <v>70396.429999999993</v>
      </c>
      <c r="LT326" s="35">
        <v>30408.400000000001</v>
      </c>
      <c r="LU326" s="35">
        <v>144635.25</v>
      </c>
      <c r="LV326" s="35">
        <v>28302.09</v>
      </c>
      <c r="LW326" s="35">
        <v>77721.39</v>
      </c>
      <c r="LX326" s="35">
        <v>740338.71</v>
      </c>
      <c r="LY326" s="35">
        <v>553468.82999999996</v>
      </c>
      <c r="LZ326" s="35">
        <v>777262.16</v>
      </c>
      <c r="MA326" s="35">
        <v>422696.48</v>
      </c>
      <c r="MB326" s="35">
        <v>111976.16</v>
      </c>
      <c r="MC326" s="35">
        <v>168110.32</v>
      </c>
      <c r="MD326" s="35">
        <v>101288.44</v>
      </c>
      <c r="ME326" s="35">
        <v>168229.78</v>
      </c>
      <c r="MF326" s="35">
        <v>96824.82</v>
      </c>
      <c r="MG326" s="35">
        <v>192238.35</v>
      </c>
      <c r="MH326" s="35">
        <v>250041.9</v>
      </c>
      <c r="MI326" s="35">
        <v>175637.22</v>
      </c>
      <c r="MJ326" s="35">
        <v>12477774.270000003</v>
      </c>
      <c r="MK326" s="35">
        <v>564094.31999999995</v>
      </c>
      <c r="ML326" s="35">
        <v>58841.52</v>
      </c>
      <c r="MM326" s="35">
        <v>59465.35</v>
      </c>
      <c r="MN326" s="35">
        <v>30992.63</v>
      </c>
      <c r="MO326" s="35">
        <v>47472.81</v>
      </c>
      <c r="MP326" s="35">
        <v>57382.49</v>
      </c>
      <c r="MQ326" s="35">
        <v>42376.3</v>
      </c>
      <c r="MR326" s="35">
        <v>27380.38</v>
      </c>
      <c r="MS326" s="35">
        <v>47400.35</v>
      </c>
      <c r="MT326" s="35">
        <v>56711.7</v>
      </c>
      <c r="MU326" s="35">
        <v>35774.129999999997</v>
      </c>
      <c r="MV326" s="35">
        <v>50142.26</v>
      </c>
      <c r="MW326" s="35">
        <v>386364.74</v>
      </c>
      <c r="MX326" s="35">
        <v>75211.740000000005</v>
      </c>
      <c r="MY326" s="35">
        <v>144886.71</v>
      </c>
      <c r="MZ326" s="35">
        <v>56258.05</v>
      </c>
      <c r="NA326" s="35">
        <v>86910</v>
      </c>
      <c r="NB326" s="35">
        <v>11306.15</v>
      </c>
      <c r="NC326" s="35">
        <v>85805.38</v>
      </c>
      <c r="ND326" s="35">
        <v>123631.72</v>
      </c>
      <c r="NE326" s="35">
        <v>53420.27</v>
      </c>
      <c r="NF326" s="35">
        <v>13574.25</v>
      </c>
      <c r="NG326" s="35">
        <v>53618</v>
      </c>
      <c r="NH326" s="35">
        <v>1018769.68</v>
      </c>
      <c r="NI326" s="35">
        <v>311815.63</v>
      </c>
      <c r="NJ326" s="35">
        <v>127585.88</v>
      </c>
      <c r="NK326" s="35">
        <v>3161309.95</v>
      </c>
      <c r="NL326" s="35">
        <v>68384.84</v>
      </c>
      <c r="NM326" s="35">
        <v>206839.52</v>
      </c>
      <c r="NN326" s="35">
        <v>403557.88</v>
      </c>
      <c r="NO326" s="35">
        <v>775916.75</v>
      </c>
      <c r="NP326" s="35">
        <v>57142.42</v>
      </c>
      <c r="NQ326" s="35">
        <v>256709.49</v>
      </c>
      <c r="NR326" s="35">
        <v>152617.87</v>
      </c>
      <c r="NS326" s="35">
        <v>142354.49</v>
      </c>
      <c r="NT326" s="35">
        <v>342858.39</v>
      </c>
      <c r="NU326" s="35">
        <v>51179.82</v>
      </c>
      <c r="NV326" s="35">
        <v>53426.68</v>
      </c>
      <c r="NW326" s="35">
        <v>64822.67</v>
      </c>
      <c r="NX326" s="35">
        <v>42860.38</v>
      </c>
      <c r="NY326" s="35">
        <v>27784.07</v>
      </c>
      <c r="NZ326" s="35">
        <v>32117.200000000001</v>
      </c>
      <c r="OA326" s="35">
        <v>347451.77</v>
      </c>
      <c r="OB326" s="35">
        <v>718711.99</v>
      </c>
      <c r="OC326" s="35">
        <v>75976.33</v>
      </c>
      <c r="OD326" s="35">
        <v>40245.660000000003</v>
      </c>
      <c r="OE326" s="35">
        <v>55572.63</v>
      </c>
      <c r="OF326" s="35">
        <v>109804.93</v>
      </c>
      <c r="OG326" s="35">
        <v>56466.23</v>
      </c>
      <c r="OH326" s="35">
        <v>3921905.73</v>
      </c>
      <c r="OI326" s="35">
        <v>101603.53</v>
      </c>
      <c r="OJ326" s="35">
        <v>246570.91</v>
      </c>
      <c r="OK326" s="35">
        <v>342737.03</v>
      </c>
      <c r="OL326" s="35">
        <v>84912.37</v>
      </c>
      <c r="OM326" s="35">
        <v>237728.84</v>
      </c>
      <c r="ON326" s="35">
        <v>129395.79</v>
      </c>
      <c r="OO326" s="35"/>
      <c r="OP326" s="35">
        <v>261540.6</v>
      </c>
      <c r="OQ326" s="35">
        <v>1624727.11</v>
      </c>
      <c r="OR326" s="35"/>
      <c r="OS326" s="35">
        <v>1169025.76</v>
      </c>
      <c r="OT326" s="35">
        <v>98420.95</v>
      </c>
      <c r="OU326" s="35">
        <v>127439.24</v>
      </c>
      <c r="OV326" s="35"/>
      <c r="OW326" s="35">
        <v>357849.85</v>
      </c>
      <c r="OX326" s="35">
        <v>50981.81</v>
      </c>
      <c r="OY326" s="35">
        <v>95235.37</v>
      </c>
      <c r="OZ326" s="35">
        <v>113062.82</v>
      </c>
      <c r="PA326" s="35">
        <v>88108.34</v>
      </c>
      <c r="PB326" s="35">
        <v>277776.08</v>
      </c>
      <c r="PC326" s="35">
        <v>107675.24</v>
      </c>
      <c r="PD326" s="35">
        <v>54726.42</v>
      </c>
      <c r="PE326" s="35">
        <v>99545.61</v>
      </c>
      <c r="PF326" s="35">
        <v>20462273.799999997</v>
      </c>
      <c r="PG326" s="35">
        <v>679981.4</v>
      </c>
      <c r="PH326" s="35">
        <v>62624.3</v>
      </c>
      <c r="PI326" s="35">
        <v>87183.25</v>
      </c>
      <c r="PJ326" s="35">
        <v>18983.63</v>
      </c>
      <c r="PK326" s="35">
        <v>34092.370000000003</v>
      </c>
      <c r="PL326" s="35">
        <v>82249.22</v>
      </c>
      <c r="PM326" s="35">
        <v>46582.93</v>
      </c>
      <c r="PN326" s="35">
        <v>34942.080000000002</v>
      </c>
      <c r="PO326" s="35">
        <v>61111.27</v>
      </c>
      <c r="PP326" s="35">
        <v>37581.78</v>
      </c>
      <c r="PQ326" s="35">
        <v>88506.85</v>
      </c>
      <c r="PR326" s="35">
        <v>186064.41</v>
      </c>
      <c r="PS326" s="35">
        <v>21509.39</v>
      </c>
      <c r="PT326" s="35">
        <v>129585.8</v>
      </c>
      <c r="PU326" s="35">
        <v>23574.78</v>
      </c>
      <c r="PV326" s="35">
        <v>18657.55</v>
      </c>
      <c r="PW326" s="35">
        <v>20034.759999999998</v>
      </c>
      <c r="PX326" s="35">
        <v>16610.560000000001</v>
      </c>
      <c r="PY326" s="35">
        <v>2600695.0099999998</v>
      </c>
      <c r="PZ326" s="35"/>
      <c r="QA326" s="35">
        <v>1671.2</v>
      </c>
      <c r="QB326" s="35">
        <v>166536.53</v>
      </c>
      <c r="QC326" s="35">
        <v>192935.09</v>
      </c>
      <c r="QD326" s="35">
        <v>51772.56</v>
      </c>
      <c r="QE326" s="35">
        <v>322145.34000000003</v>
      </c>
      <c r="QF326" s="35">
        <v>31586.06</v>
      </c>
      <c r="QG326" s="35">
        <v>106307.16</v>
      </c>
      <c r="QH326" s="35"/>
      <c r="QI326" s="35"/>
      <c r="QJ326" s="35">
        <v>24287.7</v>
      </c>
      <c r="QK326" s="35">
        <v>58891.01</v>
      </c>
      <c r="QL326" s="35">
        <v>164373.67000000001</v>
      </c>
      <c r="QM326" s="35">
        <v>146985.89000000001</v>
      </c>
      <c r="QN326" s="35">
        <v>138481.18</v>
      </c>
      <c r="QO326" s="35">
        <v>39316.61</v>
      </c>
      <c r="QP326" s="35"/>
      <c r="QQ326" s="35">
        <v>58187.33</v>
      </c>
      <c r="QR326" s="35">
        <v>90799.81</v>
      </c>
      <c r="QS326" s="35">
        <v>62269.27</v>
      </c>
      <c r="QT326" s="35">
        <v>37993.06</v>
      </c>
      <c r="QU326" s="35">
        <v>561.32000000000005</v>
      </c>
      <c r="QV326" s="35">
        <v>3104.43</v>
      </c>
      <c r="QW326" s="35">
        <v>30884.13</v>
      </c>
      <c r="QX326" s="35"/>
      <c r="QY326" s="35">
        <v>605312.12</v>
      </c>
      <c r="QZ326" s="35">
        <v>32408.06</v>
      </c>
      <c r="RA326" s="35">
        <v>119292.49</v>
      </c>
      <c r="RB326" s="35">
        <v>112025.08</v>
      </c>
      <c r="RC326" s="35">
        <v>69310.63</v>
      </c>
      <c r="RD326" s="35">
        <v>449839.35999999999</v>
      </c>
      <c r="RE326" s="35">
        <v>67186.149999999994</v>
      </c>
      <c r="RF326" s="35">
        <v>62107.33</v>
      </c>
      <c r="RG326" s="35">
        <v>233331.21</v>
      </c>
      <c r="RH326" s="35">
        <v>50376.33</v>
      </c>
      <c r="RI326" s="35"/>
      <c r="RJ326" s="35">
        <v>126139.46</v>
      </c>
      <c r="RK326" s="35">
        <v>33480.400000000001</v>
      </c>
      <c r="RL326" s="35">
        <v>1835809.07</v>
      </c>
      <c r="RM326" s="35">
        <v>76602.100000000006</v>
      </c>
      <c r="RN326" s="35">
        <v>31744.01</v>
      </c>
      <c r="RO326" s="35">
        <v>238069.44</v>
      </c>
      <c r="RP326" s="35">
        <v>16158.5</v>
      </c>
      <c r="RQ326" s="35">
        <v>53919.89</v>
      </c>
      <c r="RR326" s="35">
        <v>46872.99</v>
      </c>
      <c r="RS326" s="35">
        <v>52846.61</v>
      </c>
      <c r="RT326" s="35">
        <v>57734.49</v>
      </c>
      <c r="RU326" s="35"/>
      <c r="RV326" s="35">
        <v>118291.52</v>
      </c>
      <c r="RW326" s="35">
        <v>38642.53</v>
      </c>
      <c r="RX326" s="35">
        <v>29272.67</v>
      </c>
      <c r="RY326" s="35"/>
      <c r="RZ326" s="35">
        <v>18946.38</v>
      </c>
      <c r="SA326" s="35">
        <v>31661.17</v>
      </c>
      <c r="SB326" s="35">
        <v>33639.53</v>
      </c>
      <c r="SC326" s="35">
        <v>32452.14</v>
      </c>
      <c r="SD326" s="35">
        <v>19205.689999999999</v>
      </c>
      <c r="SE326" s="35">
        <v>40064.51</v>
      </c>
      <c r="SF326" s="35">
        <v>10712402.549999997</v>
      </c>
      <c r="SG326" s="35">
        <v>693875.93</v>
      </c>
      <c r="SH326" s="35">
        <v>24081.88</v>
      </c>
      <c r="SI326" s="35">
        <v>108089.08</v>
      </c>
      <c r="SJ326" s="35">
        <v>83062.460000000006</v>
      </c>
      <c r="SK326" s="35">
        <v>19711.580000000002</v>
      </c>
      <c r="SL326" s="35">
        <v>26434.38</v>
      </c>
      <c r="SM326" s="35">
        <v>50940.86</v>
      </c>
      <c r="SN326" s="35">
        <v>103226.48</v>
      </c>
      <c r="SO326" s="35">
        <v>34943.83</v>
      </c>
      <c r="SP326" s="35">
        <v>21388.17</v>
      </c>
      <c r="SQ326" s="35">
        <v>88544.77</v>
      </c>
      <c r="SR326" s="35">
        <v>89239.3</v>
      </c>
      <c r="SS326" s="35">
        <v>146028.35</v>
      </c>
      <c r="ST326" s="35">
        <v>23183.73</v>
      </c>
      <c r="SU326" s="35">
        <v>152641.76999999999</v>
      </c>
      <c r="SV326" s="35">
        <v>4759.53</v>
      </c>
      <c r="SW326" s="35">
        <v>52744.98</v>
      </c>
      <c r="SX326" s="35">
        <v>44241.48</v>
      </c>
      <c r="SY326" s="35">
        <v>42070.89</v>
      </c>
      <c r="SZ326" s="35">
        <v>76784.42</v>
      </c>
      <c r="TA326" s="35">
        <v>73551.19</v>
      </c>
      <c r="TB326" s="35">
        <v>120719.87</v>
      </c>
      <c r="TC326" s="35">
        <v>78429.87</v>
      </c>
      <c r="TD326" s="35">
        <v>81081.81</v>
      </c>
      <c r="TE326" s="35">
        <v>28165.48</v>
      </c>
      <c r="TF326" s="35">
        <v>35054.21</v>
      </c>
      <c r="TG326" s="35">
        <v>197915.95</v>
      </c>
      <c r="TH326" s="35">
        <v>86303.2</v>
      </c>
      <c r="TI326" s="35">
        <v>164931.07999999999</v>
      </c>
      <c r="TJ326" s="35">
        <v>141063.1</v>
      </c>
      <c r="TK326" s="35">
        <v>114103.39</v>
      </c>
      <c r="TL326" s="35">
        <v>64312.95</v>
      </c>
      <c r="TM326" s="35">
        <v>54098.7</v>
      </c>
      <c r="TN326" s="35">
        <v>46980.3</v>
      </c>
      <c r="TO326" s="35">
        <v>807039.77</v>
      </c>
      <c r="TP326" s="35">
        <v>58754.06</v>
      </c>
      <c r="TQ326" s="35">
        <v>67285.070000000007</v>
      </c>
      <c r="TR326" s="35">
        <v>60352.17</v>
      </c>
      <c r="TS326" s="35">
        <v>40204.230000000003</v>
      </c>
      <c r="TT326" s="35">
        <v>55681.87</v>
      </c>
      <c r="TU326" s="35">
        <v>32337.55</v>
      </c>
      <c r="TV326" s="35">
        <v>100867.09</v>
      </c>
      <c r="TW326" s="35">
        <v>62618.37</v>
      </c>
      <c r="TX326" s="35">
        <v>43808.74</v>
      </c>
      <c r="TY326" s="35">
        <v>27587.98</v>
      </c>
      <c r="TZ326" s="35">
        <v>44765.54</v>
      </c>
      <c r="UA326" s="35">
        <v>44556.959999999999</v>
      </c>
      <c r="UB326" s="35">
        <v>34230.86</v>
      </c>
      <c r="UC326" s="35">
        <v>46723.199999999997</v>
      </c>
      <c r="UD326" s="35">
        <v>78141.61</v>
      </c>
      <c r="UE326" s="35">
        <v>206740.11</v>
      </c>
      <c r="UF326" s="35">
        <v>30458.21</v>
      </c>
      <c r="UG326" s="35">
        <v>544113.43999999994</v>
      </c>
      <c r="UH326" s="35">
        <v>150743.41</v>
      </c>
      <c r="UI326" s="35">
        <v>20388.099999999999</v>
      </c>
      <c r="UJ326" s="35">
        <v>29237.43</v>
      </c>
      <c r="UK326" s="35">
        <v>107558.94</v>
      </c>
      <c r="UL326" s="35">
        <v>29738.68</v>
      </c>
      <c r="UM326" s="35">
        <v>21030.65</v>
      </c>
      <c r="UN326" s="35">
        <v>78344.800000000003</v>
      </c>
      <c r="UO326" s="35">
        <v>61303.14</v>
      </c>
      <c r="UP326" s="35">
        <v>293495.58</v>
      </c>
      <c r="UQ326" s="35">
        <v>92204.12</v>
      </c>
      <c r="UR326" s="35">
        <v>96119.03</v>
      </c>
      <c r="US326" s="35">
        <v>121875.78</v>
      </c>
      <c r="UT326" s="35">
        <v>79659.53</v>
      </c>
      <c r="UU326" s="35">
        <v>64152.36</v>
      </c>
      <c r="UV326" s="35">
        <v>3633455.29</v>
      </c>
      <c r="UW326" s="35">
        <v>82960.759999999995</v>
      </c>
      <c r="UX326" s="35">
        <v>64938.61</v>
      </c>
      <c r="UY326" s="35">
        <v>111055.99</v>
      </c>
      <c r="UZ326" s="35">
        <v>13109.08</v>
      </c>
      <c r="VA326" s="35">
        <v>80847.899999999994</v>
      </c>
      <c r="VB326" s="35">
        <v>115217.41</v>
      </c>
      <c r="VC326" s="35">
        <v>31336.639999999999</v>
      </c>
      <c r="VD326" s="35">
        <v>36809.379999999997</v>
      </c>
      <c r="VE326" s="35">
        <v>66102.16</v>
      </c>
      <c r="VF326" s="35">
        <v>54597.52</v>
      </c>
      <c r="VG326" s="35">
        <v>127749.91</v>
      </c>
      <c r="VH326" s="35">
        <v>117683.95</v>
      </c>
      <c r="VI326" s="35">
        <v>142372.75</v>
      </c>
      <c r="VJ326" s="35">
        <v>54059.98</v>
      </c>
      <c r="VK326" s="35">
        <v>57298.86</v>
      </c>
      <c r="VL326" s="35">
        <v>38930.959999999999</v>
      </c>
      <c r="VM326" s="35">
        <v>46128.61</v>
      </c>
      <c r="VN326" s="35">
        <v>91917.36</v>
      </c>
      <c r="VO326" s="35">
        <v>27340.04</v>
      </c>
      <c r="VP326" s="35">
        <v>40143.25</v>
      </c>
      <c r="VQ326" s="35">
        <v>11838879.760000004</v>
      </c>
      <c r="VR326" s="35">
        <v>58292.45</v>
      </c>
      <c r="VS326" s="35">
        <v>588428.02</v>
      </c>
      <c r="VT326" s="35">
        <v>108546.6</v>
      </c>
      <c r="VU326" s="35">
        <v>34759.54</v>
      </c>
      <c r="VV326" s="35"/>
      <c r="VW326" s="35">
        <v>246629.62</v>
      </c>
      <c r="VX326" s="35">
        <v>92059.94</v>
      </c>
      <c r="VY326" s="35">
        <v>72376.28</v>
      </c>
      <c r="VZ326" s="35"/>
      <c r="WA326" s="35">
        <v>117649.78</v>
      </c>
      <c r="WB326" s="35">
        <v>70232.429999999993</v>
      </c>
      <c r="WC326" s="35">
        <v>58912.86</v>
      </c>
      <c r="WD326" s="35">
        <v>985512.22</v>
      </c>
      <c r="WE326" s="35">
        <v>45270.75</v>
      </c>
      <c r="WF326" s="35">
        <v>68728.62</v>
      </c>
      <c r="WG326" s="35">
        <v>35716.74</v>
      </c>
      <c r="WH326" s="35">
        <v>9239067.6699999999</v>
      </c>
      <c r="WI326" s="35">
        <v>97078.91</v>
      </c>
      <c r="WJ326" s="35">
        <v>168127.1</v>
      </c>
      <c r="WK326" s="35">
        <v>43276.08</v>
      </c>
      <c r="WL326" s="35">
        <v>67518.19</v>
      </c>
      <c r="WM326" s="35">
        <v>129143.05</v>
      </c>
      <c r="WN326" s="35">
        <v>135581.43</v>
      </c>
      <c r="WO326" s="35">
        <v>164596.54999999999</v>
      </c>
      <c r="WP326" s="35">
        <v>91860.89</v>
      </c>
      <c r="WQ326" s="35">
        <v>56743.02</v>
      </c>
      <c r="WR326" s="35">
        <v>29519.79</v>
      </c>
      <c r="WS326" s="35">
        <v>40569.43</v>
      </c>
      <c r="WT326" s="35">
        <v>130934.47</v>
      </c>
      <c r="WU326" s="35">
        <v>219498.3</v>
      </c>
      <c r="WV326" s="35">
        <v>40585.9</v>
      </c>
      <c r="WW326" s="35">
        <v>133429.20000000001</v>
      </c>
      <c r="WX326" s="35">
        <v>79195.25</v>
      </c>
      <c r="WY326" s="35">
        <v>78062.39</v>
      </c>
      <c r="WZ326" s="35">
        <v>64095.72</v>
      </c>
      <c r="XA326" s="35">
        <v>86932.57</v>
      </c>
      <c r="XB326" s="35">
        <v>338598.55</v>
      </c>
      <c r="XC326" s="35"/>
      <c r="XD326" s="35">
        <v>99017.42</v>
      </c>
      <c r="XE326" s="35">
        <v>66209.740000000005</v>
      </c>
      <c r="XF326" s="35">
        <v>53470.18</v>
      </c>
      <c r="XG326" s="35">
        <v>268.06</v>
      </c>
      <c r="XH326" s="35">
        <v>47728.74</v>
      </c>
      <c r="XI326" s="35">
        <v>26699.13</v>
      </c>
      <c r="XJ326" s="35">
        <v>641821.81999999995</v>
      </c>
      <c r="XK326" s="35">
        <v>46612.99</v>
      </c>
      <c r="XL326" s="35">
        <v>78668.5</v>
      </c>
      <c r="XM326" s="35">
        <v>58902.34</v>
      </c>
      <c r="XN326" s="35">
        <v>88901.23</v>
      </c>
      <c r="XO326" s="35">
        <v>839337.13</v>
      </c>
      <c r="XP326" s="35">
        <v>60219.25</v>
      </c>
      <c r="XQ326" s="35">
        <v>247710.31</v>
      </c>
      <c r="XR326" s="35">
        <v>295576.63</v>
      </c>
      <c r="XS326" s="35">
        <v>82802.429999999993</v>
      </c>
      <c r="XT326" s="35">
        <v>151341.79</v>
      </c>
      <c r="XU326" s="35">
        <v>131613.66</v>
      </c>
      <c r="XV326" s="35">
        <v>160157.14000000001</v>
      </c>
      <c r="XW326" s="35">
        <v>62774.96</v>
      </c>
      <c r="XX326" s="35">
        <v>198213.52</v>
      </c>
      <c r="XY326" s="35">
        <v>138949.81</v>
      </c>
      <c r="XZ326" s="35">
        <v>79611.710000000006</v>
      </c>
      <c r="YA326" s="35">
        <v>43316.52</v>
      </c>
      <c r="YB326" s="35">
        <v>46042.44</v>
      </c>
      <c r="YC326" s="35">
        <v>75885.279999999999</v>
      </c>
      <c r="YD326" s="35">
        <v>31976.06</v>
      </c>
      <c r="YE326" s="35">
        <v>42878.44</v>
      </c>
      <c r="YF326" s="35">
        <v>78236.52</v>
      </c>
      <c r="YG326" s="35">
        <v>40028.67</v>
      </c>
      <c r="YH326" s="35">
        <v>32017.040000000001</v>
      </c>
      <c r="YI326" s="35">
        <v>37231.18</v>
      </c>
      <c r="YJ326" s="35">
        <v>142370.41</v>
      </c>
      <c r="YK326" s="35">
        <v>115748.25</v>
      </c>
      <c r="YL326" s="35">
        <v>466263.52</v>
      </c>
      <c r="YM326" s="35">
        <v>102817.58</v>
      </c>
      <c r="YN326" s="35">
        <v>149033.87</v>
      </c>
      <c r="YO326" s="35">
        <v>456908.54</v>
      </c>
      <c r="YP326" s="35">
        <v>147484.45000000001</v>
      </c>
      <c r="YQ326" s="35">
        <v>108463.74</v>
      </c>
      <c r="YR326" s="35">
        <v>117024.32000000001</v>
      </c>
      <c r="YS326" s="35">
        <v>102474.17</v>
      </c>
      <c r="YT326" s="35">
        <v>106818.94</v>
      </c>
      <c r="YU326" s="35">
        <v>93483.37</v>
      </c>
      <c r="YV326" s="35">
        <v>124721.49</v>
      </c>
      <c r="YW326" s="35">
        <v>61350.28</v>
      </c>
      <c r="YX326" s="35">
        <v>121785.27</v>
      </c>
      <c r="YY326" s="35">
        <v>43593.84</v>
      </c>
      <c r="YZ326" s="35">
        <v>121940.04</v>
      </c>
      <c r="ZA326" s="35">
        <v>136777.92000000001</v>
      </c>
      <c r="ZB326" s="35">
        <v>57902.2</v>
      </c>
      <c r="ZC326" s="35">
        <v>20878713.15000001</v>
      </c>
      <c r="ZD326" s="35">
        <v>460131.1</v>
      </c>
      <c r="ZE326" s="35">
        <v>58739.24</v>
      </c>
      <c r="ZF326" s="35">
        <v>49486.42</v>
      </c>
      <c r="ZG326" s="35">
        <v>73032.460000000006</v>
      </c>
      <c r="ZH326" s="35">
        <v>60558.720000000001</v>
      </c>
      <c r="ZI326" s="35">
        <v>32120.25</v>
      </c>
      <c r="ZJ326" s="35">
        <v>50014.64</v>
      </c>
      <c r="ZK326" s="35">
        <v>263042.78000000003</v>
      </c>
      <c r="ZL326" s="35">
        <v>31936.85</v>
      </c>
      <c r="ZM326" s="35">
        <v>132381.38</v>
      </c>
      <c r="ZN326" s="35">
        <v>58483.33</v>
      </c>
      <c r="ZO326" s="35">
        <v>65050.400000000001</v>
      </c>
      <c r="ZP326" s="35">
        <v>48126.63</v>
      </c>
      <c r="ZQ326" s="35">
        <v>38809.18</v>
      </c>
      <c r="ZR326" s="35">
        <v>29541.56</v>
      </c>
      <c r="ZS326" s="35">
        <v>135391.75</v>
      </c>
      <c r="ZT326" s="35">
        <v>601056.46</v>
      </c>
      <c r="ZU326" s="35">
        <v>94978.95</v>
      </c>
      <c r="ZV326" s="35">
        <v>276794.82</v>
      </c>
      <c r="ZW326" s="35">
        <v>606277.43000000005</v>
      </c>
      <c r="ZX326" s="35">
        <v>701569.62</v>
      </c>
      <c r="ZY326" s="35">
        <v>120306.33</v>
      </c>
      <c r="ZZ326" s="35">
        <v>189280.56</v>
      </c>
      <c r="AAA326" s="35">
        <v>781850.02</v>
      </c>
      <c r="AAB326" s="35">
        <v>563652.77</v>
      </c>
      <c r="AAC326" s="35">
        <v>277574.19</v>
      </c>
      <c r="AAD326" s="35">
        <v>58637.08</v>
      </c>
      <c r="AAE326" s="35">
        <v>137690.76</v>
      </c>
      <c r="AAF326" s="35">
        <v>95301.23</v>
      </c>
      <c r="AAG326" s="35">
        <v>88903.56</v>
      </c>
      <c r="AAH326" s="35">
        <v>64490.25</v>
      </c>
      <c r="AAI326" s="35">
        <v>95235</v>
      </c>
      <c r="AAJ326" s="35">
        <v>70572.53</v>
      </c>
      <c r="AAK326" s="35">
        <v>96733.83</v>
      </c>
      <c r="AAL326" s="35">
        <v>120458.25</v>
      </c>
      <c r="AAM326" s="35">
        <v>89601.52</v>
      </c>
      <c r="AAN326" s="35">
        <v>57791.46</v>
      </c>
      <c r="AAO326" s="35">
        <v>86985.919999999998</v>
      </c>
      <c r="AAP326" s="35">
        <v>218379.14</v>
      </c>
      <c r="AAQ326" s="35">
        <v>84972.12</v>
      </c>
      <c r="AAR326" s="35">
        <v>71731.23</v>
      </c>
      <c r="AAS326" s="35">
        <v>45458.85</v>
      </c>
      <c r="AAT326" s="35">
        <v>58723.55</v>
      </c>
      <c r="AAU326" s="35">
        <v>30151</v>
      </c>
      <c r="AAV326" s="35">
        <v>55316.79</v>
      </c>
      <c r="AAW326" s="35">
        <v>3117222.72</v>
      </c>
      <c r="AAX326" s="35">
        <v>69.430000000000007</v>
      </c>
      <c r="AAY326" s="35">
        <v>36968.83</v>
      </c>
      <c r="AAZ326" s="35">
        <v>224642.25</v>
      </c>
      <c r="ABA326" s="35">
        <v>125566.28</v>
      </c>
      <c r="ABB326" s="35">
        <v>201689.01</v>
      </c>
      <c r="ABC326" s="35">
        <v>109307.8</v>
      </c>
      <c r="ABD326" s="35">
        <v>346953.61</v>
      </c>
      <c r="ABE326" s="35">
        <v>189194.93</v>
      </c>
      <c r="ABF326" s="35">
        <v>61006.81</v>
      </c>
      <c r="ABG326" s="35">
        <v>102939.47</v>
      </c>
      <c r="ABH326" s="35">
        <v>195063.2</v>
      </c>
      <c r="ABI326" s="35">
        <v>139656.21</v>
      </c>
      <c r="ABJ326" s="35">
        <v>27619.9</v>
      </c>
      <c r="ABK326" s="35">
        <v>61114.400000000001</v>
      </c>
      <c r="ABL326" s="35">
        <v>61884.08</v>
      </c>
      <c r="ABM326" s="35">
        <v>59238.83</v>
      </c>
      <c r="ABN326" s="35">
        <v>107506.17</v>
      </c>
      <c r="ABO326" s="35">
        <v>35862.410000000003</v>
      </c>
      <c r="ABP326" s="35">
        <v>525638.68000000005</v>
      </c>
      <c r="ABQ326" s="35">
        <v>143920.53</v>
      </c>
      <c r="ABR326" s="35">
        <v>70787.19</v>
      </c>
      <c r="ABS326" s="35">
        <v>57211.98</v>
      </c>
      <c r="ABT326" s="35">
        <v>6768.98</v>
      </c>
      <c r="ABU326" s="35">
        <v>76759.94</v>
      </c>
      <c r="ABV326" s="35">
        <v>49673.23</v>
      </c>
      <c r="ABW326" s="35">
        <v>13561588.780000001</v>
      </c>
      <c r="ABX326" s="35">
        <v>508413.88</v>
      </c>
      <c r="ABY326" s="35">
        <v>145297.01</v>
      </c>
      <c r="ABZ326" s="35">
        <v>103144.49</v>
      </c>
      <c r="ACA326" s="35">
        <v>104132.16</v>
      </c>
      <c r="ACB326" s="35">
        <v>63290.7</v>
      </c>
      <c r="ACC326" s="35">
        <v>52809.81</v>
      </c>
      <c r="ACD326" s="35">
        <v>39406.82</v>
      </c>
      <c r="ACE326" s="35">
        <v>37531.78</v>
      </c>
      <c r="ACF326" s="35">
        <v>72947.570000000007</v>
      </c>
      <c r="ACG326" s="35">
        <v>370277.41</v>
      </c>
      <c r="ACH326" s="35">
        <v>347859.69</v>
      </c>
      <c r="ACI326" s="35">
        <v>193910.09</v>
      </c>
      <c r="ACJ326" s="35">
        <v>36797.919999999998</v>
      </c>
      <c r="ACK326" s="35">
        <v>77382.61</v>
      </c>
      <c r="ACL326" s="35"/>
      <c r="ACM326" s="35">
        <v>21898.99</v>
      </c>
      <c r="ACN326" s="35">
        <v>37559.5</v>
      </c>
      <c r="ACO326" s="35">
        <v>29812.59</v>
      </c>
      <c r="ACP326" s="35">
        <v>62688.53</v>
      </c>
      <c r="ACQ326" s="35">
        <v>149.46</v>
      </c>
      <c r="ACR326" s="35">
        <v>872208.36</v>
      </c>
      <c r="ACS326" s="35">
        <v>79697.61</v>
      </c>
      <c r="ACT326" s="35">
        <v>43817.3</v>
      </c>
      <c r="ACU326" s="35">
        <v>79261.72</v>
      </c>
      <c r="ACV326" s="35">
        <v>75166.070000000007</v>
      </c>
      <c r="ACW326" s="35">
        <v>59009.87</v>
      </c>
      <c r="ACX326" s="35">
        <v>158249.09</v>
      </c>
      <c r="ACY326" s="35">
        <v>405973.66</v>
      </c>
      <c r="ACZ326" s="35">
        <v>349331.23</v>
      </c>
      <c r="ADA326" s="35">
        <v>26727.68</v>
      </c>
      <c r="ADB326" s="35"/>
      <c r="ADC326" s="35">
        <v>109296.42</v>
      </c>
      <c r="ADD326" s="35">
        <v>56842.31</v>
      </c>
      <c r="ADE326" s="35">
        <v>1165189.24</v>
      </c>
      <c r="ADF326" s="35">
        <v>86962.17</v>
      </c>
      <c r="ADG326" s="35">
        <v>113358.32</v>
      </c>
      <c r="ADH326" s="35">
        <v>94543.99</v>
      </c>
      <c r="ADI326" s="35">
        <v>19561.04</v>
      </c>
      <c r="ADJ326" s="35">
        <v>55004.21</v>
      </c>
      <c r="ADK326" s="35"/>
      <c r="ADL326" s="35">
        <v>23493.4</v>
      </c>
      <c r="ADM326" s="35">
        <v>42280.59</v>
      </c>
      <c r="ADN326" s="35">
        <v>100435.29</v>
      </c>
      <c r="ADO326" s="35">
        <v>229587.56</v>
      </c>
      <c r="ADP326" s="35"/>
      <c r="ADQ326" s="35">
        <v>15704.28</v>
      </c>
      <c r="ADR326" s="35">
        <v>22957.85</v>
      </c>
      <c r="ADS326" s="35">
        <v>42993.97</v>
      </c>
      <c r="ADT326" s="35">
        <v>8248.43</v>
      </c>
      <c r="ADU326" s="35">
        <v>26233.07</v>
      </c>
      <c r="ADV326" s="35">
        <v>51554.13</v>
      </c>
      <c r="ADW326" s="35">
        <v>34550.43</v>
      </c>
      <c r="ADX326" s="35">
        <v>1646033.25</v>
      </c>
      <c r="ADY326" s="35">
        <v>337817.72</v>
      </c>
      <c r="ADZ326" s="35">
        <v>86653.98</v>
      </c>
      <c r="AEA326" s="35">
        <v>189954.45</v>
      </c>
      <c r="AEB326" s="35">
        <v>21125.29</v>
      </c>
      <c r="AEC326" s="35"/>
      <c r="AED326" s="35">
        <v>143199.9</v>
      </c>
      <c r="AEE326" s="35">
        <v>16162.64</v>
      </c>
      <c r="AEF326" s="35">
        <v>1772026.15</v>
      </c>
      <c r="AEG326" s="35">
        <v>131508.16</v>
      </c>
      <c r="AEH326" s="35">
        <v>55949.36</v>
      </c>
      <c r="AEI326" s="35">
        <v>145693.94</v>
      </c>
      <c r="AEJ326" s="35">
        <v>89091.79</v>
      </c>
      <c r="AEK326" s="35">
        <v>203183.82</v>
      </c>
      <c r="AEL326" s="35">
        <v>51010.6</v>
      </c>
      <c r="AEM326" s="35">
        <v>45850.04</v>
      </c>
      <c r="AEN326" s="35">
        <v>42311.360000000001</v>
      </c>
      <c r="AEO326" s="35">
        <v>78780.039999999994</v>
      </c>
      <c r="AEP326" s="35">
        <v>60379.35</v>
      </c>
      <c r="AEQ326" s="35">
        <v>38583.65</v>
      </c>
      <c r="AER326" s="35">
        <v>57440.77</v>
      </c>
      <c r="AES326" s="35">
        <v>69053.759999999995</v>
      </c>
      <c r="AET326" s="35">
        <v>84124.14</v>
      </c>
      <c r="AEU326" s="35">
        <v>70224.509999999995</v>
      </c>
      <c r="AEV326" s="35">
        <v>29682.639999999999</v>
      </c>
      <c r="AEW326" s="35">
        <v>85299.54</v>
      </c>
      <c r="AEX326" s="35">
        <v>36186.660000000003</v>
      </c>
      <c r="AEY326" s="35">
        <v>92392.16</v>
      </c>
      <c r="AEZ326" s="35">
        <v>12433269.969999995</v>
      </c>
      <c r="AFA326" s="35">
        <v>862984.93</v>
      </c>
      <c r="AFB326" s="35">
        <v>164991.35</v>
      </c>
      <c r="AFC326" s="35">
        <v>88638.68</v>
      </c>
      <c r="AFD326" s="35">
        <v>69147.19</v>
      </c>
      <c r="AFE326" s="35">
        <v>47280.160000000003</v>
      </c>
      <c r="AFF326" s="35">
        <v>193752.74</v>
      </c>
      <c r="AFG326" s="35">
        <v>89792.16</v>
      </c>
      <c r="AFH326" s="35">
        <v>55157.85</v>
      </c>
      <c r="AFI326" s="35">
        <v>68654.28</v>
      </c>
      <c r="AFJ326" s="35">
        <v>60469.85</v>
      </c>
      <c r="AFK326" s="35">
        <v>683755.81</v>
      </c>
      <c r="AFL326" s="35">
        <v>336831.88</v>
      </c>
      <c r="AFM326" s="35">
        <v>577087.35</v>
      </c>
      <c r="AFN326" s="35">
        <v>49635.86</v>
      </c>
      <c r="AFO326" s="35">
        <v>164735.85</v>
      </c>
      <c r="AFP326" s="35">
        <v>204652.04</v>
      </c>
      <c r="AFQ326" s="35">
        <v>57667.11</v>
      </c>
      <c r="AFR326" s="35">
        <v>102448.85</v>
      </c>
      <c r="AFS326" s="35">
        <v>41548.720000000001</v>
      </c>
      <c r="AFT326" s="35">
        <v>55638.04</v>
      </c>
      <c r="AFU326" s="35">
        <v>39126.93</v>
      </c>
      <c r="AFV326" s="35">
        <v>61903.96</v>
      </c>
      <c r="AFW326" s="35">
        <v>176480.99</v>
      </c>
      <c r="AFX326" s="35">
        <v>634144.43000000005</v>
      </c>
      <c r="AFY326" s="35">
        <v>109789.56</v>
      </c>
      <c r="AFZ326" s="35">
        <v>121847.02</v>
      </c>
      <c r="AGA326" s="35">
        <v>60193.35</v>
      </c>
      <c r="AGB326" s="35">
        <v>104477.02</v>
      </c>
      <c r="AGC326" s="35">
        <v>89415.58</v>
      </c>
      <c r="AGD326" s="35">
        <v>33126.29</v>
      </c>
      <c r="AGE326" s="35">
        <v>109386.84</v>
      </c>
      <c r="AGF326" s="35">
        <v>69944.47</v>
      </c>
      <c r="AGG326" s="35">
        <v>28347.77</v>
      </c>
      <c r="AGH326" s="35">
        <v>121300.2</v>
      </c>
      <c r="AGI326" s="35">
        <v>46577.66</v>
      </c>
      <c r="AGJ326" s="35">
        <v>636342.66</v>
      </c>
      <c r="AGK326" s="35">
        <v>57719.21</v>
      </c>
      <c r="AGL326" s="35">
        <v>27736.33</v>
      </c>
      <c r="AGM326" s="35">
        <v>35449.300000000003</v>
      </c>
      <c r="AGN326" s="35">
        <v>51715.18</v>
      </c>
      <c r="AGO326" s="35">
        <v>33948.5</v>
      </c>
      <c r="AGP326" s="35">
        <v>23624.080000000002</v>
      </c>
      <c r="AGQ326" s="35">
        <v>48692.480000000003</v>
      </c>
      <c r="AGR326" s="35">
        <v>24547.61</v>
      </c>
      <c r="AGS326" s="35">
        <v>31865.49</v>
      </c>
      <c r="AGT326" s="35">
        <v>39790.660000000003</v>
      </c>
      <c r="AGU326" s="35">
        <v>1483370.51</v>
      </c>
      <c r="AGV326" s="35">
        <v>104233.69</v>
      </c>
      <c r="AGW326" s="35">
        <v>93328.88</v>
      </c>
      <c r="AGX326" s="35">
        <v>81546.929999999993</v>
      </c>
      <c r="AGY326" s="35">
        <v>229837.46</v>
      </c>
      <c r="AGZ326" s="35">
        <v>136852.66</v>
      </c>
      <c r="AHA326" s="35">
        <v>75007.3</v>
      </c>
      <c r="AHB326" s="35">
        <v>102460.66</v>
      </c>
      <c r="AHC326" s="35">
        <v>719949.05</v>
      </c>
      <c r="AHD326" s="35">
        <v>698067.57</v>
      </c>
      <c r="AHE326" s="35">
        <v>52981.56</v>
      </c>
      <c r="AHF326" s="35">
        <v>116689.38</v>
      </c>
      <c r="AHG326" s="35">
        <v>129145</v>
      </c>
      <c r="AHH326" s="35">
        <v>92366.8</v>
      </c>
      <c r="AHI326" s="35">
        <v>112135.71</v>
      </c>
      <c r="AHJ326" s="35">
        <v>77226.95</v>
      </c>
      <c r="AHK326" s="35">
        <v>31030.59</v>
      </c>
      <c r="AHL326" s="35">
        <v>97444.31</v>
      </c>
      <c r="AHM326" s="35">
        <v>125022.39999999999</v>
      </c>
      <c r="AHN326" s="35">
        <v>38852.78</v>
      </c>
      <c r="AHO326" s="35">
        <v>69564.39</v>
      </c>
      <c r="AHP326" s="35">
        <v>60398.21</v>
      </c>
      <c r="AHQ326" s="35">
        <v>51797.35</v>
      </c>
      <c r="AHR326" s="35">
        <v>42661.77</v>
      </c>
      <c r="AHS326" s="35">
        <v>20360.82</v>
      </c>
      <c r="AHT326" s="35">
        <v>249939.42</v>
      </c>
      <c r="AHU326" s="35">
        <v>47434.97</v>
      </c>
      <c r="AHV326" s="35">
        <v>59217.82</v>
      </c>
      <c r="AHW326" s="35">
        <v>47713.33</v>
      </c>
      <c r="AHX326" s="35">
        <v>71249.929999999993</v>
      </c>
      <c r="AHY326" s="35">
        <v>35845.69</v>
      </c>
      <c r="AHZ326" s="35">
        <v>31729.21</v>
      </c>
      <c r="AIA326" s="35">
        <v>12177827.370000007</v>
      </c>
      <c r="AIB326" s="35">
        <v>166798629.54000002</v>
      </c>
    </row>
    <row r="327" spans="1:912" x14ac:dyDescent="0.5">
      <c r="A327" s="34" t="s">
        <v>43</v>
      </c>
      <c r="B327" s="34" t="s">
        <v>2572</v>
      </c>
      <c r="C327" s="34" t="s">
        <v>2419</v>
      </c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>
        <v>4000</v>
      </c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  <c r="QQ327" s="35"/>
      <c r="QR327" s="35"/>
      <c r="QS327" s="35"/>
      <c r="QT327" s="35"/>
      <c r="QU327" s="35"/>
      <c r="QV327" s="35"/>
      <c r="QW327" s="35"/>
      <c r="QX327" s="35"/>
      <c r="QY327" s="35"/>
      <c r="QZ327" s="35"/>
      <c r="RA327" s="35"/>
      <c r="RB327" s="35"/>
      <c r="RC327" s="35"/>
      <c r="RD327" s="35"/>
      <c r="RE327" s="35"/>
      <c r="RF327" s="35"/>
      <c r="RG327" s="35"/>
      <c r="RH327" s="35"/>
      <c r="RI327" s="35"/>
      <c r="RJ327" s="35"/>
      <c r="RK327" s="35"/>
      <c r="RL327" s="35"/>
      <c r="RM327" s="35"/>
      <c r="RN327" s="35">
        <v>5400</v>
      </c>
      <c r="RO327" s="35"/>
      <c r="RP327" s="35"/>
      <c r="RQ327" s="35"/>
      <c r="RR327" s="35"/>
      <c r="RS327" s="35"/>
      <c r="RT327" s="35"/>
      <c r="RU327" s="35"/>
      <c r="RV327" s="35"/>
      <c r="RW327" s="35"/>
      <c r="RX327" s="35"/>
      <c r="RY327" s="35"/>
      <c r="RZ327" s="35"/>
      <c r="SA327" s="35"/>
      <c r="SB327" s="35"/>
      <c r="SC327" s="35"/>
      <c r="SD327" s="35"/>
      <c r="SE327" s="35"/>
      <c r="SF327" s="35">
        <v>9400</v>
      </c>
      <c r="SG327" s="35"/>
      <c r="SH327" s="35"/>
      <c r="SI327" s="35"/>
      <c r="SJ327" s="35"/>
      <c r="SK327" s="35"/>
      <c r="SL327" s="35"/>
      <c r="SM327" s="35"/>
      <c r="SN327" s="35"/>
      <c r="SO327" s="35"/>
      <c r="SP327" s="35"/>
      <c r="SQ327" s="35"/>
      <c r="SR327" s="35"/>
      <c r="SS327" s="35"/>
      <c r="ST327" s="35"/>
      <c r="SU327" s="35"/>
      <c r="SV327" s="35"/>
      <c r="SW327" s="35"/>
      <c r="SX327" s="35"/>
      <c r="SY327" s="35"/>
      <c r="SZ327" s="35"/>
      <c r="TA327" s="35"/>
      <c r="TB327" s="35"/>
      <c r="TC327" s="35"/>
      <c r="TD327" s="35"/>
      <c r="TE327" s="35"/>
      <c r="TF327" s="35"/>
      <c r="TG327" s="35"/>
      <c r="TH327" s="35"/>
      <c r="TI327" s="35"/>
      <c r="TJ327" s="35"/>
      <c r="TK327" s="35"/>
      <c r="TL327" s="35"/>
      <c r="TM327" s="35"/>
      <c r="TN327" s="35"/>
      <c r="TO327" s="35"/>
      <c r="TP327" s="35"/>
      <c r="TQ327" s="35"/>
      <c r="TR327" s="35"/>
      <c r="TS327" s="35"/>
      <c r="TT327" s="35"/>
      <c r="TU327" s="35"/>
      <c r="TV327" s="35"/>
      <c r="TW327" s="35"/>
      <c r="TX327" s="35"/>
      <c r="TY327" s="35"/>
      <c r="TZ327" s="35"/>
      <c r="UA327" s="35"/>
      <c r="UB327" s="35"/>
      <c r="UC327" s="35"/>
      <c r="UD327" s="35"/>
      <c r="UE327" s="35"/>
      <c r="UF327" s="35"/>
      <c r="UG327" s="35"/>
      <c r="UH327" s="35"/>
      <c r="UI327" s="35"/>
      <c r="UJ327" s="35"/>
      <c r="UK327" s="35"/>
      <c r="UL327" s="35"/>
      <c r="UM327" s="35"/>
      <c r="UN327" s="35"/>
      <c r="UO327" s="35"/>
      <c r="UP327" s="35"/>
      <c r="UQ327" s="35"/>
      <c r="UR327" s="35"/>
      <c r="US327" s="35"/>
      <c r="UT327" s="35"/>
      <c r="UU327" s="35"/>
      <c r="UV327" s="35"/>
      <c r="UW327" s="35"/>
      <c r="UX327" s="35"/>
      <c r="UY327" s="35"/>
      <c r="UZ327" s="35"/>
      <c r="VA327" s="35"/>
      <c r="VB327" s="35"/>
      <c r="VC327" s="35"/>
      <c r="VD327" s="35"/>
      <c r="VE327" s="35"/>
      <c r="VF327" s="35"/>
      <c r="VG327" s="35"/>
      <c r="VH327" s="35"/>
      <c r="VI327" s="35"/>
      <c r="VJ327" s="35"/>
      <c r="VK327" s="35"/>
      <c r="VL327" s="35"/>
      <c r="VM327" s="35"/>
      <c r="VN327" s="35"/>
      <c r="VO327" s="35"/>
      <c r="VP327" s="35"/>
      <c r="VQ327" s="35"/>
      <c r="VR327" s="35"/>
      <c r="VS327" s="35"/>
      <c r="VT327" s="35"/>
      <c r="VU327" s="35"/>
      <c r="VV327" s="35"/>
      <c r="VW327" s="35"/>
      <c r="VX327" s="35"/>
      <c r="VY327" s="35"/>
      <c r="VZ327" s="35"/>
      <c r="WA327" s="35"/>
      <c r="WB327" s="35"/>
      <c r="WC327" s="35"/>
      <c r="WD327" s="35"/>
      <c r="WE327" s="35"/>
      <c r="WF327" s="35"/>
      <c r="WG327" s="35"/>
      <c r="WH327" s="35"/>
      <c r="WI327" s="35"/>
      <c r="WJ327" s="35"/>
      <c r="WK327" s="35"/>
      <c r="WL327" s="35"/>
      <c r="WM327" s="35"/>
      <c r="WN327" s="35"/>
      <c r="WO327" s="35"/>
      <c r="WP327" s="35"/>
      <c r="WQ327" s="35"/>
      <c r="WR327" s="35"/>
      <c r="WS327" s="35"/>
      <c r="WT327" s="35"/>
      <c r="WU327" s="35"/>
      <c r="WV327" s="35"/>
      <c r="WW327" s="35"/>
      <c r="WX327" s="35"/>
      <c r="WY327" s="35"/>
      <c r="WZ327" s="35"/>
      <c r="XA327" s="35"/>
      <c r="XB327" s="35"/>
      <c r="XC327" s="35"/>
      <c r="XD327" s="35"/>
      <c r="XE327" s="35"/>
      <c r="XF327" s="35"/>
      <c r="XG327" s="35"/>
      <c r="XH327" s="35"/>
      <c r="XI327" s="35"/>
      <c r="XJ327" s="35"/>
      <c r="XK327" s="35"/>
      <c r="XL327" s="35"/>
      <c r="XM327" s="35"/>
      <c r="XN327" s="35"/>
      <c r="XO327" s="35"/>
      <c r="XP327" s="35"/>
      <c r="XQ327" s="35"/>
      <c r="XR327" s="35"/>
      <c r="XS327" s="35"/>
      <c r="XT327" s="35"/>
      <c r="XU327" s="35"/>
      <c r="XV327" s="35"/>
      <c r="XW327" s="35"/>
      <c r="XX327" s="35"/>
      <c r="XY327" s="35"/>
      <c r="XZ327" s="35"/>
      <c r="YA327" s="35"/>
      <c r="YB327" s="35"/>
      <c r="YC327" s="35"/>
      <c r="YD327" s="35"/>
      <c r="YE327" s="35"/>
      <c r="YF327" s="35"/>
      <c r="YG327" s="35"/>
      <c r="YH327" s="35"/>
      <c r="YI327" s="35"/>
      <c r="YJ327" s="35"/>
      <c r="YK327" s="35"/>
      <c r="YL327" s="35"/>
      <c r="YM327" s="35"/>
      <c r="YN327" s="35"/>
      <c r="YO327" s="35"/>
      <c r="YP327" s="35"/>
      <c r="YQ327" s="35"/>
      <c r="YR327" s="35"/>
      <c r="YS327" s="35"/>
      <c r="YT327" s="35"/>
      <c r="YU327" s="35"/>
      <c r="YV327" s="35"/>
      <c r="YW327" s="35"/>
      <c r="YX327" s="35"/>
      <c r="YY327" s="35"/>
      <c r="YZ327" s="35"/>
      <c r="ZA327" s="35"/>
      <c r="ZB327" s="35"/>
      <c r="ZC327" s="35"/>
      <c r="ZD327" s="35"/>
      <c r="ZE327" s="35"/>
      <c r="ZF327" s="35"/>
      <c r="ZG327" s="35"/>
      <c r="ZH327" s="35"/>
      <c r="ZI327" s="35"/>
      <c r="ZJ327" s="35"/>
      <c r="ZK327" s="35"/>
      <c r="ZL327" s="35"/>
      <c r="ZM327" s="35"/>
      <c r="ZN327" s="35"/>
      <c r="ZO327" s="35"/>
      <c r="ZP327" s="35"/>
      <c r="ZQ327" s="35"/>
      <c r="ZR327" s="35"/>
      <c r="ZS327" s="35"/>
      <c r="ZT327" s="35"/>
      <c r="ZU327" s="35"/>
      <c r="ZV327" s="35"/>
      <c r="ZW327" s="35"/>
      <c r="ZX327" s="35"/>
      <c r="ZY327" s="35"/>
      <c r="ZZ327" s="35"/>
      <c r="AAA327" s="35"/>
      <c r="AAB327" s="35"/>
      <c r="AAC327" s="35"/>
      <c r="AAD327" s="35"/>
      <c r="AAE327" s="35"/>
      <c r="AAF327" s="35"/>
      <c r="AAG327" s="35"/>
      <c r="AAH327" s="35"/>
      <c r="AAI327" s="35"/>
      <c r="AAJ327" s="35"/>
      <c r="AAK327" s="35"/>
      <c r="AAL327" s="35"/>
      <c r="AAM327" s="35"/>
      <c r="AAN327" s="35"/>
      <c r="AAO327" s="35"/>
      <c r="AAP327" s="35"/>
      <c r="AAQ327" s="35"/>
      <c r="AAR327" s="35"/>
      <c r="AAS327" s="35"/>
      <c r="AAT327" s="35"/>
      <c r="AAU327" s="35"/>
      <c r="AAV327" s="35"/>
      <c r="AAW327" s="35"/>
      <c r="AAX327" s="35">
        <v>0</v>
      </c>
      <c r="AAY327" s="35"/>
      <c r="AAZ327" s="35"/>
      <c r="ABA327" s="35"/>
      <c r="ABB327" s="35"/>
      <c r="ABC327" s="35"/>
      <c r="ABD327" s="35"/>
      <c r="ABE327" s="35"/>
      <c r="ABF327" s="35"/>
      <c r="ABG327" s="35"/>
      <c r="ABH327" s="35"/>
      <c r="ABI327" s="35"/>
      <c r="ABJ327" s="35"/>
      <c r="ABK327" s="35"/>
      <c r="ABL327" s="35"/>
      <c r="ABM327" s="35"/>
      <c r="ABN327" s="35"/>
      <c r="ABO327" s="35"/>
      <c r="ABP327" s="35"/>
      <c r="ABQ327" s="35"/>
      <c r="ABR327" s="35"/>
      <c r="ABS327" s="35"/>
      <c r="ABT327" s="35"/>
      <c r="ABU327" s="35"/>
      <c r="ABV327" s="35"/>
      <c r="ABW327" s="35"/>
      <c r="ABX327" s="35"/>
      <c r="ABY327" s="35"/>
      <c r="ABZ327" s="35"/>
      <c r="ACA327" s="35"/>
      <c r="ACB327" s="35"/>
      <c r="ACC327" s="35"/>
      <c r="ACD327" s="35"/>
      <c r="ACE327" s="35"/>
      <c r="ACF327" s="35"/>
      <c r="ACG327" s="35"/>
      <c r="ACH327" s="35"/>
      <c r="ACI327" s="35"/>
      <c r="ACJ327" s="35"/>
      <c r="ACK327" s="35"/>
      <c r="ACL327" s="35"/>
      <c r="ACM327" s="35"/>
      <c r="ACN327" s="35"/>
      <c r="ACO327" s="35"/>
      <c r="ACP327" s="35"/>
      <c r="ACQ327" s="35"/>
      <c r="ACR327" s="35"/>
      <c r="ACS327" s="35"/>
      <c r="ACT327" s="35"/>
      <c r="ACU327" s="35"/>
      <c r="ACV327" s="35"/>
      <c r="ACW327" s="35"/>
      <c r="ACX327" s="35"/>
      <c r="ACY327" s="35"/>
      <c r="ACZ327" s="35"/>
      <c r="ADA327" s="35"/>
      <c r="ADB327" s="35"/>
      <c r="ADC327" s="35"/>
      <c r="ADD327" s="35"/>
      <c r="ADE327" s="35"/>
      <c r="ADF327" s="35"/>
      <c r="ADG327" s="35"/>
      <c r="ADH327" s="35"/>
      <c r="ADI327" s="35"/>
      <c r="ADJ327" s="35"/>
      <c r="ADK327" s="35"/>
      <c r="ADL327" s="35"/>
      <c r="ADM327" s="35"/>
      <c r="ADN327" s="35"/>
      <c r="ADO327" s="35"/>
      <c r="ADP327" s="35"/>
      <c r="ADQ327" s="35"/>
      <c r="ADR327" s="35"/>
      <c r="ADS327" s="35"/>
      <c r="ADT327" s="35"/>
      <c r="ADU327" s="35"/>
      <c r="ADV327" s="35"/>
      <c r="ADW327" s="35"/>
      <c r="ADX327" s="35"/>
      <c r="ADY327" s="35"/>
      <c r="ADZ327" s="35"/>
      <c r="AEA327" s="35"/>
      <c r="AEB327" s="35"/>
      <c r="AEC327" s="35"/>
      <c r="AED327" s="35"/>
      <c r="AEE327" s="35"/>
      <c r="AEF327" s="35"/>
      <c r="AEG327" s="35"/>
      <c r="AEH327" s="35"/>
      <c r="AEI327" s="35"/>
      <c r="AEJ327" s="35"/>
      <c r="AEK327" s="35"/>
      <c r="AEL327" s="35"/>
      <c r="AEM327" s="35"/>
      <c r="AEN327" s="35"/>
      <c r="AEO327" s="35"/>
      <c r="AEP327" s="35"/>
      <c r="AEQ327" s="35"/>
      <c r="AER327" s="35"/>
      <c r="AES327" s="35"/>
      <c r="AET327" s="35"/>
      <c r="AEU327" s="35"/>
      <c r="AEV327" s="35"/>
      <c r="AEW327" s="35"/>
      <c r="AEX327" s="35"/>
      <c r="AEY327" s="35"/>
      <c r="AEZ327" s="35"/>
      <c r="AFA327" s="35"/>
      <c r="AFB327" s="35"/>
      <c r="AFC327" s="35"/>
      <c r="AFD327" s="35"/>
      <c r="AFE327" s="35"/>
      <c r="AFF327" s="35"/>
      <c r="AFG327" s="35"/>
      <c r="AFH327" s="35"/>
      <c r="AFI327" s="35"/>
      <c r="AFJ327" s="35"/>
      <c r="AFK327" s="35"/>
      <c r="AFL327" s="35"/>
      <c r="AFM327" s="35"/>
      <c r="AFN327" s="35"/>
      <c r="AFO327" s="35"/>
      <c r="AFP327" s="35"/>
      <c r="AFQ327" s="35"/>
      <c r="AFR327" s="35"/>
      <c r="AFS327" s="35"/>
      <c r="AFT327" s="35"/>
      <c r="AFU327" s="35"/>
      <c r="AFV327" s="35"/>
      <c r="AFW327" s="35"/>
      <c r="AFX327" s="35"/>
      <c r="AFY327" s="35"/>
      <c r="AFZ327" s="35"/>
      <c r="AGA327" s="35"/>
      <c r="AGB327" s="35"/>
      <c r="AGC327" s="35"/>
      <c r="AGD327" s="35"/>
      <c r="AGE327" s="35"/>
      <c r="AGF327" s="35"/>
      <c r="AGG327" s="35"/>
      <c r="AGH327" s="35"/>
      <c r="AGI327" s="35"/>
      <c r="AGJ327" s="35"/>
      <c r="AGK327" s="35"/>
      <c r="AGL327" s="35"/>
      <c r="AGM327" s="35"/>
      <c r="AGN327" s="35"/>
      <c r="AGO327" s="35"/>
      <c r="AGP327" s="35"/>
      <c r="AGQ327" s="35"/>
      <c r="AGR327" s="35"/>
      <c r="AGS327" s="35"/>
      <c r="AGT327" s="35"/>
      <c r="AGU327" s="35"/>
      <c r="AGV327" s="35"/>
      <c r="AGW327" s="35"/>
      <c r="AGX327" s="35"/>
      <c r="AGY327" s="35"/>
      <c r="AGZ327" s="35"/>
      <c r="AHA327" s="35"/>
      <c r="AHB327" s="35"/>
      <c r="AHC327" s="35"/>
      <c r="AHD327" s="35"/>
      <c r="AHE327" s="35"/>
      <c r="AHF327" s="35"/>
      <c r="AHG327" s="35"/>
      <c r="AHH327" s="35"/>
      <c r="AHI327" s="35"/>
      <c r="AHJ327" s="35"/>
      <c r="AHK327" s="35"/>
      <c r="AHL327" s="35"/>
      <c r="AHM327" s="35"/>
      <c r="AHN327" s="35"/>
      <c r="AHO327" s="35"/>
      <c r="AHP327" s="35"/>
      <c r="AHQ327" s="35"/>
      <c r="AHR327" s="35"/>
      <c r="AHS327" s="35"/>
      <c r="AHT327" s="35"/>
      <c r="AHU327" s="35"/>
      <c r="AHV327" s="35"/>
      <c r="AHW327" s="35"/>
      <c r="AHX327" s="35"/>
      <c r="AHY327" s="35"/>
      <c r="AHZ327" s="35"/>
      <c r="AIA327" s="35"/>
      <c r="AIB327" s="35">
        <v>9400</v>
      </c>
    </row>
    <row r="328" spans="1:912" x14ac:dyDescent="0.5">
      <c r="A328" s="34" t="s">
        <v>43</v>
      </c>
      <c r="B328" s="34" t="s">
        <v>2573</v>
      </c>
      <c r="C328" s="34" t="s">
        <v>2421</v>
      </c>
      <c r="D328" s="35">
        <v>508733</v>
      </c>
      <c r="E328" s="35">
        <v>2170</v>
      </c>
      <c r="F328" s="35">
        <v>16500</v>
      </c>
      <c r="G328" s="35"/>
      <c r="H328" s="35"/>
      <c r="I328" s="35"/>
      <c r="J328" s="35"/>
      <c r="K328" s="35"/>
      <c r="L328" s="35"/>
      <c r="M328" s="35"/>
      <c r="N328" s="35"/>
      <c r="O328" s="35"/>
      <c r="P328" s="35">
        <v>17572</v>
      </c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>
        <v>50500</v>
      </c>
      <c r="AC328" s="35"/>
      <c r="AD328" s="35"/>
      <c r="AE328" s="35">
        <v>2700</v>
      </c>
      <c r="AF328" s="35"/>
      <c r="AG328" s="35"/>
      <c r="AH328" s="35"/>
      <c r="AI328" s="35"/>
      <c r="AJ328" s="35"/>
      <c r="AK328" s="35">
        <v>3000</v>
      </c>
      <c r="AL328" s="35"/>
      <c r="AM328" s="35"/>
      <c r="AN328" s="35"/>
      <c r="AO328" s="35"/>
      <c r="AP328" s="35">
        <v>11550</v>
      </c>
      <c r="AQ328" s="35"/>
      <c r="AR328" s="35">
        <v>3140</v>
      </c>
      <c r="AS328" s="35"/>
      <c r="AT328" s="35">
        <v>93136.5</v>
      </c>
      <c r="AU328" s="35">
        <v>100081</v>
      </c>
      <c r="AV328" s="35"/>
      <c r="AW328" s="35"/>
      <c r="AX328" s="35"/>
      <c r="AY328" s="35">
        <v>19000</v>
      </c>
      <c r="AZ328" s="35"/>
      <c r="BA328" s="35">
        <v>300</v>
      </c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>
        <v>828382.5</v>
      </c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>
        <v>66466</v>
      </c>
      <c r="DO328" s="35"/>
      <c r="DP328" s="35">
        <v>149260</v>
      </c>
      <c r="DQ328" s="35">
        <v>6002</v>
      </c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>
        <v>5000</v>
      </c>
      <c r="ED328" s="35"/>
      <c r="EE328" s="35"/>
      <c r="EF328" s="35"/>
      <c r="EG328" s="35"/>
      <c r="EH328" s="35"/>
      <c r="EI328" s="35"/>
      <c r="EJ328" s="35"/>
      <c r="EK328" s="35"/>
      <c r="EL328" s="35"/>
      <c r="EM328" s="35">
        <v>16594</v>
      </c>
      <c r="EN328" s="35"/>
      <c r="EO328" s="35"/>
      <c r="EP328" s="35">
        <v>12000</v>
      </c>
      <c r="EQ328" s="35"/>
      <c r="ER328" s="35">
        <v>12366</v>
      </c>
      <c r="ES328" s="35"/>
      <c r="ET328" s="35"/>
      <c r="EU328" s="35"/>
      <c r="EV328" s="35">
        <v>2209</v>
      </c>
      <c r="EW328" s="35"/>
      <c r="EX328" s="35">
        <v>269897</v>
      </c>
      <c r="EY328" s="35"/>
      <c r="EZ328" s="35"/>
      <c r="FA328" s="35"/>
      <c r="FB328" s="35"/>
      <c r="FC328" s="35"/>
      <c r="FD328" s="35"/>
      <c r="FE328" s="35">
        <v>7000</v>
      </c>
      <c r="FF328" s="35"/>
      <c r="FG328" s="35"/>
      <c r="FH328" s="35"/>
      <c r="FI328" s="35"/>
      <c r="FJ328" s="35"/>
      <c r="FK328" s="35">
        <v>18197.37</v>
      </c>
      <c r="FL328" s="35">
        <v>1232.94</v>
      </c>
      <c r="FM328" s="35">
        <v>2700</v>
      </c>
      <c r="FN328" s="35"/>
      <c r="FO328" s="35"/>
      <c r="FP328" s="35"/>
      <c r="FQ328" s="35">
        <v>570</v>
      </c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>
        <v>290</v>
      </c>
      <c r="GS328" s="35">
        <v>12000</v>
      </c>
      <c r="GT328" s="35"/>
      <c r="GU328" s="35"/>
      <c r="GV328" s="35">
        <v>2450</v>
      </c>
      <c r="GW328" s="35"/>
      <c r="GX328" s="35"/>
      <c r="GY328" s="35">
        <v>6680</v>
      </c>
      <c r="GZ328" s="35"/>
      <c r="HA328" s="35">
        <v>51120.31</v>
      </c>
      <c r="HB328" s="35">
        <v>15000</v>
      </c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>
        <v>88000</v>
      </c>
      <c r="II328" s="35"/>
      <c r="IJ328" s="35"/>
      <c r="IK328" s="35"/>
      <c r="IL328" s="35"/>
      <c r="IM328" s="35"/>
      <c r="IN328" s="35">
        <v>18930</v>
      </c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>
        <v>6000</v>
      </c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>
        <v>127930</v>
      </c>
      <c r="JV328" s="35"/>
      <c r="JW328" s="35"/>
      <c r="JX328" s="35"/>
      <c r="JY328" s="35"/>
      <c r="JZ328" s="35">
        <v>3000</v>
      </c>
      <c r="KA328" s="35">
        <v>9085</v>
      </c>
      <c r="KB328" s="35"/>
      <c r="KC328" s="35">
        <v>7505</v>
      </c>
      <c r="KD328" s="35">
        <v>62000</v>
      </c>
      <c r="KE328" s="35"/>
      <c r="KF328" s="35"/>
      <c r="KG328" s="35"/>
      <c r="KH328" s="35"/>
      <c r="KI328" s="35"/>
      <c r="KJ328" s="35"/>
      <c r="KK328" s="35"/>
      <c r="KL328" s="35">
        <v>2200</v>
      </c>
      <c r="KM328" s="35"/>
      <c r="KN328" s="35">
        <v>540</v>
      </c>
      <c r="KO328" s="35">
        <v>5730</v>
      </c>
      <c r="KP328" s="35">
        <v>2780</v>
      </c>
      <c r="KQ328" s="35"/>
      <c r="KR328" s="35"/>
      <c r="KS328" s="35">
        <v>173090</v>
      </c>
      <c r="KT328" s="35"/>
      <c r="KU328" s="35"/>
      <c r="KV328" s="35"/>
      <c r="KW328" s="35"/>
      <c r="KX328" s="35"/>
      <c r="KY328" s="35"/>
      <c r="KZ328" s="35"/>
      <c r="LA328" s="35"/>
      <c r="LB328" s="35">
        <v>65492.66</v>
      </c>
      <c r="LC328" s="35">
        <v>3750</v>
      </c>
      <c r="LD328" s="35"/>
      <c r="LE328" s="35">
        <v>11896.7</v>
      </c>
      <c r="LF328" s="35">
        <v>9060</v>
      </c>
      <c r="LG328" s="35">
        <v>30525</v>
      </c>
      <c r="LH328" s="35"/>
      <c r="LI328" s="35"/>
      <c r="LJ328" s="35"/>
      <c r="LK328" s="35">
        <v>24700</v>
      </c>
      <c r="LL328" s="35"/>
      <c r="LM328" s="35"/>
      <c r="LN328" s="35"/>
      <c r="LO328" s="35"/>
      <c r="LP328" s="35"/>
      <c r="LQ328" s="35"/>
      <c r="LR328" s="35">
        <v>28650</v>
      </c>
      <c r="LS328" s="35"/>
      <c r="LT328" s="35"/>
      <c r="LU328" s="35"/>
      <c r="LV328" s="35">
        <v>6333.27</v>
      </c>
      <c r="LW328" s="35">
        <v>2870</v>
      </c>
      <c r="LX328" s="35"/>
      <c r="LY328" s="35"/>
      <c r="LZ328" s="35">
        <v>37560</v>
      </c>
      <c r="MA328" s="35">
        <v>7000</v>
      </c>
      <c r="MB328" s="35">
        <v>4460</v>
      </c>
      <c r="MC328" s="35"/>
      <c r="MD328" s="35"/>
      <c r="ME328" s="35">
        <v>5500</v>
      </c>
      <c r="MF328" s="35">
        <v>1000</v>
      </c>
      <c r="MG328" s="35">
        <v>45750</v>
      </c>
      <c r="MH328" s="35"/>
      <c r="MI328" s="35"/>
      <c r="MJ328" s="35">
        <v>550477.63000000012</v>
      </c>
      <c r="MK328" s="35">
        <v>51488.800000000003</v>
      </c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>
        <v>1500</v>
      </c>
      <c r="MZ328" s="35"/>
      <c r="NA328" s="35"/>
      <c r="NB328" s="35"/>
      <c r="NC328" s="35"/>
      <c r="ND328" s="35"/>
      <c r="NE328" s="35"/>
      <c r="NF328" s="35"/>
      <c r="NG328" s="35"/>
      <c r="NH328" s="35">
        <v>688500</v>
      </c>
      <c r="NI328" s="35">
        <v>7550</v>
      </c>
      <c r="NJ328" s="35"/>
      <c r="NK328" s="35">
        <v>16292</v>
      </c>
      <c r="NL328" s="35"/>
      <c r="NM328" s="35">
        <v>30900</v>
      </c>
      <c r="NN328" s="35">
        <v>80750</v>
      </c>
      <c r="NO328" s="35"/>
      <c r="NP328" s="35">
        <v>1700</v>
      </c>
      <c r="NQ328" s="35"/>
      <c r="NR328" s="35"/>
      <c r="NS328" s="35"/>
      <c r="NT328" s="35"/>
      <c r="NU328" s="35">
        <v>1770</v>
      </c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>
        <v>405000</v>
      </c>
      <c r="OI328" s="35">
        <v>42500</v>
      </c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>
        <v>7990</v>
      </c>
      <c r="OY328" s="35"/>
      <c r="OZ328" s="35"/>
      <c r="PA328" s="35">
        <v>3800</v>
      </c>
      <c r="PB328" s="35">
        <v>100000</v>
      </c>
      <c r="PC328" s="35"/>
      <c r="PD328" s="35"/>
      <c r="PE328" s="35"/>
      <c r="PF328" s="35">
        <v>1439740.8</v>
      </c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>
        <v>131000</v>
      </c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  <c r="QQ328" s="35"/>
      <c r="QR328" s="35"/>
      <c r="QS328" s="35"/>
      <c r="QT328" s="35"/>
      <c r="QU328" s="35"/>
      <c r="QV328" s="35"/>
      <c r="QW328" s="35"/>
      <c r="QX328" s="35"/>
      <c r="QY328" s="35"/>
      <c r="QZ328" s="35"/>
      <c r="RA328" s="35"/>
      <c r="RB328" s="35"/>
      <c r="RC328" s="35"/>
      <c r="RD328" s="35"/>
      <c r="RE328" s="35"/>
      <c r="RF328" s="35">
        <v>24035</v>
      </c>
      <c r="RG328" s="35"/>
      <c r="RH328" s="35"/>
      <c r="RI328" s="35"/>
      <c r="RJ328" s="35"/>
      <c r="RK328" s="35"/>
      <c r="RL328" s="35">
        <v>607841</v>
      </c>
      <c r="RM328" s="35"/>
      <c r="RN328" s="35"/>
      <c r="RO328" s="35">
        <v>20000</v>
      </c>
      <c r="RP328" s="35"/>
      <c r="RQ328" s="35"/>
      <c r="RR328" s="35"/>
      <c r="RS328" s="35"/>
      <c r="RT328" s="35"/>
      <c r="RU328" s="35">
        <v>7700</v>
      </c>
      <c r="RV328" s="35"/>
      <c r="RW328" s="35"/>
      <c r="RX328" s="35"/>
      <c r="RY328" s="35">
        <v>1310</v>
      </c>
      <c r="RZ328" s="35"/>
      <c r="SA328" s="35"/>
      <c r="SB328" s="35">
        <v>6240</v>
      </c>
      <c r="SC328" s="35"/>
      <c r="SD328" s="35">
        <v>1500</v>
      </c>
      <c r="SE328" s="35"/>
      <c r="SF328" s="35">
        <v>799626</v>
      </c>
      <c r="SG328" s="35">
        <v>13130</v>
      </c>
      <c r="SH328" s="35"/>
      <c r="SI328" s="35"/>
      <c r="SJ328" s="35"/>
      <c r="SK328" s="35">
        <v>2650</v>
      </c>
      <c r="SL328" s="35"/>
      <c r="SM328" s="35">
        <v>203950</v>
      </c>
      <c r="SN328" s="35">
        <v>1675</v>
      </c>
      <c r="SO328" s="35"/>
      <c r="SP328" s="35"/>
      <c r="SQ328" s="35">
        <v>2500</v>
      </c>
      <c r="SR328" s="35">
        <v>9100</v>
      </c>
      <c r="SS328" s="35"/>
      <c r="ST328" s="35">
        <v>10470</v>
      </c>
      <c r="SU328" s="35"/>
      <c r="SV328" s="35"/>
      <c r="SW328" s="35"/>
      <c r="SX328" s="35"/>
      <c r="SY328" s="35"/>
      <c r="SZ328" s="35"/>
      <c r="TA328" s="35"/>
      <c r="TB328" s="35"/>
      <c r="TC328" s="35"/>
      <c r="TD328" s="35"/>
      <c r="TE328" s="35"/>
      <c r="TF328" s="35"/>
      <c r="TG328" s="35"/>
      <c r="TH328" s="35"/>
      <c r="TI328" s="35"/>
      <c r="TJ328" s="35"/>
      <c r="TK328" s="35"/>
      <c r="TL328" s="35"/>
      <c r="TM328" s="35"/>
      <c r="TN328" s="35"/>
      <c r="TO328" s="35"/>
      <c r="TP328" s="35"/>
      <c r="TQ328" s="35">
        <v>760</v>
      </c>
      <c r="TR328" s="35"/>
      <c r="TS328" s="35"/>
      <c r="TT328" s="35"/>
      <c r="TU328" s="35"/>
      <c r="TV328" s="35">
        <v>9000</v>
      </c>
      <c r="TW328" s="35"/>
      <c r="TX328" s="35">
        <v>19800</v>
      </c>
      <c r="TY328" s="35"/>
      <c r="TZ328" s="35"/>
      <c r="UA328" s="35"/>
      <c r="UB328" s="35"/>
      <c r="UC328" s="35"/>
      <c r="UD328" s="35"/>
      <c r="UE328" s="35"/>
      <c r="UF328" s="35"/>
      <c r="UG328" s="35"/>
      <c r="UH328" s="35">
        <v>52000</v>
      </c>
      <c r="UI328" s="35"/>
      <c r="UJ328" s="35"/>
      <c r="UK328" s="35"/>
      <c r="UL328" s="35"/>
      <c r="UM328" s="35"/>
      <c r="UN328" s="35"/>
      <c r="UO328" s="35"/>
      <c r="UP328" s="35"/>
      <c r="UQ328" s="35">
        <v>4000</v>
      </c>
      <c r="UR328" s="35"/>
      <c r="US328" s="35"/>
      <c r="UT328" s="35"/>
      <c r="UU328" s="35"/>
      <c r="UV328" s="35"/>
      <c r="UW328" s="35"/>
      <c r="UX328" s="35"/>
      <c r="UY328" s="35"/>
      <c r="UZ328" s="35"/>
      <c r="VA328" s="35"/>
      <c r="VB328" s="35"/>
      <c r="VC328" s="35"/>
      <c r="VD328" s="35"/>
      <c r="VE328" s="35"/>
      <c r="VF328" s="35"/>
      <c r="VG328" s="35"/>
      <c r="VH328" s="35"/>
      <c r="VI328" s="35">
        <v>78550</v>
      </c>
      <c r="VJ328" s="35"/>
      <c r="VK328" s="35"/>
      <c r="VL328" s="35"/>
      <c r="VM328" s="35"/>
      <c r="VN328" s="35"/>
      <c r="VO328" s="35"/>
      <c r="VP328" s="35"/>
      <c r="VQ328" s="35">
        <v>407585</v>
      </c>
      <c r="VR328" s="35"/>
      <c r="VS328" s="35"/>
      <c r="VT328" s="35">
        <v>27500</v>
      </c>
      <c r="VU328" s="35"/>
      <c r="VV328" s="35"/>
      <c r="VW328" s="35"/>
      <c r="VX328" s="35"/>
      <c r="VY328" s="35"/>
      <c r="VZ328" s="35"/>
      <c r="WA328" s="35"/>
      <c r="WB328" s="35"/>
      <c r="WC328" s="35"/>
      <c r="WD328" s="35"/>
      <c r="WE328" s="35"/>
      <c r="WF328" s="35"/>
      <c r="WG328" s="35">
        <v>1040</v>
      </c>
      <c r="WH328" s="35"/>
      <c r="WI328" s="35"/>
      <c r="WJ328" s="35"/>
      <c r="WK328" s="35"/>
      <c r="WL328" s="35"/>
      <c r="WM328" s="35"/>
      <c r="WN328" s="35"/>
      <c r="WO328" s="35"/>
      <c r="WP328" s="35"/>
      <c r="WQ328" s="35"/>
      <c r="WR328" s="35"/>
      <c r="WS328" s="35"/>
      <c r="WT328" s="35"/>
      <c r="WU328" s="35">
        <v>4821</v>
      </c>
      <c r="WV328" s="35"/>
      <c r="WW328" s="35"/>
      <c r="WX328" s="35"/>
      <c r="WY328" s="35"/>
      <c r="WZ328" s="35"/>
      <c r="XA328" s="35">
        <v>79900</v>
      </c>
      <c r="XB328" s="35"/>
      <c r="XC328" s="35"/>
      <c r="XD328" s="35"/>
      <c r="XE328" s="35"/>
      <c r="XF328" s="35"/>
      <c r="XG328" s="35"/>
      <c r="XH328" s="35"/>
      <c r="XI328" s="35"/>
      <c r="XJ328" s="35"/>
      <c r="XK328" s="35"/>
      <c r="XL328" s="35"/>
      <c r="XM328" s="35"/>
      <c r="XN328" s="35"/>
      <c r="XO328" s="35"/>
      <c r="XP328" s="35"/>
      <c r="XQ328" s="35"/>
      <c r="XR328" s="35"/>
      <c r="XS328" s="35">
        <v>14417</v>
      </c>
      <c r="XT328" s="35"/>
      <c r="XU328" s="35"/>
      <c r="XV328" s="35"/>
      <c r="XW328" s="35"/>
      <c r="XX328" s="35"/>
      <c r="XY328" s="35"/>
      <c r="XZ328" s="35"/>
      <c r="YA328" s="35"/>
      <c r="YB328" s="35"/>
      <c r="YC328" s="35"/>
      <c r="YD328" s="35"/>
      <c r="YE328" s="35"/>
      <c r="YF328" s="35"/>
      <c r="YG328" s="35"/>
      <c r="YH328" s="35"/>
      <c r="YI328" s="35"/>
      <c r="YJ328" s="35"/>
      <c r="YK328" s="35"/>
      <c r="YL328" s="35"/>
      <c r="YM328" s="35">
        <v>12555</v>
      </c>
      <c r="YN328" s="35"/>
      <c r="YO328" s="35"/>
      <c r="YP328" s="35"/>
      <c r="YQ328" s="35"/>
      <c r="YR328" s="35"/>
      <c r="YS328" s="35"/>
      <c r="YT328" s="35">
        <v>9500</v>
      </c>
      <c r="YU328" s="35"/>
      <c r="YV328" s="35">
        <v>39000</v>
      </c>
      <c r="YW328" s="35">
        <v>35330</v>
      </c>
      <c r="YX328" s="35">
        <v>11490</v>
      </c>
      <c r="YY328" s="35"/>
      <c r="YZ328" s="35"/>
      <c r="ZA328" s="35"/>
      <c r="ZB328" s="35"/>
      <c r="ZC328" s="35">
        <v>235553</v>
      </c>
      <c r="ZD328" s="35"/>
      <c r="ZE328" s="35"/>
      <c r="ZF328" s="35"/>
      <c r="ZG328" s="35"/>
      <c r="ZH328" s="35"/>
      <c r="ZI328" s="35">
        <v>6120</v>
      </c>
      <c r="ZJ328" s="35"/>
      <c r="ZK328" s="35"/>
      <c r="ZL328" s="35">
        <v>13000</v>
      </c>
      <c r="ZM328" s="35"/>
      <c r="ZN328" s="35"/>
      <c r="ZO328" s="35">
        <v>2000</v>
      </c>
      <c r="ZP328" s="35"/>
      <c r="ZQ328" s="35">
        <v>2665</v>
      </c>
      <c r="ZR328" s="35"/>
      <c r="ZS328" s="35"/>
      <c r="ZT328" s="35"/>
      <c r="ZU328" s="35"/>
      <c r="ZV328" s="35"/>
      <c r="ZW328" s="35"/>
      <c r="ZX328" s="35"/>
      <c r="ZY328" s="35"/>
      <c r="ZZ328" s="35"/>
      <c r="AAA328" s="35"/>
      <c r="AAB328" s="35"/>
      <c r="AAC328" s="35"/>
      <c r="AAD328" s="35"/>
      <c r="AAE328" s="35"/>
      <c r="AAF328" s="35"/>
      <c r="AAG328" s="35"/>
      <c r="AAH328" s="35"/>
      <c r="AAI328" s="35"/>
      <c r="AAJ328" s="35"/>
      <c r="AAK328" s="35"/>
      <c r="AAL328" s="35"/>
      <c r="AAM328" s="35"/>
      <c r="AAN328" s="35"/>
      <c r="AAO328" s="35"/>
      <c r="AAP328" s="35">
        <v>820</v>
      </c>
      <c r="AAQ328" s="35"/>
      <c r="AAR328" s="35"/>
      <c r="AAS328" s="35"/>
      <c r="AAT328" s="35"/>
      <c r="AAU328" s="35"/>
      <c r="AAV328" s="35"/>
      <c r="AAW328" s="35"/>
      <c r="AAX328" s="35">
        <v>0</v>
      </c>
      <c r="AAY328" s="35"/>
      <c r="AAZ328" s="35">
        <v>15635</v>
      </c>
      <c r="ABA328" s="35">
        <v>30201</v>
      </c>
      <c r="ABB328" s="35"/>
      <c r="ABC328" s="35"/>
      <c r="ABD328" s="35"/>
      <c r="ABE328" s="35"/>
      <c r="ABF328" s="35"/>
      <c r="ABG328" s="35"/>
      <c r="ABH328" s="35"/>
      <c r="ABI328" s="35">
        <v>5000</v>
      </c>
      <c r="ABJ328" s="35"/>
      <c r="ABK328" s="35"/>
      <c r="ABL328" s="35"/>
      <c r="ABM328" s="35"/>
      <c r="ABN328" s="35"/>
      <c r="ABO328" s="35"/>
      <c r="ABP328" s="35"/>
      <c r="ABQ328" s="35"/>
      <c r="ABR328" s="35"/>
      <c r="ABS328" s="35"/>
      <c r="ABT328" s="35"/>
      <c r="ABU328" s="35"/>
      <c r="ABV328" s="35"/>
      <c r="ABW328" s="35">
        <v>75441</v>
      </c>
      <c r="ABX328" s="35"/>
      <c r="ABY328" s="35">
        <v>26320</v>
      </c>
      <c r="ABZ328" s="35"/>
      <c r="ACA328" s="35">
        <v>11158.61</v>
      </c>
      <c r="ACB328" s="35">
        <v>1370</v>
      </c>
      <c r="ACC328" s="35"/>
      <c r="ACD328" s="35">
        <v>2700</v>
      </c>
      <c r="ACE328" s="35"/>
      <c r="ACF328" s="35"/>
      <c r="ACG328" s="35"/>
      <c r="ACH328" s="35"/>
      <c r="ACI328" s="35">
        <v>781</v>
      </c>
      <c r="ACJ328" s="35"/>
      <c r="ACK328" s="35"/>
      <c r="ACL328" s="35"/>
      <c r="ACM328" s="35"/>
      <c r="ACN328" s="35">
        <v>1990</v>
      </c>
      <c r="ACO328" s="35"/>
      <c r="ACP328" s="35"/>
      <c r="ACQ328" s="35"/>
      <c r="ACR328" s="35"/>
      <c r="ACS328" s="35">
        <v>20012</v>
      </c>
      <c r="ACT328" s="35"/>
      <c r="ACU328" s="35"/>
      <c r="ACV328" s="35">
        <v>4981</v>
      </c>
      <c r="ACW328" s="35"/>
      <c r="ACX328" s="35"/>
      <c r="ACY328" s="35">
        <v>1750</v>
      </c>
      <c r="ACZ328" s="35"/>
      <c r="ADA328" s="35"/>
      <c r="ADB328" s="35"/>
      <c r="ADC328" s="35"/>
      <c r="ADD328" s="35"/>
      <c r="ADE328" s="35">
        <v>700</v>
      </c>
      <c r="ADF328" s="35"/>
      <c r="ADG328" s="35">
        <v>1500</v>
      </c>
      <c r="ADH328" s="35"/>
      <c r="ADI328" s="35"/>
      <c r="ADJ328" s="35"/>
      <c r="ADK328" s="35"/>
      <c r="ADL328" s="35"/>
      <c r="ADM328" s="35"/>
      <c r="ADN328" s="35"/>
      <c r="ADO328" s="35"/>
      <c r="ADP328" s="35"/>
      <c r="ADQ328" s="35"/>
      <c r="ADR328" s="35">
        <v>20000</v>
      </c>
      <c r="ADS328" s="35"/>
      <c r="ADT328" s="35"/>
      <c r="ADU328" s="35"/>
      <c r="ADV328" s="35"/>
      <c r="ADW328" s="35"/>
      <c r="ADX328" s="35"/>
      <c r="ADY328" s="35"/>
      <c r="ADZ328" s="35"/>
      <c r="AEA328" s="35">
        <v>32000</v>
      </c>
      <c r="AEB328" s="35"/>
      <c r="AEC328" s="35"/>
      <c r="AED328" s="35"/>
      <c r="AEE328" s="35"/>
      <c r="AEF328" s="35">
        <v>20000</v>
      </c>
      <c r="AEG328" s="35"/>
      <c r="AEH328" s="35"/>
      <c r="AEI328" s="35">
        <v>1570</v>
      </c>
      <c r="AEJ328" s="35"/>
      <c r="AEK328" s="35"/>
      <c r="AEL328" s="35"/>
      <c r="AEM328" s="35"/>
      <c r="AEN328" s="35"/>
      <c r="AEO328" s="35"/>
      <c r="AEP328" s="35"/>
      <c r="AEQ328" s="35"/>
      <c r="AER328" s="35"/>
      <c r="AES328" s="35"/>
      <c r="AET328" s="35"/>
      <c r="AEU328" s="35"/>
      <c r="AEV328" s="35">
        <v>1200</v>
      </c>
      <c r="AEW328" s="35"/>
      <c r="AEX328" s="35"/>
      <c r="AEY328" s="35"/>
      <c r="AEZ328" s="35">
        <v>148032.60999999999</v>
      </c>
      <c r="AFA328" s="35">
        <v>27500</v>
      </c>
      <c r="AFB328" s="35"/>
      <c r="AFC328" s="35"/>
      <c r="AFD328" s="35"/>
      <c r="AFE328" s="35"/>
      <c r="AFF328" s="35"/>
      <c r="AFG328" s="35"/>
      <c r="AFH328" s="35"/>
      <c r="AFI328" s="35"/>
      <c r="AFJ328" s="35"/>
      <c r="AFK328" s="35"/>
      <c r="AFL328" s="35">
        <v>60000</v>
      </c>
      <c r="AFM328" s="35">
        <v>20790</v>
      </c>
      <c r="AFN328" s="35"/>
      <c r="AFO328" s="35"/>
      <c r="AFP328" s="35">
        <v>8000</v>
      </c>
      <c r="AFQ328" s="35"/>
      <c r="AFR328" s="35"/>
      <c r="AFS328" s="35"/>
      <c r="AFT328" s="35"/>
      <c r="AFU328" s="35"/>
      <c r="AFV328" s="35">
        <v>3450</v>
      </c>
      <c r="AFW328" s="35"/>
      <c r="AFX328" s="35"/>
      <c r="AFY328" s="35"/>
      <c r="AFZ328" s="35">
        <v>579</v>
      </c>
      <c r="AGA328" s="35"/>
      <c r="AGB328" s="35"/>
      <c r="AGC328" s="35"/>
      <c r="AGD328" s="35"/>
      <c r="AGE328" s="35"/>
      <c r="AGF328" s="35"/>
      <c r="AGG328" s="35"/>
      <c r="AGH328" s="35"/>
      <c r="AGI328" s="35"/>
      <c r="AGJ328" s="35"/>
      <c r="AGK328" s="35"/>
      <c r="AGL328" s="35"/>
      <c r="AGM328" s="35"/>
      <c r="AGN328" s="35">
        <v>9500</v>
      </c>
      <c r="AGO328" s="35"/>
      <c r="AGP328" s="35">
        <v>11200</v>
      </c>
      <c r="AGQ328" s="35"/>
      <c r="AGR328" s="35"/>
      <c r="AGS328" s="35"/>
      <c r="AGT328" s="35">
        <v>700</v>
      </c>
      <c r="AGU328" s="35"/>
      <c r="AGV328" s="35"/>
      <c r="AGW328" s="35"/>
      <c r="AGX328" s="35"/>
      <c r="AGY328" s="35"/>
      <c r="AGZ328" s="35"/>
      <c r="AHA328" s="35"/>
      <c r="AHB328" s="35"/>
      <c r="AHC328" s="35"/>
      <c r="AHD328" s="35"/>
      <c r="AHE328" s="35">
        <v>0</v>
      </c>
      <c r="AHF328" s="35"/>
      <c r="AHG328" s="35"/>
      <c r="AHH328" s="35"/>
      <c r="AHI328" s="35"/>
      <c r="AHJ328" s="35"/>
      <c r="AHK328" s="35">
        <v>1575</v>
      </c>
      <c r="AHL328" s="35"/>
      <c r="AHM328" s="35"/>
      <c r="AHN328" s="35"/>
      <c r="AHO328" s="35">
        <v>9177</v>
      </c>
      <c r="AHP328" s="35">
        <v>7600</v>
      </c>
      <c r="AHQ328" s="35"/>
      <c r="AHR328" s="35"/>
      <c r="AHS328" s="35">
        <v>6470</v>
      </c>
      <c r="AHT328" s="35"/>
      <c r="AHU328" s="35">
        <v>9670</v>
      </c>
      <c r="AHV328" s="35">
        <v>2920</v>
      </c>
      <c r="AHW328" s="35">
        <v>60360</v>
      </c>
      <c r="AHX328" s="35">
        <v>118300</v>
      </c>
      <c r="AHY328" s="35"/>
      <c r="AHZ328" s="35"/>
      <c r="AIA328" s="35">
        <v>357791</v>
      </c>
      <c r="AIB328" s="35">
        <v>5291576.8500000006</v>
      </c>
    </row>
    <row r="329" spans="1:912" x14ac:dyDescent="0.5">
      <c r="A329" s="34" t="s">
        <v>43</v>
      </c>
      <c r="B329" s="34" t="s">
        <v>2574</v>
      </c>
      <c r="C329" s="34" t="s">
        <v>2575</v>
      </c>
      <c r="D329" s="35">
        <v>64233</v>
      </c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>
        <v>480</v>
      </c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>
        <v>500</v>
      </c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>
        <v>30500</v>
      </c>
      <c r="DA329" s="35"/>
      <c r="DB329" s="35">
        <v>95713</v>
      </c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>
        <v>2000</v>
      </c>
      <c r="EG329" s="35"/>
      <c r="EH329" s="35"/>
      <c r="EI329" s="35"/>
      <c r="EJ329" s="35"/>
      <c r="EK329" s="35"/>
      <c r="EL329" s="35"/>
      <c r="EM329" s="35"/>
      <c r="EN329" s="35">
        <v>1400</v>
      </c>
      <c r="EO329" s="35"/>
      <c r="EP329" s="35"/>
      <c r="EQ329" s="35"/>
      <c r="ER329" s="35"/>
      <c r="ES329" s="35"/>
      <c r="ET329" s="35"/>
      <c r="EU329" s="35"/>
      <c r="EV329" s="35"/>
      <c r="EW329" s="35"/>
      <c r="EX329" s="35">
        <v>3400</v>
      </c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>
        <v>2000</v>
      </c>
      <c r="FR329" s="35"/>
      <c r="FS329" s="35">
        <v>75600</v>
      </c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>
        <v>0</v>
      </c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>
        <v>4310</v>
      </c>
      <c r="GS329" s="35"/>
      <c r="GT329" s="35"/>
      <c r="GU329" s="35"/>
      <c r="GV329" s="35"/>
      <c r="GW329" s="35"/>
      <c r="GX329" s="35"/>
      <c r="GY329" s="35"/>
      <c r="GZ329" s="35"/>
      <c r="HA329" s="35">
        <v>81910</v>
      </c>
      <c r="HB329" s="35"/>
      <c r="HC329" s="35"/>
      <c r="HD329" s="35"/>
      <c r="HE329" s="35"/>
      <c r="HF329" s="35">
        <v>65367</v>
      </c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>
        <v>84557.5</v>
      </c>
      <c r="JI329" s="35"/>
      <c r="JJ329" s="35"/>
      <c r="JK329" s="35"/>
      <c r="JL329" s="35"/>
      <c r="JM329" s="35">
        <v>1290</v>
      </c>
      <c r="JN329" s="35">
        <v>38425</v>
      </c>
      <c r="JO329" s="35"/>
      <c r="JP329" s="35"/>
      <c r="JQ329" s="35"/>
      <c r="JR329" s="35"/>
      <c r="JS329" s="35"/>
      <c r="JT329" s="35"/>
      <c r="JU329" s="35">
        <v>189639.5</v>
      </c>
      <c r="JV329" s="35"/>
      <c r="JW329" s="35"/>
      <c r="JX329" s="35"/>
      <c r="JY329" s="35"/>
      <c r="JZ329" s="35">
        <v>3000</v>
      </c>
      <c r="KA329" s="35"/>
      <c r="KB329" s="35">
        <v>32353</v>
      </c>
      <c r="KC329" s="35"/>
      <c r="KD329" s="35">
        <v>76900</v>
      </c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>
        <v>1300</v>
      </c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>
        <v>358</v>
      </c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>
        <v>10450</v>
      </c>
      <c r="MD329" s="35"/>
      <c r="ME329" s="35"/>
      <c r="MF329" s="35"/>
      <c r="MG329" s="35"/>
      <c r="MH329" s="35">
        <v>38540</v>
      </c>
      <c r="MI329" s="35"/>
      <c r="MJ329" s="35">
        <v>162901</v>
      </c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>
        <v>1345</v>
      </c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>
        <v>1500</v>
      </c>
      <c r="OI329" s="35"/>
      <c r="OJ329" s="35"/>
      <c r="OK329" s="35"/>
      <c r="OL329" s="35"/>
      <c r="OM329" s="35"/>
      <c r="ON329" s="35">
        <v>2112</v>
      </c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>
        <v>4957</v>
      </c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  <c r="QQ329" s="35"/>
      <c r="QR329" s="35"/>
      <c r="QS329" s="35"/>
      <c r="QT329" s="35"/>
      <c r="QU329" s="35"/>
      <c r="QV329" s="35"/>
      <c r="QW329" s="35"/>
      <c r="QX329" s="35"/>
      <c r="QY329" s="35"/>
      <c r="QZ329" s="35"/>
      <c r="RA329" s="35"/>
      <c r="RB329" s="35"/>
      <c r="RC329" s="35"/>
      <c r="RD329" s="35"/>
      <c r="RE329" s="35"/>
      <c r="RF329" s="35"/>
      <c r="RG329" s="35"/>
      <c r="RH329" s="35"/>
      <c r="RI329" s="35"/>
      <c r="RJ329" s="35"/>
      <c r="RK329" s="35"/>
      <c r="RL329" s="35">
        <v>21880</v>
      </c>
      <c r="RM329" s="35"/>
      <c r="RN329" s="35"/>
      <c r="RO329" s="35"/>
      <c r="RP329" s="35"/>
      <c r="RQ329" s="35"/>
      <c r="RR329" s="35"/>
      <c r="RS329" s="35"/>
      <c r="RT329" s="35"/>
      <c r="RU329" s="35">
        <v>2643</v>
      </c>
      <c r="RV329" s="35"/>
      <c r="RW329" s="35"/>
      <c r="RX329" s="35"/>
      <c r="RY329" s="35"/>
      <c r="RZ329" s="35"/>
      <c r="SA329" s="35">
        <v>1200</v>
      </c>
      <c r="SB329" s="35">
        <v>1930</v>
      </c>
      <c r="SC329" s="35"/>
      <c r="SD329" s="35"/>
      <c r="SE329" s="35"/>
      <c r="SF329" s="35">
        <v>27653</v>
      </c>
      <c r="SG329" s="35"/>
      <c r="SH329" s="35"/>
      <c r="SI329" s="35"/>
      <c r="SJ329" s="35"/>
      <c r="SK329" s="35"/>
      <c r="SL329" s="35"/>
      <c r="SM329" s="35"/>
      <c r="SN329" s="35"/>
      <c r="SO329" s="35"/>
      <c r="SP329" s="35"/>
      <c r="SQ329" s="35"/>
      <c r="SR329" s="35"/>
      <c r="SS329" s="35"/>
      <c r="ST329" s="35"/>
      <c r="SU329" s="35"/>
      <c r="SV329" s="35"/>
      <c r="SW329" s="35"/>
      <c r="SX329" s="35"/>
      <c r="SY329" s="35"/>
      <c r="SZ329" s="35"/>
      <c r="TA329" s="35"/>
      <c r="TB329" s="35"/>
      <c r="TC329" s="35"/>
      <c r="TD329" s="35"/>
      <c r="TE329" s="35"/>
      <c r="TF329" s="35"/>
      <c r="TG329" s="35"/>
      <c r="TH329" s="35"/>
      <c r="TI329" s="35"/>
      <c r="TJ329" s="35"/>
      <c r="TK329" s="35"/>
      <c r="TL329" s="35"/>
      <c r="TM329" s="35"/>
      <c r="TN329" s="35"/>
      <c r="TO329" s="35"/>
      <c r="TP329" s="35"/>
      <c r="TQ329" s="35">
        <v>35</v>
      </c>
      <c r="TR329" s="35"/>
      <c r="TS329" s="35"/>
      <c r="TT329" s="35"/>
      <c r="TU329" s="35"/>
      <c r="TV329" s="35"/>
      <c r="TW329" s="35"/>
      <c r="TX329" s="35"/>
      <c r="TY329" s="35"/>
      <c r="TZ329" s="35"/>
      <c r="UA329" s="35"/>
      <c r="UB329" s="35"/>
      <c r="UC329" s="35"/>
      <c r="UD329" s="35"/>
      <c r="UE329" s="35"/>
      <c r="UF329" s="35"/>
      <c r="UG329" s="35"/>
      <c r="UH329" s="35"/>
      <c r="UI329" s="35"/>
      <c r="UJ329" s="35"/>
      <c r="UK329" s="35"/>
      <c r="UL329" s="35"/>
      <c r="UM329" s="35"/>
      <c r="UN329" s="35"/>
      <c r="UO329" s="35"/>
      <c r="UP329" s="35"/>
      <c r="UQ329" s="35">
        <v>3350</v>
      </c>
      <c r="UR329" s="35"/>
      <c r="US329" s="35"/>
      <c r="UT329" s="35"/>
      <c r="UU329" s="35"/>
      <c r="UV329" s="35"/>
      <c r="UW329" s="35"/>
      <c r="UX329" s="35"/>
      <c r="UY329" s="35"/>
      <c r="UZ329" s="35"/>
      <c r="VA329" s="35"/>
      <c r="VB329" s="35"/>
      <c r="VC329" s="35"/>
      <c r="VD329" s="35"/>
      <c r="VE329" s="35"/>
      <c r="VF329" s="35"/>
      <c r="VG329" s="35"/>
      <c r="VH329" s="35"/>
      <c r="VI329" s="35"/>
      <c r="VJ329" s="35"/>
      <c r="VK329" s="35"/>
      <c r="VL329" s="35"/>
      <c r="VM329" s="35"/>
      <c r="VN329" s="35"/>
      <c r="VO329" s="35"/>
      <c r="VP329" s="35"/>
      <c r="VQ329" s="35">
        <v>3385</v>
      </c>
      <c r="VR329" s="35"/>
      <c r="VS329" s="35"/>
      <c r="VT329" s="35"/>
      <c r="VU329" s="35"/>
      <c r="VV329" s="35"/>
      <c r="VW329" s="35"/>
      <c r="VX329" s="35"/>
      <c r="VY329" s="35"/>
      <c r="VZ329" s="35"/>
      <c r="WA329" s="35"/>
      <c r="WB329" s="35"/>
      <c r="WC329" s="35"/>
      <c r="WD329" s="35"/>
      <c r="WE329" s="35"/>
      <c r="WF329" s="35"/>
      <c r="WG329" s="35"/>
      <c r="WH329" s="35"/>
      <c r="WI329" s="35"/>
      <c r="WJ329" s="35"/>
      <c r="WK329" s="35"/>
      <c r="WL329" s="35"/>
      <c r="WM329" s="35"/>
      <c r="WN329" s="35"/>
      <c r="WO329" s="35"/>
      <c r="WP329" s="35"/>
      <c r="WQ329" s="35"/>
      <c r="WR329" s="35"/>
      <c r="WS329" s="35"/>
      <c r="WT329" s="35"/>
      <c r="WU329" s="35"/>
      <c r="WV329" s="35"/>
      <c r="WW329" s="35"/>
      <c r="WX329" s="35"/>
      <c r="WY329" s="35">
        <v>17393</v>
      </c>
      <c r="WZ329" s="35"/>
      <c r="XA329" s="35"/>
      <c r="XB329" s="35"/>
      <c r="XC329" s="35"/>
      <c r="XD329" s="35"/>
      <c r="XE329" s="35"/>
      <c r="XF329" s="35"/>
      <c r="XG329" s="35"/>
      <c r="XH329" s="35"/>
      <c r="XI329" s="35"/>
      <c r="XJ329" s="35"/>
      <c r="XK329" s="35"/>
      <c r="XL329" s="35"/>
      <c r="XM329" s="35"/>
      <c r="XN329" s="35"/>
      <c r="XO329" s="35"/>
      <c r="XP329" s="35"/>
      <c r="XQ329" s="35"/>
      <c r="XR329" s="35"/>
      <c r="XS329" s="35"/>
      <c r="XT329" s="35"/>
      <c r="XU329" s="35"/>
      <c r="XV329" s="35"/>
      <c r="XW329" s="35"/>
      <c r="XX329" s="35">
        <v>7900</v>
      </c>
      <c r="XY329" s="35"/>
      <c r="XZ329" s="35"/>
      <c r="YA329" s="35"/>
      <c r="YB329" s="35"/>
      <c r="YC329" s="35">
        <v>1600</v>
      </c>
      <c r="YD329" s="35">
        <v>14332</v>
      </c>
      <c r="YE329" s="35"/>
      <c r="YF329" s="35"/>
      <c r="YG329" s="35"/>
      <c r="YH329" s="35"/>
      <c r="YI329" s="35"/>
      <c r="YJ329" s="35"/>
      <c r="YK329" s="35"/>
      <c r="YL329" s="35"/>
      <c r="YM329" s="35"/>
      <c r="YN329" s="35"/>
      <c r="YO329" s="35"/>
      <c r="YP329" s="35"/>
      <c r="YQ329" s="35"/>
      <c r="YR329" s="35"/>
      <c r="YS329" s="35"/>
      <c r="YT329" s="35"/>
      <c r="YU329" s="35"/>
      <c r="YV329" s="35"/>
      <c r="YW329" s="35"/>
      <c r="YX329" s="35"/>
      <c r="YY329" s="35"/>
      <c r="YZ329" s="35"/>
      <c r="ZA329" s="35"/>
      <c r="ZB329" s="35"/>
      <c r="ZC329" s="35">
        <v>41225</v>
      </c>
      <c r="ZD329" s="35"/>
      <c r="ZE329" s="35"/>
      <c r="ZF329" s="35"/>
      <c r="ZG329" s="35"/>
      <c r="ZH329" s="35"/>
      <c r="ZI329" s="35"/>
      <c r="ZJ329" s="35"/>
      <c r="ZK329" s="35"/>
      <c r="ZL329" s="35"/>
      <c r="ZM329" s="35"/>
      <c r="ZN329" s="35"/>
      <c r="ZO329" s="35"/>
      <c r="ZP329" s="35"/>
      <c r="ZQ329" s="35"/>
      <c r="ZR329" s="35"/>
      <c r="ZS329" s="35"/>
      <c r="ZT329" s="35"/>
      <c r="ZU329" s="35"/>
      <c r="ZV329" s="35"/>
      <c r="ZW329" s="35"/>
      <c r="ZX329" s="35"/>
      <c r="ZY329" s="35"/>
      <c r="ZZ329" s="35"/>
      <c r="AAA329" s="35"/>
      <c r="AAB329" s="35"/>
      <c r="AAC329" s="35"/>
      <c r="AAD329" s="35"/>
      <c r="AAE329" s="35"/>
      <c r="AAF329" s="35"/>
      <c r="AAG329" s="35"/>
      <c r="AAH329" s="35"/>
      <c r="AAI329" s="35"/>
      <c r="AAJ329" s="35"/>
      <c r="AAK329" s="35"/>
      <c r="AAL329" s="35"/>
      <c r="AAM329" s="35"/>
      <c r="AAN329" s="35"/>
      <c r="AAO329" s="35"/>
      <c r="AAP329" s="35"/>
      <c r="AAQ329" s="35"/>
      <c r="AAR329" s="35"/>
      <c r="AAS329" s="35"/>
      <c r="AAT329" s="35"/>
      <c r="AAU329" s="35"/>
      <c r="AAV329" s="35"/>
      <c r="AAW329" s="35"/>
      <c r="AAX329" s="35">
        <v>0</v>
      </c>
      <c r="AAY329" s="35"/>
      <c r="AAZ329" s="35"/>
      <c r="ABA329" s="35"/>
      <c r="ABB329" s="35"/>
      <c r="ABC329" s="35"/>
      <c r="ABD329" s="35"/>
      <c r="ABE329" s="35"/>
      <c r="ABF329" s="35"/>
      <c r="ABG329" s="35"/>
      <c r="ABH329" s="35"/>
      <c r="ABI329" s="35"/>
      <c r="ABJ329" s="35"/>
      <c r="ABK329" s="35"/>
      <c r="ABL329" s="35"/>
      <c r="ABM329" s="35"/>
      <c r="ABN329" s="35"/>
      <c r="ABO329" s="35"/>
      <c r="ABP329" s="35"/>
      <c r="ABQ329" s="35"/>
      <c r="ABR329" s="35"/>
      <c r="ABS329" s="35"/>
      <c r="ABT329" s="35"/>
      <c r="ABU329" s="35"/>
      <c r="ABV329" s="35"/>
      <c r="ABW329" s="35"/>
      <c r="ABX329" s="35"/>
      <c r="ABY329" s="35"/>
      <c r="ABZ329" s="35"/>
      <c r="ACA329" s="35"/>
      <c r="ACB329" s="35"/>
      <c r="ACC329" s="35"/>
      <c r="ACD329" s="35"/>
      <c r="ACE329" s="35"/>
      <c r="ACF329" s="35"/>
      <c r="ACG329" s="35"/>
      <c r="ACH329" s="35"/>
      <c r="ACI329" s="35"/>
      <c r="ACJ329" s="35"/>
      <c r="ACK329" s="35"/>
      <c r="ACL329" s="35"/>
      <c r="ACM329" s="35"/>
      <c r="ACN329" s="35"/>
      <c r="ACO329" s="35">
        <v>700</v>
      </c>
      <c r="ACP329" s="35"/>
      <c r="ACQ329" s="35"/>
      <c r="ACR329" s="35"/>
      <c r="ACS329" s="35"/>
      <c r="ACT329" s="35"/>
      <c r="ACU329" s="35"/>
      <c r="ACV329" s="35">
        <v>680</v>
      </c>
      <c r="ACW329" s="35"/>
      <c r="ACX329" s="35"/>
      <c r="ACY329" s="35"/>
      <c r="ACZ329" s="35"/>
      <c r="ADA329" s="35"/>
      <c r="ADB329" s="35"/>
      <c r="ADC329" s="35"/>
      <c r="ADD329" s="35"/>
      <c r="ADE329" s="35"/>
      <c r="ADF329" s="35"/>
      <c r="ADG329" s="35"/>
      <c r="ADH329" s="35"/>
      <c r="ADI329" s="35"/>
      <c r="ADJ329" s="35"/>
      <c r="ADK329" s="35"/>
      <c r="ADL329" s="35"/>
      <c r="ADM329" s="35"/>
      <c r="ADN329" s="35"/>
      <c r="ADO329" s="35"/>
      <c r="ADP329" s="35"/>
      <c r="ADQ329" s="35"/>
      <c r="ADR329" s="35"/>
      <c r="ADS329" s="35"/>
      <c r="ADT329" s="35"/>
      <c r="ADU329" s="35"/>
      <c r="ADV329" s="35"/>
      <c r="ADW329" s="35"/>
      <c r="ADX329" s="35"/>
      <c r="ADY329" s="35"/>
      <c r="ADZ329" s="35"/>
      <c r="AEA329" s="35"/>
      <c r="AEB329" s="35"/>
      <c r="AEC329" s="35"/>
      <c r="AED329" s="35"/>
      <c r="AEE329" s="35"/>
      <c r="AEF329" s="35"/>
      <c r="AEG329" s="35"/>
      <c r="AEH329" s="35"/>
      <c r="AEI329" s="35"/>
      <c r="AEJ329" s="35"/>
      <c r="AEK329" s="35">
        <v>1950</v>
      </c>
      <c r="AEL329" s="35"/>
      <c r="AEM329" s="35"/>
      <c r="AEN329" s="35"/>
      <c r="AEO329" s="35"/>
      <c r="AEP329" s="35"/>
      <c r="AEQ329" s="35">
        <v>16296</v>
      </c>
      <c r="AER329" s="35"/>
      <c r="AES329" s="35"/>
      <c r="AET329" s="35"/>
      <c r="AEU329" s="35"/>
      <c r="AEV329" s="35"/>
      <c r="AEW329" s="35"/>
      <c r="AEX329" s="35"/>
      <c r="AEY329" s="35"/>
      <c r="AEZ329" s="35">
        <v>19626</v>
      </c>
      <c r="AFA329" s="35"/>
      <c r="AFB329" s="35"/>
      <c r="AFC329" s="35"/>
      <c r="AFD329" s="35"/>
      <c r="AFE329" s="35"/>
      <c r="AFF329" s="35"/>
      <c r="AFG329" s="35"/>
      <c r="AFH329" s="35"/>
      <c r="AFI329" s="35"/>
      <c r="AFJ329" s="35"/>
      <c r="AFK329" s="35"/>
      <c r="AFL329" s="35"/>
      <c r="AFM329" s="35"/>
      <c r="AFN329" s="35"/>
      <c r="AFO329" s="35"/>
      <c r="AFP329" s="35">
        <v>4225</v>
      </c>
      <c r="AFQ329" s="35"/>
      <c r="AFR329" s="35"/>
      <c r="AFS329" s="35"/>
      <c r="AFT329" s="35"/>
      <c r="AFU329" s="35"/>
      <c r="AFV329" s="35"/>
      <c r="AFW329" s="35"/>
      <c r="AFX329" s="35"/>
      <c r="AFY329" s="35"/>
      <c r="AFZ329" s="35"/>
      <c r="AGA329" s="35"/>
      <c r="AGB329" s="35"/>
      <c r="AGC329" s="35"/>
      <c r="AGD329" s="35"/>
      <c r="AGE329" s="35"/>
      <c r="AGF329" s="35"/>
      <c r="AGG329" s="35"/>
      <c r="AGH329" s="35"/>
      <c r="AGI329" s="35"/>
      <c r="AGJ329" s="35">
        <v>111500</v>
      </c>
      <c r="AGK329" s="35"/>
      <c r="AGL329" s="35"/>
      <c r="AGM329" s="35"/>
      <c r="AGN329" s="35"/>
      <c r="AGO329" s="35"/>
      <c r="AGP329" s="35"/>
      <c r="AGQ329" s="35"/>
      <c r="AGR329" s="35"/>
      <c r="AGS329" s="35"/>
      <c r="AGT329" s="35"/>
      <c r="AGU329" s="35"/>
      <c r="AGV329" s="35"/>
      <c r="AGW329" s="35"/>
      <c r="AGX329" s="35"/>
      <c r="AGY329" s="35"/>
      <c r="AGZ329" s="35"/>
      <c r="AHA329" s="35"/>
      <c r="AHB329" s="35"/>
      <c r="AHC329" s="35">
        <v>3071.6</v>
      </c>
      <c r="AHD329" s="35">
        <v>55425</v>
      </c>
      <c r="AHE329" s="35"/>
      <c r="AHF329" s="35"/>
      <c r="AHG329" s="35"/>
      <c r="AHH329" s="35"/>
      <c r="AHI329" s="35"/>
      <c r="AHJ329" s="35"/>
      <c r="AHK329" s="35"/>
      <c r="AHL329" s="35"/>
      <c r="AHM329" s="35">
        <v>1600</v>
      </c>
      <c r="AHN329" s="35"/>
      <c r="AHO329" s="35"/>
      <c r="AHP329" s="35"/>
      <c r="AHQ329" s="35"/>
      <c r="AHR329" s="35"/>
      <c r="AHS329" s="35"/>
      <c r="AHT329" s="35"/>
      <c r="AHU329" s="35"/>
      <c r="AHV329" s="35"/>
      <c r="AHW329" s="35"/>
      <c r="AHX329" s="35"/>
      <c r="AHY329" s="35"/>
      <c r="AHZ329" s="35"/>
      <c r="AIA329" s="35">
        <v>175821.6</v>
      </c>
      <c r="AIB329" s="35">
        <v>806231.1</v>
      </c>
    </row>
    <row r="330" spans="1:912" x14ac:dyDescent="0.5">
      <c r="A330" s="34" t="s">
        <v>43</v>
      </c>
      <c r="B330" s="34" t="s">
        <v>2576</v>
      </c>
      <c r="C330" s="34" t="s">
        <v>2577</v>
      </c>
      <c r="D330" s="35">
        <v>364510831.97000003</v>
      </c>
      <c r="E330" s="35">
        <v>85199419.219999999</v>
      </c>
      <c r="F330" s="35">
        <v>21926615.640000001</v>
      </c>
      <c r="G330" s="35">
        <v>32144521.190000001</v>
      </c>
      <c r="H330" s="35">
        <v>40164498.07</v>
      </c>
      <c r="I330" s="35">
        <v>34455035.299999997</v>
      </c>
      <c r="J330" s="35">
        <v>17208857.239999998</v>
      </c>
      <c r="K330" s="35">
        <v>71437151.450000003</v>
      </c>
      <c r="L330" s="35">
        <v>35436390.259999998</v>
      </c>
      <c r="M330" s="35">
        <v>28067601.289999999</v>
      </c>
      <c r="N330" s="35">
        <v>78101732.109999999</v>
      </c>
      <c r="O330" s="35">
        <v>35022119.170000002</v>
      </c>
      <c r="P330" s="35">
        <v>60116307.859999999</v>
      </c>
      <c r="Q330" s="35">
        <v>48600659.899999999</v>
      </c>
      <c r="R330" s="35">
        <v>25474670.350000001</v>
      </c>
      <c r="S330" s="35">
        <v>16113809.35</v>
      </c>
      <c r="T330" s="35">
        <v>19258397.93</v>
      </c>
      <c r="U330" s="35">
        <v>39224558.509999998</v>
      </c>
      <c r="V330" s="35">
        <v>13761316.74</v>
      </c>
      <c r="W330" s="35">
        <v>21534065.289999999</v>
      </c>
      <c r="X330" s="35">
        <v>24146666.989999998</v>
      </c>
      <c r="Y330" s="35">
        <v>22211825.699999999</v>
      </c>
      <c r="Z330" s="35">
        <v>19549729.670000002</v>
      </c>
      <c r="AA330" s="35">
        <v>10400551.23</v>
      </c>
      <c r="AB330" s="35">
        <v>443939843.56999999</v>
      </c>
      <c r="AC330" s="35">
        <v>38422753.990000002</v>
      </c>
      <c r="AD330" s="35">
        <v>59705764.219999999</v>
      </c>
      <c r="AE330" s="35">
        <v>23506679.239999998</v>
      </c>
      <c r="AF330" s="35">
        <v>62113917.25</v>
      </c>
      <c r="AG330" s="35">
        <v>33696003.329999998</v>
      </c>
      <c r="AH330" s="35">
        <v>49712115.859999999</v>
      </c>
      <c r="AI330" s="35">
        <v>35409033.380000003</v>
      </c>
      <c r="AJ330" s="35">
        <v>34112568.450000003</v>
      </c>
      <c r="AK330" s="35">
        <v>28979939.350000001</v>
      </c>
      <c r="AL330" s="35">
        <v>20728416.670000002</v>
      </c>
      <c r="AM330" s="35">
        <v>21319573.399999999</v>
      </c>
      <c r="AN330" s="35">
        <v>14798756.66</v>
      </c>
      <c r="AO330" s="35">
        <v>27099580</v>
      </c>
      <c r="AP330" s="35">
        <v>22519852.09</v>
      </c>
      <c r="AQ330" s="35">
        <v>40549798.390000001</v>
      </c>
      <c r="AR330" s="35">
        <v>31824751.940000001</v>
      </c>
      <c r="AS330" s="35">
        <v>4197276.12</v>
      </c>
      <c r="AT330" s="35">
        <v>272549602</v>
      </c>
      <c r="AU330" s="35">
        <v>40956030.329999998</v>
      </c>
      <c r="AV330" s="35">
        <v>27639484.190000001</v>
      </c>
      <c r="AW330" s="35">
        <v>43243773.030000001</v>
      </c>
      <c r="AX330" s="35">
        <v>32826943.66</v>
      </c>
      <c r="AY330" s="35">
        <v>22822550.300000001</v>
      </c>
      <c r="AZ330" s="35">
        <v>27405093.34</v>
      </c>
      <c r="BA330" s="35">
        <v>41264402.899999999</v>
      </c>
      <c r="BB330" s="35">
        <v>96497624.760000005</v>
      </c>
      <c r="BC330" s="35">
        <v>19809641.66</v>
      </c>
      <c r="BD330" s="35">
        <v>30984140</v>
      </c>
      <c r="BE330" s="35">
        <v>48857916.939999998</v>
      </c>
      <c r="BF330" s="35">
        <v>17777486.43</v>
      </c>
      <c r="BG330" s="35">
        <v>14010306.130000001</v>
      </c>
      <c r="BH330" s="35">
        <v>17216339.449999999</v>
      </c>
      <c r="BI330" s="35">
        <v>257370743.18000001</v>
      </c>
      <c r="BJ330" s="35">
        <v>15709933.870000001</v>
      </c>
      <c r="BK330" s="35">
        <v>12446814.84</v>
      </c>
      <c r="BL330" s="35">
        <v>23661840</v>
      </c>
      <c r="BM330" s="35">
        <v>33229610</v>
      </c>
      <c r="BN330" s="35">
        <v>45895343.240000002</v>
      </c>
      <c r="BO330" s="35">
        <v>16920483.870000001</v>
      </c>
      <c r="BP330" s="35">
        <v>20895544.550000001</v>
      </c>
      <c r="BQ330" s="35">
        <v>16031080.9</v>
      </c>
      <c r="BR330" s="35">
        <v>18181623.870000001</v>
      </c>
      <c r="BS330" s="35">
        <v>9265806.0800000001</v>
      </c>
      <c r="BT330" s="35">
        <v>11242093.869999999</v>
      </c>
      <c r="BU330" s="35">
        <v>68708687.799999997</v>
      </c>
      <c r="BV330" s="35">
        <v>9598126.2400000002</v>
      </c>
      <c r="BW330" s="35">
        <v>9718252.9000000004</v>
      </c>
      <c r="BX330" s="35">
        <v>225573477.38</v>
      </c>
      <c r="BY330" s="35">
        <v>136912872.53</v>
      </c>
      <c r="BZ330" s="35">
        <v>33843935</v>
      </c>
      <c r="CA330" s="35">
        <v>23753158.059999999</v>
      </c>
      <c r="CB330" s="35">
        <v>49017644.189999998</v>
      </c>
      <c r="CC330" s="35">
        <v>34407040</v>
      </c>
      <c r="CD330" s="35">
        <v>34091125.170000002</v>
      </c>
      <c r="CE330" s="35">
        <v>5342595</v>
      </c>
      <c r="CF330" s="35">
        <v>4992175</v>
      </c>
      <c r="CG330" s="35">
        <v>445582179.79000002</v>
      </c>
      <c r="CH330" s="35">
        <v>32491954.84</v>
      </c>
      <c r="CI330" s="35">
        <v>59072559.770000003</v>
      </c>
      <c r="CJ330" s="35">
        <v>26150690.75</v>
      </c>
      <c r="CK330" s="35">
        <v>29450852.010000002</v>
      </c>
      <c r="CL330" s="35">
        <v>37767434.490000002</v>
      </c>
      <c r="CM330" s="35">
        <v>26797028.280000001</v>
      </c>
      <c r="CN330" s="35">
        <v>43402679.939999998</v>
      </c>
      <c r="CO330" s="35">
        <v>16655622.26</v>
      </c>
      <c r="CP330" s="35">
        <v>31099089.670000002</v>
      </c>
      <c r="CQ330" s="35">
        <v>21700690.699999999</v>
      </c>
      <c r="CR330" s="35">
        <v>43462070.890000001</v>
      </c>
      <c r="CS330" s="35">
        <v>23205582.640000001</v>
      </c>
      <c r="CT330" s="35">
        <v>224510707.75999999</v>
      </c>
      <c r="CU330" s="35">
        <v>25947020</v>
      </c>
      <c r="CV330" s="35">
        <v>32071641.940000001</v>
      </c>
      <c r="CW330" s="35">
        <v>41159380.240000002</v>
      </c>
      <c r="CX330" s="35">
        <v>21978181.719999999</v>
      </c>
      <c r="CY330" s="35">
        <v>40680661.659999996</v>
      </c>
      <c r="CZ330" s="35">
        <v>28297514.079999998</v>
      </c>
      <c r="DA330" s="35">
        <v>10926047.68</v>
      </c>
      <c r="DB330" s="35">
        <v>5289784890.1100016</v>
      </c>
      <c r="DC330" s="35">
        <v>231990612.59999999</v>
      </c>
      <c r="DD330" s="35">
        <v>36753433.710000001</v>
      </c>
      <c r="DE330" s="35">
        <v>73352918.390000001</v>
      </c>
      <c r="DF330" s="35">
        <v>73002178.959999993</v>
      </c>
      <c r="DG330" s="35">
        <v>26300493.960000001</v>
      </c>
      <c r="DH330" s="35">
        <v>40285297.090000004</v>
      </c>
      <c r="DI330" s="35">
        <v>35365061.490000002</v>
      </c>
      <c r="DJ330" s="35">
        <v>10632260.67</v>
      </c>
      <c r="DK330" s="35">
        <v>22230062.199999999</v>
      </c>
      <c r="DL330" s="35">
        <v>21881863.329999998</v>
      </c>
      <c r="DM330" s="35">
        <v>54687008.700000003</v>
      </c>
      <c r="DN330" s="35">
        <v>164654557.96000001</v>
      </c>
      <c r="DO330" s="35">
        <v>165659051.34</v>
      </c>
      <c r="DP330" s="35">
        <v>32948689.5</v>
      </c>
      <c r="DQ330" s="35">
        <v>22417665.550000001</v>
      </c>
      <c r="DR330" s="35">
        <v>44082819.899999999</v>
      </c>
      <c r="DS330" s="35">
        <v>28258419.710000001</v>
      </c>
      <c r="DT330" s="35">
        <v>26305115.800000001</v>
      </c>
      <c r="DU330" s="35">
        <v>26414688.710000001</v>
      </c>
      <c r="DV330" s="35">
        <v>9864588.5</v>
      </c>
      <c r="DW330" s="35">
        <v>522770296.86000001</v>
      </c>
      <c r="DX330" s="35">
        <v>26375186.890000001</v>
      </c>
      <c r="DY330" s="35">
        <v>39351725.469999999</v>
      </c>
      <c r="DZ330" s="35">
        <v>29157346.989999998</v>
      </c>
      <c r="EA330" s="35">
        <v>40085040.280000001</v>
      </c>
      <c r="EB330" s="35">
        <v>33714461.329999998</v>
      </c>
      <c r="EC330" s="35">
        <v>51494320.219999999</v>
      </c>
      <c r="ED330" s="35">
        <v>31421651.559999999</v>
      </c>
      <c r="EE330" s="35">
        <v>43911591.039999999</v>
      </c>
      <c r="EF330" s="35">
        <v>169747209.31</v>
      </c>
      <c r="EG330" s="35">
        <v>145087307.81999999</v>
      </c>
      <c r="EH330" s="35">
        <v>31992500.73</v>
      </c>
      <c r="EI330" s="35">
        <v>30647916.280000001</v>
      </c>
      <c r="EJ330" s="35">
        <v>34702917.409999996</v>
      </c>
      <c r="EK330" s="35">
        <v>41681473.899999999</v>
      </c>
      <c r="EL330" s="35">
        <v>62754945.469999999</v>
      </c>
      <c r="EM330" s="35">
        <v>22785811</v>
      </c>
      <c r="EN330" s="35">
        <v>26021338.510000002</v>
      </c>
      <c r="EO330" s="35">
        <v>345863511.51999998</v>
      </c>
      <c r="EP330" s="35">
        <v>27050787.670000002</v>
      </c>
      <c r="EQ330" s="35">
        <v>29105378.579999998</v>
      </c>
      <c r="ER330" s="35">
        <v>24524746.77</v>
      </c>
      <c r="ES330" s="35">
        <v>14067277.74</v>
      </c>
      <c r="ET330" s="35">
        <v>14605543.869999999</v>
      </c>
      <c r="EU330" s="35">
        <v>34936181.420000002</v>
      </c>
      <c r="EV330" s="35">
        <v>31979985.190000001</v>
      </c>
      <c r="EW330" s="35">
        <v>22334847</v>
      </c>
      <c r="EX330" s="35">
        <v>3075258088.8999996</v>
      </c>
      <c r="EY330" s="35">
        <v>223353185.38</v>
      </c>
      <c r="EZ330" s="35">
        <v>16021991.07</v>
      </c>
      <c r="FA330" s="35">
        <v>22670222.890000001</v>
      </c>
      <c r="FB330" s="35">
        <v>32049861.93</v>
      </c>
      <c r="FC330" s="35">
        <v>43021720.219999999</v>
      </c>
      <c r="FD330" s="35">
        <v>33839362.460000001</v>
      </c>
      <c r="FE330" s="35">
        <v>39242235.880000003</v>
      </c>
      <c r="FF330" s="35">
        <v>20168720</v>
      </c>
      <c r="FG330" s="35">
        <v>17640776.579999998</v>
      </c>
      <c r="FH330" s="35">
        <v>13996136.77</v>
      </c>
      <c r="FI330" s="35">
        <v>12613035.800000001</v>
      </c>
      <c r="FJ330" s="35">
        <v>6339785.1600000001</v>
      </c>
      <c r="FK330" s="35">
        <v>187360837.91999999</v>
      </c>
      <c r="FL330" s="35">
        <v>23948048</v>
      </c>
      <c r="FM330" s="35">
        <v>29106452.379999999</v>
      </c>
      <c r="FN330" s="35">
        <v>28992815.82</v>
      </c>
      <c r="FO330" s="35">
        <v>39745936.109999999</v>
      </c>
      <c r="FP330" s="35">
        <v>33939280</v>
      </c>
      <c r="FQ330" s="35">
        <v>8176055</v>
      </c>
      <c r="FR330" s="35">
        <v>2830562.83</v>
      </c>
      <c r="FS330" s="35">
        <v>439130497.26999998</v>
      </c>
      <c r="FT330" s="35">
        <v>25366545.699999999</v>
      </c>
      <c r="FU330" s="35">
        <v>38212675.390000001</v>
      </c>
      <c r="FV330" s="35">
        <v>32163879.780000001</v>
      </c>
      <c r="FW330" s="35">
        <v>45314563.469999999</v>
      </c>
      <c r="FX330" s="35">
        <v>25667369.350000001</v>
      </c>
      <c r="FY330" s="35">
        <v>53351186.450000003</v>
      </c>
      <c r="FZ330" s="35">
        <v>34266870.329999998</v>
      </c>
      <c r="GA330" s="35">
        <v>33146875.84</v>
      </c>
      <c r="GB330" s="35">
        <v>28429410.899999999</v>
      </c>
      <c r="GC330" s="35">
        <v>51369767.899999999</v>
      </c>
      <c r="GD330" s="35">
        <v>28431016.190000001</v>
      </c>
      <c r="GE330" s="35">
        <v>17275174.739999998</v>
      </c>
      <c r="GF330" s="35">
        <v>3935299.45</v>
      </c>
      <c r="GG330" s="35">
        <v>232322430.47999999</v>
      </c>
      <c r="GH330" s="35">
        <v>20383408.899999999</v>
      </c>
      <c r="GI330" s="35">
        <v>27692992.670000002</v>
      </c>
      <c r="GJ330" s="35">
        <v>46194717.090000004</v>
      </c>
      <c r="GK330" s="35">
        <v>32218337</v>
      </c>
      <c r="GL330" s="35">
        <v>26146679.16</v>
      </c>
      <c r="GM330" s="35">
        <v>28267698.07</v>
      </c>
      <c r="GN330" s="35">
        <v>61819295.289999999</v>
      </c>
      <c r="GO330" s="35">
        <v>22335777.739999998</v>
      </c>
      <c r="GP330" s="35">
        <v>6158298.1500000004</v>
      </c>
      <c r="GQ330" s="35">
        <v>5831513.3300000001</v>
      </c>
      <c r="GR330" s="35">
        <v>5161949.66</v>
      </c>
      <c r="GS330" s="35">
        <v>177973889.59</v>
      </c>
      <c r="GT330" s="35">
        <v>41272602.799999997</v>
      </c>
      <c r="GU330" s="35">
        <v>26358409.23</v>
      </c>
      <c r="GV330" s="35">
        <v>36893470.009999998</v>
      </c>
      <c r="GW330" s="35">
        <v>13989352.6</v>
      </c>
      <c r="GX330" s="35">
        <v>27480927.34</v>
      </c>
      <c r="GY330" s="35">
        <v>29112218.390000001</v>
      </c>
      <c r="GZ330" s="35">
        <v>17270720.649999999</v>
      </c>
      <c r="HA330" s="35">
        <v>2576002843.1100006</v>
      </c>
      <c r="HB330" s="35">
        <v>197505311.37</v>
      </c>
      <c r="HC330" s="35">
        <v>22821394</v>
      </c>
      <c r="HD330" s="35">
        <v>47323810.369999997</v>
      </c>
      <c r="HE330" s="35">
        <v>35518670.710000001</v>
      </c>
      <c r="HF330" s="35">
        <v>311551450.30000001</v>
      </c>
      <c r="HG330" s="35">
        <v>45472054.240000002</v>
      </c>
      <c r="HH330" s="35">
        <v>46581371.479999997</v>
      </c>
      <c r="HI330" s="35">
        <v>60387203.359999999</v>
      </c>
      <c r="HJ330" s="35">
        <v>38636052.829999998</v>
      </c>
      <c r="HK330" s="35">
        <v>54280717.899999999</v>
      </c>
      <c r="HL330" s="35">
        <v>10609841.869999999</v>
      </c>
      <c r="HM330" s="35">
        <v>215844037.31</v>
      </c>
      <c r="HN330" s="35">
        <v>35046032.82</v>
      </c>
      <c r="HO330" s="35">
        <v>45464877.5</v>
      </c>
      <c r="HP330" s="35">
        <v>36903513.210000001</v>
      </c>
      <c r="HQ330" s="35">
        <v>26101488.5</v>
      </c>
      <c r="HR330" s="35">
        <v>27382949.219999999</v>
      </c>
      <c r="HS330" s="35">
        <v>36543743.579999998</v>
      </c>
      <c r="HT330" s="35">
        <v>19314418.859999999</v>
      </c>
      <c r="HU330" s="35">
        <v>279550596</v>
      </c>
      <c r="HV330" s="35">
        <v>113497429.11</v>
      </c>
      <c r="HW330" s="35">
        <v>34070964.5</v>
      </c>
      <c r="HX330" s="35">
        <v>26301120.370000001</v>
      </c>
      <c r="HY330" s="35">
        <v>25240827.309999999</v>
      </c>
      <c r="HZ330" s="35">
        <v>25622038.870000001</v>
      </c>
      <c r="IA330" s="35">
        <v>49186230.32</v>
      </c>
      <c r="IB330" s="35">
        <v>19216262.899999999</v>
      </c>
      <c r="IC330" s="35">
        <v>23005615</v>
      </c>
      <c r="ID330" s="35">
        <v>21771954.640000001</v>
      </c>
      <c r="IE330" s="35">
        <v>24773920.170000002</v>
      </c>
      <c r="IF330" s="35">
        <v>28283298.07</v>
      </c>
      <c r="IG330" s="35">
        <v>14466547.869999999</v>
      </c>
      <c r="IH330" s="35">
        <v>25782323.23</v>
      </c>
      <c r="II330" s="35">
        <v>14171383.199999999</v>
      </c>
      <c r="IJ330" s="35">
        <v>17856853.329999998</v>
      </c>
      <c r="IK330" s="35">
        <v>226102854.13999999</v>
      </c>
      <c r="IL330" s="35">
        <v>117472277.95999999</v>
      </c>
      <c r="IM330" s="35">
        <v>36079512.170000002</v>
      </c>
      <c r="IN330" s="35">
        <v>54586204.719999999</v>
      </c>
      <c r="IO330" s="35">
        <v>60575174.460000001</v>
      </c>
      <c r="IP330" s="35">
        <v>31718219.350000001</v>
      </c>
      <c r="IQ330" s="35">
        <v>23631707.829999998</v>
      </c>
      <c r="IR330" s="35">
        <v>16833949.77</v>
      </c>
      <c r="IS330" s="35">
        <v>17894703.289999999</v>
      </c>
      <c r="IT330" s="35">
        <v>19032958.09</v>
      </c>
      <c r="IU330" s="35">
        <v>21727883.329999998</v>
      </c>
      <c r="IV330" s="35">
        <v>374125374.94999999</v>
      </c>
      <c r="IW330" s="35">
        <v>184874532.56</v>
      </c>
      <c r="IX330" s="35">
        <v>49117436.140000001</v>
      </c>
      <c r="IY330" s="35">
        <v>33523431.449999999</v>
      </c>
      <c r="IZ330" s="35">
        <v>23425261.370000001</v>
      </c>
      <c r="JA330" s="35">
        <v>17808750</v>
      </c>
      <c r="JB330" s="35">
        <v>27094608.390000001</v>
      </c>
      <c r="JC330" s="35">
        <v>16623564.869999999</v>
      </c>
      <c r="JD330" s="35">
        <v>21670127.93</v>
      </c>
      <c r="JE330" s="35">
        <v>29562483.75</v>
      </c>
      <c r="JF330" s="35">
        <v>18332804.780000001</v>
      </c>
      <c r="JG330" s="35">
        <v>20104618.07</v>
      </c>
      <c r="JH330" s="35">
        <v>173196813.55000001</v>
      </c>
      <c r="JI330" s="35">
        <v>130624353.59</v>
      </c>
      <c r="JJ330" s="35">
        <v>26230515.899999999</v>
      </c>
      <c r="JK330" s="35">
        <v>26538338.670000002</v>
      </c>
      <c r="JL330" s="35">
        <v>17709794.359999999</v>
      </c>
      <c r="JM330" s="35">
        <v>20925220</v>
      </c>
      <c r="JN330" s="35">
        <v>179649476.99000001</v>
      </c>
      <c r="JO330" s="35">
        <v>19741009.52</v>
      </c>
      <c r="JP330" s="35">
        <v>29567835</v>
      </c>
      <c r="JQ330" s="35">
        <v>34090580.149999999</v>
      </c>
      <c r="JR330" s="35">
        <v>28420450</v>
      </c>
      <c r="JS330" s="35">
        <v>50506414.32</v>
      </c>
      <c r="JT330" s="35">
        <v>20753506.120000001</v>
      </c>
      <c r="JU330" s="35">
        <v>4255959051.8599992</v>
      </c>
      <c r="JV330" s="35">
        <v>255848476.81</v>
      </c>
      <c r="JW330" s="35">
        <v>28662721.609999999</v>
      </c>
      <c r="JX330" s="35">
        <v>24476460.09</v>
      </c>
      <c r="JY330" s="35">
        <v>40457329.32</v>
      </c>
      <c r="JZ330" s="35">
        <v>45632589.030000001</v>
      </c>
      <c r="KA330" s="35">
        <v>33088984.379999999</v>
      </c>
      <c r="KB330" s="35">
        <v>26165865.390000001</v>
      </c>
      <c r="KC330" s="35">
        <v>19361780</v>
      </c>
      <c r="KD330" s="35">
        <v>217719215.06999999</v>
      </c>
      <c r="KE330" s="35">
        <v>130997032.47</v>
      </c>
      <c r="KF330" s="35">
        <v>26186040</v>
      </c>
      <c r="KG330" s="35">
        <v>15777749.880000001</v>
      </c>
      <c r="KH330" s="35">
        <v>38548344.520000003</v>
      </c>
      <c r="KI330" s="35">
        <v>14575185.32</v>
      </c>
      <c r="KJ330" s="35">
        <v>66001078.530000001</v>
      </c>
      <c r="KK330" s="35">
        <v>31444133.739999998</v>
      </c>
      <c r="KL330" s="35">
        <v>19695549.68</v>
      </c>
      <c r="KM330" s="35">
        <v>37171284.079999998</v>
      </c>
      <c r="KN330" s="35">
        <v>23005086.129999999</v>
      </c>
      <c r="KO330" s="35">
        <v>24515697.739999998</v>
      </c>
      <c r="KP330" s="35">
        <v>16739023.050000001</v>
      </c>
      <c r="KQ330" s="35">
        <v>9209974.1899999995</v>
      </c>
      <c r="KR330" s="35">
        <v>17302722.100000001</v>
      </c>
      <c r="KS330" s="35">
        <v>370096169.19</v>
      </c>
      <c r="KT330" s="35">
        <v>45527532.25</v>
      </c>
      <c r="KU330" s="35">
        <v>30762600.879999999</v>
      </c>
      <c r="KV330" s="35">
        <v>41780766.229999997</v>
      </c>
      <c r="KW330" s="35">
        <v>29281039.609999999</v>
      </c>
      <c r="KX330" s="35">
        <v>28910788.510000002</v>
      </c>
      <c r="KY330" s="35">
        <v>57096105.149999999</v>
      </c>
      <c r="KZ330" s="35">
        <v>24494775.969999999</v>
      </c>
      <c r="LA330" s="35">
        <v>25873597.829999998</v>
      </c>
      <c r="LB330" s="35">
        <v>133971813.89</v>
      </c>
      <c r="LC330" s="35">
        <v>25893528.390000001</v>
      </c>
      <c r="LD330" s="35">
        <v>33796663.93</v>
      </c>
      <c r="LE330" s="35">
        <v>52061601.549999997</v>
      </c>
      <c r="LF330" s="35">
        <v>23981372.149999999</v>
      </c>
      <c r="LG330" s="35">
        <v>28879887.739999998</v>
      </c>
      <c r="LH330" s="35">
        <v>123357739.52</v>
      </c>
      <c r="LI330" s="35">
        <v>38689645</v>
      </c>
      <c r="LJ330" s="35">
        <v>405636795.43000001</v>
      </c>
      <c r="LK330" s="35">
        <v>122070840.28</v>
      </c>
      <c r="LL330" s="35">
        <v>175249450.00999999</v>
      </c>
      <c r="LM330" s="35">
        <v>144444197.97</v>
      </c>
      <c r="LN330" s="35">
        <v>30237518.140000001</v>
      </c>
      <c r="LO330" s="35">
        <v>35426031</v>
      </c>
      <c r="LP330" s="35">
        <v>25851643.289999999</v>
      </c>
      <c r="LQ330" s="35">
        <v>43732267.399999999</v>
      </c>
      <c r="LR330" s="35">
        <v>25742133.5</v>
      </c>
      <c r="LS330" s="35">
        <v>38913434.950000003</v>
      </c>
      <c r="LT330" s="35">
        <v>6357685.0300000003</v>
      </c>
      <c r="LU330" s="35">
        <v>183518694.69</v>
      </c>
      <c r="LV330" s="35">
        <v>60219879.020000003</v>
      </c>
      <c r="LW330" s="35">
        <v>31614074.030000001</v>
      </c>
      <c r="LX330" s="35">
        <v>303346748.32999998</v>
      </c>
      <c r="LY330" s="35">
        <v>107504003.94</v>
      </c>
      <c r="LZ330" s="35">
        <v>314265652.31</v>
      </c>
      <c r="MA330" s="35">
        <v>128632548.81</v>
      </c>
      <c r="MB330" s="35">
        <v>48150932.259999998</v>
      </c>
      <c r="MC330" s="35">
        <v>41438208.390000001</v>
      </c>
      <c r="MD330" s="35">
        <v>43941117.520000003</v>
      </c>
      <c r="ME330" s="35">
        <v>34547801.079999998</v>
      </c>
      <c r="MF330" s="35">
        <v>37569660.729999997</v>
      </c>
      <c r="MG330" s="35">
        <v>37883104.009999998</v>
      </c>
      <c r="MH330" s="35">
        <v>67211057.930000007</v>
      </c>
      <c r="MI330" s="35">
        <v>23382572.120000001</v>
      </c>
      <c r="MJ330" s="35">
        <v>4793926003.0900021</v>
      </c>
      <c r="MK330" s="35">
        <v>375795502.37</v>
      </c>
      <c r="ML330" s="35">
        <v>28963350</v>
      </c>
      <c r="MM330" s="35">
        <v>19111846.280000001</v>
      </c>
      <c r="MN330" s="35">
        <v>17708283.870000001</v>
      </c>
      <c r="MO330" s="35">
        <v>17383293.550000001</v>
      </c>
      <c r="MP330" s="35">
        <v>31726763.059999999</v>
      </c>
      <c r="MQ330" s="35">
        <v>21806197.309999999</v>
      </c>
      <c r="MR330" s="35">
        <v>25286067.879999999</v>
      </c>
      <c r="MS330" s="35">
        <v>33194138.059999999</v>
      </c>
      <c r="MT330" s="35">
        <v>16092628.710000001</v>
      </c>
      <c r="MU330" s="35">
        <v>20314882.800000001</v>
      </c>
      <c r="MV330" s="35">
        <v>20578465.48</v>
      </c>
      <c r="MW330" s="35">
        <v>282190105.85000002</v>
      </c>
      <c r="MX330" s="35">
        <v>20999107.460000001</v>
      </c>
      <c r="MY330" s="35">
        <v>30728527.93</v>
      </c>
      <c r="MZ330" s="35">
        <v>43952063.399999999</v>
      </c>
      <c r="NA330" s="35">
        <v>43881070</v>
      </c>
      <c r="NB330" s="35">
        <v>30285167.510000002</v>
      </c>
      <c r="NC330" s="35">
        <v>51752041.479999997</v>
      </c>
      <c r="ND330" s="35">
        <v>46697772.280000001</v>
      </c>
      <c r="NE330" s="35">
        <v>28908000</v>
      </c>
      <c r="NF330" s="35">
        <v>15346538.6</v>
      </c>
      <c r="NG330" s="35">
        <v>5510436.8700000001</v>
      </c>
      <c r="NH330" s="35">
        <v>431756054.06999999</v>
      </c>
      <c r="NI330" s="35">
        <v>54200467</v>
      </c>
      <c r="NJ330" s="35">
        <v>22876060</v>
      </c>
      <c r="NK330" s="35">
        <v>109754499.90000001</v>
      </c>
      <c r="NL330" s="35">
        <v>20719909.600000001</v>
      </c>
      <c r="NM330" s="35">
        <v>45590948.390000001</v>
      </c>
      <c r="NN330" s="35">
        <v>85949627.120000005</v>
      </c>
      <c r="NO330" s="35">
        <v>74294669.329999998</v>
      </c>
      <c r="NP330" s="35">
        <v>11778175.609999999</v>
      </c>
      <c r="NQ330" s="35">
        <v>43479386.090000004</v>
      </c>
      <c r="NR330" s="35">
        <v>31003222.649999999</v>
      </c>
      <c r="NS330" s="35">
        <v>9073880</v>
      </c>
      <c r="NT330" s="35">
        <v>181349790.66</v>
      </c>
      <c r="NU330" s="35">
        <v>27149522.260000002</v>
      </c>
      <c r="NV330" s="35">
        <v>25380537.100000001</v>
      </c>
      <c r="NW330" s="35">
        <v>23100173.949999999</v>
      </c>
      <c r="NX330" s="35">
        <v>24415810.649999999</v>
      </c>
      <c r="NY330" s="35">
        <v>8080650</v>
      </c>
      <c r="NZ330" s="35">
        <v>13245646</v>
      </c>
      <c r="OA330" s="35">
        <v>255212959.77000001</v>
      </c>
      <c r="OB330" s="35">
        <v>87157952.200000003</v>
      </c>
      <c r="OC330" s="35">
        <v>26354560.600000001</v>
      </c>
      <c r="OD330" s="35">
        <v>21530516.550000001</v>
      </c>
      <c r="OE330" s="35">
        <v>30249532.039999999</v>
      </c>
      <c r="OF330" s="35">
        <v>39649483.229999997</v>
      </c>
      <c r="OG330" s="35">
        <v>20005670.48</v>
      </c>
      <c r="OH330" s="35">
        <v>288275773.99000001</v>
      </c>
      <c r="OI330" s="35">
        <v>84346524.829999998</v>
      </c>
      <c r="OJ330" s="35">
        <v>43550450</v>
      </c>
      <c r="OK330" s="35">
        <v>87145647.829999998</v>
      </c>
      <c r="OL330" s="35">
        <v>23335732.100000001</v>
      </c>
      <c r="OM330" s="35">
        <v>41527956.780000001</v>
      </c>
      <c r="ON330" s="35">
        <v>27963034.82</v>
      </c>
      <c r="OO330" s="35">
        <v>13458753.42</v>
      </c>
      <c r="OP330" s="35">
        <v>11669711.560000001</v>
      </c>
      <c r="OQ330" s="35">
        <v>240012842.15000001</v>
      </c>
      <c r="OR330" s="35">
        <v>64419297.869999997</v>
      </c>
      <c r="OS330" s="35">
        <v>70641891.75</v>
      </c>
      <c r="OT330" s="35">
        <v>39351386.32</v>
      </c>
      <c r="OU330" s="35">
        <v>31766767.75</v>
      </c>
      <c r="OV330" s="35">
        <v>8518658.4499999993</v>
      </c>
      <c r="OW330" s="35">
        <v>132419457.20999999</v>
      </c>
      <c r="OX330" s="35">
        <v>22144758.670000002</v>
      </c>
      <c r="OY330" s="35">
        <v>20601328.07</v>
      </c>
      <c r="OZ330" s="35">
        <v>34411869.280000001</v>
      </c>
      <c r="PA330" s="35">
        <v>35229574.200000003</v>
      </c>
      <c r="PB330" s="35">
        <v>60859527.82</v>
      </c>
      <c r="PC330" s="35">
        <v>21316720.010000002</v>
      </c>
      <c r="PD330" s="35">
        <v>7833504.8700000001</v>
      </c>
      <c r="PE330" s="35">
        <v>7474487.6399999997</v>
      </c>
      <c r="PF330" s="35">
        <v>4369847613.3900003</v>
      </c>
      <c r="PG330" s="35">
        <v>240903877.90000001</v>
      </c>
      <c r="PH330" s="35">
        <v>16123931.67</v>
      </c>
      <c r="PI330" s="35">
        <v>55296057.57</v>
      </c>
      <c r="PJ330" s="35">
        <v>19763670</v>
      </c>
      <c r="PK330" s="35">
        <v>33480229.59</v>
      </c>
      <c r="PL330" s="35">
        <v>61924970.899999999</v>
      </c>
      <c r="PM330" s="35">
        <v>20598165</v>
      </c>
      <c r="PN330" s="35">
        <v>21020050.670000002</v>
      </c>
      <c r="PO330" s="35">
        <v>22995981.329999998</v>
      </c>
      <c r="PP330" s="35">
        <v>20175466.219999999</v>
      </c>
      <c r="PQ330" s="35">
        <v>25783760.329999998</v>
      </c>
      <c r="PR330" s="35">
        <v>33983668.950000003</v>
      </c>
      <c r="PS330" s="35">
        <v>21432975.649999999</v>
      </c>
      <c r="PT330" s="35">
        <v>64153162.82</v>
      </c>
      <c r="PU330" s="35">
        <v>5058139.91</v>
      </c>
      <c r="PV330" s="35">
        <v>6616881.4800000004</v>
      </c>
      <c r="PW330" s="35">
        <v>5365910.91</v>
      </c>
      <c r="PX330" s="35">
        <v>4835394.99</v>
      </c>
      <c r="PY330" s="35">
        <v>522805296.87</v>
      </c>
      <c r="PZ330" s="35">
        <v>27297580.129999999</v>
      </c>
      <c r="QA330" s="35">
        <v>34297467</v>
      </c>
      <c r="QB330" s="35">
        <v>42669490.969999999</v>
      </c>
      <c r="QC330" s="35">
        <v>88505746.569999993</v>
      </c>
      <c r="QD330" s="35">
        <v>33303756.920000002</v>
      </c>
      <c r="QE330" s="35">
        <v>68524630.599999994</v>
      </c>
      <c r="QF330" s="35">
        <v>31279216.609999999</v>
      </c>
      <c r="QG330" s="35">
        <v>63368305.170000002</v>
      </c>
      <c r="QH330" s="35">
        <v>20835000.489999998</v>
      </c>
      <c r="QI330" s="35">
        <v>58713590.520000003</v>
      </c>
      <c r="QJ330" s="35">
        <v>20081346.670000002</v>
      </c>
      <c r="QK330" s="35">
        <v>23803859.260000002</v>
      </c>
      <c r="QL330" s="35">
        <v>32585699.800000001</v>
      </c>
      <c r="QM330" s="35">
        <v>43928521.549999997</v>
      </c>
      <c r="QN330" s="35">
        <v>47043829.890000001</v>
      </c>
      <c r="QO330" s="35">
        <v>29828157.07</v>
      </c>
      <c r="QP330" s="35">
        <v>24302501</v>
      </c>
      <c r="QQ330" s="35">
        <v>20032040.859999999</v>
      </c>
      <c r="QR330" s="35">
        <v>51918991.939999998</v>
      </c>
      <c r="QS330" s="35">
        <v>54550822.979999997</v>
      </c>
      <c r="QT330" s="35">
        <v>20328536.699999999</v>
      </c>
      <c r="QU330" s="35">
        <v>4032809.69</v>
      </c>
      <c r="QV330" s="35">
        <v>3416437.89</v>
      </c>
      <c r="QW330" s="35">
        <v>3178560</v>
      </c>
      <c r="QX330" s="35">
        <v>2671195.2000000002</v>
      </c>
      <c r="QY330" s="35">
        <v>289100420.38</v>
      </c>
      <c r="QZ330" s="35">
        <v>20697680</v>
      </c>
      <c r="RA330" s="35">
        <v>56535150</v>
      </c>
      <c r="RB330" s="35">
        <v>37757708.380000003</v>
      </c>
      <c r="RC330" s="35">
        <v>33838740</v>
      </c>
      <c r="RD330" s="35">
        <v>47392957.740000002</v>
      </c>
      <c r="RE330" s="35">
        <v>23120010</v>
      </c>
      <c r="RF330" s="35">
        <v>45491990</v>
      </c>
      <c r="RG330" s="35">
        <v>51886360</v>
      </c>
      <c r="RH330" s="35">
        <v>21119070</v>
      </c>
      <c r="RI330" s="35">
        <v>17126985.670000002</v>
      </c>
      <c r="RJ330" s="35">
        <v>6106180</v>
      </c>
      <c r="RK330" s="35">
        <v>4544057.74</v>
      </c>
      <c r="RL330" s="35">
        <v>328089390.31</v>
      </c>
      <c r="RM330" s="35">
        <v>43444244.670000002</v>
      </c>
      <c r="RN330" s="35">
        <v>24452368.489999998</v>
      </c>
      <c r="RO330" s="35">
        <v>33325590.690000001</v>
      </c>
      <c r="RP330" s="35">
        <v>30398216.140000001</v>
      </c>
      <c r="RQ330" s="35">
        <v>34796077.140000001</v>
      </c>
      <c r="RR330" s="35">
        <v>50964164.469999999</v>
      </c>
      <c r="RS330" s="35">
        <v>24912010.760000002</v>
      </c>
      <c r="RT330" s="35">
        <v>29048676.579999998</v>
      </c>
      <c r="RU330" s="35">
        <v>49069192.710000001</v>
      </c>
      <c r="RV330" s="35">
        <v>55287665.710000001</v>
      </c>
      <c r="RW330" s="35">
        <v>23342755.100000001</v>
      </c>
      <c r="RX330" s="35">
        <v>15680102</v>
      </c>
      <c r="RY330" s="35">
        <v>30246244.530000001</v>
      </c>
      <c r="RZ330" s="35">
        <v>16172078.960000001</v>
      </c>
      <c r="SA330" s="35">
        <v>24317389.68</v>
      </c>
      <c r="SB330" s="35">
        <v>31717158.780000001</v>
      </c>
      <c r="SC330" s="35">
        <v>518430</v>
      </c>
      <c r="SD330" s="35">
        <v>380430</v>
      </c>
      <c r="SE330" s="35">
        <v>375648</v>
      </c>
      <c r="SF330" s="35">
        <v>3554070832.8699999</v>
      </c>
      <c r="SG330" s="35">
        <v>199175817.56999999</v>
      </c>
      <c r="SH330" s="35">
        <v>19051585</v>
      </c>
      <c r="SI330" s="35">
        <v>28383342.75</v>
      </c>
      <c r="SJ330" s="35">
        <v>20163960.32</v>
      </c>
      <c r="SK330" s="35">
        <v>11255971.609999999</v>
      </c>
      <c r="SL330" s="35">
        <v>19652969.34</v>
      </c>
      <c r="SM330" s="35">
        <v>15988775.43</v>
      </c>
      <c r="SN330" s="35">
        <v>57955930.18</v>
      </c>
      <c r="SO330" s="35">
        <v>23550980</v>
      </c>
      <c r="SP330" s="35">
        <v>19519833.550000001</v>
      </c>
      <c r="SQ330" s="35">
        <v>21090859.030000001</v>
      </c>
      <c r="SR330" s="35">
        <v>37427152.969999999</v>
      </c>
      <c r="SS330" s="35">
        <v>16866410</v>
      </c>
      <c r="ST330" s="35">
        <v>9381561.4499999993</v>
      </c>
      <c r="SU330" s="35">
        <v>185428794.11000001</v>
      </c>
      <c r="SV330" s="35">
        <v>24110884.140000001</v>
      </c>
      <c r="SW330" s="35">
        <v>28482692.260000002</v>
      </c>
      <c r="SX330" s="35">
        <v>29526887.739999998</v>
      </c>
      <c r="SY330" s="35">
        <v>14115168</v>
      </c>
      <c r="SZ330" s="35">
        <v>31021594</v>
      </c>
      <c r="TA330" s="35">
        <v>35875842.390000001</v>
      </c>
      <c r="TB330" s="35">
        <v>35887950.969999999</v>
      </c>
      <c r="TC330" s="35">
        <v>23181960</v>
      </c>
      <c r="TD330" s="35">
        <v>21126205.289999999</v>
      </c>
      <c r="TE330" s="35">
        <v>56537027.619999997</v>
      </c>
      <c r="TF330" s="35">
        <v>2820049.19</v>
      </c>
      <c r="TG330" s="35">
        <v>74461336.370000005</v>
      </c>
      <c r="TH330" s="35">
        <v>19696861.620000001</v>
      </c>
      <c r="TI330" s="35">
        <v>20919779.100000001</v>
      </c>
      <c r="TJ330" s="35">
        <v>64363161.07</v>
      </c>
      <c r="TK330" s="35">
        <v>24291796.140000001</v>
      </c>
      <c r="TL330" s="35">
        <v>17960872.920000002</v>
      </c>
      <c r="TM330" s="35">
        <v>19814628.359999999</v>
      </c>
      <c r="TN330" s="35">
        <v>10733024.84</v>
      </c>
      <c r="TO330" s="35">
        <v>299306865.83999997</v>
      </c>
      <c r="TP330" s="35">
        <v>21073546.670000002</v>
      </c>
      <c r="TQ330" s="35">
        <v>16725101.26</v>
      </c>
      <c r="TR330" s="35">
        <v>45523372.659999996</v>
      </c>
      <c r="TS330" s="35">
        <v>40194784.619999997</v>
      </c>
      <c r="TT330" s="35">
        <v>24552894.489999998</v>
      </c>
      <c r="TU330" s="35">
        <v>12350580.32</v>
      </c>
      <c r="TV330" s="35">
        <v>46624854.859999999</v>
      </c>
      <c r="TW330" s="35">
        <v>21065523.149999999</v>
      </c>
      <c r="TX330" s="35">
        <v>27548511.289999999</v>
      </c>
      <c r="TY330" s="35">
        <v>40608909.420000002</v>
      </c>
      <c r="TZ330" s="35">
        <v>20494900</v>
      </c>
      <c r="UA330" s="35">
        <v>16277724.07</v>
      </c>
      <c r="UB330" s="35">
        <v>27832522.739999998</v>
      </c>
      <c r="UC330" s="35">
        <v>18405738.379999999</v>
      </c>
      <c r="UD330" s="35">
        <v>14425985.640000001</v>
      </c>
      <c r="UE330" s="35">
        <v>83047204.549999997</v>
      </c>
      <c r="UF330" s="35">
        <v>16104938.289999999</v>
      </c>
      <c r="UG330" s="35">
        <v>196757599.5</v>
      </c>
      <c r="UH330" s="35">
        <v>49153450.240000002</v>
      </c>
      <c r="UI330" s="35">
        <v>23967970</v>
      </c>
      <c r="UJ330" s="35">
        <v>16523470</v>
      </c>
      <c r="UK330" s="35">
        <v>84141642.290000007</v>
      </c>
      <c r="UL330" s="35">
        <v>14077330</v>
      </c>
      <c r="UM330" s="35">
        <v>5089378.2300000004</v>
      </c>
      <c r="UN330" s="35">
        <v>7889205.8099999996</v>
      </c>
      <c r="UO330" s="35">
        <v>8131748.96</v>
      </c>
      <c r="UP330" s="35">
        <v>124733541.75</v>
      </c>
      <c r="UQ330" s="35">
        <v>36379145.689999998</v>
      </c>
      <c r="UR330" s="35">
        <v>24831088.059999999</v>
      </c>
      <c r="US330" s="35">
        <v>39246163.920000002</v>
      </c>
      <c r="UT330" s="35">
        <v>24922358.710000001</v>
      </c>
      <c r="UU330" s="35">
        <v>14068493.710000001</v>
      </c>
      <c r="UV330" s="35">
        <v>481598534.48000002</v>
      </c>
      <c r="UW330" s="35">
        <v>29664463.550000001</v>
      </c>
      <c r="UX330" s="35">
        <v>29042872.699999999</v>
      </c>
      <c r="UY330" s="35">
        <v>75856547.310000002</v>
      </c>
      <c r="UZ330" s="35">
        <v>7300130.96</v>
      </c>
      <c r="VA330" s="35">
        <v>22230800</v>
      </c>
      <c r="VB330" s="35">
        <v>53217081.780000001</v>
      </c>
      <c r="VC330" s="35">
        <v>21035619.390000001</v>
      </c>
      <c r="VD330" s="35">
        <v>14243965.48</v>
      </c>
      <c r="VE330" s="35">
        <v>18001290.32</v>
      </c>
      <c r="VF330" s="35">
        <v>26870194.199999999</v>
      </c>
      <c r="VG330" s="35">
        <v>45594283.869999997</v>
      </c>
      <c r="VH330" s="35">
        <v>30458693.870000001</v>
      </c>
      <c r="VI330" s="35">
        <v>38092818.649999999</v>
      </c>
      <c r="VJ330" s="35">
        <v>17010961.07</v>
      </c>
      <c r="VK330" s="35">
        <v>18884019.670000002</v>
      </c>
      <c r="VL330" s="35">
        <v>11402673.59</v>
      </c>
      <c r="VM330" s="35">
        <v>16038793.869999999</v>
      </c>
      <c r="VN330" s="35">
        <v>45230104.770000003</v>
      </c>
      <c r="VO330" s="35">
        <v>5770391.5899999999</v>
      </c>
      <c r="VP330" s="35">
        <v>6988833.71</v>
      </c>
      <c r="VQ330" s="35">
        <v>3716431285.2800002</v>
      </c>
      <c r="VR330" s="35">
        <v>6369852.7400000002</v>
      </c>
      <c r="VS330" s="35">
        <v>262755565.81999999</v>
      </c>
      <c r="VT330" s="35">
        <v>31120043.57</v>
      </c>
      <c r="VU330" s="35">
        <v>30964057.289999999</v>
      </c>
      <c r="VV330" s="35">
        <v>32401589.77</v>
      </c>
      <c r="VW330" s="35">
        <v>36217004.359999999</v>
      </c>
      <c r="VX330" s="35">
        <v>39380195.880000003</v>
      </c>
      <c r="VY330" s="35">
        <v>34248955.060000002</v>
      </c>
      <c r="VZ330" s="35">
        <v>26611532</v>
      </c>
      <c r="WA330" s="35">
        <v>23164433.699999999</v>
      </c>
      <c r="WB330" s="35">
        <v>72744738.620000005</v>
      </c>
      <c r="WC330" s="35">
        <v>23409457.100000001</v>
      </c>
      <c r="WD330" s="35">
        <v>44480221.950000003</v>
      </c>
      <c r="WE330" s="35">
        <v>23114724.149999999</v>
      </c>
      <c r="WF330" s="35">
        <v>16709360.32</v>
      </c>
      <c r="WG330" s="35">
        <v>21001055.460000001</v>
      </c>
      <c r="WH330" s="35">
        <v>695989165.85000002</v>
      </c>
      <c r="WI330" s="35">
        <v>47610730.509999998</v>
      </c>
      <c r="WJ330" s="35">
        <v>32171390</v>
      </c>
      <c r="WK330" s="35">
        <v>31837576.129999999</v>
      </c>
      <c r="WL330" s="35">
        <v>19184589.899999999</v>
      </c>
      <c r="WM330" s="35">
        <v>43918923.920000002</v>
      </c>
      <c r="WN330" s="35">
        <v>50475138.280000001</v>
      </c>
      <c r="WO330" s="35">
        <v>54514471.840000004</v>
      </c>
      <c r="WP330" s="35">
        <v>40972091.93</v>
      </c>
      <c r="WQ330" s="35">
        <v>50292365.689999998</v>
      </c>
      <c r="WR330" s="35">
        <v>34638221.020000003</v>
      </c>
      <c r="WS330" s="35">
        <v>58991060.640000001</v>
      </c>
      <c r="WT330" s="35">
        <v>42159356.619999997</v>
      </c>
      <c r="WU330" s="35">
        <v>62991693.549999997</v>
      </c>
      <c r="WV330" s="35">
        <v>61965741.210000001</v>
      </c>
      <c r="WW330" s="35">
        <v>34151657.090000004</v>
      </c>
      <c r="WX330" s="35">
        <v>49268590.880000003</v>
      </c>
      <c r="WY330" s="35">
        <v>52112725.310000002</v>
      </c>
      <c r="WZ330" s="35">
        <v>32717008.390000001</v>
      </c>
      <c r="XA330" s="35">
        <v>57659605.649999999</v>
      </c>
      <c r="XB330" s="35">
        <v>98385828.75</v>
      </c>
      <c r="XC330" s="35">
        <v>32041631.609999999</v>
      </c>
      <c r="XD330" s="35">
        <v>24072984.98</v>
      </c>
      <c r="XE330" s="35">
        <v>23042839.739999998</v>
      </c>
      <c r="XF330" s="35">
        <v>22699384.829999998</v>
      </c>
      <c r="XG330" s="35">
        <v>16016991</v>
      </c>
      <c r="XH330" s="35">
        <v>17222140.649999999</v>
      </c>
      <c r="XI330" s="35">
        <v>18313137.739999998</v>
      </c>
      <c r="XJ330" s="35">
        <v>60920777.890000001</v>
      </c>
      <c r="XK330" s="35">
        <v>2784331.16</v>
      </c>
      <c r="XL330" s="35">
        <v>2895860</v>
      </c>
      <c r="XM330" s="35">
        <v>4410830</v>
      </c>
      <c r="XN330" s="35">
        <v>4535700</v>
      </c>
      <c r="XO330" s="35">
        <v>344412163.18000001</v>
      </c>
      <c r="XP330" s="35">
        <v>31544857.859999999</v>
      </c>
      <c r="XQ330" s="35">
        <v>31727140.32</v>
      </c>
      <c r="XR330" s="35">
        <v>127445952.29000001</v>
      </c>
      <c r="XS330" s="35">
        <v>30462847.09</v>
      </c>
      <c r="XT330" s="35">
        <v>37486866.789999999</v>
      </c>
      <c r="XU330" s="35">
        <v>58787070.340000004</v>
      </c>
      <c r="XV330" s="35">
        <v>24816722.100000001</v>
      </c>
      <c r="XW330" s="35">
        <v>31473071.289999999</v>
      </c>
      <c r="XX330" s="35">
        <v>54777534.520000003</v>
      </c>
      <c r="XY330" s="35">
        <v>37260907.649999999</v>
      </c>
      <c r="XZ330" s="35">
        <v>21151310</v>
      </c>
      <c r="YA330" s="35">
        <v>20530160</v>
      </c>
      <c r="YB330" s="35">
        <v>20125838.949999999</v>
      </c>
      <c r="YC330" s="35">
        <v>18462039.350000001</v>
      </c>
      <c r="YD330" s="35">
        <v>21029599.68</v>
      </c>
      <c r="YE330" s="35">
        <v>13513086.970000001</v>
      </c>
      <c r="YF330" s="35">
        <v>15922538.029999999</v>
      </c>
      <c r="YG330" s="35">
        <v>15565254.199999999</v>
      </c>
      <c r="YH330" s="35">
        <v>15756503.869999999</v>
      </c>
      <c r="YI330" s="35">
        <v>17586091.329999998</v>
      </c>
      <c r="YJ330" s="35">
        <v>9290962.5</v>
      </c>
      <c r="YK330" s="35">
        <v>5450209.5199999996</v>
      </c>
      <c r="YL330" s="35">
        <v>404035036.13</v>
      </c>
      <c r="YM330" s="35">
        <v>26766361.649999999</v>
      </c>
      <c r="YN330" s="35">
        <v>47195674.159999996</v>
      </c>
      <c r="YO330" s="35">
        <v>30310889.789999999</v>
      </c>
      <c r="YP330" s="35">
        <v>78790067.680000007</v>
      </c>
      <c r="YQ330" s="35">
        <v>31128136.039999999</v>
      </c>
      <c r="YR330" s="35">
        <v>47107336.460000001</v>
      </c>
      <c r="YS330" s="35">
        <v>19441724.350000001</v>
      </c>
      <c r="YT330" s="35">
        <v>53337587.729999997</v>
      </c>
      <c r="YU330" s="35">
        <v>50572639.560000002</v>
      </c>
      <c r="YV330" s="35">
        <v>34449749</v>
      </c>
      <c r="YW330" s="35">
        <v>22644171.289999999</v>
      </c>
      <c r="YX330" s="35">
        <v>18411676.789999999</v>
      </c>
      <c r="YY330" s="35">
        <v>14622978.869999999</v>
      </c>
      <c r="YZ330" s="35">
        <v>7739614.0300000003</v>
      </c>
      <c r="ZA330" s="35">
        <v>5775224.21</v>
      </c>
      <c r="ZB330" s="35">
        <v>6440780.2199999997</v>
      </c>
      <c r="ZC330" s="35">
        <v>4509005706.3399992</v>
      </c>
      <c r="ZD330" s="35">
        <v>169796127.38</v>
      </c>
      <c r="ZE330" s="35">
        <v>26944368.07</v>
      </c>
      <c r="ZF330" s="35">
        <v>28214394.870000001</v>
      </c>
      <c r="ZG330" s="35">
        <v>21567930</v>
      </c>
      <c r="ZH330" s="35">
        <v>31767361.949999999</v>
      </c>
      <c r="ZI330" s="35">
        <v>20098480.149999999</v>
      </c>
      <c r="ZJ330" s="35">
        <v>22584529.34</v>
      </c>
      <c r="ZK330" s="35">
        <v>194259238.11000001</v>
      </c>
      <c r="ZL330" s="35">
        <v>23461840.870000001</v>
      </c>
      <c r="ZM330" s="35">
        <v>30021600.140000001</v>
      </c>
      <c r="ZN330" s="35">
        <v>39930376.670000002</v>
      </c>
      <c r="ZO330" s="35">
        <v>21216343.550000001</v>
      </c>
      <c r="ZP330" s="35">
        <v>26707107.890000001</v>
      </c>
      <c r="ZQ330" s="35">
        <v>19842555.739999998</v>
      </c>
      <c r="ZR330" s="35">
        <v>17557398.539999999</v>
      </c>
      <c r="ZS330" s="35">
        <v>57996257.420000002</v>
      </c>
      <c r="ZT330" s="35">
        <v>271908980.62</v>
      </c>
      <c r="ZU330" s="35">
        <v>21032254.850000001</v>
      </c>
      <c r="ZV330" s="35">
        <v>45991267.670000002</v>
      </c>
      <c r="ZW330" s="35">
        <v>80807791.030000001</v>
      </c>
      <c r="ZX330" s="35">
        <v>59026850.740000002</v>
      </c>
      <c r="ZY330" s="35">
        <v>23715874.420000002</v>
      </c>
      <c r="ZZ330" s="35">
        <v>25695600.84</v>
      </c>
      <c r="AAA330" s="35">
        <v>49820344.640000001</v>
      </c>
      <c r="AAB330" s="35">
        <v>52772887.950000003</v>
      </c>
      <c r="AAC330" s="35">
        <v>62030874.090000004</v>
      </c>
      <c r="AAD330" s="35">
        <v>17534279.359999999</v>
      </c>
      <c r="AAE330" s="35">
        <v>19594239.390000001</v>
      </c>
      <c r="AAF330" s="35">
        <v>17537361.989999998</v>
      </c>
      <c r="AAG330" s="35">
        <v>22427504.41</v>
      </c>
      <c r="AAH330" s="35">
        <v>21902222.960000001</v>
      </c>
      <c r="AAI330" s="35">
        <v>22086117.739999998</v>
      </c>
      <c r="AAJ330" s="35">
        <v>20926973.84</v>
      </c>
      <c r="AAK330" s="35">
        <v>11096415.73</v>
      </c>
      <c r="AAL330" s="35">
        <v>11898065.9</v>
      </c>
      <c r="AAM330" s="35">
        <v>3949565.7</v>
      </c>
      <c r="AAN330" s="35">
        <v>6323385.7800000003</v>
      </c>
      <c r="AAO330" s="35">
        <v>5060606.2699999996</v>
      </c>
      <c r="AAP330" s="35">
        <v>153796411.75</v>
      </c>
      <c r="AAQ330" s="35">
        <v>21905324.34</v>
      </c>
      <c r="AAR330" s="35">
        <v>20207550.32</v>
      </c>
      <c r="AAS330" s="35">
        <v>22946613.32</v>
      </c>
      <c r="AAT330" s="35">
        <v>23992280</v>
      </c>
      <c r="AAU330" s="35">
        <v>24018044.190000001</v>
      </c>
      <c r="AAV330" s="35">
        <v>19187879.68</v>
      </c>
      <c r="AAW330" s="35">
        <v>650761578.91999996</v>
      </c>
      <c r="AAX330" s="35">
        <v>24843477.359999999</v>
      </c>
      <c r="AAY330" s="35">
        <v>13633214.890000001</v>
      </c>
      <c r="AAZ330" s="35">
        <v>43732604.740000002</v>
      </c>
      <c r="ABA330" s="35">
        <v>33104134.84</v>
      </c>
      <c r="ABB330" s="35">
        <v>23161370.800000001</v>
      </c>
      <c r="ABC330" s="35">
        <v>20900911.280000001</v>
      </c>
      <c r="ABD330" s="35">
        <v>26829873.210000001</v>
      </c>
      <c r="ABE330" s="35">
        <v>37957064.880000003</v>
      </c>
      <c r="ABF330" s="35">
        <v>12319302.210000001</v>
      </c>
      <c r="ABG330" s="35">
        <v>31765428.390000001</v>
      </c>
      <c r="ABH330" s="35">
        <v>89214384.439999998</v>
      </c>
      <c r="ABI330" s="35">
        <v>39956737.060000002</v>
      </c>
      <c r="ABJ330" s="35">
        <v>17944776.41</v>
      </c>
      <c r="ABK330" s="35">
        <v>19104290.030000001</v>
      </c>
      <c r="ABL330" s="35">
        <v>24030799.649999999</v>
      </c>
      <c r="ABM330" s="35">
        <v>12731813.48</v>
      </c>
      <c r="ABN330" s="35">
        <v>15521565.289999999</v>
      </c>
      <c r="ABO330" s="35">
        <v>11861494.98</v>
      </c>
      <c r="ABP330" s="35">
        <v>97245176.810000002</v>
      </c>
      <c r="ABQ330" s="35">
        <v>70741622.519999996</v>
      </c>
      <c r="ABR330" s="35">
        <v>9191381.7100000009</v>
      </c>
      <c r="ABS330" s="35">
        <v>8506046.0999999996</v>
      </c>
      <c r="ABT330" s="35">
        <v>8025168.71</v>
      </c>
      <c r="ABU330" s="35">
        <v>6225289.75</v>
      </c>
      <c r="ABV330" s="35">
        <v>10445152.58</v>
      </c>
      <c r="ABW330" s="35">
        <v>3270914141.25</v>
      </c>
      <c r="ABX330" s="35">
        <v>161735278.31</v>
      </c>
      <c r="ABY330" s="35">
        <v>28480207.41</v>
      </c>
      <c r="ABZ330" s="35">
        <v>17959214.84</v>
      </c>
      <c r="ACA330" s="35">
        <v>32822187.039999999</v>
      </c>
      <c r="ACB330" s="35">
        <v>37697548.060000002</v>
      </c>
      <c r="ACC330" s="35">
        <v>23387730.48</v>
      </c>
      <c r="ACD330" s="35">
        <v>23557713.210000001</v>
      </c>
      <c r="ACE330" s="35">
        <v>35277000.189999998</v>
      </c>
      <c r="ACF330" s="35">
        <v>7666468.71</v>
      </c>
      <c r="ACG330" s="35">
        <v>215504497.02000001</v>
      </c>
      <c r="ACH330" s="35">
        <v>17382944.77</v>
      </c>
      <c r="ACI330" s="35">
        <v>39804536.32</v>
      </c>
      <c r="ACJ330" s="35">
        <v>30031930</v>
      </c>
      <c r="ACK330" s="35">
        <v>16770050.34</v>
      </c>
      <c r="ACL330" s="35">
        <v>54497189</v>
      </c>
      <c r="ACM330" s="35">
        <v>12954221</v>
      </c>
      <c r="ACN330" s="35">
        <v>26431130</v>
      </c>
      <c r="ACO330" s="35">
        <v>17307044.48</v>
      </c>
      <c r="ACP330" s="35">
        <v>31225760</v>
      </c>
      <c r="ACQ330" s="35">
        <v>16988609.989999998</v>
      </c>
      <c r="ACR330" s="35">
        <v>385408306.47000003</v>
      </c>
      <c r="ACS330" s="35">
        <v>31690154.359999999</v>
      </c>
      <c r="ACT330" s="35">
        <v>33286307.449999999</v>
      </c>
      <c r="ACU330" s="35">
        <v>52692271.93</v>
      </c>
      <c r="ACV330" s="35">
        <v>21735900.629999999</v>
      </c>
      <c r="ACW330" s="35">
        <v>25986017.699999999</v>
      </c>
      <c r="ACX330" s="35">
        <v>48387474</v>
      </c>
      <c r="ACY330" s="35">
        <v>77752242.549999997</v>
      </c>
      <c r="ACZ330" s="35">
        <v>106101789.67</v>
      </c>
      <c r="ADA330" s="35">
        <v>30622353.710000001</v>
      </c>
      <c r="ADB330" s="35">
        <v>32956671.25</v>
      </c>
      <c r="ADC330" s="35">
        <v>42061099.030000001</v>
      </c>
      <c r="ADD330" s="35">
        <v>40282660.799999997</v>
      </c>
      <c r="ADE330" s="35">
        <v>67070601.280000001</v>
      </c>
      <c r="ADF330" s="35">
        <v>24139727.32</v>
      </c>
      <c r="ADG330" s="35">
        <v>35830078.640000001</v>
      </c>
      <c r="ADH330" s="35">
        <v>21576806.670000002</v>
      </c>
      <c r="ADI330" s="35">
        <v>14442582.24</v>
      </c>
      <c r="ADJ330" s="35">
        <v>19832393</v>
      </c>
      <c r="ADK330" s="35">
        <v>9421350</v>
      </c>
      <c r="ADL330" s="35">
        <v>4945812.38</v>
      </c>
      <c r="ADM330" s="35">
        <v>5716313.25</v>
      </c>
      <c r="ADN330" s="35">
        <v>9359544.9700000007</v>
      </c>
      <c r="ADO330" s="35">
        <v>124853188.43000001</v>
      </c>
      <c r="ADP330" s="35">
        <v>105765114.5</v>
      </c>
      <c r="ADQ330" s="35">
        <v>20169769.640000001</v>
      </c>
      <c r="ADR330" s="35">
        <v>20639130</v>
      </c>
      <c r="ADS330" s="35">
        <v>30560545</v>
      </c>
      <c r="ADT330" s="35">
        <v>14249567.529999999</v>
      </c>
      <c r="ADU330" s="35">
        <v>30018115</v>
      </c>
      <c r="ADV330" s="35">
        <v>24619167</v>
      </c>
      <c r="ADW330" s="35">
        <v>29090964</v>
      </c>
      <c r="ADX330" s="35">
        <v>273168939.24000001</v>
      </c>
      <c r="ADY330" s="35">
        <v>46582660</v>
      </c>
      <c r="ADZ330" s="35">
        <v>49844700.890000001</v>
      </c>
      <c r="AEA330" s="35">
        <v>147505279.41999999</v>
      </c>
      <c r="AEB330" s="35">
        <v>17282630</v>
      </c>
      <c r="AEC330" s="35">
        <v>21978905.280000001</v>
      </c>
      <c r="AED330" s="35">
        <v>38275623.869999997</v>
      </c>
      <c r="AEE330" s="35">
        <v>14591908.710000001</v>
      </c>
      <c r="AEF330" s="35">
        <v>458041067.93000001</v>
      </c>
      <c r="AEG330" s="35">
        <v>70844091.590000004</v>
      </c>
      <c r="AEH330" s="35">
        <v>57194859.329999998</v>
      </c>
      <c r="AEI330" s="35">
        <v>23263371.829999998</v>
      </c>
      <c r="AEJ330" s="35">
        <v>14086360.960000001</v>
      </c>
      <c r="AEK330" s="35">
        <v>30079094.449999999</v>
      </c>
      <c r="AEL330" s="35">
        <v>26306150.140000001</v>
      </c>
      <c r="AEM330" s="35">
        <v>23142835.800000001</v>
      </c>
      <c r="AEN330" s="35">
        <v>19099168.370000001</v>
      </c>
      <c r="AEO330" s="35">
        <v>17816446.760000002</v>
      </c>
      <c r="AEP330" s="35">
        <v>22036836.600000001</v>
      </c>
      <c r="AEQ330" s="35">
        <v>42391360.850000001</v>
      </c>
      <c r="AER330" s="35">
        <v>23004925.800000001</v>
      </c>
      <c r="AES330" s="35">
        <v>21066781.219999999</v>
      </c>
      <c r="AET330" s="35">
        <v>31333451.289999999</v>
      </c>
      <c r="AEU330" s="35">
        <v>39647650</v>
      </c>
      <c r="AEV330" s="35">
        <v>19413798.239999998</v>
      </c>
      <c r="AEW330" s="35">
        <v>38606499.100000001</v>
      </c>
      <c r="AEX330" s="35">
        <v>10083591.300000001</v>
      </c>
      <c r="AEY330" s="35">
        <v>36888136.07</v>
      </c>
      <c r="AEZ330" s="35">
        <v>4022322406.6100001</v>
      </c>
      <c r="AFA330" s="35">
        <v>302008024.94999999</v>
      </c>
      <c r="AFB330" s="35">
        <v>41820559.289999999</v>
      </c>
      <c r="AFC330" s="35">
        <v>45268548.710000001</v>
      </c>
      <c r="AFD330" s="35">
        <v>30371067.969999999</v>
      </c>
      <c r="AFE330" s="35">
        <v>25324386.77</v>
      </c>
      <c r="AFF330" s="35">
        <v>54480313.340000004</v>
      </c>
      <c r="AFG330" s="35">
        <v>28294743.960000001</v>
      </c>
      <c r="AFH330" s="35">
        <v>37685216</v>
      </c>
      <c r="AFI330" s="35">
        <v>25077630</v>
      </c>
      <c r="AFJ330" s="35">
        <v>6849130</v>
      </c>
      <c r="AFK330" s="35">
        <v>244312042.09</v>
      </c>
      <c r="AFL330" s="35">
        <v>158498339.59</v>
      </c>
      <c r="AFM330" s="35">
        <v>51398648.530000001</v>
      </c>
      <c r="AFN330" s="35">
        <v>51771984.950000003</v>
      </c>
      <c r="AFO330" s="35">
        <v>73886946.319999993</v>
      </c>
      <c r="AFP330" s="35">
        <v>58839643.479999997</v>
      </c>
      <c r="AFQ330" s="35">
        <v>33631494.619999997</v>
      </c>
      <c r="AFR330" s="35">
        <v>53663615.82</v>
      </c>
      <c r="AFS330" s="35">
        <v>30061160.399999999</v>
      </c>
      <c r="AFT330" s="35">
        <v>45076322.579999998</v>
      </c>
      <c r="AFU330" s="35">
        <v>33429875.219999999</v>
      </c>
      <c r="AFV330" s="35">
        <v>36472835.5</v>
      </c>
      <c r="AFW330" s="35">
        <v>51863807.530000001</v>
      </c>
      <c r="AFX330" s="35">
        <v>276582830.97000003</v>
      </c>
      <c r="AFY330" s="35">
        <v>71463514.170000002</v>
      </c>
      <c r="AFZ330" s="35">
        <v>44617772.130000003</v>
      </c>
      <c r="AGA330" s="35">
        <v>43528857.960000001</v>
      </c>
      <c r="AGB330" s="35">
        <v>41247813.899999999</v>
      </c>
      <c r="AGC330" s="35">
        <v>29925295.420000002</v>
      </c>
      <c r="AGD330" s="35">
        <v>28619582.239999998</v>
      </c>
      <c r="AGE330" s="35">
        <v>57737530.07</v>
      </c>
      <c r="AGF330" s="35">
        <v>48788243.350000001</v>
      </c>
      <c r="AGG330" s="35">
        <v>27114406.890000001</v>
      </c>
      <c r="AGH330" s="35">
        <v>54582143.149999999</v>
      </c>
      <c r="AGI330" s="35">
        <v>24610556.809999999</v>
      </c>
      <c r="AGJ330" s="35">
        <v>242978147.34999999</v>
      </c>
      <c r="AGK330" s="35">
        <v>22720165.809999999</v>
      </c>
      <c r="AGL330" s="35">
        <v>29591350</v>
      </c>
      <c r="AGM330" s="35">
        <v>27440624.030000001</v>
      </c>
      <c r="AGN330" s="35">
        <v>60914881.079999998</v>
      </c>
      <c r="AGO330" s="35">
        <v>25312156</v>
      </c>
      <c r="AGP330" s="35">
        <v>24463330</v>
      </c>
      <c r="AGQ330" s="35">
        <v>26667419.329999998</v>
      </c>
      <c r="AGR330" s="35">
        <v>22541583.75</v>
      </c>
      <c r="AGS330" s="35">
        <v>31353090.969999999</v>
      </c>
      <c r="AGT330" s="35">
        <v>12622705.710000001</v>
      </c>
      <c r="AGU330" s="35">
        <v>378811582.23000002</v>
      </c>
      <c r="AGV330" s="35">
        <v>105360755.14</v>
      </c>
      <c r="AGW330" s="35">
        <v>43331694.57</v>
      </c>
      <c r="AGX330" s="35">
        <v>25465479.73</v>
      </c>
      <c r="AGY330" s="35">
        <v>53824906.619999997</v>
      </c>
      <c r="AGZ330" s="35">
        <v>53205625.490000002</v>
      </c>
      <c r="AHA330" s="35">
        <v>23831133.649999999</v>
      </c>
      <c r="AHB330" s="35">
        <v>18476130.829999998</v>
      </c>
      <c r="AHC330" s="35">
        <v>469179389.70999998</v>
      </c>
      <c r="AHD330" s="35">
        <v>301395717.52999997</v>
      </c>
      <c r="AHE330" s="35">
        <v>38526700</v>
      </c>
      <c r="AHF330" s="35">
        <v>68530850.109999999</v>
      </c>
      <c r="AHG330" s="35">
        <v>74452449.560000002</v>
      </c>
      <c r="AHH330" s="35">
        <v>55669160.890000001</v>
      </c>
      <c r="AHI330" s="35">
        <v>49132963.549999997</v>
      </c>
      <c r="AHJ330" s="35">
        <v>42099734.960000001</v>
      </c>
      <c r="AHK330" s="35">
        <v>15409236.050000001</v>
      </c>
      <c r="AHL330" s="35">
        <v>35017771.229999997</v>
      </c>
      <c r="AHM330" s="35">
        <v>35944445.159999996</v>
      </c>
      <c r="AHN330" s="35">
        <v>19555045.07</v>
      </c>
      <c r="AHO330" s="35">
        <v>23479882.379999999</v>
      </c>
      <c r="AHP330" s="35">
        <v>19932963</v>
      </c>
      <c r="AHQ330" s="35">
        <v>24902345.420000002</v>
      </c>
      <c r="AHR330" s="35">
        <v>35007770.68</v>
      </c>
      <c r="AHS330" s="35">
        <v>22954399.09</v>
      </c>
      <c r="AHT330" s="35">
        <v>151751501.25999999</v>
      </c>
      <c r="AHU330" s="35">
        <v>36897444.109999999</v>
      </c>
      <c r="AHV330" s="35">
        <v>38261984.25</v>
      </c>
      <c r="AHW330" s="35">
        <v>30380740.32</v>
      </c>
      <c r="AHX330" s="35">
        <v>50552382.509999998</v>
      </c>
      <c r="AHY330" s="35">
        <v>31331350.850000001</v>
      </c>
      <c r="AHZ330" s="35">
        <v>6122177.0999999996</v>
      </c>
      <c r="AIA330" s="35">
        <v>5174306051.7600012</v>
      </c>
      <c r="AIB330" s="35">
        <v>48607828914.569893</v>
      </c>
    </row>
    <row r="331" spans="1:912" x14ac:dyDescent="0.5">
      <c r="A331" s="34" t="s">
        <v>43</v>
      </c>
      <c r="B331" s="34" t="s">
        <v>2578</v>
      </c>
      <c r="C331" s="34" t="s">
        <v>2579</v>
      </c>
      <c r="D331" s="35">
        <v>167637460.47999999</v>
      </c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>
        <v>77483500</v>
      </c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>
        <v>39864258.560000002</v>
      </c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>
        <v>79604800</v>
      </c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>
        <v>20940305</v>
      </c>
      <c r="BY331" s="35">
        <v>29742400</v>
      </c>
      <c r="BZ331" s="35"/>
      <c r="CA331" s="35"/>
      <c r="CB331" s="35"/>
      <c r="CC331" s="35"/>
      <c r="CD331" s="35"/>
      <c r="CE331" s="35"/>
      <c r="CF331" s="35"/>
      <c r="CG331" s="35">
        <v>7597200</v>
      </c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>
        <v>5850000</v>
      </c>
      <c r="CU331" s="35"/>
      <c r="CV331" s="35"/>
      <c r="CW331" s="35"/>
      <c r="CX331" s="35"/>
      <c r="CY331" s="35"/>
      <c r="CZ331" s="35"/>
      <c r="DA331" s="35"/>
      <c r="DB331" s="35">
        <v>428719924.03999996</v>
      </c>
      <c r="DC331" s="35">
        <v>33403483.800000001</v>
      </c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>
        <v>102374017.56999999</v>
      </c>
      <c r="DO331" s="35">
        <v>152115532</v>
      </c>
      <c r="DP331" s="35"/>
      <c r="DQ331" s="35"/>
      <c r="DR331" s="35"/>
      <c r="DS331" s="35"/>
      <c r="DT331" s="35"/>
      <c r="DU331" s="35"/>
      <c r="DV331" s="35"/>
      <c r="DW331" s="35">
        <v>65162383</v>
      </c>
      <c r="DX331" s="35"/>
      <c r="DY331" s="35"/>
      <c r="DZ331" s="35"/>
      <c r="EA331" s="35"/>
      <c r="EB331" s="35"/>
      <c r="EC331" s="35"/>
      <c r="ED331" s="35"/>
      <c r="EE331" s="35"/>
      <c r="EF331" s="35">
        <v>35211605</v>
      </c>
      <c r="EG331" s="35">
        <v>4526000</v>
      </c>
      <c r="EH331" s="35"/>
      <c r="EI331" s="35"/>
      <c r="EJ331" s="35"/>
      <c r="EK331" s="35"/>
      <c r="EL331" s="35"/>
      <c r="EM331" s="35"/>
      <c r="EN331" s="35"/>
      <c r="EO331" s="35">
        <v>22120000</v>
      </c>
      <c r="EP331" s="35"/>
      <c r="EQ331" s="35"/>
      <c r="ER331" s="35"/>
      <c r="ES331" s="35"/>
      <c r="ET331" s="35"/>
      <c r="EU331" s="35"/>
      <c r="EV331" s="35"/>
      <c r="EW331" s="35"/>
      <c r="EX331" s="35">
        <v>414913021.37</v>
      </c>
      <c r="EY331" s="35">
        <v>71157689.400000006</v>
      </c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>
        <v>13074130</v>
      </c>
      <c r="FL331" s="35"/>
      <c r="FM331" s="35"/>
      <c r="FN331" s="35"/>
      <c r="FO331" s="35"/>
      <c r="FP331" s="35"/>
      <c r="FQ331" s="35"/>
      <c r="FR331" s="35"/>
      <c r="FS331" s="35">
        <v>223017000.41999999</v>
      </c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>
        <v>0</v>
      </c>
      <c r="GG331" s="35">
        <v>36106969</v>
      </c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>
        <v>37069690</v>
      </c>
      <c r="GT331" s="35"/>
      <c r="GU331" s="35"/>
      <c r="GV331" s="35"/>
      <c r="GW331" s="35"/>
      <c r="GX331" s="35"/>
      <c r="GY331" s="35"/>
      <c r="GZ331" s="35"/>
      <c r="HA331" s="35">
        <v>380425478.81999999</v>
      </c>
      <c r="HB331" s="35">
        <v>1788000</v>
      </c>
      <c r="HC331" s="35"/>
      <c r="HD331" s="35"/>
      <c r="HE331" s="35"/>
      <c r="HF331" s="35">
        <v>80223864.879999995</v>
      </c>
      <c r="HG331" s="35"/>
      <c r="HH331" s="35"/>
      <c r="HI331" s="35"/>
      <c r="HJ331" s="35"/>
      <c r="HK331" s="35"/>
      <c r="HL331" s="35"/>
      <c r="HM331" s="35">
        <v>29139000</v>
      </c>
      <c r="HN331" s="35"/>
      <c r="HO331" s="35"/>
      <c r="HP331" s="35"/>
      <c r="HQ331" s="35"/>
      <c r="HR331" s="35"/>
      <c r="HS331" s="35"/>
      <c r="HT331" s="35"/>
      <c r="HU331" s="35">
        <v>3739000</v>
      </c>
      <c r="HV331" s="35">
        <v>44547387</v>
      </c>
      <c r="HW331" s="35"/>
      <c r="HX331" s="35"/>
      <c r="HY331" s="35">
        <v>1745000</v>
      </c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>
        <v>18358000</v>
      </c>
      <c r="IL331" s="35">
        <v>2535000</v>
      </c>
      <c r="IM331" s="35"/>
      <c r="IN331" s="35"/>
      <c r="IO331" s="35"/>
      <c r="IP331" s="35"/>
      <c r="IQ331" s="35"/>
      <c r="IR331" s="35"/>
      <c r="IS331" s="35"/>
      <c r="IT331" s="35"/>
      <c r="IU331" s="35"/>
      <c r="IV331" s="35">
        <v>79614066</v>
      </c>
      <c r="IW331" s="35">
        <v>38196</v>
      </c>
      <c r="IX331" s="35"/>
      <c r="IY331" s="35"/>
      <c r="IZ331" s="35"/>
      <c r="JA331" s="35"/>
      <c r="JB331" s="35"/>
      <c r="JC331" s="35">
        <v>1288000</v>
      </c>
      <c r="JD331" s="35"/>
      <c r="JE331" s="35"/>
      <c r="JF331" s="35"/>
      <c r="JG331" s="35"/>
      <c r="JH331" s="35">
        <v>12058324</v>
      </c>
      <c r="JI331" s="35">
        <v>2339758</v>
      </c>
      <c r="JJ331" s="35"/>
      <c r="JK331" s="35"/>
      <c r="JL331" s="35"/>
      <c r="JM331" s="35"/>
      <c r="JN331" s="35">
        <v>7503480</v>
      </c>
      <c r="JO331" s="35"/>
      <c r="JP331" s="35"/>
      <c r="JQ331" s="35"/>
      <c r="JR331" s="35"/>
      <c r="JS331" s="35"/>
      <c r="JT331" s="35"/>
      <c r="JU331" s="35">
        <v>284917075.88</v>
      </c>
      <c r="JV331" s="35">
        <v>8072000</v>
      </c>
      <c r="JW331" s="35"/>
      <c r="JX331" s="35"/>
      <c r="JY331" s="35"/>
      <c r="JZ331" s="35"/>
      <c r="KA331" s="35"/>
      <c r="KB331" s="35"/>
      <c r="KC331" s="35"/>
      <c r="KD331" s="35">
        <v>31511780</v>
      </c>
      <c r="KE331" s="35">
        <v>27527300</v>
      </c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>
        <v>148742898.80000001</v>
      </c>
      <c r="KT331" s="35"/>
      <c r="KU331" s="35"/>
      <c r="KV331" s="35"/>
      <c r="KW331" s="35"/>
      <c r="KX331" s="35"/>
      <c r="KY331" s="35"/>
      <c r="KZ331" s="35"/>
      <c r="LA331" s="35"/>
      <c r="LB331" s="35">
        <v>6327400</v>
      </c>
      <c r="LC331" s="35"/>
      <c r="LD331" s="35"/>
      <c r="LE331" s="35"/>
      <c r="LF331" s="35"/>
      <c r="LG331" s="35"/>
      <c r="LH331" s="35">
        <v>24005618</v>
      </c>
      <c r="LI331" s="35"/>
      <c r="LJ331" s="35">
        <v>52297349.299999997</v>
      </c>
      <c r="LK331" s="35">
        <v>3745050</v>
      </c>
      <c r="LL331" s="35">
        <v>20425226</v>
      </c>
      <c r="LM331" s="35">
        <v>11029144</v>
      </c>
      <c r="LN331" s="35"/>
      <c r="LO331" s="35"/>
      <c r="LP331" s="35">
        <v>1748500</v>
      </c>
      <c r="LQ331" s="35"/>
      <c r="LR331" s="35">
        <v>751712</v>
      </c>
      <c r="LS331" s="35"/>
      <c r="LT331" s="35">
        <v>442000</v>
      </c>
      <c r="LU331" s="35">
        <v>43818413</v>
      </c>
      <c r="LV331" s="35"/>
      <c r="LW331" s="35"/>
      <c r="LX331" s="35">
        <v>66232646.560000002</v>
      </c>
      <c r="LY331" s="35">
        <v>18636848.620000001</v>
      </c>
      <c r="LZ331" s="35">
        <v>64869740</v>
      </c>
      <c r="MA331" s="35">
        <v>6205050</v>
      </c>
      <c r="MB331" s="35"/>
      <c r="MC331" s="35"/>
      <c r="MD331" s="35"/>
      <c r="ME331" s="35"/>
      <c r="MF331" s="35"/>
      <c r="MG331" s="35"/>
      <c r="MH331" s="35"/>
      <c r="MI331" s="35"/>
      <c r="MJ331" s="35">
        <v>536388676.28000003</v>
      </c>
      <c r="MK331" s="35">
        <v>27621990</v>
      </c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>
        <v>10330000</v>
      </c>
      <c r="MX331" s="35">
        <v>2366000</v>
      </c>
      <c r="MY331" s="35"/>
      <c r="MZ331" s="35"/>
      <c r="NA331" s="35"/>
      <c r="NB331" s="35"/>
      <c r="NC331" s="35"/>
      <c r="ND331" s="35"/>
      <c r="NE331" s="35"/>
      <c r="NF331" s="35"/>
      <c r="NG331" s="35"/>
      <c r="NH331" s="35">
        <v>147261356.40000001</v>
      </c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>
        <v>38478032</v>
      </c>
      <c r="NU331" s="35"/>
      <c r="NV331" s="35"/>
      <c r="NW331" s="35"/>
      <c r="NX331" s="35"/>
      <c r="NY331" s="35"/>
      <c r="NZ331" s="35"/>
      <c r="OA331" s="35">
        <v>28181064.989999998</v>
      </c>
      <c r="OB331" s="35"/>
      <c r="OC331" s="35"/>
      <c r="OD331" s="35"/>
      <c r="OE331" s="35"/>
      <c r="OF331" s="35"/>
      <c r="OG331" s="35"/>
      <c r="OH331" s="35">
        <v>6120000</v>
      </c>
      <c r="OI331" s="35"/>
      <c r="OJ331" s="35"/>
      <c r="OK331" s="35"/>
      <c r="OL331" s="35"/>
      <c r="OM331" s="35"/>
      <c r="ON331" s="35"/>
      <c r="OO331" s="35"/>
      <c r="OP331" s="35"/>
      <c r="OQ331" s="35">
        <v>27041090</v>
      </c>
      <c r="OR331" s="35"/>
      <c r="OS331" s="35"/>
      <c r="OT331" s="35"/>
      <c r="OU331" s="35"/>
      <c r="OV331" s="35"/>
      <c r="OW331" s="35">
        <v>22603044</v>
      </c>
      <c r="OX331" s="35"/>
      <c r="OY331" s="35"/>
      <c r="OZ331" s="35"/>
      <c r="PA331" s="35"/>
      <c r="PB331" s="35"/>
      <c r="PC331" s="35"/>
      <c r="PD331" s="35"/>
      <c r="PE331" s="35"/>
      <c r="PF331" s="35">
        <v>310002577.38999999</v>
      </c>
      <c r="PG331" s="35">
        <v>45728800</v>
      </c>
      <c r="PH331" s="35"/>
      <c r="PI331" s="35"/>
      <c r="PJ331" s="35"/>
      <c r="PK331" s="35"/>
      <c r="PL331" s="35"/>
      <c r="PM331" s="35"/>
      <c r="PN331" s="35">
        <v>49853.1</v>
      </c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>
        <v>48883010.759999998</v>
      </c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  <c r="QQ331" s="35"/>
      <c r="QR331" s="35"/>
      <c r="QS331" s="35">
        <v>7180000</v>
      </c>
      <c r="QT331" s="35"/>
      <c r="QU331" s="35"/>
      <c r="QV331" s="35"/>
      <c r="QW331" s="35"/>
      <c r="QX331" s="35"/>
      <c r="QY331" s="35">
        <v>115361061</v>
      </c>
      <c r="QZ331" s="35"/>
      <c r="RA331" s="35"/>
      <c r="RB331" s="35"/>
      <c r="RC331" s="35"/>
      <c r="RD331" s="35"/>
      <c r="RE331" s="35"/>
      <c r="RF331" s="35"/>
      <c r="RG331" s="35"/>
      <c r="RH331" s="35"/>
      <c r="RI331" s="35"/>
      <c r="RJ331" s="35"/>
      <c r="RK331" s="35"/>
      <c r="RL331" s="35">
        <v>239042300.53999999</v>
      </c>
      <c r="RM331" s="35"/>
      <c r="RN331" s="35"/>
      <c r="RO331" s="35"/>
      <c r="RP331" s="35"/>
      <c r="RQ331" s="35"/>
      <c r="RR331" s="35"/>
      <c r="RS331" s="35"/>
      <c r="RT331" s="35"/>
      <c r="RU331" s="35"/>
      <c r="RV331" s="35"/>
      <c r="RW331" s="35"/>
      <c r="RX331" s="35"/>
      <c r="RY331" s="35"/>
      <c r="RZ331" s="35"/>
      <c r="SA331" s="35"/>
      <c r="SB331" s="35"/>
      <c r="SC331" s="35"/>
      <c r="SD331" s="35"/>
      <c r="SE331" s="35"/>
      <c r="SF331" s="35">
        <v>456245025.39999998</v>
      </c>
      <c r="SG331" s="35">
        <v>965920</v>
      </c>
      <c r="SH331" s="35"/>
      <c r="SI331" s="35"/>
      <c r="SJ331" s="35"/>
      <c r="SK331" s="35"/>
      <c r="SL331" s="35"/>
      <c r="SM331" s="35"/>
      <c r="SN331" s="35"/>
      <c r="SO331" s="35"/>
      <c r="SP331" s="35"/>
      <c r="SQ331" s="35"/>
      <c r="SR331" s="35"/>
      <c r="SS331" s="35"/>
      <c r="ST331" s="35"/>
      <c r="SU331" s="35">
        <v>75403170.640000001</v>
      </c>
      <c r="SV331" s="35"/>
      <c r="SW331" s="35"/>
      <c r="SX331" s="35"/>
      <c r="SY331" s="35"/>
      <c r="SZ331" s="35"/>
      <c r="TA331" s="35"/>
      <c r="TB331" s="35"/>
      <c r="TC331" s="35"/>
      <c r="TD331" s="35"/>
      <c r="TE331" s="35"/>
      <c r="TF331" s="35"/>
      <c r="TG331" s="35">
        <v>27605015</v>
      </c>
      <c r="TH331" s="35"/>
      <c r="TI331" s="35"/>
      <c r="TJ331" s="35"/>
      <c r="TK331" s="35"/>
      <c r="TL331" s="35"/>
      <c r="TM331" s="35"/>
      <c r="TN331" s="35"/>
      <c r="TO331" s="35">
        <v>69803000</v>
      </c>
      <c r="TP331" s="35"/>
      <c r="TQ331" s="35"/>
      <c r="TR331" s="35"/>
      <c r="TS331" s="35"/>
      <c r="TT331" s="35"/>
      <c r="TU331" s="35"/>
      <c r="TV331" s="35"/>
      <c r="TW331" s="35"/>
      <c r="TX331" s="35"/>
      <c r="TY331" s="35"/>
      <c r="TZ331" s="35"/>
      <c r="UA331" s="35"/>
      <c r="UB331" s="35"/>
      <c r="UC331" s="35"/>
      <c r="UD331" s="35"/>
      <c r="UE331" s="35">
        <v>8532000</v>
      </c>
      <c r="UF331" s="35"/>
      <c r="UG331" s="35">
        <v>101855460</v>
      </c>
      <c r="UH331" s="35"/>
      <c r="UI331" s="35"/>
      <c r="UJ331" s="35"/>
      <c r="UK331" s="35"/>
      <c r="UL331" s="35"/>
      <c r="UM331" s="35"/>
      <c r="UN331" s="35"/>
      <c r="UO331" s="35"/>
      <c r="UP331" s="35">
        <v>11386000</v>
      </c>
      <c r="UQ331" s="35"/>
      <c r="UR331" s="35"/>
      <c r="US331" s="35"/>
      <c r="UT331" s="35"/>
      <c r="UU331" s="35"/>
      <c r="UV331" s="35">
        <v>52681660</v>
      </c>
      <c r="UW331" s="35"/>
      <c r="UX331" s="35"/>
      <c r="UY331" s="35"/>
      <c r="UZ331" s="35">
        <v>2262970</v>
      </c>
      <c r="VA331" s="35"/>
      <c r="VB331" s="35"/>
      <c r="VC331" s="35"/>
      <c r="VD331" s="35"/>
      <c r="VE331" s="35">
        <v>2654695</v>
      </c>
      <c r="VF331" s="35"/>
      <c r="VG331" s="35">
        <v>50812700</v>
      </c>
      <c r="VH331" s="35"/>
      <c r="VI331" s="35"/>
      <c r="VJ331" s="35"/>
      <c r="VK331" s="35"/>
      <c r="VL331" s="35"/>
      <c r="VM331" s="35"/>
      <c r="VN331" s="35"/>
      <c r="VO331" s="35">
        <v>180000</v>
      </c>
      <c r="VP331" s="35"/>
      <c r="VQ331" s="35">
        <v>404142590.63999999</v>
      </c>
      <c r="VR331" s="35"/>
      <c r="VS331" s="35">
        <v>68186015.5</v>
      </c>
      <c r="VT331" s="35"/>
      <c r="VU331" s="35"/>
      <c r="VV331" s="35"/>
      <c r="VW331" s="35"/>
      <c r="VX331" s="35"/>
      <c r="VY331" s="35"/>
      <c r="VZ331" s="35"/>
      <c r="WA331" s="35"/>
      <c r="WB331" s="35">
        <v>3120300</v>
      </c>
      <c r="WC331" s="35"/>
      <c r="WD331" s="35"/>
      <c r="WE331" s="35"/>
      <c r="WF331" s="35"/>
      <c r="WG331" s="35"/>
      <c r="WH331" s="35">
        <v>56499126</v>
      </c>
      <c r="WI331" s="35"/>
      <c r="WJ331" s="35"/>
      <c r="WK331" s="35"/>
      <c r="WL331" s="35"/>
      <c r="WM331" s="35"/>
      <c r="WN331" s="35"/>
      <c r="WO331" s="35"/>
      <c r="WP331" s="35"/>
      <c r="WQ331" s="35"/>
      <c r="WR331" s="35"/>
      <c r="WS331" s="35"/>
      <c r="WT331" s="35"/>
      <c r="WU331" s="35"/>
      <c r="WV331" s="35"/>
      <c r="WW331" s="35"/>
      <c r="WX331" s="35"/>
      <c r="WY331" s="35"/>
      <c r="WZ331" s="35"/>
      <c r="XA331" s="35">
        <v>3019800</v>
      </c>
      <c r="XB331" s="35"/>
      <c r="XC331" s="35"/>
      <c r="XD331" s="35"/>
      <c r="XE331" s="35">
        <v>750000</v>
      </c>
      <c r="XF331" s="35"/>
      <c r="XG331" s="35"/>
      <c r="XH331" s="35"/>
      <c r="XI331" s="35">
        <v>15843420</v>
      </c>
      <c r="XJ331" s="35">
        <v>11561871</v>
      </c>
      <c r="XK331" s="35"/>
      <c r="XL331" s="35"/>
      <c r="XM331" s="35"/>
      <c r="XN331" s="35"/>
      <c r="XO331" s="35">
        <v>24066000</v>
      </c>
      <c r="XP331" s="35"/>
      <c r="XQ331" s="35"/>
      <c r="XR331" s="35">
        <v>23374250</v>
      </c>
      <c r="XS331" s="35"/>
      <c r="XT331" s="35"/>
      <c r="XU331" s="35"/>
      <c r="XV331" s="35"/>
      <c r="XW331" s="35"/>
      <c r="XX331" s="35"/>
      <c r="XY331" s="35"/>
      <c r="XZ331" s="35"/>
      <c r="YA331" s="35"/>
      <c r="YB331" s="35"/>
      <c r="YC331" s="35"/>
      <c r="YD331" s="35"/>
      <c r="YE331" s="35"/>
      <c r="YF331" s="35"/>
      <c r="YG331" s="35"/>
      <c r="YH331" s="35"/>
      <c r="YI331" s="35"/>
      <c r="YJ331" s="35"/>
      <c r="YK331" s="35"/>
      <c r="YL331" s="35">
        <v>8927500</v>
      </c>
      <c r="YM331" s="35"/>
      <c r="YN331" s="35"/>
      <c r="YO331" s="35"/>
      <c r="YP331" s="35"/>
      <c r="YQ331" s="35"/>
      <c r="YR331" s="35"/>
      <c r="YS331" s="35"/>
      <c r="YT331" s="35"/>
      <c r="YU331" s="35"/>
      <c r="YV331" s="35"/>
      <c r="YW331" s="35"/>
      <c r="YX331" s="35"/>
      <c r="YY331" s="35"/>
      <c r="YZ331" s="35"/>
      <c r="ZA331" s="35"/>
      <c r="ZB331" s="35"/>
      <c r="ZC331" s="35">
        <v>215348282.5</v>
      </c>
      <c r="ZD331" s="35">
        <v>6677387.79</v>
      </c>
      <c r="ZE331" s="35"/>
      <c r="ZF331" s="35"/>
      <c r="ZG331" s="35"/>
      <c r="ZH331" s="35"/>
      <c r="ZI331" s="35"/>
      <c r="ZJ331" s="35"/>
      <c r="ZK331" s="35">
        <v>18517244</v>
      </c>
      <c r="ZL331" s="35"/>
      <c r="ZM331" s="35"/>
      <c r="ZN331" s="35"/>
      <c r="ZO331" s="35"/>
      <c r="ZP331" s="35"/>
      <c r="ZQ331" s="35"/>
      <c r="ZR331" s="35"/>
      <c r="ZS331" s="35"/>
      <c r="ZT331" s="35">
        <v>7924700</v>
      </c>
      <c r="ZU331" s="35"/>
      <c r="ZV331" s="35"/>
      <c r="ZW331" s="35"/>
      <c r="ZX331" s="35"/>
      <c r="ZY331" s="35"/>
      <c r="ZZ331" s="35"/>
      <c r="AAA331" s="35"/>
      <c r="AAB331" s="35"/>
      <c r="AAC331" s="35"/>
      <c r="AAD331" s="35"/>
      <c r="AAE331" s="35"/>
      <c r="AAF331" s="35"/>
      <c r="AAG331" s="35"/>
      <c r="AAH331" s="35"/>
      <c r="AAI331" s="35"/>
      <c r="AAJ331" s="35"/>
      <c r="AAK331" s="35"/>
      <c r="AAL331" s="35">
        <v>1915200</v>
      </c>
      <c r="AAM331" s="35"/>
      <c r="AAN331" s="35"/>
      <c r="AAO331" s="35"/>
      <c r="AAP331" s="35">
        <v>6405750</v>
      </c>
      <c r="AAQ331" s="35"/>
      <c r="AAR331" s="35"/>
      <c r="AAS331" s="35"/>
      <c r="AAT331" s="35"/>
      <c r="AAU331" s="35"/>
      <c r="AAV331" s="35"/>
      <c r="AAW331" s="35">
        <v>30253500</v>
      </c>
      <c r="AAX331" s="35">
        <v>0</v>
      </c>
      <c r="AAY331" s="35"/>
      <c r="AAZ331" s="35"/>
      <c r="ABA331" s="35"/>
      <c r="ABB331" s="35"/>
      <c r="ABC331" s="35"/>
      <c r="ABD331" s="35"/>
      <c r="ABE331" s="35"/>
      <c r="ABF331" s="35"/>
      <c r="ABG331" s="35"/>
      <c r="ABH331" s="35"/>
      <c r="ABI331" s="35"/>
      <c r="ABJ331" s="35"/>
      <c r="ABK331" s="35"/>
      <c r="ABL331" s="35"/>
      <c r="ABM331" s="35"/>
      <c r="ABN331" s="35"/>
      <c r="ABO331" s="35"/>
      <c r="ABP331" s="35"/>
      <c r="ABQ331" s="35"/>
      <c r="ABR331" s="35"/>
      <c r="ABS331" s="35"/>
      <c r="ABT331" s="35"/>
      <c r="ABU331" s="35"/>
      <c r="ABV331" s="35"/>
      <c r="ABW331" s="35">
        <v>71693781.789999992</v>
      </c>
      <c r="ABX331" s="35">
        <v>61134476.399999999</v>
      </c>
      <c r="ABY331" s="35"/>
      <c r="ABZ331" s="35"/>
      <c r="ACA331" s="35"/>
      <c r="ACB331" s="35"/>
      <c r="ACC331" s="35"/>
      <c r="ACD331" s="35"/>
      <c r="ACE331" s="35"/>
      <c r="ACF331" s="35"/>
      <c r="ACG331" s="35">
        <v>26861386.809999999</v>
      </c>
      <c r="ACH331" s="35"/>
      <c r="ACI331" s="35"/>
      <c r="ACJ331" s="35"/>
      <c r="ACK331" s="35"/>
      <c r="ACL331" s="35"/>
      <c r="ACM331" s="35"/>
      <c r="ACN331" s="35"/>
      <c r="ACO331" s="35"/>
      <c r="ACP331" s="35"/>
      <c r="ACQ331" s="35"/>
      <c r="ACR331" s="35">
        <v>348494733.30000001</v>
      </c>
      <c r="ACS331" s="35"/>
      <c r="ACT331" s="35"/>
      <c r="ACU331" s="35"/>
      <c r="ACV331" s="35"/>
      <c r="ACW331" s="35"/>
      <c r="ACX331" s="35"/>
      <c r="ACY331" s="35"/>
      <c r="ACZ331" s="35"/>
      <c r="ADA331" s="35"/>
      <c r="ADB331" s="35"/>
      <c r="ADC331" s="35"/>
      <c r="ADD331" s="35"/>
      <c r="ADE331" s="35"/>
      <c r="ADF331" s="35"/>
      <c r="ADG331" s="35"/>
      <c r="ADH331" s="35"/>
      <c r="ADI331" s="35"/>
      <c r="ADJ331" s="35"/>
      <c r="ADK331" s="35"/>
      <c r="ADL331" s="35"/>
      <c r="ADM331" s="35"/>
      <c r="ADN331" s="35"/>
      <c r="ADO331" s="35">
        <v>2298000</v>
      </c>
      <c r="ADP331" s="35"/>
      <c r="ADQ331" s="35"/>
      <c r="ADR331" s="35"/>
      <c r="ADS331" s="35"/>
      <c r="ADT331" s="35"/>
      <c r="ADU331" s="35"/>
      <c r="ADV331" s="35"/>
      <c r="ADW331" s="35"/>
      <c r="ADX331" s="35">
        <v>15778500</v>
      </c>
      <c r="ADY331" s="35"/>
      <c r="ADZ331" s="35"/>
      <c r="AEA331" s="35">
        <v>95589700</v>
      </c>
      <c r="AEB331" s="35"/>
      <c r="AEC331" s="35"/>
      <c r="AED331" s="35"/>
      <c r="AEE331" s="35"/>
      <c r="AEF331" s="35">
        <v>24070599.530000001</v>
      </c>
      <c r="AEG331" s="35">
        <v>19220500</v>
      </c>
      <c r="AEH331" s="35"/>
      <c r="AEI331" s="35"/>
      <c r="AEJ331" s="35"/>
      <c r="AEK331" s="35">
        <v>11430630</v>
      </c>
      <c r="AEL331" s="35"/>
      <c r="AEM331" s="35"/>
      <c r="AEN331" s="35"/>
      <c r="AEO331" s="35"/>
      <c r="AEP331" s="35"/>
      <c r="AEQ331" s="35"/>
      <c r="AER331" s="35"/>
      <c r="AES331" s="35"/>
      <c r="AET331" s="35"/>
      <c r="AEU331" s="35"/>
      <c r="AEV331" s="35"/>
      <c r="AEW331" s="35"/>
      <c r="AEX331" s="35"/>
      <c r="AEY331" s="35"/>
      <c r="AEZ331" s="35">
        <v>604878526.03999996</v>
      </c>
      <c r="AFA331" s="35">
        <v>68069190</v>
      </c>
      <c r="AFB331" s="35"/>
      <c r="AFC331" s="35"/>
      <c r="AFD331" s="35"/>
      <c r="AFE331" s="35"/>
      <c r="AFF331" s="35"/>
      <c r="AFG331" s="35"/>
      <c r="AFH331" s="35"/>
      <c r="AFI331" s="35"/>
      <c r="AFJ331" s="35"/>
      <c r="AFK331" s="35">
        <v>23988860</v>
      </c>
      <c r="AFL331" s="35">
        <v>43166999.289999999</v>
      </c>
      <c r="AFM331" s="35"/>
      <c r="AFN331" s="35"/>
      <c r="AFO331" s="35"/>
      <c r="AFP331" s="35"/>
      <c r="AFQ331" s="35"/>
      <c r="AFR331" s="35"/>
      <c r="AFS331" s="35"/>
      <c r="AFT331" s="35"/>
      <c r="AFU331" s="35"/>
      <c r="AFV331" s="35"/>
      <c r="AFW331" s="35"/>
      <c r="AFX331" s="35">
        <v>96412836</v>
      </c>
      <c r="AFY331" s="35"/>
      <c r="AFZ331" s="35"/>
      <c r="AGA331" s="35"/>
      <c r="AGB331" s="35"/>
      <c r="AGC331" s="35"/>
      <c r="AGD331" s="35"/>
      <c r="AGE331" s="35"/>
      <c r="AGF331" s="35"/>
      <c r="AGG331" s="35"/>
      <c r="AGH331" s="35"/>
      <c r="AGI331" s="35"/>
      <c r="AGJ331" s="35">
        <v>66469490.450000003</v>
      </c>
      <c r="AGK331" s="35"/>
      <c r="AGL331" s="35"/>
      <c r="AGM331" s="35"/>
      <c r="AGN331" s="35">
        <v>300000</v>
      </c>
      <c r="AGO331" s="35">
        <v>11125800</v>
      </c>
      <c r="AGP331" s="35"/>
      <c r="AGQ331" s="35"/>
      <c r="AGR331" s="35">
        <v>3281000</v>
      </c>
      <c r="AGS331" s="35"/>
      <c r="AGT331" s="35"/>
      <c r="AGU331" s="35">
        <v>151172550</v>
      </c>
      <c r="AGV331" s="35">
        <v>16657900</v>
      </c>
      <c r="AGW331" s="35"/>
      <c r="AGX331" s="35"/>
      <c r="AGY331" s="35"/>
      <c r="AGZ331" s="35"/>
      <c r="AHA331" s="35"/>
      <c r="AHB331" s="35"/>
      <c r="AHC331" s="35">
        <v>144882507.84999999</v>
      </c>
      <c r="AHD331" s="35">
        <v>34211700</v>
      </c>
      <c r="AHE331" s="35"/>
      <c r="AHF331" s="35"/>
      <c r="AHG331" s="35">
        <v>1763000</v>
      </c>
      <c r="AHH331" s="35"/>
      <c r="AHI331" s="35"/>
      <c r="AHJ331" s="35"/>
      <c r="AHK331" s="35"/>
      <c r="AHL331" s="35"/>
      <c r="AHM331" s="35"/>
      <c r="AHN331" s="35"/>
      <c r="AHO331" s="35"/>
      <c r="AHP331" s="35"/>
      <c r="AHQ331" s="35"/>
      <c r="AHR331" s="35"/>
      <c r="AHS331" s="35"/>
      <c r="AHT331" s="35">
        <v>33706324</v>
      </c>
      <c r="AHU331" s="35"/>
      <c r="AHV331" s="35"/>
      <c r="AHW331" s="35"/>
      <c r="AHX331" s="35"/>
      <c r="AHY331" s="35"/>
      <c r="AHZ331" s="35"/>
      <c r="AIA331" s="35">
        <v>695208157.59000003</v>
      </c>
      <c r="AIB331" s="35">
        <v>4802883117.7400007</v>
      </c>
    </row>
    <row r="332" spans="1:912" x14ac:dyDescent="0.5">
      <c r="A332" s="34" t="s">
        <v>43</v>
      </c>
      <c r="B332" s="34" t="s">
        <v>2580</v>
      </c>
      <c r="C332" s="34" t="s">
        <v>2581</v>
      </c>
      <c r="D332" s="35">
        <v>36476016.259999998</v>
      </c>
      <c r="E332" s="35">
        <v>389195.9</v>
      </c>
      <c r="F332" s="35">
        <v>666677.92000000004</v>
      </c>
      <c r="G332" s="35">
        <v>462343.95</v>
      </c>
      <c r="H332" s="35">
        <v>5920</v>
      </c>
      <c r="I332" s="35"/>
      <c r="J332" s="35"/>
      <c r="K332" s="35"/>
      <c r="L332" s="35">
        <v>739829.3</v>
      </c>
      <c r="M332" s="35">
        <v>113186.6</v>
      </c>
      <c r="N332" s="35">
        <v>129800</v>
      </c>
      <c r="O332" s="35">
        <v>112961.06</v>
      </c>
      <c r="P332" s="35">
        <v>196030.14</v>
      </c>
      <c r="Q332" s="35"/>
      <c r="R332" s="35">
        <v>44800</v>
      </c>
      <c r="S332" s="35"/>
      <c r="T332" s="35">
        <v>3600</v>
      </c>
      <c r="U332" s="35">
        <v>21448.959999999999</v>
      </c>
      <c r="V332" s="35"/>
      <c r="W332" s="35">
        <v>216500</v>
      </c>
      <c r="X332" s="35">
        <v>81534.240000000005</v>
      </c>
      <c r="Y332" s="35">
        <v>14520</v>
      </c>
      <c r="Z332" s="35"/>
      <c r="AA332" s="35">
        <v>19910</v>
      </c>
      <c r="AB332" s="35">
        <v>43131847.969999999</v>
      </c>
      <c r="AC332" s="35"/>
      <c r="AD332" s="35">
        <v>5677.11</v>
      </c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>
        <v>6917.08</v>
      </c>
      <c r="AQ332" s="35">
        <v>1000</v>
      </c>
      <c r="AR332" s="35"/>
      <c r="AS332" s="35">
        <v>1000</v>
      </c>
      <c r="AT332" s="35">
        <v>20356179.649999999</v>
      </c>
      <c r="AU332" s="35"/>
      <c r="AV332" s="35"/>
      <c r="AW332" s="35"/>
      <c r="AX332" s="35">
        <v>10733.4</v>
      </c>
      <c r="AY332" s="35"/>
      <c r="AZ332" s="35"/>
      <c r="BA332" s="35">
        <v>115.62</v>
      </c>
      <c r="BB332" s="35">
        <v>11257264.550000001</v>
      </c>
      <c r="BC332" s="35">
        <v>1200</v>
      </c>
      <c r="BD332" s="35"/>
      <c r="BE332" s="35">
        <v>1576503.9</v>
      </c>
      <c r="BF332" s="35"/>
      <c r="BG332" s="35"/>
      <c r="BH332" s="35"/>
      <c r="BI332" s="35">
        <v>18919810.050000001</v>
      </c>
      <c r="BJ332" s="35"/>
      <c r="BK332" s="35">
        <v>13500</v>
      </c>
      <c r="BL332" s="35"/>
      <c r="BM332" s="35">
        <v>18000</v>
      </c>
      <c r="BN332" s="35">
        <v>3600</v>
      </c>
      <c r="BO332" s="35"/>
      <c r="BP332" s="35"/>
      <c r="BQ332" s="35"/>
      <c r="BR332" s="35"/>
      <c r="BS332" s="35"/>
      <c r="BT332" s="35"/>
      <c r="BU332" s="35"/>
      <c r="BV332" s="35">
        <v>284550</v>
      </c>
      <c r="BW332" s="35">
        <v>5250</v>
      </c>
      <c r="BX332" s="35">
        <v>16705506.34</v>
      </c>
      <c r="BY332" s="35">
        <v>11176693.74</v>
      </c>
      <c r="BZ332" s="35"/>
      <c r="CA332" s="35"/>
      <c r="CB332" s="35"/>
      <c r="CC332" s="35"/>
      <c r="CD332" s="35"/>
      <c r="CE332" s="35"/>
      <c r="CF332" s="35"/>
      <c r="CG332" s="35">
        <v>36477224.780000001</v>
      </c>
      <c r="CH332" s="35">
        <v>6895</v>
      </c>
      <c r="CI332" s="35">
        <v>2822.07</v>
      </c>
      <c r="CJ332" s="35"/>
      <c r="CK332" s="35"/>
      <c r="CL332" s="35"/>
      <c r="CM332" s="35"/>
      <c r="CN332" s="35">
        <v>12880.08</v>
      </c>
      <c r="CO332" s="35"/>
      <c r="CP332" s="35"/>
      <c r="CQ332" s="35"/>
      <c r="CR332" s="35"/>
      <c r="CS332" s="35"/>
      <c r="CT332" s="35">
        <v>20204057.640000001</v>
      </c>
      <c r="CU332" s="35"/>
      <c r="CV332" s="35"/>
      <c r="CW332" s="35"/>
      <c r="CX332" s="35"/>
      <c r="CY332" s="35"/>
      <c r="CZ332" s="35"/>
      <c r="DA332" s="35"/>
      <c r="DB332" s="35">
        <v>219873503.31000006</v>
      </c>
      <c r="DC332" s="35">
        <v>16618210.449999999</v>
      </c>
      <c r="DD332" s="35"/>
      <c r="DE332" s="35"/>
      <c r="DF332" s="35"/>
      <c r="DG332" s="35">
        <v>50400</v>
      </c>
      <c r="DH332" s="35"/>
      <c r="DI332" s="35"/>
      <c r="DJ332" s="35">
        <v>19855</v>
      </c>
      <c r="DK332" s="35"/>
      <c r="DL332" s="35"/>
      <c r="DM332" s="35"/>
      <c r="DN332" s="35">
        <v>13289883.74</v>
      </c>
      <c r="DO332" s="35">
        <v>12579110</v>
      </c>
      <c r="DP332" s="35">
        <v>1065500</v>
      </c>
      <c r="DQ332" s="35"/>
      <c r="DR332" s="35">
        <v>12880.08</v>
      </c>
      <c r="DS332" s="35"/>
      <c r="DT332" s="35"/>
      <c r="DU332" s="35"/>
      <c r="DV332" s="35"/>
      <c r="DW332" s="35">
        <v>52671307.560000002</v>
      </c>
      <c r="DX332" s="35"/>
      <c r="DY332" s="35"/>
      <c r="DZ332" s="35">
        <v>138352.9</v>
      </c>
      <c r="EA332" s="35"/>
      <c r="EB332" s="35"/>
      <c r="EC332" s="35"/>
      <c r="ED332" s="35"/>
      <c r="EE332" s="35"/>
      <c r="EF332" s="35">
        <v>12436663.83</v>
      </c>
      <c r="EG332" s="35">
        <v>11747268.93</v>
      </c>
      <c r="EH332" s="35"/>
      <c r="EI332" s="35"/>
      <c r="EJ332" s="35">
        <v>2188.1999999999998</v>
      </c>
      <c r="EK332" s="35"/>
      <c r="EL332" s="35">
        <v>23144.82</v>
      </c>
      <c r="EM332" s="35"/>
      <c r="EN332" s="35">
        <v>3600</v>
      </c>
      <c r="EO332" s="35">
        <v>29035013.050000001</v>
      </c>
      <c r="EP332" s="35"/>
      <c r="EQ332" s="35"/>
      <c r="ER332" s="35"/>
      <c r="ES332" s="35">
        <v>750</v>
      </c>
      <c r="ET332" s="35"/>
      <c r="EU332" s="35">
        <v>8408.1299999999992</v>
      </c>
      <c r="EV332" s="35">
        <v>17298.689999999999</v>
      </c>
      <c r="EW332" s="35"/>
      <c r="EX332" s="35">
        <v>149719835.38</v>
      </c>
      <c r="EY332" s="35">
        <v>19196117.850000001</v>
      </c>
      <c r="EZ332" s="35"/>
      <c r="FA332" s="35"/>
      <c r="FB332" s="35"/>
      <c r="FC332" s="35">
        <v>11627.88</v>
      </c>
      <c r="FD332" s="35"/>
      <c r="FE332" s="35"/>
      <c r="FF332" s="35"/>
      <c r="FG332" s="35"/>
      <c r="FH332" s="35"/>
      <c r="FI332" s="35"/>
      <c r="FJ332" s="35"/>
      <c r="FK332" s="35">
        <v>12356223.84</v>
      </c>
      <c r="FL332" s="35"/>
      <c r="FM332" s="35"/>
      <c r="FN332" s="35"/>
      <c r="FO332" s="35"/>
      <c r="FP332" s="35">
        <v>2400</v>
      </c>
      <c r="FQ332" s="35"/>
      <c r="FR332" s="35"/>
      <c r="FS332" s="35">
        <v>24687692.68</v>
      </c>
      <c r="FT332" s="35"/>
      <c r="FU332" s="35"/>
      <c r="FV332" s="35"/>
      <c r="FW332" s="35"/>
      <c r="FX332" s="35"/>
      <c r="FY332" s="35"/>
      <c r="FZ332" s="35"/>
      <c r="GA332" s="35"/>
      <c r="GB332" s="35">
        <v>4500</v>
      </c>
      <c r="GC332" s="35"/>
      <c r="GD332" s="35"/>
      <c r="GE332" s="35"/>
      <c r="GF332" s="35">
        <v>1409479</v>
      </c>
      <c r="GG332" s="35">
        <v>15728193.66</v>
      </c>
      <c r="GH332" s="35"/>
      <c r="GI332" s="35"/>
      <c r="GJ332" s="35">
        <v>9000</v>
      </c>
      <c r="GK332" s="35"/>
      <c r="GL332" s="35"/>
      <c r="GM332" s="35">
        <v>461683.39</v>
      </c>
      <c r="GN332" s="35">
        <v>14060</v>
      </c>
      <c r="GO332" s="35"/>
      <c r="GP332" s="35">
        <v>282665</v>
      </c>
      <c r="GQ332" s="35">
        <v>343990</v>
      </c>
      <c r="GR332" s="35"/>
      <c r="GS332" s="35">
        <v>10463168.73</v>
      </c>
      <c r="GT332" s="35">
        <v>5760.67</v>
      </c>
      <c r="GU332" s="35">
        <v>10542.3</v>
      </c>
      <c r="GV332" s="35">
        <v>12000</v>
      </c>
      <c r="GW332" s="35">
        <v>849552.44</v>
      </c>
      <c r="GX332" s="35">
        <v>501.15</v>
      </c>
      <c r="GY332" s="35">
        <v>129446</v>
      </c>
      <c r="GZ332" s="35"/>
      <c r="HA332" s="35">
        <v>85978604.590000004</v>
      </c>
      <c r="HB332" s="35">
        <v>11607439</v>
      </c>
      <c r="HC332" s="35"/>
      <c r="HD332" s="35"/>
      <c r="HE332" s="35"/>
      <c r="HF332" s="35">
        <v>30288206.059999999</v>
      </c>
      <c r="HG332" s="35"/>
      <c r="HH332" s="35">
        <v>912054.35</v>
      </c>
      <c r="HI332" s="35">
        <v>10733.4</v>
      </c>
      <c r="HJ332" s="35"/>
      <c r="HK332" s="35">
        <v>31200</v>
      </c>
      <c r="HL332" s="35"/>
      <c r="HM332" s="35">
        <v>18309173.27</v>
      </c>
      <c r="HN332" s="35"/>
      <c r="HO332" s="35"/>
      <c r="HP332" s="35"/>
      <c r="HQ332" s="35">
        <v>403485.66</v>
      </c>
      <c r="HR332" s="35"/>
      <c r="HS332" s="35"/>
      <c r="HT332" s="35">
        <v>2688662</v>
      </c>
      <c r="HU332" s="35">
        <v>17775079.859999999</v>
      </c>
      <c r="HV332" s="35">
        <v>9052107.2300000004</v>
      </c>
      <c r="HW332" s="35"/>
      <c r="HX332" s="35"/>
      <c r="HY332" s="35"/>
      <c r="HZ332" s="35"/>
      <c r="IA332" s="35">
        <v>28789.08</v>
      </c>
      <c r="IB332" s="35">
        <v>12000</v>
      </c>
      <c r="IC332" s="35"/>
      <c r="ID332" s="35">
        <v>111500</v>
      </c>
      <c r="IE332" s="35">
        <v>7500</v>
      </c>
      <c r="IF332" s="35"/>
      <c r="IG332" s="35"/>
      <c r="IH332" s="35"/>
      <c r="II332" s="35"/>
      <c r="IJ332" s="35"/>
      <c r="IK332" s="35">
        <v>18077665.620000001</v>
      </c>
      <c r="IL332" s="35">
        <v>8049426.75</v>
      </c>
      <c r="IM332" s="35">
        <v>10710</v>
      </c>
      <c r="IN332" s="35"/>
      <c r="IO332" s="35"/>
      <c r="IP332" s="35"/>
      <c r="IQ332" s="35"/>
      <c r="IR332" s="35"/>
      <c r="IS332" s="35"/>
      <c r="IT332" s="35"/>
      <c r="IU332" s="35"/>
      <c r="IV332" s="35">
        <v>31775692.07</v>
      </c>
      <c r="IW332" s="35">
        <v>10864907.67</v>
      </c>
      <c r="IX332" s="35">
        <v>38900</v>
      </c>
      <c r="IY332" s="35"/>
      <c r="IZ332" s="35">
        <v>954166</v>
      </c>
      <c r="JA332" s="35"/>
      <c r="JB332" s="35"/>
      <c r="JC332" s="35">
        <v>641000</v>
      </c>
      <c r="JD332" s="35"/>
      <c r="JE332" s="35">
        <v>127200</v>
      </c>
      <c r="JF332" s="35"/>
      <c r="JG332" s="35">
        <v>1530</v>
      </c>
      <c r="JH332" s="35">
        <v>10791906.82</v>
      </c>
      <c r="JI332" s="35">
        <v>6186828.7300000004</v>
      </c>
      <c r="JJ332" s="35">
        <v>2891844.28</v>
      </c>
      <c r="JK332" s="35">
        <v>124700.34</v>
      </c>
      <c r="JL332" s="35"/>
      <c r="JM332" s="35"/>
      <c r="JN332" s="35">
        <v>10972972.77</v>
      </c>
      <c r="JO332" s="35"/>
      <c r="JP332" s="35"/>
      <c r="JQ332" s="35"/>
      <c r="JR332" s="35"/>
      <c r="JS332" s="35"/>
      <c r="JT332" s="35"/>
      <c r="JU332" s="35">
        <v>192747380.95999998</v>
      </c>
      <c r="JV332" s="35">
        <v>21277587.190000001</v>
      </c>
      <c r="JW332" s="35">
        <v>2901602.9</v>
      </c>
      <c r="JX332" s="35"/>
      <c r="JY332" s="35"/>
      <c r="JZ332" s="35">
        <v>400010.93</v>
      </c>
      <c r="KA332" s="35"/>
      <c r="KB332" s="35"/>
      <c r="KC332" s="35">
        <v>485600</v>
      </c>
      <c r="KD332" s="35">
        <v>18583101.579999998</v>
      </c>
      <c r="KE332" s="35">
        <v>10789094</v>
      </c>
      <c r="KF332" s="35"/>
      <c r="KG332" s="35">
        <v>398200</v>
      </c>
      <c r="KH332" s="35"/>
      <c r="KI332" s="35"/>
      <c r="KJ332" s="35"/>
      <c r="KK332" s="35"/>
      <c r="KL332" s="35"/>
      <c r="KM332" s="35"/>
      <c r="KN332" s="35">
        <v>1721292</v>
      </c>
      <c r="KO332" s="35"/>
      <c r="KP332" s="35">
        <v>3000</v>
      </c>
      <c r="KQ332" s="35"/>
      <c r="KR332" s="35"/>
      <c r="KS332" s="35">
        <v>28991226.329999998</v>
      </c>
      <c r="KT332" s="35"/>
      <c r="KU332" s="35"/>
      <c r="KV332" s="35"/>
      <c r="KW332" s="35"/>
      <c r="KX332" s="35"/>
      <c r="KY332" s="35">
        <v>4030634</v>
      </c>
      <c r="KZ332" s="35"/>
      <c r="LA332" s="35">
        <v>11700</v>
      </c>
      <c r="LB332" s="35">
        <v>9714881.6199999992</v>
      </c>
      <c r="LC332" s="35"/>
      <c r="LD332" s="35">
        <v>2710132</v>
      </c>
      <c r="LE332" s="35"/>
      <c r="LF332" s="35">
        <v>458500</v>
      </c>
      <c r="LG332" s="35">
        <v>2647413</v>
      </c>
      <c r="LH332" s="35">
        <v>14497372.73</v>
      </c>
      <c r="LI332" s="35">
        <v>51470.54</v>
      </c>
      <c r="LJ332" s="35">
        <v>33282950.620000001</v>
      </c>
      <c r="LK332" s="35">
        <v>7008491.5999999996</v>
      </c>
      <c r="LL332" s="35">
        <v>10620531.289999999</v>
      </c>
      <c r="LM332" s="35">
        <v>8528026.7300000004</v>
      </c>
      <c r="LN332" s="35"/>
      <c r="LO332" s="35"/>
      <c r="LP332" s="35">
        <v>1225718</v>
      </c>
      <c r="LQ332" s="35"/>
      <c r="LR332" s="35">
        <v>141768</v>
      </c>
      <c r="LS332" s="35">
        <v>4755.1400000000003</v>
      </c>
      <c r="LT332" s="35"/>
      <c r="LU332" s="35">
        <v>10552156.130000001</v>
      </c>
      <c r="LV332" s="35">
        <v>3576100</v>
      </c>
      <c r="LW332" s="35"/>
      <c r="LX332" s="35">
        <v>27608832</v>
      </c>
      <c r="LY332" s="35">
        <v>11562966.890000001</v>
      </c>
      <c r="LZ332" s="35">
        <v>24925180.25</v>
      </c>
      <c r="MA332" s="35">
        <v>8393934.5800000001</v>
      </c>
      <c r="MB332" s="35">
        <v>720</v>
      </c>
      <c r="MC332" s="35"/>
      <c r="MD332" s="35">
        <v>2513.4</v>
      </c>
      <c r="ME332" s="35"/>
      <c r="MF332" s="35">
        <v>14918.58</v>
      </c>
      <c r="MG332" s="35">
        <v>18072</v>
      </c>
      <c r="MH332" s="35"/>
      <c r="MI332" s="35"/>
      <c r="MJ332" s="35">
        <v>267140454.03</v>
      </c>
      <c r="MK332" s="35">
        <v>30237876</v>
      </c>
      <c r="ML332" s="35"/>
      <c r="MM332" s="35"/>
      <c r="MN332" s="35"/>
      <c r="MO332" s="35">
        <v>944366</v>
      </c>
      <c r="MP332" s="35">
        <v>4000</v>
      </c>
      <c r="MQ332" s="35"/>
      <c r="MR332" s="35">
        <v>15384.54</v>
      </c>
      <c r="MS332" s="35">
        <v>14381.22</v>
      </c>
      <c r="MT332" s="35"/>
      <c r="MU332" s="35"/>
      <c r="MV332" s="35"/>
      <c r="MW332" s="35">
        <v>22039494.579999998</v>
      </c>
      <c r="MX332" s="35">
        <v>2579317</v>
      </c>
      <c r="MY332" s="35">
        <v>151564</v>
      </c>
      <c r="MZ332" s="35"/>
      <c r="NA332" s="35">
        <v>923609</v>
      </c>
      <c r="NB332" s="35"/>
      <c r="NC332" s="35"/>
      <c r="ND332" s="35"/>
      <c r="NE332" s="35"/>
      <c r="NF332" s="35"/>
      <c r="NG332" s="35"/>
      <c r="NH332" s="35">
        <v>30153608.84</v>
      </c>
      <c r="NI332" s="35">
        <v>650264</v>
      </c>
      <c r="NJ332" s="35"/>
      <c r="NK332" s="35">
        <v>50496.66</v>
      </c>
      <c r="NL332" s="35"/>
      <c r="NM332" s="35">
        <v>11806.74</v>
      </c>
      <c r="NN332" s="35"/>
      <c r="NO332" s="35"/>
      <c r="NP332" s="35"/>
      <c r="NQ332" s="35"/>
      <c r="NR332" s="35">
        <v>3168619.99</v>
      </c>
      <c r="NS332" s="35">
        <v>4500</v>
      </c>
      <c r="NT332" s="35">
        <v>12750199.93</v>
      </c>
      <c r="NU332" s="35">
        <v>7500</v>
      </c>
      <c r="NV332" s="35"/>
      <c r="NW332" s="35"/>
      <c r="NX332" s="35"/>
      <c r="NY332" s="35"/>
      <c r="NZ332" s="35"/>
      <c r="OA332" s="35">
        <v>23775402.629999999</v>
      </c>
      <c r="OB332" s="35">
        <v>64171.8</v>
      </c>
      <c r="OC332" s="35">
        <v>11715</v>
      </c>
      <c r="OD332" s="35"/>
      <c r="OE332" s="35">
        <v>19830</v>
      </c>
      <c r="OF332" s="35"/>
      <c r="OG332" s="35">
        <v>1371312.47</v>
      </c>
      <c r="OH332" s="35">
        <v>26927402.690000001</v>
      </c>
      <c r="OI332" s="35"/>
      <c r="OJ332" s="35"/>
      <c r="OK332" s="35">
        <v>3659.4</v>
      </c>
      <c r="OL332" s="35">
        <v>2119026.46</v>
      </c>
      <c r="OM332" s="35"/>
      <c r="ON332" s="35"/>
      <c r="OO332" s="35">
        <v>1931510.59</v>
      </c>
      <c r="OP332" s="35">
        <v>1529298</v>
      </c>
      <c r="OQ332" s="35">
        <v>33465017.670000002</v>
      </c>
      <c r="OR332" s="35">
        <v>1223000</v>
      </c>
      <c r="OS332" s="35"/>
      <c r="OT332" s="35"/>
      <c r="OU332" s="35"/>
      <c r="OV332" s="35"/>
      <c r="OW332" s="35">
        <v>18317483.68</v>
      </c>
      <c r="OX332" s="35"/>
      <c r="OY332" s="35"/>
      <c r="OZ332" s="35"/>
      <c r="PA332" s="35"/>
      <c r="PB332" s="35"/>
      <c r="PC332" s="35"/>
      <c r="PD332" s="35"/>
      <c r="PE332" s="35"/>
      <c r="PF332" s="35">
        <v>214465818.88999999</v>
      </c>
      <c r="PG332" s="35">
        <v>21644399.989999998</v>
      </c>
      <c r="PH332" s="35"/>
      <c r="PI332" s="35">
        <v>3917.02</v>
      </c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>
        <v>51162069.060000002</v>
      </c>
      <c r="PZ332" s="35"/>
      <c r="QA332" s="35">
        <v>2013600</v>
      </c>
      <c r="QB332" s="35">
        <v>11305.86</v>
      </c>
      <c r="QC332" s="35"/>
      <c r="QD332" s="35">
        <v>80100</v>
      </c>
      <c r="QE332" s="35">
        <v>4365661</v>
      </c>
      <c r="QF332" s="35">
        <v>189900</v>
      </c>
      <c r="QG332" s="35"/>
      <c r="QH332" s="35"/>
      <c r="QI332" s="35">
        <v>610800</v>
      </c>
      <c r="QJ332" s="35"/>
      <c r="QK332" s="35"/>
      <c r="QL332" s="35">
        <v>12164.52</v>
      </c>
      <c r="QM332" s="35"/>
      <c r="QN332" s="35">
        <v>12164.52</v>
      </c>
      <c r="QO332" s="35"/>
      <c r="QP332" s="35"/>
      <c r="QQ332" s="35"/>
      <c r="QR332" s="35"/>
      <c r="QS332" s="35">
        <v>3464149.66</v>
      </c>
      <c r="QT332" s="35">
        <v>134387.73000000001</v>
      </c>
      <c r="QU332" s="35"/>
      <c r="QV332" s="35">
        <v>317400</v>
      </c>
      <c r="QW332" s="35"/>
      <c r="QX332" s="35"/>
      <c r="QY332" s="35">
        <v>24916823.800000001</v>
      </c>
      <c r="QZ332" s="35">
        <v>2259082</v>
      </c>
      <c r="RA332" s="35"/>
      <c r="RB332" s="35"/>
      <c r="RC332" s="35"/>
      <c r="RD332" s="35"/>
      <c r="RE332" s="35"/>
      <c r="RF332" s="35">
        <v>5479460</v>
      </c>
      <c r="RG332" s="35"/>
      <c r="RH332" s="35"/>
      <c r="RI332" s="35"/>
      <c r="RJ332" s="35"/>
      <c r="RK332" s="35"/>
      <c r="RL332" s="35">
        <v>28775348.940000001</v>
      </c>
      <c r="RM332" s="35">
        <v>10590.3</v>
      </c>
      <c r="RN332" s="35"/>
      <c r="RO332" s="35"/>
      <c r="RP332" s="35"/>
      <c r="RQ332" s="35"/>
      <c r="RR332" s="35"/>
      <c r="RS332" s="35"/>
      <c r="RT332" s="35"/>
      <c r="RU332" s="35"/>
      <c r="RV332" s="35"/>
      <c r="RW332" s="35"/>
      <c r="RX332" s="35">
        <v>34640</v>
      </c>
      <c r="RY332" s="35"/>
      <c r="RZ332" s="35"/>
      <c r="SA332" s="35"/>
      <c r="SB332" s="35"/>
      <c r="SC332" s="35"/>
      <c r="SD332" s="35"/>
      <c r="SE332" s="35"/>
      <c r="SF332" s="35">
        <v>145497964.40000001</v>
      </c>
      <c r="SG332" s="35">
        <v>15919004.74</v>
      </c>
      <c r="SH332" s="35"/>
      <c r="SI332" s="35"/>
      <c r="SJ332" s="35"/>
      <c r="SK332" s="35"/>
      <c r="SL332" s="35"/>
      <c r="SM332" s="35"/>
      <c r="SN332" s="35">
        <v>12164.52</v>
      </c>
      <c r="SO332" s="35"/>
      <c r="SP332" s="35"/>
      <c r="SQ332" s="35">
        <v>0</v>
      </c>
      <c r="SR332" s="35">
        <v>21466.799999999999</v>
      </c>
      <c r="SS332" s="35">
        <v>21000</v>
      </c>
      <c r="ST332" s="35">
        <v>127289.25</v>
      </c>
      <c r="SU332" s="35">
        <v>13756589.35</v>
      </c>
      <c r="SV332" s="35"/>
      <c r="SW332" s="35"/>
      <c r="SX332" s="35"/>
      <c r="SY332" s="35"/>
      <c r="SZ332" s="35"/>
      <c r="TA332" s="35">
        <v>1260.5999999999999</v>
      </c>
      <c r="TB332" s="35"/>
      <c r="TC332" s="35"/>
      <c r="TD332" s="35"/>
      <c r="TE332" s="35"/>
      <c r="TF332" s="35">
        <v>181766</v>
      </c>
      <c r="TG332" s="35">
        <v>8402453.1600000001</v>
      </c>
      <c r="TH332" s="35"/>
      <c r="TI332" s="35"/>
      <c r="TJ332" s="35"/>
      <c r="TK332" s="35"/>
      <c r="TL332" s="35"/>
      <c r="TM332" s="35"/>
      <c r="TN332" s="35"/>
      <c r="TO332" s="35">
        <v>25618135.239999998</v>
      </c>
      <c r="TP332" s="35">
        <v>32000</v>
      </c>
      <c r="TQ332" s="35"/>
      <c r="TR332" s="35">
        <v>12000</v>
      </c>
      <c r="TS332" s="35">
        <v>29173.439999999999</v>
      </c>
      <c r="TT332" s="35"/>
      <c r="TU332" s="35">
        <v>11200</v>
      </c>
      <c r="TV332" s="35">
        <v>32978.19</v>
      </c>
      <c r="TW332" s="35">
        <v>750</v>
      </c>
      <c r="TX332" s="35">
        <v>26275.16</v>
      </c>
      <c r="TY332" s="35">
        <v>58159.12</v>
      </c>
      <c r="TZ332" s="35">
        <v>12000</v>
      </c>
      <c r="UA332" s="35"/>
      <c r="UB332" s="35">
        <v>10000</v>
      </c>
      <c r="UC332" s="35"/>
      <c r="UD332" s="35"/>
      <c r="UE332" s="35">
        <v>460427.4</v>
      </c>
      <c r="UF332" s="35"/>
      <c r="UG332" s="35">
        <v>10299977.949999999</v>
      </c>
      <c r="UH332" s="35"/>
      <c r="UI332" s="35"/>
      <c r="UJ332" s="35"/>
      <c r="UK332" s="35"/>
      <c r="UL332" s="35"/>
      <c r="UM332" s="35"/>
      <c r="UN332" s="35"/>
      <c r="UO332" s="35"/>
      <c r="UP332" s="35">
        <v>6726843.6399999997</v>
      </c>
      <c r="UQ332" s="35"/>
      <c r="UR332" s="35"/>
      <c r="US332" s="35"/>
      <c r="UT332" s="35"/>
      <c r="UU332" s="35"/>
      <c r="UV332" s="35">
        <v>44812097.490000002</v>
      </c>
      <c r="UW332" s="35"/>
      <c r="UX332" s="35">
        <v>20250</v>
      </c>
      <c r="UY332" s="35">
        <v>108654.44</v>
      </c>
      <c r="UZ332" s="35">
        <v>13500</v>
      </c>
      <c r="VA332" s="35"/>
      <c r="VB332" s="35">
        <v>27000</v>
      </c>
      <c r="VC332" s="35">
        <v>118476.68</v>
      </c>
      <c r="VD332" s="35">
        <v>6000</v>
      </c>
      <c r="VE332" s="35">
        <v>13500</v>
      </c>
      <c r="VF332" s="35">
        <v>13500</v>
      </c>
      <c r="VG332" s="35">
        <v>20250</v>
      </c>
      <c r="VH332" s="35">
        <v>151984.12</v>
      </c>
      <c r="VI332" s="35">
        <v>874655.5</v>
      </c>
      <c r="VJ332" s="35">
        <v>20250</v>
      </c>
      <c r="VK332" s="35">
        <v>18000</v>
      </c>
      <c r="VL332" s="35">
        <v>13500</v>
      </c>
      <c r="VM332" s="35">
        <v>27000</v>
      </c>
      <c r="VN332" s="35">
        <v>576806.81000000006</v>
      </c>
      <c r="VO332" s="35"/>
      <c r="VP332" s="35">
        <v>20250</v>
      </c>
      <c r="VQ332" s="35">
        <v>128628589.59999999</v>
      </c>
      <c r="VR332" s="35">
        <v>47890</v>
      </c>
      <c r="VS332" s="35">
        <v>16457147.43</v>
      </c>
      <c r="VT332" s="35"/>
      <c r="VU332" s="35"/>
      <c r="VV332" s="35"/>
      <c r="VW332" s="35"/>
      <c r="VX332" s="35"/>
      <c r="VY332" s="35"/>
      <c r="VZ332" s="35"/>
      <c r="WA332" s="35"/>
      <c r="WB332" s="35">
        <v>1461350</v>
      </c>
      <c r="WC332" s="35"/>
      <c r="WD332" s="35"/>
      <c r="WE332" s="35"/>
      <c r="WF332" s="35"/>
      <c r="WG332" s="35">
        <v>902309</v>
      </c>
      <c r="WH332" s="35">
        <v>60943053.039999999</v>
      </c>
      <c r="WI332" s="35"/>
      <c r="WJ332" s="35"/>
      <c r="WK332" s="35"/>
      <c r="WL332" s="35"/>
      <c r="WM332" s="35"/>
      <c r="WN332" s="35"/>
      <c r="WO332" s="35">
        <v>40500</v>
      </c>
      <c r="WP332" s="35">
        <v>21935.48</v>
      </c>
      <c r="WQ332" s="35"/>
      <c r="WR332" s="35"/>
      <c r="WS332" s="35"/>
      <c r="WT332" s="35"/>
      <c r="WU332" s="35"/>
      <c r="WV332" s="35"/>
      <c r="WW332" s="35">
        <v>1242250</v>
      </c>
      <c r="WX332" s="35"/>
      <c r="WY332" s="35"/>
      <c r="WZ332" s="35"/>
      <c r="XA332" s="35"/>
      <c r="XB332" s="35"/>
      <c r="XC332" s="35"/>
      <c r="XD332" s="35">
        <v>41221.19</v>
      </c>
      <c r="XE332" s="35"/>
      <c r="XF332" s="35"/>
      <c r="XG332" s="35">
        <v>335126.75</v>
      </c>
      <c r="XH332" s="35">
        <v>1385977.25</v>
      </c>
      <c r="XI332" s="35"/>
      <c r="XJ332" s="35"/>
      <c r="XK332" s="35"/>
      <c r="XL332" s="35">
        <v>37100</v>
      </c>
      <c r="XM332" s="35"/>
      <c r="XN332" s="35">
        <v>115800</v>
      </c>
      <c r="XO332" s="35">
        <v>28405385</v>
      </c>
      <c r="XP332" s="35"/>
      <c r="XQ332" s="35"/>
      <c r="XR332" s="35">
        <v>13888615.41</v>
      </c>
      <c r="XS332" s="35"/>
      <c r="XT332" s="35"/>
      <c r="XU332" s="35"/>
      <c r="XV332" s="35"/>
      <c r="XW332" s="35"/>
      <c r="XX332" s="35"/>
      <c r="XY332" s="35"/>
      <c r="XZ332" s="35"/>
      <c r="YA332" s="35"/>
      <c r="YB332" s="35"/>
      <c r="YC332" s="35"/>
      <c r="YD332" s="35"/>
      <c r="YE332" s="35"/>
      <c r="YF332" s="35"/>
      <c r="YG332" s="35"/>
      <c r="YH332" s="35"/>
      <c r="YI332" s="35"/>
      <c r="YJ332" s="35"/>
      <c r="YK332" s="35"/>
      <c r="YL332" s="35">
        <v>37175964.420000002</v>
      </c>
      <c r="YM332" s="35"/>
      <c r="YN332" s="35"/>
      <c r="YO332" s="35"/>
      <c r="YP332" s="35"/>
      <c r="YQ332" s="35"/>
      <c r="YR332" s="35">
        <v>27000</v>
      </c>
      <c r="YS332" s="35"/>
      <c r="YT332" s="35"/>
      <c r="YU332" s="35"/>
      <c r="YV332" s="35">
        <v>12880.08</v>
      </c>
      <c r="YW332" s="35"/>
      <c r="YX332" s="35"/>
      <c r="YY332" s="35">
        <v>2691900</v>
      </c>
      <c r="YZ332" s="35"/>
      <c r="ZA332" s="35"/>
      <c r="ZB332" s="35"/>
      <c r="ZC332" s="35">
        <v>165233405.05000001</v>
      </c>
      <c r="ZD332" s="35">
        <v>11969162</v>
      </c>
      <c r="ZE332" s="35"/>
      <c r="ZF332" s="35"/>
      <c r="ZG332" s="35"/>
      <c r="ZH332" s="35"/>
      <c r="ZI332" s="35"/>
      <c r="ZJ332" s="35"/>
      <c r="ZK332" s="35">
        <v>13306087.09</v>
      </c>
      <c r="ZL332" s="35"/>
      <c r="ZM332" s="35"/>
      <c r="ZN332" s="35"/>
      <c r="ZO332" s="35"/>
      <c r="ZP332" s="35"/>
      <c r="ZQ332" s="35">
        <v>6000</v>
      </c>
      <c r="ZR332" s="35">
        <v>1056800</v>
      </c>
      <c r="ZS332" s="35">
        <v>189900</v>
      </c>
      <c r="ZT332" s="35">
        <v>25472741.300000001</v>
      </c>
      <c r="ZU332" s="35"/>
      <c r="ZV332" s="35"/>
      <c r="ZW332" s="35"/>
      <c r="ZX332" s="35"/>
      <c r="ZY332" s="35"/>
      <c r="ZZ332" s="35">
        <v>2204500</v>
      </c>
      <c r="AAA332" s="35">
        <v>299960</v>
      </c>
      <c r="AAB332" s="35"/>
      <c r="AAC332" s="35"/>
      <c r="AAD332" s="35"/>
      <c r="AAE332" s="35"/>
      <c r="AAF332" s="35"/>
      <c r="AAG332" s="35"/>
      <c r="AAH332" s="35"/>
      <c r="AAI332" s="35">
        <v>3480</v>
      </c>
      <c r="AAJ332" s="35"/>
      <c r="AAK332" s="35"/>
      <c r="AAL332" s="35"/>
      <c r="AAM332" s="35">
        <v>35265</v>
      </c>
      <c r="AAN332" s="35"/>
      <c r="AAO332" s="35"/>
      <c r="AAP332" s="35">
        <v>12564789</v>
      </c>
      <c r="AAQ332" s="35"/>
      <c r="AAR332" s="35">
        <v>1079978.72</v>
      </c>
      <c r="AAS332" s="35">
        <v>13500</v>
      </c>
      <c r="AAT332" s="35"/>
      <c r="AAU332" s="35">
        <v>387146.21</v>
      </c>
      <c r="AAV332" s="35">
        <v>6000</v>
      </c>
      <c r="AAW332" s="35">
        <v>60450743.700000003</v>
      </c>
      <c r="AAX332" s="35">
        <v>0</v>
      </c>
      <c r="AAY332" s="35"/>
      <c r="AAZ332" s="35"/>
      <c r="ABA332" s="35"/>
      <c r="ABB332" s="35"/>
      <c r="ABC332" s="35"/>
      <c r="ABD332" s="35">
        <v>3495830</v>
      </c>
      <c r="ABE332" s="35"/>
      <c r="ABF332" s="35"/>
      <c r="ABG332" s="35"/>
      <c r="ABH332" s="35">
        <v>1325.58</v>
      </c>
      <c r="ABI332" s="35"/>
      <c r="ABJ332" s="35"/>
      <c r="ABK332" s="35"/>
      <c r="ABL332" s="35"/>
      <c r="ABM332" s="35"/>
      <c r="ABN332" s="35"/>
      <c r="ABO332" s="35"/>
      <c r="ABP332" s="35"/>
      <c r="ABQ332" s="35">
        <v>1149600</v>
      </c>
      <c r="ABR332" s="35"/>
      <c r="ABS332" s="35"/>
      <c r="ABT332" s="35"/>
      <c r="ABU332" s="35"/>
      <c r="ABV332" s="35">
        <v>100600</v>
      </c>
      <c r="ABW332" s="35">
        <v>133793408.59999999</v>
      </c>
      <c r="ABX332" s="35">
        <v>12554704</v>
      </c>
      <c r="ABY332" s="35"/>
      <c r="ABZ332" s="35">
        <v>178286</v>
      </c>
      <c r="ACA332" s="35"/>
      <c r="ACB332" s="35"/>
      <c r="ACC332" s="35"/>
      <c r="ACD332" s="35"/>
      <c r="ACE332" s="35"/>
      <c r="ACF332" s="35"/>
      <c r="ACG332" s="35">
        <v>12489418.34</v>
      </c>
      <c r="ACH332" s="35"/>
      <c r="ACI332" s="35"/>
      <c r="ACJ332" s="35"/>
      <c r="ACK332" s="35"/>
      <c r="ACL332" s="35"/>
      <c r="ACM332" s="35">
        <v>186100</v>
      </c>
      <c r="ACN332" s="35"/>
      <c r="ACO332" s="35">
        <v>356</v>
      </c>
      <c r="ACP332" s="35">
        <v>3000</v>
      </c>
      <c r="ACQ332" s="35">
        <v>588900</v>
      </c>
      <c r="ACR332" s="35">
        <v>33410916.98</v>
      </c>
      <c r="ACS332" s="35">
        <v>1371730</v>
      </c>
      <c r="ACT332" s="35">
        <v>2054050</v>
      </c>
      <c r="ACU332" s="35">
        <v>27000</v>
      </c>
      <c r="ACV332" s="35"/>
      <c r="ACW332" s="35">
        <v>699500</v>
      </c>
      <c r="ACX332" s="35"/>
      <c r="ACY332" s="35">
        <v>4770.3999999999996</v>
      </c>
      <c r="ACZ332" s="35">
        <v>2642220</v>
      </c>
      <c r="ADA332" s="35"/>
      <c r="ADB332" s="35"/>
      <c r="ADC332" s="35">
        <v>33101.1</v>
      </c>
      <c r="ADD332" s="35">
        <v>580300</v>
      </c>
      <c r="ADE332" s="35">
        <v>7829472</v>
      </c>
      <c r="ADF332" s="35"/>
      <c r="ADG332" s="35"/>
      <c r="ADH332" s="35"/>
      <c r="ADI332" s="35"/>
      <c r="ADJ332" s="35"/>
      <c r="ADK332" s="35">
        <v>1111500</v>
      </c>
      <c r="ADL332" s="35">
        <v>549704</v>
      </c>
      <c r="ADM332" s="35"/>
      <c r="ADN332" s="35">
        <v>172000</v>
      </c>
      <c r="ADO332" s="35">
        <v>8718057</v>
      </c>
      <c r="ADP332" s="35">
        <v>9793001.2699999996</v>
      </c>
      <c r="ADQ332" s="35"/>
      <c r="ADR332" s="35"/>
      <c r="ADS332" s="35"/>
      <c r="ADT332" s="35"/>
      <c r="ADU332" s="35">
        <v>906154.55</v>
      </c>
      <c r="ADV332" s="35">
        <v>176000</v>
      </c>
      <c r="ADW332" s="35">
        <v>128000</v>
      </c>
      <c r="ADX332" s="35">
        <v>25978127.640000001</v>
      </c>
      <c r="ADY332" s="35">
        <v>3623.1</v>
      </c>
      <c r="ADZ332" s="35">
        <v>279863</v>
      </c>
      <c r="AEA332" s="35">
        <v>9896063.8599999994</v>
      </c>
      <c r="AEB332" s="35"/>
      <c r="AEC332" s="35"/>
      <c r="AED332" s="35"/>
      <c r="AEE332" s="35"/>
      <c r="AEF332" s="35">
        <v>30106472.73</v>
      </c>
      <c r="AEG332" s="35">
        <v>5519307.2599999998</v>
      </c>
      <c r="AEH332" s="35"/>
      <c r="AEI332" s="35">
        <v>370100</v>
      </c>
      <c r="AEJ332" s="35">
        <v>426200</v>
      </c>
      <c r="AEK332" s="35"/>
      <c r="AEL332" s="35"/>
      <c r="AEM332" s="35"/>
      <c r="AEN332" s="35">
        <v>607100</v>
      </c>
      <c r="AEO332" s="35">
        <v>1591451</v>
      </c>
      <c r="AEP332" s="35">
        <v>1412716</v>
      </c>
      <c r="AEQ332" s="35"/>
      <c r="AER332" s="35">
        <v>1369443</v>
      </c>
      <c r="AES332" s="35"/>
      <c r="AET332" s="35"/>
      <c r="AEU332" s="35"/>
      <c r="AEV332" s="35">
        <v>13438</v>
      </c>
      <c r="AEW332" s="35"/>
      <c r="AEX332" s="35">
        <v>995000</v>
      </c>
      <c r="AEY332" s="35"/>
      <c r="AEZ332" s="35">
        <v>174777147.22999996</v>
      </c>
      <c r="AFA332" s="35">
        <v>25716331.280000001</v>
      </c>
      <c r="AFB332" s="35"/>
      <c r="AFC332" s="35"/>
      <c r="AFD332" s="35"/>
      <c r="AFE332" s="35"/>
      <c r="AFF332" s="35"/>
      <c r="AFG332" s="35"/>
      <c r="AFH332" s="35"/>
      <c r="AFI332" s="35"/>
      <c r="AFJ332" s="35">
        <v>437700</v>
      </c>
      <c r="AFK332" s="35">
        <v>28687718.690000001</v>
      </c>
      <c r="AFL332" s="35">
        <v>17159417.469999999</v>
      </c>
      <c r="AFM332" s="35">
        <v>16867.7</v>
      </c>
      <c r="AFN332" s="35">
        <v>11350.68</v>
      </c>
      <c r="AFO332" s="35">
        <v>11627.88</v>
      </c>
      <c r="AFP332" s="35"/>
      <c r="AFQ332" s="35"/>
      <c r="AFR332" s="35"/>
      <c r="AFS332" s="35"/>
      <c r="AFT332" s="35"/>
      <c r="AFU332" s="35"/>
      <c r="AFV332" s="35"/>
      <c r="AFW332" s="35"/>
      <c r="AFX332" s="35">
        <v>22693911.359999999</v>
      </c>
      <c r="AFY332" s="35">
        <v>34639.26</v>
      </c>
      <c r="AFZ332" s="35">
        <v>22680.04</v>
      </c>
      <c r="AGA332" s="35">
        <v>8752.7999999999993</v>
      </c>
      <c r="AGB332" s="35">
        <v>74830</v>
      </c>
      <c r="AGC332" s="35">
        <v>62785.599999999999</v>
      </c>
      <c r="AGD332" s="35">
        <v>7708.58</v>
      </c>
      <c r="AGE332" s="35">
        <v>27435.85</v>
      </c>
      <c r="AGF332" s="35">
        <v>28635</v>
      </c>
      <c r="AGG332" s="35">
        <v>90394.73</v>
      </c>
      <c r="AGH332" s="35">
        <v>12888.9</v>
      </c>
      <c r="AGI332" s="35"/>
      <c r="AGJ332" s="35">
        <v>16769185.84</v>
      </c>
      <c r="AGK332" s="35">
        <v>1847100</v>
      </c>
      <c r="AGL332" s="35">
        <v>44747</v>
      </c>
      <c r="AGM332" s="35">
        <v>1772461.84</v>
      </c>
      <c r="AGN332" s="35">
        <v>2983580</v>
      </c>
      <c r="AGO332" s="35">
        <v>2178219.4</v>
      </c>
      <c r="AGP332" s="35">
        <v>1254500</v>
      </c>
      <c r="AGQ332" s="35"/>
      <c r="AGR332" s="35">
        <v>547112</v>
      </c>
      <c r="AGS332" s="35">
        <v>738664.81</v>
      </c>
      <c r="AGT332" s="35">
        <v>168693.6</v>
      </c>
      <c r="AGU332" s="35">
        <v>46028428.130000003</v>
      </c>
      <c r="AGV332" s="35">
        <v>11866253.16</v>
      </c>
      <c r="AGW332" s="35"/>
      <c r="AGX332" s="35"/>
      <c r="AGY332" s="35"/>
      <c r="AGZ332" s="35"/>
      <c r="AHA332" s="35"/>
      <c r="AHB332" s="35"/>
      <c r="AHC332" s="35">
        <v>39776459.030000001</v>
      </c>
      <c r="AHD332" s="35">
        <v>20243929.289999999</v>
      </c>
      <c r="AHE332" s="35"/>
      <c r="AHF332" s="35"/>
      <c r="AHG332" s="35">
        <v>1713221.45</v>
      </c>
      <c r="AHH332" s="35">
        <v>1666.83</v>
      </c>
      <c r="AHI332" s="35"/>
      <c r="AHJ332" s="35"/>
      <c r="AHK332" s="35"/>
      <c r="AHL332" s="35">
        <v>2003144</v>
      </c>
      <c r="AHM332" s="35"/>
      <c r="AHN332" s="35"/>
      <c r="AHO332" s="35"/>
      <c r="AHP332" s="35"/>
      <c r="AHQ332" s="35"/>
      <c r="AHR332" s="35">
        <v>1649297</v>
      </c>
      <c r="AHS332" s="35"/>
      <c r="AHT332" s="35">
        <v>11003879.16</v>
      </c>
      <c r="AHU332" s="35"/>
      <c r="AHV332" s="35"/>
      <c r="AHW332" s="35"/>
      <c r="AHX332" s="35"/>
      <c r="AHY332" s="35"/>
      <c r="AHZ332" s="35"/>
      <c r="AIA332" s="35">
        <v>257696218.36000001</v>
      </c>
      <c r="AIB332" s="35">
        <v>2135552330.4000003</v>
      </c>
    </row>
    <row r="333" spans="1:912" x14ac:dyDescent="0.5">
      <c r="A333" s="34" t="s">
        <v>43</v>
      </c>
      <c r="B333" s="34" t="s">
        <v>2582</v>
      </c>
      <c r="C333" s="34" t="s">
        <v>2583</v>
      </c>
      <c r="D333" s="35">
        <v>8147700</v>
      </c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>
        <v>18102000</v>
      </c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>
        <v>1500000</v>
      </c>
      <c r="AR333" s="35"/>
      <c r="AS333" s="35"/>
      <c r="AT333" s="35">
        <v>6615000</v>
      </c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>
        <v>4580000</v>
      </c>
      <c r="BY333" s="35">
        <v>115000</v>
      </c>
      <c r="BZ333" s="35"/>
      <c r="CA333" s="35"/>
      <c r="CB333" s="35"/>
      <c r="CC333" s="35"/>
      <c r="CD333" s="35"/>
      <c r="CE333" s="35"/>
      <c r="CF333" s="35"/>
      <c r="CG333" s="35">
        <v>21186646</v>
      </c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>
        <v>60246346</v>
      </c>
      <c r="DC333" s="35">
        <v>115000</v>
      </c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>
        <v>6468000</v>
      </c>
      <c r="DO333" s="35">
        <v>60000</v>
      </c>
      <c r="DP333" s="35"/>
      <c r="DQ333" s="35"/>
      <c r="DR333" s="35"/>
      <c r="DS333" s="35"/>
      <c r="DT333" s="35"/>
      <c r="DU333" s="35"/>
      <c r="DV333" s="35"/>
      <c r="DW333" s="35">
        <v>25872000</v>
      </c>
      <c r="DX333" s="35"/>
      <c r="DY333" s="35"/>
      <c r="DZ333" s="35"/>
      <c r="EA333" s="35"/>
      <c r="EB333" s="35"/>
      <c r="EC333" s="35"/>
      <c r="ED333" s="35"/>
      <c r="EE333" s="35"/>
      <c r="EF333" s="35">
        <v>57288.800000000003</v>
      </c>
      <c r="EG333" s="35"/>
      <c r="EH333" s="35"/>
      <c r="EI333" s="35"/>
      <c r="EJ333" s="35"/>
      <c r="EK333" s="35"/>
      <c r="EL333" s="35"/>
      <c r="EM333" s="35"/>
      <c r="EN333" s="35"/>
      <c r="EO333" s="35">
        <v>12219500</v>
      </c>
      <c r="EP333" s="35"/>
      <c r="EQ333" s="35"/>
      <c r="ER333" s="35"/>
      <c r="ES333" s="35"/>
      <c r="ET333" s="35"/>
      <c r="EU333" s="35"/>
      <c r="EV333" s="35"/>
      <c r="EW333" s="35"/>
      <c r="EX333" s="35">
        <v>44791788.799999997</v>
      </c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>
        <v>300000</v>
      </c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>
        <v>6468000</v>
      </c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>
        <v>2160</v>
      </c>
      <c r="GX333" s="35"/>
      <c r="GY333" s="35"/>
      <c r="GZ333" s="35"/>
      <c r="HA333" s="35">
        <v>6770160</v>
      </c>
      <c r="HB333" s="35"/>
      <c r="HC333" s="35"/>
      <c r="HD333" s="35"/>
      <c r="HE333" s="35"/>
      <c r="HF333" s="35">
        <v>20000</v>
      </c>
      <c r="HG333" s="35"/>
      <c r="HH333" s="35"/>
      <c r="HI333" s="35"/>
      <c r="HJ333" s="35"/>
      <c r="HK333" s="35"/>
      <c r="HL333" s="35"/>
      <c r="HM333" s="35">
        <v>2000</v>
      </c>
      <c r="HN333" s="35"/>
      <c r="HO333" s="35"/>
      <c r="HP333" s="35"/>
      <c r="HQ333" s="35"/>
      <c r="HR333" s="35"/>
      <c r="HS333" s="35">
        <v>2154</v>
      </c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>
        <v>64798.25</v>
      </c>
      <c r="JO333" s="35"/>
      <c r="JP333" s="35"/>
      <c r="JQ333" s="35"/>
      <c r="JR333" s="35"/>
      <c r="JS333" s="35"/>
      <c r="JT333" s="35"/>
      <c r="JU333" s="35">
        <v>88952.25</v>
      </c>
      <c r="JV333" s="35">
        <v>291000</v>
      </c>
      <c r="JW333" s="35"/>
      <c r="JX333" s="35"/>
      <c r="JY333" s="35"/>
      <c r="JZ333" s="35"/>
      <c r="KA333" s="35"/>
      <c r="KB333" s="35"/>
      <c r="KC333" s="35"/>
      <c r="KD333" s="35">
        <v>95000</v>
      </c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>
        <v>239840</v>
      </c>
      <c r="KT333" s="35"/>
      <c r="KU333" s="35"/>
      <c r="KV333" s="35"/>
      <c r="KW333" s="35"/>
      <c r="KX333" s="35"/>
      <c r="KY333" s="35"/>
      <c r="KZ333" s="35"/>
      <c r="LA333" s="35"/>
      <c r="LB333" s="35">
        <v>13562</v>
      </c>
      <c r="LC333" s="35"/>
      <c r="LD333" s="35"/>
      <c r="LE333" s="35"/>
      <c r="LF333" s="35"/>
      <c r="LG333" s="35"/>
      <c r="LH333" s="35">
        <v>135000</v>
      </c>
      <c r="LI333" s="35"/>
      <c r="LJ333" s="35">
        <v>265000</v>
      </c>
      <c r="LK333" s="35">
        <v>50000</v>
      </c>
      <c r="LL333" s="35"/>
      <c r="LM333" s="35">
        <v>50000</v>
      </c>
      <c r="LN333" s="35"/>
      <c r="LO333" s="35"/>
      <c r="LP333" s="35">
        <v>92900</v>
      </c>
      <c r="LQ333" s="35"/>
      <c r="LR333" s="35"/>
      <c r="LS333" s="35"/>
      <c r="LT333" s="35"/>
      <c r="LU333" s="35"/>
      <c r="LV333" s="35"/>
      <c r="LW333" s="35"/>
      <c r="LX333" s="35"/>
      <c r="LY333" s="35"/>
      <c r="LZ333" s="35">
        <v>301950</v>
      </c>
      <c r="MA333" s="35">
        <v>90000</v>
      </c>
      <c r="MB333" s="35"/>
      <c r="MC333" s="35"/>
      <c r="MD333" s="35"/>
      <c r="ME333" s="35"/>
      <c r="MF333" s="35"/>
      <c r="MG333" s="35"/>
      <c r="MH333" s="35"/>
      <c r="MI333" s="35"/>
      <c r="MJ333" s="35">
        <v>1624252</v>
      </c>
      <c r="MK333" s="35">
        <v>15729000</v>
      </c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>
        <v>13228000</v>
      </c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>
        <v>17344000</v>
      </c>
      <c r="NI333" s="35"/>
      <c r="NJ333" s="35"/>
      <c r="NK333" s="35">
        <v>1516658</v>
      </c>
      <c r="NL333" s="35"/>
      <c r="NM333" s="35"/>
      <c r="NN333" s="35"/>
      <c r="NO333" s="35"/>
      <c r="NP333" s="35"/>
      <c r="NQ333" s="35"/>
      <c r="NR333" s="35"/>
      <c r="NS333" s="35"/>
      <c r="NT333" s="35">
        <v>145151</v>
      </c>
      <c r="NU333" s="35"/>
      <c r="NV333" s="35"/>
      <c r="NW333" s="35"/>
      <c r="NX333" s="35"/>
      <c r="NY333" s="35"/>
      <c r="NZ333" s="35"/>
      <c r="OA333" s="35">
        <v>6767336</v>
      </c>
      <c r="OB333" s="35"/>
      <c r="OC333" s="35"/>
      <c r="OD333" s="35"/>
      <c r="OE333" s="35"/>
      <c r="OF333" s="35"/>
      <c r="OG333" s="35"/>
      <c r="OH333" s="35">
        <v>145000</v>
      </c>
      <c r="OI333" s="35"/>
      <c r="OJ333" s="35"/>
      <c r="OK333" s="35"/>
      <c r="OL333" s="35"/>
      <c r="OM333" s="35"/>
      <c r="ON333" s="35"/>
      <c r="OO333" s="35"/>
      <c r="OP333" s="35"/>
      <c r="OQ333" s="35">
        <v>480000</v>
      </c>
      <c r="OR333" s="35"/>
      <c r="OS333" s="35"/>
      <c r="OT333" s="35"/>
      <c r="OU333" s="35"/>
      <c r="OV333" s="35"/>
      <c r="OW333" s="35">
        <v>145000</v>
      </c>
      <c r="OX333" s="35"/>
      <c r="OY333" s="35"/>
      <c r="OZ333" s="35"/>
      <c r="PA333" s="35"/>
      <c r="PB333" s="35"/>
      <c r="PC333" s="35"/>
      <c r="PD333" s="35"/>
      <c r="PE333" s="35"/>
      <c r="PF333" s="35">
        <v>55500145</v>
      </c>
      <c r="PG333" s="35">
        <v>12722000</v>
      </c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>
        <v>14994000</v>
      </c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  <c r="QQ333" s="35"/>
      <c r="QR333" s="35"/>
      <c r="QS333" s="35"/>
      <c r="QT333" s="35"/>
      <c r="QU333" s="35"/>
      <c r="QV333" s="35"/>
      <c r="QW333" s="35"/>
      <c r="QX333" s="35"/>
      <c r="QY333" s="35">
        <v>48989</v>
      </c>
      <c r="QZ333" s="35"/>
      <c r="RA333" s="35"/>
      <c r="RB333" s="35"/>
      <c r="RC333" s="35"/>
      <c r="RD333" s="35"/>
      <c r="RE333" s="35"/>
      <c r="RF333" s="35">
        <v>683800</v>
      </c>
      <c r="RG333" s="35"/>
      <c r="RH333" s="35"/>
      <c r="RI333" s="35"/>
      <c r="RJ333" s="35"/>
      <c r="RK333" s="35"/>
      <c r="RL333" s="35"/>
      <c r="RM333" s="35"/>
      <c r="RN333" s="35"/>
      <c r="RO333" s="35"/>
      <c r="RP333" s="35"/>
      <c r="RQ333" s="35"/>
      <c r="RR333" s="35"/>
      <c r="RS333" s="35"/>
      <c r="RT333" s="35"/>
      <c r="RU333" s="35"/>
      <c r="RV333" s="35"/>
      <c r="RW333" s="35"/>
      <c r="RX333" s="35"/>
      <c r="RY333" s="35"/>
      <c r="RZ333" s="35"/>
      <c r="SA333" s="35"/>
      <c r="SB333" s="35"/>
      <c r="SC333" s="35"/>
      <c r="SD333" s="35"/>
      <c r="SE333" s="35"/>
      <c r="SF333" s="35">
        <v>28448789</v>
      </c>
      <c r="SG333" s="35">
        <v>200000</v>
      </c>
      <c r="SH333" s="35"/>
      <c r="SI333" s="35"/>
      <c r="SJ333" s="35"/>
      <c r="SK333" s="35"/>
      <c r="SL333" s="35"/>
      <c r="SM333" s="35"/>
      <c r="SN333" s="35"/>
      <c r="SO333" s="35"/>
      <c r="SP333" s="35"/>
      <c r="SQ333" s="35"/>
      <c r="SR333" s="35"/>
      <c r="SS333" s="35"/>
      <c r="ST333" s="35"/>
      <c r="SU333" s="35">
        <v>250000</v>
      </c>
      <c r="SV333" s="35"/>
      <c r="SW333" s="35"/>
      <c r="SX333" s="35"/>
      <c r="SY333" s="35"/>
      <c r="SZ333" s="35"/>
      <c r="TA333" s="35"/>
      <c r="TB333" s="35"/>
      <c r="TC333" s="35"/>
      <c r="TD333" s="35"/>
      <c r="TE333" s="35"/>
      <c r="TF333" s="35"/>
      <c r="TG333" s="35">
        <v>45000</v>
      </c>
      <c r="TH333" s="35"/>
      <c r="TI333" s="35"/>
      <c r="TJ333" s="35"/>
      <c r="TK333" s="35"/>
      <c r="TL333" s="35"/>
      <c r="TM333" s="35"/>
      <c r="TN333" s="35"/>
      <c r="TO333" s="35">
        <v>247500</v>
      </c>
      <c r="TP333" s="35"/>
      <c r="TQ333" s="35"/>
      <c r="TR333" s="35"/>
      <c r="TS333" s="35">
        <v>840</v>
      </c>
      <c r="TT333" s="35"/>
      <c r="TU333" s="35"/>
      <c r="TV333" s="35"/>
      <c r="TW333" s="35"/>
      <c r="TX333" s="35"/>
      <c r="TY333" s="35"/>
      <c r="TZ333" s="35"/>
      <c r="UA333" s="35"/>
      <c r="UB333" s="35"/>
      <c r="UC333" s="35"/>
      <c r="UD333" s="35"/>
      <c r="UE333" s="35"/>
      <c r="UF333" s="35"/>
      <c r="UG333" s="35"/>
      <c r="UH333" s="35"/>
      <c r="UI333" s="35"/>
      <c r="UJ333" s="35"/>
      <c r="UK333" s="35"/>
      <c r="UL333" s="35">
        <v>10000</v>
      </c>
      <c r="UM333" s="35"/>
      <c r="UN333" s="35"/>
      <c r="UO333" s="35"/>
      <c r="UP333" s="35">
        <v>33000</v>
      </c>
      <c r="UQ333" s="35"/>
      <c r="UR333" s="35"/>
      <c r="US333" s="35"/>
      <c r="UT333" s="35"/>
      <c r="UU333" s="35"/>
      <c r="UV333" s="35">
        <v>340044</v>
      </c>
      <c r="UW333" s="35"/>
      <c r="UX333" s="35"/>
      <c r="UY333" s="35"/>
      <c r="UZ333" s="35"/>
      <c r="VA333" s="35"/>
      <c r="VB333" s="35"/>
      <c r="VC333" s="35"/>
      <c r="VD333" s="35"/>
      <c r="VE333" s="35"/>
      <c r="VF333" s="35"/>
      <c r="VG333" s="35"/>
      <c r="VH333" s="35"/>
      <c r="VI333" s="35"/>
      <c r="VJ333" s="35"/>
      <c r="VK333" s="35"/>
      <c r="VL333" s="35"/>
      <c r="VM333" s="35"/>
      <c r="VN333" s="35"/>
      <c r="VO333" s="35"/>
      <c r="VP333" s="35"/>
      <c r="VQ333" s="35">
        <v>1126384</v>
      </c>
      <c r="VR333" s="35"/>
      <c r="VS333" s="35">
        <v>7203000</v>
      </c>
      <c r="VT333" s="35"/>
      <c r="VU333" s="35"/>
      <c r="VV333" s="35"/>
      <c r="VW333" s="35"/>
      <c r="VX333" s="35"/>
      <c r="VY333" s="35"/>
      <c r="VZ333" s="35"/>
      <c r="WA333" s="35"/>
      <c r="WB333" s="35"/>
      <c r="WC333" s="35"/>
      <c r="WD333" s="35"/>
      <c r="WE333" s="35"/>
      <c r="WF333" s="35"/>
      <c r="WG333" s="35"/>
      <c r="WH333" s="35">
        <v>18524208</v>
      </c>
      <c r="WI333" s="35"/>
      <c r="WJ333" s="35"/>
      <c r="WK333" s="35"/>
      <c r="WL333" s="35"/>
      <c r="WM333" s="35"/>
      <c r="WN333" s="35"/>
      <c r="WO333" s="35"/>
      <c r="WP333" s="35"/>
      <c r="WQ333" s="35"/>
      <c r="WR333" s="35"/>
      <c r="WS333" s="35"/>
      <c r="WT333" s="35"/>
      <c r="WU333" s="35"/>
      <c r="WV333" s="35"/>
      <c r="WW333" s="35">
        <v>22000</v>
      </c>
      <c r="WX333" s="35"/>
      <c r="WY333" s="35"/>
      <c r="WZ333" s="35"/>
      <c r="XA333" s="35"/>
      <c r="XB333" s="35"/>
      <c r="XC333" s="35"/>
      <c r="XD333" s="35"/>
      <c r="XE333" s="35"/>
      <c r="XF333" s="35"/>
      <c r="XG333" s="35">
        <v>459</v>
      </c>
      <c r="XH333" s="35">
        <v>142000</v>
      </c>
      <c r="XI333" s="35"/>
      <c r="XJ333" s="35"/>
      <c r="XK333" s="35"/>
      <c r="XL333" s="35"/>
      <c r="XM333" s="35"/>
      <c r="XN333" s="35"/>
      <c r="XO333" s="35">
        <v>14112000</v>
      </c>
      <c r="XP333" s="35"/>
      <c r="XQ333" s="35"/>
      <c r="XR333" s="35"/>
      <c r="XS333" s="35"/>
      <c r="XT333" s="35"/>
      <c r="XU333" s="35"/>
      <c r="XV333" s="35"/>
      <c r="XW333" s="35"/>
      <c r="XX333" s="35"/>
      <c r="XY333" s="35"/>
      <c r="XZ333" s="35"/>
      <c r="YA333" s="35"/>
      <c r="YB333" s="35"/>
      <c r="YC333" s="35"/>
      <c r="YD333" s="35"/>
      <c r="YE333" s="35"/>
      <c r="YF333" s="35"/>
      <c r="YG333" s="35"/>
      <c r="YH333" s="35"/>
      <c r="YI333" s="35"/>
      <c r="YJ333" s="35"/>
      <c r="YK333" s="35"/>
      <c r="YL333" s="35">
        <v>13671000</v>
      </c>
      <c r="YM333" s="35"/>
      <c r="YN333" s="35"/>
      <c r="YO333" s="35"/>
      <c r="YP333" s="35"/>
      <c r="YQ333" s="35"/>
      <c r="YR333" s="35"/>
      <c r="YS333" s="35"/>
      <c r="YT333" s="35"/>
      <c r="YU333" s="35"/>
      <c r="YV333" s="35"/>
      <c r="YW333" s="35"/>
      <c r="YX333" s="35"/>
      <c r="YY333" s="35"/>
      <c r="YZ333" s="35"/>
      <c r="ZA333" s="35"/>
      <c r="ZB333" s="35"/>
      <c r="ZC333" s="35">
        <v>53674667</v>
      </c>
      <c r="ZD333" s="35">
        <v>85000</v>
      </c>
      <c r="ZE333" s="35"/>
      <c r="ZF333" s="35"/>
      <c r="ZG333" s="35"/>
      <c r="ZH333" s="35"/>
      <c r="ZI333" s="35"/>
      <c r="ZJ333" s="35"/>
      <c r="ZK333" s="35">
        <v>250000</v>
      </c>
      <c r="ZL333" s="35"/>
      <c r="ZM333" s="35"/>
      <c r="ZN333" s="35"/>
      <c r="ZO333" s="35"/>
      <c r="ZP333" s="35"/>
      <c r="ZQ333" s="35"/>
      <c r="ZR333" s="35"/>
      <c r="ZS333" s="35"/>
      <c r="ZT333" s="35">
        <v>9368280</v>
      </c>
      <c r="ZU333" s="35"/>
      <c r="ZV333" s="35"/>
      <c r="ZW333" s="35"/>
      <c r="ZX333" s="35"/>
      <c r="ZY333" s="35"/>
      <c r="ZZ333" s="35"/>
      <c r="AAA333" s="35"/>
      <c r="AAB333" s="35"/>
      <c r="AAC333" s="35"/>
      <c r="AAD333" s="35"/>
      <c r="AAE333" s="35"/>
      <c r="AAF333" s="35"/>
      <c r="AAG333" s="35"/>
      <c r="AAH333" s="35"/>
      <c r="AAI333" s="35"/>
      <c r="AAJ333" s="35"/>
      <c r="AAK333" s="35"/>
      <c r="AAL333" s="35"/>
      <c r="AAM333" s="35"/>
      <c r="AAN333" s="35"/>
      <c r="AAO333" s="35"/>
      <c r="AAP333" s="35"/>
      <c r="AAQ333" s="35"/>
      <c r="AAR333" s="35"/>
      <c r="AAS333" s="35"/>
      <c r="AAT333" s="35"/>
      <c r="AAU333" s="35"/>
      <c r="AAV333" s="35"/>
      <c r="AAW333" s="35">
        <v>19916000</v>
      </c>
      <c r="AAX333" s="35">
        <v>0</v>
      </c>
      <c r="AAY333" s="35"/>
      <c r="AAZ333" s="35"/>
      <c r="ABA333" s="35"/>
      <c r="ABB333" s="35"/>
      <c r="ABC333" s="35"/>
      <c r="ABD333" s="35"/>
      <c r="ABE333" s="35"/>
      <c r="ABF333" s="35"/>
      <c r="ABG333" s="35"/>
      <c r="ABH333" s="35"/>
      <c r="ABI333" s="35"/>
      <c r="ABJ333" s="35"/>
      <c r="ABK333" s="35"/>
      <c r="ABL333" s="35"/>
      <c r="ABM333" s="35"/>
      <c r="ABN333" s="35"/>
      <c r="ABO333" s="35"/>
      <c r="ABP333" s="35"/>
      <c r="ABQ333" s="35"/>
      <c r="ABR333" s="35"/>
      <c r="ABS333" s="35"/>
      <c r="ABT333" s="35"/>
      <c r="ABU333" s="35"/>
      <c r="ABV333" s="35"/>
      <c r="ABW333" s="35">
        <v>29619280</v>
      </c>
      <c r="ABX333" s="35"/>
      <c r="ABY333" s="35"/>
      <c r="ABZ333" s="35"/>
      <c r="ACA333" s="35"/>
      <c r="ACB333" s="35"/>
      <c r="ACC333" s="35"/>
      <c r="ACD333" s="35"/>
      <c r="ACE333" s="35"/>
      <c r="ACF333" s="35"/>
      <c r="ACG333" s="35"/>
      <c r="ACH333" s="35"/>
      <c r="ACI333" s="35"/>
      <c r="ACJ333" s="35"/>
      <c r="ACK333" s="35"/>
      <c r="ACL333" s="35"/>
      <c r="ACM333" s="35"/>
      <c r="ACN333" s="35"/>
      <c r="ACO333" s="35"/>
      <c r="ACP333" s="35"/>
      <c r="ACQ333" s="35"/>
      <c r="ACR333" s="35">
        <v>13158470</v>
      </c>
      <c r="ACS333" s="35"/>
      <c r="ACT333" s="35"/>
      <c r="ACU333" s="35"/>
      <c r="ACV333" s="35"/>
      <c r="ACW333" s="35"/>
      <c r="ACX333" s="35"/>
      <c r="ACY333" s="35"/>
      <c r="ACZ333" s="35"/>
      <c r="ADA333" s="35"/>
      <c r="ADB333" s="35"/>
      <c r="ADC333" s="35"/>
      <c r="ADD333" s="35"/>
      <c r="ADE333" s="35"/>
      <c r="ADF333" s="35"/>
      <c r="ADG333" s="35"/>
      <c r="ADH333" s="35"/>
      <c r="ADI333" s="35"/>
      <c r="ADJ333" s="35"/>
      <c r="ADK333" s="35"/>
      <c r="ADL333" s="35"/>
      <c r="ADM333" s="35"/>
      <c r="ADN333" s="35"/>
      <c r="ADO333" s="35"/>
      <c r="ADP333" s="35">
        <v>60000</v>
      </c>
      <c r="ADQ333" s="35"/>
      <c r="ADR333" s="35"/>
      <c r="ADS333" s="35"/>
      <c r="ADT333" s="35"/>
      <c r="ADU333" s="35"/>
      <c r="ADV333" s="35"/>
      <c r="ADW333" s="35"/>
      <c r="ADX333" s="35">
        <v>11079000</v>
      </c>
      <c r="ADY333" s="35"/>
      <c r="ADZ333" s="35"/>
      <c r="AEA333" s="35"/>
      <c r="AEB333" s="35"/>
      <c r="AEC333" s="35"/>
      <c r="AED333" s="35"/>
      <c r="AEE333" s="35"/>
      <c r="AEF333" s="35">
        <v>12348000</v>
      </c>
      <c r="AEG333" s="35">
        <v>80000</v>
      </c>
      <c r="AEH333" s="35"/>
      <c r="AEI333" s="35"/>
      <c r="AEJ333" s="35"/>
      <c r="AEK333" s="35"/>
      <c r="AEL333" s="35"/>
      <c r="AEM333" s="35"/>
      <c r="AEN333" s="35"/>
      <c r="AEO333" s="35"/>
      <c r="AEP333" s="35"/>
      <c r="AEQ333" s="35"/>
      <c r="AER333" s="35"/>
      <c r="AES333" s="35"/>
      <c r="AET333" s="35"/>
      <c r="AEU333" s="35"/>
      <c r="AEV333" s="35"/>
      <c r="AEW333" s="35"/>
      <c r="AEX333" s="35"/>
      <c r="AEY333" s="35"/>
      <c r="AEZ333" s="35">
        <v>36725470</v>
      </c>
      <c r="AFA333" s="35">
        <v>10143000</v>
      </c>
      <c r="AFB333" s="35"/>
      <c r="AFC333" s="35"/>
      <c r="AFD333" s="35"/>
      <c r="AFE333" s="35"/>
      <c r="AFF333" s="35"/>
      <c r="AFG333" s="35"/>
      <c r="AFH333" s="35"/>
      <c r="AFI333" s="35"/>
      <c r="AFJ333" s="35"/>
      <c r="AFK333" s="35"/>
      <c r="AFL333" s="35"/>
      <c r="AFM333" s="35"/>
      <c r="AFN333" s="35"/>
      <c r="AFO333" s="35"/>
      <c r="AFP333" s="35"/>
      <c r="AFQ333" s="35"/>
      <c r="AFR333" s="35"/>
      <c r="AFS333" s="35"/>
      <c r="AFT333" s="35"/>
      <c r="AFU333" s="35"/>
      <c r="AFV333" s="35"/>
      <c r="AFW333" s="35"/>
      <c r="AFX333" s="35">
        <v>167950</v>
      </c>
      <c r="AFY333" s="35"/>
      <c r="AFZ333" s="35"/>
      <c r="AGA333" s="35"/>
      <c r="AGB333" s="35"/>
      <c r="AGC333" s="35"/>
      <c r="AGD333" s="35"/>
      <c r="AGE333" s="35"/>
      <c r="AGF333" s="35"/>
      <c r="AGG333" s="35"/>
      <c r="AGH333" s="35"/>
      <c r="AGI333" s="35"/>
      <c r="AGJ333" s="35"/>
      <c r="AGK333" s="35"/>
      <c r="AGL333" s="35"/>
      <c r="AGM333" s="35"/>
      <c r="AGN333" s="35"/>
      <c r="AGO333" s="35"/>
      <c r="AGP333" s="35"/>
      <c r="AGQ333" s="35"/>
      <c r="AGR333" s="35"/>
      <c r="AGS333" s="35"/>
      <c r="AGT333" s="35"/>
      <c r="AGU333" s="35">
        <v>5439000</v>
      </c>
      <c r="AGV333" s="35"/>
      <c r="AGW333" s="35"/>
      <c r="AGX333" s="35"/>
      <c r="AGY333" s="35"/>
      <c r="AGZ333" s="35"/>
      <c r="AHA333" s="35"/>
      <c r="AHB333" s="35"/>
      <c r="AHC333" s="35">
        <v>17742000</v>
      </c>
      <c r="AHD333" s="35">
        <v>10437000</v>
      </c>
      <c r="AHE333" s="35"/>
      <c r="AHF333" s="35"/>
      <c r="AHG333" s="35"/>
      <c r="AHH333" s="35"/>
      <c r="AHI333" s="35"/>
      <c r="AHJ333" s="35"/>
      <c r="AHK333" s="35"/>
      <c r="AHL333" s="35"/>
      <c r="AHM333" s="35"/>
      <c r="AHN333" s="35"/>
      <c r="AHO333" s="35"/>
      <c r="AHP333" s="35"/>
      <c r="AHQ333" s="35"/>
      <c r="AHR333" s="35"/>
      <c r="AHS333" s="35"/>
      <c r="AHT333" s="35"/>
      <c r="AHU333" s="35"/>
      <c r="AHV333" s="35"/>
      <c r="AHW333" s="35"/>
      <c r="AHX333" s="35"/>
      <c r="AHY333" s="35"/>
      <c r="AHZ333" s="35"/>
      <c r="AIA333" s="35">
        <v>43928950</v>
      </c>
      <c r="AIB333" s="35">
        <v>362545184.05000001</v>
      </c>
    </row>
    <row r="334" spans="1:912" x14ac:dyDescent="0.5">
      <c r="A334" s="34" t="s">
        <v>43</v>
      </c>
      <c r="B334" s="34" t="s">
        <v>2584</v>
      </c>
      <c r="C334" s="34" t="s">
        <v>2585</v>
      </c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>
        <v>0</v>
      </c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>
        <v>0</v>
      </c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>
        <v>0</v>
      </c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>
        <v>9150</v>
      </c>
      <c r="GR334" s="35"/>
      <c r="GS334" s="35"/>
      <c r="GT334" s="35"/>
      <c r="GU334" s="35"/>
      <c r="GV334" s="35"/>
      <c r="GW334" s="35"/>
      <c r="GX334" s="35"/>
      <c r="GY334" s="35"/>
      <c r="GZ334" s="35"/>
      <c r="HA334" s="35">
        <v>9150</v>
      </c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>
        <v>46.73</v>
      </c>
      <c r="JN334" s="35"/>
      <c r="JO334" s="35"/>
      <c r="JP334" s="35"/>
      <c r="JQ334" s="35"/>
      <c r="JR334" s="35"/>
      <c r="JS334" s="35"/>
      <c r="JT334" s="35"/>
      <c r="JU334" s="35">
        <v>46.73</v>
      </c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>
        <v>2775.7</v>
      </c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>
        <v>146369.57999999999</v>
      </c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>
        <v>149145.28</v>
      </c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>
        <v>124040.43</v>
      </c>
      <c r="OR334" s="35">
        <v>5800</v>
      </c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>
        <v>129840.43</v>
      </c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  <c r="QQ334" s="35"/>
      <c r="QR334" s="35"/>
      <c r="QS334" s="35"/>
      <c r="QT334" s="35"/>
      <c r="QU334" s="35"/>
      <c r="QV334" s="35"/>
      <c r="QW334" s="35"/>
      <c r="QX334" s="35"/>
      <c r="QY334" s="35"/>
      <c r="QZ334" s="35"/>
      <c r="RA334" s="35"/>
      <c r="RB334" s="35"/>
      <c r="RC334" s="35"/>
      <c r="RD334" s="35"/>
      <c r="RE334" s="35"/>
      <c r="RF334" s="35"/>
      <c r="RG334" s="35"/>
      <c r="RH334" s="35"/>
      <c r="RI334" s="35"/>
      <c r="RJ334" s="35"/>
      <c r="RK334" s="35"/>
      <c r="RL334" s="35"/>
      <c r="RM334" s="35"/>
      <c r="RN334" s="35"/>
      <c r="RO334" s="35"/>
      <c r="RP334" s="35"/>
      <c r="RQ334" s="35"/>
      <c r="RR334" s="35"/>
      <c r="RS334" s="35"/>
      <c r="RT334" s="35"/>
      <c r="RU334" s="35"/>
      <c r="RV334" s="35"/>
      <c r="RW334" s="35"/>
      <c r="RX334" s="35"/>
      <c r="RY334" s="35"/>
      <c r="RZ334" s="35"/>
      <c r="SA334" s="35"/>
      <c r="SB334" s="35"/>
      <c r="SC334" s="35"/>
      <c r="SD334" s="35"/>
      <c r="SE334" s="35"/>
      <c r="SF334" s="35"/>
      <c r="SG334" s="35"/>
      <c r="SH334" s="35"/>
      <c r="SI334" s="35"/>
      <c r="SJ334" s="35"/>
      <c r="SK334" s="35"/>
      <c r="SL334" s="35"/>
      <c r="SM334" s="35"/>
      <c r="SN334" s="35"/>
      <c r="SO334" s="35"/>
      <c r="SP334" s="35"/>
      <c r="SQ334" s="35"/>
      <c r="SR334" s="35"/>
      <c r="SS334" s="35"/>
      <c r="ST334" s="35"/>
      <c r="SU334" s="35"/>
      <c r="SV334" s="35"/>
      <c r="SW334" s="35"/>
      <c r="SX334" s="35"/>
      <c r="SY334" s="35"/>
      <c r="SZ334" s="35"/>
      <c r="TA334" s="35"/>
      <c r="TB334" s="35"/>
      <c r="TC334" s="35"/>
      <c r="TD334" s="35"/>
      <c r="TE334" s="35"/>
      <c r="TF334" s="35"/>
      <c r="TG334" s="35"/>
      <c r="TH334" s="35"/>
      <c r="TI334" s="35"/>
      <c r="TJ334" s="35"/>
      <c r="TK334" s="35"/>
      <c r="TL334" s="35"/>
      <c r="TM334" s="35"/>
      <c r="TN334" s="35"/>
      <c r="TO334" s="35"/>
      <c r="TP334" s="35"/>
      <c r="TQ334" s="35"/>
      <c r="TR334" s="35"/>
      <c r="TS334" s="35"/>
      <c r="TT334" s="35"/>
      <c r="TU334" s="35"/>
      <c r="TV334" s="35"/>
      <c r="TW334" s="35"/>
      <c r="TX334" s="35"/>
      <c r="TY334" s="35"/>
      <c r="TZ334" s="35"/>
      <c r="UA334" s="35"/>
      <c r="UB334" s="35"/>
      <c r="UC334" s="35"/>
      <c r="UD334" s="35"/>
      <c r="UE334" s="35"/>
      <c r="UF334" s="35"/>
      <c r="UG334" s="35"/>
      <c r="UH334" s="35"/>
      <c r="UI334" s="35"/>
      <c r="UJ334" s="35"/>
      <c r="UK334" s="35"/>
      <c r="UL334" s="35"/>
      <c r="UM334" s="35"/>
      <c r="UN334" s="35"/>
      <c r="UO334" s="35"/>
      <c r="UP334" s="35"/>
      <c r="UQ334" s="35"/>
      <c r="UR334" s="35"/>
      <c r="US334" s="35"/>
      <c r="UT334" s="35"/>
      <c r="UU334" s="35"/>
      <c r="UV334" s="35"/>
      <c r="UW334" s="35"/>
      <c r="UX334" s="35"/>
      <c r="UY334" s="35"/>
      <c r="UZ334" s="35"/>
      <c r="VA334" s="35"/>
      <c r="VB334" s="35"/>
      <c r="VC334" s="35"/>
      <c r="VD334" s="35"/>
      <c r="VE334" s="35"/>
      <c r="VF334" s="35"/>
      <c r="VG334" s="35"/>
      <c r="VH334" s="35"/>
      <c r="VI334" s="35"/>
      <c r="VJ334" s="35"/>
      <c r="VK334" s="35"/>
      <c r="VL334" s="35"/>
      <c r="VM334" s="35"/>
      <c r="VN334" s="35"/>
      <c r="VO334" s="35"/>
      <c r="VP334" s="35"/>
      <c r="VQ334" s="35"/>
      <c r="VR334" s="35"/>
      <c r="VS334" s="35"/>
      <c r="VT334" s="35"/>
      <c r="VU334" s="35"/>
      <c r="VV334" s="35"/>
      <c r="VW334" s="35"/>
      <c r="VX334" s="35"/>
      <c r="VY334" s="35"/>
      <c r="VZ334" s="35"/>
      <c r="WA334" s="35"/>
      <c r="WB334" s="35"/>
      <c r="WC334" s="35"/>
      <c r="WD334" s="35"/>
      <c r="WE334" s="35"/>
      <c r="WF334" s="35"/>
      <c r="WG334" s="35"/>
      <c r="WH334" s="35"/>
      <c r="WI334" s="35"/>
      <c r="WJ334" s="35"/>
      <c r="WK334" s="35"/>
      <c r="WL334" s="35"/>
      <c r="WM334" s="35"/>
      <c r="WN334" s="35"/>
      <c r="WO334" s="35"/>
      <c r="WP334" s="35"/>
      <c r="WQ334" s="35"/>
      <c r="WR334" s="35"/>
      <c r="WS334" s="35"/>
      <c r="WT334" s="35"/>
      <c r="WU334" s="35"/>
      <c r="WV334" s="35"/>
      <c r="WW334" s="35"/>
      <c r="WX334" s="35"/>
      <c r="WY334" s="35"/>
      <c r="WZ334" s="35"/>
      <c r="XA334" s="35"/>
      <c r="XB334" s="35"/>
      <c r="XC334" s="35"/>
      <c r="XD334" s="35"/>
      <c r="XE334" s="35"/>
      <c r="XF334" s="35"/>
      <c r="XG334" s="35"/>
      <c r="XH334" s="35"/>
      <c r="XI334" s="35"/>
      <c r="XJ334" s="35"/>
      <c r="XK334" s="35"/>
      <c r="XL334" s="35"/>
      <c r="XM334" s="35"/>
      <c r="XN334" s="35"/>
      <c r="XO334" s="35"/>
      <c r="XP334" s="35"/>
      <c r="XQ334" s="35"/>
      <c r="XR334" s="35"/>
      <c r="XS334" s="35"/>
      <c r="XT334" s="35"/>
      <c r="XU334" s="35"/>
      <c r="XV334" s="35"/>
      <c r="XW334" s="35"/>
      <c r="XX334" s="35"/>
      <c r="XY334" s="35"/>
      <c r="XZ334" s="35"/>
      <c r="YA334" s="35"/>
      <c r="YB334" s="35"/>
      <c r="YC334" s="35"/>
      <c r="YD334" s="35"/>
      <c r="YE334" s="35"/>
      <c r="YF334" s="35"/>
      <c r="YG334" s="35"/>
      <c r="YH334" s="35"/>
      <c r="YI334" s="35"/>
      <c r="YJ334" s="35"/>
      <c r="YK334" s="35"/>
      <c r="YL334" s="35"/>
      <c r="YM334" s="35"/>
      <c r="YN334" s="35"/>
      <c r="YO334" s="35"/>
      <c r="YP334" s="35"/>
      <c r="YQ334" s="35"/>
      <c r="YR334" s="35"/>
      <c r="YS334" s="35"/>
      <c r="YT334" s="35"/>
      <c r="YU334" s="35"/>
      <c r="YV334" s="35"/>
      <c r="YW334" s="35"/>
      <c r="YX334" s="35"/>
      <c r="YY334" s="35"/>
      <c r="YZ334" s="35"/>
      <c r="ZA334" s="35"/>
      <c r="ZB334" s="35"/>
      <c r="ZC334" s="35"/>
      <c r="ZD334" s="35"/>
      <c r="ZE334" s="35"/>
      <c r="ZF334" s="35"/>
      <c r="ZG334" s="35"/>
      <c r="ZH334" s="35"/>
      <c r="ZI334" s="35"/>
      <c r="ZJ334" s="35"/>
      <c r="ZK334" s="35"/>
      <c r="ZL334" s="35"/>
      <c r="ZM334" s="35"/>
      <c r="ZN334" s="35"/>
      <c r="ZO334" s="35"/>
      <c r="ZP334" s="35"/>
      <c r="ZQ334" s="35"/>
      <c r="ZR334" s="35"/>
      <c r="ZS334" s="35"/>
      <c r="ZT334" s="35">
        <v>80460</v>
      </c>
      <c r="ZU334" s="35"/>
      <c r="ZV334" s="35"/>
      <c r="ZW334" s="35"/>
      <c r="ZX334" s="35"/>
      <c r="ZY334" s="35"/>
      <c r="ZZ334" s="35"/>
      <c r="AAA334" s="35"/>
      <c r="AAB334" s="35"/>
      <c r="AAC334" s="35"/>
      <c r="AAD334" s="35"/>
      <c r="AAE334" s="35"/>
      <c r="AAF334" s="35"/>
      <c r="AAG334" s="35"/>
      <c r="AAH334" s="35"/>
      <c r="AAI334" s="35"/>
      <c r="AAJ334" s="35"/>
      <c r="AAK334" s="35"/>
      <c r="AAL334" s="35"/>
      <c r="AAM334" s="35"/>
      <c r="AAN334" s="35"/>
      <c r="AAO334" s="35"/>
      <c r="AAP334" s="35"/>
      <c r="AAQ334" s="35"/>
      <c r="AAR334" s="35"/>
      <c r="AAS334" s="35"/>
      <c r="AAT334" s="35"/>
      <c r="AAU334" s="35"/>
      <c r="AAV334" s="35"/>
      <c r="AAW334" s="35"/>
      <c r="AAX334" s="35">
        <v>0</v>
      </c>
      <c r="AAY334" s="35"/>
      <c r="AAZ334" s="35"/>
      <c r="ABA334" s="35"/>
      <c r="ABB334" s="35"/>
      <c r="ABC334" s="35"/>
      <c r="ABD334" s="35">
        <v>183462</v>
      </c>
      <c r="ABE334" s="35"/>
      <c r="ABF334" s="35"/>
      <c r="ABG334" s="35"/>
      <c r="ABH334" s="35"/>
      <c r="ABI334" s="35"/>
      <c r="ABJ334" s="35"/>
      <c r="ABK334" s="35"/>
      <c r="ABL334" s="35"/>
      <c r="ABM334" s="35"/>
      <c r="ABN334" s="35"/>
      <c r="ABO334" s="35"/>
      <c r="ABP334" s="35"/>
      <c r="ABQ334" s="35"/>
      <c r="ABR334" s="35"/>
      <c r="ABS334" s="35"/>
      <c r="ABT334" s="35"/>
      <c r="ABU334" s="35"/>
      <c r="ABV334" s="35"/>
      <c r="ABW334" s="35">
        <v>263922</v>
      </c>
      <c r="ABX334" s="35"/>
      <c r="ABY334" s="35"/>
      <c r="ABZ334" s="35"/>
      <c r="ACA334" s="35"/>
      <c r="ACB334" s="35"/>
      <c r="ACC334" s="35"/>
      <c r="ACD334" s="35"/>
      <c r="ACE334" s="35"/>
      <c r="ACF334" s="35"/>
      <c r="ACG334" s="35"/>
      <c r="ACH334" s="35"/>
      <c r="ACI334" s="35"/>
      <c r="ACJ334" s="35"/>
      <c r="ACK334" s="35"/>
      <c r="ACL334" s="35"/>
      <c r="ACM334" s="35"/>
      <c r="ACN334" s="35"/>
      <c r="ACO334" s="35"/>
      <c r="ACP334" s="35"/>
      <c r="ACQ334" s="35"/>
      <c r="ACR334" s="35"/>
      <c r="ACS334" s="35"/>
      <c r="ACT334" s="35"/>
      <c r="ACU334" s="35"/>
      <c r="ACV334" s="35"/>
      <c r="ACW334" s="35"/>
      <c r="ACX334" s="35"/>
      <c r="ACY334" s="35"/>
      <c r="ACZ334" s="35"/>
      <c r="ADA334" s="35"/>
      <c r="ADB334" s="35"/>
      <c r="ADC334" s="35"/>
      <c r="ADD334" s="35"/>
      <c r="ADE334" s="35"/>
      <c r="ADF334" s="35"/>
      <c r="ADG334" s="35"/>
      <c r="ADH334" s="35"/>
      <c r="ADI334" s="35"/>
      <c r="ADJ334" s="35"/>
      <c r="ADK334" s="35"/>
      <c r="ADL334" s="35"/>
      <c r="ADM334" s="35"/>
      <c r="ADN334" s="35"/>
      <c r="ADO334" s="35"/>
      <c r="ADP334" s="35"/>
      <c r="ADQ334" s="35"/>
      <c r="ADR334" s="35"/>
      <c r="ADS334" s="35"/>
      <c r="ADT334" s="35"/>
      <c r="ADU334" s="35"/>
      <c r="ADV334" s="35"/>
      <c r="ADW334" s="35"/>
      <c r="ADX334" s="35"/>
      <c r="ADY334" s="35"/>
      <c r="ADZ334" s="35">
        <v>14557</v>
      </c>
      <c r="AEA334" s="35"/>
      <c r="AEB334" s="35"/>
      <c r="AEC334" s="35"/>
      <c r="AED334" s="35"/>
      <c r="AEE334" s="35"/>
      <c r="AEF334" s="35"/>
      <c r="AEG334" s="35"/>
      <c r="AEH334" s="35"/>
      <c r="AEI334" s="35"/>
      <c r="AEJ334" s="35"/>
      <c r="AEK334" s="35"/>
      <c r="AEL334" s="35"/>
      <c r="AEM334" s="35"/>
      <c r="AEN334" s="35"/>
      <c r="AEO334" s="35"/>
      <c r="AEP334" s="35">
        <v>95000</v>
      </c>
      <c r="AEQ334" s="35"/>
      <c r="AER334" s="35"/>
      <c r="AES334" s="35"/>
      <c r="AET334" s="35"/>
      <c r="AEU334" s="35"/>
      <c r="AEV334" s="35"/>
      <c r="AEW334" s="35"/>
      <c r="AEX334" s="35">
        <v>104503.72</v>
      </c>
      <c r="AEY334" s="35"/>
      <c r="AEZ334" s="35">
        <v>214060.72</v>
      </c>
      <c r="AFA334" s="35"/>
      <c r="AFB334" s="35"/>
      <c r="AFC334" s="35"/>
      <c r="AFD334" s="35"/>
      <c r="AFE334" s="35"/>
      <c r="AFF334" s="35"/>
      <c r="AFG334" s="35"/>
      <c r="AFH334" s="35"/>
      <c r="AFI334" s="35"/>
      <c r="AFJ334" s="35">
        <v>1685873</v>
      </c>
      <c r="AFK334" s="35"/>
      <c r="AFL334" s="35"/>
      <c r="AFM334" s="35"/>
      <c r="AFN334" s="35"/>
      <c r="AFO334" s="35"/>
      <c r="AFP334" s="35"/>
      <c r="AFQ334" s="35"/>
      <c r="AFR334" s="35"/>
      <c r="AFS334" s="35"/>
      <c r="AFT334" s="35"/>
      <c r="AFU334" s="35"/>
      <c r="AFV334" s="35"/>
      <c r="AFW334" s="35"/>
      <c r="AFX334" s="35"/>
      <c r="AFY334" s="35"/>
      <c r="AFZ334" s="35"/>
      <c r="AGA334" s="35"/>
      <c r="AGB334" s="35"/>
      <c r="AGC334" s="35"/>
      <c r="AGD334" s="35"/>
      <c r="AGE334" s="35"/>
      <c r="AGF334" s="35"/>
      <c r="AGG334" s="35"/>
      <c r="AGH334" s="35"/>
      <c r="AGI334" s="35"/>
      <c r="AGJ334" s="35"/>
      <c r="AGK334" s="35"/>
      <c r="AGL334" s="35"/>
      <c r="AGM334" s="35"/>
      <c r="AGN334" s="35"/>
      <c r="AGO334" s="35"/>
      <c r="AGP334" s="35"/>
      <c r="AGQ334" s="35"/>
      <c r="AGR334" s="35"/>
      <c r="AGS334" s="35"/>
      <c r="AGT334" s="35"/>
      <c r="AGU334" s="35"/>
      <c r="AGV334" s="35"/>
      <c r="AGW334" s="35"/>
      <c r="AGX334" s="35"/>
      <c r="AGY334" s="35"/>
      <c r="AGZ334" s="35"/>
      <c r="AHA334" s="35"/>
      <c r="AHB334" s="35"/>
      <c r="AHC334" s="35"/>
      <c r="AHD334" s="35"/>
      <c r="AHE334" s="35"/>
      <c r="AHF334" s="35"/>
      <c r="AHG334" s="35"/>
      <c r="AHH334" s="35"/>
      <c r="AHI334" s="35"/>
      <c r="AHJ334" s="35"/>
      <c r="AHK334" s="35"/>
      <c r="AHL334" s="35"/>
      <c r="AHM334" s="35"/>
      <c r="AHN334" s="35"/>
      <c r="AHO334" s="35"/>
      <c r="AHP334" s="35"/>
      <c r="AHQ334" s="35"/>
      <c r="AHR334" s="35"/>
      <c r="AHS334" s="35"/>
      <c r="AHT334" s="35"/>
      <c r="AHU334" s="35"/>
      <c r="AHV334" s="35"/>
      <c r="AHW334" s="35"/>
      <c r="AHX334" s="35"/>
      <c r="AHY334" s="35"/>
      <c r="AHZ334" s="35"/>
      <c r="AIA334" s="35">
        <v>1685873</v>
      </c>
      <c r="AIB334" s="35">
        <v>2452038.16</v>
      </c>
    </row>
    <row r="335" spans="1:912" x14ac:dyDescent="0.5">
      <c r="A335" s="34" t="s">
        <v>43</v>
      </c>
      <c r="B335" s="34" t="s">
        <v>2586</v>
      </c>
      <c r="C335" s="34" t="s">
        <v>2587</v>
      </c>
      <c r="D335" s="35">
        <v>20466672.050000001</v>
      </c>
      <c r="E335" s="35">
        <v>3539639.37</v>
      </c>
      <c r="F335" s="35">
        <v>976445.63</v>
      </c>
      <c r="G335" s="35">
        <v>1190534.3500000001</v>
      </c>
      <c r="H335" s="35">
        <v>1416721.8</v>
      </c>
      <c r="I335" s="35">
        <v>1308090.8999999999</v>
      </c>
      <c r="J335" s="35">
        <v>424296.53</v>
      </c>
      <c r="K335" s="35">
        <v>2536783.41</v>
      </c>
      <c r="L335" s="35">
        <v>1142314</v>
      </c>
      <c r="M335" s="35">
        <v>1180889.25</v>
      </c>
      <c r="N335" s="35">
        <v>3060174.2</v>
      </c>
      <c r="O335" s="35">
        <v>1081592.5</v>
      </c>
      <c r="P335" s="35">
        <v>2199280.4700000002</v>
      </c>
      <c r="Q335" s="35">
        <v>1977860.82</v>
      </c>
      <c r="R335" s="35">
        <v>1113837.25</v>
      </c>
      <c r="S335" s="35">
        <v>610663.94999999995</v>
      </c>
      <c r="T335" s="35">
        <v>734053.52</v>
      </c>
      <c r="U335" s="35">
        <v>1424125.25</v>
      </c>
      <c r="V335" s="35">
        <v>614643.48</v>
      </c>
      <c r="W335" s="35">
        <v>816808.97</v>
      </c>
      <c r="X335" s="35">
        <v>886807.6</v>
      </c>
      <c r="Y335" s="35">
        <v>792759</v>
      </c>
      <c r="Z335" s="35">
        <v>770614.58</v>
      </c>
      <c r="AA335" s="35">
        <v>385726.64</v>
      </c>
      <c r="AB335" s="35">
        <v>24400124.690000001</v>
      </c>
      <c r="AC335" s="35">
        <v>1285980.8</v>
      </c>
      <c r="AD335" s="35">
        <v>2371245.2599999998</v>
      </c>
      <c r="AE335" s="35">
        <v>963572.46</v>
      </c>
      <c r="AF335" s="35">
        <v>2029061.7</v>
      </c>
      <c r="AG335" s="35">
        <v>1190102.77</v>
      </c>
      <c r="AH335" s="35">
        <v>1806202.04</v>
      </c>
      <c r="AI335" s="35">
        <v>1520677.58</v>
      </c>
      <c r="AJ335" s="35">
        <v>1428700.06</v>
      </c>
      <c r="AK335" s="35">
        <v>1053363.28</v>
      </c>
      <c r="AL335" s="35">
        <v>513287.1</v>
      </c>
      <c r="AM335" s="35">
        <v>334986.40000000002</v>
      </c>
      <c r="AN335" s="35">
        <v>584101.30000000005</v>
      </c>
      <c r="AO335" s="35">
        <v>1110816.3</v>
      </c>
      <c r="AP335" s="35">
        <v>955448.7</v>
      </c>
      <c r="AQ335" s="35">
        <v>1128031.48</v>
      </c>
      <c r="AR335" s="35">
        <v>969858.5</v>
      </c>
      <c r="AS335" s="35">
        <v>160509.96</v>
      </c>
      <c r="AT335" s="35">
        <v>13722408.310000001</v>
      </c>
      <c r="AU335" s="35">
        <v>1711236.3</v>
      </c>
      <c r="AV335" s="35">
        <v>1128018.3999999999</v>
      </c>
      <c r="AW335" s="35">
        <v>1443897.98</v>
      </c>
      <c r="AX335" s="35">
        <v>1316995.08</v>
      </c>
      <c r="AY335" s="35">
        <v>844611.1</v>
      </c>
      <c r="AZ335" s="35">
        <v>894658.2</v>
      </c>
      <c r="BA335" s="35">
        <v>1437310.1</v>
      </c>
      <c r="BB335" s="35">
        <v>2892209.66</v>
      </c>
      <c r="BC335" s="35">
        <v>756542.72</v>
      </c>
      <c r="BD335" s="35">
        <v>856301.9</v>
      </c>
      <c r="BE335" s="35">
        <v>2100715.91</v>
      </c>
      <c r="BF335" s="35">
        <v>421684.24</v>
      </c>
      <c r="BG335" s="35">
        <v>524421.1</v>
      </c>
      <c r="BH335" s="35">
        <v>570816.25</v>
      </c>
      <c r="BI335" s="35">
        <v>13216963.119999999</v>
      </c>
      <c r="BJ335" s="35">
        <v>551116.80000000005</v>
      </c>
      <c r="BK335" s="35">
        <v>507552.25</v>
      </c>
      <c r="BL335" s="35">
        <v>768947.9</v>
      </c>
      <c r="BM335" s="35">
        <v>1238813.2</v>
      </c>
      <c r="BN335" s="35">
        <v>1252941</v>
      </c>
      <c r="BO335" s="35">
        <v>432348.9</v>
      </c>
      <c r="BP335" s="35">
        <v>624792.19999999995</v>
      </c>
      <c r="BQ335" s="35">
        <v>649829.1</v>
      </c>
      <c r="BR335" s="35"/>
      <c r="BS335" s="35">
        <v>412182.27</v>
      </c>
      <c r="BT335" s="35">
        <v>428557.1</v>
      </c>
      <c r="BU335" s="35">
        <v>1696723.49</v>
      </c>
      <c r="BV335" s="35">
        <v>409644.9</v>
      </c>
      <c r="BW335" s="35">
        <v>312658.25</v>
      </c>
      <c r="BX335" s="35">
        <v>13732150.08</v>
      </c>
      <c r="BY335" s="35">
        <v>5125721.4000000004</v>
      </c>
      <c r="BZ335" s="35">
        <v>1271714.7</v>
      </c>
      <c r="CA335" s="35">
        <v>1010037.2</v>
      </c>
      <c r="CB335" s="35">
        <v>1904448.21</v>
      </c>
      <c r="CC335" s="35">
        <v>1361439.2</v>
      </c>
      <c r="CD335" s="35">
        <v>1361436.9</v>
      </c>
      <c r="CE335" s="35">
        <v>167268</v>
      </c>
      <c r="CF335" s="35">
        <v>193157.5</v>
      </c>
      <c r="CG335" s="35">
        <v>26647157.48</v>
      </c>
      <c r="CH335" s="35">
        <v>1180451.5</v>
      </c>
      <c r="CI335" s="35">
        <v>2695609.89</v>
      </c>
      <c r="CJ335" s="35">
        <v>823400.75</v>
      </c>
      <c r="CK335" s="35">
        <v>1123854.56</v>
      </c>
      <c r="CL335" s="35">
        <v>1332973.29</v>
      </c>
      <c r="CM335" s="35">
        <v>1184368.95</v>
      </c>
      <c r="CN335" s="35">
        <v>1522349.98</v>
      </c>
      <c r="CO335" s="35">
        <v>627758.47</v>
      </c>
      <c r="CP335" s="35">
        <v>1318380.27</v>
      </c>
      <c r="CQ335" s="35">
        <v>751019.57</v>
      </c>
      <c r="CR335" s="35">
        <v>1369604.43</v>
      </c>
      <c r="CS335" s="35">
        <v>947292</v>
      </c>
      <c r="CT335" s="35">
        <v>11682228.699999999</v>
      </c>
      <c r="CU335" s="35">
        <v>1216442.8999999999</v>
      </c>
      <c r="CV335" s="35">
        <v>1758327.96</v>
      </c>
      <c r="CW335" s="35">
        <v>1392362.28</v>
      </c>
      <c r="CX335" s="35">
        <v>1251433.6200000001</v>
      </c>
      <c r="CY335" s="35">
        <v>2201107.59</v>
      </c>
      <c r="CZ335" s="35">
        <v>1359818.1</v>
      </c>
      <c r="DA335" s="35">
        <v>554705.80000000005</v>
      </c>
      <c r="DB335" s="35">
        <v>236650324.90999997</v>
      </c>
      <c r="DC335" s="35">
        <v>10577699.85</v>
      </c>
      <c r="DD335" s="35">
        <v>1295411.8400000001</v>
      </c>
      <c r="DE335" s="35">
        <v>2753162.28</v>
      </c>
      <c r="DF335" s="35">
        <v>3058827.11</v>
      </c>
      <c r="DG335" s="35">
        <v>1071638.8700000001</v>
      </c>
      <c r="DH335" s="35">
        <v>1593327.91</v>
      </c>
      <c r="DI335" s="35">
        <v>1512659.43</v>
      </c>
      <c r="DJ335" s="35">
        <v>383234.9</v>
      </c>
      <c r="DK335" s="35">
        <v>872028.6</v>
      </c>
      <c r="DL335" s="35">
        <v>648784.30000000005</v>
      </c>
      <c r="DM335" s="35">
        <v>2147356.16</v>
      </c>
      <c r="DN335" s="35">
        <v>8052738.8600000003</v>
      </c>
      <c r="DO335" s="35">
        <v>6929012.0899999999</v>
      </c>
      <c r="DP335" s="35">
        <v>1118997.71</v>
      </c>
      <c r="DQ335" s="35">
        <v>965302.52</v>
      </c>
      <c r="DR335" s="35">
        <v>1273215.3799999999</v>
      </c>
      <c r="DS335" s="35">
        <v>1127894.7</v>
      </c>
      <c r="DT335" s="35">
        <v>941283.41</v>
      </c>
      <c r="DU335" s="35">
        <v>1034422.6</v>
      </c>
      <c r="DV335" s="35">
        <v>370537.86</v>
      </c>
      <c r="DW335" s="35">
        <v>29715713.010000002</v>
      </c>
      <c r="DX335" s="35">
        <v>988760.42</v>
      </c>
      <c r="DY335" s="35">
        <v>1500441.75</v>
      </c>
      <c r="DZ335" s="35">
        <v>843157.07</v>
      </c>
      <c r="EA335" s="35">
        <v>1671023.35</v>
      </c>
      <c r="EB335" s="35">
        <v>1176472.07</v>
      </c>
      <c r="EC335" s="35">
        <v>1842774.08</v>
      </c>
      <c r="ED335" s="35">
        <v>1317145.3600000001</v>
      </c>
      <c r="EE335" s="35">
        <v>1755051.28</v>
      </c>
      <c r="EF335" s="35">
        <v>7875317.6500000004</v>
      </c>
      <c r="EG335" s="35">
        <v>8334655.7400000002</v>
      </c>
      <c r="EH335" s="35">
        <v>962754.73</v>
      </c>
      <c r="EI335" s="35">
        <v>985134.3</v>
      </c>
      <c r="EJ335" s="35">
        <v>1052964.55</v>
      </c>
      <c r="EK335" s="35">
        <v>1610790.22</v>
      </c>
      <c r="EL335" s="35">
        <v>2371637.2999999998</v>
      </c>
      <c r="EM335" s="35">
        <v>906100.33</v>
      </c>
      <c r="EN335" s="35">
        <v>1048639.33</v>
      </c>
      <c r="EO335" s="35">
        <v>17696584.559999999</v>
      </c>
      <c r="EP335" s="35">
        <v>936838.2</v>
      </c>
      <c r="EQ335" s="35">
        <v>987586.5</v>
      </c>
      <c r="ER335" s="35">
        <v>857849.95</v>
      </c>
      <c r="ES335" s="35">
        <v>590876.69999999995</v>
      </c>
      <c r="ET335" s="35">
        <v>682231.62</v>
      </c>
      <c r="EU335" s="35">
        <v>1354794.97</v>
      </c>
      <c r="EV335" s="35">
        <v>965753.83</v>
      </c>
      <c r="EW335" s="35">
        <v>651297.43999999994</v>
      </c>
      <c r="EX335" s="35">
        <v>138409882.69</v>
      </c>
      <c r="EY335" s="35">
        <v>11757204.310000001</v>
      </c>
      <c r="EZ335" s="35">
        <v>534361.78</v>
      </c>
      <c r="FA335" s="35">
        <v>991649.85</v>
      </c>
      <c r="FB335" s="35">
        <v>1123214.24</v>
      </c>
      <c r="FC335" s="35">
        <v>1895023.46</v>
      </c>
      <c r="FD335" s="35">
        <v>1365997.82</v>
      </c>
      <c r="FE335" s="35">
        <v>1771909.9</v>
      </c>
      <c r="FF335" s="35">
        <v>850817.5</v>
      </c>
      <c r="FG335" s="35">
        <v>670787.06000000006</v>
      </c>
      <c r="FH335" s="35">
        <v>602735.82999999996</v>
      </c>
      <c r="FI335" s="35">
        <v>512335.79</v>
      </c>
      <c r="FJ335" s="35">
        <v>203654.71</v>
      </c>
      <c r="FK335" s="35">
        <v>8246128.2699999996</v>
      </c>
      <c r="FL335" s="35">
        <v>822979.2</v>
      </c>
      <c r="FM335" s="35">
        <v>1056777.05</v>
      </c>
      <c r="FN335" s="35">
        <v>1041600.82</v>
      </c>
      <c r="FO335" s="35"/>
      <c r="FP335" s="35">
        <v>1306786.6000000001</v>
      </c>
      <c r="FQ335" s="35"/>
      <c r="FR335" s="35">
        <v>84250.95</v>
      </c>
      <c r="FS335" s="35">
        <v>4301489.62</v>
      </c>
      <c r="FT335" s="35">
        <v>927611.09</v>
      </c>
      <c r="FU335" s="35">
        <v>1543911.14</v>
      </c>
      <c r="FV335" s="35">
        <v>1344707.54</v>
      </c>
      <c r="FW335" s="35">
        <v>1875039.53</v>
      </c>
      <c r="FX335" s="35">
        <v>880569.87</v>
      </c>
      <c r="FY335" s="35">
        <v>2070191.13</v>
      </c>
      <c r="FZ335" s="35">
        <v>1404867.66</v>
      </c>
      <c r="GA335" s="35">
        <v>1295004.05</v>
      </c>
      <c r="GB335" s="35">
        <v>1111292.8500000001</v>
      </c>
      <c r="GC335" s="35">
        <v>2172445.85</v>
      </c>
      <c r="GD335" s="35">
        <v>1085058.0900000001</v>
      </c>
      <c r="GE335" s="35">
        <v>755160.15</v>
      </c>
      <c r="GF335" s="35">
        <v>178115.74</v>
      </c>
      <c r="GG335" s="35">
        <v>11990347.9</v>
      </c>
      <c r="GH335" s="35">
        <v>748985.98</v>
      </c>
      <c r="GI335" s="35">
        <v>1170104.5</v>
      </c>
      <c r="GJ335" s="35">
        <v>1763500.43</v>
      </c>
      <c r="GK335" s="35">
        <v>1376669.2</v>
      </c>
      <c r="GL335" s="35">
        <v>1267797.21</v>
      </c>
      <c r="GM335" s="35">
        <v>312372</v>
      </c>
      <c r="GN335" s="35">
        <v>2562373.4900000002</v>
      </c>
      <c r="GO335" s="35">
        <v>961726.18</v>
      </c>
      <c r="GP335" s="35">
        <v>219581.15</v>
      </c>
      <c r="GQ335" s="35">
        <v>260347.67</v>
      </c>
      <c r="GR335" s="35">
        <v>64038.25</v>
      </c>
      <c r="GS335" s="35">
        <v>8656552.5700000003</v>
      </c>
      <c r="GT335" s="35">
        <v>1920080.3</v>
      </c>
      <c r="GU335" s="35">
        <v>921717.12</v>
      </c>
      <c r="GV335" s="35">
        <v>1598040.3</v>
      </c>
      <c r="GW335" s="35">
        <v>516146.4</v>
      </c>
      <c r="GX335" s="35">
        <v>1228176.22</v>
      </c>
      <c r="GY335" s="35">
        <v>1216498.5900000001</v>
      </c>
      <c r="GZ335" s="35">
        <v>586442.69999999995</v>
      </c>
      <c r="HA335" s="35">
        <v>95125177.610000029</v>
      </c>
      <c r="HB335" s="35">
        <v>6207637.7699999996</v>
      </c>
      <c r="HC335" s="35"/>
      <c r="HD335" s="35"/>
      <c r="HE335" s="35"/>
      <c r="HF335" s="35">
        <v>14131085.619999999</v>
      </c>
      <c r="HG335" s="35">
        <v>1461116.97</v>
      </c>
      <c r="HH335" s="35">
        <v>1970284.68</v>
      </c>
      <c r="HI335" s="35">
        <v>2144660.27</v>
      </c>
      <c r="HJ335" s="35">
        <v>1422677.77</v>
      </c>
      <c r="HK335" s="35">
        <v>540301.19999999995</v>
      </c>
      <c r="HL335" s="35">
        <v>460327.8</v>
      </c>
      <c r="HM335" s="35">
        <v>9501042.5399999991</v>
      </c>
      <c r="HN335" s="35">
        <v>1283754.81</v>
      </c>
      <c r="HO335" s="35">
        <v>1550835.51</v>
      </c>
      <c r="HP335" s="35"/>
      <c r="HQ335" s="35">
        <v>969714.97</v>
      </c>
      <c r="HR335" s="35">
        <v>1081333.75</v>
      </c>
      <c r="HS335" s="35">
        <v>1419587.04</v>
      </c>
      <c r="HT335" s="35">
        <v>170850.25</v>
      </c>
      <c r="HU335" s="35">
        <v>5124018.7</v>
      </c>
      <c r="HV335" s="35">
        <v>5112121.6500000004</v>
      </c>
      <c r="HW335" s="35">
        <v>310984.2</v>
      </c>
      <c r="HX335" s="35">
        <v>892349.3</v>
      </c>
      <c r="HY335" s="35">
        <v>966445.1</v>
      </c>
      <c r="HZ335" s="35">
        <v>745953.5</v>
      </c>
      <c r="IA335" s="35">
        <v>1830735.38</v>
      </c>
      <c r="IB335" s="35">
        <v>852688.8</v>
      </c>
      <c r="IC335" s="35">
        <v>756894.5</v>
      </c>
      <c r="ID335" s="35">
        <v>1012852.52</v>
      </c>
      <c r="IE335" s="35">
        <v>1015678.1</v>
      </c>
      <c r="IF335" s="35">
        <v>1157663.23</v>
      </c>
      <c r="IG335" s="35">
        <v>560349.69999999995</v>
      </c>
      <c r="IH335" s="35">
        <v>1074914.53</v>
      </c>
      <c r="II335" s="35">
        <v>556877.17000000004</v>
      </c>
      <c r="IJ335" s="35">
        <v>548388</v>
      </c>
      <c r="IK335" s="35">
        <v>8983213.4900000002</v>
      </c>
      <c r="IL335" s="35">
        <v>5211889.74</v>
      </c>
      <c r="IM335" s="35">
        <v>1436838.6</v>
      </c>
      <c r="IN335" s="35">
        <v>1137836.25</v>
      </c>
      <c r="IO335" s="35"/>
      <c r="IP335" s="35"/>
      <c r="IQ335" s="35">
        <v>1001852.27</v>
      </c>
      <c r="IR335" s="35"/>
      <c r="IS335" s="35">
        <v>607869.47</v>
      </c>
      <c r="IT335" s="35"/>
      <c r="IU335" s="35"/>
      <c r="IV335" s="35">
        <v>16575440.720000001</v>
      </c>
      <c r="IW335" s="35">
        <v>8610255.5999999996</v>
      </c>
      <c r="IX335" s="35">
        <v>2096456.96</v>
      </c>
      <c r="IY335" s="35">
        <v>838335.56</v>
      </c>
      <c r="IZ335" s="35">
        <v>893314.88</v>
      </c>
      <c r="JA335" s="35">
        <v>578762.1</v>
      </c>
      <c r="JB335" s="35">
        <v>1121142.58</v>
      </c>
      <c r="JC335" s="35">
        <v>722346.7</v>
      </c>
      <c r="JD335" s="35">
        <v>22875</v>
      </c>
      <c r="JE335" s="35">
        <v>1188392.71</v>
      </c>
      <c r="JF335" s="35">
        <v>532983.93999999994</v>
      </c>
      <c r="JG335" s="35">
        <v>1209981.3999999999</v>
      </c>
      <c r="JH335" s="35">
        <v>9473249.8800000008</v>
      </c>
      <c r="JI335" s="35">
        <v>5658040.8099999996</v>
      </c>
      <c r="JJ335" s="35">
        <v>1203061.1000000001</v>
      </c>
      <c r="JK335" s="35"/>
      <c r="JL335" s="35">
        <v>350048.38</v>
      </c>
      <c r="JM335" s="35"/>
      <c r="JN335" s="35">
        <v>6323434.4699999997</v>
      </c>
      <c r="JO335" s="35">
        <v>563552.87</v>
      </c>
      <c r="JP335" s="35">
        <v>1261161.8500000001</v>
      </c>
      <c r="JQ335" s="35">
        <v>1380605.71</v>
      </c>
      <c r="JR335" s="35">
        <v>937485.1</v>
      </c>
      <c r="JS335" s="35">
        <v>1974890.66</v>
      </c>
      <c r="JT335" s="35">
        <v>816522.7</v>
      </c>
      <c r="JU335" s="35">
        <v>149545966.82999992</v>
      </c>
      <c r="JV335" s="35">
        <v>12247176.82</v>
      </c>
      <c r="JW335" s="35">
        <v>1333209.78</v>
      </c>
      <c r="JX335" s="35">
        <v>978463.58</v>
      </c>
      <c r="JY335" s="35">
        <v>1474177.87</v>
      </c>
      <c r="JZ335" s="35">
        <v>1887633.79</v>
      </c>
      <c r="KA335" s="35">
        <v>1522287.62</v>
      </c>
      <c r="KB335" s="35">
        <v>1024097.58</v>
      </c>
      <c r="KC335" s="35">
        <v>2643901.4</v>
      </c>
      <c r="KD335" s="35">
        <v>10046587.550000001</v>
      </c>
      <c r="KE335" s="35">
        <v>5850036.3099999996</v>
      </c>
      <c r="KF335" s="35">
        <v>914851.8</v>
      </c>
      <c r="KG335" s="35">
        <v>597860.68000000005</v>
      </c>
      <c r="KH335" s="35">
        <v>1419500.33</v>
      </c>
      <c r="KI335" s="35"/>
      <c r="KJ335" s="35">
        <v>1973103.27</v>
      </c>
      <c r="KK335" s="35">
        <v>4386639.91</v>
      </c>
      <c r="KL335" s="35">
        <v>788014.98</v>
      </c>
      <c r="KM335" s="35">
        <v>1002308.58</v>
      </c>
      <c r="KN335" s="35">
        <v>734736</v>
      </c>
      <c r="KO335" s="35">
        <v>814266.7</v>
      </c>
      <c r="KP335" s="35">
        <v>670279.59</v>
      </c>
      <c r="KQ335" s="35"/>
      <c r="KR335" s="35">
        <v>610175.56000000006</v>
      </c>
      <c r="KS335" s="35">
        <v>16462480.609999999</v>
      </c>
      <c r="KT335" s="35">
        <v>2268832.12</v>
      </c>
      <c r="KU335" s="35"/>
      <c r="KV335" s="35">
        <v>1534957.9</v>
      </c>
      <c r="KW335" s="35">
        <v>1471146.08</v>
      </c>
      <c r="KX335" s="35">
        <v>1185332.26</v>
      </c>
      <c r="KY335" s="35">
        <v>3007786.81</v>
      </c>
      <c r="KZ335" s="35"/>
      <c r="LA335" s="35"/>
      <c r="LB335" s="35">
        <v>5874704.2199999997</v>
      </c>
      <c r="LC335" s="35">
        <v>920825.07</v>
      </c>
      <c r="LD335" s="35">
        <v>1615893.22</v>
      </c>
      <c r="LE335" s="35">
        <v>2294978.2599999998</v>
      </c>
      <c r="LF335" s="35">
        <v>1274438.1100000001</v>
      </c>
      <c r="LG335" s="35">
        <v>1203475.73</v>
      </c>
      <c r="LH335" s="35">
        <v>5726552.2400000002</v>
      </c>
      <c r="LI335" s="35">
        <v>1467848.6</v>
      </c>
      <c r="LJ335" s="35">
        <v>18822215.379999999</v>
      </c>
      <c r="LK335" s="35">
        <v>4766217.45</v>
      </c>
      <c r="LL335" s="35">
        <v>7721373.5700000003</v>
      </c>
      <c r="LM335" s="35">
        <v>8360078.5899999999</v>
      </c>
      <c r="LN335" s="35">
        <v>1073689.8</v>
      </c>
      <c r="LO335" s="35">
        <v>794227.8</v>
      </c>
      <c r="LP335" s="35">
        <v>502381.5</v>
      </c>
      <c r="LQ335" s="35">
        <v>2469078.41</v>
      </c>
      <c r="LR335" s="35">
        <v>665211.30000000005</v>
      </c>
      <c r="LS335" s="35">
        <v>1536378.3</v>
      </c>
      <c r="LT335" s="35">
        <v>410194.49</v>
      </c>
      <c r="LU335" s="35">
        <v>7535449.6200000001</v>
      </c>
      <c r="LV335" s="35">
        <v>1975784.64</v>
      </c>
      <c r="LW335" s="35"/>
      <c r="LX335" s="35">
        <v>14866972.220000001</v>
      </c>
      <c r="LY335" s="35">
        <v>5453846.6200000001</v>
      </c>
      <c r="LZ335" s="35">
        <v>12926098.82</v>
      </c>
      <c r="MA335" s="35">
        <v>6319740.3499999996</v>
      </c>
      <c r="MB335" s="35">
        <v>1821489.88</v>
      </c>
      <c r="MC335" s="35">
        <v>1760862.63</v>
      </c>
      <c r="MD335" s="35">
        <v>1481906.21</v>
      </c>
      <c r="ME335" s="35">
        <v>1386721.94</v>
      </c>
      <c r="MF335" s="35">
        <v>1542657.53</v>
      </c>
      <c r="MG335" s="35">
        <v>1350571.29</v>
      </c>
      <c r="MH335" s="35">
        <v>2595683.5499999998</v>
      </c>
      <c r="MI335" s="35">
        <v>993930.4</v>
      </c>
      <c r="MJ335" s="35">
        <v>208361323.22000006</v>
      </c>
      <c r="MK335" s="35">
        <v>18555390.140000001</v>
      </c>
      <c r="ML335" s="35">
        <v>1017955.5</v>
      </c>
      <c r="MM335" s="35">
        <v>691830.51</v>
      </c>
      <c r="MN335" s="35">
        <v>656892.39</v>
      </c>
      <c r="MO335" s="35">
        <v>638371.07999999996</v>
      </c>
      <c r="MP335" s="35">
        <v>783223.19</v>
      </c>
      <c r="MQ335" s="35">
        <v>691109.1</v>
      </c>
      <c r="MR335" s="35">
        <v>766406.45</v>
      </c>
      <c r="MS335" s="35">
        <v>1232542.6000000001</v>
      </c>
      <c r="MT335" s="35">
        <v>657666.63</v>
      </c>
      <c r="MU335" s="35">
        <v>844455</v>
      </c>
      <c r="MV335" s="35">
        <v>512430.87</v>
      </c>
      <c r="MW335" s="35">
        <v>12261211.720000001</v>
      </c>
      <c r="MX335" s="35">
        <v>931346.48</v>
      </c>
      <c r="MY335" s="35">
        <v>786927</v>
      </c>
      <c r="MZ335" s="35"/>
      <c r="NA335" s="35">
        <v>1453716.7</v>
      </c>
      <c r="NB335" s="35">
        <v>122214.39999999999</v>
      </c>
      <c r="NC335" s="35"/>
      <c r="ND335" s="35">
        <v>1733705.63</v>
      </c>
      <c r="NE335" s="35">
        <v>932710.1</v>
      </c>
      <c r="NF335" s="35"/>
      <c r="NG335" s="35">
        <v>241760.55</v>
      </c>
      <c r="NH335" s="35">
        <v>26375005.809999999</v>
      </c>
      <c r="NI335" s="35">
        <v>1756706.4</v>
      </c>
      <c r="NJ335" s="35">
        <v>902438.9</v>
      </c>
      <c r="NK335" s="35">
        <v>4419032.67</v>
      </c>
      <c r="NL335" s="35">
        <v>704020.44</v>
      </c>
      <c r="NM335" s="35">
        <v>2334127.1</v>
      </c>
      <c r="NN335" s="35">
        <v>4276790.8899999997</v>
      </c>
      <c r="NO335" s="35">
        <v>2749678.24</v>
      </c>
      <c r="NP335" s="35">
        <v>493855.14</v>
      </c>
      <c r="NQ335" s="35">
        <v>821994.78</v>
      </c>
      <c r="NR335" s="35">
        <v>1367404.46</v>
      </c>
      <c r="NS335" s="35">
        <v>390486.3</v>
      </c>
      <c r="NT335" s="35">
        <v>6554189.8399999999</v>
      </c>
      <c r="NU335" s="35">
        <v>656293.69999999995</v>
      </c>
      <c r="NV335" s="35">
        <v>647022.4</v>
      </c>
      <c r="NW335" s="35">
        <v>623713.24</v>
      </c>
      <c r="NX335" s="35">
        <v>551908.23</v>
      </c>
      <c r="NY335" s="35">
        <v>223437.4</v>
      </c>
      <c r="NZ335" s="35">
        <v>549360.94999999995</v>
      </c>
      <c r="OA335" s="35">
        <v>79096547.680000007</v>
      </c>
      <c r="OB335" s="35">
        <v>2870874.12</v>
      </c>
      <c r="OC335" s="35">
        <v>1114267.79</v>
      </c>
      <c r="OD335" s="35">
        <v>780234.42</v>
      </c>
      <c r="OE335" s="35">
        <v>1055871.43</v>
      </c>
      <c r="OF335" s="35">
        <v>1420975.8</v>
      </c>
      <c r="OG335" s="35"/>
      <c r="OH335" s="35">
        <v>16778476.77</v>
      </c>
      <c r="OI335" s="35">
        <v>3551253.85</v>
      </c>
      <c r="OJ335" s="35">
        <v>1692028.9</v>
      </c>
      <c r="OK335" s="35">
        <v>3340583.52</v>
      </c>
      <c r="OL335" s="35">
        <v>875343.14</v>
      </c>
      <c r="OM335" s="35">
        <v>1680610.5</v>
      </c>
      <c r="ON335" s="35">
        <v>1010800.55</v>
      </c>
      <c r="OO335" s="35">
        <v>625956.09</v>
      </c>
      <c r="OP335" s="35">
        <v>36520.75</v>
      </c>
      <c r="OQ335" s="35">
        <v>13292501.789999999</v>
      </c>
      <c r="OR335" s="35">
        <v>2259764.27</v>
      </c>
      <c r="OS335" s="35">
        <v>2944214.7</v>
      </c>
      <c r="OT335" s="35">
        <v>1883481.5</v>
      </c>
      <c r="OU335" s="35">
        <v>1128578.02</v>
      </c>
      <c r="OV335" s="35">
        <v>396871.42</v>
      </c>
      <c r="OW335" s="35">
        <v>6570085.2999999998</v>
      </c>
      <c r="OX335" s="35">
        <v>657615.13</v>
      </c>
      <c r="OY335" s="35">
        <v>734000.37</v>
      </c>
      <c r="OZ335" s="35">
        <v>1128293.58</v>
      </c>
      <c r="PA335" s="35">
        <v>1100554.8</v>
      </c>
      <c r="PB335" s="35">
        <v>1978172.36</v>
      </c>
      <c r="PC335" s="35">
        <v>882753.26</v>
      </c>
      <c r="PD335" s="35">
        <v>332057.62</v>
      </c>
      <c r="PE335" s="35">
        <v>331477.37</v>
      </c>
      <c r="PF335" s="35">
        <v>253460099.73000008</v>
      </c>
      <c r="PG335" s="35">
        <v>10498157.289999999</v>
      </c>
      <c r="PH335" s="35">
        <v>686017.08</v>
      </c>
      <c r="PI335" s="35">
        <v>2282446.02</v>
      </c>
      <c r="PJ335" s="35">
        <v>809013.9</v>
      </c>
      <c r="PK335" s="35">
        <v>1563004.03</v>
      </c>
      <c r="PL335" s="35">
        <v>2340192.7000000002</v>
      </c>
      <c r="PM335" s="35">
        <v>755218.09</v>
      </c>
      <c r="PN335" s="35">
        <v>714931.43</v>
      </c>
      <c r="PO335" s="35">
        <v>905460.43</v>
      </c>
      <c r="PP335" s="35">
        <v>899375.9</v>
      </c>
      <c r="PQ335" s="35">
        <v>965666.22</v>
      </c>
      <c r="PR335" s="35">
        <v>1251376.44</v>
      </c>
      <c r="PS335" s="35">
        <v>759302.95</v>
      </c>
      <c r="PT335" s="35">
        <v>2733893.76</v>
      </c>
      <c r="PU335" s="35">
        <v>223433.93</v>
      </c>
      <c r="PV335" s="35">
        <v>157674.51999999999</v>
      </c>
      <c r="PW335" s="35">
        <v>224832.75</v>
      </c>
      <c r="PX335" s="35">
        <v>161808.74</v>
      </c>
      <c r="PY335" s="35">
        <v>26675704.57</v>
      </c>
      <c r="PZ335" s="35"/>
      <c r="QA335" s="35"/>
      <c r="QB335" s="35">
        <v>1709875.88</v>
      </c>
      <c r="QC335" s="35"/>
      <c r="QD335" s="35">
        <v>1294052.2</v>
      </c>
      <c r="QE335" s="35">
        <v>2917574.85</v>
      </c>
      <c r="QF335" s="35">
        <v>805316.16</v>
      </c>
      <c r="QG335" s="35"/>
      <c r="QH335" s="35">
        <v>463882.92</v>
      </c>
      <c r="QI335" s="35">
        <v>2300186.1</v>
      </c>
      <c r="QJ335" s="35"/>
      <c r="QK335" s="35">
        <v>0</v>
      </c>
      <c r="QL335" s="35">
        <v>1379977</v>
      </c>
      <c r="QM335" s="35">
        <v>1561861</v>
      </c>
      <c r="QN335" s="35">
        <v>1341412.5900000001</v>
      </c>
      <c r="QO335" s="35"/>
      <c r="QP335" s="35"/>
      <c r="QQ335" s="35">
        <v>789162.9</v>
      </c>
      <c r="QR335" s="35">
        <v>2053180.7</v>
      </c>
      <c r="QS335" s="35">
        <v>2799076.27</v>
      </c>
      <c r="QT335" s="35">
        <v>827359.4</v>
      </c>
      <c r="QU335" s="35">
        <v>132178.4</v>
      </c>
      <c r="QV335" s="35">
        <v>118801.49</v>
      </c>
      <c r="QW335" s="35">
        <v>104966.92</v>
      </c>
      <c r="QX335" s="35"/>
      <c r="QY335" s="35">
        <v>14172485.550000001</v>
      </c>
      <c r="QZ335" s="35">
        <v>114105</v>
      </c>
      <c r="RA335" s="35"/>
      <c r="RB335" s="35"/>
      <c r="RC335" s="35"/>
      <c r="RD335" s="35"/>
      <c r="RE335" s="35"/>
      <c r="RF335" s="35">
        <v>340070</v>
      </c>
      <c r="RG335" s="35">
        <v>4165015.5</v>
      </c>
      <c r="RH335" s="35"/>
      <c r="RI335" s="35"/>
      <c r="RJ335" s="35"/>
      <c r="RK335" s="35"/>
      <c r="RL335" s="35">
        <v>15599940.800000001</v>
      </c>
      <c r="RM335" s="35">
        <v>1772703.66</v>
      </c>
      <c r="RN335" s="35"/>
      <c r="RO335" s="35">
        <v>1362888.67</v>
      </c>
      <c r="RP335" s="35"/>
      <c r="RQ335" s="35">
        <v>1272237</v>
      </c>
      <c r="RR335" s="35"/>
      <c r="RS335" s="35">
        <v>966650.5</v>
      </c>
      <c r="RT335" s="35">
        <v>1116814.28</v>
      </c>
      <c r="RU335" s="35"/>
      <c r="RV335" s="35"/>
      <c r="RW335" s="35">
        <v>895025.45</v>
      </c>
      <c r="RX335" s="35">
        <v>680235.9</v>
      </c>
      <c r="RY335" s="35"/>
      <c r="RZ335" s="35">
        <v>51300</v>
      </c>
      <c r="SA335" s="35">
        <v>913079</v>
      </c>
      <c r="SB335" s="35">
        <v>812879.21</v>
      </c>
      <c r="SC335" s="35"/>
      <c r="SD335" s="35"/>
      <c r="SE335" s="35"/>
      <c r="SF335" s="35">
        <v>119441806.05000001</v>
      </c>
      <c r="SG335" s="35">
        <v>9180814.1799999997</v>
      </c>
      <c r="SH335" s="35">
        <v>694953.3</v>
      </c>
      <c r="SI335" s="35">
        <v>891292.5</v>
      </c>
      <c r="SJ335" s="35">
        <v>808574.42</v>
      </c>
      <c r="SK335" s="35">
        <v>374151.4</v>
      </c>
      <c r="SL335" s="35">
        <v>545064.80000000005</v>
      </c>
      <c r="SM335" s="35">
        <v>427738.53</v>
      </c>
      <c r="SN335" s="35">
        <v>1988713.8</v>
      </c>
      <c r="SO335" s="35">
        <v>736733.6</v>
      </c>
      <c r="SP335" s="35">
        <v>757167.69</v>
      </c>
      <c r="SQ335" s="35">
        <v>849803.9</v>
      </c>
      <c r="SR335" s="35">
        <v>1304500.99</v>
      </c>
      <c r="SS335" s="35">
        <v>582308.6</v>
      </c>
      <c r="ST335" s="35">
        <v>300420.95</v>
      </c>
      <c r="SU335" s="35">
        <v>8430732.3000000007</v>
      </c>
      <c r="SV335" s="35">
        <v>875772.35</v>
      </c>
      <c r="SW335" s="35">
        <v>1084625.8999999999</v>
      </c>
      <c r="SX335" s="35">
        <v>1225454.8999999999</v>
      </c>
      <c r="SY335" s="35">
        <v>624505.4</v>
      </c>
      <c r="SZ335" s="35">
        <v>1203477.8999999999</v>
      </c>
      <c r="TA335" s="35">
        <v>1565207.6</v>
      </c>
      <c r="TB335" s="35">
        <v>1468534.6</v>
      </c>
      <c r="TC335" s="35">
        <v>877935.8</v>
      </c>
      <c r="TD335" s="35">
        <v>877730.97</v>
      </c>
      <c r="TE335" s="35">
        <v>2246167</v>
      </c>
      <c r="TF335" s="35">
        <v>82286</v>
      </c>
      <c r="TG335" s="35">
        <v>3350726.17</v>
      </c>
      <c r="TH335" s="35">
        <v>744732.9</v>
      </c>
      <c r="TI335" s="35">
        <v>792041.06</v>
      </c>
      <c r="TJ335" s="35">
        <v>1774244.44</v>
      </c>
      <c r="TK335" s="35">
        <v>983360.92</v>
      </c>
      <c r="TL335" s="35">
        <v>688636.14</v>
      </c>
      <c r="TM335" s="35">
        <v>743267.06</v>
      </c>
      <c r="TN335" s="35">
        <v>402473.35</v>
      </c>
      <c r="TO335" s="35">
        <v>13693172.710000001</v>
      </c>
      <c r="TP335" s="35">
        <v>886841.8</v>
      </c>
      <c r="TQ335" s="35">
        <v>683520.67</v>
      </c>
      <c r="TR335" s="35">
        <v>1511028.93</v>
      </c>
      <c r="TS335" s="35">
        <v>1483067.38</v>
      </c>
      <c r="TT335" s="35">
        <v>932322.35</v>
      </c>
      <c r="TU335" s="35">
        <v>512462.72</v>
      </c>
      <c r="TV335" s="35">
        <v>2101387.27</v>
      </c>
      <c r="TW335" s="35">
        <v>831209.83</v>
      </c>
      <c r="TX335" s="35">
        <v>1047898.26</v>
      </c>
      <c r="TY335" s="35">
        <v>1712292.3</v>
      </c>
      <c r="TZ335" s="35">
        <v>1143239.6000000001</v>
      </c>
      <c r="UA335" s="35">
        <v>536751.04</v>
      </c>
      <c r="UB335" s="35">
        <v>1133357.6299999999</v>
      </c>
      <c r="UC335" s="35">
        <v>635930.06000000006</v>
      </c>
      <c r="UD335" s="35">
        <v>665890</v>
      </c>
      <c r="UE335" s="35">
        <v>708584.92</v>
      </c>
      <c r="UF335" s="35">
        <v>716613.91</v>
      </c>
      <c r="UG335" s="35">
        <v>9648617.9900000002</v>
      </c>
      <c r="UH335" s="35">
        <v>1893218.73</v>
      </c>
      <c r="UI335" s="35">
        <v>782333.3</v>
      </c>
      <c r="UJ335" s="35">
        <v>589439.80000000005</v>
      </c>
      <c r="UK335" s="35">
        <v>3584242.28</v>
      </c>
      <c r="UL335" s="35">
        <v>509817.9</v>
      </c>
      <c r="UM335" s="35">
        <v>244614.66</v>
      </c>
      <c r="UN335" s="35">
        <v>371773.5</v>
      </c>
      <c r="UO335" s="35">
        <v>360187.69</v>
      </c>
      <c r="UP335" s="35">
        <v>5819581.1299999999</v>
      </c>
      <c r="UQ335" s="35">
        <v>1467556.13</v>
      </c>
      <c r="UR335" s="35">
        <v>1052706.3899999999</v>
      </c>
      <c r="US335" s="35">
        <v>1757478.97</v>
      </c>
      <c r="UT335" s="35">
        <v>1023731.91</v>
      </c>
      <c r="UU335" s="35">
        <v>612998.69999999995</v>
      </c>
      <c r="UV335" s="35">
        <v>22766286.300000001</v>
      </c>
      <c r="UW335" s="35">
        <v>1155012.17</v>
      </c>
      <c r="UX335" s="35">
        <v>1205880.52</v>
      </c>
      <c r="UY335" s="35">
        <v>3136423.86</v>
      </c>
      <c r="UZ335" s="35">
        <v>307892.5</v>
      </c>
      <c r="VA335" s="35">
        <v>925561.8</v>
      </c>
      <c r="VB335" s="35">
        <v>2161131.88</v>
      </c>
      <c r="VC335" s="35">
        <v>791117.84</v>
      </c>
      <c r="VD335" s="35">
        <v>631032.06999999995</v>
      </c>
      <c r="VE335" s="35">
        <v>817042.13</v>
      </c>
      <c r="VF335" s="35">
        <v>1201214.99</v>
      </c>
      <c r="VG335" s="35">
        <v>1899420.39</v>
      </c>
      <c r="VH335" s="35">
        <v>1303737.92</v>
      </c>
      <c r="VI335" s="35">
        <v>1441609.58</v>
      </c>
      <c r="VJ335" s="35">
        <v>666268.4</v>
      </c>
      <c r="VK335" s="35">
        <v>591790.07999999996</v>
      </c>
      <c r="VL335" s="35">
        <v>481681.02</v>
      </c>
      <c r="VM335" s="35">
        <v>589909.69999999995</v>
      </c>
      <c r="VN335" s="35">
        <v>1996521.64</v>
      </c>
      <c r="VO335" s="35">
        <v>256260.15</v>
      </c>
      <c r="VP335" s="35">
        <v>280171.12</v>
      </c>
      <c r="VQ335" s="35">
        <v>154743987.94</v>
      </c>
      <c r="VR335" s="35">
        <v>285281.3</v>
      </c>
      <c r="VS335" s="35">
        <v>13364699.58</v>
      </c>
      <c r="VT335" s="35">
        <v>1221144.2</v>
      </c>
      <c r="VU335" s="35">
        <v>936361.7</v>
      </c>
      <c r="VV335" s="35">
        <v>1467524.35</v>
      </c>
      <c r="VW335" s="35">
        <v>1649898.08</v>
      </c>
      <c r="VX335" s="35">
        <v>1457482.11</v>
      </c>
      <c r="VY335" s="35">
        <v>1431610.82</v>
      </c>
      <c r="VZ335" s="35">
        <v>1046466.9</v>
      </c>
      <c r="WA335" s="35">
        <v>834685.77</v>
      </c>
      <c r="WB335" s="35">
        <v>3401343.71</v>
      </c>
      <c r="WC335" s="35">
        <v>1024396.05</v>
      </c>
      <c r="WD335" s="35">
        <v>1352848.77</v>
      </c>
      <c r="WE335" s="35">
        <v>1011324.95</v>
      </c>
      <c r="WF335" s="35">
        <v>753322.62</v>
      </c>
      <c r="WG335" s="35">
        <v>817419.43</v>
      </c>
      <c r="WH335" s="35">
        <v>32093829.68</v>
      </c>
      <c r="WI335" s="35">
        <v>1896914.33</v>
      </c>
      <c r="WJ335" s="35">
        <v>1134345.8999999999</v>
      </c>
      <c r="WK335" s="35"/>
      <c r="WL335" s="35">
        <v>116200.1</v>
      </c>
      <c r="WM335" s="35">
        <v>1721415.62</v>
      </c>
      <c r="WN335" s="35">
        <v>1507799.42</v>
      </c>
      <c r="WO335" s="35">
        <v>2351932.23</v>
      </c>
      <c r="WP335" s="35">
        <v>1421191.6</v>
      </c>
      <c r="WQ335" s="35"/>
      <c r="WR335" s="35">
        <v>1362473.43</v>
      </c>
      <c r="WS335" s="35">
        <v>2501938.54</v>
      </c>
      <c r="WT335" s="35">
        <v>1119017.6000000001</v>
      </c>
      <c r="WU335" s="35">
        <v>2269087.2999999998</v>
      </c>
      <c r="WV335" s="35">
        <v>2399920.62</v>
      </c>
      <c r="WW335" s="35">
        <v>42803.25</v>
      </c>
      <c r="WX335" s="35">
        <v>230008</v>
      </c>
      <c r="WY335" s="35">
        <v>1177172.52</v>
      </c>
      <c r="WZ335" s="35">
        <v>1038060.5</v>
      </c>
      <c r="XA335" s="35">
        <v>2327075.69</v>
      </c>
      <c r="XB335" s="35"/>
      <c r="XC335" s="35"/>
      <c r="XD335" s="35"/>
      <c r="XE335" s="35"/>
      <c r="XF335" s="35">
        <v>1033538</v>
      </c>
      <c r="XG335" s="35"/>
      <c r="XH335" s="35">
        <v>56647</v>
      </c>
      <c r="XI335" s="35">
        <v>11400</v>
      </c>
      <c r="XJ335" s="35"/>
      <c r="XK335" s="35">
        <v>65749.179999999993</v>
      </c>
      <c r="XL335" s="35"/>
      <c r="XM335" s="35"/>
      <c r="XN335" s="35">
        <v>207938.5</v>
      </c>
      <c r="XO335" s="35">
        <v>33114474.25</v>
      </c>
      <c r="XP335" s="35">
        <v>1415893.61</v>
      </c>
      <c r="XQ335" s="35">
        <v>1296408.31</v>
      </c>
      <c r="XR335" s="35">
        <v>6104684.25</v>
      </c>
      <c r="XS335" s="35">
        <v>1221051.08</v>
      </c>
      <c r="XT335" s="35">
        <v>1217342.55</v>
      </c>
      <c r="XU335" s="35">
        <v>2301485.98</v>
      </c>
      <c r="XV335" s="35">
        <v>1022711.95</v>
      </c>
      <c r="XW335" s="35">
        <v>1368232.47</v>
      </c>
      <c r="XX335" s="35">
        <v>2175669.98</v>
      </c>
      <c r="XY335" s="35">
        <v>1518574.71</v>
      </c>
      <c r="XZ335" s="35">
        <v>889465.6</v>
      </c>
      <c r="YA335" s="35">
        <v>851400.4</v>
      </c>
      <c r="YB335" s="35">
        <v>882702.18</v>
      </c>
      <c r="YC335" s="35">
        <v>725592.46</v>
      </c>
      <c r="YD335" s="35">
        <v>723841.12</v>
      </c>
      <c r="YE335" s="35">
        <v>538184.75</v>
      </c>
      <c r="YF335" s="35">
        <v>622851.6</v>
      </c>
      <c r="YG335" s="35">
        <v>694580.62</v>
      </c>
      <c r="YH335" s="35">
        <v>612206.09</v>
      </c>
      <c r="YI335" s="35">
        <v>641155.80000000005</v>
      </c>
      <c r="YJ335" s="35">
        <v>375592.13</v>
      </c>
      <c r="YK335" s="35">
        <v>208621.73</v>
      </c>
      <c r="YL335" s="35">
        <v>18509454.010000002</v>
      </c>
      <c r="YM335" s="35">
        <v>1100709.95</v>
      </c>
      <c r="YN335" s="35">
        <v>1976528.31</v>
      </c>
      <c r="YO335" s="35">
        <v>1254799.76</v>
      </c>
      <c r="YP335" s="35">
        <v>2905695.4</v>
      </c>
      <c r="YQ335" s="35">
        <v>1176567.07</v>
      </c>
      <c r="YR335" s="35">
        <v>2046442.53</v>
      </c>
      <c r="YS335" s="35">
        <v>804274.49</v>
      </c>
      <c r="YT335" s="35">
        <v>2340082.69</v>
      </c>
      <c r="YU335" s="35">
        <v>2026033.09</v>
      </c>
      <c r="YV335" s="35">
        <v>1644649.71</v>
      </c>
      <c r="YW335" s="35">
        <v>866319.05</v>
      </c>
      <c r="YX335" s="35">
        <v>601592.34</v>
      </c>
      <c r="YY335" s="35">
        <v>642232.19999999995</v>
      </c>
      <c r="YZ335" s="35">
        <v>295334.08</v>
      </c>
      <c r="ZA335" s="35">
        <v>213135.02</v>
      </c>
      <c r="ZB335" s="35">
        <v>239399.35</v>
      </c>
      <c r="ZC335" s="35">
        <v>189308242.02000001</v>
      </c>
      <c r="ZD335" s="35">
        <v>7816657.8200000003</v>
      </c>
      <c r="ZE335" s="35">
        <v>1065549.08</v>
      </c>
      <c r="ZF335" s="35">
        <v>1170542.25</v>
      </c>
      <c r="ZG335" s="35">
        <v>939109</v>
      </c>
      <c r="ZH335" s="35">
        <v>894673.95</v>
      </c>
      <c r="ZI335" s="35">
        <v>831714.7</v>
      </c>
      <c r="ZJ335" s="35">
        <v>486574.4</v>
      </c>
      <c r="ZK335" s="35">
        <v>8961191.3399999999</v>
      </c>
      <c r="ZL335" s="35"/>
      <c r="ZM335" s="35">
        <v>1176428</v>
      </c>
      <c r="ZN335" s="35">
        <v>1621789.57</v>
      </c>
      <c r="ZO335" s="35">
        <v>925365.5</v>
      </c>
      <c r="ZP335" s="35">
        <v>1114224.6599999999</v>
      </c>
      <c r="ZQ335" s="35">
        <v>863139.2</v>
      </c>
      <c r="ZR335" s="35">
        <v>792279.7</v>
      </c>
      <c r="ZS335" s="35">
        <v>2387681.2599999998</v>
      </c>
      <c r="ZT335" s="35">
        <v>13133102.07</v>
      </c>
      <c r="ZU335" s="35">
        <v>798531.37</v>
      </c>
      <c r="ZV335" s="35">
        <v>1624039.3</v>
      </c>
      <c r="ZW335" s="35">
        <v>2967989.78</v>
      </c>
      <c r="ZX335" s="35">
        <v>1980728.16</v>
      </c>
      <c r="ZY335" s="35">
        <v>905200.75</v>
      </c>
      <c r="ZZ335" s="35">
        <v>1171376.97</v>
      </c>
      <c r="AAA335" s="35">
        <v>1612453.04</v>
      </c>
      <c r="AAB335" s="35">
        <v>2304271.12</v>
      </c>
      <c r="AAC335" s="35">
        <v>2451901.91</v>
      </c>
      <c r="AAD335" s="35">
        <v>788758.07</v>
      </c>
      <c r="AAE335" s="35">
        <v>785095.04</v>
      </c>
      <c r="AAF335" s="35">
        <v>606985.6</v>
      </c>
      <c r="AAG335" s="35">
        <v>935722.77</v>
      </c>
      <c r="AAH335" s="35">
        <v>805466.07</v>
      </c>
      <c r="AAI335" s="35">
        <v>894229.6</v>
      </c>
      <c r="AAJ335" s="35">
        <v>667384.84</v>
      </c>
      <c r="AAK335" s="35">
        <v>435924</v>
      </c>
      <c r="AAL335" s="35">
        <v>503463.26</v>
      </c>
      <c r="AAM335" s="35">
        <v>194572.71</v>
      </c>
      <c r="AAN335" s="35">
        <v>244215.02</v>
      </c>
      <c r="AAO335" s="35">
        <v>193064.19</v>
      </c>
      <c r="AAP335" s="35">
        <v>7147311.3499999996</v>
      </c>
      <c r="AAQ335" s="35">
        <v>907038.4</v>
      </c>
      <c r="AAR335" s="35">
        <v>819666.1</v>
      </c>
      <c r="AAS335" s="35">
        <v>1055260.3700000001</v>
      </c>
      <c r="AAT335" s="35">
        <v>1010809.6</v>
      </c>
      <c r="AAU335" s="35">
        <v>1058519.71</v>
      </c>
      <c r="AAV335" s="35">
        <v>704523.73</v>
      </c>
      <c r="AAW335" s="35">
        <v>29755653.579999998</v>
      </c>
      <c r="AAX335" s="35">
        <v>0</v>
      </c>
      <c r="AAY335" s="35"/>
      <c r="AAZ335" s="35"/>
      <c r="ABA335" s="35"/>
      <c r="ABB335" s="35">
        <v>858849.68</v>
      </c>
      <c r="ABC335" s="35"/>
      <c r="ABD335" s="35">
        <v>1282896.46</v>
      </c>
      <c r="ABE335" s="35">
        <v>1661353.78</v>
      </c>
      <c r="ABF335" s="35">
        <v>534699.48</v>
      </c>
      <c r="ABG335" s="35">
        <v>1356040.07</v>
      </c>
      <c r="ABH335" s="35">
        <v>3571229.86</v>
      </c>
      <c r="ABI335" s="35">
        <v>383971.63</v>
      </c>
      <c r="ABJ335" s="35">
        <v>610240.12</v>
      </c>
      <c r="ABK335" s="35">
        <v>679289.5</v>
      </c>
      <c r="ABL335" s="35">
        <v>1022942.25</v>
      </c>
      <c r="ABM335" s="35">
        <v>420378.81</v>
      </c>
      <c r="ABN335" s="35">
        <v>670364.74</v>
      </c>
      <c r="ABO335" s="35">
        <v>511039.1</v>
      </c>
      <c r="ABP335" s="35"/>
      <c r="ABQ335" s="35">
        <v>2622508.56</v>
      </c>
      <c r="ABR335" s="35"/>
      <c r="ABS335" s="35">
        <v>380232.19</v>
      </c>
      <c r="ABT335" s="35">
        <v>289275.71000000002</v>
      </c>
      <c r="ABU335" s="35"/>
      <c r="ABV335" s="35">
        <v>436618.7</v>
      </c>
      <c r="ABW335" s="35">
        <v>126802109.54999998</v>
      </c>
      <c r="ABX335" s="35">
        <v>7675944.9800000004</v>
      </c>
      <c r="ABY335" s="35">
        <v>998220.31</v>
      </c>
      <c r="ABZ335" s="35">
        <v>685152</v>
      </c>
      <c r="ACA335" s="35">
        <v>1393525.5</v>
      </c>
      <c r="ACB335" s="35">
        <v>1388193.51</v>
      </c>
      <c r="ACC335" s="35">
        <v>908315.74</v>
      </c>
      <c r="ACD335" s="35">
        <v>901039.57</v>
      </c>
      <c r="ACE335" s="35">
        <v>1311402.68</v>
      </c>
      <c r="ACF335" s="35">
        <v>354691.92</v>
      </c>
      <c r="ACG335" s="35">
        <v>10114126.560000001</v>
      </c>
      <c r="ACH335" s="35">
        <v>577348.1</v>
      </c>
      <c r="ACI335" s="35">
        <v>1290805.47</v>
      </c>
      <c r="ACJ335" s="35">
        <v>1197518</v>
      </c>
      <c r="ACK335" s="35">
        <v>687991.68</v>
      </c>
      <c r="ACL335" s="35">
        <v>2287169.5299999998</v>
      </c>
      <c r="ACM335" s="35">
        <v>416305.3</v>
      </c>
      <c r="ACN335" s="35">
        <v>1061633.8</v>
      </c>
      <c r="ACO335" s="35">
        <v>824207.15</v>
      </c>
      <c r="ACP335" s="35">
        <v>1345077.14</v>
      </c>
      <c r="ACQ335" s="35">
        <v>502537.39</v>
      </c>
      <c r="ACR335" s="35">
        <v>19074410.309999999</v>
      </c>
      <c r="ACS335" s="35">
        <v>183593</v>
      </c>
      <c r="ACT335" s="35">
        <v>1495237.4</v>
      </c>
      <c r="ACU335" s="35">
        <v>2228946.79</v>
      </c>
      <c r="ACV335" s="35">
        <v>990748.85</v>
      </c>
      <c r="ACW335" s="35">
        <v>665181.9</v>
      </c>
      <c r="ACX335" s="35"/>
      <c r="ACY335" s="35">
        <v>2350857.7000000002</v>
      </c>
      <c r="ACZ335" s="35">
        <v>2390651.2000000002</v>
      </c>
      <c r="ADA335" s="35">
        <v>694397.62</v>
      </c>
      <c r="ADB335" s="35">
        <v>969668.5</v>
      </c>
      <c r="ADC335" s="35">
        <v>1656124.41</v>
      </c>
      <c r="ADD335" s="35">
        <v>691080.6</v>
      </c>
      <c r="ADE335" s="35">
        <v>3302660.71</v>
      </c>
      <c r="ADF335" s="35">
        <v>869877.35</v>
      </c>
      <c r="ADG335" s="35">
        <v>1299120.6299999999</v>
      </c>
      <c r="ADH335" s="35">
        <v>586479.9</v>
      </c>
      <c r="ADI335" s="35">
        <v>505466.6</v>
      </c>
      <c r="ADJ335" s="35">
        <v>831833.65</v>
      </c>
      <c r="ADK335" s="35">
        <v>451439.65</v>
      </c>
      <c r="ADL335" s="35">
        <v>228481.69</v>
      </c>
      <c r="ADM335" s="35">
        <v>217956.25</v>
      </c>
      <c r="ADN335" s="35">
        <v>406943.5</v>
      </c>
      <c r="ADO335" s="35">
        <v>5979695.1100000003</v>
      </c>
      <c r="ADP335" s="35">
        <v>4750846.29</v>
      </c>
      <c r="ADQ335" s="35">
        <v>814843.8</v>
      </c>
      <c r="ADR335" s="35">
        <v>652277</v>
      </c>
      <c r="ADS335" s="35">
        <v>1222837</v>
      </c>
      <c r="ADT335" s="35">
        <v>571087.93000000005</v>
      </c>
      <c r="ADU335" s="35"/>
      <c r="ADV335" s="35">
        <v>688174.9</v>
      </c>
      <c r="ADW335" s="35">
        <v>1130900.18</v>
      </c>
      <c r="ADX335" s="35">
        <v>13434104.859999999</v>
      </c>
      <c r="ADY335" s="35">
        <v>1900049</v>
      </c>
      <c r="ADZ335" s="35">
        <v>2296697.23</v>
      </c>
      <c r="AEA335" s="35">
        <v>7819444.5599999996</v>
      </c>
      <c r="AEB335" s="35"/>
      <c r="AEC335" s="35"/>
      <c r="AED335" s="35"/>
      <c r="AEE335" s="35"/>
      <c r="AEF335" s="35">
        <v>21467326.579999998</v>
      </c>
      <c r="AEG335" s="35">
        <v>2638744.77</v>
      </c>
      <c r="AEH335" s="35">
        <v>2324266.54</v>
      </c>
      <c r="AEI335" s="35">
        <v>809457.41</v>
      </c>
      <c r="AEJ335" s="35">
        <v>572652.68000000005</v>
      </c>
      <c r="AEK335" s="35">
        <v>963334.87</v>
      </c>
      <c r="AEL335" s="35">
        <v>945978</v>
      </c>
      <c r="AEM335" s="35">
        <v>523095.06</v>
      </c>
      <c r="AEN335" s="35"/>
      <c r="AEO335" s="35">
        <v>706081.68</v>
      </c>
      <c r="AEP335" s="35">
        <v>712422.65</v>
      </c>
      <c r="AEQ335" s="35">
        <v>1019207.37</v>
      </c>
      <c r="AER335" s="35">
        <v>1185625.19</v>
      </c>
      <c r="AES335" s="35">
        <v>552291.14</v>
      </c>
      <c r="AET335" s="35">
        <v>1222978.24</v>
      </c>
      <c r="AEU335" s="35">
        <v>1256704.8</v>
      </c>
      <c r="AEV335" s="35">
        <v>770652.08</v>
      </c>
      <c r="AEW335" s="35"/>
      <c r="AEX335" s="35">
        <v>146150.70000000001</v>
      </c>
      <c r="AEY335" s="35">
        <v>828323.38</v>
      </c>
      <c r="AEZ335" s="35">
        <v>157918615.54000005</v>
      </c>
      <c r="AFA335" s="35">
        <v>44163917.810000002</v>
      </c>
      <c r="AFB335" s="35">
        <v>1692033.12</v>
      </c>
      <c r="AFC335" s="35">
        <v>2121806</v>
      </c>
      <c r="AFD335" s="35">
        <v>1229476.3999999999</v>
      </c>
      <c r="AFE335" s="35">
        <v>1122551.6000000001</v>
      </c>
      <c r="AFF335" s="35">
        <v>2485732.4</v>
      </c>
      <c r="AFG335" s="35">
        <v>933363</v>
      </c>
      <c r="AFH335" s="35">
        <v>1457851.6</v>
      </c>
      <c r="AFI335" s="35">
        <v>1031862.9</v>
      </c>
      <c r="AFJ335" s="35">
        <v>301067.64</v>
      </c>
      <c r="AFK335" s="35">
        <v>10517852.15</v>
      </c>
      <c r="AFL335" s="35">
        <v>6985637.4500000002</v>
      </c>
      <c r="AFM335" s="35">
        <v>1586024.6</v>
      </c>
      <c r="AFN335" s="35">
        <v>1505294</v>
      </c>
      <c r="AFO335" s="35">
        <v>2068973.48</v>
      </c>
      <c r="AFP335" s="35">
        <v>1919991.58</v>
      </c>
      <c r="AFQ335" s="35">
        <v>1130632.1000000001</v>
      </c>
      <c r="AFR335" s="35">
        <v>1848041.56</v>
      </c>
      <c r="AFS335" s="35">
        <v>909343.08</v>
      </c>
      <c r="AFT335" s="35">
        <v>1415439.6</v>
      </c>
      <c r="AFU335" s="35"/>
      <c r="AFV335" s="35">
        <v>1253134.8</v>
      </c>
      <c r="AFW335" s="35">
        <v>1611689.1</v>
      </c>
      <c r="AFX335" s="35">
        <v>11802280.33</v>
      </c>
      <c r="AFY335" s="35">
        <v>2305053.4</v>
      </c>
      <c r="AFZ335" s="35">
        <v>1543982.85</v>
      </c>
      <c r="AGA335" s="35">
        <v>1502697.52</v>
      </c>
      <c r="AGB335" s="35">
        <v>1262000.3999999999</v>
      </c>
      <c r="AGC335" s="35">
        <v>932689.07</v>
      </c>
      <c r="AGD335" s="35">
        <v>840956.8</v>
      </c>
      <c r="AGE335" s="35">
        <v>1826410.73</v>
      </c>
      <c r="AGF335" s="35">
        <v>1453708.3</v>
      </c>
      <c r="AGG335" s="35">
        <v>612883.54</v>
      </c>
      <c r="AGH335" s="35">
        <v>1748937.5</v>
      </c>
      <c r="AGI335" s="35">
        <v>858308.35</v>
      </c>
      <c r="AGJ335" s="35">
        <v>13132370.109999999</v>
      </c>
      <c r="AGK335" s="35">
        <v>978790.8</v>
      </c>
      <c r="AGL335" s="35">
        <v>1361613.2</v>
      </c>
      <c r="AGM335" s="35">
        <v>1056585.7</v>
      </c>
      <c r="AGN335" s="35">
        <v>2841583.43</v>
      </c>
      <c r="AGO335" s="35">
        <v>1290844</v>
      </c>
      <c r="AGP335" s="35">
        <v>992588.3</v>
      </c>
      <c r="AGQ335" s="35">
        <v>821131.6</v>
      </c>
      <c r="AGR335" s="35">
        <v>960913.04</v>
      </c>
      <c r="AGS335" s="35">
        <v>1219143.3999999999</v>
      </c>
      <c r="AGT335" s="35">
        <v>492611.78</v>
      </c>
      <c r="AGU335" s="35">
        <v>16153887.529999999</v>
      </c>
      <c r="AGV335" s="35">
        <v>3332415.55</v>
      </c>
      <c r="AGW335" s="35">
        <v>1389633.23</v>
      </c>
      <c r="AGX335" s="35">
        <v>871892.6</v>
      </c>
      <c r="AGY335" s="35">
        <v>1837941.29</v>
      </c>
      <c r="AGZ335" s="35">
        <v>1569275.3</v>
      </c>
      <c r="AHA335" s="35">
        <v>843383.2</v>
      </c>
      <c r="AHB335" s="35">
        <v>752883.5</v>
      </c>
      <c r="AHC335" s="35">
        <v>24494547.399999999</v>
      </c>
      <c r="AHD335" s="35">
        <v>12887326.960000001</v>
      </c>
      <c r="AHE335" s="35">
        <v>1246362.1000000001</v>
      </c>
      <c r="AHF335" s="35">
        <v>2224378.2200000002</v>
      </c>
      <c r="AHG335" s="35">
        <v>2489987.86</v>
      </c>
      <c r="AHH335" s="35">
        <v>1896616.05</v>
      </c>
      <c r="AHI335" s="35">
        <v>1495948.8</v>
      </c>
      <c r="AHJ335" s="35">
        <v>1561038.75</v>
      </c>
      <c r="AHK335" s="35">
        <v>541584.52</v>
      </c>
      <c r="AHL335" s="35">
        <v>832523.51</v>
      </c>
      <c r="AHM335" s="35">
        <v>951564.88</v>
      </c>
      <c r="AHN335" s="35">
        <v>433736.8</v>
      </c>
      <c r="AHO335" s="35">
        <v>907434.01</v>
      </c>
      <c r="AHP335" s="35"/>
      <c r="AHQ335" s="35">
        <v>866563.4</v>
      </c>
      <c r="AHR335" s="35">
        <v>1035855.85</v>
      </c>
      <c r="AHS335" s="35">
        <v>748288.5</v>
      </c>
      <c r="AHT335" s="35">
        <v>7293851.29</v>
      </c>
      <c r="AHU335" s="35">
        <v>1074369.18</v>
      </c>
      <c r="AHV335" s="35">
        <v>1408502.17</v>
      </c>
      <c r="AHW335" s="35">
        <v>1093257.6000000001</v>
      </c>
      <c r="AHX335" s="35">
        <v>1995232.59</v>
      </c>
      <c r="AHY335" s="35">
        <v>1278721.31</v>
      </c>
      <c r="AHZ335" s="35">
        <v>213638</v>
      </c>
      <c r="AIA335" s="35">
        <v>236852442.06999999</v>
      </c>
      <c r="AIB335" s="35">
        <v>2066619978.1599989</v>
      </c>
    </row>
    <row r="336" spans="1:912" x14ac:dyDescent="0.5">
      <c r="A336" s="34" t="s">
        <v>43</v>
      </c>
      <c r="B336" s="34" t="s">
        <v>2588</v>
      </c>
      <c r="C336" s="34" t="s">
        <v>2589</v>
      </c>
      <c r="D336" s="35">
        <v>649566336.86000001</v>
      </c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>
        <v>1070568836.15</v>
      </c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>
        <v>24269344.190000001</v>
      </c>
      <c r="BY336" s="35">
        <v>141669989.63999999</v>
      </c>
      <c r="BZ336" s="35"/>
      <c r="CA336" s="35"/>
      <c r="CB336" s="35"/>
      <c r="CC336" s="35"/>
      <c r="CD336" s="35"/>
      <c r="CE336" s="35"/>
      <c r="CF336" s="35"/>
      <c r="CG336" s="35">
        <v>890037410.13999999</v>
      </c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>
        <v>2776111916.98</v>
      </c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>
        <v>7118138.8600000003</v>
      </c>
      <c r="DO336" s="35">
        <v>622022.5</v>
      </c>
      <c r="DP336" s="35"/>
      <c r="DQ336" s="35"/>
      <c r="DR336" s="35"/>
      <c r="DS336" s="35"/>
      <c r="DT336" s="35"/>
      <c r="DU336" s="35"/>
      <c r="DV336" s="35"/>
      <c r="DW336" s="35">
        <v>18339737.219999999</v>
      </c>
      <c r="DX336" s="35"/>
      <c r="DY336" s="35"/>
      <c r="DZ336" s="35"/>
      <c r="EA336" s="35"/>
      <c r="EB336" s="35"/>
      <c r="EC336" s="35"/>
      <c r="ED336" s="35"/>
      <c r="EE336" s="35"/>
      <c r="EF336" s="35">
        <v>24093900.329999998</v>
      </c>
      <c r="EG336" s="35">
        <v>7683347.0999999996</v>
      </c>
      <c r="EH336" s="35"/>
      <c r="EI336" s="35"/>
      <c r="EJ336" s="35"/>
      <c r="EK336" s="35"/>
      <c r="EL336" s="35"/>
      <c r="EM336" s="35"/>
      <c r="EN336" s="35"/>
      <c r="EO336" s="35">
        <v>312931515.32999998</v>
      </c>
      <c r="EP336" s="35"/>
      <c r="EQ336" s="35"/>
      <c r="ER336" s="35"/>
      <c r="ES336" s="35"/>
      <c r="ET336" s="35"/>
      <c r="EU336" s="35"/>
      <c r="EV336" s="35"/>
      <c r="EW336" s="35"/>
      <c r="EX336" s="35">
        <v>370788661.33999997</v>
      </c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>
        <v>1600</v>
      </c>
      <c r="FL336" s="35"/>
      <c r="FM336" s="35"/>
      <c r="FN336" s="35"/>
      <c r="FO336" s="35"/>
      <c r="FP336" s="35">
        <v>64826</v>
      </c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>
        <v>114471.6</v>
      </c>
      <c r="GM336" s="35"/>
      <c r="GN336" s="35"/>
      <c r="GO336" s="35"/>
      <c r="GP336" s="35"/>
      <c r="GQ336" s="35"/>
      <c r="GR336" s="35"/>
      <c r="GS336" s="35">
        <v>369000</v>
      </c>
      <c r="GT336" s="35"/>
      <c r="GU336" s="35"/>
      <c r="GV336" s="35"/>
      <c r="GW336" s="35"/>
      <c r="GX336" s="35"/>
      <c r="GY336" s="35"/>
      <c r="GZ336" s="35"/>
      <c r="HA336" s="35">
        <v>549897.6</v>
      </c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>
        <v>87360569.799999997</v>
      </c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>
        <v>142170635.03</v>
      </c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>
        <v>229531204.82999998</v>
      </c>
      <c r="JV336" s="35"/>
      <c r="JW336" s="35"/>
      <c r="JX336" s="35"/>
      <c r="JY336" s="35"/>
      <c r="JZ336" s="35"/>
      <c r="KA336" s="35"/>
      <c r="KB336" s="35"/>
      <c r="KC336" s="35"/>
      <c r="KD336" s="35">
        <v>95717337.469999999</v>
      </c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>
        <v>7556736</v>
      </c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>
        <v>103274073.47</v>
      </c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>
        <v>372007649.55000001</v>
      </c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>
        <v>834740308.60000002</v>
      </c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>
        <v>4270982</v>
      </c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>
        <v>1211018940.1500001</v>
      </c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  <c r="QQ336" s="35"/>
      <c r="QR336" s="35"/>
      <c r="QS336" s="35"/>
      <c r="QT336" s="35"/>
      <c r="QU336" s="35"/>
      <c r="QV336" s="35"/>
      <c r="QW336" s="35"/>
      <c r="QX336" s="35"/>
      <c r="QY336" s="35"/>
      <c r="QZ336" s="35"/>
      <c r="RA336" s="35"/>
      <c r="RB336" s="35"/>
      <c r="RC336" s="35"/>
      <c r="RD336" s="35"/>
      <c r="RE336" s="35"/>
      <c r="RF336" s="35"/>
      <c r="RG336" s="35"/>
      <c r="RH336" s="35"/>
      <c r="RI336" s="35"/>
      <c r="RJ336" s="35"/>
      <c r="RK336" s="35"/>
      <c r="RL336" s="35">
        <v>114613.33</v>
      </c>
      <c r="RM336" s="35"/>
      <c r="RN336" s="35"/>
      <c r="RO336" s="35"/>
      <c r="RP336" s="35"/>
      <c r="RQ336" s="35"/>
      <c r="RR336" s="35"/>
      <c r="RS336" s="35"/>
      <c r="RT336" s="35"/>
      <c r="RU336" s="35"/>
      <c r="RV336" s="35"/>
      <c r="RW336" s="35"/>
      <c r="RX336" s="35"/>
      <c r="RY336" s="35"/>
      <c r="RZ336" s="35"/>
      <c r="SA336" s="35"/>
      <c r="SB336" s="35"/>
      <c r="SC336" s="35"/>
      <c r="SD336" s="35"/>
      <c r="SE336" s="35"/>
      <c r="SF336" s="35">
        <v>114613.33</v>
      </c>
      <c r="SG336" s="35"/>
      <c r="SH336" s="35"/>
      <c r="SI336" s="35"/>
      <c r="SJ336" s="35"/>
      <c r="SK336" s="35"/>
      <c r="SL336" s="35"/>
      <c r="SM336" s="35"/>
      <c r="SN336" s="35"/>
      <c r="SO336" s="35"/>
      <c r="SP336" s="35"/>
      <c r="SQ336" s="35"/>
      <c r="SR336" s="35"/>
      <c r="SS336" s="35"/>
      <c r="ST336" s="35"/>
      <c r="SU336" s="35"/>
      <c r="SV336" s="35"/>
      <c r="SW336" s="35"/>
      <c r="SX336" s="35"/>
      <c r="SY336" s="35"/>
      <c r="SZ336" s="35"/>
      <c r="TA336" s="35"/>
      <c r="TB336" s="35"/>
      <c r="TC336" s="35"/>
      <c r="TD336" s="35"/>
      <c r="TE336" s="35"/>
      <c r="TF336" s="35"/>
      <c r="TG336" s="35"/>
      <c r="TH336" s="35"/>
      <c r="TI336" s="35"/>
      <c r="TJ336" s="35"/>
      <c r="TK336" s="35"/>
      <c r="TL336" s="35"/>
      <c r="TM336" s="35"/>
      <c r="TN336" s="35"/>
      <c r="TO336" s="35"/>
      <c r="TP336" s="35"/>
      <c r="TQ336" s="35"/>
      <c r="TR336" s="35"/>
      <c r="TS336" s="35"/>
      <c r="TT336" s="35"/>
      <c r="TU336" s="35"/>
      <c r="TV336" s="35"/>
      <c r="TW336" s="35"/>
      <c r="TX336" s="35"/>
      <c r="TY336" s="35"/>
      <c r="TZ336" s="35"/>
      <c r="UA336" s="35"/>
      <c r="UB336" s="35"/>
      <c r="UC336" s="35"/>
      <c r="UD336" s="35"/>
      <c r="UE336" s="35"/>
      <c r="UF336" s="35"/>
      <c r="UG336" s="35"/>
      <c r="UH336" s="35"/>
      <c r="UI336" s="35"/>
      <c r="UJ336" s="35"/>
      <c r="UK336" s="35"/>
      <c r="UL336" s="35"/>
      <c r="UM336" s="35"/>
      <c r="UN336" s="35"/>
      <c r="UO336" s="35"/>
      <c r="UP336" s="35"/>
      <c r="UQ336" s="35"/>
      <c r="UR336" s="35"/>
      <c r="US336" s="35"/>
      <c r="UT336" s="35"/>
      <c r="UU336" s="35"/>
      <c r="UV336" s="35"/>
      <c r="UW336" s="35"/>
      <c r="UX336" s="35"/>
      <c r="UY336" s="35"/>
      <c r="UZ336" s="35"/>
      <c r="VA336" s="35"/>
      <c r="VB336" s="35"/>
      <c r="VC336" s="35"/>
      <c r="VD336" s="35"/>
      <c r="VE336" s="35"/>
      <c r="VF336" s="35"/>
      <c r="VG336" s="35"/>
      <c r="VH336" s="35"/>
      <c r="VI336" s="35"/>
      <c r="VJ336" s="35"/>
      <c r="VK336" s="35"/>
      <c r="VL336" s="35"/>
      <c r="VM336" s="35"/>
      <c r="VN336" s="35"/>
      <c r="VO336" s="35"/>
      <c r="VP336" s="35"/>
      <c r="VQ336" s="35"/>
      <c r="VR336" s="35"/>
      <c r="VS336" s="35"/>
      <c r="VT336" s="35"/>
      <c r="VU336" s="35"/>
      <c r="VV336" s="35"/>
      <c r="VW336" s="35"/>
      <c r="VX336" s="35"/>
      <c r="VY336" s="35"/>
      <c r="VZ336" s="35"/>
      <c r="WA336" s="35"/>
      <c r="WB336" s="35"/>
      <c r="WC336" s="35"/>
      <c r="WD336" s="35"/>
      <c r="WE336" s="35"/>
      <c r="WF336" s="35"/>
      <c r="WG336" s="35"/>
      <c r="WH336" s="35"/>
      <c r="WI336" s="35"/>
      <c r="WJ336" s="35"/>
      <c r="WK336" s="35"/>
      <c r="WL336" s="35"/>
      <c r="WM336" s="35"/>
      <c r="WN336" s="35"/>
      <c r="WO336" s="35"/>
      <c r="WP336" s="35"/>
      <c r="WQ336" s="35"/>
      <c r="WR336" s="35"/>
      <c r="WS336" s="35"/>
      <c r="WT336" s="35"/>
      <c r="WU336" s="35"/>
      <c r="WV336" s="35"/>
      <c r="WW336" s="35"/>
      <c r="WX336" s="35"/>
      <c r="WY336" s="35"/>
      <c r="WZ336" s="35"/>
      <c r="XA336" s="35"/>
      <c r="XB336" s="35"/>
      <c r="XC336" s="35"/>
      <c r="XD336" s="35"/>
      <c r="XE336" s="35"/>
      <c r="XF336" s="35"/>
      <c r="XG336" s="35"/>
      <c r="XH336" s="35"/>
      <c r="XI336" s="35"/>
      <c r="XJ336" s="35"/>
      <c r="XK336" s="35"/>
      <c r="XL336" s="35"/>
      <c r="XM336" s="35"/>
      <c r="XN336" s="35"/>
      <c r="XO336" s="35"/>
      <c r="XP336" s="35"/>
      <c r="XQ336" s="35"/>
      <c r="XR336" s="35"/>
      <c r="XS336" s="35"/>
      <c r="XT336" s="35"/>
      <c r="XU336" s="35"/>
      <c r="XV336" s="35"/>
      <c r="XW336" s="35"/>
      <c r="XX336" s="35"/>
      <c r="XY336" s="35"/>
      <c r="XZ336" s="35"/>
      <c r="YA336" s="35"/>
      <c r="YB336" s="35"/>
      <c r="YC336" s="35"/>
      <c r="YD336" s="35"/>
      <c r="YE336" s="35"/>
      <c r="YF336" s="35"/>
      <c r="YG336" s="35"/>
      <c r="YH336" s="35"/>
      <c r="YI336" s="35"/>
      <c r="YJ336" s="35"/>
      <c r="YK336" s="35"/>
      <c r="YL336" s="35"/>
      <c r="YM336" s="35"/>
      <c r="YN336" s="35"/>
      <c r="YO336" s="35"/>
      <c r="YP336" s="35"/>
      <c r="YQ336" s="35"/>
      <c r="YR336" s="35"/>
      <c r="YS336" s="35"/>
      <c r="YT336" s="35"/>
      <c r="YU336" s="35"/>
      <c r="YV336" s="35"/>
      <c r="YW336" s="35"/>
      <c r="YX336" s="35"/>
      <c r="YY336" s="35"/>
      <c r="YZ336" s="35"/>
      <c r="ZA336" s="35"/>
      <c r="ZB336" s="35"/>
      <c r="ZC336" s="35"/>
      <c r="ZD336" s="35">
        <v>85027089.5</v>
      </c>
      <c r="ZE336" s="35"/>
      <c r="ZF336" s="35"/>
      <c r="ZG336" s="35"/>
      <c r="ZH336" s="35"/>
      <c r="ZI336" s="35"/>
      <c r="ZJ336" s="35"/>
      <c r="ZK336" s="35"/>
      <c r="ZL336" s="35"/>
      <c r="ZM336" s="35"/>
      <c r="ZN336" s="35"/>
      <c r="ZO336" s="35"/>
      <c r="ZP336" s="35"/>
      <c r="ZQ336" s="35"/>
      <c r="ZR336" s="35"/>
      <c r="ZS336" s="35"/>
      <c r="ZT336" s="35">
        <v>866037</v>
      </c>
      <c r="ZU336" s="35"/>
      <c r="ZV336" s="35"/>
      <c r="ZW336" s="35"/>
      <c r="ZX336" s="35"/>
      <c r="ZY336" s="35"/>
      <c r="ZZ336" s="35"/>
      <c r="AAA336" s="35"/>
      <c r="AAB336" s="35"/>
      <c r="AAC336" s="35"/>
      <c r="AAD336" s="35"/>
      <c r="AAE336" s="35"/>
      <c r="AAF336" s="35"/>
      <c r="AAG336" s="35"/>
      <c r="AAH336" s="35"/>
      <c r="AAI336" s="35"/>
      <c r="AAJ336" s="35"/>
      <c r="AAK336" s="35"/>
      <c r="AAL336" s="35"/>
      <c r="AAM336" s="35"/>
      <c r="AAN336" s="35"/>
      <c r="AAO336" s="35"/>
      <c r="AAP336" s="35"/>
      <c r="AAQ336" s="35"/>
      <c r="AAR336" s="35"/>
      <c r="AAS336" s="35"/>
      <c r="AAT336" s="35"/>
      <c r="AAU336" s="35"/>
      <c r="AAV336" s="35"/>
      <c r="AAW336" s="35"/>
      <c r="AAX336" s="35">
        <v>0</v>
      </c>
      <c r="AAY336" s="35"/>
      <c r="AAZ336" s="35"/>
      <c r="ABA336" s="35"/>
      <c r="ABB336" s="35"/>
      <c r="ABC336" s="35"/>
      <c r="ABD336" s="35"/>
      <c r="ABE336" s="35"/>
      <c r="ABF336" s="35"/>
      <c r="ABG336" s="35"/>
      <c r="ABH336" s="35"/>
      <c r="ABI336" s="35"/>
      <c r="ABJ336" s="35"/>
      <c r="ABK336" s="35"/>
      <c r="ABL336" s="35"/>
      <c r="ABM336" s="35"/>
      <c r="ABN336" s="35"/>
      <c r="ABO336" s="35"/>
      <c r="ABP336" s="35"/>
      <c r="ABQ336" s="35"/>
      <c r="ABR336" s="35"/>
      <c r="ABS336" s="35"/>
      <c r="ABT336" s="35"/>
      <c r="ABU336" s="35"/>
      <c r="ABV336" s="35"/>
      <c r="ABW336" s="35">
        <v>85893126.5</v>
      </c>
      <c r="ABX336" s="35"/>
      <c r="ABY336" s="35"/>
      <c r="ABZ336" s="35"/>
      <c r="ACA336" s="35"/>
      <c r="ACB336" s="35"/>
      <c r="ACC336" s="35"/>
      <c r="ACD336" s="35"/>
      <c r="ACE336" s="35"/>
      <c r="ACF336" s="35"/>
      <c r="ACG336" s="35"/>
      <c r="ACH336" s="35"/>
      <c r="ACI336" s="35"/>
      <c r="ACJ336" s="35"/>
      <c r="ACK336" s="35"/>
      <c r="ACL336" s="35"/>
      <c r="ACM336" s="35"/>
      <c r="ACN336" s="35"/>
      <c r="ACO336" s="35"/>
      <c r="ACP336" s="35"/>
      <c r="ACQ336" s="35"/>
      <c r="ACR336" s="35"/>
      <c r="ACS336" s="35">
        <v>0</v>
      </c>
      <c r="ACT336" s="35"/>
      <c r="ACU336" s="35"/>
      <c r="ACV336" s="35"/>
      <c r="ACW336" s="35"/>
      <c r="ACX336" s="35"/>
      <c r="ACY336" s="35"/>
      <c r="ACZ336" s="35"/>
      <c r="ADA336" s="35"/>
      <c r="ADB336" s="35"/>
      <c r="ADC336" s="35"/>
      <c r="ADD336" s="35"/>
      <c r="ADE336" s="35"/>
      <c r="ADF336" s="35"/>
      <c r="ADG336" s="35"/>
      <c r="ADH336" s="35"/>
      <c r="ADI336" s="35"/>
      <c r="ADJ336" s="35"/>
      <c r="ADK336" s="35"/>
      <c r="ADL336" s="35"/>
      <c r="ADM336" s="35"/>
      <c r="ADN336" s="35"/>
      <c r="ADO336" s="35"/>
      <c r="ADP336" s="35">
        <v>14417887.33</v>
      </c>
      <c r="ADQ336" s="35"/>
      <c r="ADR336" s="35"/>
      <c r="ADS336" s="35"/>
      <c r="ADT336" s="35"/>
      <c r="ADU336" s="35"/>
      <c r="ADV336" s="35"/>
      <c r="ADW336" s="35"/>
      <c r="ADX336" s="35">
        <v>35241303.439999998</v>
      </c>
      <c r="ADY336" s="35"/>
      <c r="ADZ336" s="35"/>
      <c r="AEA336" s="35">
        <v>29445644.059999999</v>
      </c>
      <c r="AEB336" s="35"/>
      <c r="AEC336" s="35"/>
      <c r="AED336" s="35"/>
      <c r="AEE336" s="35"/>
      <c r="AEF336" s="35"/>
      <c r="AEG336" s="35"/>
      <c r="AEH336" s="35"/>
      <c r="AEI336" s="35"/>
      <c r="AEJ336" s="35"/>
      <c r="AEK336" s="35"/>
      <c r="AEL336" s="35"/>
      <c r="AEM336" s="35"/>
      <c r="AEN336" s="35"/>
      <c r="AEO336" s="35"/>
      <c r="AEP336" s="35"/>
      <c r="AEQ336" s="35"/>
      <c r="AER336" s="35"/>
      <c r="AES336" s="35"/>
      <c r="AET336" s="35"/>
      <c r="AEU336" s="35"/>
      <c r="AEV336" s="35"/>
      <c r="AEW336" s="35"/>
      <c r="AEX336" s="35"/>
      <c r="AEY336" s="35"/>
      <c r="AEZ336" s="35">
        <v>79104834.829999998</v>
      </c>
      <c r="AFA336" s="35"/>
      <c r="AFB336" s="35"/>
      <c r="AFC336" s="35"/>
      <c r="AFD336" s="35"/>
      <c r="AFE336" s="35"/>
      <c r="AFF336" s="35"/>
      <c r="AFG336" s="35"/>
      <c r="AFH336" s="35"/>
      <c r="AFI336" s="35"/>
      <c r="AFJ336" s="35"/>
      <c r="AFK336" s="35"/>
      <c r="AFL336" s="35"/>
      <c r="AFM336" s="35"/>
      <c r="AFN336" s="35"/>
      <c r="AFO336" s="35"/>
      <c r="AFP336" s="35"/>
      <c r="AFQ336" s="35"/>
      <c r="AFR336" s="35"/>
      <c r="AFS336" s="35"/>
      <c r="AFT336" s="35"/>
      <c r="AFU336" s="35"/>
      <c r="AFV336" s="35"/>
      <c r="AFW336" s="35"/>
      <c r="AFX336" s="35"/>
      <c r="AFY336" s="35"/>
      <c r="AFZ336" s="35"/>
      <c r="AGA336" s="35"/>
      <c r="AGB336" s="35"/>
      <c r="AGC336" s="35"/>
      <c r="AGD336" s="35"/>
      <c r="AGE336" s="35"/>
      <c r="AGF336" s="35"/>
      <c r="AGG336" s="35"/>
      <c r="AGH336" s="35"/>
      <c r="AGI336" s="35"/>
      <c r="AGJ336" s="35">
        <v>877908.11</v>
      </c>
      <c r="AGK336" s="35"/>
      <c r="AGL336" s="35"/>
      <c r="AGM336" s="35"/>
      <c r="AGN336" s="35"/>
      <c r="AGO336" s="35"/>
      <c r="AGP336" s="35"/>
      <c r="AGQ336" s="35"/>
      <c r="AGR336" s="35"/>
      <c r="AGS336" s="35"/>
      <c r="AGT336" s="35"/>
      <c r="AGU336" s="35"/>
      <c r="AGV336" s="35"/>
      <c r="AGW336" s="35"/>
      <c r="AGX336" s="35"/>
      <c r="AGY336" s="35"/>
      <c r="AGZ336" s="35"/>
      <c r="AHA336" s="35"/>
      <c r="AHB336" s="35"/>
      <c r="AHC336" s="35"/>
      <c r="AHD336" s="35"/>
      <c r="AHE336" s="35"/>
      <c r="AHF336" s="35"/>
      <c r="AHG336" s="35"/>
      <c r="AHH336" s="35"/>
      <c r="AHI336" s="35"/>
      <c r="AHJ336" s="35"/>
      <c r="AHK336" s="35"/>
      <c r="AHL336" s="35"/>
      <c r="AHM336" s="35"/>
      <c r="AHN336" s="35"/>
      <c r="AHO336" s="35"/>
      <c r="AHP336" s="35"/>
      <c r="AHQ336" s="35"/>
      <c r="AHR336" s="35"/>
      <c r="AHS336" s="35"/>
      <c r="AHT336" s="35"/>
      <c r="AHU336" s="35"/>
      <c r="AHV336" s="35"/>
      <c r="AHW336" s="35"/>
      <c r="AHX336" s="35"/>
      <c r="AHY336" s="35"/>
      <c r="AHZ336" s="35"/>
      <c r="AIA336" s="35">
        <v>877908.11</v>
      </c>
      <c r="AIB336" s="35">
        <v>4857265177.1399994</v>
      </c>
    </row>
    <row r="337" spans="1:912" x14ac:dyDescent="0.5">
      <c r="A337" s="34" t="s">
        <v>43</v>
      </c>
      <c r="B337" s="34" t="s">
        <v>2590</v>
      </c>
      <c r="C337" s="34" t="s">
        <v>2591</v>
      </c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>
        <v>1073576425.99</v>
      </c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>
        <v>28475317</v>
      </c>
      <c r="BY337" s="35">
        <v>149365633.88</v>
      </c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>
        <v>1251417376.8699999</v>
      </c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>
        <v>6911008.75</v>
      </c>
      <c r="DO337" s="35">
        <v>831496.1</v>
      </c>
      <c r="DP337" s="35"/>
      <c r="DQ337" s="35"/>
      <c r="DR337" s="35"/>
      <c r="DS337" s="35"/>
      <c r="DT337" s="35"/>
      <c r="DU337" s="35"/>
      <c r="DV337" s="35"/>
      <c r="DW337" s="35">
        <v>384357731.86000001</v>
      </c>
      <c r="DX337" s="35"/>
      <c r="DY337" s="35"/>
      <c r="DZ337" s="35"/>
      <c r="EA337" s="35"/>
      <c r="EB337" s="35"/>
      <c r="EC337" s="35"/>
      <c r="ED337" s="35"/>
      <c r="EE337" s="35"/>
      <c r="EF337" s="35">
        <v>28375220.460000001</v>
      </c>
      <c r="EG337" s="35">
        <v>8893969.3100000005</v>
      </c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>
        <v>429369426.48000002</v>
      </c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>
        <v>160240606.91</v>
      </c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>
        <v>546380</v>
      </c>
      <c r="GT337" s="35"/>
      <c r="GU337" s="35"/>
      <c r="GV337" s="35"/>
      <c r="GW337" s="35"/>
      <c r="GX337" s="35"/>
      <c r="GY337" s="35"/>
      <c r="GZ337" s="35"/>
      <c r="HA337" s="35">
        <v>160786986.91</v>
      </c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>
        <v>145000000</v>
      </c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>
        <v>145000000</v>
      </c>
      <c r="JV337" s="35"/>
      <c r="JW337" s="35"/>
      <c r="JX337" s="35"/>
      <c r="JY337" s="35"/>
      <c r="JZ337" s="35"/>
      <c r="KA337" s="35"/>
      <c r="KB337" s="35"/>
      <c r="KC337" s="35"/>
      <c r="KD337" s="35">
        <v>2952704</v>
      </c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>
        <v>15000000</v>
      </c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>
        <v>4430970</v>
      </c>
      <c r="LZ337" s="35">
        <v>14022.41</v>
      </c>
      <c r="MA337" s="35"/>
      <c r="MB337" s="35"/>
      <c r="MC337" s="35"/>
      <c r="MD337" s="35"/>
      <c r="ME337" s="35"/>
      <c r="MF337" s="35"/>
      <c r="MG337" s="35"/>
      <c r="MH337" s="35"/>
      <c r="MI337" s="35"/>
      <c r="MJ337" s="35">
        <v>22397696.41</v>
      </c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>
        <v>2000</v>
      </c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>
        <v>2000</v>
      </c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  <c r="QQ337" s="35"/>
      <c r="QR337" s="35"/>
      <c r="QS337" s="35">
        <v>50623</v>
      </c>
      <c r="QT337" s="35"/>
      <c r="QU337" s="35"/>
      <c r="QV337" s="35"/>
      <c r="QW337" s="35"/>
      <c r="QX337" s="35"/>
      <c r="QY337" s="35"/>
      <c r="QZ337" s="35"/>
      <c r="RA337" s="35"/>
      <c r="RB337" s="35"/>
      <c r="RC337" s="35"/>
      <c r="RD337" s="35"/>
      <c r="RE337" s="35"/>
      <c r="RF337" s="35"/>
      <c r="RG337" s="35"/>
      <c r="RH337" s="35"/>
      <c r="RI337" s="35"/>
      <c r="RJ337" s="35"/>
      <c r="RK337" s="35"/>
      <c r="RL337" s="35"/>
      <c r="RM337" s="35"/>
      <c r="RN337" s="35"/>
      <c r="RO337" s="35"/>
      <c r="RP337" s="35"/>
      <c r="RQ337" s="35"/>
      <c r="RR337" s="35"/>
      <c r="RS337" s="35"/>
      <c r="RT337" s="35"/>
      <c r="RU337" s="35"/>
      <c r="RV337" s="35"/>
      <c r="RW337" s="35"/>
      <c r="RX337" s="35"/>
      <c r="RY337" s="35"/>
      <c r="RZ337" s="35"/>
      <c r="SA337" s="35"/>
      <c r="SB337" s="35"/>
      <c r="SC337" s="35"/>
      <c r="SD337" s="35"/>
      <c r="SE337" s="35"/>
      <c r="SF337" s="35">
        <v>50623</v>
      </c>
      <c r="SG337" s="35"/>
      <c r="SH337" s="35"/>
      <c r="SI337" s="35"/>
      <c r="SJ337" s="35"/>
      <c r="SK337" s="35"/>
      <c r="SL337" s="35"/>
      <c r="SM337" s="35"/>
      <c r="SN337" s="35"/>
      <c r="SO337" s="35"/>
      <c r="SP337" s="35"/>
      <c r="SQ337" s="35"/>
      <c r="SR337" s="35"/>
      <c r="SS337" s="35"/>
      <c r="ST337" s="35"/>
      <c r="SU337" s="35"/>
      <c r="SV337" s="35"/>
      <c r="SW337" s="35"/>
      <c r="SX337" s="35"/>
      <c r="SY337" s="35"/>
      <c r="SZ337" s="35"/>
      <c r="TA337" s="35"/>
      <c r="TB337" s="35"/>
      <c r="TC337" s="35"/>
      <c r="TD337" s="35"/>
      <c r="TE337" s="35"/>
      <c r="TF337" s="35"/>
      <c r="TG337" s="35"/>
      <c r="TH337" s="35"/>
      <c r="TI337" s="35"/>
      <c r="TJ337" s="35"/>
      <c r="TK337" s="35"/>
      <c r="TL337" s="35"/>
      <c r="TM337" s="35"/>
      <c r="TN337" s="35"/>
      <c r="TO337" s="35"/>
      <c r="TP337" s="35"/>
      <c r="TQ337" s="35"/>
      <c r="TR337" s="35"/>
      <c r="TS337" s="35"/>
      <c r="TT337" s="35"/>
      <c r="TU337" s="35"/>
      <c r="TV337" s="35"/>
      <c r="TW337" s="35"/>
      <c r="TX337" s="35"/>
      <c r="TY337" s="35"/>
      <c r="TZ337" s="35"/>
      <c r="UA337" s="35"/>
      <c r="UB337" s="35"/>
      <c r="UC337" s="35"/>
      <c r="UD337" s="35"/>
      <c r="UE337" s="35"/>
      <c r="UF337" s="35"/>
      <c r="UG337" s="35"/>
      <c r="UH337" s="35"/>
      <c r="UI337" s="35"/>
      <c r="UJ337" s="35"/>
      <c r="UK337" s="35"/>
      <c r="UL337" s="35"/>
      <c r="UM337" s="35"/>
      <c r="UN337" s="35"/>
      <c r="UO337" s="35"/>
      <c r="UP337" s="35"/>
      <c r="UQ337" s="35"/>
      <c r="UR337" s="35"/>
      <c r="US337" s="35"/>
      <c r="UT337" s="35"/>
      <c r="UU337" s="35"/>
      <c r="UV337" s="35">
        <v>3931068.85</v>
      </c>
      <c r="UW337" s="35"/>
      <c r="UX337" s="35"/>
      <c r="UY337" s="35"/>
      <c r="UZ337" s="35"/>
      <c r="VA337" s="35"/>
      <c r="VB337" s="35"/>
      <c r="VC337" s="35"/>
      <c r="VD337" s="35"/>
      <c r="VE337" s="35"/>
      <c r="VF337" s="35"/>
      <c r="VG337" s="35"/>
      <c r="VH337" s="35"/>
      <c r="VI337" s="35"/>
      <c r="VJ337" s="35"/>
      <c r="VK337" s="35"/>
      <c r="VL337" s="35"/>
      <c r="VM337" s="35"/>
      <c r="VN337" s="35"/>
      <c r="VO337" s="35"/>
      <c r="VP337" s="35"/>
      <c r="VQ337" s="35">
        <v>3931068.85</v>
      </c>
      <c r="VR337" s="35"/>
      <c r="VS337" s="35"/>
      <c r="VT337" s="35"/>
      <c r="VU337" s="35"/>
      <c r="VV337" s="35"/>
      <c r="VW337" s="35"/>
      <c r="VX337" s="35"/>
      <c r="VY337" s="35"/>
      <c r="VZ337" s="35"/>
      <c r="WA337" s="35"/>
      <c r="WB337" s="35"/>
      <c r="WC337" s="35"/>
      <c r="WD337" s="35"/>
      <c r="WE337" s="35"/>
      <c r="WF337" s="35"/>
      <c r="WG337" s="35"/>
      <c r="WH337" s="35"/>
      <c r="WI337" s="35"/>
      <c r="WJ337" s="35"/>
      <c r="WK337" s="35"/>
      <c r="WL337" s="35"/>
      <c r="WM337" s="35"/>
      <c r="WN337" s="35"/>
      <c r="WO337" s="35"/>
      <c r="WP337" s="35"/>
      <c r="WQ337" s="35"/>
      <c r="WR337" s="35"/>
      <c r="WS337" s="35"/>
      <c r="WT337" s="35"/>
      <c r="WU337" s="35"/>
      <c r="WV337" s="35"/>
      <c r="WW337" s="35"/>
      <c r="WX337" s="35"/>
      <c r="WY337" s="35"/>
      <c r="WZ337" s="35"/>
      <c r="XA337" s="35"/>
      <c r="XB337" s="35"/>
      <c r="XC337" s="35"/>
      <c r="XD337" s="35"/>
      <c r="XE337" s="35"/>
      <c r="XF337" s="35"/>
      <c r="XG337" s="35"/>
      <c r="XH337" s="35"/>
      <c r="XI337" s="35"/>
      <c r="XJ337" s="35"/>
      <c r="XK337" s="35"/>
      <c r="XL337" s="35"/>
      <c r="XM337" s="35"/>
      <c r="XN337" s="35"/>
      <c r="XO337" s="35"/>
      <c r="XP337" s="35"/>
      <c r="XQ337" s="35"/>
      <c r="XR337" s="35"/>
      <c r="XS337" s="35"/>
      <c r="XT337" s="35"/>
      <c r="XU337" s="35"/>
      <c r="XV337" s="35"/>
      <c r="XW337" s="35"/>
      <c r="XX337" s="35"/>
      <c r="XY337" s="35"/>
      <c r="XZ337" s="35"/>
      <c r="YA337" s="35"/>
      <c r="YB337" s="35"/>
      <c r="YC337" s="35"/>
      <c r="YD337" s="35"/>
      <c r="YE337" s="35"/>
      <c r="YF337" s="35"/>
      <c r="YG337" s="35"/>
      <c r="YH337" s="35"/>
      <c r="YI337" s="35"/>
      <c r="YJ337" s="35"/>
      <c r="YK337" s="35"/>
      <c r="YL337" s="35"/>
      <c r="YM337" s="35"/>
      <c r="YN337" s="35"/>
      <c r="YO337" s="35"/>
      <c r="YP337" s="35"/>
      <c r="YQ337" s="35"/>
      <c r="YR337" s="35"/>
      <c r="YS337" s="35"/>
      <c r="YT337" s="35"/>
      <c r="YU337" s="35"/>
      <c r="YV337" s="35"/>
      <c r="YW337" s="35"/>
      <c r="YX337" s="35"/>
      <c r="YY337" s="35"/>
      <c r="YZ337" s="35"/>
      <c r="ZA337" s="35"/>
      <c r="ZB337" s="35"/>
      <c r="ZC337" s="35"/>
      <c r="ZD337" s="35"/>
      <c r="ZE337" s="35"/>
      <c r="ZF337" s="35"/>
      <c r="ZG337" s="35"/>
      <c r="ZH337" s="35"/>
      <c r="ZI337" s="35"/>
      <c r="ZJ337" s="35"/>
      <c r="ZK337" s="35"/>
      <c r="ZL337" s="35"/>
      <c r="ZM337" s="35"/>
      <c r="ZN337" s="35"/>
      <c r="ZO337" s="35"/>
      <c r="ZP337" s="35"/>
      <c r="ZQ337" s="35"/>
      <c r="ZR337" s="35"/>
      <c r="ZS337" s="35"/>
      <c r="ZT337" s="35">
        <v>138137</v>
      </c>
      <c r="ZU337" s="35"/>
      <c r="ZV337" s="35"/>
      <c r="ZW337" s="35"/>
      <c r="ZX337" s="35"/>
      <c r="ZY337" s="35"/>
      <c r="ZZ337" s="35"/>
      <c r="AAA337" s="35"/>
      <c r="AAB337" s="35"/>
      <c r="AAC337" s="35"/>
      <c r="AAD337" s="35"/>
      <c r="AAE337" s="35"/>
      <c r="AAF337" s="35"/>
      <c r="AAG337" s="35"/>
      <c r="AAH337" s="35"/>
      <c r="AAI337" s="35"/>
      <c r="AAJ337" s="35"/>
      <c r="AAK337" s="35"/>
      <c r="AAL337" s="35"/>
      <c r="AAM337" s="35"/>
      <c r="AAN337" s="35"/>
      <c r="AAO337" s="35"/>
      <c r="AAP337" s="35"/>
      <c r="AAQ337" s="35"/>
      <c r="AAR337" s="35"/>
      <c r="AAS337" s="35"/>
      <c r="AAT337" s="35"/>
      <c r="AAU337" s="35"/>
      <c r="AAV337" s="35"/>
      <c r="AAW337" s="35"/>
      <c r="AAX337" s="35">
        <v>0</v>
      </c>
      <c r="AAY337" s="35"/>
      <c r="AAZ337" s="35"/>
      <c r="ABA337" s="35"/>
      <c r="ABB337" s="35"/>
      <c r="ABC337" s="35"/>
      <c r="ABD337" s="35"/>
      <c r="ABE337" s="35"/>
      <c r="ABF337" s="35"/>
      <c r="ABG337" s="35"/>
      <c r="ABH337" s="35"/>
      <c r="ABI337" s="35"/>
      <c r="ABJ337" s="35"/>
      <c r="ABK337" s="35"/>
      <c r="ABL337" s="35"/>
      <c r="ABM337" s="35"/>
      <c r="ABN337" s="35"/>
      <c r="ABO337" s="35"/>
      <c r="ABP337" s="35"/>
      <c r="ABQ337" s="35"/>
      <c r="ABR337" s="35"/>
      <c r="ABS337" s="35"/>
      <c r="ABT337" s="35"/>
      <c r="ABU337" s="35"/>
      <c r="ABV337" s="35"/>
      <c r="ABW337" s="35">
        <v>138137</v>
      </c>
      <c r="ABX337" s="35"/>
      <c r="ABY337" s="35"/>
      <c r="ABZ337" s="35"/>
      <c r="ACA337" s="35"/>
      <c r="ACB337" s="35"/>
      <c r="ACC337" s="35"/>
      <c r="ACD337" s="35"/>
      <c r="ACE337" s="35"/>
      <c r="ACF337" s="35"/>
      <c r="ACG337" s="35"/>
      <c r="ACH337" s="35"/>
      <c r="ACI337" s="35"/>
      <c r="ACJ337" s="35"/>
      <c r="ACK337" s="35"/>
      <c r="ACL337" s="35"/>
      <c r="ACM337" s="35"/>
      <c r="ACN337" s="35"/>
      <c r="ACO337" s="35"/>
      <c r="ACP337" s="35"/>
      <c r="ACQ337" s="35"/>
      <c r="ACR337" s="35"/>
      <c r="ACS337" s="35"/>
      <c r="ACT337" s="35"/>
      <c r="ACU337" s="35"/>
      <c r="ACV337" s="35"/>
      <c r="ACW337" s="35"/>
      <c r="ACX337" s="35"/>
      <c r="ACY337" s="35"/>
      <c r="ACZ337" s="35"/>
      <c r="ADA337" s="35"/>
      <c r="ADB337" s="35"/>
      <c r="ADC337" s="35"/>
      <c r="ADD337" s="35"/>
      <c r="ADE337" s="35"/>
      <c r="ADF337" s="35"/>
      <c r="ADG337" s="35"/>
      <c r="ADH337" s="35"/>
      <c r="ADI337" s="35"/>
      <c r="ADJ337" s="35"/>
      <c r="ADK337" s="35"/>
      <c r="ADL337" s="35"/>
      <c r="ADM337" s="35"/>
      <c r="ADN337" s="35"/>
      <c r="ADO337" s="35"/>
      <c r="ADP337" s="35"/>
      <c r="ADQ337" s="35"/>
      <c r="ADR337" s="35"/>
      <c r="ADS337" s="35"/>
      <c r="ADT337" s="35"/>
      <c r="ADU337" s="35"/>
      <c r="ADV337" s="35"/>
      <c r="ADW337" s="35"/>
      <c r="ADX337" s="35"/>
      <c r="ADY337" s="35"/>
      <c r="ADZ337" s="35"/>
      <c r="AEA337" s="35"/>
      <c r="AEB337" s="35"/>
      <c r="AEC337" s="35"/>
      <c r="AED337" s="35"/>
      <c r="AEE337" s="35"/>
      <c r="AEF337" s="35"/>
      <c r="AEG337" s="35"/>
      <c r="AEH337" s="35"/>
      <c r="AEI337" s="35"/>
      <c r="AEJ337" s="35"/>
      <c r="AEK337" s="35"/>
      <c r="AEL337" s="35"/>
      <c r="AEM337" s="35"/>
      <c r="AEN337" s="35"/>
      <c r="AEO337" s="35"/>
      <c r="AEP337" s="35"/>
      <c r="AEQ337" s="35"/>
      <c r="AER337" s="35"/>
      <c r="AES337" s="35"/>
      <c r="AET337" s="35"/>
      <c r="AEU337" s="35"/>
      <c r="AEV337" s="35"/>
      <c r="AEW337" s="35"/>
      <c r="AEX337" s="35"/>
      <c r="AEY337" s="35"/>
      <c r="AEZ337" s="35"/>
      <c r="AFA337" s="35"/>
      <c r="AFB337" s="35"/>
      <c r="AFC337" s="35"/>
      <c r="AFD337" s="35"/>
      <c r="AFE337" s="35"/>
      <c r="AFF337" s="35"/>
      <c r="AFG337" s="35"/>
      <c r="AFH337" s="35"/>
      <c r="AFI337" s="35"/>
      <c r="AFJ337" s="35"/>
      <c r="AFK337" s="35"/>
      <c r="AFL337" s="35"/>
      <c r="AFM337" s="35"/>
      <c r="AFN337" s="35"/>
      <c r="AFO337" s="35"/>
      <c r="AFP337" s="35"/>
      <c r="AFQ337" s="35"/>
      <c r="AFR337" s="35"/>
      <c r="AFS337" s="35"/>
      <c r="AFT337" s="35"/>
      <c r="AFU337" s="35"/>
      <c r="AFV337" s="35"/>
      <c r="AFW337" s="35"/>
      <c r="AFX337" s="35"/>
      <c r="AFY337" s="35"/>
      <c r="AFZ337" s="35"/>
      <c r="AGA337" s="35"/>
      <c r="AGB337" s="35"/>
      <c r="AGC337" s="35"/>
      <c r="AGD337" s="35"/>
      <c r="AGE337" s="35"/>
      <c r="AGF337" s="35"/>
      <c r="AGG337" s="35"/>
      <c r="AGH337" s="35"/>
      <c r="AGI337" s="35"/>
      <c r="AGJ337" s="35">
        <v>3126764.4</v>
      </c>
      <c r="AGK337" s="35"/>
      <c r="AGL337" s="35"/>
      <c r="AGM337" s="35"/>
      <c r="AGN337" s="35"/>
      <c r="AGO337" s="35"/>
      <c r="AGP337" s="35"/>
      <c r="AGQ337" s="35"/>
      <c r="AGR337" s="35"/>
      <c r="AGS337" s="35"/>
      <c r="AGT337" s="35"/>
      <c r="AGU337" s="35"/>
      <c r="AGV337" s="35"/>
      <c r="AGW337" s="35"/>
      <c r="AGX337" s="35"/>
      <c r="AGY337" s="35"/>
      <c r="AGZ337" s="35"/>
      <c r="AHA337" s="35"/>
      <c r="AHB337" s="35"/>
      <c r="AHC337" s="35"/>
      <c r="AHD337" s="35"/>
      <c r="AHE337" s="35"/>
      <c r="AHF337" s="35"/>
      <c r="AHG337" s="35"/>
      <c r="AHH337" s="35"/>
      <c r="AHI337" s="35"/>
      <c r="AHJ337" s="35"/>
      <c r="AHK337" s="35"/>
      <c r="AHL337" s="35"/>
      <c r="AHM337" s="35"/>
      <c r="AHN337" s="35"/>
      <c r="AHO337" s="35"/>
      <c r="AHP337" s="35"/>
      <c r="AHQ337" s="35"/>
      <c r="AHR337" s="35"/>
      <c r="AHS337" s="35"/>
      <c r="AHT337" s="35"/>
      <c r="AHU337" s="35"/>
      <c r="AHV337" s="35"/>
      <c r="AHW337" s="35"/>
      <c r="AHX337" s="35"/>
      <c r="AHY337" s="35"/>
      <c r="AHZ337" s="35"/>
      <c r="AIA337" s="35">
        <v>3126764.4</v>
      </c>
      <c r="AIB337" s="35">
        <v>2016220079.9200001</v>
      </c>
    </row>
    <row r="338" spans="1:912" x14ac:dyDescent="0.5">
      <c r="A338" s="34" t="s">
        <v>43</v>
      </c>
      <c r="B338" s="34" t="s">
        <v>2592</v>
      </c>
      <c r="C338" s="34" t="s">
        <v>2593</v>
      </c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>
        <v>3639600</v>
      </c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>
        <v>3639600</v>
      </c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>
        <v>5355631.47</v>
      </c>
      <c r="KT338" s="35"/>
      <c r="KU338" s="35"/>
      <c r="KV338" s="35">
        <v>866650</v>
      </c>
      <c r="KW338" s="35">
        <v>963250</v>
      </c>
      <c r="KX338" s="35"/>
      <c r="KY338" s="35"/>
      <c r="KZ338" s="35">
        <v>587525</v>
      </c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>
        <v>136447.20000000001</v>
      </c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>
        <v>7909503.6699999999</v>
      </c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>
        <v>330050</v>
      </c>
      <c r="QL338" s="35"/>
      <c r="QM338" s="35"/>
      <c r="QN338" s="35"/>
      <c r="QO338" s="35"/>
      <c r="QP338" s="35"/>
      <c r="QQ338" s="35"/>
      <c r="QR338" s="35"/>
      <c r="QS338" s="35"/>
      <c r="QT338" s="35"/>
      <c r="QU338" s="35"/>
      <c r="QV338" s="35"/>
      <c r="QW338" s="35"/>
      <c r="QX338" s="35"/>
      <c r="QY338" s="35"/>
      <c r="QZ338" s="35"/>
      <c r="RA338" s="35"/>
      <c r="RB338" s="35"/>
      <c r="RC338" s="35"/>
      <c r="RD338" s="35">
        <v>126500</v>
      </c>
      <c r="RE338" s="35"/>
      <c r="RF338" s="35"/>
      <c r="RG338" s="35"/>
      <c r="RH338" s="35"/>
      <c r="RI338" s="35"/>
      <c r="RJ338" s="35"/>
      <c r="RK338" s="35"/>
      <c r="RL338" s="35"/>
      <c r="RM338" s="35"/>
      <c r="RN338" s="35"/>
      <c r="RO338" s="35"/>
      <c r="RP338" s="35"/>
      <c r="RQ338" s="35"/>
      <c r="RR338" s="35"/>
      <c r="RS338" s="35"/>
      <c r="RT338" s="35"/>
      <c r="RU338" s="35"/>
      <c r="RV338" s="35"/>
      <c r="RW338" s="35"/>
      <c r="RX338" s="35"/>
      <c r="RY338" s="35"/>
      <c r="RZ338" s="35"/>
      <c r="SA338" s="35"/>
      <c r="SB338" s="35"/>
      <c r="SC338" s="35"/>
      <c r="SD338" s="35"/>
      <c r="SE338" s="35"/>
      <c r="SF338" s="35">
        <v>456550</v>
      </c>
      <c r="SG338" s="35">
        <v>27440</v>
      </c>
      <c r="SH338" s="35"/>
      <c r="SI338" s="35"/>
      <c r="SJ338" s="35"/>
      <c r="SK338" s="35"/>
      <c r="SL338" s="35"/>
      <c r="SM338" s="35"/>
      <c r="SN338" s="35"/>
      <c r="SO338" s="35"/>
      <c r="SP338" s="35"/>
      <c r="SQ338" s="35"/>
      <c r="SR338" s="35"/>
      <c r="SS338" s="35"/>
      <c r="ST338" s="35"/>
      <c r="SU338" s="35"/>
      <c r="SV338" s="35"/>
      <c r="SW338" s="35"/>
      <c r="SX338" s="35"/>
      <c r="SY338" s="35"/>
      <c r="SZ338" s="35"/>
      <c r="TA338" s="35"/>
      <c r="TB338" s="35"/>
      <c r="TC338" s="35"/>
      <c r="TD338" s="35"/>
      <c r="TE338" s="35"/>
      <c r="TF338" s="35"/>
      <c r="TG338" s="35"/>
      <c r="TH338" s="35"/>
      <c r="TI338" s="35"/>
      <c r="TJ338" s="35"/>
      <c r="TK338" s="35"/>
      <c r="TL338" s="35"/>
      <c r="TM338" s="35"/>
      <c r="TN338" s="35"/>
      <c r="TO338" s="35"/>
      <c r="TP338" s="35"/>
      <c r="TQ338" s="35"/>
      <c r="TR338" s="35"/>
      <c r="TS338" s="35"/>
      <c r="TT338" s="35"/>
      <c r="TU338" s="35"/>
      <c r="TV338" s="35"/>
      <c r="TW338" s="35"/>
      <c r="TX338" s="35"/>
      <c r="TY338" s="35"/>
      <c r="TZ338" s="35"/>
      <c r="UA338" s="35"/>
      <c r="UB338" s="35"/>
      <c r="UC338" s="35"/>
      <c r="UD338" s="35"/>
      <c r="UE338" s="35"/>
      <c r="UF338" s="35"/>
      <c r="UG338" s="35"/>
      <c r="UH338" s="35"/>
      <c r="UI338" s="35"/>
      <c r="UJ338" s="35"/>
      <c r="UK338" s="35"/>
      <c r="UL338" s="35"/>
      <c r="UM338" s="35"/>
      <c r="UN338" s="35"/>
      <c r="UO338" s="35"/>
      <c r="UP338" s="35"/>
      <c r="UQ338" s="35"/>
      <c r="UR338" s="35"/>
      <c r="US338" s="35"/>
      <c r="UT338" s="35"/>
      <c r="UU338" s="35"/>
      <c r="UV338" s="35"/>
      <c r="UW338" s="35"/>
      <c r="UX338" s="35"/>
      <c r="UY338" s="35"/>
      <c r="UZ338" s="35"/>
      <c r="VA338" s="35"/>
      <c r="VB338" s="35"/>
      <c r="VC338" s="35"/>
      <c r="VD338" s="35"/>
      <c r="VE338" s="35"/>
      <c r="VF338" s="35"/>
      <c r="VG338" s="35"/>
      <c r="VH338" s="35"/>
      <c r="VI338" s="35"/>
      <c r="VJ338" s="35"/>
      <c r="VK338" s="35"/>
      <c r="VL338" s="35"/>
      <c r="VM338" s="35"/>
      <c r="VN338" s="35"/>
      <c r="VO338" s="35"/>
      <c r="VP338" s="35"/>
      <c r="VQ338" s="35">
        <v>27440</v>
      </c>
      <c r="VR338" s="35"/>
      <c r="VS338" s="35"/>
      <c r="VT338" s="35"/>
      <c r="VU338" s="35"/>
      <c r="VV338" s="35"/>
      <c r="VW338" s="35"/>
      <c r="VX338" s="35"/>
      <c r="VY338" s="35"/>
      <c r="VZ338" s="35"/>
      <c r="WA338" s="35"/>
      <c r="WB338" s="35"/>
      <c r="WC338" s="35"/>
      <c r="WD338" s="35"/>
      <c r="WE338" s="35"/>
      <c r="WF338" s="35"/>
      <c r="WG338" s="35"/>
      <c r="WH338" s="35"/>
      <c r="WI338" s="35"/>
      <c r="WJ338" s="35"/>
      <c r="WK338" s="35"/>
      <c r="WL338" s="35"/>
      <c r="WM338" s="35"/>
      <c r="WN338" s="35"/>
      <c r="WO338" s="35"/>
      <c r="WP338" s="35"/>
      <c r="WQ338" s="35"/>
      <c r="WR338" s="35"/>
      <c r="WS338" s="35"/>
      <c r="WT338" s="35"/>
      <c r="WU338" s="35"/>
      <c r="WV338" s="35"/>
      <c r="WW338" s="35"/>
      <c r="WX338" s="35"/>
      <c r="WY338" s="35"/>
      <c r="WZ338" s="35"/>
      <c r="XA338" s="35"/>
      <c r="XB338" s="35"/>
      <c r="XC338" s="35"/>
      <c r="XD338" s="35"/>
      <c r="XE338" s="35"/>
      <c r="XF338" s="35"/>
      <c r="XG338" s="35"/>
      <c r="XH338" s="35"/>
      <c r="XI338" s="35"/>
      <c r="XJ338" s="35"/>
      <c r="XK338" s="35"/>
      <c r="XL338" s="35"/>
      <c r="XM338" s="35"/>
      <c r="XN338" s="35"/>
      <c r="XO338" s="35"/>
      <c r="XP338" s="35"/>
      <c r="XQ338" s="35"/>
      <c r="XR338" s="35"/>
      <c r="XS338" s="35"/>
      <c r="XT338" s="35"/>
      <c r="XU338" s="35"/>
      <c r="XV338" s="35"/>
      <c r="XW338" s="35"/>
      <c r="XX338" s="35"/>
      <c r="XY338" s="35"/>
      <c r="XZ338" s="35"/>
      <c r="YA338" s="35"/>
      <c r="YB338" s="35"/>
      <c r="YC338" s="35"/>
      <c r="YD338" s="35"/>
      <c r="YE338" s="35"/>
      <c r="YF338" s="35"/>
      <c r="YG338" s="35"/>
      <c r="YH338" s="35"/>
      <c r="YI338" s="35"/>
      <c r="YJ338" s="35"/>
      <c r="YK338" s="35"/>
      <c r="YL338" s="35"/>
      <c r="YM338" s="35"/>
      <c r="YN338" s="35"/>
      <c r="YO338" s="35"/>
      <c r="YP338" s="35"/>
      <c r="YQ338" s="35"/>
      <c r="YR338" s="35"/>
      <c r="YS338" s="35"/>
      <c r="YT338" s="35"/>
      <c r="YU338" s="35"/>
      <c r="YV338" s="35"/>
      <c r="YW338" s="35"/>
      <c r="YX338" s="35"/>
      <c r="YY338" s="35"/>
      <c r="YZ338" s="35"/>
      <c r="ZA338" s="35"/>
      <c r="ZB338" s="35"/>
      <c r="ZC338" s="35"/>
      <c r="ZD338" s="35">
        <v>187858</v>
      </c>
      <c r="ZE338" s="35"/>
      <c r="ZF338" s="35"/>
      <c r="ZG338" s="35"/>
      <c r="ZH338" s="35"/>
      <c r="ZI338" s="35"/>
      <c r="ZJ338" s="35"/>
      <c r="ZK338" s="35"/>
      <c r="ZL338" s="35"/>
      <c r="ZM338" s="35"/>
      <c r="ZN338" s="35"/>
      <c r="ZO338" s="35"/>
      <c r="ZP338" s="35"/>
      <c r="ZQ338" s="35"/>
      <c r="ZR338" s="35"/>
      <c r="ZS338" s="35"/>
      <c r="ZT338" s="35"/>
      <c r="ZU338" s="35"/>
      <c r="ZV338" s="35"/>
      <c r="ZW338" s="35"/>
      <c r="ZX338" s="35"/>
      <c r="ZY338" s="35"/>
      <c r="ZZ338" s="35"/>
      <c r="AAA338" s="35"/>
      <c r="AAB338" s="35"/>
      <c r="AAC338" s="35"/>
      <c r="AAD338" s="35"/>
      <c r="AAE338" s="35"/>
      <c r="AAF338" s="35"/>
      <c r="AAG338" s="35"/>
      <c r="AAH338" s="35"/>
      <c r="AAI338" s="35"/>
      <c r="AAJ338" s="35"/>
      <c r="AAK338" s="35"/>
      <c r="AAL338" s="35"/>
      <c r="AAM338" s="35"/>
      <c r="AAN338" s="35"/>
      <c r="AAO338" s="35"/>
      <c r="AAP338" s="35"/>
      <c r="AAQ338" s="35"/>
      <c r="AAR338" s="35"/>
      <c r="AAS338" s="35"/>
      <c r="AAT338" s="35"/>
      <c r="AAU338" s="35"/>
      <c r="AAV338" s="35"/>
      <c r="AAW338" s="35"/>
      <c r="AAX338" s="35">
        <v>0</v>
      </c>
      <c r="AAY338" s="35"/>
      <c r="AAZ338" s="35"/>
      <c r="ABA338" s="35"/>
      <c r="ABB338" s="35"/>
      <c r="ABC338" s="35"/>
      <c r="ABD338" s="35"/>
      <c r="ABE338" s="35"/>
      <c r="ABF338" s="35"/>
      <c r="ABG338" s="35"/>
      <c r="ABH338" s="35"/>
      <c r="ABI338" s="35">
        <v>20000</v>
      </c>
      <c r="ABJ338" s="35"/>
      <c r="ABK338" s="35"/>
      <c r="ABL338" s="35"/>
      <c r="ABM338" s="35"/>
      <c r="ABN338" s="35">
        <v>30000</v>
      </c>
      <c r="ABO338" s="35"/>
      <c r="ABP338" s="35"/>
      <c r="ABQ338" s="35">
        <v>20000</v>
      </c>
      <c r="ABR338" s="35"/>
      <c r="ABS338" s="35"/>
      <c r="ABT338" s="35"/>
      <c r="ABU338" s="35"/>
      <c r="ABV338" s="35"/>
      <c r="ABW338" s="35">
        <v>257858</v>
      </c>
      <c r="ABX338" s="35"/>
      <c r="ABY338" s="35"/>
      <c r="ABZ338" s="35"/>
      <c r="ACA338" s="35"/>
      <c r="ACB338" s="35"/>
      <c r="ACC338" s="35"/>
      <c r="ACD338" s="35"/>
      <c r="ACE338" s="35"/>
      <c r="ACF338" s="35"/>
      <c r="ACG338" s="35"/>
      <c r="ACH338" s="35"/>
      <c r="ACI338" s="35"/>
      <c r="ACJ338" s="35"/>
      <c r="ACK338" s="35"/>
      <c r="ACL338" s="35"/>
      <c r="ACM338" s="35"/>
      <c r="ACN338" s="35"/>
      <c r="ACO338" s="35"/>
      <c r="ACP338" s="35"/>
      <c r="ACQ338" s="35"/>
      <c r="ACR338" s="35"/>
      <c r="ACS338" s="35"/>
      <c r="ACT338" s="35"/>
      <c r="ACU338" s="35"/>
      <c r="ACV338" s="35"/>
      <c r="ACW338" s="35"/>
      <c r="ACX338" s="35"/>
      <c r="ACY338" s="35"/>
      <c r="ACZ338" s="35"/>
      <c r="ADA338" s="35"/>
      <c r="ADB338" s="35"/>
      <c r="ADC338" s="35"/>
      <c r="ADD338" s="35"/>
      <c r="ADE338" s="35"/>
      <c r="ADF338" s="35"/>
      <c r="ADG338" s="35"/>
      <c r="ADH338" s="35"/>
      <c r="ADI338" s="35"/>
      <c r="ADJ338" s="35"/>
      <c r="ADK338" s="35">
        <v>1800000</v>
      </c>
      <c r="ADL338" s="35"/>
      <c r="ADM338" s="35"/>
      <c r="ADN338" s="35"/>
      <c r="ADO338" s="35"/>
      <c r="ADP338" s="35"/>
      <c r="ADQ338" s="35"/>
      <c r="ADR338" s="35"/>
      <c r="ADS338" s="35"/>
      <c r="ADT338" s="35"/>
      <c r="ADU338" s="35"/>
      <c r="ADV338" s="35"/>
      <c r="ADW338" s="35"/>
      <c r="ADX338" s="35"/>
      <c r="ADY338" s="35"/>
      <c r="ADZ338" s="35"/>
      <c r="AEA338" s="35"/>
      <c r="AEB338" s="35"/>
      <c r="AEC338" s="35"/>
      <c r="AED338" s="35"/>
      <c r="AEE338" s="35"/>
      <c r="AEF338" s="35"/>
      <c r="AEG338" s="35"/>
      <c r="AEH338" s="35"/>
      <c r="AEI338" s="35">
        <v>22860</v>
      </c>
      <c r="AEJ338" s="35"/>
      <c r="AEK338" s="35"/>
      <c r="AEL338" s="35"/>
      <c r="AEM338" s="35"/>
      <c r="AEN338" s="35"/>
      <c r="AEO338" s="35"/>
      <c r="AEP338" s="35"/>
      <c r="AEQ338" s="35"/>
      <c r="AER338" s="35"/>
      <c r="AES338" s="35"/>
      <c r="AET338" s="35"/>
      <c r="AEU338" s="35"/>
      <c r="AEV338" s="35"/>
      <c r="AEW338" s="35"/>
      <c r="AEX338" s="35"/>
      <c r="AEY338" s="35"/>
      <c r="AEZ338" s="35">
        <v>1822860</v>
      </c>
      <c r="AFA338" s="35"/>
      <c r="AFB338" s="35"/>
      <c r="AFC338" s="35"/>
      <c r="AFD338" s="35"/>
      <c r="AFE338" s="35"/>
      <c r="AFF338" s="35"/>
      <c r="AFG338" s="35"/>
      <c r="AFH338" s="35"/>
      <c r="AFI338" s="35"/>
      <c r="AFJ338" s="35"/>
      <c r="AFK338" s="35"/>
      <c r="AFL338" s="35"/>
      <c r="AFM338" s="35"/>
      <c r="AFN338" s="35"/>
      <c r="AFO338" s="35"/>
      <c r="AFP338" s="35"/>
      <c r="AFQ338" s="35"/>
      <c r="AFR338" s="35"/>
      <c r="AFS338" s="35"/>
      <c r="AFT338" s="35"/>
      <c r="AFU338" s="35"/>
      <c r="AFV338" s="35"/>
      <c r="AFW338" s="35"/>
      <c r="AFX338" s="35">
        <v>495466</v>
      </c>
      <c r="AFY338" s="35"/>
      <c r="AFZ338" s="35"/>
      <c r="AGA338" s="35"/>
      <c r="AGB338" s="35"/>
      <c r="AGC338" s="35"/>
      <c r="AGD338" s="35"/>
      <c r="AGE338" s="35"/>
      <c r="AGF338" s="35"/>
      <c r="AGG338" s="35"/>
      <c r="AGH338" s="35"/>
      <c r="AGI338" s="35"/>
      <c r="AGJ338" s="35"/>
      <c r="AGK338" s="35"/>
      <c r="AGL338" s="35"/>
      <c r="AGM338" s="35"/>
      <c r="AGN338" s="35"/>
      <c r="AGO338" s="35"/>
      <c r="AGP338" s="35"/>
      <c r="AGQ338" s="35"/>
      <c r="AGR338" s="35"/>
      <c r="AGS338" s="35"/>
      <c r="AGT338" s="35"/>
      <c r="AGU338" s="35"/>
      <c r="AGV338" s="35"/>
      <c r="AGW338" s="35"/>
      <c r="AGX338" s="35"/>
      <c r="AGY338" s="35"/>
      <c r="AGZ338" s="35"/>
      <c r="AHA338" s="35"/>
      <c r="AHB338" s="35"/>
      <c r="AHC338" s="35"/>
      <c r="AHD338" s="35"/>
      <c r="AHE338" s="35"/>
      <c r="AHF338" s="35"/>
      <c r="AHG338" s="35"/>
      <c r="AHH338" s="35"/>
      <c r="AHI338" s="35"/>
      <c r="AHJ338" s="35"/>
      <c r="AHK338" s="35"/>
      <c r="AHL338" s="35"/>
      <c r="AHM338" s="35"/>
      <c r="AHN338" s="35"/>
      <c r="AHO338" s="35"/>
      <c r="AHP338" s="35"/>
      <c r="AHQ338" s="35"/>
      <c r="AHR338" s="35"/>
      <c r="AHS338" s="35"/>
      <c r="AHT338" s="35"/>
      <c r="AHU338" s="35"/>
      <c r="AHV338" s="35"/>
      <c r="AHW338" s="35"/>
      <c r="AHX338" s="35"/>
      <c r="AHY338" s="35"/>
      <c r="AHZ338" s="35"/>
      <c r="AIA338" s="35">
        <v>495466</v>
      </c>
      <c r="AIB338" s="35">
        <v>14609277.669999998</v>
      </c>
    </row>
    <row r="339" spans="1:912" x14ac:dyDescent="0.5">
      <c r="A339" s="34" t="s">
        <v>43</v>
      </c>
      <c r="B339" s="34" t="s">
        <v>2594</v>
      </c>
      <c r="C339" s="34" t="s">
        <v>2595</v>
      </c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>
        <v>2252.2399999999998</v>
      </c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>
        <v>2252.2399999999998</v>
      </c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  <c r="QQ339" s="35"/>
      <c r="QR339" s="35"/>
      <c r="QS339" s="35"/>
      <c r="QT339" s="35"/>
      <c r="QU339" s="35"/>
      <c r="QV339" s="35"/>
      <c r="QW339" s="35"/>
      <c r="QX339" s="35"/>
      <c r="QY339" s="35"/>
      <c r="QZ339" s="35"/>
      <c r="RA339" s="35"/>
      <c r="RB339" s="35"/>
      <c r="RC339" s="35"/>
      <c r="RD339" s="35"/>
      <c r="RE339" s="35"/>
      <c r="RF339" s="35"/>
      <c r="RG339" s="35"/>
      <c r="RH339" s="35"/>
      <c r="RI339" s="35"/>
      <c r="RJ339" s="35"/>
      <c r="RK339" s="35"/>
      <c r="RL339" s="35"/>
      <c r="RM339" s="35"/>
      <c r="RN339" s="35"/>
      <c r="RO339" s="35"/>
      <c r="RP339" s="35"/>
      <c r="RQ339" s="35"/>
      <c r="RR339" s="35"/>
      <c r="RS339" s="35"/>
      <c r="RT339" s="35"/>
      <c r="RU339" s="35"/>
      <c r="RV339" s="35"/>
      <c r="RW339" s="35"/>
      <c r="RX339" s="35"/>
      <c r="RY339" s="35"/>
      <c r="RZ339" s="35"/>
      <c r="SA339" s="35"/>
      <c r="SB339" s="35"/>
      <c r="SC339" s="35"/>
      <c r="SD339" s="35"/>
      <c r="SE339" s="35"/>
      <c r="SF339" s="35"/>
      <c r="SG339" s="35"/>
      <c r="SH339" s="35"/>
      <c r="SI339" s="35"/>
      <c r="SJ339" s="35"/>
      <c r="SK339" s="35"/>
      <c r="SL339" s="35"/>
      <c r="SM339" s="35"/>
      <c r="SN339" s="35"/>
      <c r="SO339" s="35"/>
      <c r="SP339" s="35"/>
      <c r="SQ339" s="35"/>
      <c r="SR339" s="35"/>
      <c r="SS339" s="35"/>
      <c r="ST339" s="35"/>
      <c r="SU339" s="35"/>
      <c r="SV339" s="35"/>
      <c r="SW339" s="35"/>
      <c r="SX339" s="35"/>
      <c r="SY339" s="35"/>
      <c r="SZ339" s="35"/>
      <c r="TA339" s="35"/>
      <c r="TB339" s="35"/>
      <c r="TC339" s="35"/>
      <c r="TD339" s="35"/>
      <c r="TE339" s="35"/>
      <c r="TF339" s="35"/>
      <c r="TG339" s="35"/>
      <c r="TH339" s="35"/>
      <c r="TI339" s="35"/>
      <c r="TJ339" s="35"/>
      <c r="TK339" s="35"/>
      <c r="TL339" s="35"/>
      <c r="TM339" s="35"/>
      <c r="TN339" s="35"/>
      <c r="TO339" s="35"/>
      <c r="TP339" s="35"/>
      <c r="TQ339" s="35"/>
      <c r="TR339" s="35"/>
      <c r="TS339" s="35"/>
      <c r="TT339" s="35"/>
      <c r="TU339" s="35"/>
      <c r="TV339" s="35"/>
      <c r="TW339" s="35"/>
      <c r="TX339" s="35"/>
      <c r="TY339" s="35"/>
      <c r="TZ339" s="35"/>
      <c r="UA339" s="35"/>
      <c r="UB339" s="35"/>
      <c r="UC339" s="35"/>
      <c r="UD339" s="35"/>
      <c r="UE339" s="35"/>
      <c r="UF339" s="35"/>
      <c r="UG339" s="35"/>
      <c r="UH339" s="35"/>
      <c r="UI339" s="35"/>
      <c r="UJ339" s="35"/>
      <c r="UK339" s="35"/>
      <c r="UL339" s="35"/>
      <c r="UM339" s="35"/>
      <c r="UN339" s="35"/>
      <c r="UO339" s="35"/>
      <c r="UP339" s="35"/>
      <c r="UQ339" s="35"/>
      <c r="UR339" s="35"/>
      <c r="US339" s="35"/>
      <c r="UT339" s="35"/>
      <c r="UU339" s="35"/>
      <c r="UV339" s="35"/>
      <c r="UW339" s="35"/>
      <c r="UX339" s="35"/>
      <c r="UY339" s="35"/>
      <c r="UZ339" s="35"/>
      <c r="VA339" s="35"/>
      <c r="VB339" s="35"/>
      <c r="VC339" s="35"/>
      <c r="VD339" s="35"/>
      <c r="VE339" s="35"/>
      <c r="VF339" s="35"/>
      <c r="VG339" s="35"/>
      <c r="VH339" s="35"/>
      <c r="VI339" s="35"/>
      <c r="VJ339" s="35"/>
      <c r="VK339" s="35"/>
      <c r="VL339" s="35"/>
      <c r="VM339" s="35"/>
      <c r="VN339" s="35"/>
      <c r="VO339" s="35"/>
      <c r="VP339" s="35"/>
      <c r="VQ339" s="35"/>
      <c r="VR339" s="35"/>
      <c r="VS339" s="35"/>
      <c r="VT339" s="35"/>
      <c r="VU339" s="35"/>
      <c r="VV339" s="35"/>
      <c r="VW339" s="35"/>
      <c r="VX339" s="35"/>
      <c r="VY339" s="35"/>
      <c r="VZ339" s="35"/>
      <c r="WA339" s="35"/>
      <c r="WB339" s="35"/>
      <c r="WC339" s="35"/>
      <c r="WD339" s="35"/>
      <c r="WE339" s="35"/>
      <c r="WF339" s="35"/>
      <c r="WG339" s="35"/>
      <c r="WH339" s="35"/>
      <c r="WI339" s="35"/>
      <c r="WJ339" s="35"/>
      <c r="WK339" s="35"/>
      <c r="WL339" s="35"/>
      <c r="WM339" s="35"/>
      <c r="WN339" s="35"/>
      <c r="WO339" s="35"/>
      <c r="WP339" s="35"/>
      <c r="WQ339" s="35"/>
      <c r="WR339" s="35"/>
      <c r="WS339" s="35"/>
      <c r="WT339" s="35"/>
      <c r="WU339" s="35"/>
      <c r="WV339" s="35"/>
      <c r="WW339" s="35"/>
      <c r="WX339" s="35"/>
      <c r="WY339" s="35"/>
      <c r="WZ339" s="35"/>
      <c r="XA339" s="35"/>
      <c r="XB339" s="35"/>
      <c r="XC339" s="35"/>
      <c r="XD339" s="35"/>
      <c r="XE339" s="35"/>
      <c r="XF339" s="35"/>
      <c r="XG339" s="35"/>
      <c r="XH339" s="35"/>
      <c r="XI339" s="35"/>
      <c r="XJ339" s="35"/>
      <c r="XK339" s="35"/>
      <c r="XL339" s="35"/>
      <c r="XM339" s="35"/>
      <c r="XN339" s="35"/>
      <c r="XO339" s="35"/>
      <c r="XP339" s="35"/>
      <c r="XQ339" s="35"/>
      <c r="XR339" s="35"/>
      <c r="XS339" s="35"/>
      <c r="XT339" s="35"/>
      <c r="XU339" s="35"/>
      <c r="XV339" s="35"/>
      <c r="XW339" s="35"/>
      <c r="XX339" s="35"/>
      <c r="XY339" s="35"/>
      <c r="XZ339" s="35"/>
      <c r="YA339" s="35"/>
      <c r="YB339" s="35"/>
      <c r="YC339" s="35"/>
      <c r="YD339" s="35"/>
      <c r="YE339" s="35"/>
      <c r="YF339" s="35"/>
      <c r="YG339" s="35"/>
      <c r="YH339" s="35"/>
      <c r="YI339" s="35"/>
      <c r="YJ339" s="35"/>
      <c r="YK339" s="35"/>
      <c r="YL339" s="35"/>
      <c r="YM339" s="35"/>
      <c r="YN339" s="35"/>
      <c r="YO339" s="35"/>
      <c r="YP339" s="35"/>
      <c r="YQ339" s="35"/>
      <c r="YR339" s="35"/>
      <c r="YS339" s="35"/>
      <c r="YT339" s="35"/>
      <c r="YU339" s="35"/>
      <c r="YV339" s="35"/>
      <c r="YW339" s="35"/>
      <c r="YX339" s="35"/>
      <c r="YY339" s="35"/>
      <c r="YZ339" s="35"/>
      <c r="ZA339" s="35"/>
      <c r="ZB339" s="35"/>
      <c r="ZC339" s="35"/>
      <c r="ZD339" s="35"/>
      <c r="ZE339" s="35"/>
      <c r="ZF339" s="35"/>
      <c r="ZG339" s="35"/>
      <c r="ZH339" s="35"/>
      <c r="ZI339" s="35"/>
      <c r="ZJ339" s="35"/>
      <c r="ZK339" s="35"/>
      <c r="ZL339" s="35"/>
      <c r="ZM339" s="35"/>
      <c r="ZN339" s="35"/>
      <c r="ZO339" s="35"/>
      <c r="ZP339" s="35"/>
      <c r="ZQ339" s="35"/>
      <c r="ZR339" s="35"/>
      <c r="ZS339" s="35"/>
      <c r="ZT339" s="35"/>
      <c r="ZU339" s="35"/>
      <c r="ZV339" s="35"/>
      <c r="ZW339" s="35"/>
      <c r="ZX339" s="35"/>
      <c r="ZY339" s="35"/>
      <c r="ZZ339" s="35"/>
      <c r="AAA339" s="35"/>
      <c r="AAB339" s="35"/>
      <c r="AAC339" s="35"/>
      <c r="AAD339" s="35"/>
      <c r="AAE339" s="35"/>
      <c r="AAF339" s="35"/>
      <c r="AAG339" s="35"/>
      <c r="AAH339" s="35"/>
      <c r="AAI339" s="35"/>
      <c r="AAJ339" s="35"/>
      <c r="AAK339" s="35"/>
      <c r="AAL339" s="35"/>
      <c r="AAM339" s="35"/>
      <c r="AAN339" s="35"/>
      <c r="AAO339" s="35"/>
      <c r="AAP339" s="35"/>
      <c r="AAQ339" s="35"/>
      <c r="AAR339" s="35"/>
      <c r="AAS339" s="35"/>
      <c r="AAT339" s="35"/>
      <c r="AAU339" s="35"/>
      <c r="AAV339" s="35"/>
      <c r="AAW339" s="35"/>
      <c r="AAX339" s="35">
        <v>0</v>
      </c>
      <c r="AAY339" s="35"/>
      <c r="AAZ339" s="35"/>
      <c r="ABA339" s="35"/>
      <c r="ABB339" s="35"/>
      <c r="ABC339" s="35"/>
      <c r="ABD339" s="35"/>
      <c r="ABE339" s="35"/>
      <c r="ABF339" s="35"/>
      <c r="ABG339" s="35"/>
      <c r="ABH339" s="35"/>
      <c r="ABI339" s="35"/>
      <c r="ABJ339" s="35"/>
      <c r="ABK339" s="35"/>
      <c r="ABL339" s="35"/>
      <c r="ABM339" s="35"/>
      <c r="ABN339" s="35"/>
      <c r="ABO339" s="35"/>
      <c r="ABP339" s="35"/>
      <c r="ABQ339" s="35"/>
      <c r="ABR339" s="35"/>
      <c r="ABS339" s="35"/>
      <c r="ABT339" s="35"/>
      <c r="ABU339" s="35"/>
      <c r="ABV339" s="35"/>
      <c r="ABW339" s="35"/>
      <c r="ABX339" s="35"/>
      <c r="ABY339" s="35"/>
      <c r="ABZ339" s="35"/>
      <c r="ACA339" s="35"/>
      <c r="ACB339" s="35"/>
      <c r="ACC339" s="35"/>
      <c r="ACD339" s="35"/>
      <c r="ACE339" s="35"/>
      <c r="ACF339" s="35"/>
      <c r="ACG339" s="35"/>
      <c r="ACH339" s="35"/>
      <c r="ACI339" s="35"/>
      <c r="ACJ339" s="35"/>
      <c r="ACK339" s="35"/>
      <c r="ACL339" s="35"/>
      <c r="ACM339" s="35"/>
      <c r="ACN339" s="35"/>
      <c r="ACO339" s="35"/>
      <c r="ACP339" s="35"/>
      <c r="ACQ339" s="35"/>
      <c r="ACR339" s="35"/>
      <c r="ACS339" s="35"/>
      <c r="ACT339" s="35"/>
      <c r="ACU339" s="35"/>
      <c r="ACV339" s="35"/>
      <c r="ACW339" s="35"/>
      <c r="ACX339" s="35"/>
      <c r="ACY339" s="35"/>
      <c r="ACZ339" s="35"/>
      <c r="ADA339" s="35"/>
      <c r="ADB339" s="35"/>
      <c r="ADC339" s="35"/>
      <c r="ADD339" s="35"/>
      <c r="ADE339" s="35"/>
      <c r="ADF339" s="35"/>
      <c r="ADG339" s="35"/>
      <c r="ADH339" s="35"/>
      <c r="ADI339" s="35"/>
      <c r="ADJ339" s="35"/>
      <c r="ADK339" s="35"/>
      <c r="ADL339" s="35"/>
      <c r="ADM339" s="35"/>
      <c r="ADN339" s="35"/>
      <c r="ADO339" s="35"/>
      <c r="ADP339" s="35"/>
      <c r="ADQ339" s="35"/>
      <c r="ADR339" s="35"/>
      <c r="ADS339" s="35"/>
      <c r="ADT339" s="35"/>
      <c r="ADU339" s="35"/>
      <c r="ADV339" s="35"/>
      <c r="ADW339" s="35"/>
      <c r="ADX339" s="35"/>
      <c r="ADY339" s="35"/>
      <c r="ADZ339" s="35"/>
      <c r="AEA339" s="35"/>
      <c r="AEB339" s="35"/>
      <c r="AEC339" s="35"/>
      <c r="AED339" s="35"/>
      <c r="AEE339" s="35"/>
      <c r="AEF339" s="35"/>
      <c r="AEG339" s="35"/>
      <c r="AEH339" s="35"/>
      <c r="AEI339" s="35"/>
      <c r="AEJ339" s="35"/>
      <c r="AEK339" s="35"/>
      <c r="AEL339" s="35"/>
      <c r="AEM339" s="35"/>
      <c r="AEN339" s="35"/>
      <c r="AEO339" s="35"/>
      <c r="AEP339" s="35"/>
      <c r="AEQ339" s="35"/>
      <c r="AER339" s="35"/>
      <c r="AES339" s="35"/>
      <c r="AET339" s="35"/>
      <c r="AEU339" s="35"/>
      <c r="AEV339" s="35"/>
      <c r="AEW339" s="35"/>
      <c r="AEX339" s="35"/>
      <c r="AEY339" s="35"/>
      <c r="AEZ339" s="35"/>
      <c r="AFA339" s="35"/>
      <c r="AFB339" s="35"/>
      <c r="AFC339" s="35"/>
      <c r="AFD339" s="35"/>
      <c r="AFE339" s="35"/>
      <c r="AFF339" s="35"/>
      <c r="AFG339" s="35"/>
      <c r="AFH339" s="35"/>
      <c r="AFI339" s="35"/>
      <c r="AFJ339" s="35"/>
      <c r="AFK339" s="35"/>
      <c r="AFL339" s="35"/>
      <c r="AFM339" s="35"/>
      <c r="AFN339" s="35"/>
      <c r="AFO339" s="35"/>
      <c r="AFP339" s="35"/>
      <c r="AFQ339" s="35"/>
      <c r="AFR339" s="35"/>
      <c r="AFS339" s="35"/>
      <c r="AFT339" s="35"/>
      <c r="AFU339" s="35"/>
      <c r="AFV339" s="35"/>
      <c r="AFW339" s="35"/>
      <c r="AFX339" s="35"/>
      <c r="AFY339" s="35"/>
      <c r="AFZ339" s="35"/>
      <c r="AGA339" s="35"/>
      <c r="AGB339" s="35"/>
      <c r="AGC339" s="35"/>
      <c r="AGD339" s="35"/>
      <c r="AGE339" s="35"/>
      <c r="AGF339" s="35"/>
      <c r="AGG339" s="35"/>
      <c r="AGH339" s="35"/>
      <c r="AGI339" s="35"/>
      <c r="AGJ339" s="35"/>
      <c r="AGK339" s="35"/>
      <c r="AGL339" s="35"/>
      <c r="AGM339" s="35"/>
      <c r="AGN339" s="35"/>
      <c r="AGO339" s="35"/>
      <c r="AGP339" s="35"/>
      <c r="AGQ339" s="35"/>
      <c r="AGR339" s="35"/>
      <c r="AGS339" s="35"/>
      <c r="AGT339" s="35"/>
      <c r="AGU339" s="35"/>
      <c r="AGV339" s="35"/>
      <c r="AGW339" s="35"/>
      <c r="AGX339" s="35"/>
      <c r="AGY339" s="35"/>
      <c r="AGZ339" s="35"/>
      <c r="AHA339" s="35"/>
      <c r="AHB339" s="35"/>
      <c r="AHC339" s="35"/>
      <c r="AHD339" s="35"/>
      <c r="AHE339" s="35"/>
      <c r="AHF339" s="35"/>
      <c r="AHG339" s="35"/>
      <c r="AHH339" s="35"/>
      <c r="AHI339" s="35"/>
      <c r="AHJ339" s="35"/>
      <c r="AHK339" s="35"/>
      <c r="AHL339" s="35"/>
      <c r="AHM339" s="35"/>
      <c r="AHN339" s="35"/>
      <c r="AHO339" s="35"/>
      <c r="AHP339" s="35"/>
      <c r="AHQ339" s="35"/>
      <c r="AHR339" s="35"/>
      <c r="AHS339" s="35"/>
      <c r="AHT339" s="35"/>
      <c r="AHU339" s="35"/>
      <c r="AHV339" s="35"/>
      <c r="AHW339" s="35"/>
      <c r="AHX339" s="35"/>
      <c r="AHY339" s="35"/>
      <c r="AHZ339" s="35"/>
      <c r="AIA339" s="35"/>
      <c r="AIB339" s="35">
        <v>2252.2399999999998</v>
      </c>
    </row>
    <row r="340" spans="1:912" x14ac:dyDescent="0.5">
      <c r="A340" s="34" t="s">
        <v>43</v>
      </c>
      <c r="B340" s="34" t="s">
        <v>2596</v>
      </c>
      <c r="C340" s="34" t="s">
        <v>2597</v>
      </c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>
        <v>928168.85</v>
      </c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>
        <v>928168.85</v>
      </c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>
        <v>29621.22</v>
      </c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>
        <v>112837.6</v>
      </c>
      <c r="EG340" s="35">
        <v>5250</v>
      </c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>
        <v>147708.82</v>
      </c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>
        <v>69623.22</v>
      </c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>
        <v>69623.22</v>
      </c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>
        <v>14045.3</v>
      </c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>
        <v>1932923.29</v>
      </c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>
        <v>1946968.59</v>
      </c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  <c r="QQ340" s="35"/>
      <c r="QR340" s="35"/>
      <c r="QS340" s="35"/>
      <c r="QT340" s="35"/>
      <c r="QU340" s="35"/>
      <c r="QV340" s="35"/>
      <c r="QW340" s="35"/>
      <c r="QX340" s="35"/>
      <c r="QY340" s="35"/>
      <c r="QZ340" s="35"/>
      <c r="RA340" s="35"/>
      <c r="RB340" s="35"/>
      <c r="RC340" s="35"/>
      <c r="RD340" s="35"/>
      <c r="RE340" s="35"/>
      <c r="RF340" s="35"/>
      <c r="RG340" s="35"/>
      <c r="RH340" s="35"/>
      <c r="RI340" s="35"/>
      <c r="RJ340" s="35"/>
      <c r="RK340" s="35"/>
      <c r="RL340" s="35"/>
      <c r="RM340" s="35"/>
      <c r="RN340" s="35"/>
      <c r="RO340" s="35"/>
      <c r="RP340" s="35"/>
      <c r="RQ340" s="35"/>
      <c r="RR340" s="35"/>
      <c r="RS340" s="35"/>
      <c r="RT340" s="35"/>
      <c r="RU340" s="35"/>
      <c r="RV340" s="35"/>
      <c r="RW340" s="35"/>
      <c r="RX340" s="35"/>
      <c r="RY340" s="35"/>
      <c r="RZ340" s="35"/>
      <c r="SA340" s="35"/>
      <c r="SB340" s="35"/>
      <c r="SC340" s="35"/>
      <c r="SD340" s="35"/>
      <c r="SE340" s="35"/>
      <c r="SF340" s="35"/>
      <c r="SG340" s="35"/>
      <c r="SH340" s="35"/>
      <c r="SI340" s="35"/>
      <c r="SJ340" s="35"/>
      <c r="SK340" s="35"/>
      <c r="SL340" s="35"/>
      <c r="SM340" s="35"/>
      <c r="SN340" s="35"/>
      <c r="SO340" s="35"/>
      <c r="SP340" s="35"/>
      <c r="SQ340" s="35"/>
      <c r="SR340" s="35"/>
      <c r="SS340" s="35"/>
      <c r="ST340" s="35"/>
      <c r="SU340" s="35"/>
      <c r="SV340" s="35"/>
      <c r="SW340" s="35"/>
      <c r="SX340" s="35"/>
      <c r="SY340" s="35"/>
      <c r="SZ340" s="35"/>
      <c r="TA340" s="35"/>
      <c r="TB340" s="35"/>
      <c r="TC340" s="35"/>
      <c r="TD340" s="35"/>
      <c r="TE340" s="35"/>
      <c r="TF340" s="35"/>
      <c r="TG340" s="35"/>
      <c r="TH340" s="35"/>
      <c r="TI340" s="35"/>
      <c r="TJ340" s="35"/>
      <c r="TK340" s="35"/>
      <c r="TL340" s="35"/>
      <c r="TM340" s="35"/>
      <c r="TN340" s="35"/>
      <c r="TO340" s="35"/>
      <c r="TP340" s="35"/>
      <c r="TQ340" s="35"/>
      <c r="TR340" s="35"/>
      <c r="TS340" s="35"/>
      <c r="TT340" s="35"/>
      <c r="TU340" s="35"/>
      <c r="TV340" s="35"/>
      <c r="TW340" s="35"/>
      <c r="TX340" s="35"/>
      <c r="TY340" s="35"/>
      <c r="TZ340" s="35"/>
      <c r="UA340" s="35"/>
      <c r="UB340" s="35"/>
      <c r="UC340" s="35"/>
      <c r="UD340" s="35"/>
      <c r="UE340" s="35"/>
      <c r="UF340" s="35"/>
      <c r="UG340" s="35"/>
      <c r="UH340" s="35"/>
      <c r="UI340" s="35"/>
      <c r="UJ340" s="35"/>
      <c r="UK340" s="35"/>
      <c r="UL340" s="35"/>
      <c r="UM340" s="35"/>
      <c r="UN340" s="35"/>
      <c r="UO340" s="35"/>
      <c r="UP340" s="35"/>
      <c r="UQ340" s="35"/>
      <c r="UR340" s="35"/>
      <c r="US340" s="35"/>
      <c r="UT340" s="35"/>
      <c r="UU340" s="35"/>
      <c r="UV340" s="35"/>
      <c r="UW340" s="35"/>
      <c r="UX340" s="35"/>
      <c r="UY340" s="35"/>
      <c r="UZ340" s="35"/>
      <c r="VA340" s="35"/>
      <c r="VB340" s="35"/>
      <c r="VC340" s="35"/>
      <c r="VD340" s="35"/>
      <c r="VE340" s="35"/>
      <c r="VF340" s="35"/>
      <c r="VG340" s="35"/>
      <c r="VH340" s="35"/>
      <c r="VI340" s="35"/>
      <c r="VJ340" s="35"/>
      <c r="VK340" s="35"/>
      <c r="VL340" s="35"/>
      <c r="VM340" s="35"/>
      <c r="VN340" s="35"/>
      <c r="VO340" s="35"/>
      <c r="VP340" s="35"/>
      <c r="VQ340" s="35"/>
      <c r="VR340" s="35"/>
      <c r="VS340" s="35"/>
      <c r="VT340" s="35"/>
      <c r="VU340" s="35"/>
      <c r="VV340" s="35"/>
      <c r="VW340" s="35"/>
      <c r="VX340" s="35"/>
      <c r="VY340" s="35"/>
      <c r="VZ340" s="35"/>
      <c r="WA340" s="35"/>
      <c r="WB340" s="35"/>
      <c r="WC340" s="35"/>
      <c r="WD340" s="35"/>
      <c r="WE340" s="35"/>
      <c r="WF340" s="35"/>
      <c r="WG340" s="35"/>
      <c r="WH340" s="35"/>
      <c r="WI340" s="35"/>
      <c r="WJ340" s="35"/>
      <c r="WK340" s="35"/>
      <c r="WL340" s="35"/>
      <c r="WM340" s="35"/>
      <c r="WN340" s="35"/>
      <c r="WO340" s="35"/>
      <c r="WP340" s="35"/>
      <c r="WQ340" s="35"/>
      <c r="WR340" s="35"/>
      <c r="WS340" s="35"/>
      <c r="WT340" s="35"/>
      <c r="WU340" s="35"/>
      <c r="WV340" s="35"/>
      <c r="WW340" s="35"/>
      <c r="WX340" s="35"/>
      <c r="WY340" s="35"/>
      <c r="WZ340" s="35"/>
      <c r="XA340" s="35"/>
      <c r="XB340" s="35"/>
      <c r="XC340" s="35"/>
      <c r="XD340" s="35"/>
      <c r="XE340" s="35"/>
      <c r="XF340" s="35"/>
      <c r="XG340" s="35"/>
      <c r="XH340" s="35"/>
      <c r="XI340" s="35"/>
      <c r="XJ340" s="35"/>
      <c r="XK340" s="35"/>
      <c r="XL340" s="35"/>
      <c r="XM340" s="35"/>
      <c r="XN340" s="35"/>
      <c r="XO340" s="35"/>
      <c r="XP340" s="35"/>
      <c r="XQ340" s="35"/>
      <c r="XR340" s="35"/>
      <c r="XS340" s="35"/>
      <c r="XT340" s="35"/>
      <c r="XU340" s="35"/>
      <c r="XV340" s="35"/>
      <c r="XW340" s="35"/>
      <c r="XX340" s="35"/>
      <c r="XY340" s="35"/>
      <c r="XZ340" s="35"/>
      <c r="YA340" s="35"/>
      <c r="YB340" s="35"/>
      <c r="YC340" s="35"/>
      <c r="YD340" s="35"/>
      <c r="YE340" s="35"/>
      <c r="YF340" s="35"/>
      <c r="YG340" s="35"/>
      <c r="YH340" s="35"/>
      <c r="YI340" s="35"/>
      <c r="YJ340" s="35"/>
      <c r="YK340" s="35"/>
      <c r="YL340" s="35"/>
      <c r="YM340" s="35"/>
      <c r="YN340" s="35"/>
      <c r="YO340" s="35"/>
      <c r="YP340" s="35"/>
      <c r="YQ340" s="35"/>
      <c r="YR340" s="35"/>
      <c r="YS340" s="35"/>
      <c r="YT340" s="35"/>
      <c r="YU340" s="35"/>
      <c r="YV340" s="35"/>
      <c r="YW340" s="35"/>
      <c r="YX340" s="35"/>
      <c r="YY340" s="35"/>
      <c r="YZ340" s="35"/>
      <c r="ZA340" s="35"/>
      <c r="ZB340" s="35"/>
      <c r="ZC340" s="35"/>
      <c r="ZD340" s="35"/>
      <c r="ZE340" s="35"/>
      <c r="ZF340" s="35"/>
      <c r="ZG340" s="35"/>
      <c r="ZH340" s="35"/>
      <c r="ZI340" s="35"/>
      <c r="ZJ340" s="35"/>
      <c r="ZK340" s="35">
        <v>44831.21</v>
      </c>
      <c r="ZL340" s="35"/>
      <c r="ZM340" s="35"/>
      <c r="ZN340" s="35"/>
      <c r="ZO340" s="35"/>
      <c r="ZP340" s="35"/>
      <c r="ZQ340" s="35"/>
      <c r="ZR340" s="35"/>
      <c r="ZS340" s="35"/>
      <c r="ZT340" s="35">
        <v>81609</v>
      </c>
      <c r="ZU340" s="35"/>
      <c r="ZV340" s="35"/>
      <c r="ZW340" s="35"/>
      <c r="ZX340" s="35"/>
      <c r="ZY340" s="35"/>
      <c r="ZZ340" s="35"/>
      <c r="AAA340" s="35"/>
      <c r="AAB340" s="35"/>
      <c r="AAC340" s="35"/>
      <c r="AAD340" s="35"/>
      <c r="AAE340" s="35"/>
      <c r="AAF340" s="35"/>
      <c r="AAG340" s="35"/>
      <c r="AAH340" s="35"/>
      <c r="AAI340" s="35"/>
      <c r="AAJ340" s="35"/>
      <c r="AAK340" s="35"/>
      <c r="AAL340" s="35"/>
      <c r="AAM340" s="35"/>
      <c r="AAN340" s="35"/>
      <c r="AAO340" s="35"/>
      <c r="AAP340" s="35"/>
      <c r="AAQ340" s="35"/>
      <c r="AAR340" s="35"/>
      <c r="AAS340" s="35"/>
      <c r="AAT340" s="35"/>
      <c r="AAU340" s="35"/>
      <c r="AAV340" s="35"/>
      <c r="AAW340" s="35"/>
      <c r="AAX340" s="35">
        <v>0</v>
      </c>
      <c r="AAY340" s="35"/>
      <c r="AAZ340" s="35"/>
      <c r="ABA340" s="35"/>
      <c r="ABB340" s="35"/>
      <c r="ABC340" s="35"/>
      <c r="ABD340" s="35"/>
      <c r="ABE340" s="35"/>
      <c r="ABF340" s="35"/>
      <c r="ABG340" s="35"/>
      <c r="ABH340" s="35"/>
      <c r="ABI340" s="35"/>
      <c r="ABJ340" s="35"/>
      <c r="ABK340" s="35"/>
      <c r="ABL340" s="35"/>
      <c r="ABM340" s="35"/>
      <c r="ABN340" s="35"/>
      <c r="ABO340" s="35"/>
      <c r="ABP340" s="35"/>
      <c r="ABQ340" s="35"/>
      <c r="ABR340" s="35"/>
      <c r="ABS340" s="35"/>
      <c r="ABT340" s="35"/>
      <c r="ABU340" s="35"/>
      <c r="ABV340" s="35"/>
      <c r="ABW340" s="35">
        <v>126440.20999999999</v>
      </c>
      <c r="ABX340" s="35"/>
      <c r="ABY340" s="35"/>
      <c r="ABZ340" s="35"/>
      <c r="ACA340" s="35"/>
      <c r="ACB340" s="35"/>
      <c r="ACC340" s="35"/>
      <c r="ACD340" s="35"/>
      <c r="ACE340" s="35"/>
      <c r="ACF340" s="35"/>
      <c r="ACG340" s="35"/>
      <c r="ACH340" s="35"/>
      <c r="ACI340" s="35"/>
      <c r="ACJ340" s="35"/>
      <c r="ACK340" s="35"/>
      <c r="ACL340" s="35"/>
      <c r="ACM340" s="35"/>
      <c r="ACN340" s="35"/>
      <c r="ACO340" s="35"/>
      <c r="ACP340" s="35"/>
      <c r="ACQ340" s="35"/>
      <c r="ACR340" s="35"/>
      <c r="ACS340" s="35"/>
      <c r="ACT340" s="35"/>
      <c r="ACU340" s="35"/>
      <c r="ACV340" s="35"/>
      <c r="ACW340" s="35"/>
      <c r="ACX340" s="35"/>
      <c r="ACY340" s="35"/>
      <c r="ACZ340" s="35"/>
      <c r="ADA340" s="35"/>
      <c r="ADB340" s="35"/>
      <c r="ADC340" s="35"/>
      <c r="ADD340" s="35"/>
      <c r="ADE340" s="35"/>
      <c r="ADF340" s="35"/>
      <c r="ADG340" s="35"/>
      <c r="ADH340" s="35"/>
      <c r="ADI340" s="35"/>
      <c r="ADJ340" s="35"/>
      <c r="ADK340" s="35"/>
      <c r="ADL340" s="35"/>
      <c r="ADM340" s="35"/>
      <c r="ADN340" s="35"/>
      <c r="ADO340" s="35"/>
      <c r="ADP340" s="35"/>
      <c r="ADQ340" s="35"/>
      <c r="ADR340" s="35"/>
      <c r="ADS340" s="35"/>
      <c r="ADT340" s="35"/>
      <c r="ADU340" s="35"/>
      <c r="ADV340" s="35"/>
      <c r="ADW340" s="35"/>
      <c r="ADX340" s="35"/>
      <c r="ADY340" s="35"/>
      <c r="ADZ340" s="35"/>
      <c r="AEA340" s="35"/>
      <c r="AEB340" s="35"/>
      <c r="AEC340" s="35"/>
      <c r="AED340" s="35"/>
      <c r="AEE340" s="35"/>
      <c r="AEF340" s="35"/>
      <c r="AEG340" s="35"/>
      <c r="AEH340" s="35"/>
      <c r="AEI340" s="35"/>
      <c r="AEJ340" s="35"/>
      <c r="AEK340" s="35"/>
      <c r="AEL340" s="35"/>
      <c r="AEM340" s="35"/>
      <c r="AEN340" s="35"/>
      <c r="AEO340" s="35"/>
      <c r="AEP340" s="35"/>
      <c r="AEQ340" s="35"/>
      <c r="AER340" s="35"/>
      <c r="AES340" s="35"/>
      <c r="AET340" s="35"/>
      <c r="AEU340" s="35"/>
      <c r="AEV340" s="35"/>
      <c r="AEW340" s="35"/>
      <c r="AEX340" s="35"/>
      <c r="AEY340" s="35"/>
      <c r="AEZ340" s="35"/>
      <c r="AFA340" s="35"/>
      <c r="AFB340" s="35"/>
      <c r="AFC340" s="35"/>
      <c r="AFD340" s="35"/>
      <c r="AFE340" s="35"/>
      <c r="AFF340" s="35"/>
      <c r="AFG340" s="35"/>
      <c r="AFH340" s="35"/>
      <c r="AFI340" s="35"/>
      <c r="AFJ340" s="35"/>
      <c r="AFK340" s="35"/>
      <c r="AFL340" s="35"/>
      <c r="AFM340" s="35"/>
      <c r="AFN340" s="35"/>
      <c r="AFO340" s="35"/>
      <c r="AFP340" s="35"/>
      <c r="AFQ340" s="35"/>
      <c r="AFR340" s="35"/>
      <c r="AFS340" s="35"/>
      <c r="AFT340" s="35"/>
      <c r="AFU340" s="35"/>
      <c r="AFV340" s="35"/>
      <c r="AFW340" s="35"/>
      <c r="AFX340" s="35"/>
      <c r="AFY340" s="35"/>
      <c r="AFZ340" s="35"/>
      <c r="AGA340" s="35"/>
      <c r="AGB340" s="35"/>
      <c r="AGC340" s="35"/>
      <c r="AGD340" s="35"/>
      <c r="AGE340" s="35"/>
      <c r="AGF340" s="35"/>
      <c r="AGG340" s="35"/>
      <c r="AGH340" s="35"/>
      <c r="AGI340" s="35"/>
      <c r="AGJ340" s="35"/>
      <c r="AGK340" s="35"/>
      <c r="AGL340" s="35"/>
      <c r="AGM340" s="35"/>
      <c r="AGN340" s="35"/>
      <c r="AGO340" s="35"/>
      <c r="AGP340" s="35"/>
      <c r="AGQ340" s="35"/>
      <c r="AGR340" s="35"/>
      <c r="AGS340" s="35"/>
      <c r="AGT340" s="35"/>
      <c r="AGU340" s="35"/>
      <c r="AGV340" s="35"/>
      <c r="AGW340" s="35"/>
      <c r="AGX340" s="35"/>
      <c r="AGY340" s="35"/>
      <c r="AGZ340" s="35"/>
      <c r="AHA340" s="35"/>
      <c r="AHB340" s="35"/>
      <c r="AHC340" s="35"/>
      <c r="AHD340" s="35"/>
      <c r="AHE340" s="35"/>
      <c r="AHF340" s="35"/>
      <c r="AHG340" s="35"/>
      <c r="AHH340" s="35"/>
      <c r="AHI340" s="35"/>
      <c r="AHJ340" s="35"/>
      <c r="AHK340" s="35"/>
      <c r="AHL340" s="35"/>
      <c r="AHM340" s="35"/>
      <c r="AHN340" s="35"/>
      <c r="AHO340" s="35"/>
      <c r="AHP340" s="35"/>
      <c r="AHQ340" s="35"/>
      <c r="AHR340" s="35"/>
      <c r="AHS340" s="35"/>
      <c r="AHT340" s="35"/>
      <c r="AHU340" s="35"/>
      <c r="AHV340" s="35"/>
      <c r="AHW340" s="35"/>
      <c r="AHX340" s="35"/>
      <c r="AHY340" s="35"/>
      <c r="AHZ340" s="35"/>
      <c r="AIA340" s="35"/>
      <c r="AIB340" s="35">
        <v>3218909.69</v>
      </c>
    </row>
    <row r="341" spans="1:912" x14ac:dyDescent="0.5">
      <c r="A341" s="34" t="s">
        <v>43</v>
      </c>
      <c r="B341" s="34" t="s">
        <v>2598</v>
      </c>
      <c r="C341" s="34" t="s">
        <v>2599</v>
      </c>
      <c r="D341" s="35">
        <v>24997</v>
      </c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>
        <v>12982</v>
      </c>
      <c r="T341" s="35"/>
      <c r="U341" s="35"/>
      <c r="V341" s="35">
        <v>12952.61</v>
      </c>
      <c r="W341" s="35"/>
      <c r="X341" s="35"/>
      <c r="Y341" s="35"/>
      <c r="Z341" s="35"/>
      <c r="AA341" s="35"/>
      <c r="AB341" s="35">
        <v>298896.88</v>
      </c>
      <c r="AC341" s="35"/>
      <c r="AD341" s="35"/>
      <c r="AE341" s="35">
        <v>508</v>
      </c>
      <c r="AF341" s="35">
        <v>12449</v>
      </c>
      <c r="AG341" s="35"/>
      <c r="AH341" s="35"/>
      <c r="AI341" s="35">
        <v>3404.75</v>
      </c>
      <c r="AJ341" s="35"/>
      <c r="AK341" s="35">
        <v>1000</v>
      </c>
      <c r="AL341" s="35"/>
      <c r="AM341" s="35"/>
      <c r="AN341" s="35"/>
      <c r="AO341" s="35"/>
      <c r="AP341" s="35"/>
      <c r="AQ341" s="35"/>
      <c r="AR341" s="35"/>
      <c r="AS341" s="35">
        <v>562</v>
      </c>
      <c r="AT341" s="35">
        <v>35392.21</v>
      </c>
      <c r="AU341" s="35"/>
      <c r="AV341" s="35">
        <v>22345</v>
      </c>
      <c r="AW341" s="35"/>
      <c r="AX341" s="35"/>
      <c r="AY341" s="35"/>
      <c r="AZ341" s="35"/>
      <c r="BA341" s="35"/>
      <c r="BB341" s="35"/>
      <c r="BC341" s="35"/>
      <c r="BD341" s="35"/>
      <c r="BE341" s="35">
        <v>82040</v>
      </c>
      <c r="BF341" s="35"/>
      <c r="BG341" s="35"/>
      <c r="BH341" s="35"/>
      <c r="BI341" s="35">
        <v>1705</v>
      </c>
      <c r="BJ341" s="35"/>
      <c r="BK341" s="35"/>
      <c r="BL341" s="35"/>
      <c r="BM341" s="35"/>
      <c r="BN341" s="35"/>
      <c r="BO341" s="35"/>
      <c r="BP341" s="35"/>
      <c r="BQ341" s="35"/>
      <c r="BR341" s="35"/>
      <c r="BS341" s="35">
        <v>2926</v>
      </c>
      <c r="BT341" s="35"/>
      <c r="BU341" s="35"/>
      <c r="BV341" s="35">
        <v>1500</v>
      </c>
      <c r="BW341" s="35"/>
      <c r="BX341" s="35"/>
      <c r="BY341" s="35"/>
      <c r="BZ341" s="35"/>
      <c r="CA341" s="35">
        <v>27825</v>
      </c>
      <c r="CB341" s="35"/>
      <c r="CC341" s="35"/>
      <c r="CD341" s="35">
        <v>11240</v>
      </c>
      <c r="CE341" s="35"/>
      <c r="CF341" s="35"/>
      <c r="CG341" s="35">
        <v>79165.2</v>
      </c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>
        <v>242</v>
      </c>
      <c r="CX341" s="35"/>
      <c r="CY341" s="35">
        <v>4561</v>
      </c>
      <c r="CZ341" s="35"/>
      <c r="DA341" s="35"/>
      <c r="DB341" s="35">
        <v>636693.64999999991</v>
      </c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>
        <v>17293</v>
      </c>
      <c r="EF341" s="35"/>
      <c r="EG341" s="35"/>
      <c r="EH341" s="35"/>
      <c r="EI341" s="35"/>
      <c r="EJ341" s="35"/>
      <c r="EK341" s="35"/>
      <c r="EL341" s="35"/>
      <c r="EM341" s="35"/>
      <c r="EN341" s="35"/>
      <c r="EO341" s="35">
        <v>59276.5</v>
      </c>
      <c r="EP341" s="35"/>
      <c r="EQ341" s="35"/>
      <c r="ER341" s="35"/>
      <c r="ES341" s="35"/>
      <c r="ET341" s="35"/>
      <c r="EU341" s="35"/>
      <c r="EV341" s="35"/>
      <c r="EW341" s="35"/>
      <c r="EX341" s="35">
        <v>76569.5</v>
      </c>
      <c r="EY341" s="35"/>
      <c r="EZ341" s="35"/>
      <c r="FA341" s="35">
        <v>11159</v>
      </c>
      <c r="FB341" s="35">
        <v>2003</v>
      </c>
      <c r="FC341" s="35"/>
      <c r="FD341" s="35">
        <v>2205.9</v>
      </c>
      <c r="FE341" s="35"/>
      <c r="FF341" s="35">
        <v>7097</v>
      </c>
      <c r="FG341" s="35"/>
      <c r="FH341" s="35">
        <v>2388</v>
      </c>
      <c r="FI341" s="35">
        <v>490</v>
      </c>
      <c r="FJ341" s="35"/>
      <c r="FK341" s="35">
        <v>40832.5</v>
      </c>
      <c r="FL341" s="35"/>
      <c r="FM341" s="35">
        <v>165953.18</v>
      </c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>
        <v>3474</v>
      </c>
      <c r="FY341" s="35"/>
      <c r="FZ341" s="35"/>
      <c r="GA341" s="35"/>
      <c r="GB341" s="35"/>
      <c r="GC341" s="35"/>
      <c r="GD341" s="35"/>
      <c r="GE341" s="35"/>
      <c r="GF341" s="35">
        <v>0</v>
      </c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>
        <v>88</v>
      </c>
      <c r="GR341" s="35"/>
      <c r="GS341" s="35"/>
      <c r="GT341" s="35"/>
      <c r="GU341" s="35">
        <v>18659.5</v>
      </c>
      <c r="GV341" s="35"/>
      <c r="GW341" s="35"/>
      <c r="GX341" s="35"/>
      <c r="GY341" s="35"/>
      <c r="GZ341" s="35"/>
      <c r="HA341" s="35">
        <v>254350.07999999999</v>
      </c>
      <c r="HB341" s="35"/>
      <c r="HC341" s="35"/>
      <c r="HD341" s="35"/>
      <c r="HE341" s="35"/>
      <c r="HF341" s="35">
        <v>120169.25</v>
      </c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>
        <v>29038.7</v>
      </c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>
        <v>149207.95000000001</v>
      </c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>
        <v>30000</v>
      </c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>
        <v>30000</v>
      </c>
      <c r="MK341" s="35"/>
      <c r="ML341" s="35"/>
      <c r="MM341" s="35"/>
      <c r="MN341" s="35"/>
      <c r="MO341" s="35"/>
      <c r="MP341" s="35">
        <v>10199</v>
      </c>
      <c r="MQ341" s="35"/>
      <c r="MR341" s="35"/>
      <c r="MS341" s="35">
        <v>11101</v>
      </c>
      <c r="MT341" s="35">
        <v>13399</v>
      </c>
      <c r="MU341" s="35">
        <v>4140</v>
      </c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>
        <v>11711</v>
      </c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>
        <v>85425.79</v>
      </c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>
        <v>1231748</v>
      </c>
      <c r="OX341" s="35"/>
      <c r="OY341" s="35">
        <v>9704</v>
      </c>
      <c r="OZ341" s="35"/>
      <c r="PA341" s="35"/>
      <c r="PB341" s="35"/>
      <c r="PC341" s="35"/>
      <c r="PD341" s="35"/>
      <c r="PE341" s="35"/>
      <c r="PF341" s="35">
        <v>1377427.79</v>
      </c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>
        <v>195418.49</v>
      </c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  <c r="QQ341" s="35"/>
      <c r="QR341" s="35"/>
      <c r="QS341" s="35"/>
      <c r="QT341" s="35"/>
      <c r="QU341" s="35"/>
      <c r="QV341" s="35"/>
      <c r="QW341" s="35"/>
      <c r="QX341" s="35"/>
      <c r="QY341" s="35"/>
      <c r="QZ341" s="35"/>
      <c r="RA341" s="35"/>
      <c r="RB341" s="35"/>
      <c r="RC341" s="35"/>
      <c r="RD341" s="35"/>
      <c r="RE341" s="35"/>
      <c r="RF341" s="35"/>
      <c r="RG341" s="35"/>
      <c r="RH341" s="35"/>
      <c r="RI341" s="35"/>
      <c r="RJ341" s="35"/>
      <c r="RK341" s="35"/>
      <c r="RL341" s="35"/>
      <c r="RM341" s="35"/>
      <c r="RN341" s="35"/>
      <c r="RO341" s="35"/>
      <c r="RP341" s="35"/>
      <c r="RQ341" s="35"/>
      <c r="RR341" s="35"/>
      <c r="RS341" s="35"/>
      <c r="RT341" s="35"/>
      <c r="RU341" s="35"/>
      <c r="RV341" s="35"/>
      <c r="RW341" s="35"/>
      <c r="RX341" s="35"/>
      <c r="RY341" s="35"/>
      <c r="RZ341" s="35"/>
      <c r="SA341" s="35"/>
      <c r="SB341" s="35"/>
      <c r="SC341" s="35"/>
      <c r="SD341" s="35"/>
      <c r="SE341" s="35"/>
      <c r="SF341" s="35">
        <v>195418.49</v>
      </c>
      <c r="SG341" s="35"/>
      <c r="SH341" s="35">
        <v>1936</v>
      </c>
      <c r="SI341" s="35">
        <v>70</v>
      </c>
      <c r="SJ341" s="35"/>
      <c r="SK341" s="35"/>
      <c r="SL341" s="35">
        <v>18190</v>
      </c>
      <c r="SM341" s="35">
        <v>4320</v>
      </c>
      <c r="SN341" s="35"/>
      <c r="SO341" s="35"/>
      <c r="SP341" s="35">
        <v>1600</v>
      </c>
      <c r="SQ341" s="35"/>
      <c r="SR341" s="35"/>
      <c r="SS341" s="35"/>
      <c r="ST341" s="35"/>
      <c r="SU341" s="35"/>
      <c r="SV341" s="35"/>
      <c r="SW341" s="35"/>
      <c r="SX341" s="35"/>
      <c r="SY341" s="35"/>
      <c r="SZ341" s="35"/>
      <c r="TA341" s="35"/>
      <c r="TB341" s="35"/>
      <c r="TC341" s="35"/>
      <c r="TD341" s="35"/>
      <c r="TE341" s="35"/>
      <c r="TF341" s="35"/>
      <c r="TG341" s="35">
        <v>31648</v>
      </c>
      <c r="TH341" s="35"/>
      <c r="TI341" s="35">
        <v>1123</v>
      </c>
      <c r="TJ341" s="35"/>
      <c r="TK341" s="35"/>
      <c r="TL341" s="35"/>
      <c r="TM341" s="35"/>
      <c r="TN341" s="35"/>
      <c r="TO341" s="35"/>
      <c r="TP341" s="35"/>
      <c r="TQ341" s="35"/>
      <c r="TR341" s="35"/>
      <c r="TS341" s="35"/>
      <c r="TT341" s="35">
        <v>2517</v>
      </c>
      <c r="TU341" s="35"/>
      <c r="TV341" s="35"/>
      <c r="TW341" s="35"/>
      <c r="TX341" s="35"/>
      <c r="TY341" s="35"/>
      <c r="TZ341" s="35">
        <v>210</v>
      </c>
      <c r="UA341" s="35"/>
      <c r="UB341" s="35"/>
      <c r="UC341" s="35"/>
      <c r="UD341" s="35"/>
      <c r="UE341" s="35"/>
      <c r="UF341" s="35"/>
      <c r="UG341" s="35"/>
      <c r="UH341" s="35">
        <v>1445</v>
      </c>
      <c r="UI341" s="35"/>
      <c r="UJ341" s="35"/>
      <c r="UK341" s="35">
        <v>10044</v>
      </c>
      <c r="UL341" s="35"/>
      <c r="UM341" s="35"/>
      <c r="UN341" s="35"/>
      <c r="UO341" s="35"/>
      <c r="UP341" s="35">
        <v>7720919.9000000004</v>
      </c>
      <c r="UQ341" s="35"/>
      <c r="UR341" s="35"/>
      <c r="US341" s="35"/>
      <c r="UT341" s="35"/>
      <c r="UU341" s="35"/>
      <c r="UV341" s="35"/>
      <c r="UW341" s="35"/>
      <c r="UX341" s="35"/>
      <c r="UY341" s="35"/>
      <c r="UZ341" s="35"/>
      <c r="VA341" s="35"/>
      <c r="VB341" s="35">
        <v>9627</v>
      </c>
      <c r="VC341" s="35"/>
      <c r="VD341" s="35"/>
      <c r="VE341" s="35"/>
      <c r="VF341" s="35"/>
      <c r="VG341" s="35">
        <v>11931</v>
      </c>
      <c r="VH341" s="35"/>
      <c r="VI341" s="35"/>
      <c r="VJ341" s="35"/>
      <c r="VK341" s="35"/>
      <c r="VL341" s="35"/>
      <c r="VM341" s="35"/>
      <c r="VN341" s="35"/>
      <c r="VO341" s="35"/>
      <c r="VP341" s="35"/>
      <c r="VQ341" s="35">
        <v>7815580.9000000004</v>
      </c>
      <c r="VR341" s="35"/>
      <c r="VS341" s="35"/>
      <c r="VT341" s="35"/>
      <c r="VU341" s="35"/>
      <c r="VV341" s="35"/>
      <c r="VW341" s="35"/>
      <c r="VX341" s="35"/>
      <c r="VY341" s="35"/>
      <c r="VZ341" s="35"/>
      <c r="WA341" s="35"/>
      <c r="WB341" s="35"/>
      <c r="WC341" s="35"/>
      <c r="WD341" s="35"/>
      <c r="WE341" s="35"/>
      <c r="WF341" s="35"/>
      <c r="WG341" s="35"/>
      <c r="WH341" s="35">
        <v>2359431.94</v>
      </c>
      <c r="WI341" s="35"/>
      <c r="WJ341" s="35"/>
      <c r="WK341" s="35"/>
      <c r="WL341" s="35">
        <v>383</v>
      </c>
      <c r="WM341" s="35">
        <v>0</v>
      </c>
      <c r="WN341" s="35"/>
      <c r="WO341" s="35"/>
      <c r="WP341" s="35">
        <v>24499</v>
      </c>
      <c r="WQ341" s="35"/>
      <c r="WR341" s="35"/>
      <c r="WS341" s="35"/>
      <c r="WT341" s="35">
        <v>850</v>
      </c>
      <c r="WU341" s="35"/>
      <c r="WV341" s="35"/>
      <c r="WW341" s="35"/>
      <c r="WX341" s="35">
        <v>5273</v>
      </c>
      <c r="WY341" s="35"/>
      <c r="WZ341" s="35"/>
      <c r="XA341" s="35">
        <v>2610</v>
      </c>
      <c r="XB341" s="35"/>
      <c r="XC341" s="35"/>
      <c r="XD341" s="35"/>
      <c r="XE341" s="35"/>
      <c r="XF341" s="35"/>
      <c r="XG341" s="35"/>
      <c r="XH341" s="35"/>
      <c r="XI341" s="35"/>
      <c r="XJ341" s="35"/>
      <c r="XK341" s="35"/>
      <c r="XL341" s="35"/>
      <c r="XM341" s="35"/>
      <c r="XN341" s="35"/>
      <c r="XO341" s="35"/>
      <c r="XP341" s="35"/>
      <c r="XQ341" s="35"/>
      <c r="XR341" s="35"/>
      <c r="XS341" s="35"/>
      <c r="XT341" s="35">
        <v>9073</v>
      </c>
      <c r="XU341" s="35"/>
      <c r="XV341" s="35"/>
      <c r="XW341" s="35"/>
      <c r="XX341" s="35"/>
      <c r="XY341" s="35"/>
      <c r="XZ341" s="35"/>
      <c r="YA341" s="35"/>
      <c r="YB341" s="35"/>
      <c r="YC341" s="35">
        <v>2018</v>
      </c>
      <c r="YD341" s="35">
        <v>1610</v>
      </c>
      <c r="YE341" s="35"/>
      <c r="YF341" s="35">
        <v>18139</v>
      </c>
      <c r="YG341" s="35"/>
      <c r="YH341" s="35"/>
      <c r="YI341" s="35"/>
      <c r="YJ341" s="35"/>
      <c r="YK341" s="35"/>
      <c r="YL341" s="35"/>
      <c r="YM341" s="35"/>
      <c r="YN341" s="35"/>
      <c r="YO341" s="35">
        <v>265</v>
      </c>
      <c r="YP341" s="35"/>
      <c r="YQ341" s="35"/>
      <c r="YR341" s="35"/>
      <c r="YS341" s="35"/>
      <c r="YT341" s="35"/>
      <c r="YU341" s="35"/>
      <c r="YV341" s="35"/>
      <c r="YW341" s="35"/>
      <c r="YX341" s="35"/>
      <c r="YY341" s="35"/>
      <c r="YZ341" s="35"/>
      <c r="ZA341" s="35"/>
      <c r="ZB341" s="35"/>
      <c r="ZC341" s="35">
        <v>2424151.94</v>
      </c>
      <c r="ZD341" s="35">
        <v>47168.25</v>
      </c>
      <c r="ZE341" s="35"/>
      <c r="ZF341" s="35"/>
      <c r="ZG341" s="35"/>
      <c r="ZH341" s="35"/>
      <c r="ZI341" s="35"/>
      <c r="ZJ341" s="35"/>
      <c r="ZK341" s="35"/>
      <c r="ZL341" s="35"/>
      <c r="ZM341" s="35"/>
      <c r="ZN341" s="35"/>
      <c r="ZO341" s="35"/>
      <c r="ZP341" s="35"/>
      <c r="ZQ341" s="35"/>
      <c r="ZR341" s="35"/>
      <c r="ZS341" s="35"/>
      <c r="ZT341" s="35"/>
      <c r="ZU341" s="35"/>
      <c r="ZV341" s="35"/>
      <c r="ZW341" s="35"/>
      <c r="ZX341" s="35"/>
      <c r="ZY341" s="35"/>
      <c r="ZZ341" s="35"/>
      <c r="AAA341" s="35"/>
      <c r="AAB341" s="35"/>
      <c r="AAC341" s="35">
        <v>3097</v>
      </c>
      <c r="AAD341" s="35"/>
      <c r="AAE341" s="35"/>
      <c r="AAF341" s="35"/>
      <c r="AAG341" s="35"/>
      <c r="AAH341" s="35"/>
      <c r="AAI341" s="35"/>
      <c r="AAJ341" s="35"/>
      <c r="AAK341" s="35"/>
      <c r="AAL341" s="35">
        <v>24602.880000000001</v>
      </c>
      <c r="AAM341" s="35"/>
      <c r="AAN341" s="35"/>
      <c r="AAO341" s="35"/>
      <c r="AAP341" s="35">
        <v>152150</v>
      </c>
      <c r="AAQ341" s="35"/>
      <c r="AAR341" s="35"/>
      <c r="AAS341" s="35"/>
      <c r="AAT341" s="35"/>
      <c r="AAU341" s="35"/>
      <c r="AAV341" s="35"/>
      <c r="AAW341" s="35">
        <v>28390.53</v>
      </c>
      <c r="AAX341" s="35">
        <v>0</v>
      </c>
      <c r="AAY341" s="35"/>
      <c r="AAZ341" s="35"/>
      <c r="ABA341" s="35"/>
      <c r="ABB341" s="35"/>
      <c r="ABC341" s="35"/>
      <c r="ABD341" s="35"/>
      <c r="ABE341" s="35"/>
      <c r="ABF341" s="35"/>
      <c r="ABG341" s="35"/>
      <c r="ABH341" s="35"/>
      <c r="ABI341" s="35"/>
      <c r="ABJ341" s="35"/>
      <c r="ABK341" s="35"/>
      <c r="ABL341" s="35"/>
      <c r="ABM341" s="35"/>
      <c r="ABN341" s="35"/>
      <c r="ABO341" s="35"/>
      <c r="ABP341" s="35"/>
      <c r="ABQ341" s="35"/>
      <c r="ABR341" s="35"/>
      <c r="ABS341" s="35"/>
      <c r="ABT341" s="35"/>
      <c r="ABU341" s="35"/>
      <c r="ABV341" s="35"/>
      <c r="ABW341" s="35">
        <v>255408.66</v>
      </c>
      <c r="ABX341" s="35"/>
      <c r="ABY341" s="35"/>
      <c r="ABZ341" s="35"/>
      <c r="ACA341" s="35"/>
      <c r="ACB341" s="35"/>
      <c r="ACC341" s="35"/>
      <c r="ACD341" s="35"/>
      <c r="ACE341" s="35"/>
      <c r="ACF341" s="35"/>
      <c r="ACG341" s="35">
        <v>0</v>
      </c>
      <c r="ACH341" s="35"/>
      <c r="ACI341" s="35">
        <v>790</v>
      </c>
      <c r="ACJ341" s="35"/>
      <c r="ACK341" s="35"/>
      <c r="ACL341" s="35"/>
      <c r="ACM341" s="35"/>
      <c r="ACN341" s="35">
        <v>4460</v>
      </c>
      <c r="ACO341" s="35"/>
      <c r="ACP341" s="35"/>
      <c r="ACQ341" s="35"/>
      <c r="ACR341" s="35"/>
      <c r="ACS341" s="35"/>
      <c r="ACT341" s="35"/>
      <c r="ACU341" s="35"/>
      <c r="ACV341" s="35"/>
      <c r="ACW341" s="35"/>
      <c r="ACX341" s="35"/>
      <c r="ACY341" s="35">
        <v>11620</v>
      </c>
      <c r="ACZ341" s="35"/>
      <c r="ADA341" s="35"/>
      <c r="ADB341" s="35"/>
      <c r="ADC341" s="35"/>
      <c r="ADD341" s="35"/>
      <c r="ADE341" s="35"/>
      <c r="ADF341" s="35"/>
      <c r="ADG341" s="35"/>
      <c r="ADH341" s="35"/>
      <c r="ADI341" s="35"/>
      <c r="ADJ341" s="35"/>
      <c r="ADK341" s="35"/>
      <c r="ADL341" s="35"/>
      <c r="ADM341" s="35"/>
      <c r="ADN341" s="35"/>
      <c r="ADO341" s="35"/>
      <c r="ADP341" s="35"/>
      <c r="ADQ341" s="35"/>
      <c r="ADR341" s="35"/>
      <c r="ADS341" s="35"/>
      <c r="ADT341" s="35"/>
      <c r="ADU341" s="35"/>
      <c r="ADV341" s="35"/>
      <c r="ADW341" s="35"/>
      <c r="ADX341" s="35"/>
      <c r="ADY341" s="35"/>
      <c r="ADZ341" s="35"/>
      <c r="AEA341" s="35"/>
      <c r="AEB341" s="35"/>
      <c r="AEC341" s="35"/>
      <c r="AED341" s="35"/>
      <c r="AEE341" s="35"/>
      <c r="AEF341" s="35"/>
      <c r="AEG341" s="35"/>
      <c r="AEH341" s="35"/>
      <c r="AEI341" s="35"/>
      <c r="AEJ341" s="35"/>
      <c r="AEK341" s="35"/>
      <c r="AEL341" s="35"/>
      <c r="AEM341" s="35"/>
      <c r="AEN341" s="35"/>
      <c r="AEO341" s="35"/>
      <c r="AEP341" s="35"/>
      <c r="AEQ341" s="35"/>
      <c r="AER341" s="35"/>
      <c r="AES341" s="35"/>
      <c r="AET341" s="35"/>
      <c r="AEU341" s="35"/>
      <c r="AEV341" s="35"/>
      <c r="AEW341" s="35"/>
      <c r="AEX341" s="35"/>
      <c r="AEY341" s="35"/>
      <c r="AEZ341" s="35">
        <v>16870</v>
      </c>
      <c r="AFA341" s="35"/>
      <c r="AFB341" s="35"/>
      <c r="AFC341" s="35"/>
      <c r="AFD341" s="35"/>
      <c r="AFE341" s="35"/>
      <c r="AFF341" s="35"/>
      <c r="AFG341" s="35"/>
      <c r="AFH341" s="35"/>
      <c r="AFI341" s="35"/>
      <c r="AFJ341" s="35"/>
      <c r="AFK341" s="35"/>
      <c r="AFL341" s="35"/>
      <c r="AFM341" s="35"/>
      <c r="AFN341" s="35"/>
      <c r="AFO341" s="35"/>
      <c r="AFP341" s="35"/>
      <c r="AFQ341" s="35"/>
      <c r="AFR341" s="35"/>
      <c r="AFS341" s="35"/>
      <c r="AFT341" s="35"/>
      <c r="AFU341" s="35"/>
      <c r="AFV341" s="35"/>
      <c r="AFW341" s="35"/>
      <c r="AFX341" s="35"/>
      <c r="AFY341" s="35"/>
      <c r="AFZ341" s="35"/>
      <c r="AGA341" s="35"/>
      <c r="AGB341" s="35"/>
      <c r="AGC341" s="35"/>
      <c r="AGD341" s="35"/>
      <c r="AGE341" s="35"/>
      <c r="AGF341" s="35"/>
      <c r="AGG341" s="35"/>
      <c r="AGH341" s="35"/>
      <c r="AGI341" s="35"/>
      <c r="AGJ341" s="35"/>
      <c r="AGK341" s="35"/>
      <c r="AGL341" s="35"/>
      <c r="AGM341" s="35"/>
      <c r="AGN341" s="35"/>
      <c r="AGO341" s="35"/>
      <c r="AGP341" s="35"/>
      <c r="AGQ341" s="35"/>
      <c r="AGR341" s="35"/>
      <c r="AGS341" s="35"/>
      <c r="AGT341" s="35"/>
      <c r="AGU341" s="35"/>
      <c r="AGV341" s="35"/>
      <c r="AGW341" s="35"/>
      <c r="AGX341" s="35"/>
      <c r="AGY341" s="35"/>
      <c r="AGZ341" s="35"/>
      <c r="AHA341" s="35"/>
      <c r="AHB341" s="35"/>
      <c r="AHC341" s="35"/>
      <c r="AHD341" s="35"/>
      <c r="AHE341" s="35"/>
      <c r="AHF341" s="35"/>
      <c r="AHG341" s="35"/>
      <c r="AHH341" s="35"/>
      <c r="AHI341" s="35"/>
      <c r="AHJ341" s="35"/>
      <c r="AHK341" s="35"/>
      <c r="AHL341" s="35"/>
      <c r="AHM341" s="35"/>
      <c r="AHN341" s="35"/>
      <c r="AHO341" s="35"/>
      <c r="AHP341" s="35"/>
      <c r="AHQ341" s="35"/>
      <c r="AHR341" s="35"/>
      <c r="AHS341" s="35"/>
      <c r="AHT341" s="35"/>
      <c r="AHU341" s="35"/>
      <c r="AHV341" s="35"/>
      <c r="AHW341" s="35"/>
      <c r="AHX341" s="35"/>
      <c r="AHY341" s="35"/>
      <c r="AHZ341" s="35"/>
      <c r="AIA341" s="35"/>
      <c r="AIB341" s="35">
        <v>13231678.959999999</v>
      </c>
    </row>
    <row r="342" spans="1:912" x14ac:dyDescent="0.5">
      <c r="A342" s="34" t="s">
        <v>43</v>
      </c>
      <c r="B342" s="34" t="s">
        <v>2600</v>
      </c>
      <c r="C342" s="34" t="s">
        <v>2601</v>
      </c>
      <c r="D342" s="35">
        <v>353051.24</v>
      </c>
      <c r="E342" s="35">
        <v>71601.210000000006</v>
      </c>
      <c r="F342" s="35"/>
      <c r="G342" s="35">
        <v>37557</v>
      </c>
      <c r="H342" s="35"/>
      <c r="I342" s="35">
        <v>2431</v>
      </c>
      <c r="J342" s="35"/>
      <c r="K342" s="35">
        <v>7490</v>
      </c>
      <c r="L342" s="35">
        <v>41510.42</v>
      </c>
      <c r="M342" s="35"/>
      <c r="N342" s="35"/>
      <c r="O342" s="35">
        <v>93320.4</v>
      </c>
      <c r="P342" s="35"/>
      <c r="Q342" s="35">
        <v>2000</v>
      </c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>
        <v>2495779.16</v>
      </c>
      <c r="AC342" s="35">
        <v>11713.31</v>
      </c>
      <c r="AD342" s="35">
        <v>15120</v>
      </c>
      <c r="AE342" s="35">
        <v>2064</v>
      </c>
      <c r="AF342" s="35">
        <v>6021</v>
      </c>
      <c r="AG342" s="35"/>
      <c r="AH342" s="35"/>
      <c r="AI342" s="35">
        <v>11642.8</v>
      </c>
      <c r="AJ342" s="35">
        <v>14425.74</v>
      </c>
      <c r="AK342" s="35"/>
      <c r="AL342" s="35"/>
      <c r="AM342" s="35">
        <v>13600</v>
      </c>
      <c r="AN342" s="35">
        <v>893980</v>
      </c>
      <c r="AO342" s="35"/>
      <c r="AP342" s="35">
        <v>2398</v>
      </c>
      <c r="AQ342" s="35"/>
      <c r="AR342" s="35"/>
      <c r="AS342" s="35"/>
      <c r="AT342" s="35">
        <v>228692.38</v>
      </c>
      <c r="AU342" s="35"/>
      <c r="AV342" s="35"/>
      <c r="AW342" s="35">
        <v>1998</v>
      </c>
      <c r="AX342" s="35"/>
      <c r="AY342" s="35">
        <v>99352</v>
      </c>
      <c r="AZ342" s="35"/>
      <c r="BA342" s="35">
        <v>0</v>
      </c>
      <c r="BB342" s="35"/>
      <c r="BC342" s="35"/>
      <c r="BD342" s="35"/>
      <c r="BE342" s="35"/>
      <c r="BF342" s="35"/>
      <c r="BG342" s="35">
        <v>112708</v>
      </c>
      <c r="BH342" s="35"/>
      <c r="BI342" s="35">
        <v>69789.600000000006</v>
      </c>
      <c r="BJ342" s="35"/>
      <c r="BK342" s="35"/>
      <c r="BL342" s="35"/>
      <c r="BM342" s="35"/>
      <c r="BN342" s="35"/>
      <c r="BO342" s="35"/>
      <c r="BP342" s="35">
        <v>116</v>
      </c>
      <c r="BQ342" s="35"/>
      <c r="BR342" s="35"/>
      <c r="BS342" s="35"/>
      <c r="BT342" s="35"/>
      <c r="BU342" s="35"/>
      <c r="BV342" s="35"/>
      <c r="BW342" s="35"/>
      <c r="BX342" s="35">
        <v>374400</v>
      </c>
      <c r="BY342" s="35">
        <v>29132.78</v>
      </c>
      <c r="BZ342" s="35"/>
      <c r="CA342" s="35"/>
      <c r="CB342" s="35"/>
      <c r="CC342" s="35"/>
      <c r="CD342" s="35"/>
      <c r="CE342" s="35"/>
      <c r="CF342" s="35"/>
      <c r="CG342" s="35">
        <v>841775.21</v>
      </c>
      <c r="CH342" s="35"/>
      <c r="CI342" s="35"/>
      <c r="CJ342" s="35"/>
      <c r="CK342" s="35">
        <v>13373.3</v>
      </c>
      <c r="CL342" s="35"/>
      <c r="CM342" s="35"/>
      <c r="CN342" s="35"/>
      <c r="CO342" s="35">
        <v>59160</v>
      </c>
      <c r="CP342" s="35">
        <v>400</v>
      </c>
      <c r="CQ342" s="35"/>
      <c r="CR342" s="35"/>
      <c r="CS342" s="35"/>
      <c r="CT342" s="35">
        <v>231970.59</v>
      </c>
      <c r="CU342" s="35"/>
      <c r="CV342" s="35"/>
      <c r="CW342" s="35"/>
      <c r="CX342" s="35"/>
      <c r="CY342" s="35">
        <v>6714</v>
      </c>
      <c r="CZ342" s="35"/>
      <c r="DA342" s="35"/>
      <c r="DB342" s="35">
        <v>6145287.1399999997</v>
      </c>
      <c r="DC342" s="35">
        <v>1263258.25</v>
      </c>
      <c r="DD342" s="35"/>
      <c r="DE342" s="35"/>
      <c r="DF342" s="35"/>
      <c r="DG342" s="35"/>
      <c r="DH342" s="35"/>
      <c r="DI342" s="35"/>
      <c r="DJ342" s="35"/>
      <c r="DK342" s="35">
        <v>8519.25</v>
      </c>
      <c r="DL342" s="35"/>
      <c r="DM342" s="35"/>
      <c r="DN342" s="35">
        <v>318786.65999999997</v>
      </c>
      <c r="DO342" s="35">
        <v>326756.11</v>
      </c>
      <c r="DP342" s="35">
        <v>3383</v>
      </c>
      <c r="DQ342" s="35"/>
      <c r="DR342" s="35"/>
      <c r="DS342" s="35"/>
      <c r="DT342" s="35"/>
      <c r="DU342" s="35"/>
      <c r="DV342" s="35"/>
      <c r="DW342" s="35"/>
      <c r="DX342" s="35">
        <v>103028.4</v>
      </c>
      <c r="DY342" s="35">
        <v>181700</v>
      </c>
      <c r="DZ342" s="35"/>
      <c r="EA342" s="35">
        <v>21500</v>
      </c>
      <c r="EB342" s="35"/>
      <c r="EC342" s="35">
        <v>70804</v>
      </c>
      <c r="ED342" s="35"/>
      <c r="EE342" s="35">
        <v>5002.25</v>
      </c>
      <c r="EF342" s="35">
        <v>325617.96000000002</v>
      </c>
      <c r="EG342" s="35">
        <v>6650</v>
      </c>
      <c r="EH342" s="35"/>
      <c r="EI342" s="35">
        <v>303</v>
      </c>
      <c r="EJ342" s="35"/>
      <c r="EK342" s="35">
        <v>2400</v>
      </c>
      <c r="EL342" s="35"/>
      <c r="EM342" s="35"/>
      <c r="EN342" s="35">
        <v>3000</v>
      </c>
      <c r="EO342" s="35">
        <v>770165.16</v>
      </c>
      <c r="EP342" s="35"/>
      <c r="EQ342" s="35">
        <v>26772</v>
      </c>
      <c r="ER342" s="35"/>
      <c r="ES342" s="35"/>
      <c r="ET342" s="35"/>
      <c r="EU342" s="35"/>
      <c r="EV342" s="35"/>
      <c r="EW342" s="35"/>
      <c r="EX342" s="35">
        <v>3437646.04</v>
      </c>
      <c r="EY342" s="35">
        <v>218325.3</v>
      </c>
      <c r="EZ342" s="35">
        <v>61587</v>
      </c>
      <c r="FA342" s="35"/>
      <c r="FB342" s="35"/>
      <c r="FC342" s="35">
        <v>228892.61</v>
      </c>
      <c r="FD342" s="35"/>
      <c r="FE342" s="35"/>
      <c r="FF342" s="35"/>
      <c r="FG342" s="35">
        <v>59000</v>
      </c>
      <c r="FH342" s="35">
        <v>1820</v>
      </c>
      <c r="FI342" s="35">
        <v>107282.6</v>
      </c>
      <c r="FJ342" s="35">
        <v>7232</v>
      </c>
      <c r="FK342" s="35">
        <v>89924</v>
      </c>
      <c r="FL342" s="35"/>
      <c r="FM342" s="35">
        <v>43230</v>
      </c>
      <c r="FN342" s="35">
        <v>21700</v>
      </c>
      <c r="FO342" s="35">
        <v>1600</v>
      </c>
      <c r="FP342" s="35">
        <v>4378</v>
      </c>
      <c r="FQ342" s="35"/>
      <c r="FR342" s="35"/>
      <c r="FS342" s="35">
        <v>265504.8</v>
      </c>
      <c r="FT342" s="35"/>
      <c r="FU342" s="35"/>
      <c r="FV342" s="35"/>
      <c r="FW342" s="35"/>
      <c r="FX342" s="35"/>
      <c r="FY342" s="35"/>
      <c r="FZ342" s="35"/>
      <c r="GA342" s="35"/>
      <c r="GB342" s="35">
        <v>23760</v>
      </c>
      <c r="GC342" s="35">
        <v>158592</v>
      </c>
      <c r="GD342" s="35"/>
      <c r="GE342" s="35"/>
      <c r="GF342" s="35">
        <v>100000</v>
      </c>
      <c r="GG342" s="35">
        <v>690418.5</v>
      </c>
      <c r="GH342" s="35"/>
      <c r="GI342" s="35"/>
      <c r="GJ342" s="35"/>
      <c r="GK342" s="35"/>
      <c r="GL342" s="35">
        <v>44664</v>
      </c>
      <c r="GM342" s="35"/>
      <c r="GN342" s="35"/>
      <c r="GO342" s="35"/>
      <c r="GP342" s="35"/>
      <c r="GQ342" s="35">
        <v>3238.4</v>
      </c>
      <c r="GR342" s="35"/>
      <c r="GS342" s="35">
        <v>3488.59</v>
      </c>
      <c r="GT342" s="35"/>
      <c r="GU342" s="35"/>
      <c r="GV342" s="35">
        <v>114080</v>
      </c>
      <c r="GW342" s="35">
        <v>7722</v>
      </c>
      <c r="GX342" s="35"/>
      <c r="GY342" s="35">
        <v>3120</v>
      </c>
      <c r="GZ342" s="35"/>
      <c r="HA342" s="35">
        <v>2259559.7999999993</v>
      </c>
      <c r="HB342" s="35">
        <v>180725</v>
      </c>
      <c r="HC342" s="35"/>
      <c r="HD342" s="35"/>
      <c r="HE342" s="35"/>
      <c r="HF342" s="35">
        <v>1262419.8999999999</v>
      </c>
      <c r="HG342" s="35">
        <v>169.11</v>
      </c>
      <c r="HH342" s="35">
        <v>294133.51</v>
      </c>
      <c r="HI342" s="35">
        <v>53600</v>
      </c>
      <c r="HJ342" s="35">
        <v>60171.99</v>
      </c>
      <c r="HK342" s="35">
        <v>266860</v>
      </c>
      <c r="HL342" s="35"/>
      <c r="HM342" s="35">
        <v>276591.59000000003</v>
      </c>
      <c r="HN342" s="35">
        <v>22065</v>
      </c>
      <c r="HO342" s="35">
        <v>5878.41</v>
      </c>
      <c r="HP342" s="35">
        <v>211184.52</v>
      </c>
      <c r="HQ342" s="35">
        <v>70000</v>
      </c>
      <c r="HR342" s="35">
        <v>2163.6</v>
      </c>
      <c r="HS342" s="35"/>
      <c r="HT342" s="35"/>
      <c r="HU342" s="35"/>
      <c r="HV342" s="35">
        <v>60390</v>
      </c>
      <c r="HW342" s="35"/>
      <c r="HX342" s="35"/>
      <c r="HY342" s="35"/>
      <c r="HZ342" s="35"/>
      <c r="IA342" s="35"/>
      <c r="IB342" s="35"/>
      <c r="IC342" s="35">
        <v>164989.72</v>
      </c>
      <c r="ID342" s="35"/>
      <c r="IE342" s="35"/>
      <c r="IF342" s="35">
        <v>2676.27</v>
      </c>
      <c r="IG342" s="35"/>
      <c r="IH342" s="35">
        <v>348.4</v>
      </c>
      <c r="II342" s="35"/>
      <c r="IJ342" s="35"/>
      <c r="IK342" s="35">
        <v>140007</v>
      </c>
      <c r="IL342" s="35">
        <v>536280</v>
      </c>
      <c r="IM342" s="35"/>
      <c r="IN342" s="35"/>
      <c r="IO342" s="35">
        <v>19168</v>
      </c>
      <c r="IP342" s="35">
        <v>96819.16</v>
      </c>
      <c r="IQ342" s="35"/>
      <c r="IR342" s="35"/>
      <c r="IS342" s="35">
        <v>4500</v>
      </c>
      <c r="IT342" s="35"/>
      <c r="IU342" s="35"/>
      <c r="IV342" s="35">
        <v>511532</v>
      </c>
      <c r="IW342" s="35">
        <v>17583.400000000001</v>
      </c>
      <c r="IX342" s="35"/>
      <c r="IY342" s="35"/>
      <c r="IZ342" s="35"/>
      <c r="JA342" s="35"/>
      <c r="JB342" s="35"/>
      <c r="JC342" s="35"/>
      <c r="JD342" s="35"/>
      <c r="JE342" s="35"/>
      <c r="JF342" s="35">
        <v>3359.88</v>
      </c>
      <c r="JG342" s="35"/>
      <c r="JH342" s="35">
        <v>13808.4</v>
      </c>
      <c r="JI342" s="35"/>
      <c r="JJ342" s="35"/>
      <c r="JK342" s="35"/>
      <c r="JL342" s="35"/>
      <c r="JM342" s="35"/>
      <c r="JN342" s="35"/>
      <c r="JO342" s="35"/>
      <c r="JP342" s="35"/>
      <c r="JQ342" s="35"/>
      <c r="JR342" s="35">
        <v>275.39999999999998</v>
      </c>
      <c r="JS342" s="35">
        <v>121183.99</v>
      </c>
      <c r="JT342" s="35"/>
      <c r="JU342" s="35">
        <v>4398884.2500000009</v>
      </c>
      <c r="JV342" s="35">
        <v>6546</v>
      </c>
      <c r="JW342" s="35"/>
      <c r="JX342" s="35"/>
      <c r="JY342" s="35"/>
      <c r="JZ342" s="35"/>
      <c r="KA342" s="35">
        <v>3322</v>
      </c>
      <c r="KB342" s="35"/>
      <c r="KC342" s="35"/>
      <c r="KD342" s="35">
        <v>100985.7</v>
      </c>
      <c r="KE342" s="35">
        <v>6455.52</v>
      </c>
      <c r="KF342" s="35"/>
      <c r="KG342" s="35"/>
      <c r="KH342" s="35"/>
      <c r="KI342" s="35"/>
      <c r="KJ342" s="35">
        <v>80416.679999999993</v>
      </c>
      <c r="KK342" s="35">
        <v>50000</v>
      </c>
      <c r="KL342" s="35"/>
      <c r="KM342" s="35"/>
      <c r="KN342" s="35"/>
      <c r="KO342" s="35"/>
      <c r="KP342" s="35"/>
      <c r="KQ342" s="35"/>
      <c r="KR342" s="35"/>
      <c r="KS342" s="35">
        <v>943028.7</v>
      </c>
      <c r="KT342" s="35"/>
      <c r="KU342" s="35">
        <v>533.6</v>
      </c>
      <c r="KV342" s="35"/>
      <c r="KW342" s="35"/>
      <c r="KX342" s="35"/>
      <c r="KY342" s="35">
        <v>105297.74</v>
      </c>
      <c r="KZ342" s="35"/>
      <c r="LA342" s="35"/>
      <c r="LB342" s="35"/>
      <c r="LC342" s="35"/>
      <c r="LD342" s="35">
        <v>336677</v>
      </c>
      <c r="LE342" s="35"/>
      <c r="LF342" s="35"/>
      <c r="LG342" s="35">
        <v>285160</v>
      </c>
      <c r="LH342" s="35">
        <v>147834.62</v>
      </c>
      <c r="LI342" s="35"/>
      <c r="LJ342" s="35">
        <v>491634.68</v>
      </c>
      <c r="LK342" s="35">
        <v>17893</v>
      </c>
      <c r="LL342" s="35">
        <v>936</v>
      </c>
      <c r="LM342" s="35">
        <v>9329</v>
      </c>
      <c r="LN342" s="35">
        <v>7058</v>
      </c>
      <c r="LO342" s="35"/>
      <c r="LP342" s="35"/>
      <c r="LQ342" s="35">
        <v>10854.08</v>
      </c>
      <c r="LR342" s="35">
        <v>148480</v>
      </c>
      <c r="LS342" s="35"/>
      <c r="LT342" s="35"/>
      <c r="LU342" s="35">
        <v>1109298.8999999999</v>
      </c>
      <c r="LV342" s="35"/>
      <c r="LW342" s="35">
        <v>33984</v>
      </c>
      <c r="LX342" s="35"/>
      <c r="LY342" s="35"/>
      <c r="LZ342" s="35">
        <v>212806</v>
      </c>
      <c r="MA342" s="35">
        <v>109666.06</v>
      </c>
      <c r="MB342" s="35"/>
      <c r="MC342" s="35">
        <v>13819.4</v>
      </c>
      <c r="MD342" s="35"/>
      <c r="ME342" s="35"/>
      <c r="MF342" s="35"/>
      <c r="MG342" s="35"/>
      <c r="MH342" s="35">
        <v>248</v>
      </c>
      <c r="MI342" s="35"/>
      <c r="MJ342" s="35">
        <v>4232264.6800000006</v>
      </c>
      <c r="MK342" s="35">
        <v>1861959.4300000002</v>
      </c>
      <c r="ML342" s="35">
        <v>57571.42</v>
      </c>
      <c r="MM342" s="35">
        <v>843</v>
      </c>
      <c r="MN342" s="35"/>
      <c r="MO342" s="35">
        <v>994.86</v>
      </c>
      <c r="MP342" s="35"/>
      <c r="MQ342" s="35">
        <v>20743.32</v>
      </c>
      <c r="MR342" s="35">
        <v>1000</v>
      </c>
      <c r="MS342" s="35">
        <v>29828</v>
      </c>
      <c r="MT342" s="35">
        <v>6162</v>
      </c>
      <c r="MU342" s="35"/>
      <c r="MV342" s="35"/>
      <c r="MW342" s="35">
        <v>26600.2</v>
      </c>
      <c r="MX342" s="35">
        <v>246869.64</v>
      </c>
      <c r="MY342" s="35"/>
      <c r="MZ342" s="35">
        <v>56120.800000000003</v>
      </c>
      <c r="NA342" s="35">
        <v>40686.339999999997</v>
      </c>
      <c r="NB342" s="35">
        <v>2245.12</v>
      </c>
      <c r="NC342" s="35">
        <v>103501.72</v>
      </c>
      <c r="ND342" s="35"/>
      <c r="NE342" s="35">
        <v>75725.38</v>
      </c>
      <c r="NF342" s="35"/>
      <c r="NG342" s="35"/>
      <c r="NH342" s="35">
        <v>1171753.23</v>
      </c>
      <c r="NI342" s="35">
        <v>89728.94</v>
      </c>
      <c r="NJ342" s="35"/>
      <c r="NK342" s="35">
        <v>389340.23</v>
      </c>
      <c r="NL342" s="35">
        <v>650</v>
      </c>
      <c r="NM342" s="35">
        <v>98687.22</v>
      </c>
      <c r="NN342" s="35">
        <v>201083.2</v>
      </c>
      <c r="NO342" s="35">
        <v>1793417.34</v>
      </c>
      <c r="NP342" s="35"/>
      <c r="NQ342" s="35">
        <v>21676.54</v>
      </c>
      <c r="NR342" s="35">
        <v>9100</v>
      </c>
      <c r="NS342" s="35"/>
      <c r="NT342" s="35">
        <v>161184.26999999999</v>
      </c>
      <c r="NU342" s="35"/>
      <c r="NV342" s="35">
        <v>9941.83</v>
      </c>
      <c r="NW342" s="35"/>
      <c r="NX342" s="35">
        <v>10129</v>
      </c>
      <c r="NY342" s="35"/>
      <c r="NZ342" s="35">
        <v>220452</v>
      </c>
      <c r="OA342" s="35">
        <v>806584.98</v>
      </c>
      <c r="OB342" s="35"/>
      <c r="OC342" s="35">
        <v>120363.94</v>
      </c>
      <c r="OD342" s="35"/>
      <c r="OE342" s="35"/>
      <c r="OF342" s="35"/>
      <c r="OG342" s="35"/>
      <c r="OH342" s="35">
        <v>7652826.1900000004</v>
      </c>
      <c r="OI342" s="35">
        <v>1980</v>
      </c>
      <c r="OJ342" s="35">
        <v>468460.49</v>
      </c>
      <c r="OK342" s="35"/>
      <c r="OL342" s="35">
        <v>989</v>
      </c>
      <c r="OM342" s="35">
        <v>33520</v>
      </c>
      <c r="ON342" s="35"/>
      <c r="OO342" s="35"/>
      <c r="OP342" s="35"/>
      <c r="OQ342" s="35">
        <v>1413791.24</v>
      </c>
      <c r="OR342" s="35">
        <v>110061.6</v>
      </c>
      <c r="OS342" s="35">
        <v>151723.54999999999</v>
      </c>
      <c r="OT342" s="35"/>
      <c r="OU342" s="35"/>
      <c r="OV342" s="35"/>
      <c r="OW342" s="35">
        <v>283204.09999999998</v>
      </c>
      <c r="OX342" s="35"/>
      <c r="OY342" s="35">
        <v>7200</v>
      </c>
      <c r="OZ342" s="35"/>
      <c r="PA342" s="35">
        <v>175613</v>
      </c>
      <c r="PB342" s="35">
        <v>119505</v>
      </c>
      <c r="PC342" s="35"/>
      <c r="PD342" s="35"/>
      <c r="PE342" s="35">
        <v>206.72</v>
      </c>
      <c r="PF342" s="35">
        <v>18054024.840000004</v>
      </c>
      <c r="PG342" s="35">
        <v>15787</v>
      </c>
      <c r="PH342" s="35"/>
      <c r="PI342" s="35"/>
      <c r="PJ342" s="35"/>
      <c r="PK342" s="35"/>
      <c r="PL342" s="35">
        <v>270526</v>
      </c>
      <c r="PM342" s="35">
        <v>2931.6</v>
      </c>
      <c r="PN342" s="35"/>
      <c r="PO342" s="35"/>
      <c r="PP342" s="35"/>
      <c r="PQ342" s="35"/>
      <c r="PR342" s="35"/>
      <c r="PS342" s="35"/>
      <c r="PT342" s="35">
        <v>46323.68</v>
      </c>
      <c r="PU342" s="35">
        <v>13312</v>
      </c>
      <c r="PV342" s="35"/>
      <c r="PW342" s="35"/>
      <c r="PX342" s="35"/>
      <c r="PY342" s="35">
        <v>4596629.0599999996</v>
      </c>
      <c r="PZ342" s="35"/>
      <c r="QA342" s="35"/>
      <c r="QB342" s="35"/>
      <c r="QC342" s="35">
        <v>93539.83</v>
      </c>
      <c r="QD342" s="35"/>
      <c r="QE342" s="35">
        <v>45315</v>
      </c>
      <c r="QF342" s="35"/>
      <c r="QG342" s="35">
        <v>439597.5</v>
      </c>
      <c r="QH342" s="35"/>
      <c r="QI342" s="35"/>
      <c r="QJ342" s="35"/>
      <c r="QK342" s="35"/>
      <c r="QL342" s="35"/>
      <c r="QM342" s="35"/>
      <c r="QN342" s="35"/>
      <c r="QO342" s="35"/>
      <c r="QP342" s="35"/>
      <c r="QQ342" s="35">
        <v>550</v>
      </c>
      <c r="QR342" s="35"/>
      <c r="QS342" s="35"/>
      <c r="QT342" s="35"/>
      <c r="QU342" s="35"/>
      <c r="QV342" s="35"/>
      <c r="QW342" s="35"/>
      <c r="QX342" s="35"/>
      <c r="QY342" s="35">
        <v>438000</v>
      </c>
      <c r="QZ342" s="35"/>
      <c r="RA342" s="35">
        <v>225570.2</v>
      </c>
      <c r="RB342" s="35"/>
      <c r="RC342" s="35"/>
      <c r="RD342" s="35"/>
      <c r="RE342" s="35"/>
      <c r="RF342" s="35"/>
      <c r="RG342" s="35"/>
      <c r="RH342" s="35"/>
      <c r="RI342" s="35"/>
      <c r="RJ342" s="35"/>
      <c r="RK342" s="35">
        <v>135790</v>
      </c>
      <c r="RL342" s="35">
        <v>375944.25</v>
      </c>
      <c r="RM342" s="35"/>
      <c r="RN342" s="35"/>
      <c r="RO342" s="35"/>
      <c r="RP342" s="35"/>
      <c r="RQ342" s="35"/>
      <c r="RR342" s="35">
        <v>128828.66</v>
      </c>
      <c r="RS342" s="35"/>
      <c r="RT342" s="35"/>
      <c r="RU342" s="35">
        <v>34154.400000000001</v>
      </c>
      <c r="RV342" s="35"/>
      <c r="RW342" s="35"/>
      <c r="RX342" s="35"/>
      <c r="RY342" s="35"/>
      <c r="RZ342" s="35"/>
      <c r="SA342" s="35"/>
      <c r="SB342" s="35"/>
      <c r="SC342" s="35">
        <v>8100</v>
      </c>
      <c r="SD342" s="35"/>
      <c r="SE342" s="35"/>
      <c r="SF342" s="35">
        <v>6870899.1800000006</v>
      </c>
      <c r="SG342" s="35">
        <v>483051.86</v>
      </c>
      <c r="SH342" s="35"/>
      <c r="SI342" s="35"/>
      <c r="SJ342" s="35"/>
      <c r="SK342" s="35"/>
      <c r="SL342" s="35">
        <v>4480</v>
      </c>
      <c r="SM342" s="35"/>
      <c r="SN342" s="35">
        <v>113969.82</v>
      </c>
      <c r="SO342" s="35"/>
      <c r="SP342" s="35"/>
      <c r="SQ342" s="35"/>
      <c r="SR342" s="35"/>
      <c r="SS342" s="35">
        <v>4510</v>
      </c>
      <c r="ST342" s="35">
        <v>17400</v>
      </c>
      <c r="SU342" s="35">
        <v>143852.72</v>
      </c>
      <c r="SV342" s="35"/>
      <c r="SW342" s="35">
        <v>18035</v>
      </c>
      <c r="SX342" s="35"/>
      <c r="SY342" s="35">
        <v>3825</v>
      </c>
      <c r="SZ342" s="35"/>
      <c r="TA342" s="35"/>
      <c r="TB342" s="35">
        <v>13074.44</v>
      </c>
      <c r="TC342" s="35"/>
      <c r="TD342" s="35"/>
      <c r="TE342" s="35"/>
      <c r="TF342" s="35"/>
      <c r="TG342" s="35">
        <v>174699.7</v>
      </c>
      <c r="TH342" s="35">
        <v>0</v>
      </c>
      <c r="TI342" s="35">
        <v>8700</v>
      </c>
      <c r="TJ342" s="35"/>
      <c r="TK342" s="35"/>
      <c r="TL342" s="35"/>
      <c r="TM342" s="35"/>
      <c r="TN342" s="35"/>
      <c r="TO342" s="35">
        <v>1925309.31</v>
      </c>
      <c r="TP342" s="35"/>
      <c r="TQ342" s="35"/>
      <c r="TR342" s="35"/>
      <c r="TS342" s="35"/>
      <c r="TT342" s="35"/>
      <c r="TU342" s="35"/>
      <c r="TV342" s="35">
        <v>56880</v>
      </c>
      <c r="TW342" s="35"/>
      <c r="TX342" s="35"/>
      <c r="TY342" s="35"/>
      <c r="TZ342" s="35"/>
      <c r="UA342" s="35"/>
      <c r="UB342" s="35"/>
      <c r="UC342" s="35"/>
      <c r="UD342" s="35"/>
      <c r="UE342" s="35">
        <v>84438.65</v>
      </c>
      <c r="UF342" s="35"/>
      <c r="UG342" s="35">
        <v>60725.06</v>
      </c>
      <c r="UH342" s="35">
        <v>3000</v>
      </c>
      <c r="UI342" s="35"/>
      <c r="UJ342" s="35">
        <v>300</v>
      </c>
      <c r="UK342" s="35">
        <v>228346.86</v>
      </c>
      <c r="UL342" s="35"/>
      <c r="UM342" s="35"/>
      <c r="UN342" s="35"/>
      <c r="UO342" s="35"/>
      <c r="UP342" s="35">
        <v>997.99</v>
      </c>
      <c r="UQ342" s="35"/>
      <c r="UR342" s="35"/>
      <c r="US342" s="35"/>
      <c r="UT342" s="35"/>
      <c r="UU342" s="35"/>
      <c r="UV342" s="35">
        <v>1199767.4099999999</v>
      </c>
      <c r="UW342" s="35"/>
      <c r="UX342" s="35"/>
      <c r="UY342" s="35"/>
      <c r="UZ342" s="35"/>
      <c r="VA342" s="35"/>
      <c r="VB342" s="35"/>
      <c r="VC342" s="35"/>
      <c r="VD342" s="35"/>
      <c r="VE342" s="35"/>
      <c r="VF342" s="35"/>
      <c r="VG342" s="35"/>
      <c r="VH342" s="35"/>
      <c r="VI342" s="35">
        <v>43331</v>
      </c>
      <c r="VJ342" s="35"/>
      <c r="VK342" s="35"/>
      <c r="VL342" s="35"/>
      <c r="VM342" s="35"/>
      <c r="VN342" s="35"/>
      <c r="VO342" s="35"/>
      <c r="VP342" s="35"/>
      <c r="VQ342" s="35">
        <v>4588694.8199999994</v>
      </c>
      <c r="VR342" s="35"/>
      <c r="VS342" s="35">
        <v>343362.28</v>
      </c>
      <c r="VT342" s="35"/>
      <c r="VU342" s="35"/>
      <c r="VV342" s="35">
        <v>780</v>
      </c>
      <c r="VW342" s="35">
        <v>1560</v>
      </c>
      <c r="VX342" s="35"/>
      <c r="VY342" s="35"/>
      <c r="VZ342" s="35"/>
      <c r="WA342" s="35"/>
      <c r="WB342" s="35">
        <v>21248.5</v>
      </c>
      <c r="WC342" s="35"/>
      <c r="WD342" s="35"/>
      <c r="WE342" s="35"/>
      <c r="WF342" s="35"/>
      <c r="WG342" s="35"/>
      <c r="WH342" s="35">
        <v>2814498.79</v>
      </c>
      <c r="WI342" s="35"/>
      <c r="WJ342" s="35"/>
      <c r="WK342" s="35">
        <v>4536</v>
      </c>
      <c r="WL342" s="35"/>
      <c r="WM342" s="35"/>
      <c r="WN342" s="35"/>
      <c r="WO342" s="35">
        <v>36834.300000000003</v>
      </c>
      <c r="WP342" s="35"/>
      <c r="WQ342" s="35"/>
      <c r="WR342" s="35"/>
      <c r="WS342" s="35"/>
      <c r="WT342" s="35"/>
      <c r="WU342" s="35">
        <v>2625</v>
      </c>
      <c r="WV342" s="35"/>
      <c r="WW342" s="35"/>
      <c r="WX342" s="35"/>
      <c r="WY342" s="35">
        <v>45920</v>
      </c>
      <c r="WZ342" s="35"/>
      <c r="XA342" s="35"/>
      <c r="XB342" s="35"/>
      <c r="XC342" s="35">
        <v>2800</v>
      </c>
      <c r="XD342" s="35"/>
      <c r="XE342" s="35"/>
      <c r="XF342" s="35"/>
      <c r="XG342" s="35"/>
      <c r="XH342" s="35"/>
      <c r="XI342" s="35"/>
      <c r="XJ342" s="35"/>
      <c r="XK342" s="35"/>
      <c r="XL342" s="35"/>
      <c r="XM342" s="35"/>
      <c r="XN342" s="35"/>
      <c r="XO342" s="35">
        <v>203678.13</v>
      </c>
      <c r="XP342" s="35">
        <v>216700.08</v>
      </c>
      <c r="XQ342" s="35"/>
      <c r="XR342" s="35">
        <v>842975.86</v>
      </c>
      <c r="XS342" s="35">
        <v>700</v>
      </c>
      <c r="XT342" s="35"/>
      <c r="XU342" s="35"/>
      <c r="XV342" s="35"/>
      <c r="XW342" s="35">
        <v>19200</v>
      </c>
      <c r="XX342" s="35">
        <v>42810</v>
      </c>
      <c r="XY342" s="35">
        <v>20000</v>
      </c>
      <c r="XZ342" s="35"/>
      <c r="YA342" s="35"/>
      <c r="YB342" s="35"/>
      <c r="YC342" s="35"/>
      <c r="YD342" s="35"/>
      <c r="YE342" s="35"/>
      <c r="YF342" s="35"/>
      <c r="YG342" s="35"/>
      <c r="YH342" s="35"/>
      <c r="YI342" s="35"/>
      <c r="YJ342" s="35"/>
      <c r="YK342" s="35">
        <v>2790</v>
      </c>
      <c r="YL342" s="35"/>
      <c r="YM342" s="35">
        <v>5104</v>
      </c>
      <c r="YN342" s="35"/>
      <c r="YO342" s="35"/>
      <c r="YP342" s="35">
        <v>65575.34</v>
      </c>
      <c r="YQ342" s="35">
        <v>140.80000000000001</v>
      </c>
      <c r="YR342" s="35"/>
      <c r="YS342" s="35"/>
      <c r="YT342" s="35"/>
      <c r="YU342" s="35"/>
      <c r="YV342" s="35"/>
      <c r="YW342" s="35"/>
      <c r="YX342" s="35"/>
      <c r="YY342" s="35"/>
      <c r="YZ342" s="35"/>
      <c r="ZA342" s="35"/>
      <c r="ZB342" s="35"/>
      <c r="ZC342" s="35">
        <v>4693839.08</v>
      </c>
      <c r="ZD342" s="35">
        <v>46453</v>
      </c>
      <c r="ZE342" s="35">
        <v>3000</v>
      </c>
      <c r="ZF342" s="35"/>
      <c r="ZG342" s="35"/>
      <c r="ZH342" s="35"/>
      <c r="ZI342" s="35"/>
      <c r="ZJ342" s="35">
        <v>3003</v>
      </c>
      <c r="ZK342" s="35">
        <v>139232</v>
      </c>
      <c r="ZL342" s="35"/>
      <c r="ZM342" s="35"/>
      <c r="ZN342" s="35">
        <v>19377</v>
      </c>
      <c r="ZO342" s="35"/>
      <c r="ZP342" s="35"/>
      <c r="ZQ342" s="35">
        <v>1500</v>
      </c>
      <c r="ZR342" s="35">
        <v>258229.85</v>
      </c>
      <c r="ZS342" s="35"/>
      <c r="ZT342" s="35">
        <v>232733.44</v>
      </c>
      <c r="ZU342" s="35">
        <v>33600</v>
      </c>
      <c r="ZV342" s="35">
        <v>9292.7999999999993</v>
      </c>
      <c r="ZW342" s="35">
        <v>486327.91</v>
      </c>
      <c r="ZX342" s="35">
        <v>11000</v>
      </c>
      <c r="ZY342" s="35"/>
      <c r="ZZ342" s="35"/>
      <c r="AAA342" s="35">
        <v>51712.15</v>
      </c>
      <c r="AAB342" s="35"/>
      <c r="AAC342" s="35">
        <v>242297.23</v>
      </c>
      <c r="AAD342" s="35"/>
      <c r="AAE342" s="35">
        <v>132</v>
      </c>
      <c r="AAF342" s="35">
        <v>435991.36</v>
      </c>
      <c r="AAG342" s="35"/>
      <c r="AAH342" s="35"/>
      <c r="AAI342" s="35">
        <v>20087.2</v>
      </c>
      <c r="AAJ342" s="35"/>
      <c r="AAK342" s="35"/>
      <c r="AAL342" s="35"/>
      <c r="AAM342" s="35"/>
      <c r="AAN342" s="35"/>
      <c r="AAO342" s="35">
        <v>129086</v>
      </c>
      <c r="AAP342" s="35">
        <v>9798.48</v>
      </c>
      <c r="AAQ342" s="35">
        <v>11838</v>
      </c>
      <c r="AAR342" s="35"/>
      <c r="AAS342" s="35"/>
      <c r="AAT342" s="35"/>
      <c r="AAU342" s="35"/>
      <c r="AAV342" s="35"/>
      <c r="AAW342" s="35">
        <v>2137059.0499999998</v>
      </c>
      <c r="AAX342" s="35">
        <v>0</v>
      </c>
      <c r="AAY342" s="35"/>
      <c r="AAZ342" s="35"/>
      <c r="ABA342" s="35"/>
      <c r="ABB342" s="35"/>
      <c r="ABC342" s="35">
        <v>13081.19</v>
      </c>
      <c r="ABD342" s="35"/>
      <c r="ABE342" s="35">
        <v>10227</v>
      </c>
      <c r="ABF342" s="35"/>
      <c r="ABG342" s="35"/>
      <c r="ABH342" s="35"/>
      <c r="ABI342" s="35"/>
      <c r="ABJ342" s="35">
        <v>19370.439999999999</v>
      </c>
      <c r="ABK342" s="35"/>
      <c r="ABL342" s="35"/>
      <c r="ABM342" s="35">
        <v>39150</v>
      </c>
      <c r="ABN342" s="35"/>
      <c r="ABO342" s="35"/>
      <c r="ABP342" s="35">
        <v>523914.34</v>
      </c>
      <c r="ABQ342" s="35"/>
      <c r="ABR342" s="35"/>
      <c r="ABS342" s="35">
        <v>208521.60000000001</v>
      </c>
      <c r="ABT342" s="35"/>
      <c r="ABU342" s="35">
        <v>8255</v>
      </c>
      <c r="ABV342" s="35"/>
      <c r="ABW342" s="35">
        <v>5104270.0399999991</v>
      </c>
      <c r="ABX342" s="35">
        <v>526172.59</v>
      </c>
      <c r="ABY342" s="35">
        <v>3776.14</v>
      </c>
      <c r="ABZ342" s="35">
        <v>13600</v>
      </c>
      <c r="ACA342" s="35">
        <v>694548.1</v>
      </c>
      <c r="ACB342" s="35">
        <v>11926.5</v>
      </c>
      <c r="ACC342" s="35">
        <v>61927</v>
      </c>
      <c r="ACD342" s="35">
        <v>13500</v>
      </c>
      <c r="ACE342" s="35"/>
      <c r="ACF342" s="35"/>
      <c r="ACG342" s="35">
        <v>37717.08</v>
      </c>
      <c r="ACH342" s="35"/>
      <c r="ACI342" s="35"/>
      <c r="ACJ342" s="35">
        <v>7078.5</v>
      </c>
      <c r="ACK342" s="35">
        <v>41110</v>
      </c>
      <c r="ACL342" s="35"/>
      <c r="ACM342" s="35"/>
      <c r="ACN342" s="35"/>
      <c r="ACO342" s="35"/>
      <c r="ACP342" s="35">
        <v>800</v>
      </c>
      <c r="ACQ342" s="35"/>
      <c r="ACR342" s="35">
        <v>534046.30000000005</v>
      </c>
      <c r="ACS342" s="35">
        <v>981.4</v>
      </c>
      <c r="ACT342" s="35"/>
      <c r="ACU342" s="35"/>
      <c r="ACV342" s="35"/>
      <c r="ACW342" s="35">
        <v>4776</v>
      </c>
      <c r="ACX342" s="35"/>
      <c r="ACY342" s="35">
        <v>40788</v>
      </c>
      <c r="ACZ342" s="35">
        <v>23080</v>
      </c>
      <c r="ADA342" s="35">
        <v>192675.6</v>
      </c>
      <c r="ADB342" s="35">
        <v>1512.5</v>
      </c>
      <c r="ADC342" s="35"/>
      <c r="ADD342" s="35"/>
      <c r="ADE342" s="35">
        <v>4978</v>
      </c>
      <c r="ADF342" s="35"/>
      <c r="ADG342" s="35">
        <v>87132.4</v>
      </c>
      <c r="ADH342" s="35"/>
      <c r="ADI342" s="35">
        <v>8808</v>
      </c>
      <c r="ADJ342" s="35">
        <v>600</v>
      </c>
      <c r="ADK342" s="35"/>
      <c r="ADL342" s="35">
        <v>48140</v>
      </c>
      <c r="ADM342" s="35"/>
      <c r="ADN342" s="35"/>
      <c r="ADO342" s="35">
        <v>323800</v>
      </c>
      <c r="ADP342" s="35">
        <v>168514.38</v>
      </c>
      <c r="ADQ342" s="35">
        <v>24299</v>
      </c>
      <c r="ADR342" s="35"/>
      <c r="ADS342" s="35">
        <v>41774.35</v>
      </c>
      <c r="ADT342" s="35"/>
      <c r="ADU342" s="35">
        <v>8119.96</v>
      </c>
      <c r="ADV342" s="35"/>
      <c r="ADW342" s="35">
        <v>16848</v>
      </c>
      <c r="ADX342" s="35">
        <v>670142</v>
      </c>
      <c r="ADY342" s="35">
        <v>225757</v>
      </c>
      <c r="ADZ342" s="35">
        <v>2620.6</v>
      </c>
      <c r="AEA342" s="35">
        <v>2144</v>
      </c>
      <c r="AEB342" s="35"/>
      <c r="AEC342" s="35"/>
      <c r="AED342" s="35"/>
      <c r="AEE342" s="35"/>
      <c r="AEF342" s="35">
        <v>39712.86</v>
      </c>
      <c r="AEG342" s="35">
        <v>9788.08</v>
      </c>
      <c r="AEH342" s="35">
        <v>50771.839999999997</v>
      </c>
      <c r="AEI342" s="35"/>
      <c r="AEJ342" s="35"/>
      <c r="AEK342" s="35"/>
      <c r="AEL342" s="35"/>
      <c r="AEM342" s="35">
        <v>5400</v>
      </c>
      <c r="AEN342" s="35"/>
      <c r="AEO342" s="35">
        <v>83536.5</v>
      </c>
      <c r="AEP342" s="35"/>
      <c r="AEQ342" s="35"/>
      <c r="AER342" s="35">
        <v>42350</v>
      </c>
      <c r="AES342" s="35">
        <v>10727.99</v>
      </c>
      <c r="AET342" s="35"/>
      <c r="AEU342" s="35">
        <v>51320</v>
      </c>
      <c r="AEV342" s="35">
        <v>112360.5</v>
      </c>
      <c r="AEW342" s="35"/>
      <c r="AEX342" s="35">
        <v>1975</v>
      </c>
      <c r="AEY342" s="35">
        <v>42900</v>
      </c>
      <c r="AEZ342" s="35">
        <v>4294536.17</v>
      </c>
      <c r="AFA342" s="35">
        <v>91398.720000000001</v>
      </c>
      <c r="AFB342" s="35">
        <v>300</v>
      </c>
      <c r="AFC342" s="35"/>
      <c r="AFD342" s="35"/>
      <c r="AFE342" s="35">
        <v>38340</v>
      </c>
      <c r="AFF342" s="35">
        <v>1956</v>
      </c>
      <c r="AFG342" s="35"/>
      <c r="AFH342" s="35"/>
      <c r="AFI342" s="35">
        <v>9512</v>
      </c>
      <c r="AFJ342" s="35"/>
      <c r="AFK342" s="35"/>
      <c r="AFL342" s="35">
        <v>57188.5</v>
      </c>
      <c r="AFM342" s="35"/>
      <c r="AFN342" s="35"/>
      <c r="AFO342" s="35"/>
      <c r="AFP342" s="35">
        <v>0.9</v>
      </c>
      <c r="AFQ342" s="35"/>
      <c r="AFR342" s="35"/>
      <c r="AFS342" s="35"/>
      <c r="AFT342" s="35"/>
      <c r="AFU342" s="35">
        <v>1110</v>
      </c>
      <c r="AFV342" s="35"/>
      <c r="AFW342" s="35"/>
      <c r="AFX342" s="35">
        <v>750614</v>
      </c>
      <c r="AFY342" s="35"/>
      <c r="AFZ342" s="35">
        <v>1686</v>
      </c>
      <c r="AGA342" s="35"/>
      <c r="AGB342" s="35"/>
      <c r="AGC342" s="35"/>
      <c r="AGD342" s="35"/>
      <c r="AGE342" s="35"/>
      <c r="AGF342" s="35"/>
      <c r="AGG342" s="35"/>
      <c r="AGH342" s="35">
        <v>50574.83</v>
      </c>
      <c r="AGI342" s="35"/>
      <c r="AGJ342" s="35">
        <v>73494.39</v>
      </c>
      <c r="AGK342" s="35"/>
      <c r="AGL342" s="35">
        <v>2700</v>
      </c>
      <c r="AGM342" s="35">
        <v>1610</v>
      </c>
      <c r="AGN342" s="35"/>
      <c r="AGO342" s="35"/>
      <c r="AGP342" s="35"/>
      <c r="AGQ342" s="35"/>
      <c r="AGR342" s="35"/>
      <c r="AGS342" s="35"/>
      <c r="AGT342" s="35"/>
      <c r="AGU342" s="35">
        <v>722564.33</v>
      </c>
      <c r="AGV342" s="35">
        <v>2432.56</v>
      </c>
      <c r="AGW342" s="35">
        <v>39452</v>
      </c>
      <c r="AGX342" s="35"/>
      <c r="AGY342" s="35"/>
      <c r="AGZ342" s="35"/>
      <c r="AHA342" s="35"/>
      <c r="AHB342" s="35"/>
      <c r="AHC342" s="35">
        <v>199832.64</v>
      </c>
      <c r="AHD342" s="35">
        <v>1288482.45</v>
      </c>
      <c r="AHE342" s="35">
        <v>10500</v>
      </c>
      <c r="AHF342" s="35"/>
      <c r="AHG342" s="35">
        <v>51060</v>
      </c>
      <c r="AHH342" s="35">
        <v>53130</v>
      </c>
      <c r="AHI342" s="35">
        <v>70690.3</v>
      </c>
      <c r="AHJ342" s="35"/>
      <c r="AHK342" s="35">
        <v>34413</v>
      </c>
      <c r="AHL342" s="35">
        <v>7033</v>
      </c>
      <c r="AHM342" s="35">
        <v>4420</v>
      </c>
      <c r="AHN342" s="35">
        <v>5712</v>
      </c>
      <c r="AHO342" s="35"/>
      <c r="AHP342" s="35"/>
      <c r="AHQ342" s="35">
        <v>32309.599999999999</v>
      </c>
      <c r="AHR342" s="35"/>
      <c r="AHS342" s="35">
        <v>659</v>
      </c>
      <c r="AHT342" s="35">
        <v>139911.6</v>
      </c>
      <c r="AHU342" s="35"/>
      <c r="AHV342" s="35"/>
      <c r="AHW342" s="35"/>
      <c r="AHX342" s="35"/>
      <c r="AHY342" s="35"/>
      <c r="AHZ342" s="35"/>
      <c r="AIA342" s="35">
        <v>3743087.8200000003</v>
      </c>
      <c r="AIB342" s="35">
        <v>67822993.85999997</v>
      </c>
    </row>
    <row r="343" spans="1:912" x14ac:dyDescent="0.5">
      <c r="A343" s="34" t="s">
        <v>43</v>
      </c>
      <c r="B343" s="34" t="s">
        <v>2602</v>
      </c>
      <c r="C343" s="34" t="s">
        <v>2603</v>
      </c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>
        <v>75215</v>
      </c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>
        <v>2100</v>
      </c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>
        <v>103905.4</v>
      </c>
      <c r="AU343" s="35"/>
      <c r="AV343" s="35"/>
      <c r="AW343" s="35">
        <v>2220</v>
      </c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>
        <v>265223.78000000003</v>
      </c>
      <c r="BQ343" s="35"/>
      <c r="BR343" s="35">
        <v>11520</v>
      </c>
      <c r="BS343" s="35"/>
      <c r="BT343" s="35"/>
      <c r="BU343" s="35"/>
      <c r="BV343" s="35"/>
      <c r="BW343" s="35"/>
      <c r="BX343" s="35">
        <v>3811881.51</v>
      </c>
      <c r="BY343" s="35"/>
      <c r="BZ343" s="35"/>
      <c r="CA343" s="35"/>
      <c r="CB343" s="35"/>
      <c r="CC343" s="35"/>
      <c r="CD343" s="35"/>
      <c r="CE343" s="35"/>
      <c r="CF343" s="35"/>
      <c r="CG343" s="35">
        <v>2203953.2999999998</v>
      </c>
      <c r="CH343" s="35"/>
      <c r="CI343" s="35">
        <v>334514.01</v>
      </c>
      <c r="CJ343" s="35"/>
      <c r="CK343" s="35"/>
      <c r="CL343" s="35"/>
      <c r="CM343" s="35"/>
      <c r="CN343" s="35">
        <v>1360698.95</v>
      </c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>
        <v>8171231.9499999993</v>
      </c>
      <c r="DC343" s="35">
        <v>200</v>
      </c>
      <c r="DD343" s="35"/>
      <c r="DE343" s="35"/>
      <c r="DF343" s="35">
        <v>86069</v>
      </c>
      <c r="DG343" s="35"/>
      <c r="DH343" s="35"/>
      <c r="DI343" s="35">
        <v>67610</v>
      </c>
      <c r="DJ343" s="35"/>
      <c r="DK343" s="35"/>
      <c r="DL343" s="35"/>
      <c r="DM343" s="35"/>
      <c r="DN343" s="35">
        <v>19236</v>
      </c>
      <c r="DO343" s="35">
        <v>7300</v>
      </c>
      <c r="DP343" s="35">
        <v>33968</v>
      </c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>
        <v>2700</v>
      </c>
      <c r="ED343" s="35"/>
      <c r="EE343" s="35"/>
      <c r="EF343" s="35">
        <v>210000</v>
      </c>
      <c r="EG343" s="35">
        <v>519550</v>
      </c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>
        <v>946633</v>
      </c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>
        <v>150</v>
      </c>
      <c r="FQ343" s="35"/>
      <c r="FR343" s="35"/>
      <c r="FS343" s="35">
        <v>4022021.71</v>
      </c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>
        <v>27404</v>
      </c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>
        <v>4049575.71</v>
      </c>
      <c r="HB343" s="35"/>
      <c r="HC343" s="35"/>
      <c r="HD343" s="35"/>
      <c r="HE343" s="35"/>
      <c r="HF343" s="35">
        <v>1315598.6399999999</v>
      </c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>
        <v>241180</v>
      </c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>
        <v>30</v>
      </c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>
        <v>1556808.64</v>
      </c>
      <c r="JV343" s="35"/>
      <c r="JW343" s="35"/>
      <c r="JX343" s="35"/>
      <c r="JY343" s="35"/>
      <c r="JZ343" s="35"/>
      <c r="KA343" s="35"/>
      <c r="KB343" s="35"/>
      <c r="KC343" s="35"/>
      <c r="KD343" s="35"/>
      <c r="KE343" s="35">
        <v>1406181.39</v>
      </c>
      <c r="KF343" s="35"/>
      <c r="KG343" s="35"/>
      <c r="KH343" s="35">
        <v>1177445</v>
      </c>
      <c r="KI343" s="35"/>
      <c r="KJ343" s="35"/>
      <c r="KK343" s="35">
        <v>450</v>
      </c>
      <c r="KL343" s="35"/>
      <c r="KM343" s="35"/>
      <c r="KN343" s="35"/>
      <c r="KO343" s="35"/>
      <c r="KP343" s="35"/>
      <c r="KQ343" s="35">
        <v>3405.34</v>
      </c>
      <c r="KR343" s="35"/>
      <c r="KS343" s="35"/>
      <c r="KT343" s="35"/>
      <c r="KU343" s="35"/>
      <c r="KV343" s="35"/>
      <c r="KW343" s="35">
        <v>3320</v>
      </c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>
        <v>144156</v>
      </c>
      <c r="LN343" s="35"/>
      <c r="LO343" s="35"/>
      <c r="LP343" s="35">
        <v>225108.64</v>
      </c>
      <c r="LQ343" s="35"/>
      <c r="LR343" s="35"/>
      <c r="LS343" s="35"/>
      <c r="LT343" s="35"/>
      <c r="LU343" s="35"/>
      <c r="LV343" s="35"/>
      <c r="LW343" s="35"/>
      <c r="LX343" s="35">
        <v>300</v>
      </c>
      <c r="LY343" s="35"/>
      <c r="LZ343" s="35">
        <v>968700</v>
      </c>
      <c r="MA343" s="35"/>
      <c r="MB343" s="35"/>
      <c r="MC343" s="35"/>
      <c r="MD343" s="35"/>
      <c r="ME343" s="35"/>
      <c r="MF343" s="35"/>
      <c r="MG343" s="35"/>
      <c r="MH343" s="35"/>
      <c r="MI343" s="35"/>
      <c r="MJ343" s="35">
        <v>3929066.3699999996</v>
      </c>
      <c r="MK343" s="35">
        <v>2478561.6800000002</v>
      </c>
      <c r="ML343" s="35"/>
      <c r="MM343" s="35"/>
      <c r="MN343" s="35"/>
      <c r="MO343" s="35"/>
      <c r="MP343" s="35">
        <v>19971</v>
      </c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>
        <v>9206</v>
      </c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>
        <v>56160</v>
      </c>
      <c r="OI343" s="35"/>
      <c r="OJ343" s="35"/>
      <c r="OK343" s="35"/>
      <c r="OL343" s="35"/>
      <c r="OM343" s="35"/>
      <c r="ON343" s="35"/>
      <c r="OO343" s="35"/>
      <c r="OP343" s="35"/>
      <c r="OQ343" s="35"/>
      <c r="OR343" s="35">
        <v>23300</v>
      </c>
      <c r="OS343" s="35"/>
      <c r="OT343" s="35"/>
      <c r="OU343" s="35"/>
      <c r="OV343" s="35"/>
      <c r="OW343" s="35">
        <v>861750.59</v>
      </c>
      <c r="OX343" s="35"/>
      <c r="OY343" s="35"/>
      <c r="OZ343" s="35"/>
      <c r="PA343" s="35"/>
      <c r="PB343" s="35"/>
      <c r="PC343" s="35"/>
      <c r="PD343" s="35"/>
      <c r="PE343" s="35"/>
      <c r="PF343" s="35">
        <v>3448949.27</v>
      </c>
      <c r="PG343" s="35">
        <v>827450</v>
      </c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>
        <v>1200</v>
      </c>
      <c r="PU343" s="35"/>
      <c r="PV343" s="35"/>
      <c r="PW343" s="35"/>
      <c r="PX343" s="35">
        <v>5100</v>
      </c>
      <c r="PY343" s="35">
        <v>5604011</v>
      </c>
      <c r="PZ343" s="35"/>
      <c r="QA343" s="35"/>
      <c r="QB343" s="35"/>
      <c r="QC343" s="35"/>
      <c r="QD343" s="35"/>
      <c r="QE343" s="35"/>
      <c r="QF343" s="35"/>
      <c r="QG343" s="35"/>
      <c r="QH343" s="35"/>
      <c r="QI343" s="35">
        <v>75390</v>
      </c>
      <c r="QJ343" s="35"/>
      <c r="QK343" s="35"/>
      <c r="QL343" s="35"/>
      <c r="QM343" s="35"/>
      <c r="QN343" s="35"/>
      <c r="QO343" s="35"/>
      <c r="QP343" s="35"/>
      <c r="QQ343" s="35"/>
      <c r="QR343" s="35"/>
      <c r="QS343" s="35">
        <v>15580</v>
      </c>
      <c r="QT343" s="35"/>
      <c r="QU343" s="35"/>
      <c r="QV343" s="35"/>
      <c r="QW343" s="35"/>
      <c r="QX343" s="35"/>
      <c r="QY343" s="35">
        <v>6959416.5599999996</v>
      </c>
      <c r="QZ343" s="35"/>
      <c r="RA343" s="35"/>
      <c r="RB343" s="35"/>
      <c r="RC343" s="35"/>
      <c r="RD343" s="35"/>
      <c r="RE343" s="35"/>
      <c r="RF343" s="35"/>
      <c r="RG343" s="35"/>
      <c r="RH343" s="35"/>
      <c r="RI343" s="35"/>
      <c r="RJ343" s="35"/>
      <c r="RK343" s="35"/>
      <c r="RL343" s="35">
        <v>71761</v>
      </c>
      <c r="RM343" s="35"/>
      <c r="RN343" s="35">
        <v>23355</v>
      </c>
      <c r="RO343" s="35"/>
      <c r="RP343" s="35"/>
      <c r="RQ343" s="35"/>
      <c r="RR343" s="35"/>
      <c r="RS343" s="35"/>
      <c r="RT343" s="35"/>
      <c r="RU343" s="35"/>
      <c r="RV343" s="35"/>
      <c r="RW343" s="35"/>
      <c r="RX343" s="35"/>
      <c r="RY343" s="35"/>
      <c r="RZ343" s="35"/>
      <c r="SA343" s="35"/>
      <c r="SB343" s="35"/>
      <c r="SC343" s="35"/>
      <c r="SD343" s="35"/>
      <c r="SE343" s="35"/>
      <c r="SF343" s="35">
        <v>13583263.559999999</v>
      </c>
      <c r="SG343" s="35"/>
      <c r="SH343" s="35"/>
      <c r="SI343" s="35"/>
      <c r="SJ343" s="35"/>
      <c r="SK343" s="35"/>
      <c r="SL343" s="35"/>
      <c r="SM343" s="35"/>
      <c r="SN343" s="35"/>
      <c r="SO343" s="35"/>
      <c r="SP343" s="35"/>
      <c r="SQ343" s="35"/>
      <c r="SR343" s="35"/>
      <c r="SS343" s="35"/>
      <c r="ST343" s="35"/>
      <c r="SU343" s="35">
        <v>126862.82</v>
      </c>
      <c r="SV343" s="35"/>
      <c r="SW343" s="35"/>
      <c r="SX343" s="35"/>
      <c r="SY343" s="35"/>
      <c r="SZ343" s="35"/>
      <c r="TA343" s="35"/>
      <c r="TB343" s="35"/>
      <c r="TC343" s="35"/>
      <c r="TD343" s="35"/>
      <c r="TE343" s="35"/>
      <c r="TF343" s="35"/>
      <c r="TG343" s="35">
        <v>114295</v>
      </c>
      <c r="TH343" s="35"/>
      <c r="TI343" s="35"/>
      <c r="TJ343" s="35"/>
      <c r="TK343" s="35">
        <v>21312.38</v>
      </c>
      <c r="TL343" s="35"/>
      <c r="TM343" s="35"/>
      <c r="TN343" s="35"/>
      <c r="TO343" s="35">
        <v>74000</v>
      </c>
      <c r="TP343" s="35"/>
      <c r="TQ343" s="35"/>
      <c r="TR343" s="35"/>
      <c r="TS343" s="35"/>
      <c r="TT343" s="35"/>
      <c r="TU343" s="35"/>
      <c r="TV343" s="35">
        <v>16280</v>
      </c>
      <c r="TW343" s="35"/>
      <c r="TX343" s="35"/>
      <c r="TY343" s="35"/>
      <c r="TZ343" s="35"/>
      <c r="UA343" s="35"/>
      <c r="UB343" s="35"/>
      <c r="UC343" s="35"/>
      <c r="UD343" s="35"/>
      <c r="UE343" s="35"/>
      <c r="UF343" s="35"/>
      <c r="UG343" s="35"/>
      <c r="UH343" s="35">
        <v>167876.1</v>
      </c>
      <c r="UI343" s="35"/>
      <c r="UJ343" s="35"/>
      <c r="UK343" s="35">
        <v>2693767.75</v>
      </c>
      <c r="UL343" s="35"/>
      <c r="UM343" s="35"/>
      <c r="UN343" s="35"/>
      <c r="UO343" s="35"/>
      <c r="UP343" s="35">
        <v>3513645</v>
      </c>
      <c r="UQ343" s="35"/>
      <c r="UR343" s="35"/>
      <c r="US343" s="35"/>
      <c r="UT343" s="35"/>
      <c r="UU343" s="35"/>
      <c r="UV343" s="35">
        <v>1721890.57</v>
      </c>
      <c r="UW343" s="35"/>
      <c r="UX343" s="35"/>
      <c r="UY343" s="35"/>
      <c r="UZ343" s="35"/>
      <c r="VA343" s="35"/>
      <c r="VB343" s="35"/>
      <c r="VC343" s="35"/>
      <c r="VD343" s="35"/>
      <c r="VE343" s="35"/>
      <c r="VF343" s="35"/>
      <c r="VG343" s="35"/>
      <c r="VH343" s="35"/>
      <c r="VI343" s="35"/>
      <c r="VJ343" s="35"/>
      <c r="VK343" s="35"/>
      <c r="VL343" s="35"/>
      <c r="VM343" s="35"/>
      <c r="VN343" s="35"/>
      <c r="VO343" s="35"/>
      <c r="VP343" s="35"/>
      <c r="VQ343" s="35">
        <v>8449929.6199999992</v>
      </c>
      <c r="VR343" s="35">
        <v>268481.46999999997</v>
      </c>
      <c r="VS343" s="35">
        <v>9400</v>
      </c>
      <c r="VT343" s="35"/>
      <c r="VU343" s="35"/>
      <c r="VV343" s="35"/>
      <c r="VW343" s="35"/>
      <c r="VX343" s="35"/>
      <c r="VY343" s="35">
        <v>83165</v>
      </c>
      <c r="VZ343" s="35"/>
      <c r="WA343" s="35"/>
      <c r="WB343" s="35"/>
      <c r="WC343" s="35"/>
      <c r="WD343" s="35">
        <v>17287</v>
      </c>
      <c r="WE343" s="35"/>
      <c r="WF343" s="35"/>
      <c r="WG343" s="35"/>
      <c r="WH343" s="35">
        <v>14865886.9</v>
      </c>
      <c r="WI343" s="35"/>
      <c r="WJ343" s="35"/>
      <c r="WK343" s="35"/>
      <c r="WL343" s="35"/>
      <c r="WM343" s="35"/>
      <c r="WN343" s="35"/>
      <c r="WO343" s="35"/>
      <c r="WP343" s="35"/>
      <c r="WQ343" s="35"/>
      <c r="WR343" s="35"/>
      <c r="WS343" s="35">
        <v>41398</v>
      </c>
      <c r="WT343" s="35"/>
      <c r="WU343" s="35"/>
      <c r="WV343" s="35"/>
      <c r="WW343" s="35"/>
      <c r="WX343" s="35"/>
      <c r="WY343" s="35">
        <v>10793</v>
      </c>
      <c r="WZ343" s="35"/>
      <c r="XA343" s="35"/>
      <c r="XB343" s="35"/>
      <c r="XC343" s="35"/>
      <c r="XD343" s="35"/>
      <c r="XE343" s="35"/>
      <c r="XF343" s="35"/>
      <c r="XG343" s="35"/>
      <c r="XH343" s="35"/>
      <c r="XI343" s="35"/>
      <c r="XJ343" s="35"/>
      <c r="XK343" s="35"/>
      <c r="XL343" s="35"/>
      <c r="XM343" s="35"/>
      <c r="XN343" s="35"/>
      <c r="XO343" s="35">
        <v>19791528.25</v>
      </c>
      <c r="XP343" s="35"/>
      <c r="XQ343" s="35"/>
      <c r="XR343" s="35"/>
      <c r="XS343" s="35"/>
      <c r="XT343" s="35"/>
      <c r="XU343" s="35"/>
      <c r="XV343" s="35"/>
      <c r="XW343" s="35"/>
      <c r="XX343" s="35"/>
      <c r="XY343" s="35"/>
      <c r="XZ343" s="35"/>
      <c r="YA343" s="35"/>
      <c r="YB343" s="35"/>
      <c r="YC343" s="35"/>
      <c r="YD343" s="35"/>
      <c r="YE343" s="35"/>
      <c r="YF343" s="35"/>
      <c r="YG343" s="35"/>
      <c r="YH343" s="35"/>
      <c r="YI343" s="35"/>
      <c r="YJ343" s="35"/>
      <c r="YK343" s="35"/>
      <c r="YL343" s="35">
        <v>604905</v>
      </c>
      <c r="YM343" s="35"/>
      <c r="YN343" s="35"/>
      <c r="YO343" s="35"/>
      <c r="YP343" s="35"/>
      <c r="YQ343" s="35"/>
      <c r="YR343" s="35">
        <v>4680</v>
      </c>
      <c r="YS343" s="35"/>
      <c r="YT343" s="35">
        <v>24890</v>
      </c>
      <c r="YU343" s="35"/>
      <c r="YV343" s="35"/>
      <c r="YW343" s="35"/>
      <c r="YX343" s="35"/>
      <c r="YY343" s="35"/>
      <c r="YZ343" s="35"/>
      <c r="ZA343" s="35"/>
      <c r="ZB343" s="35"/>
      <c r="ZC343" s="35">
        <v>35722414.620000005</v>
      </c>
      <c r="ZD343" s="35">
        <v>650</v>
      </c>
      <c r="ZE343" s="35"/>
      <c r="ZF343" s="35"/>
      <c r="ZG343" s="35"/>
      <c r="ZH343" s="35"/>
      <c r="ZI343" s="35"/>
      <c r="ZJ343" s="35"/>
      <c r="ZK343" s="35"/>
      <c r="ZL343" s="35"/>
      <c r="ZM343" s="35"/>
      <c r="ZN343" s="35"/>
      <c r="ZO343" s="35"/>
      <c r="ZP343" s="35"/>
      <c r="ZQ343" s="35"/>
      <c r="ZR343" s="35"/>
      <c r="ZS343" s="35"/>
      <c r="ZT343" s="35"/>
      <c r="ZU343" s="35"/>
      <c r="ZV343" s="35"/>
      <c r="ZW343" s="35">
        <v>7222206.79</v>
      </c>
      <c r="ZX343" s="35"/>
      <c r="ZY343" s="35"/>
      <c r="ZZ343" s="35"/>
      <c r="AAA343" s="35"/>
      <c r="AAB343" s="35"/>
      <c r="AAC343" s="35">
        <v>5070</v>
      </c>
      <c r="AAD343" s="35"/>
      <c r="AAE343" s="35"/>
      <c r="AAF343" s="35"/>
      <c r="AAG343" s="35"/>
      <c r="AAH343" s="35"/>
      <c r="AAI343" s="35"/>
      <c r="AAJ343" s="35"/>
      <c r="AAK343" s="35"/>
      <c r="AAL343" s="35"/>
      <c r="AAM343" s="35"/>
      <c r="AAN343" s="35"/>
      <c r="AAO343" s="35"/>
      <c r="AAP343" s="35">
        <v>89740</v>
      </c>
      <c r="AAQ343" s="35"/>
      <c r="AAR343" s="35"/>
      <c r="AAS343" s="35"/>
      <c r="AAT343" s="35"/>
      <c r="AAU343" s="35"/>
      <c r="AAV343" s="35"/>
      <c r="AAW343" s="35"/>
      <c r="AAX343" s="35">
        <v>0</v>
      </c>
      <c r="AAY343" s="35"/>
      <c r="AAZ343" s="35"/>
      <c r="ABA343" s="35">
        <v>5050</v>
      </c>
      <c r="ABB343" s="35"/>
      <c r="ABC343" s="35"/>
      <c r="ABD343" s="35"/>
      <c r="ABE343" s="35">
        <v>72224.990000000005</v>
      </c>
      <c r="ABF343" s="35"/>
      <c r="ABG343" s="35"/>
      <c r="ABH343" s="35"/>
      <c r="ABI343" s="35"/>
      <c r="ABJ343" s="35"/>
      <c r="ABK343" s="35"/>
      <c r="ABL343" s="35"/>
      <c r="ABM343" s="35"/>
      <c r="ABN343" s="35"/>
      <c r="ABO343" s="35"/>
      <c r="ABP343" s="35"/>
      <c r="ABQ343" s="35">
        <v>11820</v>
      </c>
      <c r="ABR343" s="35">
        <v>26022.52</v>
      </c>
      <c r="ABS343" s="35"/>
      <c r="ABT343" s="35"/>
      <c r="ABU343" s="35"/>
      <c r="ABV343" s="35"/>
      <c r="ABW343" s="35">
        <v>7432784.2999999998</v>
      </c>
      <c r="ABX343" s="35"/>
      <c r="ABY343" s="35"/>
      <c r="ABZ343" s="35"/>
      <c r="ACA343" s="35"/>
      <c r="ACB343" s="35"/>
      <c r="ACC343" s="35"/>
      <c r="ACD343" s="35"/>
      <c r="ACE343" s="35"/>
      <c r="ACF343" s="35"/>
      <c r="ACG343" s="35">
        <v>1011443.82</v>
      </c>
      <c r="ACH343" s="35"/>
      <c r="ACI343" s="35"/>
      <c r="ACJ343" s="35"/>
      <c r="ACK343" s="35"/>
      <c r="ACL343" s="35">
        <v>150</v>
      </c>
      <c r="ACM343" s="35"/>
      <c r="ACN343" s="35"/>
      <c r="ACO343" s="35"/>
      <c r="ACP343" s="35"/>
      <c r="ACQ343" s="35">
        <v>480</v>
      </c>
      <c r="ACR343" s="35"/>
      <c r="ACS343" s="35"/>
      <c r="ACT343" s="35"/>
      <c r="ACU343" s="35"/>
      <c r="ACV343" s="35"/>
      <c r="ACW343" s="35"/>
      <c r="ACX343" s="35"/>
      <c r="ACY343" s="35"/>
      <c r="ACZ343" s="35"/>
      <c r="ADA343" s="35"/>
      <c r="ADB343" s="35"/>
      <c r="ADC343" s="35"/>
      <c r="ADD343" s="35"/>
      <c r="ADE343" s="35"/>
      <c r="ADF343" s="35"/>
      <c r="ADG343" s="35"/>
      <c r="ADH343" s="35"/>
      <c r="ADI343" s="35"/>
      <c r="ADJ343" s="35"/>
      <c r="ADK343" s="35"/>
      <c r="ADL343" s="35"/>
      <c r="ADM343" s="35"/>
      <c r="ADN343" s="35"/>
      <c r="ADO343" s="35">
        <v>122100</v>
      </c>
      <c r="ADP343" s="35">
        <v>332894.84000000003</v>
      </c>
      <c r="ADQ343" s="35"/>
      <c r="ADR343" s="35">
        <v>2310</v>
      </c>
      <c r="ADS343" s="35"/>
      <c r="ADT343" s="35"/>
      <c r="ADU343" s="35">
        <v>4400</v>
      </c>
      <c r="ADV343" s="35"/>
      <c r="ADW343" s="35"/>
      <c r="ADX343" s="35"/>
      <c r="ADY343" s="35"/>
      <c r="ADZ343" s="35"/>
      <c r="AEA343" s="35">
        <v>831310</v>
      </c>
      <c r="AEB343" s="35"/>
      <c r="AEC343" s="35"/>
      <c r="AED343" s="35"/>
      <c r="AEE343" s="35"/>
      <c r="AEF343" s="35">
        <v>257061.94</v>
      </c>
      <c r="AEG343" s="35"/>
      <c r="AEH343" s="35"/>
      <c r="AEI343" s="35"/>
      <c r="AEJ343" s="35"/>
      <c r="AEK343" s="35"/>
      <c r="AEL343" s="35"/>
      <c r="AEM343" s="35">
        <v>450</v>
      </c>
      <c r="AEN343" s="35"/>
      <c r="AEO343" s="35"/>
      <c r="AEP343" s="35"/>
      <c r="AEQ343" s="35"/>
      <c r="AER343" s="35"/>
      <c r="AES343" s="35"/>
      <c r="AET343" s="35"/>
      <c r="AEU343" s="35"/>
      <c r="AEV343" s="35"/>
      <c r="AEW343" s="35"/>
      <c r="AEX343" s="35"/>
      <c r="AEY343" s="35"/>
      <c r="AEZ343" s="35">
        <v>2562600.6</v>
      </c>
      <c r="AFA343" s="35">
        <v>281582.5</v>
      </c>
      <c r="AFB343" s="35"/>
      <c r="AFC343" s="35"/>
      <c r="AFD343" s="35"/>
      <c r="AFE343" s="35"/>
      <c r="AFF343" s="35"/>
      <c r="AFG343" s="35"/>
      <c r="AFH343" s="35">
        <v>9600</v>
      </c>
      <c r="AFI343" s="35"/>
      <c r="AFJ343" s="35"/>
      <c r="AFK343" s="35">
        <v>37780</v>
      </c>
      <c r="AFL343" s="35"/>
      <c r="AFM343" s="35"/>
      <c r="AFN343" s="35"/>
      <c r="AFO343" s="35"/>
      <c r="AFP343" s="35"/>
      <c r="AFQ343" s="35">
        <v>400</v>
      </c>
      <c r="AFR343" s="35"/>
      <c r="AFS343" s="35"/>
      <c r="AFT343" s="35"/>
      <c r="AFU343" s="35"/>
      <c r="AFV343" s="35"/>
      <c r="AFW343" s="35"/>
      <c r="AFX343" s="35">
        <v>131461.62</v>
      </c>
      <c r="AFY343" s="35"/>
      <c r="AFZ343" s="35"/>
      <c r="AGA343" s="35"/>
      <c r="AGB343" s="35"/>
      <c r="AGC343" s="35"/>
      <c r="AGD343" s="35"/>
      <c r="AGE343" s="35">
        <v>34035</v>
      </c>
      <c r="AGF343" s="35"/>
      <c r="AGG343" s="35"/>
      <c r="AGH343" s="35"/>
      <c r="AGI343" s="35"/>
      <c r="AGJ343" s="35"/>
      <c r="AGK343" s="35"/>
      <c r="AGL343" s="35"/>
      <c r="AGM343" s="35"/>
      <c r="AGN343" s="35"/>
      <c r="AGO343" s="35"/>
      <c r="AGP343" s="35"/>
      <c r="AGQ343" s="35"/>
      <c r="AGR343" s="35"/>
      <c r="AGS343" s="35"/>
      <c r="AGT343" s="35"/>
      <c r="AGU343" s="35">
        <v>1027650</v>
      </c>
      <c r="AGV343" s="35"/>
      <c r="AGW343" s="35"/>
      <c r="AGX343" s="35"/>
      <c r="AGY343" s="35"/>
      <c r="AGZ343" s="35"/>
      <c r="AHA343" s="35"/>
      <c r="AHB343" s="35"/>
      <c r="AHC343" s="35">
        <v>1027308</v>
      </c>
      <c r="AHD343" s="35">
        <v>66350</v>
      </c>
      <c r="AHE343" s="35"/>
      <c r="AHF343" s="35"/>
      <c r="AHG343" s="35"/>
      <c r="AHH343" s="35"/>
      <c r="AHI343" s="35"/>
      <c r="AHJ343" s="35"/>
      <c r="AHK343" s="35"/>
      <c r="AHL343" s="35"/>
      <c r="AHM343" s="35"/>
      <c r="AHN343" s="35"/>
      <c r="AHO343" s="35"/>
      <c r="AHP343" s="35"/>
      <c r="AHQ343" s="35"/>
      <c r="AHR343" s="35"/>
      <c r="AHS343" s="35"/>
      <c r="AHT343" s="35"/>
      <c r="AHU343" s="35"/>
      <c r="AHV343" s="35"/>
      <c r="AHW343" s="35"/>
      <c r="AHX343" s="35"/>
      <c r="AHY343" s="35"/>
      <c r="AHZ343" s="35"/>
      <c r="AIA343" s="35">
        <v>2616167.12</v>
      </c>
      <c r="AIB343" s="35">
        <v>92469424.760000005</v>
      </c>
    </row>
    <row r="344" spans="1:912" x14ac:dyDescent="0.5">
      <c r="A344" s="34" t="s">
        <v>43</v>
      </c>
      <c r="B344" s="34" t="s">
        <v>2604</v>
      </c>
      <c r="C344" s="34" t="s">
        <v>2605</v>
      </c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>
        <v>7549</v>
      </c>
      <c r="O344" s="35"/>
      <c r="P344" s="35"/>
      <c r="Q344" s="35"/>
      <c r="R344" s="35"/>
      <c r="S344" s="35"/>
      <c r="T344" s="35">
        <v>3000</v>
      </c>
      <c r="U344" s="35"/>
      <c r="V344" s="35"/>
      <c r="W344" s="35"/>
      <c r="X344" s="35"/>
      <c r="Y344" s="35"/>
      <c r="Z344" s="35"/>
      <c r="AA344" s="35">
        <v>13440</v>
      </c>
      <c r="AB344" s="35"/>
      <c r="AC344" s="35"/>
      <c r="AD344" s="35"/>
      <c r="AE344" s="35"/>
      <c r="AF344" s="35">
        <v>53180</v>
      </c>
      <c r="AG344" s="35"/>
      <c r="AH344" s="35"/>
      <c r="AI344" s="35"/>
      <c r="AJ344" s="35"/>
      <c r="AK344" s="35">
        <v>3100</v>
      </c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>
        <v>34525</v>
      </c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>
        <v>114794</v>
      </c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>
        <v>266593.59000000003</v>
      </c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>
        <v>690</v>
      </c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>
        <v>267283.59000000003</v>
      </c>
      <c r="EY344" s="35">
        <v>230154</v>
      </c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>
        <v>884601.74</v>
      </c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>
        <v>1114755.74</v>
      </c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>
        <v>1090</v>
      </c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>
        <v>1090</v>
      </c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>
        <v>11100</v>
      </c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>
        <v>14710</v>
      </c>
      <c r="MA344" s="35">
        <v>88373.46</v>
      </c>
      <c r="MB344" s="35"/>
      <c r="MC344" s="35"/>
      <c r="MD344" s="35"/>
      <c r="ME344" s="35"/>
      <c r="MF344" s="35"/>
      <c r="MG344" s="35"/>
      <c r="MH344" s="35"/>
      <c r="MI344" s="35"/>
      <c r="MJ344" s="35">
        <v>114183.46</v>
      </c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>
        <v>14500</v>
      </c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>
        <v>830</v>
      </c>
      <c r="OB344" s="35"/>
      <c r="OC344" s="35"/>
      <c r="OD344" s="35"/>
      <c r="OE344" s="35"/>
      <c r="OF344" s="35"/>
      <c r="OG344" s="35"/>
      <c r="OH344" s="35">
        <v>74350</v>
      </c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>
        <v>89680</v>
      </c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>
        <v>299920</v>
      </c>
      <c r="PZ344" s="35"/>
      <c r="QA344" s="35"/>
      <c r="QB344" s="35"/>
      <c r="QC344" s="35">
        <v>53774</v>
      </c>
      <c r="QD344" s="35"/>
      <c r="QE344" s="35"/>
      <c r="QF344" s="35"/>
      <c r="QG344" s="35">
        <v>5250</v>
      </c>
      <c r="QH344" s="35"/>
      <c r="QI344" s="35"/>
      <c r="QJ344" s="35"/>
      <c r="QK344" s="35"/>
      <c r="QL344" s="35"/>
      <c r="QM344" s="35"/>
      <c r="QN344" s="35"/>
      <c r="QO344" s="35"/>
      <c r="QP344" s="35"/>
      <c r="QQ344" s="35"/>
      <c r="QR344" s="35"/>
      <c r="QS344" s="35">
        <v>8000</v>
      </c>
      <c r="QT344" s="35"/>
      <c r="QU344" s="35"/>
      <c r="QV344" s="35"/>
      <c r="QW344" s="35"/>
      <c r="QX344" s="35"/>
      <c r="QY344" s="35">
        <v>27760</v>
      </c>
      <c r="QZ344" s="35">
        <v>6824.08</v>
      </c>
      <c r="RA344" s="35">
        <v>279628</v>
      </c>
      <c r="RB344" s="35"/>
      <c r="RC344" s="35"/>
      <c r="RD344" s="35">
        <v>19020</v>
      </c>
      <c r="RE344" s="35"/>
      <c r="RF344" s="35"/>
      <c r="RG344" s="35"/>
      <c r="RH344" s="35"/>
      <c r="RI344" s="35"/>
      <c r="RJ344" s="35"/>
      <c r="RK344" s="35"/>
      <c r="RL344" s="35"/>
      <c r="RM344" s="35"/>
      <c r="RN344" s="35">
        <v>1541231.43</v>
      </c>
      <c r="RO344" s="35"/>
      <c r="RP344" s="35"/>
      <c r="RQ344" s="35"/>
      <c r="RR344" s="35"/>
      <c r="RS344" s="35"/>
      <c r="RT344" s="35"/>
      <c r="RU344" s="35"/>
      <c r="RV344" s="35"/>
      <c r="RW344" s="35"/>
      <c r="RX344" s="35"/>
      <c r="RY344" s="35"/>
      <c r="RZ344" s="35"/>
      <c r="SA344" s="35"/>
      <c r="SB344" s="35"/>
      <c r="SC344" s="35"/>
      <c r="SD344" s="35"/>
      <c r="SE344" s="35"/>
      <c r="SF344" s="35">
        <v>2241407.5099999998</v>
      </c>
      <c r="SG344" s="35">
        <v>44400</v>
      </c>
      <c r="SH344" s="35"/>
      <c r="SI344" s="35"/>
      <c r="SJ344" s="35"/>
      <c r="SK344" s="35">
        <v>68600</v>
      </c>
      <c r="SL344" s="35"/>
      <c r="SM344" s="35"/>
      <c r="SN344" s="35"/>
      <c r="SO344" s="35"/>
      <c r="SP344" s="35"/>
      <c r="SQ344" s="35"/>
      <c r="SR344" s="35">
        <v>362000</v>
      </c>
      <c r="SS344" s="35"/>
      <c r="ST344" s="35"/>
      <c r="SU344" s="35"/>
      <c r="SV344" s="35"/>
      <c r="SW344" s="35"/>
      <c r="SX344" s="35"/>
      <c r="SY344" s="35"/>
      <c r="SZ344" s="35"/>
      <c r="TA344" s="35"/>
      <c r="TB344" s="35"/>
      <c r="TC344" s="35"/>
      <c r="TD344" s="35"/>
      <c r="TE344" s="35"/>
      <c r="TF344" s="35"/>
      <c r="TG344" s="35"/>
      <c r="TH344" s="35"/>
      <c r="TI344" s="35"/>
      <c r="TJ344" s="35"/>
      <c r="TK344" s="35">
        <v>16560</v>
      </c>
      <c r="TL344" s="35"/>
      <c r="TM344" s="35"/>
      <c r="TN344" s="35"/>
      <c r="TO344" s="35"/>
      <c r="TP344" s="35"/>
      <c r="TQ344" s="35"/>
      <c r="TR344" s="35"/>
      <c r="TS344" s="35"/>
      <c r="TT344" s="35"/>
      <c r="TU344" s="35"/>
      <c r="TV344" s="35"/>
      <c r="TW344" s="35"/>
      <c r="TX344" s="35"/>
      <c r="TY344" s="35"/>
      <c r="TZ344" s="35"/>
      <c r="UA344" s="35"/>
      <c r="UB344" s="35"/>
      <c r="UC344" s="35"/>
      <c r="UD344" s="35"/>
      <c r="UE344" s="35"/>
      <c r="UF344" s="35"/>
      <c r="UG344" s="35">
        <v>368524</v>
      </c>
      <c r="UH344" s="35">
        <v>94440</v>
      </c>
      <c r="UI344" s="35"/>
      <c r="UJ344" s="35"/>
      <c r="UK344" s="35"/>
      <c r="UL344" s="35"/>
      <c r="UM344" s="35"/>
      <c r="UN344" s="35"/>
      <c r="UO344" s="35"/>
      <c r="UP344" s="35">
        <v>40000</v>
      </c>
      <c r="UQ344" s="35"/>
      <c r="UR344" s="35"/>
      <c r="US344" s="35"/>
      <c r="UT344" s="35"/>
      <c r="UU344" s="35"/>
      <c r="UV344" s="35">
        <v>335640</v>
      </c>
      <c r="UW344" s="35"/>
      <c r="UX344" s="35"/>
      <c r="UY344" s="35"/>
      <c r="UZ344" s="35"/>
      <c r="VA344" s="35"/>
      <c r="VB344" s="35"/>
      <c r="VC344" s="35"/>
      <c r="VD344" s="35"/>
      <c r="VE344" s="35"/>
      <c r="VF344" s="35"/>
      <c r="VG344" s="35"/>
      <c r="VH344" s="35"/>
      <c r="VI344" s="35"/>
      <c r="VJ344" s="35"/>
      <c r="VK344" s="35"/>
      <c r="VL344" s="35"/>
      <c r="VM344" s="35"/>
      <c r="VN344" s="35"/>
      <c r="VO344" s="35"/>
      <c r="VP344" s="35"/>
      <c r="VQ344" s="35">
        <v>1330164</v>
      </c>
      <c r="VR344" s="35"/>
      <c r="VS344" s="35">
        <v>400</v>
      </c>
      <c r="VT344" s="35"/>
      <c r="VU344" s="35"/>
      <c r="VV344" s="35"/>
      <c r="VW344" s="35"/>
      <c r="VX344" s="35"/>
      <c r="VY344" s="35">
        <v>21247</v>
      </c>
      <c r="VZ344" s="35"/>
      <c r="WA344" s="35"/>
      <c r="WB344" s="35"/>
      <c r="WC344" s="35"/>
      <c r="WD344" s="35"/>
      <c r="WE344" s="35"/>
      <c r="WF344" s="35"/>
      <c r="WG344" s="35"/>
      <c r="WH344" s="35"/>
      <c r="WI344" s="35"/>
      <c r="WJ344" s="35">
        <v>27670</v>
      </c>
      <c r="WK344" s="35"/>
      <c r="WL344" s="35"/>
      <c r="WM344" s="35"/>
      <c r="WN344" s="35"/>
      <c r="WO344" s="35"/>
      <c r="WP344" s="35"/>
      <c r="WQ344" s="35"/>
      <c r="WR344" s="35"/>
      <c r="WS344" s="35"/>
      <c r="WT344" s="35"/>
      <c r="WU344" s="35"/>
      <c r="WV344" s="35"/>
      <c r="WW344" s="35"/>
      <c r="WX344" s="35"/>
      <c r="WY344" s="35">
        <v>500</v>
      </c>
      <c r="WZ344" s="35"/>
      <c r="XA344" s="35"/>
      <c r="XB344" s="35"/>
      <c r="XC344" s="35"/>
      <c r="XD344" s="35"/>
      <c r="XE344" s="35"/>
      <c r="XF344" s="35"/>
      <c r="XG344" s="35"/>
      <c r="XH344" s="35"/>
      <c r="XI344" s="35"/>
      <c r="XJ344" s="35"/>
      <c r="XK344" s="35">
        <v>1320</v>
      </c>
      <c r="XL344" s="35"/>
      <c r="XM344" s="35"/>
      <c r="XN344" s="35"/>
      <c r="XO344" s="35">
        <v>123460</v>
      </c>
      <c r="XP344" s="35"/>
      <c r="XQ344" s="35"/>
      <c r="XR344" s="35"/>
      <c r="XS344" s="35"/>
      <c r="XT344" s="35"/>
      <c r="XU344" s="35"/>
      <c r="XV344" s="35"/>
      <c r="XW344" s="35"/>
      <c r="XX344" s="35"/>
      <c r="XY344" s="35"/>
      <c r="XZ344" s="35"/>
      <c r="YA344" s="35"/>
      <c r="YB344" s="35"/>
      <c r="YC344" s="35"/>
      <c r="YD344" s="35"/>
      <c r="YE344" s="35"/>
      <c r="YF344" s="35"/>
      <c r="YG344" s="35"/>
      <c r="YH344" s="35"/>
      <c r="YI344" s="35"/>
      <c r="YJ344" s="35"/>
      <c r="YK344" s="35"/>
      <c r="YL344" s="35">
        <v>0</v>
      </c>
      <c r="YM344" s="35"/>
      <c r="YN344" s="35"/>
      <c r="YO344" s="35"/>
      <c r="YP344" s="35"/>
      <c r="YQ344" s="35"/>
      <c r="YR344" s="35"/>
      <c r="YS344" s="35">
        <v>530</v>
      </c>
      <c r="YT344" s="35"/>
      <c r="YU344" s="35"/>
      <c r="YV344" s="35"/>
      <c r="YW344" s="35"/>
      <c r="YX344" s="35"/>
      <c r="YY344" s="35"/>
      <c r="YZ344" s="35"/>
      <c r="ZA344" s="35"/>
      <c r="ZB344" s="35"/>
      <c r="ZC344" s="35">
        <v>175127</v>
      </c>
      <c r="ZD344" s="35"/>
      <c r="ZE344" s="35"/>
      <c r="ZF344" s="35"/>
      <c r="ZG344" s="35"/>
      <c r="ZH344" s="35"/>
      <c r="ZI344" s="35"/>
      <c r="ZJ344" s="35"/>
      <c r="ZK344" s="35"/>
      <c r="ZL344" s="35"/>
      <c r="ZM344" s="35"/>
      <c r="ZN344" s="35"/>
      <c r="ZO344" s="35"/>
      <c r="ZP344" s="35"/>
      <c r="ZQ344" s="35"/>
      <c r="ZR344" s="35">
        <v>5000</v>
      </c>
      <c r="ZS344" s="35"/>
      <c r="ZT344" s="35"/>
      <c r="ZU344" s="35"/>
      <c r="ZV344" s="35"/>
      <c r="ZW344" s="35">
        <v>155252.96</v>
      </c>
      <c r="ZX344" s="35"/>
      <c r="ZY344" s="35"/>
      <c r="ZZ344" s="35"/>
      <c r="AAA344" s="35"/>
      <c r="AAB344" s="35"/>
      <c r="AAC344" s="35"/>
      <c r="AAD344" s="35"/>
      <c r="AAE344" s="35"/>
      <c r="AAF344" s="35"/>
      <c r="AAG344" s="35"/>
      <c r="AAH344" s="35"/>
      <c r="AAI344" s="35">
        <v>270</v>
      </c>
      <c r="AAJ344" s="35"/>
      <c r="AAK344" s="35">
        <v>132469</v>
      </c>
      <c r="AAL344" s="35"/>
      <c r="AAM344" s="35"/>
      <c r="AAN344" s="35"/>
      <c r="AAO344" s="35"/>
      <c r="AAP344" s="35"/>
      <c r="AAQ344" s="35">
        <v>250</v>
      </c>
      <c r="AAR344" s="35"/>
      <c r="AAS344" s="35"/>
      <c r="AAT344" s="35"/>
      <c r="AAU344" s="35"/>
      <c r="AAV344" s="35"/>
      <c r="AAW344" s="35">
        <v>1800</v>
      </c>
      <c r="AAX344" s="35">
        <v>0</v>
      </c>
      <c r="AAY344" s="35"/>
      <c r="AAZ344" s="35"/>
      <c r="ABA344" s="35"/>
      <c r="ABB344" s="35"/>
      <c r="ABC344" s="35"/>
      <c r="ABD344" s="35"/>
      <c r="ABE344" s="35"/>
      <c r="ABF344" s="35"/>
      <c r="ABG344" s="35"/>
      <c r="ABH344" s="35"/>
      <c r="ABI344" s="35"/>
      <c r="ABJ344" s="35"/>
      <c r="ABK344" s="35"/>
      <c r="ABL344" s="35"/>
      <c r="ABM344" s="35"/>
      <c r="ABN344" s="35"/>
      <c r="ABO344" s="35"/>
      <c r="ABP344" s="35"/>
      <c r="ABQ344" s="35"/>
      <c r="ABR344" s="35"/>
      <c r="ABS344" s="35"/>
      <c r="ABT344" s="35"/>
      <c r="ABU344" s="35"/>
      <c r="ABV344" s="35"/>
      <c r="ABW344" s="35">
        <v>295041.95999999996</v>
      </c>
      <c r="ABX344" s="35"/>
      <c r="ABY344" s="35"/>
      <c r="ABZ344" s="35"/>
      <c r="ACA344" s="35"/>
      <c r="ACB344" s="35"/>
      <c r="ACC344" s="35"/>
      <c r="ACD344" s="35"/>
      <c r="ACE344" s="35"/>
      <c r="ACF344" s="35"/>
      <c r="ACG344" s="35"/>
      <c r="ACH344" s="35"/>
      <c r="ACI344" s="35"/>
      <c r="ACJ344" s="35"/>
      <c r="ACK344" s="35"/>
      <c r="ACL344" s="35">
        <v>162472</v>
      </c>
      <c r="ACM344" s="35"/>
      <c r="ACN344" s="35"/>
      <c r="ACO344" s="35">
        <v>38845</v>
      </c>
      <c r="ACP344" s="35"/>
      <c r="ACQ344" s="35"/>
      <c r="ACR344" s="35"/>
      <c r="ACS344" s="35"/>
      <c r="ACT344" s="35"/>
      <c r="ACU344" s="35"/>
      <c r="ACV344" s="35"/>
      <c r="ACW344" s="35"/>
      <c r="ACX344" s="35"/>
      <c r="ACY344" s="35"/>
      <c r="ACZ344" s="35"/>
      <c r="ADA344" s="35">
        <v>16890</v>
      </c>
      <c r="ADB344" s="35"/>
      <c r="ADC344" s="35"/>
      <c r="ADD344" s="35"/>
      <c r="ADE344" s="35"/>
      <c r="ADF344" s="35"/>
      <c r="ADG344" s="35"/>
      <c r="ADH344" s="35"/>
      <c r="ADI344" s="35"/>
      <c r="ADJ344" s="35"/>
      <c r="ADK344" s="35"/>
      <c r="ADL344" s="35"/>
      <c r="ADM344" s="35"/>
      <c r="ADN344" s="35"/>
      <c r="ADO344" s="35"/>
      <c r="ADP344" s="35"/>
      <c r="ADQ344" s="35"/>
      <c r="ADR344" s="35"/>
      <c r="ADS344" s="35"/>
      <c r="ADT344" s="35"/>
      <c r="ADU344" s="35"/>
      <c r="ADV344" s="35"/>
      <c r="ADW344" s="35"/>
      <c r="ADX344" s="35"/>
      <c r="ADY344" s="35"/>
      <c r="ADZ344" s="35"/>
      <c r="AEA344" s="35">
        <v>50480</v>
      </c>
      <c r="AEB344" s="35"/>
      <c r="AEC344" s="35"/>
      <c r="AED344" s="35"/>
      <c r="AEE344" s="35"/>
      <c r="AEF344" s="35"/>
      <c r="AEG344" s="35"/>
      <c r="AEH344" s="35"/>
      <c r="AEI344" s="35"/>
      <c r="AEJ344" s="35"/>
      <c r="AEK344" s="35"/>
      <c r="AEL344" s="35"/>
      <c r="AEM344" s="35"/>
      <c r="AEN344" s="35"/>
      <c r="AEO344" s="35"/>
      <c r="AEP344" s="35"/>
      <c r="AEQ344" s="35"/>
      <c r="AER344" s="35"/>
      <c r="AES344" s="35"/>
      <c r="AET344" s="35"/>
      <c r="AEU344" s="35"/>
      <c r="AEV344" s="35"/>
      <c r="AEW344" s="35"/>
      <c r="AEX344" s="35"/>
      <c r="AEY344" s="35"/>
      <c r="AEZ344" s="35">
        <v>268687</v>
      </c>
      <c r="AFA344" s="35"/>
      <c r="AFB344" s="35"/>
      <c r="AFC344" s="35"/>
      <c r="AFD344" s="35"/>
      <c r="AFE344" s="35"/>
      <c r="AFF344" s="35"/>
      <c r="AFG344" s="35"/>
      <c r="AFH344" s="35"/>
      <c r="AFI344" s="35"/>
      <c r="AFJ344" s="35"/>
      <c r="AFK344" s="35"/>
      <c r="AFL344" s="35"/>
      <c r="AFM344" s="35"/>
      <c r="AFN344" s="35"/>
      <c r="AFO344" s="35"/>
      <c r="AFP344" s="35"/>
      <c r="AFQ344" s="35"/>
      <c r="AFR344" s="35"/>
      <c r="AFS344" s="35"/>
      <c r="AFT344" s="35"/>
      <c r="AFU344" s="35"/>
      <c r="AFV344" s="35"/>
      <c r="AFW344" s="35"/>
      <c r="AFX344" s="35">
        <v>343598.59</v>
      </c>
      <c r="AFY344" s="35"/>
      <c r="AFZ344" s="35"/>
      <c r="AGA344" s="35"/>
      <c r="AGB344" s="35"/>
      <c r="AGC344" s="35"/>
      <c r="AGD344" s="35"/>
      <c r="AGE344" s="35"/>
      <c r="AGF344" s="35"/>
      <c r="AGG344" s="35"/>
      <c r="AGH344" s="35"/>
      <c r="AGI344" s="35"/>
      <c r="AGJ344" s="35"/>
      <c r="AGK344" s="35"/>
      <c r="AGL344" s="35"/>
      <c r="AGM344" s="35"/>
      <c r="AGN344" s="35"/>
      <c r="AGO344" s="35"/>
      <c r="AGP344" s="35"/>
      <c r="AGQ344" s="35"/>
      <c r="AGR344" s="35"/>
      <c r="AGS344" s="35"/>
      <c r="AGT344" s="35"/>
      <c r="AGU344" s="35"/>
      <c r="AGV344" s="35"/>
      <c r="AGW344" s="35"/>
      <c r="AGX344" s="35"/>
      <c r="AGY344" s="35"/>
      <c r="AGZ344" s="35"/>
      <c r="AHA344" s="35"/>
      <c r="AHB344" s="35"/>
      <c r="AHC344" s="35">
        <v>270902</v>
      </c>
      <c r="AHD344" s="35">
        <v>38000</v>
      </c>
      <c r="AHE344" s="35"/>
      <c r="AHF344" s="35"/>
      <c r="AHG344" s="35"/>
      <c r="AHH344" s="35"/>
      <c r="AHI344" s="35"/>
      <c r="AHJ344" s="35"/>
      <c r="AHK344" s="35"/>
      <c r="AHL344" s="35"/>
      <c r="AHM344" s="35"/>
      <c r="AHN344" s="35"/>
      <c r="AHO344" s="35"/>
      <c r="AHP344" s="35"/>
      <c r="AHQ344" s="35"/>
      <c r="AHR344" s="35"/>
      <c r="AHS344" s="35"/>
      <c r="AHT344" s="35"/>
      <c r="AHU344" s="35"/>
      <c r="AHV344" s="35"/>
      <c r="AHW344" s="35"/>
      <c r="AHX344" s="35"/>
      <c r="AHY344" s="35"/>
      <c r="AHZ344" s="35"/>
      <c r="AIA344" s="35">
        <v>652500.59000000008</v>
      </c>
      <c r="AIB344" s="35">
        <v>6664714.8499999996</v>
      </c>
    </row>
    <row r="345" spans="1:912" x14ac:dyDescent="0.5">
      <c r="A345" s="34" t="s">
        <v>43</v>
      </c>
      <c r="B345" s="34" t="s">
        <v>2606</v>
      </c>
      <c r="C345" s="34" t="s">
        <v>2607</v>
      </c>
      <c r="D345" s="35">
        <v>34880</v>
      </c>
      <c r="E345" s="35"/>
      <c r="F345" s="35"/>
      <c r="G345" s="35">
        <v>95150</v>
      </c>
      <c r="H345" s="35"/>
      <c r="I345" s="35"/>
      <c r="J345" s="35">
        <v>43231</v>
      </c>
      <c r="K345" s="35">
        <v>176360</v>
      </c>
      <c r="L345" s="35"/>
      <c r="M345" s="35">
        <v>14700</v>
      </c>
      <c r="N345" s="35"/>
      <c r="O345" s="35"/>
      <c r="P345" s="35">
        <v>4100</v>
      </c>
      <c r="Q345" s="35"/>
      <c r="R345" s="35">
        <v>12900</v>
      </c>
      <c r="S345" s="35">
        <v>30950</v>
      </c>
      <c r="T345" s="35">
        <v>61846.21</v>
      </c>
      <c r="U345" s="35"/>
      <c r="V345" s="35">
        <v>40350</v>
      </c>
      <c r="W345" s="35">
        <v>141610</v>
      </c>
      <c r="X345" s="35">
        <v>24100</v>
      </c>
      <c r="Y345" s="35">
        <v>79300</v>
      </c>
      <c r="Z345" s="35"/>
      <c r="AA345" s="35">
        <v>26000</v>
      </c>
      <c r="AB345" s="35">
        <v>467650</v>
      </c>
      <c r="AC345" s="35"/>
      <c r="AD345" s="35"/>
      <c r="AE345" s="35"/>
      <c r="AF345" s="35">
        <v>390</v>
      </c>
      <c r="AG345" s="35">
        <v>1850</v>
      </c>
      <c r="AH345" s="35"/>
      <c r="AI345" s="35">
        <v>69280</v>
      </c>
      <c r="AJ345" s="35"/>
      <c r="AK345" s="35"/>
      <c r="AL345" s="35">
        <v>73695</v>
      </c>
      <c r="AM345" s="35">
        <v>100</v>
      </c>
      <c r="AN345" s="35">
        <v>22230</v>
      </c>
      <c r="AO345" s="35">
        <v>66773</v>
      </c>
      <c r="AP345" s="35"/>
      <c r="AQ345" s="35"/>
      <c r="AR345" s="35"/>
      <c r="AS345" s="35"/>
      <c r="AT345" s="35">
        <v>18450</v>
      </c>
      <c r="AU345" s="35">
        <v>149340</v>
      </c>
      <c r="AV345" s="35"/>
      <c r="AW345" s="35"/>
      <c r="AX345" s="35">
        <v>153890</v>
      </c>
      <c r="AY345" s="35">
        <v>139310</v>
      </c>
      <c r="AZ345" s="35">
        <v>125192</v>
      </c>
      <c r="BA345" s="35"/>
      <c r="BB345" s="35">
        <v>316489</v>
      </c>
      <c r="BC345" s="35"/>
      <c r="BD345" s="35">
        <v>85650</v>
      </c>
      <c r="BE345" s="35">
        <v>27710</v>
      </c>
      <c r="BF345" s="35">
        <v>72110</v>
      </c>
      <c r="BG345" s="35">
        <v>52330</v>
      </c>
      <c r="BH345" s="35">
        <v>84800</v>
      </c>
      <c r="BI345" s="35">
        <v>645151</v>
      </c>
      <c r="BJ345" s="35">
        <v>97070</v>
      </c>
      <c r="BK345" s="35">
        <v>62990</v>
      </c>
      <c r="BL345" s="35">
        <v>169690</v>
      </c>
      <c r="BM345" s="35">
        <v>310671</v>
      </c>
      <c r="BN345" s="35"/>
      <c r="BO345" s="35">
        <v>93000</v>
      </c>
      <c r="BP345" s="35">
        <v>212250</v>
      </c>
      <c r="BQ345" s="35"/>
      <c r="BR345" s="35"/>
      <c r="BS345" s="35">
        <v>12020</v>
      </c>
      <c r="BT345" s="35">
        <v>56720</v>
      </c>
      <c r="BU345" s="35">
        <v>371998</v>
      </c>
      <c r="BV345" s="35">
        <v>11060</v>
      </c>
      <c r="BW345" s="35"/>
      <c r="BX345" s="35">
        <v>44650</v>
      </c>
      <c r="BY345" s="35">
        <v>28500</v>
      </c>
      <c r="BZ345" s="35">
        <v>137150</v>
      </c>
      <c r="CA345" s="35">
        <v>76770</v>
      </c>
      <c r="CB345" s="35">
        <v>68950</v>
      </c>
      <c r="CC345" s="35">
        <v>75900</v>
      </c>
      <c r="CD345" s="35">
        <v>33875</v>
      </c>
      <c r="CE345" s="35"/>
      <c r="CF345" s="35"/>
      <c r="CG345" s="35"/>
      <c r="CH345" s="35">
        <v>210980</v>
      </c>
      <c r="CI345" s="35">
        <v>72840</v>
      </c>
      <c r="CJ345" s="35">
        <v>32670</v>
      </c>
      <c r="CK345" s="35">
        <v>19390</v>
      </c>
      <c r="CL345" s="35">
        <v>119350</v>
      </c>
      <c r="CM345" s="35">
        <v>153735</v>
      </c>
      <c r="CN345" s="35">
        <v>23850</v>
      </c>
      <c r="CO345" s="35"/>
      <c r="CP345" s="35">
        <v>15970</v>
      </c>
      <c r="CQ345" s="35">
        <v>34950</v>
      </c>
      <c r="CR345" s="35">
        <v>2220</v>
      </c>
      <c r="CS345" s="35">
        <v>96800</v>
      </c>
      <c r="CT345" s="35"/>
      <c r="CU345" s="35"/>
      <c r="CV345" s="35">
        <v>48056</v>
      </c>
      <c r="CW345" s="35">
        <v>118440</v>
      </c>
      <c r="CX345" s="35">
        <v>23273</v>
      </c>
      <c r="CY345" s="35">
        <v>15820</v>
      </c>
      <c r="CZ345" s="35">
        <v>31031</v>
      </c>
      <c r="DA345" s="35"/>
      <c r="DB345" s="35">
        <v>6240506.21</v>
      </c>
      <c r="DC345" s="35">
        <v>446663.1</v>
      </c>
      <c r="DD345" s="35">
        <v>100750</v>
      </c>
      <c r="DE345" s="35">
        <v>313719</v>
      </c>
      <c r="DF345" s="35">
        <v>176970</v>
      </c>
      <c r="DG345" s="35">
        <v>78840</v>
      </c>
      <c r="DH345" s="35">
        <v>595520</v>
      </c>
      <c r="DI345" s="35"/>
      <c r="DJ345" s="35">
        <v>39570</v>
      </c>
      <c r="DK345" s="35">
        <v>300</v>
      </c>
      <c r="DL345" s="35">
        <v>57705</v>
      </c>
      <c r="DM345" s="35"/>
      <c r="DN345" s="35">
        <v>112270</v>
      </c>
      <c r="DO345" s="35">
        <v>2100</v>
      </c>
      <c r="DP345" s="35">
        <v>206781</v>
      </c>
      <c r="DQ345" s="35">
        <v>44730</v>
      </c>
      <c r="DR345" s="35"/>
      <c r="DS345" s="35"/>
      <c r="DT345" s="35">
        <v>25860</v>
      </c>
      <c r="DU345" s="35">
        <v>13050</v>
      </c>
      <c r="DV345" s="35">
        <v>33830</v>
      </c>
      <c r="DW345" s="35"/>
      <c r="DX345" s="35">
        <v>182320</v>
      </c>
      <c r="DY345" s="35">
        <v>267250</v>
      </c>
      <c r="DZ345" s="35"/>
      <c r="EA345" s="35">
        <v>327130</v>
      </c>
      <c r="EB345" s="35">
        <v>144600</v>
      </c>
      <c r="EC345" s="35">
        <v>5100</v>
      </c>
      <c r="ED345" s="35">
        <v>146442</v>
      </c>
      <c r="EE345" s="35">
        <v>247250</v>
      </c>
      <c r="EF345" s="35">
        <v>433800</v>
      </c>
      <c r="EG345" s="35"/>
      <c r="EH345" s="35">
        <v>173700</v>
      </c>
      <c r="EI345" s="35">
        <v>321874</v>
      </c>
      <c r="EJ345" s="35">
        <v>141890</v>
      </c>
      <c r="EK345" s="35">
        <v>300100</v>
      </c>
      <c r="EL345" s="35"/>
      <c r="EM345" s="35">
        <v>144660.25</v>
      </c>
      <c r="EN345" s="35">
        <v>201700</v>
      </c>
      <c r="EO345" s="35"/>
      <c r="EP345" s="35">
        <v>168950</v>
      </c>
      <c r="EQ345" s="35">
        <v>117730</v>
      </c>
      <c r="ER345" s="35">
        <v>62286</v>
      </c>
      <c r="ES345" s="35">
        <v>31750</v>
      </c>
      <c r="ET345" s="35">
        <v>42700</v>
      </c>
      <c r="EU345" s="35">
        <v>62240</v>
      </c>
      <c r="EV345" s="35">
        <v>73700</v>
      </c>
      <c r="EW345" s="35">
        <v>286320</v>
      </c>
      <c r="EX345" s="35">
        <v>6132150.3499999996</v>
      </c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>
        <v>69360</v>
      </c>
      <c r="FK345" s="35">
        <v>51610</v>
      </c>
      <c r="FL345" s="35">
        <v>171300</v>
      </c>
      <c r="FM345" s="35">
        <v>31550</v>
      </c>
      <c r="FN345" s="35">
        <v>37140</v>
      </c>
      <c r="FO345" s="35"/>
      <c r="FP345" s="35">
        <v>21340</v>
      </c>
      <c r="FQ345" s="35">
        <v>36620</v>
      </c>
      <c r="FR345" s="35">
        <v>80725</v>
      </c>
      <c r="FS345" s="35">
        <v>180575</v>
      </c>
      <c r="FT345" s="35"/>
      <c r="FU345" s="35"/>
      <c r="FV345" s="35"/>
      <c r="FW345" s="35"/>
      <c r="FX345" s="35"/>
      <c r="FY345" s="35"/>
      <c r="FZ345" s="35"/>
      <c r="GA345" s="35"/>
      <c r="GB345" s="35">
        <v>28450</v>
      </c>
      <c r="GC345" s="35"/>
      <c r="GD345" s="35"/>
      <c r="GE345" s="35"/>
      <c r="GF345" s="35"/>
      <c r="GG345" s="35"/>
      <c r="GH345" s="35"/>
      <c r="GI345" s="35">
        <v>7800</v>
      </c>
      <c r="GJ345" s="35"/>
      <c r="GK345" s="35">
        <v>239855</v>
      </c>
      <c r="GL345" s="35">
        <v>32190</v>
      </c>
      <c r="GM345" s="35"/>
      <c r="GN345" s="35"/>
      <c r="GO345" s="35"/>
      <c r="GP345" s="35"/>
      <c r="GQ345" s="35"/>
      <c r="GR345" s="35"/>
      <c r="GS345" s="35"/>
      <c r="GT345" s="35"/>
      <c r="GU345" s="35">
        <v>53200</v>
      </c>
      <c r="GV345" s="35">
        <v>156990</v>
      </c>
      <c r="GW345" s="35">
        <v>21960</v>
      </c>
      <c r="GX345" s="35">
        <v>67680</v>
      </c>
      <c r="GY345" s="35">
        <v>60760</v>
      </c>
      <c r="GZ345" s="35"/>
      <c r="HA345" s="35">
        <v>1349105</v>
      </c>
      <c r="HB345" s="35"/>
      <c r="HC345" s="35"/>
      <c r="HD345" s="35"/>
      <c r="HE345" s="35"/>
      <c r="HF345" s="35">
        <v>6400</v>
      </c>
      <c r="HG345" s="35"/>
      <c r="HH345" s="35"/>
      <c r="HI345" s="35"/>
      <c r="HJ345" s="35"/>
      <c r="HK345" s="35">
        <v>6240</v>
      </c>
      <c r="HL345" s="35">
        <v>327831</v>
      </c>
      <c r="HM345" s="35"/>
      <c r="HN345" s="35"/>
      <c r="HO345" s="35"/>
      <c r="HP345" s="35">
        <v>13750</v>
      </c>
      <c r="HQ345" s="35"/>
      <c r="HR345" s="35"/>
      <c r="HS345" s="35"/>
      <c r="HT345" s="35">
        <v>93107</v>
      </c>
      <c r="HU345" s="35"/>
      <c r="HV345" s="35">
        <v>95400</v>
      </c>
      <c r="HW345" s="35">
        <v>48330</v>
      </c>
      <c r="HX345" s="35"/>
      <c r="HY345" s="35"/>
      <c r="HZ345" s="35"/>
      <c r="IA345" s="35"/>
      <c r="IB345" s="35"/>
      <c r="IC345" s="35"/>
      <c r="ID345" s="35"/>
      <c r="IE345" s="35"/>
      <c r="IF345" s="35"/>
      <c r="IG345" s="35">
        <v>95200</v>
      </c>
      <c r="IH345" s="35"/>
      <c r="II345" s="35"/>
      <c r="IJ345" s="35"/>
      <c r="IK345" s="35"/>
      <c r="IL345" s="35">
        <v>50</v>
      </c>
      <c r="IM345" s="35">
        <v>200480</v>
      </c>
      <c r="IN345" s="35">
        <v>89300</v>
      </c>
      <c r="IO345" s="35">
        <v>10800</v>
      </c>
      <c r="IP345" s="35"/>
      <c r="IQ345" s="35">
        <v>133510</v>
      </c>
      <c r="IR345" s="35">
        <v>3320</v>
      </c>
      <c r="IS345" s="35"/>
      <c r="IT345" s="35"/>
      <c r="IU345" s="35">
        <v>38500</v>
      </c>
      <c r="IV345" s="35"/>
      <c r="IW345" s="35"/>
      <c r="IX345" s="35"/>
      <c r="IY345" s="35"/>
      <c r="IZ345" s="35">
        <v>91250</v>
      </c>
      <c r="JA345" s="35"/>
      <c r="JB345" s="35">
        <v>50960</v>
      </c>
      <c r="JC345" s="35">
        <v>45021</v>
      </c>
      <c r="JD345" s="35">
        <v>41400</v>
      </c>
      <c r="JE345" s="35">
        <v>272233</v>
      </c>
      <c r="JF345" s="35">
        <v>499570</v>
      </c>
      <c r="JG345" s="35">
        <v>216416</v>
      </c>
      <c r="JH345" s="35"/>
      <c r="JI345" s="35"/>
      <c r="JJ345" s="35">
        <v>57910</v>
      </c>
      <c r="JK345" s="35">
        <v>4940</v>
      </c>
      <c r="JL345" s="35"/>
      <c r="JM345" s="35"/>
      <c r="JN345" s="35"/>
      <c r="JO345" s="35"/>
      <c r="JP345" s="35"/>
      <c r="JQ345" s="35"/>
      <c r="JR345" s="35"/>
      <c r="JS345" s="35"/>
      <c r="JT345" s="35"/>
      <c r="JU345" s="35">
        <v>2441918</v>
      </c>
      <c r="JV345" s="35"/>
      <c r="JW345" s="35"/>
      <c r="JX345" s="35"/>
      <c r="JY345" s="35">
        <v>17450</v>
      </c>
      <c r="JZ345" s="35"/>
      <c r="KA345" s="35">
        <v>69220</v>
      </c>
      <c r="KB345" s="35">
        <v>13630</v>
      </c>
      <c r="KC345" s="35">
        <v>31000</v>
      </c>
      <c r="KD345" s="35"/>
      <c r="KE345" s="35"/>
      <c r="KF345" s="35"/>
      <c r="KG345" s="35"/>
      <c r="KH345" s="35"/>
      <c r="KI345" s="35">
        <v>32950</v>
      </c>
      <c r="KJ345" s="35"/>
      <c r="KK345" s="35">
        <v>298440</v>
      </c>
      <c r="KL345" s="35"/>
      <c r="KM345" s="35"/>
      <c r="KN345" s="35"/>
      <c r="KO345" s="35"/>
      <c r="KP345" s="35"/>
      <c r="KQ345" s="35">
        <v>15000</v>
      </c>
      <c r="KR345" s="35"/>
      <c r="KS345" s="35"/>
      <c r="KT345" s="35"/>
      <c r="KU345" s="35"/>
      <c r="KV345" s="35"/>
      <c r="KW345" s="35">
        <v>3800</v>
      </c>
      <c r="KX345" s="35">
        <v>403687</v>
      </c>
      <c r="KY345" s="35"/>
      <c r="KZ345" s="35"/>
      <c r="LA345" s="35"/>
      <c r="LB345" s="35"/>
      <c r="LC345" s="35">
        <v>38100</v>
      </c>
      <c r="LD345" s="35"/>
      <c r="LE345" s="35"/>
      <c r="LF345" s="35"/>
      <c r="LG345" s="35">
        <v>110810</v>
      </c>
      <c r="LH345" s="35"/>
      <c r="LI345" s="35">
        <v>88920</v>
      </c>
      <c r="LJ345" s="35"/>
      <c r="LK345" s="35"/>
      <c r="LL345" s="35"/>
      <c r="LM345" s="35">
        <v>86682.85</v>
      </c>
      <c r="LN345" s="35"/>
      <c r="LO345" s="35"/>
      <c r="LP345" s="35"/>
      <c r="LQ345" s="35"/>
      <c r="LR345" s="35"/>
      <c r="LS345" s="35"/>
      <c r="LT345" s="35">
        <v>30786</v>
      </c>
      <c r="LU345" s="35"/>
      <c r="LV345" s="35"/>
      <c r="LW345" s="35"/>
      <c r="LX345" s="35"/>
      <c r="LY345" s="35">
        <v>21600</v>
      </c>
      <c r="LZ345" s="35"/>
      <c r="MA345" s="35"/>
      <c r="MB345" s="35"/>
      <c r="MC345" s="35">
        <v>11600</v>
      </c>
      <c r="MD345" s="35">
        <v>132260</v>
      </c>
      <c r="ME345" s="35"/>
      <c r="MF345" s="35"/>
      <c r="MG345" s="35"/>
      <c r="MH345" s="35"/>
      <c r="MI345" s="35"/>
      <c r="MJ345" s="35">
        <v>1405935.85</v>
      </c>
      <c r="MK345" s="35">
        <v>50600</v>
      </c>
      <c r="ML345" s="35"/>
      <c r="MM345" s="35">
        <v>92090</v>
      </c>
      <c r="MN345" s="35">
        <v>800</v>
      </c>
      <c r="MO345" s="35">
        <v>47600</v>
      </c>
      <c r="MP345" s="35">
        <v>4900</v>
      </c>
      <c r="MQ345" s="35"/>
      <c r="MR345" s="35">
        <v>172040</v>
      </c>
      <c r="MS345" s="35">
        <v>43200</v>
      </c>
      <c r="MT345" s="35">
        <v>22290</v>
      </c>
      <c r="MU345" s="35"/>
      <c r="MV345" s="35"/>
      <c r="MW345" s="35"/>
      <c r="MX345" s="35"/>
      <c r="MY345" s="35"/>
      <c r="MZ345" s="35"/>
      <c r="NA345" s="35"/>
      <c r="NB345" s="35"/>
      <c r="NC345" s="35"/>
      <c r="ND345" s="35">
        <v>372290</v>
      </c>
      <c r="NE345" s="35">
        <v>254560</v>
      </c>
      <c r="NF345" s="35"/>
      <c r="NG345" s="35"/>
      <c r="NH345" s="35">
        <v>140550</v>
      </c>
      <c r="NI345" s="35"/>
      <c r="NJ345" s="35">
        <v>247385</v>
      </c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>
        <v>59100</v>
      </c>
      <c r="OT345" s="35">
        <v>20700</v>
      </c>
      <c r="OU345" s="35">
        <v>24280</v>
      </c>
      <c r="OV345" s="35"/>
      <c r="OW345" s="35">
        <v>233635</v>
      </c>
      <c r="OX345" s="35"/>
      <c r="OY345" s="35"/>
      <c r="OZ345" s="35"/>
      <c r="PA345" s="35">
        <v>276250</v>
      </c>
      <c r="PB345" s="35"/>
      <c r="PC345" s="35"/>
      <c r="PD345" s="35"/>
      <c r="PE345" s="35"/>
      <c r="PF345" s="35">
        <v>2062270</v>
      </c>
      <c r="PG345" s="35">
        <v>10900</v>
      </c>
      <c r="PH345" s="35">
        <v>68476</v>
      </c>
      <c r="PI345" s="35"/>
      <c r="PJ345" s="35">
        <v>27530</v>
      </c>
      <c r="PK345" s="35"/>
      <c r="PL345" s="35"/>
      <c r="PM345" s="35"/>
      <c r="PN345" s="35"/>
      <c r="PO345" s="35"/>
      <c r="PP345" s="35"/>
      <c r="PQ345" s="35">
        <v>69595</v>
      </c>
      <c r="PR345" s="35"/>
      <c r="PS345" s="35"/>
      <c r="PT345" s="35"/>
      <c r="PU345" s="35">
        <v>13736</v>
      </c>
      <c r="PV345" s="35">
        <v>24100</v>
      </c>
      <c r="PW345" s="35">
        <v>24450</v>
      </c>
      <c r="PX345" s="35">
        <v>18000</v>
      </c>
      <c r="PY345" s="35">
        <v>517586</v>
      </c>
      <c r="PZ345" s="35"/>
      <c r="QA345" s="35">
        <v>108700</v>
      </c>
      <c r="QB345" s="35"/>
      <c r="QC345" s="35"/>
      <c r="QD345" s="35">
        <v>1000</v>
      </c>
      <c r="QE345" s="35"/>
      <c r="QF345" s="35"/>
      <c r="QG345" s="35">
        <v>113328.6</v>
      </c>
      <c r="QH345" s="35">
        <v>32700</v>
      </c>
      <c r="QI345" s="35"/>
      <c r="QJ345" s="35">
        <v>7500</v>
      </c>
      <c r="QK345" s="35">
        <v>19350</v>
      </c>
      <c r="QL345" s="35">
        <v>2800</v>
      </c>
      <c r="QM345" s="35"/>
      <c r="QN345" s="35"/>
      <c r="QO345" s="35"/>
      <c r="QP345" s="35"/>
      <c r="QQ345" s="35">
        <v>15500</v>
      </c>
      <c r="QR345" s="35"/>
      <c r="QS345" s="35">
        <v>12200</v>
      </c>
      <c r="QT345" s="35">
        <v>600</v>
      </c>
      <c r="QU345" s="35">
        <v>11740</v>
      </c>
      <c r="QV345" s="35">
        <v>22570</v>
      </c>
      <c r="QW345" s="35"/>
      <c r="QX345" s="35"/>
      <c r="QY345" s="35">
        <v>341390</v>
      </c>
      <c r="QZ345" s="35">
        <v>54220</v>
      </c>
      <c r="RA345" s="35">
        <v>331474</v>
      </c>
      <c r="RB345" s="35"/>
      <c r="RC345" s="35">
        <v>42400</v>
      </c>
      <c r="RD345" s="35">
        <v>58403</v>
      </c>
      <c r="RE345" s="35">
        <v>72533</v>
      </c>
      <c r="RF345" s="35">
        <v>120770</v>
      </c>
      <c r="RG345" s="35">
        <v>139280</v>
      </c>
      <c r="RH345" s="35">
        <v>40282.5</v>
      </c>
      <c r="RI345" s="35">
        <v>56620</v>
      </c>
      <c r="RJ345" s="35">
        <v>25850</v>
      </c>
      <c r="RK345" s="35"/>
      <c r="RL345" s="35">
        <v>426660</v>
      </c>
      <c r="RM345" s="35">
        <v>301540</v>
      </c>
      <c r="RN345" s="35"/>
      <c r="RO345" s="35"/>
      <c r="RP345" s="35">
        <v>77410</v>
      </c>
      <c r="RQ345" s="35"/>
      <c r="RR345" s="35">
        <v>212386</v>
      </c>
      <c r="RS345" s="35">
        <v>175436</v>
      </c>
      <c r="RT345" s="35">
        <v>99700</v>
      </c>
      <c r="RU345" s="35">
        <v>102200</v>
      </c>
      <c r="RV345" s="35">
        <v>174160</v>
      </c>
      <c r="RW345" s="35">
        <v>53750</v>
      </c>
      <c r="RX345" s="35">
        <v>78400</v>
      </c>
      <c r="RY345" s="35"/>
      <c r="RZ345" s="35"/>
      <c r="SA345" s="35">
        <v>15160</v>
      </c>
      <c r="SB345" s="35">
        <v>74240</v>
      </c>
      <c r="SC345" s="35">
        <v>48900</v>
      </c>
      <c r="SD345" s="35">
        <v>36120</v>
      </c>
      <c r="SE345" s="35">
        <v>77060</v>
      </c>
      <c r="SF345" s="35">
        <v>4358706.0999999996</v>
      </c>
      <c r="SG345" s="35">
        <v>145900</v>
      </c>
      <c r="SH345" s="35">
        <v>27910</v>
      </c>
      <c r="SI345" s="35">
        <v>125659</v>
      </c>
      <c r="SJ345" s="35">
        <v>25350</v>
      </c>
      <c r="SK345" s="35">
        <v>42250</v>
      </c>
      <c r="SL345" s="35">
        <v>63900</v>
      </c>
      <c r="SM345" s="35"/>
      <c r="SN345" s="35">
        <v>72700</v>
      </c>
      <c r="SO345" s="35">
        <v>161410</v>
      </c>
      <c r="SP345" s="35">
        <v>68740</v>
      </c>
      <c r="SQ345" s="35">
        <v>113780</v>
      </c>
      <c r="SR345" s="35">
        <v>189200</v>
      </c>
      <c r="SS345" s="35">
        <v>13430</v>
      </c>
      <c r="ST345" s="35">
        <v>94290</v>
      </c>
      <c r="SU345" s="35"/>
      <c r="SV345" s="35">
        <v>102500</v>
      </c>
      <c r="SW345" s="35">
        <v>34700</v>
      </c>
      <c r="SX345" s="35">
        <v>96840</v>
      </c>
      <c r="SY345" s="35">
        <v>9250</v>
      </c>
      <c r="SZ345" s="35">
        <v>32820</v>
      </c>
      <c r="TA345" s="35">
        <v>6100</v>
      </c>
      <c r="TB345" s="35">
        <v>44980</v>
      </c>
      <c r="TC345" s="35">
        <v>49401</v>
      </c>
      <c r="TD345" s="35">
        <v>33880</v>
      </c>
      <c r="TE345" s="35">
        <v>55050</v>
      </c>
      <c r="TF345" s="35">
        <v>8830</v>
      </c>
      <c r="TG345" s="35">
        <v>315800</v>
      </c>
      <c r="TH345" s="35">
        <v>221700</v>
      </c>
      <c r="TI345" s="35">
        <v>244800</v>
      </c>
      <c r="TJ345" s="35">
        <v>12000</v>
      </c>
      <c r="TK345" s="35"/>
      <c r="TL345" s="35"/>
      <c r="TM345" s="35">
        <v>140400</v>
      </c>
      <c r="TN345" s="35">
        <v>70980</v>
      </c>
      <c r="TO345" s="35">
        <v>141528</v>
      </c>
      <c r="TP345" s="35">
        <v>84149</v>
      </c>
      <c r="TQ345" s="35">
        <v>5960</v>
      </c>
      <c r="TR345" s="35">
        <v>650</v>
      </c>
      <c r="TS345" s="35"/>
      <c r="TT345" s="35">
        <v>87450</v>
      </c>
      <c r="TU345" s="35">
        <v>4900</v>
      </c>
      <c r="TV345" s="35">
        <v>91800</v>
      </c>
      <c r="TW345" s="35">
        <v>20500</v>
      </c>
      <c r="TX345" s="35">
        <v>94000</v>
      </c>
      <c r="TY345" s="35">
        <v>109050</v>
      </c>
      <c r="TZ345" s="35">
        <v>60500</v>
      </c>
      <c r="UA345" s="35">
        <v>77770</v>
      </c>
      <c r="UB345" s="35">
        <v>64000</v>
      </c>
      <c r="UC345" s="35">
        <v>39100</v>
      </c>
      <c r="UD345" s="35"/>
      <c r="UE345" s="35"/>
      <c r="UF345" s="35">
        <v>26700</v>
      </c>
      <c r="UG345" s="35">
        <v>8250</v>
      </c>
      <c r="UH345" s="35">
        <v>229770</v>
      </c>
      <c r="UI345" s="35">
        <v>69650</v>
      </c>
      <c r="UJ345" s="35"/>
      <c r="UK345" s="35">
        <v>213850</v>
      </c>
      <c r="UL345" s="35">
        <v>61450</v>
      </c>
      <c r="UM345" s="35">
        <v>46000</v>
      </c>
      <c r="UN345" s="35">
        <v>148900</v>
      </c>
      <c r="UO345" s="35">
        <v>83350</v>
      </c>
      <c r="UP345" s="35"/>
      <c r="UQ345" s="35"/>
      <c r="UR345" s="35">
        <v>79250</v>
      </c>
      <c r="US345" s="35">
        <v>143716</v>
      </c>
      <c r="UT345" s="35">
        <v>113225</v>
      </c>
      <c r="UU345" s="35"/>
      <c r="UV345" s="35"/>
      <c r="UW345" s="35">
        <v>106750</v>
      </c>
      <c r="UX345" s="35">
        <v>54940</v>
      </c>
      <c r="UY345" s="35"/>
      <c r="UZ345" s="35">
        <v>12525</v>
      </c>
      <c r="VA345" s="35"/>
      <c r="VB345" s="35">
        <v>6630</v>
      </c>
      <c r="VC345" s="35">
        <v>87700</v>
      </c>
      <c r="VD345" s="35">
        <v>150</v>
      </c>
      <c r="VE345" s="35">
        <v>43600</v>
      </c>
      <c r="VF345" s="35">
        <v>103887</v>
      </c>
      <c r="VG345" s="35">
        <v>45090</v>
      </c>
      <c r="VH345" s="35">
        <v>33790</v>
      </c>
      <c r="VI345" s="35">
        <v>340072</v>
      </c>
      <c r="VJ345" s="35">
        <v>22400</v>
      </c>
      <c r="VK345" s="35">
        <v>61550</v>
      </c>
      <c r="VL345" s="35">
        <v>43170</v>
      </c>
      <c r="VM345" s="35">
        <v>40115</v>
      </c>
      <c r="VN345" s="35">
        <v>138491.5</v>
      </c>
      <c r="VO345" s="35">
        <v>31457</v>
      </c>
      <c r="VP345" s="35">
        <v>22450</v>
      </c>
      <c r="VQ345" s="35">
        <v>5924785.5</v>
      </c>
      <c r="VR345" s="35">
        <v>51687</v>
      </c>
      <c r="VS345" s="35">
        <v>300</v>
      </c>
      <c r="VT345" s="35">
        <v>70140</v>
      </c>
      <c r="VU345" s="35">
        <v>33860</v>
      </c>
      <c r="VV345" s="35">
        <v>87050</v>
      </c>
      <c r="VW345" s="35">
        <v>101370</v>
      </c>
      <c r="VX345" s="35"/>
      <c r="VY345" s="35">
        <v>140560</v>
      </c>
      <c r="VZ345" s="35">
        <v>48300</v>
      </c>
      <c r="WA345" s="35">
        <v>171160</v>
      </c>
      <c r="WB345" s="35"/>
      <c r="WC345" s="35">
        <v>98000</v>
      </c>
      <c r="WD345" s="35">
        <v>93250</v>
      </c>
      <c r="WE345" s="35">
        <v>98510</v>
      </c>
      <c r="WF345" s="35">
        <v>48700</v>
      </c>
      <c r="WG345" s="35">
        <v>580</v>
      </c>
      <c r="WH345" s="35"/>
      <c r="WI345" s="35"/>
      <c r="WJ345" s="35">
        <v>117040</v>
      </c>
      <c r="WK345" s="35">
        <v>103808</v>
      </c>
      <c r="WL345" s="35">
        <v>227072</v>
      </c>
      <c r="WM345" s="35"/>
      <c r="WN345" s="35"/>
      <c r="WO345" s="35">
        <v>98390</v>
      </c>
      <c r="WP345" s="35">
        <v>142390</v>
      </c>
      <c r="WQ345" s="35"/>
      <c r="WR345" s="35"/>
      <c r="WS345" s="35">
        <v>9600</v>
      </c>
      <c r="WT345" s="35">
        <v>209800</v>
      </c>
      <c r="WU345" s="35">
        <v>329670</v>
      </c>
      <c r="WV345" s="35"/>
      <c r="WW345" s="35"/>
      <c r="WX345" s="35"/>
      <c r="WY345" s="35">
        <v>173500</v>
      </c>
      <c r="WZ345" s="35">
        <v>54500</v>
      </c>
      <c r="XA345" s="35">
        <v>261400</v>
      </c>
      <c r="XB345" s="35">
        <v>75350</v>
      </c>
      <c r="XC345" s="35"/>
      <c r="XD345" s="35">
        <v>2400</v>
      </c>
      <c r="XE345" s="35">
        <v>272530</v>
      </c>
      <c r="XF345" s="35">
        <v>49744</v>
      </c>
      <c r="XG345" s="35">
        <v>10968</v>
      </c>
      <c r="XH345" s="35"/>
      <c r="XI345" s="35">
        <v>212575</v>
      </c>
      <c r="XJ345" s="35">
        <v>145049</v>
      </c>
      <c r="XK345" s="35">
        <v>75400</v>
      </c>
      <c r="XL345" s="35"/>
      <c r="XM345" s="35"/>
      <c r="XN345" s="35">
        <v>8400</v>
      </c>
      <c r="XO345" s="35">
        <v>222816.25</v>
      </c>
      <c r="XP345" s="35">
        <v>211540</v>
      </c>
      <c r="XQ345" s="35">
        <v>175544</v>
      </c>
      <c r="XR345" s="35"/>
      <c r="XS345" s="35">
        <v>154030</v>
      </c>
      <c r="XT345" s="35">
        <v>135900</v>
      </c>
      <c r="XU345" s="35">
        <v>168970</v>
      </c>
      <c r="XV345" s="35">
        <v>125900</v>
      </c>
      <c r="XW345" s="35">
        <v>91010</v>
      </c>
      <c r="XX345" s="35">
        <v>280300</v>
      </c>
      <c r="XY345" s="35">
        <v>53827.75</v>
      </c>
      <c r="XZ345" s="35">
        <v>60530</v>
      </c>
      <c r="YA345" s="35">
        <v>49560</v>
      </c>
      <c r="YB345" s="35">
        <v>341120</v>
      </c>
      <c r="YC345" s="35">
        <v>58250</v>
      </c>
      <c r="YD345" s="35">
        <v>47900</v>
      </c>
      <c r="YE345" s="35">
        <v>66060</v>
      </c>
      <c r="YF345" s="35">
        <v>100180</v>
      </c>
      <c r="YG345" s="35">
        <v>68292</v>
      </c>
      <c r="YH345" s="35">
        <v>123100</v>
      </c>
      <c r="YI345" s="35">
        <v>209070</v>
      </c>
      <c r="YJ345" s="35">
        <v>34820</v>
      </c>
      <c r="YK345" s="35">
        <v>107700</v>
      </c>
      <c r="YL345" s="35">
        <v>630800</v>
      </c>
      <c r="YM345" s="35">
        <v>249340</v>
      </c>
      <c r="YN345" s="35">
        <v>453509</v>
      </c>
      <c r="YO345" s="35">
        <v>321737.75</v>
      </c>
      <c r="YP345" s="35">
        <v>632800</v>
      </c>
      <c r="YQ345" s="35">
        <v>118408</v>
      </c>
      <c r="YR345" s="35">
        <v>230232</v>
      </c>
      <c r="YS345" s="35">
        <v>139158</v>
      </c>
      <c r="YT345" s="35">
        <v>389810</v>
      </c>
      <c r="YU345" s="35">
        <v>534820</v>
      </c>
      <c r="YV345" s="35">
        <v>327510</v>
      </c>
      <c r="YW345" s="35">
        <v>468742</v>
      </c>
      <c r="YX345" s="35">
        <v>61850</v>
      </c>
      <c r="YY345" s="35">
        <v>104520</v>
      </c>
      <c r="YZ345" s="35">
        <v>94770</v>
      </c>
      <c r="ZA345" s="35">
        <v>151990</v>
      </c>
      <c r="ZB345" s="35">
        <v>159540</v>
      </c>
      <c r="ZC345" s="35">
        <v>11579009.75</v>
      </c>
      <c r="ZD345" s="35">
        <v>22200</v>
      </c>
      <c r="ZE345" s="35">
        <v>46200</v>
      </c>
      <c r="ZF345" s="35">
        <v>61140</v>
      </c>
      <c r="ZG345" s="35">
        <v>37770</v>
      </c>
      <c r="ZH345" s="35">
        <v>42300</v>
      </c>
      <c r="ZI345" s="35">
        <v>62250</v>
      </c>
      <c r="ZJ345" s="35">
        <v>72640</v>
      </c>
      <c r="ZK345" s="35"/>
      <c r="ZL345" s="35">
        <v>70525</v>
      </c>
      <c r="ZM345" s="35">
        <v>187197</v>
      </c>
      <c r="ZN345" s="35"/>
      <c r="ZO345" s="35">
        <v>140050</v>
      </c>
      <c r="ZP345" s="35"/>
      <c r="ZQ345" s="35">
        <v>45040</v>
      </c>
      <c r="ZR345" s="35">
        <v>49645</v>
      </c>
      <c r="ZS345" s="35"/>
      <c r="ZT345" s="35"/>
      <c r="ZU345" s="35">
        <v>83128</v>
      </c>
      <c r="ZV345" s="35">
        <v>161900</v>
      </c>
      <c r="ZW345" s="35">
        <v>54920</v>
      </c>
      <c r="ZX345" s="35">
        <v>343896.75</v>
      </c>
      <c r="ZY345" s="35">
        <v>84776</v>
      </c>
      <c r="ZZ345" s="35">
        <v>241930</v>
      </c>
      <c r="AAA345" s="35">
        <v>82050</v>
      </c>
      <c r="AAB345" s="35">
        <v>84640</v>
      </c>
      <c r="AAC345" s="35"/>
      <c r="AAD345" s="35">
        <v>56980</v>
      </c>
      <c r="AAE345" s="35"/>
      <c r="AAF345" s="35">
        <v>307170</v>
      </c>
      <c r="AAG345" s="35"/>
      <c r="AAH345" s="35"/>
      <c r="AAI345" s="35">
        <v>35860</v>
      </c>
      <c r="AAJ345" s="35">
        <v>97290</v>
      </c>
      <c r="AAK345" s="35">
        <v>51170</v>
      </c>
      <c r="AAL345" s="35"/>
      <c r="AAM345" s="35">
        <v>168390</v>
      </c>
      <c r="AAN345" s="35">
        <v>61590</v>
      </c>
      <c r="AAO345" s="35">
        <v>35000</v>
      </c>
      <c r="AAP345" s="35"/>
      <c r="AAQ345" s="35">
        <v>59192</v>
      </c>
      <c r="AAR345" s="35">
        <v>148947</v>
      </c>
      <c r="AAS345" s="35"/>
      <c r="AAT345" s="35">
        <v>79950</v>
      </c>
      <c r="AAU345" s="35">
        <v>206250</v>
      </c>
      <c r="AAV345" s="35">
        <v>110490</v>
      </c>
      <c r="AAW345" s="35"/>
      <c r="AAX345" s="35">
        <v>146880</v>
      </c>
      <c r="AAY345" s="35">
        <v>66850</v>
      </c>
      <c r="AAZ345" s="35">
        <v>257400</v>
      </c>
      <c r="ABA345" s="35"/>
      <c r="ABB345" s="35">
        <v>15900</v>
      </c>
      <c r="ABC345" s="35">
        <v>428492.5</v>
      </c>
      <c r="ABD345" s="35"/>
      <c r="ABE345" s="35">
        <v>211100</v>
      </c>
      <c r="ABF345" s="35">
        <v>185500</v>
      </c>
      <c r="ABG345" s="35">
        <v>116250</v>
      </c>
      <c r="ABH345" s="35">
        <v>25250</v>
      </c>
      <c r="ABI345" s="35">
        <v>181450</v>
      </c>
      <c r="ABJ345" s="35">
        <v>132300</v>
      </c>
      <c r="ABK345" s="35">
        <v>42450</v>
      </c>
      <c r="ABL345" s="35">
        <v>552050</v>
      </c>
      <c r="ABM345" s="35">
        <v>43872.23</v>
      </c>
      <c r="ABN345" s="35">
        <v>51750</v>
      </c>
      <c r="ABO345" s="35">
        <v>111620</v>
      </c>
      <c r="ABP345" s="35">
        <v>569239</v>
      </c>
      <c r="ABQ345" s="35">
        <v>335880</v>
      </c>
      <c r="ABR345" s="35">
        <v>69390</v>
      </c>
      <c r="ABS345" s="35">
        <v>102820</v>
      </c>
      <c r="ABT345" s="35">
        <v>8400</v>
      </c>
      <c r="ABU345" s="35">
        <v>143455</v>
      </c>
      <c r="ABV345" s="35">
        <v>21950</v>
      </c>
      <c r="ABW345" s="35">
        <v>7212725.4800000004</v>
      </c>
      <c r="ABX345" s="35"/>
      <c r="ABY345" s="35">
        <v>29240</v>
      </c>
      <c r="ABZ345" s="35">
        <v>8800</v>
      </c>
      <c r="ACA345" s="35"/>
      <c r="ACB345" s="35"/>
      <c r="ACC345" s="35">
        <v>70240</v>
      </c>
      <c r="ACD345" s="35"/>
      <c r="ACE345" s="35"/>
      <c r="ACF345" s="35"/>
      <c r="ACG345" s="35">
        <v>2850</v>
      </c>
      <c r="ACH345" s="35"/>
      <c r="ACI345" s="35">
        <v>61430</v>
      </c>
      <c r="ACJ345" s="35">
        <v>51600</v>
      </c>
      <c r="ACK345" s="35">
        <v>20100</v>
      </c>
      <c r="ACL345" s="35"/>
      <c r="ACM345" s="35">
        <v>49450</v>
      </c>
      <c r="ACN345" s="35">
        <v>52369</v>
      </c>
      <c r="ACO345" s="35">
        <v>44750</v>
      </c>
      <c r="ACP345" s="35">
        <v>61170</v>
      </c>
      <c r="ACQ345" s="35">
        <v>117310</v>
      </c>
      <c r="ACR345" s="35"/>
      <c r="ACS345" s="35"/>
      <c r="ACT345" s="35"/>
      <c r="ACU345" s="35"/>
      <c r="ACV345" s="35"/>
      <c r="ACW345" s="35"/>
      <c r="ACX345" s="35"/>
      <c r="ACY345" s="35"/>
      <c r="ACZ345" s="35"/>
      <c r="ADA345" s="35"/>
      <c r="ADB345" s="35"/>
      <c r="ADC345" s="35"/>
      <c r="ADD345" s="35"/>
      <c r="ADE345" s="35">
        <v>137080</v>
      </c>
      <c r="ADF345" s="35"/>
      <c r="ADG345" s="35"/>
      <c r="ADH345" s="35"/>
      <c r="ADI345" s="35">
        <v>600</v>
      </c>
      <c r="ADJ345" s="35"/>
      <c r="ADK345" s="35"/>
      <c r="ADL345" s="35"/>
      <c r="ADM345" s="35"/>
      <c r="ADN345" s="35"/>
      <c r="ADO345" s="35"/>
      <c r="ADP345" s="35">
        <v>81580</v>
      </c>
      <c r="ADQ345" s="35"/>
      <c r="ADR345" s="35"/>
      <c r="ADS345" s="35"/>
      <c r="ADT345" s="35">
        <v>158625</v>
      </c>
      <c r="ADU345" s="35">
        <v>87950</v>
      </c>
      <c r="ADV345" s="35"/>
      <c r="ADW345" s="35"/>
      <c r="ADX345" s="35"/>
      <c r="ADY345" s="35"/>
      <c r="ADZ345" s="35">
        <v>300</v>
      </c>
      <c r="AEA345" s="35"/>
      <c r="AEB345" s="35">
        <v>29860</v>
      </c>
      <c r="AEC345" s="35">
        <v>61230</v>
      </c>
      <c r="AED345" s="35">
        <v>75550</v>
      </c>
      <c r="AEE345" s="35">
        <v>300</v>
      </c>
      <c r="AEF345" s="35"/>
      <c r="AEG345" s="35"/>
      <c r="AEH345" s="35">
        <v>297830</v>
      </c>
      <c r="AEI345" s="35">
        <v>304978</v>
      </c>
      <c r="AEJ345" s="35">
        <v>35320</v>
      </c>
      <c r="AEK345" s="35">
        <v>3300</v>
      </c>
      <c r="AEL345" s="35">
        <v>57430</v>
      </c>
      <c r="AEM345" s="35">
        <v>32030</v>
      </c>
      <c r="AEN345" s="35">
        <v>94100</v>
      </c>
      <c r="AEO345" s="35">
        <v>63158</v>
      </c>
      <c r="AEP345" s="35">
        <v>12400</v>
      </c>
      <c r="AEQ345" s="35">
        <v>238980</v>
      </c>
      <c r="AER345" s="35">
        <v>96360</v>
      </c>
      <c r="AES345" s="35">
        <v>127500</v>
      </c>
      <c r="AET345" s="35"/>
      <c r="AEU345" s="35"/>
      <c r="AEV345" s="35">
        <v>31180</v>
      </c>
      <c r="AEW345" s="35">
        <v>5710</v>
      </c>
      <c r="AEX345" s="35">
        <v>74490</v>
      </c>
      <c r="AEY345" s="35">
        <v>2500</v>
      </c>
      <c r="AEZ345" s="35">
        <v>2679650</v>
      </c>
      <c r="AFA345" s="35">
        <v>248645</v>
      </c>
      <c r="AFB345" s="35"/>
      <c r="AFC345" s="35">
        <v>79320</v>
      </c>
      <c r="AFD345" s="35"/>
      <c r="AFE345" s="35">
        <v>108450</v>
      </c>
      <c r="AFF345" s="35">
        <v>69200</v>
      </c>
      <c r="AFG345" s="35">
        <v>33700</v>
      </c>
      <c r="AFH345" s="35">
        <v>94100</v>
      </c>
      <c r="AFI345" s="35">
        <v>26760</v>
      </c>
      <c r="AFJ345" s="35">
        <v>17020</v>
      </c>
      <c r="AFK345" s="35"/>
      <c r="AFL345" s="35">
        <v>84620</v>
      </c>
      <c r="AFM345" s="35">
        <v>65010</v>
      </c>
      <c r="AFN345" s="35">
        <v>72700</v>
      </c>
      <c r="AFO345" s="35">
        <v>128150</v>
      </c>
      <c r="AFP345" s="35"/>
      <c r="AFQ345" s="35">
        <v>49790</v>
      </c>
      <c r="AFR345" s="35">
        <v>39040</v>
      </c>
      <c r="AFS345" s="35"/>
      <c r="AFT345" s="35"/>
      <c r="AFU345" s="35"/>
      <c r="AFV345" s="35">
        <v>36240</v>
      </c>
      <c r="AFW345" s="35">
        <v>100700</v>
      </c>
      <c r="AFX345" s="35"/>
      <c r="AFY345" s="35">
        <v>94500</v>
      </c>
      <c r="AFZ345" s="35">
        <v>121740</v>
      </c>
      <c r="AGA345" s="35">
        <v>50920</v>
      </c>
      <c r="AGB345" s="35"/>
      <c r="AGC345" s="35"/>
      <c r="AGD345" s="35">
        <v>26190</v>
      </c>
      <c r="AGE345" s="35">
        <v>86820</v>
      </c>
      <c r="AGF345" s="35"/>
      <c r="AGG345" s="35">
        <v>52580</v>
      </c>
      <c r="AGH345" s="35"/>
      <c r="AGI345" s="35">
        <v>27620</v>
      </c>
      <c r="AGJ345" s="35">
        <v>345890</v>
      </c>
      <c r="AGK345" s="35">
        <v>45450</v>
      </c>
      <c r="AGL345" s="35">
        <v>49990</v>
      </c>
      <c r="AGM345" s="35">
        <v>52380</v>
      </c>
      <c r="AGN345" s="35">
        <v>554554</v>
      </c>
      <c r="AGO345" s="35">
        <v>117200</v>
      </c>
      <c r="AGP345" s="35">
        <v>43450</v>
      </c>
      <c r="AGQ345" s="35">
        <v>37460</v>
      </c>
      <c r="AGR345" s="35">
        <v>87421</v>
      </c>
      <c r="AGS345" s="35">
        <v>225415</v>
      </c>
      <c r="AGT345" s="35">
        <v>33280</v>
      </c>
      <c r="AGU345" s="35"/>
      <c r="AGV345" s="35"/>
      <c r="AGW345" s="35">
        <v>22140</v>
      </c>
      <c r="AGX345" s="35">
        <v>82400</v>
      </c>
      <c r="AGY345" s="35">
        <v>124460</v>
      </c>
      <c r="AGZ345" s="35">
        <v>73995</v>
      </c>
      <c r="AHA345" s="35">
        <v>40214</v>
      </c>
      <c r="AHB345" s="35">
        <v>83000</v>
      </c>
      <c r="AHC345" s="35">
        <v>5500</v>
      </c>
      <c r="AHD345" s="35">
        <v>185700</v>
      </c>
      <c r="AHE345" s="35"/>
      <c r="AHF345" s="35"/>
      <c r="AHG345" s="35"/>
      <c r="AHH345" s="35"/>
      <c r="AHI345" s="35"/>
      <c r="AHJ345" s="35">
        <v>7500</v>
      </c>
      <c r="AHK345" s="35">
        <v>15320</v>
      </c>
      <c r="AHL345" s="35"/>
      <c r="AHM345" s="35">
        <v>30330</v>
      </c>
      <c r="AHN345" s="35">
        <v>32280</v>
      </c>
      <c r="AHO345" s="35"/>
      <c r="AHP345" s="35">
        <v>2280</v>
      </c>
      <c r="AHQ345" s="35">
        <v>100</v>
      </c>
      <c r="AHR345" s="35">
        <v>58750</v>
      </c>
      <c r="AHS345" s="35"/>
      <c r="AHT345" s="35">
        <v>116150</v>
      </c>
      <c r="AHU345" s="35">
        <v>165950</v>
      </c>
      <c r="AHV345" s="35">
        <v>100100</v>
      </c>
      <c r="AHW345" s="35">
        <v>79280</v>
      </c>
      <c r="AHX345" s="35">
        <v>36700</v>
      </c>
      <c r="AHY345" s="35">
        <v>47500</v>
      </c>
      <c r="AHZ345" s="35">
        <v>51250</v>
      </c>
      <c r="AIA345" s="35">
        <v>4667204</v>
      </c>
      <c r="AIB345" s="35">
        <v>56053966.240000002</v>
      </c>
    </row>
    <row r="346" spans="1:912" x14ac:dyDescent="0.5">
      <c r="A346" s="34" t="s">
        <v>43</v>
      </c>
      <c r="B346" s="34" t="s">
        <v>2608</v>
      </c>
      <c r="C346" s="34" t="s">
        <v>2609</v>
      </c>
      <c r="D346" s="35">
        <v>150000</v>
      </c>
      <c r="E346" s="35"/>
      <c r="F346" s="35"/>
      <c r="G346" s="35"/>
      <c r="H346" s="35">
        <v>10200</v>
      </c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>
        <v>36561301.039999999</v>
      </c>
      <c r="AC346" s="35"/>
      <c r="AD346" s="35"/>
      <c r="AE346" s="35"/>
      <c r="AF346" s="35"/>
      <c r="AG346" s="35"/>
      <c r="AH346" s="35"/>
      <c r="AI346" s="35">
        <v>2200000</v>
      </c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>
        <v>2906500</v>
      </c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>
        <v>14020</v>
      </c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>
        <v>2940000</v>
      </c>
      <c r="BY346" s="35"/>
      <c r="BZ346" s="35"/>
      <c r="CA346" s="35"/>
      <c r="CB346" s="35"/>
      <c r="CC346" s="35"/>
      <c r="CD346" s="35"/>
      <c r="CE346" s="35"/>
      <c r="CF346" s="35"/>
      <c r="CG346" s="35">
        <v>1389000</v>
      </c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>
        <v>281266.5</v>
      </c>
      <c r="CU346" s="35"/>
      <c r="CV346" s="35"/>
      <c r="CW346" s="35"/>
      <c r="CX346" s="35"/>
      <c r="CY346" s="35"/>
      <c r="CZ346" s="35"/>
      <c r="DA346" s="35"/>
      <c r="DB346" s="35">
        <v>46452287.539999999</v>
      </c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>
        <v>117967.44</v>
      </c>
      <c r="DP346" s="35"/>
      <c r="DQ346" s="35">
        <v>8000</v>
      </c>
      <c r="DR346" s="35"/>
      <c r="DS346" s="35"/>
      <c r="DT346" s="35"/>
      <c r="DU346" s="35"/>
      <c r="DV346" s="35"/>
      <c r="DW346" s="35"/>
      <c r="DX346" s="35"/>
      <c r="DY346" s="35"/>
      <c r="DZ346" s="35"/>
      <c r="EA346" s="35">
        <v>9325</v>
      </c>
      <c r="EB346" s="35"/>
      <c r="EC346" s="35">
        <v>37240</v>
      </c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>
        <v>12135808.09</v>
      </c>
      <c r="EP346" s="35">
        <v>14240</v>
      </c>
      <c r="EQ346" s="35"/>
      <c r="ER346" s="35"/>
      <c r="ES346" s="35"/>
      <c r="ET346" s="35"/>
      <c r="EU346" s="35"/>
      <c r="EV346" s="35">
        <v>2000</v>
      </c>
      <c r="EW346" s="35"/>
      <c r="EX346" s="35">
        <v>12324580.529999999</v>
      </c>
      <c r="EY346" s="35">
        <v>860000</v>
      </c>
      <c r="EZ346" s="35"/>
      <c r="FA346" s="35"/>
      <c r="FB346" s="35">
        <v>19240</v>
      </c>
      <c r="FC346" s="35">
        <v>3000</v>
      </c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>
        <v>37400</v>
      </c>
      <c r="FQ346" s="35"/>
      <c r="FR346" s="35"/>
      <c r="FS346" s="35">
        <v>238000</v>
      </c>
      <c r="FT346" s="35"/>
      <c r="FU346" s="35">
        <v>29520</v>
      </c>
      <c r="FV346" s="35"/>
      <c r="FW346" s="35"/>
      <c r="FX346" s="35"/>
      <c r="FY346" s="35"/>
      <c r="FZ346" s="35"/>
      <c r="GA346" s="35">
        <v>3000</v>
      </c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>
        <v>6750</v>
      </c>
      <c r="GP346" s="35"/>
      <c r="GQ346" s="35"/>
      <c r="GR346" s="35"/>
      <c r="GS346" s="35"/>
      <c r="GT346" s="35">
        <v>52500</v>
      </c>
      <c r="GU346" s="35">
        <v>21000</v>
      </c>
      <c r="GV346" s="35"/>
      <c r="GW346" s="35"/>
      <c r="GX346" s="35"/>
      <c r="GY346" s="35"/>
      <c r="GZ346" s="35"/>
      <c r="HA346" s="35">
        <v>1270410</v>
      </c>
      <c r="HB346" s="35"/>
      <c r="HC346" s="35"/>
      <c r="HD346" s="35">
        <v>78500</v>
      </c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>
        <v>9600</v>
      </c>
      <c r="HS346" s="35"/>
      <c r="HT346" s="35"/>
      <c r="HU346" s="35">
        <v>75790</v>
      </c>
      <c r="HV346" s="35"/>
      <c r="HW346" s="35"/>
      <c r="HX346" s="35"/>
      <c r="HY346" s="35"/>
      <c r="HZ346" s="35"/>
      <c r="IA346" s="35"/>
      <c r="IB346" s="35">
        <v>24800</v>
      </c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>
        <v>10000</v>
      </c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>
        <v>198690</v>
      </c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>
        <v>18000</v>
      </c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>
        <v>187560</v>
      </c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>
        <v>100000</v>
      </c>
      <c r="MA346" s="35"/>
      <c r="MB346" s="35"/>
      <c r="MC346" s="35"/>
      <c r="MD346" s="35"/>
      <c r="ME346" s="35"/>
      <c r="MF346" s="35"/>
      <c r="MG346" s="35"/>
      <c r="MH346" s="35"/>
      <c r="MI346" s="35"/>
      <c r="MJ346" s="35">
        <v>305560</v>
      </c>
      <c r="MK346" s="35">
        <v>1784072.02</v>
      </c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>
        <v>34454965.799999997</v>
      </c>
      <c r="NI346" s="35"/>
      <c r="NJ346" s="35">
        <v>150</v>
      </c>
      <c r="NK346" s="35">
        <v>180000</v>
      </c>
      <c r="NL346" s="35"/>
      <c r="NM346" s="35"/>
      <c r="NN346" s="35">
        <v>97700</v>
      </c>
      <c r="NO346" s="35">
        <v>38700</v>
      </c>
      <c r="NP346" s="35"/>
      <c r="NQ346" s="35">
        <v>15000</v>
      </c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>
        <v>120000</v>
      </c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>
        <v>2500</v>
      </c>
      <c r="PC346" s="35"/>
      <c r="PD346" s="35"/>
      <c r="PE346" s="35"/>
      <c r="PF346" s="35">
        <v>36693087.82</v>
      </c>
      <c r="PG346" s="35">
        <v>21149523.34</v>
      </c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  <c r="QN346" s="35"/>
      <c r="QO346" s="35"/>
      <c r="QP346" s="35"/>
      <c r="QQ346" s="35"/>
      <c r="QR346" s="35"/>
      <c r="QS346" s="35"/>
      <c r="QT346" s="35"/>
      <c r="QU346" s="35"/>
      <c r="QV346" s="35"/>
      <c r="QW346" s="35"/>
      <c r="QX346" s="35"/>
      <c r="QY346" s="35"/>
      <c r="QZ346" s="35"/>
      <c r="RA346" s="35"/>
      <c r="RB346" s="35"/>
      <c r="RC346" s="35"/>
      <c r="RD346" s="35"/>
      <c r="RE346" s="35"/>
      <c r="RF346" s="35"/>
      <c r="RG346" s="35"/>
      <c r="RH346" s="35"/>
      <c r="RI346" s="35"/>
      <c r="RJ346" s="35"/>
      <c r="RK346" s="35"/>
      <c r="RL346" s="35"/>
      <c r="RM346" s="35"/>
      <c r="RN346" s="35"/>
      <c r="RO346" s="35"/>
      <c r="RP346" s="35"/>
      <c r="RQ346" s="35"/>
      <c r="RR346" s="35"/>
      <c r="RS346" s="35"/>
      <c r="RT346" s="35"/>
      <c r="RU346" s="35"/>
      <c r="RV346" s="35"/>
      <c r="RW346" s="35"/>
      <c r="RX346" s="35"/>
      <c r="RY346" s="35"/>
      <c r="RZ346" s="35"/>
      <c r="SA346" s="35"/>
      <c r="SB346" s="35"/>
      <c r="SC346" s="35"/>
      <c r="SD346" s="35"/>
      <c r="SE346" s="35"/>
      <c r="SF346" s="35">
        <v>21149523.34</v>
      </c>
      <c r="SG346" s="35"/>
      <c r="SH346" s="35"/>
      <c r="SI346" s="35"/>
      <c r="SJ346" s="35"/>
      <c r="SK346" s="35"/>
      <c r="SL346" s="35"/>
      <c r="SM346" s="35"/>
      <c r="SN346" s="35"/>
      <c r="SO346" s="35"/>
      <c r="SP346" s="35"/>
      <c r="SQ346" s="35"/>
      <c r="SR346" s="35"/>
      <c r="SS346" s="35"/>
      <c r="ST346" s="35"/>
      <c r="SU346" s="35"/>
      <c r="SV346" s="35"/>
      <c r="SW346" s="35"/>
      <c r="SX346" s="35"/>
      <c r="SY346" s="35"/>
      <c r="SZ346" s="35"/>
      <c r="TA346" s="35"/>
      <c r="TB346" s="35"/>
      <c r="TC346" s="35"/>
      <c r="TD346" s="35"/>
      <c r="TE346" s="35"/>
      <c r="TF346" s="35"/>
      <c r="TG346" s="35"/>
      <c r="TH346" s="35"/>
      <c r="TI346" s="35"/>
      <c r="TJ346" s="35"/>
      <c r="TK346" s="35"/>
      <c r="TL346" s="35"/>
      <c r="TM346" s="35"/>
      <c r="TN346" s="35"/>
      <c r="TO346" s="35"/>
      <c r="TP346" s="35"/>
      <c r="TQ346" s="35"/>
      <c r="TR346" s="35"/>
      <c r="TS346" s="35"/>
      <c r="TT346" s="35"/>
      <c r="TU346" s="35"/>
      <c r="TV346" s="35"/>
      <c r="TW346" s="35"/>
      <c r="TX346" s="35"/>
      <c r="TY346" s="35"/>
      <c r="TZ346" s="35"/>
      <c r="UA346" s="35"/>
      <c r="UB346" s="35"/>
      <c r="UC346" s="35"/>
      <c r="UD346" s="35"/>
      <c r="UE346" s="35">
        <v>40000</v>
      </c>
      <c r="UF346" s="35"/>
      <c r="UG346" s="35"/>
      <c r="UH346" s="35"/>
      <c r="UI346" s="35"/>
      <c r="UJ346" s="35"/>
      <c r="UK346" s="35"/>
      <c r="UL346" s="35"/>
      <c r="UM346" s="35"/>
      <c r="UN346" s="35"/>
      <c r="UO346" s="35"/>
      <c r="UP346" s="35">
        <v>90000</v>
      </c>
      <c r="UQ346" s="35"/>
      <c r="UR346" s="35"/>
      <c r="US346" s="35">
        <v>3400</v>
      </c>
      <c r="UT346" s="35"/>
      <c r="UU346" s="35"/>
      <c r="UV346" s="35"/>
      <c r="UW346" s="35"/>
      <c r="UX346" s="35"/>
      <c r="UY346" s="35"/>
      <c r="UZ346" s="35"/>
      <c r="VA346" s="35"/>
      <c r="VB346" s="35"/>
      <c r="VC346" s="35"/>
      <c r="VD346" s="35"/>
      <c r="VE346" s="35"/>
      <c r="VF346" s="35"/>
      <c r="VG346" s="35"/>
      <c r="VH346" s="35"/>
      <c r="VI346" s="35"/>
      <c r="VJ346" s="35"/>
      <c r="VK346" s="35"/>
      <c r="VL346" s="35"/>
      <c r="VM346" s="35"/>
      <c r="VN346" s="35"/>
      <c r="VO346" s="35"/>
      <c r="VP346" s="35"/>
      <c r="VQ346" s="35">
        <v>133400</v>
      </c>
      <c r="VR346" s="35"/>
      <c r="VS346" s="35">
        <v>14013136.359999999</v>
      </c>
      <c r="VT346" s="35"/>
      <c r="VU346" s="35"/>
      <c r="VV346" s="35"/>
      <c r="VW346" s="35"/>
      <c r="VX346" s="35"/>
      <c r="VY346" s="35"/>
      <c r="VZ346" s="35">
        <v>46400</v>
      </c>
      <c r="WA346" s="35"/>
      <c r="WB346" s="35"/>
      <c r="WC346" s="35"/>
      <c r="WD346" s="35"/>
      <c r="WE346" s="35"/>
      <c r="WF346" s="35"/>
      <c r="WG346" s="35"/>
      <c r="WH346" s="35"/>
      <c r="WI346" s="35">
        <v>97750</v>
      </c>
      <c r="WJ346" s="35"/>
      <c r="WK346" s="35"/>
      <c r="WL346" s="35"/>
      <c r="WM346" s="35"/>
      <c r="WN346" s="35"/>
      <c r="WO346" s="35"/>
      <c r="WP346" s="35"/>
      <c r="WQ346" s="35"/>
      <c r="WR346" s="35"/>
      <c r="WS346" s="35"/>
      <c r="WT346" s="35">
        <v>86250</v>
      </c>
      <c r="WU346" s="35"/>
      <c r="WV346" s="35"/>
      <c r="WW346" s="35"/>
      <c r="WX346" s="35"/>
      <c r="WY346" s="35"/>
      <c r="WZ346" s="35"/>
      <c r="XA346" s="35"/>
      <c r="XB346" s="35"/>
      <c r="XC346" s="35"/>
      <c r="XD346" s="35"/>
      <c r="XE346" s="35"/>
      <c r="XF346" s="35"/>
      <c r="XG346" s="35"/>
      <c r="XH346" s="35"/>
      <c r="XI346" s="35"/>
      <c r="XJ346" s="35"/>
      <c r="XK346" s="35"/>
      <c r="XL346" s="35"/>
      <c r="XM346" s="35"/>
      <c r="XN346" s="35"/>
      <c r="XO346" s="35">
        <v>285000</v>
      </c>
      <c r="XP346" s="35"/>
      <c r="XQ346" s="35"/>
      <c r="XR346" s="35"/>
      <c r="XS346" s="35"/>
      <c r="XT346" s="35"/>
      <c r="XU346" s="35"/>
      <c r="XV346" s="35"/>
      <c r="XW346" s="35"/>
      <c r="XX346" s="35"/>
      <c r="XY346" s="35"/>
      <c r="XZ346" s="35"/>
      <c r="YA346" s="35"/>
      <c r="YB346" s="35"/>
      <c r="YC346" s="35"/>
      <c r="YD346" s="35"/>
      <c r="YE346" s="35"/>
      <c r="YF346" s="35"/>
      <c r="YG346" s="35"/>
      <c r="YH346" s="35"/>
      <c r="YI346" s="35"/>
      <c r="YJ346" s="35"/>
      <c r="YK346" s="35"/>
      <c r="YL346" s="35"/>
      <c r="YM346" s="35"/>
      <c r="YN346" s="35"/>
      <c r="YO346" s="35"/>
      <c r="YP346" s="35"/>
      <c r="YQ346" s="35">
        <v>100</v>
      </c>
      <c r="YR346" s="35"/>
      <c r="YS346" s="35"/>
      <c r="YT346" s="35"/>
      <c r="YU346" s="35"/>
      <c r="YV346" s="35"/>
      <c r="YW346" s="35"/>
      <c r="YX346" s="35"/>
      <c r="YY346" s="35"/>
      <c r="YZ346" s="35"/>
      <c r="ZA346" s="35"/>
      <c r="ZB346" s="35"/>
      <c r="ZC346" s="35">
        <v>14528636.359999999</v>
      </c>
      <c r="ZD346" s="35"/>
      <c r="ZE346" s="35"/>
      <c r="ZF346" s="35"/>
      <c r="ZG346" s="35"/>
      <c r="ZH346" s="35"/>
      <c r="ZI346" s="35"/>
      <c r="ZJ346" s="35"/>
      <c r="ZK346" s="35"/>
      <c r="ZL346" s="35"/>
      <c r="ZM346" s="35"/>
      <c r="ZN346" s="35"/>
      <c r="ZO346" s="35"/>
      <c r="ZP346" s="35"/>
      <c r="ZQ346" s="35"/>
      <c r="ZR346" s="35"/>
      <c r="ZS346" s="35"/>
      <c r="ZT346" s="35">
        <v>499262</v>
      </c>
      <c r="ZU346" s="35"/>
      <c r="ZV346" s="35"/>
      <c r="ZW346" s="35"/>
      <c r="ZX346" s="35"/>
      <c r="ZY346" s="35"/>
      <c r="ZZ346" s="35">
        <v>0</v>
      </c>
      <c r="AAA346" s="35"/>
      <c r="AAB346" s="35"/>
      <c r="AAC346" s="35"/>
      <c r="AAD346" s="35">
        <v>250</v>
      </c>
      <c r="AAE346" s="35"/>
      <c r="AAF346" s="35"/>
      <c r="AAG346" s="35"/>
      <c r="AAH346" s="35"/>
      <c r="AAI346" s="35"/>
      <c r="AAJ346" s="35"/>
      <c r="AAK346" s="35"/>
      <c r="AAL346" s="35"/>
      <c r="AAM346" s="35"/>
      <c r="AAN346" s="35"/>
      <c r="AAO346" s="35"/>
      <c r="AAP346" s="35"/>
      <c r="AAQ346" s="35"/>
      <c r="AAR346" s="35"/>
      <c r="AAS346" s="35"/>
      <c r="AAT346" s="35"/>
      <c r="AAU346" s="35"/>
      <c r="AAV346" s="35"/>
      <c r="AAW346" s="35"/>
      <c r="AAX346" s="35">
        <v>0</v>
      </c>
      <c r="AAY346" s="35"/>
      <c r="AAZ346" s="35"/>
      <c r="ABA346" s="35"/>
      <c r="ABB346" s="35"/>
      <c r="ABC346" s="35"/>
      <c r="ABD346" s="35"/>
      <c r="ABE346" s="35"/>
      <c r="ABF346" s="35"/>
      <c r="ABG346" s="35"/>
      <c r="ABH346" s="35"/>
      <c r="ABI346" s="35"/>
      <c r="ABJ346" s="35"/>
      <c r="ABK346" s="35"/>
      <c r="ABL346" s="35"/>
      <c r="ABM346" s="35"/>
      <c r="ABN346" s="35"/>
      <c r="ABO346" s="35"/>
      <c r="ABP346" s="35"/>
      <c r="ABQ346" s="35"/>
      <c r="ABR346" s="35"/>
      <c r="ABS346" s="35"/>
      <c r="ABT346" s="35"/>
      <c r="ABU346" s="35"/>
      <c r="ABV346" s="35"/>
      <c r="ABW346" s="35">
        <v>499512</v>
      </c>
      <c r="ABX346" s="35"/>
      <c r="ABY346" s="35"/>
      <c r="ABZ346" s="35"/>
      <c r="ACA346" s="35"/>
      <c r="ACB346" s="35"/>
      <c r="ACC346" s="35"/>
      <c r="ACD346" s="35"/>
      <c r="ACE346" s="35"/>
      <c r="ACF346" s="35"/>
      <c r="ACG346" s="35"/>
      <c r="ACH346" s="35"/>
      <c r="ACI346" s="35"/>
      <c r="ACJ346" s="35"/>
      <c r="ACK346" s="35"/>
      <c r="ACL346" s="35"/>
      <c r="ACM346" s="35"/>
      <c r="ACN346" s="35"/>
      <c r="ACO346" s="35"/>
      <c r="ACP346" s="35"/>
      <c r="ACQ346" s="35"/>
      <c r="ACR346" s="35">
        <v>68225.61</v>
      </c>
      <c r="ACS346" s="35"/>
      <c r="ACT346" s="35"/>
      <c r="ACU346" s="35">
        <v>17200</v>
      </c>
      <c r="ACV346" s="35"/>
      <c r="ACW346" s="35"/>
      <c r="ACX346" s="35">
        <v>67380</v>
      </c>
      <c r="ACY346" s="35">
        <v>6000</v>
      </c>
      <c r="ACZ346" s="35"/>
      <c r="ADA346" s="35"/>
      <c r="ADB346" s="35"/>
      <c r="ADC346" s="35"/>
      <c r="ADD346" s="35">
        <v>44700</v>
      </c>
      <c r="ADE346" s="35"/>
      <c r="ADF346" s="35"/>
      <c r="ADG346" s="35"/>
      <c r="ADH346" s="35"/>
      <c r="ADI346" s="35"/>
      <c r="ADJ346" s="35"/>
      <c r="ADK346" s="35"/>
      <c r="ADL346" s="35"/>
      <c r="ADM346" s="35"/>
      <c r="ADN346" s="35"/>
      <c r="ADO346" s="35"/>
      <c r="ADP346" s="35"/>
      <c r="ADQ346" s="35"/>
      <c r="ADR346" s="35"/>
      <c r="ADS346" s="35"/>
      <c r="ADT346" s="35"/>
      <c r="ADU346" s="35"/>
      <c r="ADV346" s="35"/>
      <c r="ADW346" s="35"/>
      <c r="ADX346" s="35">
        <v>650000</v>
      </c>
      <c r="ADY346" s="35"/>
      <c r="ADZ346" s="35"/>
      <c r="AEA346" s="35"/>
      <c r="AEB346" s="35"/>
      <c r="AEC346" s="35"/>
      <c r="AED346" s="35"/>
      <c r="AEE346" s="35"/>
      <c r="AEF346" s="35">
        <v>1212426</v>
      </c>
      <c r="AEG346" s="35"/>
      <c r="AEH346" s="35"/>
      <c r="AEI346" s="35"/>
      <c r="AEJ346" s="35"/>
      <c r="AEK346" s="35"/>
      <c r="AEL346" s="35"/>
      <c r="AEM346" s="35">
        <v>8000</v>
      </c>
      <c r="AEN346" s="35">
        <v>300</v>
      </c>
      <c r="AEO346" s="35"/>
      <c r="AEP346" s="35">
        <v>5800</v>
      </c>
      <c r="AEQ346" s="35">
        <v>13800</v>
      </c>
      <c r="AER346" s="35">
        <v>8600</v>
      </c>
      <c r="AES346" s="35">
        <v>8000</v>
      </c>
      <c r="AET346" s="35"/>
      <c r="AEU346" s="35"/>
      <c r="AEV346" s="35"/>
      <c r="AEW346" s="35"/>
      <c r="AEX346" s="35"/>
      <c r="AEY346" s="35"/>
      <c r="AEZ346" s="35">
        <v>2110431.61</v>
      </c>
      <c r="AFA346" s="35">
        <v>14148695.52</v>
      </c>
      <c r="AFB346" s="35"/>
      <c r="AFC346" s="35"/>
      <c r="AFD346" s="35"/>
      <c r="AFE346" s="35"/>
      <c r="AFF346" s="35"/>
      <c r="AFG346" s="35"/>
      <c r="AFH346" s="35"/>
      <c r="AFI346" s="35"/>
      <c r="AFJ346" s="35"/>
      <c r="AFK346" s="35"/>
      <c r="AFL346" s="35"/>
      <c r="AFM346" s="35">
        <v>135000</v>
      </c>
      <c r="AFN346" s="35"/>
      <c r="AFO346" s="35"/>
      <c r="AFP346" s="35"/>
      <c r="AFQ346" s="35"/>
      <c r="AFR346" s="35"/>
      <c r="AFS346" s="35"/>
      <c r="AFT346" s="35"/>
      <c r="AFU346" s="35"/>
      <c r="AFV346" s="35"/>
      <c r="AFW346" s="35"/>
      <c r="AFX346" s="35"/>
      <c r="AFY346" s="35"/>
      <c r="AFZ346" s="35"/>
      <c r="AGA346" s="35"/>
      <c r="AGB346" s="35"/>
      <c r="AGC346" s="35"/>
      <c r="AGD346" s="35"/>
      <c r="AGE346" s="35"/>
      <c r="AGF346" s="35"/>
      <c r="AGG346" s="35"/>
      <c r="AGH346" s="35">
        <v>3750</v>
      </c>
      <c r="AGI346" s="35"/>
      <c r="AGJ346" s="35"/>
      <c r="AGK346" s="35"/>
      <c r="AGL346" s="35"/>
      <c r="AGM346" s="35"/>
      <c r="AGN346" s="35"/>
      <c r="AGO346" s="35"/>
      <c r="AGP346" s="35"/>
      <c r="AGQ346" s="35"/>
      <c r="AGR346" s="35"/>
      <c r="AGS346" s="35"/>
      <c r="AGT346" s="35">
        <v>150</v>
      </c>
      <c r="AGU346" s="35">
        <v>1181033.5</v>
      </c>
      <c r="AGV346" s="35"/>
      <c r="AGW346" s="35"/>
      <c r="AGX346" s="35"/>
      <c r="AGY346" s="35"/>
      <c r="AGZ346" s="35"/>
      <c r="AHA346" s="35"/>
      <c r="AHB346" s="35"/>
      <c r="AHC346" s="35">
        <v>23936228.359999999</v>
      </c>
      <c r="AHD346" s="35">
        <v>1091257.74</v>
      </c>
      <c r="AHE346" s="35"/>
      <c r="AHF346" s="35">
        <v>34000</v>
      </c>
      <c r="AHG346" s="35">
        <v>28172</v>
      </c>
      <c r="AHH346" s="35">
        <v>10000</v>
      </c>
      <c r="AHI346" s="35"/>
      <c r="AHJ346" s="35">
        <v>4440</v>
      </c>
      <c r="AHK346" s="35"/>
      <c r="AHL346" s="35"/>
      <c r="AHM346" s="35">
        <v>9368</v>
      </c>
      <c r="AHN346" s="35"/>
      <c r="AHO346" s="35"/>
      <c r="AHP346" s="35"/>
      <c r="AHQ346" s="35">
        <v>10000</v>
      </c>
      <c r="AHR346" s="35"/>
      <c r="AHS346" s="35"/>
      <c r="AHT346" s="35"/>
      <c r="AHU346" s="35">
        <v>8600</v>
      </c>
      <c r="AHV346" s="35">
        <v>9800</v>
      </c>
      <c r="AHW346" s="35">
        <v>8600</v>
      </c>
      <c r="AHX346" s="35"/>
      <c r="AHY346" s="35"/>
      <c r="AHZ346" s="35"/>
      <c r="AIA346" s="35">
        <v>40619095.119999997</v>
      </c>
      <c r="AIB346" s="35">
        <v>176285214.31999999</v>
      </c>
    </row>
    <row r="347" spans="1:912" x14ac:dyDescent="0.5">
      <c r="A347" s="34" t="s">
        <v>43</v>
      </c>
      <c r="B347" s="34" t="s">
        <v>2610</v>
      </c>
      <c r="C347" s="34" t="s">
        <v>2611</v>
      </c>
      <c r="D347" s="35">
        <v>303200</v>
      </c>
      <c r="E347" s="35"/>
      <c r="F347" s="35"/>
      <c r="G347" s="35"/>
      <c r="H347" s="35">
        <v>17900</v>
      </c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>
        <v>5000</v>
      </c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>
        <v>23340</v>
      </c>
      <c r="AS347" s="35"/>
      <c r="AT347" s="35">
        <v>2142405.54</v>
      </c>
      <c r="AU347" s="35"/>
      <c r="AV347" s="35"/>
      <c r="AW347" s="35"/>
      <c r="AX347" s="35">
        <v>27700</v>
      </c>
      <c r="AY347" s="35"/>
      <c r="AZ347" s="35">
        <v>23330</v>
      </c>
      <c r="BA347" s="35">
        <v>7540</v>
      </c>
      <c r="BB347" s="35"/>
      <c r="BC347" s="35"/>
      <c r="BD347" s="35"/>
      <c r="BE347" s="35"/>
      <c r="BF347" s="35">
        <v>362.55</v>
      </c>
      <c r="BG347" s="35"/>
      <c r="BH347" s="35"/>
      <c r="BI347" s="35">
        <v>11276.32</v>
      </c>
      <c r="BJ347" s="35"/>
      <c r="BK347" s="35"/>
      <c r="BL347" s="35"/>
      <c r="BM347" s="35"/>
      <c r="BN347" s="35"/>
      <c r="BO347" s="35"/>
      <c r="BP347" s="35"/>
      <c r="BQ347" s="35"/>
      <c r="BR347" s="35"/>
      <c r="BS347" s="35">
        <v>250</v>
      </c>
      <c r="BT347" s="35"/>
      <c r="BU347" s="35"/>
      <c r="BV347" s="35"/>
      <c r="BW347" s="35"/>
      <c r="BX347" s="35"/>
      <c r="BY347" s="35"/>
      <c r="BZ347" s="35"/>
      <c r="CA347" s="35"/>
      <c r="CB347" s="35">
        <v>16240</v>
      </c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>
        <v>12301.44</v>
      </c>
      <c r="CU347" s="35"/>
      <c r="CV347" s="35"/>
      <c r="CW347" s="35"/>
      <c r="CX347" s="35"/>
      <c r="CY347" s="35"/>
      <c r="CZ347" s="35"/>
      <c r="DA347" s="35"/>
      <c r="DB347" s="35">
        <v>2590845.8499999996</v>
      </c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>
        <v>69265</v>
      </c>
      <c r="DO347" s="35">
        <v>9200</v>
      </c>
      <c r="DP347" s="35"/>
      <c r="DQ347" s="35"/>
      <c r="DR347" s="35"/>
      <c r="DS347" s="35"/>
      <c r="DT347" s="35">
        <v>13240</v>
      </c>
      <c r="DU347" s="35"/>
      <c r="DV347" s="35"/>
      <c r="DW347" s="35"/>
      <c r="DX347" s="35"/>
      <c r="DY347" s="35"/>
      <c r="DZ347" s="35"/>
      <c r="EA347" s="35"/>
      <c r="EB347" s="35"/>
      <c r="EC347" s="35">
        <v>2816</v>
      </c>
      <c r="ED347" s="35">
        <v>2000</v>
      </c>
      <c r="EE347" s="35"/>
      <c r="EF347" s="35"/>
      <c r="EG347" s="35"/>
      <c r="EH347" s="35"/>
      <c r="EI347" s="35"/>
      <c r="EJ347" s="35">
        <v>2000</v>
      </c>
      <c r="EK347" s="35"/>
      <c r="EL347" s="35"/>
      <c r="EM347" s="35"/>
      <c r="EN347" s="35">
        <v>2000</v>
      </c>
      <c r="EO347" s="35"/>
      <c r="EP347" s="35"/>
      <c r="EQ347" s="35"/>
      <c r="ER347" s="35"/>
      <c r="ES347" s="35"/>
      <c r="ET347" s="35">
        <v>120000</v>
      </c>
      <c r="EU347" s="35"/>
      <c r="EV347" s="35"/>
      <c r="EW347" s="35"/>
      <c r="EX347" s="35">
        <v>220521</v>
      </c>
      <c r="EY347" s="35">
        <v>577000</v>
      </c>
      <c r="EZ347" s="35"/>
      <c r="FA347" s="35"/>
      <c r="FB347" s="35">
        <v>2000</v>
      </c>
      <c r="FC347" s="35">
        <v>11600</v>
      </c>
      <c r="FD347" s="35">
        <v>27540</v>
      </c>
      <c r="FE347" s="35"/>
      <c r="FF347" s="35">
        <v>4700</v>
      </c>
      <c r="FG347" s="35"/>
      <c r="FH347" s="35"/>
      <c r="FI347" s="35">
        <v>150000</v>
      </c>
      <c r="FJ347" s="35"/>
      <c r="FK347" s="35"/>
      <c r="FL347" s="35"/>
      <c r="FM347" s="35"/>
      <c r="FN347" s="35"/>
      <c r="FO347" s="35"/>
      <c r="FP347" s="35"/>
      <c r="FQ347" s="35"/>
      <c r="FR347" s="35"/>
      <c r="FS347" s="35">
        <v>10000</v>
      </c>
      <c r="FT347" s="35"/>
      <c r="FU347" s="35">
        <v>17280</v>
      </c>
      <c r="FV347" s="35">
        <v>16560</v>
      </c>
      <c r="FW347" s="35"/>
      <c r="FX347" s="35"/>
      <c r="FY347" s="35">
        <v>50000</v>
      </c>
      <c r="FZ347" s="35">
        <v>1500</v>
      </c>
      <c r="GA347" s="35">
        <v>10400</v>
      </c>
      <c r="GB347" s="35"/>
      <c r="GC347" s="35"/>
      <c r="GD347" s="35"/>
      <c r="GE347" s="35"/>
      <c r="GF347" s="35">
        <v>0</v>
      </c>
      <c r="GG347" s="35"/>
      <c r="GH347" s="35"/>
      <c r="GI347" s="35"/>
      <c r="GJ347" s="35">
        <v>71480</v>
      </c>
      <c r="GK347" s="35"/>
      <c r="GL347" s="35"/>
      <c r="GM347" s="35"/>
      <c r="GN347" s="35"/>
      <c r="GO347" s="35"/>
      <c r="GP347" s="35"/>
      <c r="GQ347" s="35"/>
      <c r="GR347" s="35"/>
      <c r="GS347" s="35">
        <v>33094.17</v>
      </c>
      <c r="GT347" s="35"/>
      <c r="GU347" s="35"/>
      <c r="GV347" s="35">
        <v>13800</v>
      </c>
      <c r="GW347" s="35"/>
      <c r="GX347" s="35">
        <v>31800</v>
      </c>
      <c r="GY347" s="35"/>
      <c r="GZ347" s="35"/>
      <c r="HA347" s="35">
        <v>1028754.17</v>
      </c>
      <c r="HB347" s="35">
        <v>0</v>
      </c>
      <c r="HC347" s="35"/>
      <c r="HD347" s="35">
        <v>31350</v>
      </c>
      <c r="HE347" s="35"/>
      <c r="HF347" s="35"/>
      <c r="HG347" s="35"/>
      <c r="HH347" s="35">
        <v>12600</v>
      </c>
      <c r="HI347" s="35"/>
      <c r="HJ347" s="35"/>
      <c r="HK347" s="35"/>
      <c r="HL347" s="35"/>
      <c r="HM347" s="35"/>
      <c r="HN347" s="35"/>
      <c r="HO347" s="35"/>
      <c r="HP347" s="35"/>
      <c r="HQ347" s="35"/>
      <c r="HR347" s="35">
        <v>13000</v>
      </c>
      <c r="HS347" s="35"/>
      <c r="HT347" s="35"/>
      <c r="HU347" s="35"/>
      <c r="HV347" s="35"/>
      <c r="HW347" s="35"/>
      <c r="HX347" s="35"/>
      <c r="HY347" s="35"/>
      <c r="HZ347" s="35"/>
      <c r="IA347" s="35"/>
      <c r="IB347" s="35">
        <v>1000</v>
      </c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>
        <v>44100</v>
      </c>
      <c r="JF347" s="35">
        <v>8817</v>
      </c>
      <c r="JG347" s="35"/>
      <c r="JH347" s="35"/>
      <c r="JI347" s="35"/>
      <c r="JJ347" s="35"/>
      <c r="JK347" s="35">
        <v>34560</v>
      </c>
      <c r="JL347" s="35"/>
      <c r="JM347" s="35">
        <v>240000</v>
      </c>
      <c r="JN347" s="35"/>
      <c r="JO347" s="35"/>
      <c r="JP347" s="35"/>
      <c r="JQ347" s="35"/>
      <c r="JR347" s="35"/>
      <c r="JS347" s="35"/>
      <c r="JT347" s="35"/>
      <c r="JU347" s="35">
        <v>385427</v>
      </c>
      <c r="JV347" s="35">
        <v>80000</v>
      </c>
      <c r="JW347" s="35"/>
      <c r="JX347" s="35"/>
      <c r="JY347" s="35"/>
      <c r="JZ347" s="35"/>
      <c r="KA347" s="35"/>
      <c r="KB347" s="35">
        <v>3200</v>
      </c>
      <c r="KC347" s="35"/>
      <c r="KD347" s="35"/>
      <c r="KE347" s="35"/>
      <c r="KF347" s="35"/>
      <c r="KG347" s="35"/>
      <c r="KH347" s="35">
        <v>34210</v>
      </c>
      <c r="KI347" s="35"/>
      <c r="KJ347" s="35">
        <v>15100</v>
      </c>
      <c r="KK347" s="35"/>
      <c r="KL347" s="35"/>
      <c r="KM347" s="35"/>
      <c r="KN347" s="35"/>
      <c r="KO347" s="35">
        <v>140</v>
      </c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>
        <v>300000</v>
      </c>
      <c r="LD347" s="35"/>
      <c r="LE347" s="35">
        <v>21800</v>
      </c>
      <c r="LF347" s="35"/>
      <c r="LG347" s="35"/>
      <c r="LH347" s="35">
        <v>3510000</v>
      </c>
      <c r="LI347" s="35"/>
      <c r="LJ347" s="35"/>
      <c r="LK347" s="35"/>
      <c r="LL347" s="35"/>
      <c r="LM347" s="35">
        <v>48060</v>
      </c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>
        <v>4012510</v>
      </c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>
        <v>69000</v>
      </c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>
        <v>60000</v>
      </c>
      <c r="NN347" s="35">
        <v>112175</v>
      </c>
      <c r="NO347" s="35">
        <v>4800</v>
      </c>
      <c r="NP347" s="35"/>
      <c r="NQ347" s="35">
        <v>21500</v>
      </c>
      <c r="NR347" s="35"/>
      <c r="NS347" s="35"/>
      <c r="NT347" s="35"/>
      <c r="NU347" s="35"/>
      <c r="NV347" s="35"/>
      <c r="NW347" s="35"/>
      <c r="NX347" s="35"/>
      <c r="NY347" s="35"/>
      <c r="NZ347" s="35"/>
      <c r="OA347" s="35">
        <v>45000</v>
      </c>
      <c r="OB347" s="35">
        <v>110000</v>
      </c>
      <c r="OC347" s="35"/>
      <c r="OD347" s="35"/>
      <c r="OE347" s="35"/>
      <c r="OF347" s="35"/>
      <c r="OG347" s="35"/>
      <c r="OH347" s="35"/>
      <c r="OI347" s="35">
        <v>1440000</v>
      </c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>
        <v>30000</v>
      </c>
      <c r="OY347" s="35"/>
      <c r="OZ347" s="35"/>
      <c r="PA347" s="35"/>
      <c r="PB347" s="35">
        <v>28000</v>
      </c>
      <c r="PC347" s="35"/>
      <c r="PD347" s="35"/>
      <c r="PE347" s="35"/>
      <c r="PF347" s="35">
        <v>1920475</v>
      </c>
      <c r="PG347" s="35">
        <v>2440344</v>
      </c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>
        <v>2000</v>
      </c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>
        <v>19800</v>
      </c>
      <c r="QH347" s="35"/>
      <c r="QI347" s="35"/>
      <c r="QJ347" s="35"/>
      <c r="QK347" s="35"/>
      <c r="QL347" s="35"/>
      <c r="QM347" s="35"/>
      <c r="QN347" s="35"/>
      <c r="QO347" s="35"/>
      <c r="QP347" s="35"/>
      <c r="QQ347" s="35"/>
      <c r="QR347" s="35"/>
      <c r="QS347" s="35"/>
      <c r="QT347" s="35"/>
      <c r="QU347" s="35"/>
      <c r="QV347" s="35"/>
      <c r="QW347" s="35"/>
      <c r="QX347" s="35"/>
      <c r="QY347" s="35">
        <v>15476118.35</v>
      </c>
      <c r="QZ347" s="35"/>
      <c r="RA347" s="35">
        <v>102000</v>
      </c>
      <c r="RB347" s="35"/>
      <c r="RC347" s="35"/>
      <c r="RD347" s="35">
        <v>256966</v>
      </c>
      <c r="RE347" s="35"/>
      <c r="RF347" s="35">
        <v>2500</v>
      </c>
      <c r="RG347" s="35"/>
      <c r="RH347" s="35"/>
      <c r="RI347" s="35"/>
      <c r="RJ347" s="35"/>
      <c r="RK347" s="35"/>
      <c r="RL347" s="35"/>
      <c r="RM347" s="35"/>
      <c r="RN347" s="35"/>
      <c r="RO347" s="35"/>
      <c r="RP347" s="35"/>
      <c r="RQ347" s="35"/>
      <c r="RR347" s="35"/>
      <c r="RS347" s="35"/>
      <c r="RT347" s="35"/>
      <c r="RU347" s="35"/>
      <c r="RV347" s="35"/>
      <c r="RW347" s="35"/>
      <c r="RX347" s="35"/>
      <c r="RY347" s="35"/>
      <c r="RZ347" s="35"/>
      <c r="SA347" s="35"/>
      <c r="SB347" s="35"/>
      <c r="SC347" s="35"/>
      <c r="SD347" s="35"/>
      <c r="SE347" s="35"/>
      <c r="SF347" s="35">
        <v>18299728.350000001</v>
      </c>
      <c r="SG347" s="35"/>
      <c r="SH347" s="35"/>
      <c r="SI347" s="35"/>
      <c r="SJ347" s="35"/>
      <c r="SK347" s="35"/>
      <c r="SL347" s="35"/>
      <c r="SM347" s="35"/>
      <c r="SN347" s="35"/>
      <c r="SO347" s="35"/>
      <c r="SP347" s="35"/>
      <c r="SQ347" s="35"/>
      <c r="SR347" s="35"/>
      <c r="SS347" s="35"/>
      <c r="ST347" s="35"/>
      <c r="SU347" s="35"/>
      <c r="SV347" s="35"/>
      <c r="SW347" s="35"/>
      <c r="SX347" s="35"/>
      <c r="SY347" s="35"/>
      <c r="SZ347" s="35"/>
      <c r="TA347" s="35"/>
      <c r="TB347" s="35"/>
      <c r="TC347" s="35"/>
      <c r="TD347" s="35"/>
      <c r="TE347" s="35"/>
      <c r="TF347" s="35"/>
      <c r="TG347" s="35"/>
      <c r="TH347" s="35"/>
      <c r="TI347" s="35"/>
      <c r="TJ347" s="35"/>
      <c r="TK347" s="35"/>
      <c r="TL347" s="35"/>
      <c r="TM347" s="35"/>
      <c r="TN347" s="35"/>
      <c r="TO347" s="35"/>
      <c r="TP347" s="35"/>
      <c r="TQ347" s="35"/>
      <c r="TR347" s="35"/>
      <c r="TS347" s="35"/>
      <c r="TT347" s="35"/>
      <c r="TU347" s="35"/>
      <c r="TV347" s="35"/>
      <c r="TW347" s="35"/>
      <c r="TX347" s="35"/>
      <c r="TY347" s="35"/>
      <c r="TZ347" s="35"/>
      <c r="UA347" s="35"/>
      <c r="UB347" s="35"/>
      <c r="UC347" s="35"/>
      <c r="UD347" s="35"/>
      <c r="UE347" s="35"/>
      <c r="UF347" s="35"/>
      <c r="UG347" s="35"/>
      <c r="UH347" s="35"/>
      <c r="UI347" s="35">
        <v>240000</v>
      </c>
      <c r="UJ347" s="35"/>
      <c r="UK347" s="35"/>
      <c r="UL347" s="35"/>
      <c r="UM347" s="35"/>
      <c r="UN347" s="35"/>
      <c r="UO347" s="35"/>
      <c r="UP347" s="35"/>
      <c r="UQ347" s="35"/>
      <c r="UR347" s="35"/>
      <c r="US347" s="35">
        <v>300</v>
      </c>
      <c r="UT347" s="35"/>
      <c r="UU347" s="35"/>
      <c r="UV347" s="35">
        <v>10378000</v>
      </c>
      <c r="UW347" s="35"/>
      <c r="UX347" s="35"/>
      <c r="UY347" s="35"/>
      <c r="UZ347" s="35"/>
      <c r="VA347" s="35"/>
      <c r="VB347" s="35"/>
      <c r="VC347" s="35"/>
      <c r="VD347" s="35"/>
      <c r="VE347" s="35"/>
      <c r="VF347" s="35"/>
      <c r="VG347" s="35"/>
      <c r="VH347" s="35"/>
      <c r="VI347" s="35"/>
      <c r="VJ347" s="35"/>
      <c r="VK347" s="35"/>
      <c r="VL347" s="35"/>
      <c r="VM347" s="35"/>
      <c r="VN347" s="35"/>
      <c r="VO347" s="35"/>
      <c r="VP347" s="35"/>
      <c r="VQ347" s="35">
        <v>10618300</v>
      </c>
      <c r="VR347" s="35"/>
      <c r="VS347" s="35">
        <v>2664690.02</v>
      </c>
      <c r="VT347" s="35"/>
      <c r="VU347" s="35">
        <v>16500</v>
      </c>
      <c r="VV347" s="35"/>
      <c r="VW347" s="35"/>
      <c r="VX347" s="35"/>
      <c r="VY347" s="35"/>
      <c r="VZ347" s="35"/>
      <c r="WA347" s="35"/>
      <c r="WB347" s="35">
        <v>810000</v>
      </c>
      <c r="WC347" s="35"/>
      <c r="WD347" s="35"/>
      <c r="WE347" s="35"/>
      <c r="WF347" s="35"/>
      <c r="WG347" s="35">
        <v>40000</v>
      </c>
      <c r="WH347" s="35"/>
      <c r="WI347" s="35"/>
      <c r="WJ347" s="35"/>
      <c r="WK347" s="35"/>
      <c r="WL347" s="35"/>
      <c r="WM347" s="35"/>
      <c r="WN347" s="35"/>
      <c r="WO347" s="35"/>
      <c r="WP347" s="35"/>
      <c r="WQ347" s="35"/>
      <c r="WR347" s="35"/>
      <c r="WS347" s="35"/>
      <c r="WT347" s="35"/>
      <c r="WU347" s="35"/>
      <c r="WV347" s="35"/>
      <c r="WW347" s="35"/>
      <c r="WX347" s="35">
        <v>95250</v>
      </c>
      <c r="WY347" s="35"/>
      <c r="WZ347" s="35"/>
      <c r="XA347" s="35"/>
      <c r="XB347" s="35"/>
      <c r="XC347" s="35"/>
      <c r="XD347" s="35"/>
      <c r="XE347" s="35"/>
      <c r="XF347" s="35"/>
      <c r="XG347" s="35"/>
      <c r="XH347" s="35"/>
      <c r="XI347" s="35"/>
      <c r="XJ347" s="35">
        <v>139725</v>
      </c>
      <c r="XK347" s="35"/>
      <c r="XL347" s="35"/>
      <c r="XM347" s="35"/>
      <c r="XN347" s="35"/>
      <c r="XO347" s="35"/>
      <c r="XP347" s="35"/>
      <c r="XQ347" s="35"/>
      <c r="XR347" s="35"/>
      <c r="XS347" s="35"/>
      <c r="XT347" s="35"/>
      <c r="XU347" s="35">
        <v>40000</v>
      </c>
      <c r="XV347" s="35"/>
      <c r="XW347" s="35"/>
      <c r="XX347" s="35"/>
      <c r="XY347" s="35"/>
      <c r="XZ347" s="35"/>
      <c r="YA347" s="35"/>
      <c r="YB347" s="35"/>
      <c r="YC347" s="35"/>
      <c r="YD347" s="35"/>
      <c r="YE347" s="35"/>
      <c r="YF347" s="35"/>
      <c r="YG347" s="35"/>
      <c r="YH347" s="35"/>
      <c r="YI347" s="35"/>
      <c r="YJ347" s="35"/>
      <c r="YK347" s="35"/>
      <c r="YL347" s="35">
        <v>3938730</v>
      </c>
      <c r="YM347" s="35"/>
      <c r="YN347" s="35"/>
      <c r="YO347" s="35"/>
      <c r="YP347" s="35"/>
      <c r="YQ347" s="35">
        <v>40000</v>
      </c>
      <c r="YR347" s="35"/>
      <c r="YS347" s="35"/>
      <c r="YT347" s="35"/>
      <c r="YU347" s="35"/>
      <c r="YV347" s="35"/>
      <c r="YW347" s="35"/>
      <c r="YX347" s="35"/>
      <c r="YY347" s="35"/>
      <c r="YZ347" s="35"/>
      <c r="ZA347" s="35"/>
      <c r="ZB347" s="35"/>
      <c r="ZC347" s="35">
        <v>7784895.0199999996</v>
      </c>
      <c r="ZD347" s="35"/>
      <c r="ZE347" s="35"/>
      <c r="ZF347" s="35"/>
      <c r="ZG347" s="35"/>
      <c r="ZH347" s="35"/>
      <c r="ZI347" s="35"/>
      <c r="ZJ347" s="35"/>
      <c r="ZK347" s="35"/>
      <c r="ZL347" s="35"/>
      <c r="ZM347" s="35"/>
      <c r="ZN347" s="35"/>
      <c r="ZO347" s="35"/>
      <c r="ZP347" s="35"/>
      <c r="ZQ347" s="35"/>
      <c r="ZR347" s="35"/>
      <c r="ZS347" s="35"/>
      <c r="ZT347" s="35"/>
      <c r="ZU347" s="35"/>
      <c r="ZV347" s="35"/>
      <c r="ZW347" s="35"/>
      <c r="ZX347" s="35"/>
      <c r="ZY347" s="35"/>
      <c r="ZZ347" s="35"/>
      <c r="AAA347" s="35">
        <v>7100</v>
      </c>
      <c r="AAB347" s="35"/>
      <c r="AAC347" s="35"/>
      <c r="AAD347" s="35"/>
      <c r="AAE347" s="35"/>
      <c r="AAF347" s="35"/>
      <c r="AAG347" s="35"/>
      <c r="AAH347" s="35"/>
      <c r="AAI347" s="35"/>
      <c r="AAJ347" s="35"/>
      <c r="AAK347" s="35"/>
      <c r="AAL347" s="35"/>
      <c r="AAM347" s="35"/>
      <c r="AAN347" s="35"/>
      <c r="AAO347" s="35"/>
      <c r="AAP347" s="35"/>
      <c r="AAQ347" s="35"/>
      <c r="AAR347" s="35"/>
      <c r="AAS347" s="35"/>
      <c r="AAT347" s="35"/>
      <c r="AAU347" s="35"/>
      <c r="AAV347" s="35"/>
      <c r="AAW347" s="35"/>
      <c r="AAX347" s="35">
        <v>0</v>
      </c>
      <c r="AAY347" s="35"/>
      <c r="AAZ347" s="35"/>
      <c r="ABA347" s="35"/>
      <c r="ABB347" s="35"/>
      <c r="ABC347" s="35"/>
      <c r="ABD347" s="35"/>
      <c r="ABE347" s="35"/>
      <c r="ABF347" s="35"/>
      <c r="ABG347" s="35"/>
      <c r="ABH347" s="35"/>
      <c r="ABI347" s="35"/>
      <c r="ABJ347" s="35"/>
      <c r="ABK347" s="35"/>
      <c r="ABL347" s="35"/>
      <c r="ABM347" s="35"/>
      <c r="ABN347" s="35"/>
      <c r="ABO347" s="35"/>
      <c r="ABP347" s="35"/>
      <c r="ABQ347" s="35"/>
      <c r="ABR347" s="35"/>
      <c r="ABS347" s="35"/>
      <c r="ABT347" s="35"/>
      <c r="ABU347" s="35"/>
      <c r="ABV347" s="35"/>
      <c r="ABW347" s="35">
        <v>7100</v>
      </c>
      <c r="ABX347" s="35"/>
      <c r="ABY347" s="35">
        <v>3000</v>
      </c>
      <c r="ABZ347" s="35"/>
      <c r="ACA347" s="35"/>
      <c r="ACB347" s="35"/>
      <c r="ACC347" s="35"/>
      <c r="ACD347" s="35"/>
      <c r="ACE347" s="35"/>
      <c r="ACF347" s="35"/>
      <c r="ACG347" s="35"/>
      <c r="ACH347" s="35"/>
      <c r="ACI347" s="35"/>
      <c r="ACJ347" s="35"/>
      <c r="ACK347" s="35"/>
      <c r="ACL347" s="35">
        <v>3000</v>
      </c>
      <c r="ACM347" s="35"/>
      <c r="ACN347" s="35"/>
      <c r="ACO347" s="35"/>
      <c r="ACP347" s="35"/>
      <c r="ACQ347" s="35"/>
      <c r="ACR347" s="35"/>
      <c r="ACS347" s="35">
        <v>24200</v>
      </c>
      <c r="ACT347" s="35">
        <v>3000</v>
      </c>
      <c r="ACU347" s="35">
        <v>401880</v>
      </c>
      <c r="ACV347" s="35">
        <v>3000</v>
      </c>
      <c r="ACW347" s="35"/>
      <c r="ACX347" s="35"/>
      <c r="ACY347" s="35">
        <v>13600</v>
      </c>
      <c r="ACZ347" s="35">
        <v>672600</v>
      </c>
      <c r="ADA347" s="35">
        <v>124050</v>
      </c>
      <c r="ADB347" s="35"/>
      <c r="ADC347" s="35">
        <v>523170</v>
      </c>
      <c r="ADD347" s="35">
        <v>67380</v>
      </c>
      <c r="ADE347" s="35"/>
      <c r="ADF347" s="35">
        <v>143560</v>
      </c>
      <c r="ADG347" s="35">
        <v>600090</v>
      </c>
      <c r="ADH347" s="35"/>
      <c r="ADI347" s="35">
        <v>129890</v>
      </c>
      <c r="ADJ347" s="35">
        <v>8600</v>
      </c>
      <c r="ADK347" s="35"/>
      <c r="ADL347" s="35">
        <v>134760</v>
      </c>
      <c r="ADM347" s="35"/>
      <c r="ADN347" s="35">
        <v>53910</v>
      </c>
      <c r="ADO347" s="35"/>
      <c r="ADP347" s="35"/>
      <c r="ADQ347" s="35"/>
      <c r="ADR347" s="35"/>
      <c r="ADS347" s="35"/>
      <c r="ADT347" s="35"/>
      <c r="ADU347" s="35"/>
      <c r="ADV347" s="35"/>
      <c r="ADW347" s="35"/>
      <c r="ADX347" s="35"/>
      <c r="ADY347" s="35"/>
      <c r="ADZ347" s="35"/>
      <c r="AEA347" s="35">
        <v>20340</v>
      </c>
      <c r="AEB347" s="35"/>
      <c r="AEC347" s="35"/>
      <c r="AED347" s="35"/>
      <c r="AEE347" s="35"/>
      <c r="AEF347" s="35">
        <v>12348000</v>
      </c>
      <c r="AEG347" s="35"/>
      <c r="AEH347" s="35"/>
      <c r="AEI347" s="35"/>
      <c r="AEJ347" s="35">
        <v>420</v>
      </c>
      <c r="AEK347" s="35">
        <v>6000</v>
      </c>
      <c r="AEL347" s="35"/>
      <c r="AEM347" s="35">
        <v>8600</v>
      </c>
      <c r="AEN347" s="35">
        <v>10500</v>
      </c>
      <c r="AEO347" s="35">
        <v>14600</v>
      </c>
      <c r="AEP347" s="35">
        <v>8600</v>
      </c>
      <c r="AEQ347" s="35"/>
      <c r="AER347" s="35"/>
      <c r="AES347" s="35"/>
      <c r="AET347" s="35"/>
      <c r="AEU347" s="35"/>
      <c r="AEV347" s="35">
        <v>3000</v>
      </c>
      <c r="AEW347" s="35"/>
      <c r="AEX347" s="35"/>
      <c r="AEY347" s="35">
        <v>3000</v>
      </c>
      <c r="AEZ347" s="35">
        <v>15332750</v>
      </c>
      <c r="AFA347" s="35"/>
      <c r="AFB347" s="35"/>
      <c r="AFC347" s="35"/>
      <c r="AFD347" s="35"/>
      <c r="AFE347" s="35"/>
      <c r="AFF347" s="35"/>
      <c r="AFG347" s="35"/>
      <c r="AFH347" s="35"/>
      <c r="AFI347" s="35"/>
      <c r="AFJ347" s="35"/>
      <c r="AFK347" s="35"/>
      <c r="AFL347" s="35"/>
      <c r="AFM347" s="35">
        <v>12800</v>
      </c>
      <c r="AFN347" s="35"/>
      <c r="AFO347" s="35"/>
      <c r="AFP347" s="35"/>
      <c r="AFQ347" s="35"/>
      <c r="AFR347" s="35"/>
      <c r="AFS347" s="35"/>
      <c r="AFT347" s="35"/>
      <c r="AFU347" s="35"/>
      <c r="AFV347" s="35"/>
      <c r="AFW347" s="35"/>
      <c r="AFX347" s="35"/>
      <c r="AFY347" s="35"/>
      <c r="AFZ347" s="35"/>
      <c r="AGA347" s="35"/>
      <c r="AGB347" s="35"/>
      <c r="AGC347" s="35"/>
      <c r="AGD347" s="35"/>
      <c r="AGE347" s="35"/>
      <c r="AGF347" s="35"/>
      <c r="AGG347" s="35"/>
      <c r="AGH347" s="35"/>
      <c r="AGI347" s="35"/>
      <c r="AGJ347" s="35"/>
      <c r="AGK347" s="35"/>
      <c r="AGL347" s="35"/>
      <c r="AGM347" s="35"/>
      <c r="AGN347" s="35"/>
      <c r="AGO347" s="35"/>
      <c r="AGP347" s="35"/>
      <c r="AGQ347" s="35"/>
      <c r="AGR347" s="35"/>
      <c r="AGS347" s="35">
        <v>8600</v>
      </c>
      <c r="AGT347" s="35"/>
      <c r="AGU347" s="35"/>
      <c r="AGV347" s="35"/>
      <c r="AGW347" s="35"/>
      <c r="AGX347" s="35"/>
      <c r="AGY347" s="35"/>
      <c r="AGZ347" s="35"/>
      <c r="AHA347" s="35"/>
      <c r="AHB347" s="35"/>
      <c r="AHC347" s="35"/>
      <c r="AHD347" s="35"/>
      <c r="AHE347" s="35"/>
      <c r="AHF347" s="35"/>
      <c r="AHG347" s="35"/>
      <c r="AHH347" s="35"/>
      <c r="AHI347" s="35"/>
      <c r="AHJ347" s="35"/>
      <c r="AHK347" s="35"/>
      <c r="AHL347" s="35"/>
      <c r="AHM347" s="35">
        <v>1880</v>
      </c>
      <c r="AHN347" s="35"/>
      <c r="AHO347" s="35"/>
      <c r="AHP347" s="35"/>
      <c r="AHQ347" s="35"/>
      <c r="AHR347" s="35"/>
      <c r="AHS347" s="35"/>
      <c r="AHT347" s="35"/>
      <c r="AHU347" s="35"/>
      <c r="AHV347" s="35"/>
      <c r="AHW347" s="35"/>
      <c r="AHX347" s="35"/>
      <c r="AHY347" s="35"/>
      <c r="AHZ347" s="35"/>
      <c r="AIA347" s="35">
        <v>23280</v>
      </c>
      <c r="AIB347" s="35">
        <v>62224586.390000001</v>
      </c>
    </row>
    <row r="348" spans="1:912" x14ac:dyDescent="0.5">
      <c r="A348" s="34" t="s">
        <v>43</v>
      </c>
      <c r="B348" s="34" t="s">
        <v>2612</v>
      </c>
      <c r="C348" s="34" t="s">
        <v>2613</v>
      </c>
      <c r="D348" s="35">
        <v>2681589.37</v>
      </c>
      <c r="E348" s="35">
        <v>131370</v>
      </c>
      <c r="F348" s="35">
        <v>0.4</v>
      </c>
      <c r="G348" s="35">
        <v>690178.32</v>
      </c>
      <c r="H348" s="35">
        <v>103755.5</v>
      </c>
      <c r="I348" s="35">
        <v>308413.13</v>
      </c>
      <c r="J348" s="35">
        <v>6740</v>
      </c>
      <c r="K348" s="35">
        <v>888881.56</v>
      </c>
      <c r="L348" s="35">
        <v>120948.51</v>
      </c>
      <c r="M348" s="35">
        <v>850</v>
      </c>
      <c r="N348" s="35">
        <v>595632.4</v>
      </c>
      <c r="O348" s="35">
        <v>37780</v>
      </c>
      <c r="P348" s="35">
        <v>250461</v>
      </c>
      <c r="Q348" s="35">
        <v>42784</v>
      </c>
      <c r="R348" s="35">
        <v>1012447.7</v>
      </c>
      <c r="S348" s="35">
        <v>315969.90999999997</v>
      </c>
      <c r="T348" s="35">
        <v>122309.95</v>
      </c>
      <c r="U348" s="35">
        <v>13981.94</v>
      </c>
      <c r="V348" s="35"/>
      <c r="W348" s="35">
        <v>10270.18</v>
      </c>
      <c r="X348" s="35">
        <v>16328</v>
      </c>
      <c r="Y348" s="35">
        <v>31613</v>
      </c>
      <c r="Z348" s="35">
        <v>52537</v>
      </c>
      <c r="AA348" s="35">
        <v>8250</v>
      </c>
      <c r="AB348" s="35">
        <v>3285587.12</v>
      </c>
      <c r="AC348" s="35">
        <v>10450.43</v>
      </c>
      <c r="AD348" s="35">
        <v>2830887.94</v>
      </c>
      <c r="AE348" s="35">
        <v>55851</v>
      </c>
      <c r="AF348" s="35">
        <v>227675</v>
      </c>
      <c r="AG348" s="35">
        <v>108342.95</v>
      </c>
      <c r="AH348" s="35">
        <v>297703</v>
      </c>
      <c r="AI348" s="35">
        <v>27840</v>
      </c>
      <c r="AJ348" s="35">
        <v>33820</v>
      </c>
      <c r="AK348" s="35">
        <v>4239852.82</v>
      </c>
      <c r="AL348" s="35">
        <v>46672</v>
      </c>
      <c r="AM348" s="35">
        <v>14584.35</v>
      </c>
      <c r="AN348" s="35">
        <v>15453</v>
      </c>
      <c r="AO348" s="35">
        <v>165730</v>
      </c>
      <c r="AP348" s="35">
        <v>94172</v>
      </c>
      <c r="AQ348" s="35">
        <v>41882</v>
      </c>
      <c r="AR348" s="35">
        <v>34075.1</v>
      </c>
      <c r="AS348" s="35">
        <v>19830.05</v>
      </c>
      <c r="AT348" s="35">
        <v>2620875.5299999998</v>
      </c>
      <c r="AU348" s="35">
        <v>499123.01</v>
      </c>
      <c r="AV348" s="35">
        <v>19089</v>
      </c>
      <c r="AW348" s="35">
        <v>15897.65</v>
      </c>
      <c r="AX348" s="35">
        <v>1599049.56</v>
      </c>
      <c r="AY348" s="35">
        <v>4000</v>
      </c>
      <c r="AZ348" s="35">
        <v>57630</v>
      </c>
      <c r="BA348" s="35">
        <v>1321338.19</v>
      </c>
      <c r="BB348" s="35">
        <v>896733.64</v>
      </c>
      <c r="BC348" s="35">
        <v>409626</v>
      </c>
      <c r="BD348" s="35">
        <v>1102319</v>
      </c>
      <c r="BE348" s="35">
        <v>1315448.2</v>
      </c>
      <c r="BF348" s="35">
        <v>665326.94999999995</v>
      </c>
      <c r="BG348" s="35">
        <v>328649</v>
      </c>
      <c r="BH348" s="35">
        <v>410657</v>
      </c>
      <c r="BI348" s="35">
        <v>1177027.8</v>
      </c>
      <c r="BJ348" s="35">
        <v>14341</v>
      </c>
      <c r="BK348" s="35">
        <v>117093</v>
      </c>
      <c r="BL348" s="35">
        <v>24130</v>
      </c>
      <c r="BM348" s="35">
        <v>206942</v>
      </c>
      <c r="BN348" s="35">
        <v>451328.64</v>
      </c>
      <c r="BO348" s="35"/>
      <c r="BP348" s="35">
        <v>209226.07</v>
      </c>
      <c r="BQ348" s="35">
        <v>33200</v>
      </c>
      <c r="BR348" s="35">
        <v>58400</v>
      </c>
      <c r="BS348" s="35">
        <v>402063.5</v>
      </c>
      <c r="BT348" s="35">
        <v>10653</v>
      </c>
      <c r="BU348" s="35">
        <v>3678199.65</v>
      </c>
      <c r="BV348" s="35">
        <v>56199</v>
      </c>
      <c r="BW348" s="35">
        <v>0.51</v>
      </c>
      <c r="BX348" s="35">
        <v>43686.83</v>
      </c>
      <c r="BY348" s="35">
        <v>290526.17</v>
      </c>
      <c r="BZ348" s="35">
        <v>27908</v>
      </c>
      <c r="CA348" s="35"/>
      <c r="CB348" s="35">
        <v>100946.01</v>
      </c>
      <c r="CC348" s="35">
        <v>21681.279999999999</v>
      </c>
      <c r="CD348" s="35">
        <v>23780</v>
      </c>
      <c r="CE348" s="35"/>
      <c r="CF348" s="35"/>
      <c r="CG348" s="35">
        <v>12541751.640000001</v>
      </c>
      <c r="CH348" s="35">
        <v>182630.09</v>
      </c>
      <c r="CI348" s="35">
        <v>88649.4</v>
      </c>
      <c r="CJ348" s="35">
        <v>3700</v>
      </c>
      <c r="CK348" s="35">
        <v>14980</v>
      </c>
      <c r="CL348" s="35">
        <v>37889</v>
      </c>
      <c r="CM348" s="35">
        <v>3350</v>
      </c>
      <c r="CN348" s="35">
        <v>955800.07</v>
      </c>
      <c r="CO348" s="35">
        <v>8550.2000000000007</v>
      </c>
      <c r="CP348" s="35">
        <v>39937</v>
      </c>
      <c r="CQ348" s="35">
        <v>1300</v>
      </c>
      <c r="CR348" s="35">
        <v>5200</v>
      </c>
      <c r="CS348" s="35">
        <v>5200</v>
      </c>
      <c r="CT348" s="35">
        <v>4973643.91</v>
      </c>
      <c r="CU348" s="35">
        <v>23606.6</v>
      </c>
      <c r="CV348" s="35">
        <v>69138</v>
      </c>
      <c r="CW348" s="35">
        <v>123551.58</v>
      </c>
      <c r="CX348" s="35">
        <v>4300</v>
      </c>
      <c r="CY348" s="35">
        <v>934473.05</v>
      </c>
      <c r="CZ348" s="35">
        <v>204605.25</v>
      </c>
      <c r="DA348" s="35">
        <v>12896.28</v>
      </c>
      <c r="DB348" s="35">
        <v>57441747.890000008</v>
      </c>
      <c r="DC348" s="35">
        <v>1479630.28</v>
      </c>
      <c r="DD348" s="35">
        <v>187270</v>
      </c>
      <c r="DE348" s="35">
        <v>651269</v>
      </c>
      <c r="DF348" s="35">
        <v>320243</v>
      </c>
      <c r="DG348" s="35">
        <v>32728.09</v>
      </c>
      <c r="DH348" s="35">
        <v>378926.31</v>
      </c>
      <c r="DI348" s="35">
        <v>77200</v>
      </c>
      <c r="DJ348" s="35">
        <v>206547</v>
      </c>
      <c r="DK348" s="35">
        <v>7955.56</v>
      </c>
      <c r="DL348" s="35">
        <v>54502.8</v>
      </c>
      <c r="DM348" s="35">
        <v>845301.91</v>
      </c>
      <c r="DN348" s="35">
        <v>6603151.6600000001</v>
      </c>
      <c r="DO348" s="35">
        <v>1872519.71</v>
      </c>
      <c r="DP348" s="35">
        <v>10580</v>
      </c>
      <c r="DQ348" s="35">
        <v>208868.74</v>
      </c>
      <c r="DR348" s="35">
        <v>1723752.32</v>
      </c>
      <c r="DS348" s="35">
        <v>735288.66</v>
      </c>
      <c r="DT348" s="35">
        <v>152078</v>
      </c>
      <c r="DU348" s="35">
        <v>412054.24</v>
      </c>
      <c r="DV348" s="35">
        <v>14037</v>
      </c>
      <c r="DW348" s="35">
        <v>9858918.6099999994</v>
      </c>
      <c r="DX348" s="35">
        <v>56208.99</v>
      </c>
      <c r="DY348" s="35">
        <v>72103.02</v>
      </c>
      <c r="DZ348" s="35">
        <v>126030</v>
      </c>
      <c r="EA348" s="35">
        <v>48369.9</v>
      </c>
      <c r="EB348" s="35">
        <v>92514.5</v>
      </c>
      <c r="EC348" s="35">
        <v>170194</v>
      </c>
      <c r="ED348" s="35">
        <v>461437.38</v>
      </c>
      <c r="EE348" s="35">
        <v>155865</v>
      </c>
      <c r="EF348" s="35">
        <v>192731.02</v>
      </c>
      <c r="EG348" s="35">
        <v>211460</v>
      </c>
      <c r="EH348" s="35">
        <v>40428.75</v>
      </c>
      <c r="EI348" s="35">
        <v>32216</v>
      </c>
      <c r="EJ348" s="35">
        <v>7350</v>
      </c>
      <c r="EK348" s="35">
        <v>119259</v>
      </c>
      <c r="EL348" s="35">
        <v>199699.26</v>
      </c>
      <c r="EM348" s="35">
        <v>9076</v>
      </c>
      <c r="EN348" s="35">
        <v>23948</v>
      </c>
      <c r="EO348" s="35">
        <v>2005115.11</v>
      </c>
      <c r="EP348" s="35">
        <v>276062.36</v>
      </c>
      <c r="EQ348" s="35">
        <v>131655.6</v>
      </c>
      <c r="ER348" s="35">
        <v>93932.96</v>
      </c>
      <c r="ES348" s="35">
        <v>63505.82</v>
      </c>
      <c r="ET348" s="35">
        <v>22736</v>
      </c>
      <c r="EU348" s="35">
        <v>225988.2</v>
      </c>
      <c r="EV348" s="35">
        <v>92553.07</v>
      </c>
      <c r="EW348" s="35">
        <v>173029.25</v>
      </c>
      <c r="EX348" s="35">
        <v>30936292.079999998</v>
      </c>
      <c r="EY348" s="35">
        <v>1321943.8999999999</v>
      </c>
      <c r="EZ348" s="35">
        <v>4675</v>
      </c>
      <c r="FA348" s="35">
        <v>15000</v>
      </c>
      <c r="FB348" s="35">
        <v>25818</v>
      </c>
      <c r="FC348" s="35">
        <v>57894</v>
      </c>
      <c r="FD348" s="35">
        <v>22352.5</v>
      </c>
      <c r="FE348" s="35">
        <v>39291</v>
      </c>
      <c r="FF348" s="35">
        <v>140965</v>
      </c>
      <c r="FG348" s="35">
        <v>6200</v>
      </c>
      <c r="FH348" s="35">
        <v>76097.27</v>
      </c>
      <c r="FI348" s="35">
        <v>7000</v>
      </c>
      <c r="FJ348" s="35">
        <v>16340</v>
      </c>
      <c r="FK348" s="35">
        <v>2529541.2200000002</v>
      </c>
      <c r="FL348" s="35">
        <v>47002.52</v>
      </c>
      <c r="FM348" s="35">
        <v>100677</v>
      </c>
      <c r="FN348" s="35">
        <v>34842.839999999997</v>
      </c>
      <c r="FO348" s="35">
        <v>64417.2</v>
      </c>
      <c r="FP348" s="35">
        <v>64979</v>
      </c>
      <c r="FQ348" s="35">
        <v>50820</v>
      </c>
      <c r="FR348" s="35">
        <v>46970</v>
      </c>
      <c r="FS348" s="35">
        <v>2041717.02</v>
      </c>
      <c r="FT348" s="35">
        <v>40120</v>
      </c>
      <c r="FU348" s="35">
        <v>74450.880000000005</v>
      </c>
      <c r="FV348" s="35">
        <v>12900.01</v>
      </c>
      <c r="FW348" s="35">
        <v>522545.74</v>
      </c>
      <c r="FX348" s="35">
        <v>40479.199999999997</v>
      </c>
      <c r="FY348" s="35">
        <v>86260</v>
      </c>
      <c r="FZ348" s="35">
        <v>230785.82</v>
      </c>
      <c r="GA348" s="35">
        <v>184291</v>
      </c>
      <c r="GB348" s="35">
        <v>437130</v>
      </c>
      <c r="GC348" s="35">
        <v>163342.85</v>
      </c>
      <c r="GD348" s="35">
        <v>283539.23</v>
      </c>
      <c r="GE348" s="35">
        <v>9988</v>
      </c>
      <c r="GF348" s="35">
        <v>5425.3</v>
      </c>
      <c r="GG348" s="35">
        <v>644257.35</v>
      </c>
      <c r="GH348" s="35">
        <v>56310</v>
      </c>
      <c r="GI348" s="35">
        <v>1311.27</v>
      </c>
      <c r="GJ348" s="35"/>
      <c r="GK348" s="35">
        <v>18671.060000000001</v>
      </c>
      <c r="GL348" s="35">
        <v>321989.40999999997</v>
      </c>
      <c r="GM348" s="35">
        <v>273176.7</v>
      </c>
      <c r="GN348" s="35">
        <v>164624.29999999999</v>
      </c>
      <c r="GO348" s="35">
        <v>16472</v>
      </c>
      <c r="GP348" s="35">
        <v>6955.99</v>
      </c>
      <c r="GQ348" s="35">
        <v>5124</v>
      </c>
      <c r="GR348" s="35">
        <v>89301</v>
      </c>
      <c r="GS348" s="35">
        <v>1047305.34</v>
      </c>
      <c r="GT348" s="35">
        <v>246408.77</v>
      </c>
      <c r="GU348" s="35">
        <v>38196.769999999997</v>
      </c>
      <c r="GV348" s="35">
        <v>21930.5</v>
      </c>
      <c r="GW348" s="35">
        <v>29017.52</v>
      </c>
      <c r="GX348" s="35">
        <v>54465</v>
      </c>
      <c r="GY348" s="35">
        <v>60328</v>
      </c>
      <c r="GZ348" s="35">
        <v>43050</v>
      </c>
      <c r="HA348" s="35">
        <v>11944696.48</v>
      </c>
      <c r="HB348" s="35">
        <v>564613.37</v>
      </c>
      <c r="HC348" s="35">
        <v>92070</v>
      </c>
      <c r="HD348" s="35">
        <v>425895</v>
      </c>
      <c r="HE348" s="35">
        <v>440042.28</v>
      </c>
      <c r="HF348" s="35">
        <v>775317</v>
      </c>
      <c r="HG348" s="35">
        <v>996465.7</v>
      </c>
      <c r="HH348" s="35">
        <v>93450</v>
      </c>
      <c r="HI348" s="35">
        <v>53227</v>
      </c>
      <c r="HJ348" s="35">
        <v>34100</v>
      </c>
      <c r="HK348" s="35">
        <v>9424485.3699999992</v>
      </c>
      <c r="HL348" s="35">
        <v>2</v>
      </c>
      <c r="HM348" s="35">
        <v>2150851.36</v>
      </c>
      <c r="HN348" s="35">
        <v>192513.59</v>
      </c>
      <c r="HO348" s="35">
        <v>326147</v>
      </c>
      <c r="HP348" s="35">
        <v>88273.1</v>
      </c>
      <c r="HQ348" s="35">
        <v>268749</v>
      </c>
      <c r="HR348" s="35">
        <v>206744.95</v>
      </c>
      <c r="HS348" s="35">
        <v>984748.68</v>
      </c>
      <c r="HT348" s="35">
        <v>190714.96</v>
      </c>
      <c r="HU348" s="35">
        <v>5211592.8099999996</v>
      </c>
      <c r="HV348" s="35">
        <v>892714.41</v>
      </c>
      <c r="HW348" s="35">
        <v>180210.38</v>
      </c>
      <c r="HX348" s="35">
        <v>60067</v>
      </c>
      <c r="HY348" s="35">
        <v>156488.51999999999</v>
      </c>
      <c r="HZ348" s="35">
        <v>12589.05</v>
      </c>
      <c r="IA348" s="35">
        <v>255763.5</v>
      </c>
      <c r="IB348" s="35">
        <v>105220</v>
      </c>
      <c r="IC348" s="35">
        <v>40882.01</v>
      </c>
      <c r="ID348" s="35">
        <v>247248.25</v>
      </c>
      <c r="IE348" s="35">
        <v>653901.74</v>
      </c>
      <c r="IF348" s="35">
        <v>310954</v>
      </c>
      <c r="IG348" s="35">
        <v>4100</v>
      </c>
      <c r="IH348" s="35">
        <v>27401.18</v>
      </c>
      <c r="II348" s="35">
        <v>324893</v>
      </c>
      <c r="IJ348" s="35">
        <v>20221</v>
      </c>
      <c r="IK348" s="35">
        <v>808999.15</v>
      </c>
      <c r="IL348" s="35">
        <v>815641.86</v>
      </c>
      <c r="IM348" s="35">
        <v>426888</v>
      </c>
      <c r="IN348" s="35">
        <v>505754.67</v>
      </c>
      <c r="IO348" s="35">
        <v>58006</v>
      </c>
      <c r="IP348" s="35">
        <v>506447.03</v>
      </c>
      <c r="IQ348" s="35">
        <v>259409</v>
      </c>
      <c r="IR348" s="35">
        <v>16755</v>
      </c>
      <c r="IS348" s="35">
        <v>64972</v>
      </c>
      <c r="IT348" s="35">
        <v>139920</v>
      </c>
      <c r="IU348" s="35">
        <v>17368</v>
      </c>
      <c r="IV348" s="35">
        <v>17488813.170000002</v>
      </c>
      <c r="IW348" s="35">
        <v>938571</v>
      </c>
      <c r="IX348" s="35">
        <v>221001</v>
      </c>
      <c r="IY348" s="35">
        <v>118492.43</v>
      </c>
      <c r="IZ348" s="35">
        <v>235562.23</v>
      </c>
      <c r="JA348" s="35">
        <v>875381.63</v>
      </c>
      <c r="JB348" s="35">
        <v>274043.96000000002</v>
      </c>
      <c r="JC348" s="35"/>
      <c r="JD348" s="35">
        <v>238302.39</v>
      </c>
      <c r="JE348" s="35">
        <v>8381.0300000000007</v>
      </c>
      <c r="JF348" s="35">
        <v>106343</v>
      </c>
      <c r="JG348" s="35">
        <v>23945</v>
      </c>
      <c r="JH348" s="35">
        <v>20400.11</v>
      </c>
      <c r="JI348" s="35">
        <v>421704.69</v>
      </c>
      <c r="JJ348" s="35">
        <v>218418</v>
      </c>
      <c r="JK348" s="35">
        <v>32400</v>
      </c>
      <c r="JL348" s="35"/>
      <c r="JM348" s="35">
        <v>2880</v>
      </c>
      <c r="JN348" s="35">
        <v>688981.03</v>
      </c>
      <c r="JO348" s="35">
        <v>324623.74</v>
      </c>
      <c r="JP348" s="35">
        <v>13520</v>
      </c>
      <c r="JQ348" s="35">
        <v>85472</v>
      </c>
      <c r="JR348" s="35">
        <v>1149193</v>
      </c>
      <c r="JS348" s="35">
        <v>196477.3</v>
      </c>
      <c r="JT348" s="35">
        <v>22669.33</v>
      </c>
      <c r="JU348" s="35">
        <v>53138393.960000001</v>
      </c>
      <c r="JV348" s="35">
        <v>4275294.6499999994</v>
      </c>
      <c r="JW348" s="35">
        <v>35140</v>
      </c>
      <c r="JX348" s="35">
        <v>2300</v>
      </c>
      <c r="JY348" s="35">
        <v>487269</v>
      </c>
      <c r="JZ348" s="35">
        <v>752196.38</v>
      </c>
      <c r="KA348" s="35">
        <v>13177.41</v>
      </c>
      <c r="KB348" s="35">
        <v>38664.519999999997</v>
      </c>
      <c r="KC348" s="35">
        <v>8811.2999999999993</v>
      </c>
      <c r="KD348" s="35">
        <v>1314521.1499999999</v>
      </c>
      <c r="KE348" s="35">
        <v>1801615.81</v>
      </c>
      <c r="KF348" s="35">
        <v>171274.63</v>
      </c>
      <c r="KG348" s="35">
        <v>424428</v>
      </c>
      <c r="KH348" s="35">
        <v>34264</v>
      </c>
      <c r="KI348" s="35">
        <v>8529</v>
      </c>
      <c r="KJ348" s="35">
        <v>26840.05</v>
      </c>
      <c r="KK348" s="35">
        <v>151510</v>
      </c>
      <c r="KL348" s="35">
        <v>701660</v>
      </c>
      <c r="KM348" s="35">
        <v>251000</v>
      </c>
      <c r="KN348" s="35">
        <v>73831.5</v>
      </c>
      <c r="KO348" s="35"/>
      <c r="KP348" s="35">
        <v>1341365.1100000001</v>
      </c>
      <c r="KQ348" s="35">
        <v>88.4</v>
      </c>
      <c r="KR348" s="35">
        <v>500</v>
      </c>
      <c r="KS348" s="35">
        <v>2292878.8199999998</v>
      </c>
      <c r="KT348" s="35">
        <v>574858.06000000006</v>
      </c>
      <c r="KU348" s="35">
        <v>34430.18</v>
      </c>
      <c r="KV348" s="35">
        <v>264722.77</v>
      </c>
      <c r="KW348" s="35">
        <v>319165.71999999997</v>
      </c>
      <c r="KX348" s="35">
        <v>392580.5</v>
      </c>
      <c r="KY348" s="35">
        <v>682113.56</v>
      </c>
      <c r="KZ348" s="35">
        <v>260924.35</v>
      </c>
      <c r="LA348" s="35">
        <v>251976.23</v>
      </c>
      <c r="LB348" s="35">
        <v>796057.67</v>
      </c>
      <c r="LC348" s="35">
        <v>73950.36</v>
      </c>
      <c r="LD348" s="35">
        <v>325009.83</v>
      </c>
      <c r="LE348" s="35">
        <v>965428</v>
      </c>
      <c r="LF348" s="35">
        <v>47778.5</v>
      </c>
      <c r="LG348" s="35">
        <v>367922.9</v>
      </c>
      <c r="LH348" s="35">
        <v>1763374.42</v>
      </c>
      <c r="LI348" s="35">
        <v>242223.91</v>
      </c>
      <c r="LJ348" s="35">
        <v>19376560.990000002</v>
      </c>
      <c r="LK348" s="35">
        <v>334538</v>
      </c>
      <c r="LL348" s="35">
        <v>507371.04</v>
      </c>
      <c r="LM348" s="35">
        <v>320625.5</v>
      </c>
      <c r="LN348" s="35">
        <v>1765578.89</v>
      </c>
      <c r="LO348" s="35">
        <v>173152.5</v>
      </c>
      <c r="LP348" s="35">
        <v>134048.71</v>
      </c>
      <c r="LQ348" s="35">
        <v>136304.5</v>
      </c>
      <c r="LR348" s="35">
        <v>14000</v>
      </c>
      <c r="LS348" s="35">
        <v>307740</v>
      </c>
      <c r="LT348" s="35">
        <v>26144</v>
      </c>
      <c r="LU348" s="35">
        <v>338914.73</v>
      </c>
      <c r="LV348" s="35">
        <v>200463.69</v>
      </c>
      <c r="LW348" s="35">
        <v>94781</v>
      </c>
      <c r="LX348" s="35">
        <v>10146999.449999999</v>
      </c>
      <c r="LY348" s="35">
        <v>1032682.4</v>
      </c>
      <c r="LZ348" s="35">
        <v>2837076.42</v>
      </c>
      <c r="MA348" s="35">
        <v>448203.64</v>
      </c>
      <c r="MB348" s="35">
        <v>546768.82999999996</v>
      </c>
      <c r="MC348" s="35">
        <v>97288</v>
      </c>
      <c r="MD348" s="35">
        <v>34214.28</v>
      </c>
      <c r="ME348" s="35">
        <v>114092</v>
      </c>
      <c r="MF348" s="35">
        <v>121380</v>
      </c>
      <c r="MG348" s="35">
        <v>221508</v>
      </c>
      <c r="MH348" s="35">
        <v>517308.75</v>
      </c>
      <c r="MI348" s="35">
        <v>1280738</v>
      </c>
      <c r="MJ348" s="35">
        <v>62698160.009999998</v>
      </c>
      <c r="MK348" s="35">
        <v>7173261.8900000006</v>
      </c>
      <c r="ML348" s="35">
        <v>1285.5</v>
      </c>
      <c r="MM348" s="35">
        <v>1350</v>
      </c>
      <c r="MN348" s="35">
        <v>4500</v>
      </c>
      <c r="MO348" s="35"/>
      <c r="MP348" s="35">
        <v>300009.93</v>
      </c>
      <c r="MQ348" s="35">
        <v>401712.8</v>
      </c>
      <c r="MR348" s="35">
        <v>240850</v>
      </c>
      <c r="MS348" s="35">
        <v>97414</v>
      </c>
      <c r="MT348" s="35">
        <v>2900</v>
      </c>
      <c r="MU348" s="35">
        <v>9773</v>
      </c>
      <c r="MV348" s="35">
        <v>16915</v>
      </c>
      <c r="MW348" s="35">
        <v>6368519.5299999993</v>
      </c>
      <c r="MX348" s="35">
        <v>417362.07</v>
      </c>
      <c r="MY348" s="35">
        <v>989924.5</v>
      </c>
      <c r="MZ348" s="35">
        <v>191244</v>
      </c>
      <c r="NA348" s="35">
        <v>128545.01</v>
      </c>
      <c r="NB348" s="35">
        <v>842725.76</v>
      </c>
      <c r="NC348" s="35">
        <v>345302.11</v>
      </c>
      <c r="ND348" s="35">
        <v>250347.18</v>
      </c>
      <c r="NE348" s="35">
        <v>236658.96000000002</v>
      </c>
      <c r="NF348" s="35">
        <v>25692</v>
      </c>
      <c r="NG348" s="35">
        <v>50</v>
      </c>
      <c r="NH348" s="35">
        <v>7415918.5700000003</v>
      </c>
      <c r="NI348" s="35">
        <v>66065</v>
      </c>
      <c r="NJ348" s="35">
        <v>64673</v>
      </c>
      <c r="NK348" s="35">
        <v>156490</v>
      </c>
      <c r="NL348" s="35">
        <v>17392</v>
      </c>
      <c r="NM348" s="35">
        <v>493683.65</v>
      </c>
      <c r="NN348" s="35">
        <v>300020.7</v>
      </c>
      <c r="NO348" s="35">
        <v>10590</v>
      </c>
      <c r="NP348" s="35">
        <v>2258000</v>
      </c>
      <c r="NQ348" s="35">
        <v>36880</v>
      </c>
      <c r="NR348" s="35">
        <v>2700</v>
      </c>
      <c r="NS348" s="35">
        <v>2400</v>
      </c>
      <c r="NT348" s="35">
        <v>303150.36</v>
      </c>
      <c r="NU348" s="35">
        <v>1479</v>
      </c>
      <c r="NV348" s="35"/>
      <c r="NW348" s="35">
        <v>9315.6</v>
      </c>
      <c r="NX348" s="35">
        <v>480</v>
      </c>
      <c r="NY348" s="35">
        <v>9020</v>
      </c>
      <c r="NZ348" s="35">
        <v>2350</v>
      </c>
      <c r="OA348" s="35">
        <v>10215491.469999999</v>
      </c>
      <c r="OB348" s="35">
        <v>167700</v>
      </c>
      <c r="OC348" s="35">
        <v>1173.81</v>
      </c>
      <c r="OD348" s="35">
        <v>2300</v>
      </c>
      <c r="OE348" s="35">
        <v>12544</v>
      </c>
      <c r="OF348" s="35">
        <v>23400</v>
      </c>
      <c r="OG348" s="35">
        <v>213120</v>
      </c>
      <c r="OH348" s="35">
        <v>5641960.2999999998</v>
      </c>
      <c r="OI348" s="35">
        <v>245814.19</v>
      </c>
      <c r="OJ348" s="35">
        <v>266297</v>
      </c>
      <c r="OK348" s="35">
        <v>294312.7</v>
      </c>
      <c r="OL348" s="35">
        <v>306593</v>
      </c>
      <c r="OM348" s="35">
        <v>15327.35</v>
      </c>
      <c r="ON348" s="35">
        <v>110861</v>
      </c>
      <c r="OO348" s="35">
        <v>124056.4</v>
      </c>
      <c r="OP348" s="35">
        <v>128083.4</v>
      </c>
      <c r="OQ348" s="35">
        <v>1896356</v>
      </c>
      <c r="OR348" s="35">
        <v>848581</v>
      </c>
      <c r="OS348" s="35">
        <v>6634120.7400000002</v>
      </c>
      <c r="OT348" s="35"/>
      <c r="OU348" s="35">
        <v>209383.3</v>
      </c>
      <c r="OV348" s="35">
        <v>3000</v>
      </c>
      <c r="OW348" s="35">
        <v>1194004.31</v>
      </c>
      <c r="OX348" s="35">
        <v>21750</v>
      </c>
      <c r="OY348" s="35">
        <v>14306</v>
      </c>
      <c r="OZ348" s="35">
        <v>260219</v>
      </c>
      <c r="PA348" s="35">
        <v>146815</v>
      </c>
      <c r="PB348" s="35">
        <v>18791</v>
      </c>
      <c r="PC348" s="35">
        <v>37400</v>
      </c>
      <c r="PD348" s="35">
        <v>8180</v>
      </c>
      <c r="PE348" s="35"/>
      <c r="PF348" s="35">
        <v>58258892.089999996</v>
      </c>
      <c r="PG348" s="35">
        <v>2689616.99</v>
      </c>
      <c r="PH348" s="35">
        <v>85517.68</v>
      </c>
      <c r="PI348" s="35">
        <v>1024180.45</v>
      </c>
      <c r="PJ348" s="35">
        <v>7432.98</v>
      </c>
      <c r="PK348" s="35">
        <v>86660</v>
      </c>
      <c r="PL348" s="35">
        <v>292566</v>
      </c>
      <c r="PM348" s="35">
        <v>102744</v>
      </c>
      <c r="PN348" s="35">
        <v>1333</v>
      </c>
      <c r="PO348" s="35">
        <v>419391.75</v>
      </c>
      <c r="PP348" s="35">
        <v>161728.85999999999</v>
      </c>
      <c r="PQ348" s="35">
        <v>141356.6</v>
      </c>
      <c r="PR348" s="35">
        <v>1764713.18</v>
      </c>
      <c r="PS348" s="35">
        <v>7610.02</v>
      </c>
      <c r="PT348" s="35">
        <v>820846.8</v>
      </c>
      <c r="PU348" s="35">
        <v>4100</v>
      </c>
      <c r="PV348" s="35">
        <v>46020</v>
      </c>
      <c r="PW348" s="35">
        <v>14754</v>
      </c>
      <c r="PX348" s="35">
        <v>678341</v>
      </c>
      <c r="PY348" s="35">
        <v>6559478.0499999998</v>
      </c>
      <c r="PZ348" s="35">
        <v>35800</v>
      </c>
      <c r="QA348" s="35">
        <v>143755.57</v>
      </c>
      <c r="QB348" s="35">
        <v>209769.5</v>
      </c>
      <c r="QC348" s="35">
        <v>1216823.51</v>
      </c>
      <c r="QD348" s="35">
        <v>199442.29</v>
      </c>
      <c r="QE348" s="35">
        <v>621405</v>
      </c>
      <c r="QF348" s="35">
        <v>1989764.49</v>
      </c>
      <c r="QG348" s="35">
        <v>871083</v>
      </c>
      <c r="QH348" s="35">
        <v>390</v>
      </c>
      <c r="QI348" s="35">
        <v>193326.32</v>
      </c>
      <c r="QJ348" s="35">
        <v>139224.01</v>
      </c>
      <c r="QK348" s="35">
        <v>1307168.3899999999</v>
      </c>
      <c r="QL348" s="35">
        <v>276030</v>
      </c>
      <c r="QM348" s="35">
        <v>17200</v>
      </c>
      <c r="QN348" s="35">
        <v>403092.12</v>
      </c>
      <c r="QO348" s="35">
        <v>404074</v>
      </c>
      <c r="QP348" s="35">
        <v>109294</v>
      </c>
      <c r="QQ348" s="35">
        <v>10466</v>
      </c>
      <c r="QR348" s="35">
        <v>448342.51</v>
      </c>
      <c r="QS348" s="35">
        <v>510221.32</v>
      </c>
      <c r="QT348" s="35">
        <v>26739.5</v>
      </c>
      <c r="QU348" s="35">
        <v>3600</v>
      </c>
      <c r="QV348" s="35"/>
      <c r="QW348" s="35">
        <v>67714.399999999994</v>
      </c>
      <c r="QX348" s="35">
        <v>6880</v>
      </c>
      <c r="QY348" s="35">
        <v>4108029.94</v>
      </c>
      <c r="QZ348" s="35">
        <v>92140.75</v>
      </c>
      <c r="RA348" s="35">
        <v>830361.67</v>
      </c>
      <c r="RB348" s="35">
        <v>185030</v>
      </c>
      <c r="RC348" s="35">
        <v>238947.79</v>
      </c>
      <c r="RD348" s="35">
        <v>376899</v>
      </c>
      <c r="RE348" s="35">
        <v>155056</v>
      </c>
      <c r="RF348" s="35">
        <v>111402.28</v>
      </c>
      <c r="RG348" s="35">
        <v>409419.94</v>
      </c>
      <c r="RH348" s="35">
        <v>63012</v>
      </c>
      <c r="RI348" s="35">
        <v>49196</v>
      </c>
      <c r="RJ348" s="35">
        <v>80109.08</v>
      </c>
      <c r="RK348" s="35">
        <v>64503.1</v>
      </c>
      <c r="RL348" s="35">
        <v>2276404</v>
      </c>
      <c r="RM348" s="35">
        <v>317874.06</v>
      </c>
      <c r="RN348" s="35">
        <v>155347</v>
      </c>
      <c r="RO348" s="35">
        <v>10800</v>
      </c>
      <c r="RP348" s="35">
        <v>5534</v>
      </c>
      <c r="RQ348" s="35">
        <v>1282810.22</v>
      </c>
      <c r="RR348" s="35">
        <v>1378755.95</v>
      </c>
      <c r="RS348" s="35">
        <v>3000</v>
      </c>
      <c r="RT348" s="35">
        <v>115459.2</v>
      </c>
      <c r="RU348" s="35">
        <v>415986</v>
      </c>
      <c r="RV348" s="35">
        <v>580768.55000000005</v>
      </c>
      <c r="RW348" s="35">
        <v>9712.9</v>
      </c>
      <c r="RX348" s="35">
        <v>22868</v>
      </c>
      <c r="RY348" s="35">
        <v>131419</v>
      </c>
      <c r="RZ348" s="35">
        <v>3580</v>
      </c>
      <c r="SA348" s="35">
        <v>7956</v>
      </c>
      <c r="SB348" s="35">
        <v>68170</v>
      </c>
      <c r="SC348" s="35">
        <v>8700</v>
      </c>
      <c r="SD348" s="35">
        <v>3363</v>
      </c>
      <c r="SE348" s="35">
        <v>3724</v>
      </c>
      <c r="SF348" s="35">
        <v>37686336.720000006</v>
      </c>
      <c r="SG348" s="35">
        <v>272671.96999999997</v>
      </c>
      <c r="SH348" s="35">
        <v>119066</v>
      </c>
      <c r="SI348" s="35">
        <v>13238</v>
      </c>
      <c r="SJ348" s="35">
        <v>92272.5</v>
      </c>
      <c r="SK348" s="35">
        <v>26326</v>
      </c>
      <c r="SL348" s="35">
        <v>9400</v>
      </c>
      <c r="SM348" s="35">
        <v>26476</v>
      </c>
      <c r="SN348" s="35">
        <v>143716</v>
      </c>
      <c r="SO348" s="35">
        <v>20372</v>
      </c>
      <c r="SP348" s="35"/>
      <c r="SQ348" s="35">
        <v>21020.19</v>
      </c>
      <c r="SR348" s="35">
        <v>141560</v>
      </c>
      <c r="SS348" s="35">
        <v>560</v>
      </c>
      <c r="ST348" s="35">
        <v>9800.2000000000007</v>
      </c>
      <c r="SU348" s="35">
        <v>783208.74</v>
      </c>
      <c r="SV348" s="35">
        <v>90157.28</v>
      </c>
      <c r="SW348" s="35">
        <v>212851</v>
      </c>
      <c r="SX348" s="35">
        <v>43120</v>
      </c>
      <c r="SY348" s="35">
        <v>68783.600000000006</v>
      </c>
      <c r="SZ348" s="35">
        <v>519168.28</v>
      </c>
      <c r="TA348" s="35">
        <v>94388</v>
      </c>
      <c r="TB348" s="35">
        <v>161838</v>
      </c>
      <c r="TC348" s="35">
        <v>24000</v>
      </c>
      <c r="TD348" s="35">
        <v>54289.77</v>
      </c>
      <c r="TE348" s="35">
        <v>62286.9</v>
      </c>
      <c r="TF348" s="35"/>
      <c r="TG348" s="35">
        <v>2020888.03</v>
      </c>
      <c r="TH348" s="35">
        <v>71600</v>
      </c>
      <c r="TI348" s="35">
        <v>358798.94</v>
      </c>
      <c r="TJ348" s="35">
        <v>36730</v>
      </c>
      <c r="TK348" s="35">
        <v>6129</v>
      </c>
      <c r="TL348" s="35">
        <v>53491.87</v>
      </c>
      <c r="TM348" s="35">
        <v>129607.93</v>
      </c>
      <c r="TN348" s="35">
        <v>20650</v>
      </c>
      <c r="TO348" s="35">
        <v>768835.03</v>
      </c>
      <c r="TP348" s="35">
        <v>326583</v>
      </c>
      <c r="TQ348" s="35">
        <v>5100</v>
      </c>
      <c r="TR348" s="35">
        <v>3907998.22</v>
      </c>
      <c r="TS348" s="35">
        <v>198203.13</v>
      </c>
      <c r="TT348" s="35">
        <v>75382</v>
      </c>
      <c r="TU348" s="35">
        <v>8873</v>
      </c>
      <c r="TV348" s="35">
        <v>1295249.5</v>
      </c>
      <c r="TW348" s="35">
        <v>98960.15</v>
      </c>
      <c r="TX348" s="35">
        <v>623521</v>
      </c>
      <c r="TY348" s="35">
        <v>32534</v>
      </c>
      <c r="TZ348" s="35">
        <v>3862</v>
      </c>
      <c r="UA348" s="35">
        <v>25666.01</v>
      </c>
      <c r="UB348" s="35">
        <v>152152.76</v>
      </c>
      <c r="UC348" s="35">
        <v>56854.95</v>
      </c>
      <c r="UD348" s="35">
        <v>72618.87</v>
      </c>
      <c r="UE348" s="35">
        <v>7115050.3200000003</v>
      </c>
      <c r="UF348" s="35">
        <v>1000</v>
      </c>
      <c r="UG348" s="35">
        <v>648026.24</v>
      </c>
      <c r="UH348" s="35">
        <v>143875.01999999999</v>
      </c>
      <c r="UI348" s="35"/>
      <c r="UJ348" s="35">
        <v>13108.29</v>
      </c>
      <c r="UK348" s="35">
        <v>1124927.47</v>
      </c>
      <c r="UL348" s="35"/>
      <c r="UM348" s="35">
        <v>2385</v>
      </c>
      <c r="UN348" s="35">
        <v>17590</v>
      </c>
      <c r="UO348" s="35">
        <v>42580</v>
      </c>
      <c r="UP348" s="35">
        <v>3322894.49</v>
      </c>
      <c r="UQ348" s="35">
        <v>33611.67</v>
      </c>
      <c r="UR348" s="35">
        <v>338851.16</v>
      </c>
      <c r="US348" s="35">
        <v>112181</v>
      </c>
      <c r="UT348" s="35">
        <v>73410.399999999994</v>
      </c>
      <c r="UU348" s="35">
        <v>12350.65</v>
      </c>
      <c r="UV348" s="35">
        <v>375945.69</v>
      </c>
      <c r="UW348" s="35">
        <v>917638.06</v>
      </c>
      <c r="UX348" s="35">
        <v>6182</v>
      </c>
      <c r="UY348" s="35">
        <v>677231.67</v>
      </c>
      <c r="UZ348" s="35">
        <v>947410.2</v>
      </c>
      <c r="VA348" s="35">
        <v>24572</v>
      </c>
      <c r="VB348" s="35">
        <v>33478.47</v>
      </c>
      <c r="VC348" s="35">
        <v>11755.69</v>
      </c>
      <c r="VD348" s="35">
        <v>30724.68</v>
      </c>
      <c r="VE348" s="35">
        <v>20586</v>
      </c>
      <c r="VF348" s="35">
        <v>89887</v>
      </c>
      <c r="VG348" s="35">
        <v>317133.24</v>
      </c>
      <c r="VH348" s="35">
        <v>31604.92</v>
      </c>
      <c r="VI348" s="35">
        <v>112482.27</v>
      </c>
      <c r="VJ348" s="35">
        <v>3970</v>
      </c>
      <c r="VK348" s="35">
        <v>56225.94</v>
      </c>
      <c r="VL348" s="35">
        <v>3883.22</v>
      </c>
      <c r="VM348" s="35"/>
      <c r="VN348" s="35">
        <v>7996</v>
      </c>
      <c r="VO348" s="35">
        <v>35478.6</v>
      </c>
      <c r="VP348" s="35">
        <v>19950</v>
      </c>
      <c r="VQ348" s="35">
        <v>30086837.18</v>
      </c>
      <c r="VR348" s="35"/>
      <c r="VS348" s="35">
        <v>4346750.5199999996</v>
      </c>
      <c r="VT348" s="35">
        <v>366648.32000000001</v>
      </c>
      <c r="VU348" s="35">
        <v>37245</v>
      </c>
      <c r="VV348" s="35">
        <v>20280</v>
      </c>
      <c r="VW348" s="35">
        <v>5300.21</v>
      </c>
      <c r="VX348" s="35">
        <v>64138.93</v>
      </c>
      <c r="VY348" s="35">
        <v>585907.75</v>
      </c>
      <c r="VZ348" s="35">
        <v>124399</v>
      </c>
      <c r="WA348" s="35"/>
      <c r="WB348" s="35">
        <v>193304.5</v>
      </c>
      <c r="WC348" s="35">
        <v>20500</v>
      </c>
      <c r="WD348" s="35">
        <v>138860</v>
      </c>
      <c r="WE348" s="35">
        <v>15570.8</v>
      </c>
      <c r="WF348" s="35">
        <v>780042</v>
      </c>
      <c r="WG348" s="35">
        <v>5225.3</v>
      </c>
      <c r="WH348" s="35">
        <v>19132212.23</v>
      </c>
      <c r="WI348" s="35">
        <v>3482.2</v>
      </c>
      <c r="WJ348" s="35">
        <v>72771</v>
      </c>
      <c r="WK348" s="35">
        <v>852661.55</v>
      </c>
      <c r="WL348" s="35">
        <v>651761</v>
      </c>
      <c r="WM348" s="35">
        <v>318515</v>
      </c>
      <c r="WN348" s="35">
        <v>184344</v>
      </c>
      <c r="WO348" s="35">
        <v>1899146.01</v>
      </c>
      <c r="WP348" s="35">
        <v>344077.09</v>
      </c>
      <c r="WQ348" s="35">
        <v>1428579.44</v>
      </c>
      <c r="WR348" s="35"/>
      <c r="WS348" s="35">
        <v>5820461</v>
      </c>
      <c r="WT348" s="35">
        <v>425270</v>
      </c>
      <c r="WU348" s="35">
        <v>1363343</v>
      </c>
      <c r="WV348" s="35">
        <v>1053760</v>
      </c>
      <c r="WW348" s="35">
        <v>154833.75</v>
      </c>
      <c r="WX348" s="35">
        <v>28887</v>
      </c>
      <c r="WY348" s="35">
        <v>784730.53</v>
      </c>
      <c r="WZ348" s="35">
        <v>464208</v>
      </c>
      <c r="XA348" s="35">
        <v>449661.1</v>
      </c>
      <c r="XB348" s="35">
        <v>474990</v>
      </c>
      <c r="XC348" s="35">
        <v>444237</v>
      </c>
      <c r="XD348" s="35">
        <v>235902</v>
      </c>
      <c r="XE348" s="35">
        <v>117181</v>
      </c>
      <c r="XF348" s="35">
        <v>741816.18</v>
      </c>
      <c r="XG348" s="35">
        <v>918218</v>
      </c>
      <c r="XH348" s="35">
        <v>106541</v>
      </c>
      <c r="XI348" s="35">
        <v>92784</v>
      </c>
      <c r="XJ348" s="35">
        <v>67672</v>
      </c>
      <c r="XK348" s="35">
        <v>386168.74</v>
      </c>
      <c r="XL348" s="35">
        <v>76890</v>
      </c>
      <c r="XM348" s="35">
        <v>42000</v>
      </c>
      <c r="XN348" s="35">
        <v>74967.199999999997</v>
      </c>
      <c r="XO348" s="35">
        <v>3860864.73</v>
      </c>
      <c r="XP348" s="35">
        <v>26100</v>
      </c>
      <c r="XQ348" s="35">
        <v>103032</v>
      </c>
      <c r="XR348" s="35">
        <v>132339.70000000001</v>
      </c>
      <c r="XS348" s="35">
        <v>214679.25</v>
      </c>
      <c r="XT348" s="35">
        <v>83150</v>
      </c>
      <c r="XU348" s="35">
        <v>153483.73000000001</v>
      </c>
      <c r="XV348" s="35">
        <v>32665</v>
      </c>
      <c r="XW348" s="35"/>
      <c r="XX348" s="35">
        <v>42392.9</v>
      </c>
      <c r="XY348" s="35">
        <v>134227</v>
      </c>
      <c r="XZ348" s="35">
        <v>101859</v>
      </c>
      <c r="YA348" s="35">
        <v>18972</v>
      </c>
      <c r="YB348" s="35"/>
      <c r="YC348" s="35">
        <v>4577</v>
      </c>
      <c r="YD348" s="35"/>
      <c r="YE348" s="35"/>
      <c r="YF348" s="35"/>
      <c r="YG348" s="35">
        <v>4200</v>
      </c>
      <c r="YH348" s="35">
        <v>1808</v>
      </c>
      <c r="YI348" s="35">
        <v>128511.97</v>
      </c>
      <c r="YJ348" s="35"/>
      <c r="YK348" s="35">
        <v>30020</v>
      </c>
      <c r="YL348" s="35">
        <v>9722733</v>
      </c>
      <c r="YM348" s="35">
        <v>507631</v>
      </c>
      <c r="YN348" s="35">
        <v>52936.74</v>
      </c>
      <c r="YO348" s="35">
        <v>57121</v>
      </c>
      <c r="YP348" s="35">
        <v>384332.5</v>
      </c>
      <c r="YQ348" s="35">
        <v>391822.8</v>
      </c>
      <c r="YR348" s="35">
        <v>472677.64</v>
      </c>
      <c r="YS348" s="35">
        <v>1865646</v>
      </c>
      <c r="YT348" s="35">
        <v>681792.24</v>
      </c>
      <c r="YU348" s="35">
        <v>971876.55</v>
      </c>
      <c r="YV348" s="35">
        <v>173646.83</v>
      </c>
      <c r="YW348" s="35">
        <v>66120</v>
      </c>
      <c r="YX348" s="35">
        <v>33100</v>
      </c>
      <c r="YY348" s="35">
        <v>195050</v>
      </c>
      <c r="YZ348" s="35">
        <v>26922.5</v>
      </c>
      <c r="ZA348" s="35">
        <v>14509</v>
      </c>
      <c r="ZB348" s="35">
        <v>56599</v>
      </c>
      <c r="ZC348" s="35">
        <v>66663642.43</v>
      </c>
      <c r="ZD348" s="35">
        <v>185798</v>
      </c>
      <c r="ZE348" s="35"/>
      <c r="ZF348" s="35"/>
      <c r="ZG348" s="35">
        <v>5780</v>
      </c>
      <c r="ZH348" s="35">
        <v>481216.19</v>
      </c>
      <c r="ZI348" s="35">
        <v>28371</v>
      </c>
      <c r="ZJ348" s="35">
        <v>80762</v>
      </c>
      <c r="ZK348" s="35">
        <v>743486.02</v>
      </c>
      <c r="ZL348" s="35">
        <v>156029.18</v>
      </c>
      <c r="ZM348" s="35">
        <v>2492819.36</v>
      </c>
      <c r="ZN348" s="35">
        <v>18482</v>
      </c>
      <c r="ZO348" s="35">
        <v>10799</v>
      </c>
      <c r="ZP348" s="35">
        <v>28781</v>
      </c>
      <c r="ZQ348" s="35">
        <v>301372.75</v>
      </c>
      <c r="ZR348" s="35">
        <v>76722.87</v>
      </c>
      <c r="ZS348" s="35">
        <v>879506</v>
      </c>
      <c r="ZT348" s="35">
        <v>25928068.039999999</v>
      </c>
      <c r="ZU348" s="35">
        <v>393426.64</v>
      </c>
      <c r="ZV348" s="35">
        <v>564144.89</v>
      </c>
      <c r="ZW348" s="35">
        <v>7542437.4400000004</v>
      </c>
      <c r="ZX348" s="35">
        <v>408850.6</v>
      </c>
      <c r="ZY348" s="35">
        <v>5632</v>
      </c>
      <c r="ZZ348" s="35">
        <v>2463474.4</v>
      </c>
      <c r="AAA348" s="35">
        <v>20000</v>
      </c>
      <c r="AAB348" s="35">
        <v>1899681.16</v>
      </c>
      <c r="AAC348" s="35">
        <v>6619967.4800000004</v>
      </c>
      <c r="AAD348" s="35">
        <v>231744</v>
      </c>
      <c r="AAE348" s="35">
        <v>515156.13</v>
      </c>
      <c r="AAF348" s="35">
        <v>1885262.22</v>
      </c>
      <c r="AAG348" s="35">
        <v>1548196.8</v>
      </c>
      <c r="AAH348" s="35">
        <v>760215.23</v>
      </c>
      <c r="AAI348" s="35">
        <v>1787296.38</v>
      </c>
      <c r="AAJ348" s="35">
        <v>755564.85</v>
      </c>
      <c r="AAK348" s="35">
        <v>255832.72</v>
      </c>
      <c r="AAL348" s="35">
        <v>1038391.17</v>
      </c>
      <c r="AAM348" s="35">
        <v>318422.33</v>
      </c>
      <c r="AAN348" s="35">
        <v>2035395.45</v>
      </c>
      <c r="AAO348" s="35">
        <v>80339.28</v>
      </c>
      <c r="AAP348" s="35">
        <v>3495973.55</v>
      </c>
      <c r="AAQ348" s="35">
        <v>11970</v>
      </c>
      <c r="AAR348" s="35">
        <v>9647</v>
      </c>
      <c r="AAS348" s="35">
        <v>60320</v>
      </c>
      <c r="AAT348" s="35">
        <v>73763.94</v>
      </c>
      <c r="AAU348" s="35">
        <v>115857</v>
      </c>
      <c r="AAV348" s="35">
        <v>3600.04</v>
      </c>
      <c r="AAW348" s="35">
        <v>8083904.7000000002</v>
      </c>
      <c r="AAX348" s="35">
        <v>682677</v>
      </c>
      <c r="AAY348" s="35">
        <v>578629.92000000004</v>
      </c>
      <c r="AAZ348" s="35">
        <v>490085</v>
      </c>
      <c r="ABA348" s="35">
        <v>216860.2</v>
      </c>
      <c r="ABB348" s="35">
        <v>61539</v>
      </c>
      <c r="ABC348" s="35">
        <v>30207.72</v>
      </c>
      <c r="ABD348" s="35">
        <v>10000</v>
      </c>
      <c r="ABE348" s="35">
        <v>375528.25</v>
      </c>
      <c r="ABF348" s="35">
        <v>2271</v>
      </c>
      <c r="ABG348" s="35">
        <v>305632</v>
      </c>
      <c r="ABH348" s="35">
        <v>1184876.95</v>
      </c>
      <c r="ABI348" s="35">
        <v>1028700</v>
      </c>
      <c r="ABJ348" s="35">
        <v>89106</v>
      </c>
      <c r="ABK348" s="35">
        <v>74454</v>
      </c>
      <c r="ABL348" s="35">
        <v>26271</v>
      </c>
      <c r="ABM348" s="35">
        <v>637896.18000000005</v>
      </c>
      <c r="ABN348" s="35"/>
      <c r="ABO348" s="35">
        <v>47159</v>
      </c>
      <c r="ABP348" s="35">
        <v>513936.01</v>
      </c>
      <c r="ABQ348" s="35">
        <v>365518.08000000002</v>
      </c>
      <c r="ABR348" s="35">
        <v>166532.03</v>
      </c>
      <c r="ABS348" s="35">
        <v>7141.87</v>
      </c>
      <c r="ABT348" s="35">
        <v>35425</v>
      </c>
      <c r="ABU348" s="35">
        <v>22300</v>
      </c>
      <c r="ABV348" s="35">
        <v>450</v>
      </c>
      <c r="ABW348" s="35">
        <v>81355657.020000011</v>
      </c>
      <c r="ABX348" s="35">
        <v>3819620.68</v>
      </c>
      <c r="ABY348" s="35">
        <v>19924</v>
      </c>
      <c r="ABZ348" s="35">
        <v>11900</v>
      </c>
      <c r="ACA348" s="35">
        <v>30777.9</v>
      </c>
      <c r="ACB348" s="35"/>
      <c r="ACC348" s="35"/>
      <c r="ACD348" s="35">
        <v>14696</v>
      </c>
      <c r="ACE348" s="35">
        <v>19460</v>
      </c>
      <c r="ACF348" s="35">
        <v>6000.7</v>
      </c>
      <c r="ACG348" s="35">
        <v>1651961.39</v>
      </c>
      <c r="ACH348" s="35">
        <v>7826</v>
      </c>
      <c r="ACI348" s="35">
        <v>332591.13</v>
      </c>
      <c r="ACJ348" s="35">
        <v>1108357.6000000001</v>
      </c>
      <c r="ACK348" s="35">
        <v>8316</v>
      </c>
      <c r="ACL348" s="35">
        <v>139820</v>
      </c>
      <c r="ACM348" s="35">
        <v>41008</v>
      </c>
      <c r="ACN348" s="35">
        <v>23825</v>
      </c>
      <c r="ACO348" s="35">
        <v>75099.88</v>
      </c>
      <c r="ACP348" s="35">
        <v>31900</v>
      </c>
      <c r="ACQ348" s="35">
        <v>206515.01</v>
      </c>
      <c r="ACR348" s="35">
        <v>6412241.3300000001</v>
      </c>
      <c r="ACS348" s="35"/>
      <c r="ACT348" s="35">
        <v>1</v>
      </c>
      <c r="ACU348" s="35">
        <v>6409.14</v>
      </c>
      <c r="ACV348" s="35">
        <v>94226.95</v>
      </c>
      <c r="ACW348" s="35">
        <v>433220</v>
      </c>
      <c r="ACX348" s="35">
        <v>133396.21</v>
      </c>
      <c r="ACY348" s="35">
        <v>1972792</v>
      </c>
      <c r="ACZ348" s="35">
        <v>1417593.15</v>
      </c>
      <c r="ADA348" s="35">
        <v>111220.66</v>
      </c>
      <c r="ADB348" s="35">
        <v>149422.85999999999</v>
      </c>
      <c r="ADC348" s="35">
        <v>8320</v>
      </c>
      <c r="ADD348" s="35">
        <v>66636</v>
      </c>
      <c r="ADE348" s="35">
        <v>730194.43</v>
      </c>
      <c r="ADF348" s="35">
        <v>104815</v>
      </c>
      <c r="ADG348" s="35">
        <v>47804.94</v>
      </c>
      <c r="ADH348" s="35">
        <v>1118052.1100000001</v>
      </c>
      <c r="ADI348" s="35"/>
      <c r="ADJ348" s="35">
        <v>179400.55</v>
      </c>
      <c r="ADK348" s="35"/>
      <c r="ADL348" s="35">
        <v>13125</v>
      </c>
      <c r="ADM348" s="35">
        <v>38514</v>
      </c>
      <c r="ADN348" s="35">
        <v>31577</v>
      </c>
      <c r="ADO348" s="35">
        <v>644436.74</v>
      </c>
      <c r="ADP348" s="35">
        <v>741456.04</v>
      </c>
      <c r="ADQ348" s="35">
        <v>2270</v>
      </c>
      <c r="ADR348" s="35">
        <v>193050.46</v>
      </c>
      <c r="ADS348" s="35">
        <v>116220</v>
      </c>
      <c r="ADT348" s="35">
        <v>400</v>
      </c>
      <c r="ADU348" s="35">
        <v>16110</v>
      </c>
      <c r="ADV348" s="35">
        <v>142388.68</v>
      </c>
      <c r="ADW348" s="35">
        <v>20558.2</v>
      </c>
      <c r="ADX348" s="35">
        <v>8622393.0299999993</v>
      </c>
      <c r="ADY348" s="35">
        <v>2156437.37</v>
      </c>
      <c r="ADZ348" s="35">
        <v>2480180.9500000002</v>
      </c>
      <c r="AEA348" s="35">
        <v>542944.62</v>
      </c>
      <c r="AEB348" s="35">
        <v>9664</v>
      </c>
      <c r="AEC348" s="35">
        <v>42972</v>
      </c>
      <c r="AED348" s="35">
        <v>17564</v>
      </c>
      <c r="AEE348" s="35"/>
      <c r="AEF348" s="35">
        <v>4960855.41</v>
      </c>
      <c r="AEG348" s="35">
        <v>636485</v>
      </c>
      <c r="AEH348" s="35">
        <v>733433</v>
      </c>
      <c r="AEI348" s="35">
        <v>30780.5</v>
      </c>
      <c r="AEJ348" s="35">
        <v>103962</v>
      </c>
      <c r="AEK348" s="35">
        <v>18352</v>
      </c>
      <c r="AEL348" s="35">
        <v>17700</v>
      </c>
      <c r="AEM348" s="35">
        <v>3960</v>
      </c>
      <c r="AEN348" s="35">
        <v>3600</v>
      </c>
      <c r="AEO348" s="35">
        <v>12</v>
      </c>
      <c r="AEP348" s="35">
        <v>2998085.33</v>
      </c>
      <c r="AEQ348" s="35">
        <v>29500</v>
      </c>
      <c r="AER348" s="35"/>
      <c r="AES348" s="35">
        <v>29940</v>
      </c>
      <c r="AET348" s="35">
        <v>7830.09</v>
      </c>
      <c r="AEU348" s="35">
        <v>1096741.29</v>
      </c>
      <c r="AEV348" s="35">
        <v>3850</v>
      </c>
      <c r="AEW348" s="35">
        <v>1749966.75</v>
      </c>
      <c r="AEX348" s="35">
        <v>88811.6</v>
      </c>
      <c r="AEY348" s="35">
        <v>61856.13</v>
      </c>
      <c r="AEZ348" s="35">
        <v>48943328.809999995</v>
      </c>
      <c r="AFA348" s="35">
        <v>18667936.09</v>
      </c>
      <c r="AFB348" s="35">
        <v>783913.22</v>
      </c>
      <c r="AFC348" s="35">
        <v>196145</v>
      </c>
      <c r="AFD348" s="35">
        <v>182611.58</v>
      </c>
      <c r="AFE348" s="35">
        <v>1155818.6200000001</v>
      </c>
      <c r="AFF348" s="35">
        <v>620885.79</v>
      </c>
      <c r="AFG348" s="35">
        <v>1137103.2</v>
      </c>
      <c r="AFH348" s="35">
        <v>22958</v>
      </c>
      <c r="AFI348" s="35">
        <v>528152.31999999995</v>
      </c>
      <c r="AFJ348" s="35">
        <v>600</v>
      </c>
      <c r="AFK348" s="35">
        <v>215550.55</v>
      </c>
      <c r="AFL348" s="35">
        <v>1090271.58</v>
      </c>
      <c r="AFM348" s="35">
        <v>8585.5</v>
      </c>
      <c r="AFN348" s="35">
        <v>63954.9</v>
      </c>
      <c r="AFO348" s="35">
        <v>10910</v>
      </c>
      <c r="AFP348" s="35">
        <v>62365</v>
      </c>
      <c r="AFQ348" s="35">
        <v>381745.98</v>
      </c>
      <c r="AFR348" s="35">
        <v>767433.23</v>
      </c>
      <c r="AFS348" s="35">
        <v>516562</v>
      </c>
      <c r="AFT348" s="35">
        <v>91271.58</v>
      </c>
      <c r="AFU348" s="35"/>
      <c r="AFV348" s="35">
        <v>2874.58</v>
      </c>
      <c r="AFW348" s="35">
        <v>300</v>
      </c>
      <c r="AFX348" s="35">
        <v>629097.76</v>
      </c>
      <c r="AFY348" s="35"/>
      <c r="AFZ348" s="35">
        <v>5301.42</v>
      </c>
      <c r="AGA348" s="35">
        <v>500</v>
      </c>
      <c r="AGB348" s="35"/>
      <c r="AGC348" s="35"/>
      <c r="AGD348" s="35"/>
      <c r="AGE348" s="35">
        <v>3048</v>
      </c>
      <c r="AGF348" s="35"/>
      <c r="AGG348" s="35">
        <v>1900</v>
      </c>
      <c r="AGH348" s="35">
        <v>376172.68</v>
      </c>
      <c r="AGI348" s="35">
        <v>9990</v>
      </c>
      <c r="AGJ348" s="35">
        <v>581560.72</v>
      </c>
      <c r="AGK348" s="35">
        <v>111120.57</v>
      </c>
      <c r="AGL348" s="35">
        <v>61777.56</v>
      </c>
      <c r="AGM348" s="35"/>
      <c r="AGN348" s="35">
        <v>500965.08</v>
      </c>
      <c r="AGO348" s="35">
        <v>62140</v>
      </c>
      <c r="AGP348" s="35">
        <v>81512</v>
      </c>
      <c r="AGQ348" s="35">
        <v>51867.88</v>
      </c>
      <c r="AGR348" s="35">
        <v>81222</v>
      </c>
      <c r="AGS348" s="35">
        <v>43944.95</v>
      </c>
      <c r="AGT348" s="35">
        <v>3200</v>
      </c>
      <c r="AGU348" s="35">
        <v>3188348.85</v>
      </c>
      <c r="AGV348" s="35">
        <v>10410</v>
      </c>
      <c r="AGW348" s="35">
        <v>195887</v>
      </c>
      <c r="AGX348" s="35">
        <v>93392</v>
      </c>
      <c r="AGY348" s="35">
        <v>63919</v>
      </c>
      <c r="AGZ348" s="35">
        <v>335649</v>
      </c>
      <c r="AHA348" s="35">
        <v>21436</v>
      </c>
      <c r="AHB348" s="35">
        <v>7341.8</v>
      </c>
      <c r="AHC348" s="35">
        <v>7402690.2599999998</v>
      </c>
      <c r="AHD348" s="35">
        <v>948014.2</v>
      </c>
      <c r="AHE348" s="35">
        <v>95920.5</v>
      </c>
      <c r="AHF348" s="35">
        <v>89440</v>
      </c>
      <c r="AHG348" s="35">
        <v>250581</v>
      </c>
      <c r="AHH348" s="35">
        <v>145125</v>
      </c>
      <c r="AHI348" s="35">
        <v>21300</v>
      </c>
      <c r="AHJ348" s="35">
        <v>247834.99</v>
      </c>
      <c r="AHK348" s="35">
        <v>6300.06</v>
      </c>
      <c r="AHL348" s="35">
        <v>18850</v>
      </c>
      <c r="AHM348" s="35">
        <v>213690</v>
      </c>
      <c r="AHN348" s="35">
        <v>28000.02</v>
      </c>
      <c r="AHO348" s="35">
        <v>28242</v>
      </c>
      <c r="AHP348" s="35">
        <v>4525</v>
      </c>
      <c r="AHQ348" s="35">
        <v>20</v>
      </c>
      <c r="AHR348" s="35">
        <v>1091083.1100000001</v>
      </c>
      <c r="AHS348" s="35">
        <v>179640</v>
      </c>
      <c r="AHT348" s="35">
        <v>1208582.8600000001</v>
      </c>
      <c r="AHU348" s="35">
        <v>6351</v>
      </c>
      <c r="AHV348" s="35">
        <v>1150</v>
      </c>
      <c r="AHW348" s="35"/>
      <c r="AHX348" s="35">
        <v>161195.17000000001</v>
      </c>
      <c r="AHY348" s="35">
        <v>66550</v>
      </c>
      <c r="AHZ348" s="35">
        <v>13050</v>
      </c>
      <c r="AIA348" s="35">
        <v>45257788.160000004</v>
      </c>
      <c r="AIB348" s="35">
        <v>584411772.83000028</v>
      </c>
    </row>
    <row r="349" spans="1:912" x14ac:dyDescent="0.5">
      <c r="A349" s="34" t="s">
        <v>43</v>
      </c>
      <c r="B349" s="34" t="s">
        <v>2614</v>
      </c>
      <c r="C349" s="34" t="s">
        <v>2615</v>
      </c>
      <c r="D349" s="35"/>
      <c r="E349" s="35">
        <v>3670</v>
      </c>
      <c r="F349" s="35">
        <v>5500</v>
      </c>
      <c r="G349" s="35">
        <v>48000</v>
      </c>
      <c r="H349" s="35">
        <v>666160</v>
      </c>
      <c r="I349" s="35">
        <v>38360</v>
      </c>
      <c r="J349" s="35">
        <v>33314</v>
      </c>
      <c r="K349" s="35">
        <v>243810</v>
      </c>
      <c r="L349" s="35">
        <v>156595</v>
      </c>
      <c r="M349" s="35">
        <v>80</v>
      </c>
      <c r="N349" s="35">
        <v>48946</v>
      </c>
      <c r="O349" s="35">
        <v>88230</v>
      </c>
      <c r="P349" s="35">
        <v>324060</v>
      </c>
      <c r="Q349" s="35"/>
      <c r="R349" s="35"/>
      <c r="S349" s="35"/>
      <c r="T349" s="35"/>
      <c r="U349" s="35">
        <v>210072</v>
      </c>
      <c r="V349" s="35"/>
      <c r="W349" s="35">
        <v>34314</v>
      </c>
      <c r="X349" s="35">
        <v>25885</v>
      </c>
      <c r="Y349" s="35">
        <v>2500</v>
      </c>
      <c r="Z349" s="35"/>
      <c r="AA349" s="35"/>
      <c r="AB349" s="35">
        <v>8685250</v>
      </c>
      <c r="AC349" s="35">
        <v>16500</v>
      </c>
      <c r="AD349" s="35"/>
      <c r="AE349" s="35"/>
      <c r="AF349" s="35">
        <v>29100</v>
      </c>
      <c r="AG349" s="35">
        <v>2500</v>
      </c>
      <c r="AH349" s="35"/>
      <c r="AI349" s="35"/>
      <c r="AJ349" s="35"/>
      <c r="AK349" s="35">
        <v>598097</v>
      </c>
      <c r="AL349" s="35"/>
      <c r="AM349" s="35"/>
      <c r="AN349" s="35"/>
      <c r="AO349" s="35"/>
      <c r="AP349" s="35">
        <v>2660</v>
      </c>
      <c r="AQ349" s="35">
        <v>46600</v>
      </c>
      <c r="AR349" s="35"/>
      <c r="AS349" s="35"/>
      <c r="AT349" s="35"/>
      <c r="AU349" s="35">
        <v>2500</v>
      </c>
      <c r="AV349" s="35"/>
      <c r="AW349" s="35"/>
      <c r="AX349" s="35"/>
      <c r="AY349" s="35"/>
      <c r="AZ349" s="35"/>
      <c r="BA349" s="35"/>
      <c r="BB349" s="35">
        <v>200</v>
      </c>
      <c r="BC349" s="35"/>
      <c r="BD349" s="35"/>
      <c r="BE349" s="35"/>
      <c r="BF349" s="35"/>
      <c r="BG349" s="35"/>
      <c r="BH349" s="35">
        <v>2500</v>
      </c>
      <c r="BI349" s="35"/>
      <c r="BJ349" s="35"/>
      <c r="BK349" s="35">
        <v>2970</v>
      </c>
      <c r="BL349" s="35"/>
      <c r="BM349" s="35"/>
      <c r="BN349" s="35">
        <v>691.01</v>
      </c>
      <c r="BO349" s="35">
        <v>79580</v>
      </c>
      <c r="BP349" s="35">
        <v>270</v>
      </c>
      <c r="BQ349" s="35"/>
      <c r="BR349" s="35"/>
      <c r="BS349" s="35">
        <v>600</v>
      </c>
      <c r="BT349" s="35"/>
      <c r="BU349" s="35"/>
      <c r="BV349" s="35">
        <v>30</v>
      </c>
      <c r="BW349" s="35">
        <v>4300</v>
      </c>
      <c r="BX349" s="35"/>
      <c r="BY349" s="35"/>
      <c r="BZ349" s="35"/>
      <c r="CA349" s="35"/>
      <c r="CB349" s="35"/>
      <c r="CC349" s="35">
        <v>24800</v>
      </c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>
        <v>7590</v>
      </c>
      <c r="CU349" s="35"/>
      <c r="CV349" s="35">
        <v>15635</v>
      </c>
      <c r="CW349" s="35"/>
      <c r="CX349" s="35"/>
      <c r="CY349" s="35">
        <v>23130</v>
      </c>
      <c r="CZ349" s="35"/>
      <c r="DA349" s="35">
        <v>6820</v>
      </c>
      <c r="DB349" s="35">
        <v>11481819.01</v>
      </c>
      <c r="DC349" s="35"/>
      <c r="DD349" s="35">
        <v>2070</v>
      </c>
      <c r="DE349" s="35">
        <v>750</v>
      </c>
      <c r="DF349" s="35"/>
      <c r="DG349" s="35"/>
      <c r="DH349" s="35">
        <v>4800</v>
      </c>
      <c r="DI349" s="35"/>
      <c r="DJ349" s="35">
        <v>150</v>
      </c>
      <c r="DK349" s="35"/>
      <c r="DL349" s="35">
        <v>60</v>
      </c>
      <c r="DM349" s="35"/>
      <c r="DN349" s="35">
        <v>18480</v>
      </c>
      <c r="DO349" s="35">
        <v>123810</v>
      </c>
      <c r="DP349" s="35">
        <v>2520</v>
      </c>
      <c r="DQ349" s="35">
        <v>2040</v>
      </c>
      <c r="DR349" s="35">
        <v>27780</v>
      </c>
      <c r="DS349" s="35"/>
      <c r="DT349" s="35">
        <v>49460</v>
      </c>
      <c r="DU349" s="35"/>
      <c r="DV349" s="35">
        <v>1560</v>
      </c>
      <c r="DW349" s="35"/>
      <c r="DX349" s="35">
        <v>4080</v>
      </c>
      <c r="DY349" s="35">
        <v>6000</v>
      </c>
      <c r="DZ349" s="35">
        <v>5220</v>
      </c>
      <c r="EA349" s="35">
        <v>750</v>
      </c>
      <c r="EB349" s="35">
        <v>2040</v>
      </c>
      <c r="EC349" s="35"/>
      <c r="ED349" s="35">
        <v>12100</v>
      </c>
      <c r="EE349" s="35"/>
      <c r="EF349" s="35">
        <v>5650</v>
      </c>
      <c r="EG349" s="35"/>
      <c r="EH349" s="35"/>
      <c r="EI349" s="35">
        <v>1050</v>
      </c>
      <c r="EJ349" s="35"/>
      <c r="EK349" s="35"/>
      <c r="EL349" s="35"/>
      <c r="EM349" s="35">
        <v>270</v>
      </c>
      <c r="EN349" s="35">
        <v>150</v>
      </c>
      <c r="EO349" s="35"/>
      <c r="EP349" s="35"/>
      <c r="EQ349" s="35"/>
      <c r="ER349" s="35">
        <v>270</v>
      </c>
      <c r="ES349" s="35"/>
      <c r="ET349" s="35"/>
      <c r="EU349" s="35">
        <v>60</v>
      </c>
      <c r="EV349" s="35"/>
      <c r="EW349" s="35"/>
      <c r="EX349" s="35">
        <v>271120</v>
      </c>
      <c r="EY349" s="35">
        <v>2220</v>
      </c>
      <c r="EZ349" s="35">
        <v>5010</v>
      </c>
      <c r="FA349" s="35">
        <v>4800</v>
      </c>
      <c r="FB349" s="35"/>
      <c r="FC349" s="35">
        <v>11960</v>
      </c>
      <c r="FD349" s="35"/>
      <c r="FE349" s="35"/>
      <c r="FF349" s="35"/>
      <c r="FG349" s="35">
        <v>8520</v>
      </c>
      <c r="FH349" s="35"/>
      <c r="FI349" s="35"/>
      <c r="FJ349" s="35"/>
      <c r="FK349" s="35"/>
      <c r="FL349" s="35"/>
      <c r="FM349" s="35"/>
      <c r="FN349" s="35"/>
      <c r="FO349" s="35">
        <v>7500</v>
      </c>
      <c r="FP349" s="35"/>
      <c r="FQ349" s="35"/>
      <c r="FR349" s="35"/>
      <c r="FS349" s="35"/>
      <c r="FT349" s="35">
        <v>300</v>
      </c>
      <c r="FU349" s="35">
        <v>1560</v>
      </c>
      <c r="FV349" s="35"/>
      <c r="FW349" s="35">
        <v>1500</v>
      </c>
      <c r="FX349" s="35">
        <v>1500</v>
      </c>
      <c r="FY349" s="35"/>
      <c r="FZ349" s="35">
        <v>2290</v>
      </c>
      <c r="GA349" s="35">
        <v>330</v>
      </c>
      <c r="GB349" s="35"/>
      <c r="GC349" s="35">
        <v>3720</v>
      </c>
      <c r="GD349" s="35"/>
      <c r="GE349" s="35"/>
      <c r="GF349" s="35"/>
      <c r="GG349" s="35"/>
      <c r="GH349" s="35"/>
      <c r="GI349" s="35">
        <v>181730</v>
      </c>
      <c r="GJ349" s="35">
        <v>30</v>
      </c>
      <c r="GK349" s="35">
        <v>360</v>
      </c>
      <c r="GL349" s="35"/>
      <c r="GM349" s="35"/>
      <c r="GN349" s="35"/>
      <c r="GO349" s="35"/>
      <c r="GP349" s="35">
        <v>900</v>
      </c>
      <c r="GQ349" s="35"/>
      <c r="GR349" s="35">
        <v>660</v>
      </c>
      <c r="GS349" s="35"/>
      <c r="GT349" s="35"/>
      <c r="GU349" s="35">
        <v>210210</v>
      </c>
      <c r="GV349" s="35"/>
      <c r="GW349" s="35"/>
      <c r="GX349" s="35"/>
      <c r="GY349" s="35"/>
      <c r="GZ349" s="35"/>
      <c r="HA349" s="35">
        <v>445100</v>
      </c>
      <c r="HB349" s="35"/>
      <c r="HC349" s="35">
        <v>900</v>
      </c>
      <c r="HD349" s="35">
        <v>12890</v>
      </c>
      <c r="HE349" s="35">
        <v>3900</v>
      </c>
      <c r="HF349" s="35"/>
      <c r="HG349" s="35"/>
      <c r="HH349" s="35">
        <v>84250</v>
      </c>
      <c r="HI349" s="35">
        <v>63010</v>
      </c>
      <c r="HJ349" s="35">
        <v>9110</v>
      </c>
      <c r="HK349" s="35"/>
      <c r="HL349" s="35"/>
      <c r="HM349" s="35"/>
      <c r="HN349" s="35">
        <v>9300</v>
      </c>
      <c r="HO349" s="35"/>
      <c r="HP349" s="35"/>
      <c r="HQ349" s="35"/>
      <c r="HR349" s="35"/>
      <c r="HS349" s="35"/>
      <c r="HT349" s="35"/>
      <c r="HU349" s="35">
        <v>600</v>
      </c>
      <c r="HV349" s="35"/>
      <c r="HW349" s="35">
        <v>3180</v>
      </c>
      <c r="HX349" s="35">
        <v>6810</v>
      </c>
      <c r="HY349" s="35">
        <v>6135</v>
      </c>
      <c r="HZ349" s="35"/>
      <c r="IA349" s="35">
        <v>12690</v>
      </c>
      <c r="IB349" s="35">
        <v>9956</v>
      </c>
      <c r="IC349" s="35"/>
      <c r="ID349" s="35">
        <v>30</v>
      </c>
      <c r="IE349" s="35">
        <v>4800</v>
      </c>
      <c r="IF349" s="35">
        <v>6700</v>
      </c>
      <c r="IG349" s="35"/>
      <c r="IH349" s="35">
        <v>2640</v>
      </c>
      <c r="II349" s="35"/>
      <c r="IJ349" s="35"/>
      <c r="IK349" s="35"/>
      <c r="IL349" s="35">
        <v>176040</v>
      </c>
      <c r="IM349" s="35"/>
      <c r="IN349" s="35">
        <v>7050</v>
      </c>
      <c r="IO349" s="35">
        <v>4230</v>
      </c>
      <c r="IP349" s="35">
        <v>558</v>
      </c>
      <c r="IQ349" s="35"/>
      <c r="IR349" s="35"/>
      <c r="IS349" s="35">
        <v>600</v>
      </c>
      <c r="IT349" s="35">
        <v>4500</v>
      </c>
      <c r="IU349" s="35">
        <v>4310</v>
      </c>
      <c r="IV349" s="35"/>
      <c r="IW349" s="35"/>
      <c r="IX349" s="35"/>
      <c r="IY349" s="35">
        <v>1920</v>
      </c>
      <c r="IZ349" s="35">
        <v>6</v>
      </c>
      <c r="JA349" s="35"/>
      <c r="JB349" s="35"/>
      <c r="JC349" s="35">
        <v>30</v>
      </c>
      <c r="JD349" s="35">
        <v>570</v>
      </c>
      <c r="JE349" s="35">
        <v>3950</v>
      </c>
      <c r="JF349" s="35">
        <v>27280</v>
      </c>
      <c r="JG349" s="35">
        <v>3780</v>
      </c>
      <c r="JH349" s="35"/>
      <c r="JI349" s="35"/>
      <c r="JJ349" s="35">
        <v>900</v>
      </c>
      <c r="JK349" s="35"/>
      <c r="JL349" s="35"/>
      <c r="JM349" s="35"/>
      <c r="JN349" s="35"/>
      <c r="JO349" s="35"/>
      <c r="JP349" s="35">
        <v>1090</v>
      </c>
      <c r="JQ349" s="35"/>
      <c r="JR349" s="35">
        <v>1500</v>
      </c>
      <c r="JS349" s="35"/>
      <c r="JT349" s="35"/>
      <c r="JU349" s="35">
        <v>475215</v>
      </c>
      <c r="JV349" s="35"/>
      <c r="JW349" s="35">
        <v>2500</v>
      </c>
      <c r="JX349" s="35">
        <v>1470</v>
      </c>
      <c r="JY349" s="35">
        <v>1940</v>
      </c>
      <c r="JZ349" s="35">
        <v>14006</v>
      </c>
      <c r="KA349" s="35"/>
      <c r="KB349" s="35">
        <v>15550</v>
      </c>
      <c r="KC349" s="35">
        <v>5050</v>
      </c>
      <c r="KD349" s="35"/>
      <c r="KE349" s="35"/>
      <c r="KF349" s="35">
        <v>4500</v>
      </c>
      <c r="KG349" s="35">
        <v>59610</v>
      </c>
      <c r="KH349" s="35"/>
      <c r="KI349" s="35"/>
      <c r="KJ349" s="35"/>
      <c r="KK349" s="35">
        <v>779711</v>
      </c>
      <c r="KL349" s="35">
        <v>116820</v>
      </c>
      <c r="KM349" s="35"/>
      <c r="KN349" s="35">
        <v>4770</v>
      </c>
      <c r="KO349" s="35"/>
      <c r="KP349" s="35"/>
      <c r="KQ349" s="35"/>
      <c r="KR349" s="35">
        <v>800</v>
      </c>
      <c r="KS349" s="35"/>
      <c r="KT349" s="35">
        <v>11070</v>
      </c>
      <c r="KU349" s="35">
        <v>3270</v>
      </c>
      <c r="KV349" s="35"/>
      <c r="KW349" s="35">
        <v>8490</v>
      </c>
      <c r="KX349" s="35">
        <v>15986</v>
      </c>
      <c r="KY349" s="35">
        <v>21410</v>
      </c>
      <c r="KZ349" s="35"/>
      <c r="LA349" s="35"/>
      <c r="LB349" s="35">
        <v>1750</v>
      </c>
      <c r="LC349" s="35">
        <v>16110</v>
      </c>
      <c r="LD349" s="35">
        <v>38790</v>
      </c>
      <c r="LE349" s="35">
        <v>79590</v>
      </c>
      <c r="LF349" s="35">
        <v>40578.39</v>
      </c>
      <c r="LG349" s="35">
        <v>57230</v>
      </c>
      <c r="LH349" s="35"/>
      <c r="LI349" s="35">
        <v>12890</v>
      </c>
      <c r="LJ349" s="35">
        <v>3687211</v>
      </c>
      <c r="LK349" s="35"/>
      <c r="LL349" s="35"/>
      <c r="LM349" s="35">
        <v>279455</v>
      </c>
      <c r="LN349" s="35"/>
      <c r="LO349" s="35"/>
      <c r="LP349" s="35"/>
      <c r="LQ349" s="35">
        <v>29057</v>
      </c>
      <c r="LR349" s="35"/>
      <c r="LS349" s="35">
        <v>43630</v>
      </c>
      <c r="LT349" s="35">
        <v>13291</v>
      </c>
      <c r="LU349" s="35">
        <v>52050</v>
      </c>
      <c r="LV349" s="35"/>
      <c r="LW349" s="35"/>
      <c r="LX349" s="35"/>
      <c r="LY349" s="35"/>
      <c r="LZ349" s="35"/>
      <c r="MA349" s="35">
        <v>3000</v>
      </c>
      <c r="MB349" s="35"/>
      <c r="MC349" s="35"/>
      <c r="MD349" s="35"/>
      <c r="ME349" s="35"/>
      <c r="MF349" s="35"/>
      <c r="MG349" s="35"/>
      <c r="MH349" s="35"/>
      <c r="MI349" s="35"/>
      <c r="MJ349" s="35">
        <v>5421585.3899999997</v>
      </c>
      <c r="MK349" s="35">
        <v>72360</v>
      </c>
      <c r="ML349" s="35">
        <v>47246</v>
      </c>
      <c r="MM349" s="35"/>
      <c r="MN349" s="35">
        <v>33410</v>
      </c>
      <c r="MO349" s="35">
        <v>7530</v>
      </c>
      <c r="MP349" s="35"/>
      <c r="MQ349" s="35"/>
      <c r="MR349" s="35">
        <v>34720</v>
      </c>
      <c r="MS349" s="35">
        <v>21990</v>
      </c>
      <c r="MT349" s="35">
        <v>40590</v>
      </c>
      <c r="MU349" s="35">
        <v>35760</v>
      </c>
      <c r="MV349" s="35">
        <v>200340</v>
      </c>
      <c r="MW349" s="35"/>
      <c r="MX349" s="35"/>
      <c r="MY349" s="35"/>
      <c r="MZ349" s="35"/>
      <c r="NA349" s="35"/>
      <c r="NB349" s="35">
        <v>291414</v>
      </c>
      <c r="NC349" s="35"/>
      <c r="ND349" s="35"/>
      <c r="NE349" s="35">
        <v>20110</v>
      </c>
      <c r="NF349" s="35">
        <v>600</v>
      </c>
      <c r="NG349" s="35"/>
      <c r="NH349" s="35"/>
      <c r="NI349" s="35">
        <v>18024</v>
      </c>
      <c r="NJ349" s="35"/>
      <c r="NK349" s="35">
        <v>61800</v>
      </c>
      <c r="NL349" s="35">
        <v>239840</v>
      </c>
      <c r="NM349" s="35">
        <v>17250</v>
      </c>
      <c r="NN349" s="35"/>
      <c r="NO349" s="35">
        <v>31200</v>
      </c>
      <c r="NP349" s="35"/>
      <c r="NQ349" s="35">
        <v>27710</v>
      </c>
      <c r="NR349" s="35"/>
      <c r="NS349" s="35"/>
      <c r="NT349" s="35">
        <v>193792</v>
      </c>
      <c r="NU349" s="35">
        <v>634238</v>
      </c>
      <c r="NV349" s="35">
        <v>103192</v>
      </c>
      <c r="NW349" s="35">
        <v>61576</v>
      </c>
      <c r="NX349" s="35"/>
      <c r="NY349" s="35">
        <v>15000</v>
      </c>
      <c r="NZ349" s="35">
        <v>26417</v>
      </c>
      <c r="OA349" s="35"/>
      <c r="OB349" s="35"/>
      <c r="OC349" s="35"/>
      <c r="OD349" s="35">
        <v>1050</v>
      </c>
      <c r="OE349" s="35"/>
      <c r="OF349" s="35">
        <v>5550</v>
      </c>
      <c r="OG349" s="35"/>
      <c r="OH349" s="35">
        <v>178200</v>
      </c>
      <c r="OI349" s="35">
        <v>443510</v>
      </c>
      <c r="OJ349" s="35">
        <v>34890</v>
      </c>
      <c r="OK349" s="35">
        <v>139650</v>
      </c>
      <c r="OL349" s="35"/>
      <c r="OM349" s="35"/>
      <c r="ON349" s="35">
        <v>73441.5</v>
      </c>
      <c r="OO349" s="35">
        <v>34659</v>
      </c>
      <c r="OP349" s="35"/>
      <c r="OQ349" s="35"/>
      <c r="OR349" s="35"/>
      <c r="OS349" s="35"/>
      <c r="OT349" s="35">
        <v>29718</v>
      </c>
      <c r="OU349" s="35"/>
      <c r="OV349" s="35"/>
      <c r="OW349" s="35">
        <v>30605</v>
      </c>
      <c r="OX349" s="35">
        <v>18750</v>
      </c>
      <c r="OY349" s="35">
        <v>13040</v>
      </c>
      <c r="OZ349" s="35">
        <v>32955</v>
      </c>
      <c r="PA349" s="35">
        <v>32760</v>
      </c>
      <c r="PB349" s="35">
        <v>54879</v>
      </c>
      <c r="PC349" s="35">
        <v>15960</v>
      </c>
      <c r="PD349" s="35"/>
      <c r="PE349" s="35"/>
      <c r="PF349" s="35">
        <v>3375726.5</v>
      </c>
      <c r="PG349" s="35">
        <v>630</v>
      </c>
      <c r="PH349" s="35"/>
      <c r="PI349" s="35"/>
      <c r="PJ349" s="35"/>
      <c r="PK349" s="35"/>
      <c r="PL349" s="35"/>
      <c r="PM349" s="35"/>
      <c r="PN349" s="35">
        <v>2080</v>
      </c>
      <c r="PO349" s="35"/>
      <c r="PP349" s="35"/>
      <c r="PQ349" s="35"/>
      <c r="PR349" s="35">
        <v>31800</v>
      </c>
      <c r="PS349" s="35"/>
      <c r="PT349" s="35"/>
      <c r="PU349" s="35"/>
      <c r="PV349" s="35"/>
      <c r="PW349" s="35"/>
      <c r="PX349" s="35"/>
      <c r="PY349" s="35"/>
      <c r="PZ349" s="35"/>
      <c r="QA349" s="35">
        <v>900</v>
      </c>
      <c r="QB349" s="35">
        <v>14500</v>
      </c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  <c r="QN349" s="35"/>
      <c r="QO349" s="35">
        <v>60</v>
      </c>
      <c r="QP349" s="35">
        <v>30</v>
      </c>
      <c r="QQ349" s="35"/>
      <c r="QR349" s="35">
        <v>34500</v>
      </c>
      <c r="QS349" s="35">
        <v>300</v>
      </c>
      <c r="QT349" s="35"/>
      <c r="QU349" s="35"/>
      <c r="QV349" s="35">
        <v>800</v>
      </c>
      <c r="QW349" s="35"/>
      <c r="QX349" s="35"/>
      <c r="QY349" s="35">
        <v>379500</v>
      </c>
      <c r="QZ349" s="35">
        <v>300</v>
      </c>
      <c r="RA349" s="35"/>
      <c r="RB349" s="35"/>
      <c r="RC349" s="35"/>
      <c r="RD349" s="35"/>
      <c r="RE349" s="35">
        <v>25660</v>
      </c>
      <c r="RF349" s="35">
        <v>70050</v>
      </c>
      <c r="RG349" s="35"/>
      <c r="RH349" s="35">
        <v>580</v>
      </c>
      <c r="RI349" s="35"/>
      <c r="RJ349" s="35"/>
      <c r="RK349" s="35">
        <v>600</v>
      </c>
      <c r="RL349" s="35"/>
      <c r="RM349" s="35"/>
      <c r="RN349" s="35"/>
      <c r="RO349" s="35"/>
      <c r="RP349" s="35">
        <v>177455</v>
      </c>
      <c r="RQ349" s="35">
        <v>35400</v>
      </c>
      <c r="RR349" s="35"/>
      <c r="RS349" s="35"/>
      <c r="RT349" s="35"/>
      <c r="RU349" s="35">
        <v>360</v>
      </c>
      <c r="RV349" s="35">
        <v>7800</v>
      </c>
      <c r="RW349" s="35"/>
      <c r="RX349" s="35"/>
      <c r="RY349" s="35">
        <v>300</v>
      </c>
      <c r="RZ349" s="35"/>
      <c r="SA349" s="35"/>
      <c r="SB349" s="35"/>
      <c r="SC349" s="35"/>
      <c r="SD349" s="35"/>
      <c r="SE349" s="35"/>
      <c r="SF349" s="35">
        <v>783605</v>
      </c>
      <c r="SG349" s="35"/>
      <c r="SH349" s="35">
        <v>4550</v>
      </c>
      <c r="SI349" s="35">
        <v>4720</v>
      </c>
      <c r="SJ349" s="35"/>
      <c r="SK349" s="35"/>
      <c r="SL349" s="35"/>
      <c r="SM349" s="35"/>
      <c r="SN349" s="35"/>
      <c r="SO349" s="35"/>
      <c r="SP349" s="35"/>
      <c r="SQ349" s="35"/>
      <c r="SR349" s="35"/>
      <c r="SS349" s="35"/>
      <c r="ST349" s="35">
        <v>30</v>
      </c>
      <c r="SU349" s="35">
        <v>14100</v>
      </c>
      <c r="SV349" s="35">
        <v>1200</v>
      </c>
      <c r="SW349" s="35"/>
      <c r="SX349" s="35"/>
      <c r="SY349" s="35">
        <v>0</v>
      </c>
      <c r="SZ349" s="35"/>
      <c r="TA349" s="35"/>
      <c r="TB349" s="35"/>
      <c r="TC349" s="35">
        <v>6575</v>
      </c>
      <c r="TD349" s="35"/>
      <c r="TE349" s="35">
        <v>16960</v>
      </c>
      <c r="TF349" s="35"/>
      <c r="TG349" s="35">
        <v>30</v>
      </c>
      <c r="TH349" s="35"/>
      <c r="TI349" s="35"/>
      <c r="TJ349" s="35"/>
      <c r="TK349" s="35"/>
      <c r="TL349" s="35"/>
      <c r="TM349" s="35"/>
      <c r="TN349" s="35"/>
      <c r="TO349" s="35">
        <v>35690</v>
      </c>
      <c r="TP349" s="35"/>
      <c r="TQ349" s="35"/>
      <c r="TR349" s="35"/>
      <c r="TS349" s="35"/>
      <c r="TT349" s="35"/>
      <c r="TU349" s="35"/>
      <c r="TV349" s="35">
        <v>55000</v>
      </c>
      <c r="TW349" s="35"/>
      <c r="TX349" s="35"/>
      <c r="TY349" s="35">
        <v>7702</v>
      </c>
      <c r="TZ349" s="35"/>
      <c r="UA349" s="35"/>
      <c r="UB349" s="35"/>
      <c r="UC349" s="35"/>
      <c r="UD349" s="35"/>
      <c r="UE349" s="35"/>
      <c r="UF349" s="35"/>
      <c r="UG349" s="35">
        <v>22620</v>
      </c>
      <c r="UH349" s="35">
        <v>30</v>
      </c>
      <c r="UI349" s="35"/>
      <c r="UJ349" s="35">
        <v>3990</v>
      </c>
      <c r="UK349" s="35"/>
      <c r="UL349" s="35"/>
      <c r="UM349" s="35"/>
      <c r="UN349" s="35"/>
      <c r="UO349" s="35"/>
      <c r="UP349" s="35"/>
      <c r="UQ349" s="35"/>
      <c r="UR349" s="35"/>
      <c r="US349" s="35"/>
      <c r="UT349" s="35">
        <v>31192</v>
      </c>
      <c r="UU349" s="35"/>
      <c r="UV349" s="35"/>
      <c r="UW349" s="35"/>
      <c r="UX349" s="35"/>
      <c r="UY349" s="35">
        <v>870</v>
      </c>
      <c r="UZ349" s="35"/>
      <c r="VA349" s="35"/>
      <c r="VB349" s="35"/>
      <c r="VC349" s="35"/>
      <c r="VD349" s="35"/>
      <c r="VE349" s="35"/>
      <c r="VF349" s="35"/>
      <c r="VG349" s="35"/>
      <c r="VH349" s="35"/>
      <c r="VI349" s="35"/>
      <c r="VJ349" s="35"/>
      <c r="VK349" s="35"/>
      <c r="VL349" s="35"/>
      <c r="VM349" s="35"/>
      <c r="VN349" s="35"/>
      <c r="VO349" s="35"/>
      <c r="VP349" s="35"/>
      <c r="VQ349" s="35">
        <v>205259</v>
      </c>
      <c r="VR349" s="35">
        <v>1650</v>
      </c>
      <c r="VS349" s="35"/>
      <c r="VT349" s="35"/>
      <c r="VU349" s="35"/>
      <c r="VV349" s="35"/>
      <c r="VW349" s="35">
        <v>21100</v>
      </c>
      <c r="VX349" s="35">
        <v>1050</v>
      </c>
      <c r="VY349" s="35"/>
      <c r="VZ349" s="35">
        <v>10181</v>
      </c>
      <c r="WA349" s="35"/>
      <c r="WB349" s="35">
        <v>52800</v>
      </c>
      <c r="WC349" s="35">
        <v>13672</v>
      </c>
      <c r="WD349" s="35">
        <v>300</v>
      </c>
      <c r="WE349" s="35"/>
      <c r="WF349" s="35"/>
      <c r="WG349" s="35"/>
      <c r="WH349" s="35"/>
      <c r="WI349" s="35">
        <v>14970</v>
      </c>
      <c r="WJ349" s="35">
        <v>200</v>
      </c>
      <c r="WK349" s="35">
        <v>312980</v>
      </c>
      <c r="WL349" s="35"/>
      <c r="WM349" s="35"/>
      <c r="WN349" s="35">
        <v>893847</v>
      </c>
      <c r="WO349" s="35">
        <v>2650</v>
      </c>
      <c r="WP349" s="35"/>
      <c r="WQ349" s="35"/>
      <c r="WR349" s="35"/>
      <c r="WS349" s="35"/>
      <c r="WT349" s="35">
        <v>10500</v>
      </c>
      <c r="WU349" s="35"/>
      <c r="WV349" s="35"/>
      <c r="WW349" s="35"/>
      <c r="WX349" s="35"/>
      <c r="WY349" s="35"/>
      <c r="WZ349" s="35">
        <v>3510</v>
      </c>
      <c r="XA349" s="35"/>
      <c r="XB349" s="35">
        <v>1100</v>
      </c>
      <c r="XC349" s="35"/>
      <c r="XD349" s="35"/>
      <c r="XE349" s="35"/>
      <c r="XF349" s="35">
        <v>500</v>
      </c>
      <c r="XG349" s="35">
        <v>800</v>
      </c>
      <c r="XH349" s="35">
        <v>7200</v>
      </c>
      <c r="XI349" s="35">
        <v>10000</v>
      </c>
      <c r="XJ349" s="35"/>
      <c r="XK349" s="35"/>
      <c r="XL349" s="35"/>
      <c r="XM349" s="35"/>
      <c r="XN349" s="35"/>
      <c r="XO349" s="35">
        <v>408900</v>
      </c>
      <c r="XP349" s="35">
        <v>9000</v>
      </c>
      <c r="XQ349" s="35">
        <v>3450</v>
      </c>
      <c r="XR349" s="35">
        <v>17400</v>
      </c>
      <c r="XS349" s="35">
        <v>22810</v>
      </c>
      <c r="XT349" s="35">
        <v>19750</v>
      </c>
      <c r="XU349" s="35">
        <v>36940</v>
      </c>
      <c r="XV349" s="35">
        <v>7800</v>
      </c>
      <c r="XW349" s="35"/>
      <c r="XX349" s="35">
        <v>22800</v>
      </c>
      <c r="XY349" s="35">
        <v>33750</v>
      </c>
      <c r="XZ349" s="35">
        <v>5480</v>
      </c>
      <c r="YA349" s="35"/>
      <c r="YB349" s="35">
        <v>8700</v>
      </c>
      <c r="YC349" s="35">
        <v>6000</v>
      </c>
      <c r="YD349" s="35">
        <v>4500</v>
      </c>
      <c r="YE349" s="35"/>
      <c r="YF349" s="35">
        <v>4200</v>
      </c>
      <c r="YG349" s="35"/>
      <c r="YH349" s="35">
        <v>8119</v>
      </c>
      <c r="YI349" s="35">
        <v>3900</v>
      </c>
      <c r="YJ349" s="35"/>
      <c r="YK349" s="35">
        <v>6300</v>
      </c>
      <c r="YL349" s="35"/>
      <c r="YM349" s="35"/>
      <c r="YN349" s="35"/>
      <c r="YO349" s="35"/>
      <c r="YP349" s="35">
        <v>990</v>
      </c>
      <c r="YQ349" s="35"/>
      <c r="YR349" s="35"/>
      <c r="YS349" s="35">
        <v>330</v>
      </c>
      <c r="YT349" s="35"/>
      <c r="YU349" s="35"/>
      <c r="YV349" s="35"/>
      <c r="YW349" s="35"/>
      <c r="YX349" s="35"/>
      <c r="YY349" s="35"/>
      <c r="YZ349" s="35"/>
      <c r="ZA349" s="35">
        <v>14040</v>
      </c>
      <c r="ZB349" s="35">
        <v>1200</v>
      </c>
      <c r="ZC349" s="35">
        <v>2005369</v>
      </c>
      <c r="ZD349" s="35">
        <v>19170</v>
      </c>
      <c r="ZE349" s="35"/>
      <c r="ZF349" s="35"/>
      <c r="ZG349" s="35">
        <v>4654</v>
      </c>
      <c r="ZH349" s="35">
        <v>59404.5</v>
      </c>
      <c r="ZI349" s="35"/>
      <c r="ZJ349" s="35"/>
      <c r="ZK349" s="35">
        <v>6100</v>
      </c>
      <c r="ZL349" s="35">
        <v>30</v>
      </c>
      <c r="ZM349" s="35"/>
      <c r="ZN349" s="35"/>
      <c r="ZO349" s="35"/>
      <c r="ZP349" s="35"/>
      <c r="ZQ349" s="35"/>
      <c r="ZR349" s="35"/>
      <c r="ZS349" s="35">
        <v>500</v>
      </c>
      <c r="ZT349" s="35"/>
      <c r="ZU349" s="35"/>
      <c r="ZV349" s="35"/>
      <c r="ZW349" s="35"/>
      <c r="ZX349" s="35"/>
      <c r="ZY349" s="35">
        <v>600</v>
      </c>
      <c r="ZZ349" s="35">
        <v>8200</v>
      </c>
      <c r="AAA349" s="35"/>
      <c r="AAB349" s="35"/>
      <c r="AAC349" s="35"/>
      <c r="AAD349" s="35">
        <v>120</v>
      </c>
      <c r="AAE349" s="35"/>
      <c r="AAF349" s="35"/>
      <c r="AAG349" s="35">
        <v>4400</v>
      </c>
      <c r="AAH349" s="35"/>
      <c r="AAI349" s="35"/>
      <c r="AAJ349" s="35"/>
      <c r="AAK349" s="35"/>
      <c r="AAL349" s="35"/>
      <c r="AAM349" s="35"/>
      <c r="AAN349" s="35"/>
      <c r="AAO349" s="35"/>
      <c r="AAP349" s="35"/>
      <c r="AAQ349" s="35"/>
      <c r="AAR349" s="35">
        <v>33195</v>
      </c>
      <c r="AAS349" s="35"/>
      <c r="AAT349" s="35"/>
      <c r="AAU349" s="35"/>
      <c r="AAV349" s="35"/>
      <c r="AAW349" s="35"/>
      <c r="AAX349" s="35">
        <v>0</v>
      </c>
      <c r="AAY349" s="35"/>
      <c r="AAZ349" s="35">
        <v>559650</v>
      </c>
      <c r="ABA349" s="35">
        <v>22900</v>
      </c>
      <c r="ABB349" s="35"/>
      <c r="ABC349" s="35"/>
      <c r="ABD349" s="35"/>
      <c r="ABE349" s="35"/>
      <c r="ABF349" s="35">
        <v>1320</v>
      </c>
      <c r="ABG349" s="35"/>
      <c r="ABH349" s="35"/>
      <c r="ABI349" s="35"/>
      <c r="ABJ349" s="35">
        <v>30</v>
      </c>
      <c r="ABK349" s="35">
        <v>870</v>
      </c>
      <c r="ABL349" s="35"/>
      <c r="ABM349" s="35"/>
      <c r="ABN349" s="35">
        <v>10380</v>
      </c>
      <c r="ABO349" s="35"/>
      <c r="ABP349" s="35">
        <v>710040</v>
      </c>
      <c r="ABQ349" s="35">
        <v>160670</v>
      </c>
      <c r="ABR349" s="35">
        <v>1950</v>
      </c>
      <c r="ABS349" s="35"/>
      <c r="ABT349" s="35"/>
      <c r="ABU349" s="35"/>
      <c r="ABV349" s="35"/>
      <c r="ABW349" s="35">
        <v>1604183.5</v>
      </c>
      <c r="ABX349" s="35">
        <v>1413150</v>
      </c>
      <c r="ABY349" s="35">
        <v>12590</v>
      </c>
      <c r="ABZ349" s="35">
        <v>227880</v>
      </c>
      <c r="ACA349" s="35">
        <v>8340</v>
      </c>
      <c r="ACB349" s="35">
        <v>5640</v>
      </c>
      <c r="ACC349" s="35"/>
      <c r="ACD349" s="35"/>
      <c r="ACE349" s="35"/>
      <c r="ACF349" s="35"/>
      <c r="ACG349" s="35">
        <v>118870.5</v>
      </c>
      <c r="ACH349" s="35">
        <v>98305</v>
      </c>
      <c r="ACI349" s="35"/>
      <c r="ACJ349" s="35">
        <v>21390</v>
      </c>
      <c r="ACK349" s="35">
        <v>66090</v>
      </c>
      <c r="ACL349" s="35">
        <v>49510</v>
      </c>
      <c r="ACM349" s="35">
        <v>12270</v>
      </c>
      <c r="ACN349" s="35">
        <v>5200</v>
      </c>
      <c r="ACO349" s="35">
        <v>18100</v>
      </c>
      <c r="ACP349" s="35">
        <v>36600</v>
      </c>
      <c r="ACQ349" s="35">
        <v>14610</v>
      </c>
      <c r="ACR349" s="35"/>
      <c r="ACS349" s="35">
        <v>2700</v>
      </c>
      <c r="ACT349" s="35"/>
      <c r="ACU349" s="35"/>
      <c r="ACV349" s="35">
        <v>6800</v>
      </c>
      <c r="ACW349" s="35">
        <v>500</v>
      </c>
      <c r="ACX349" s="35"/>
      <c r="ACY349" s="35">
        <v>4680</v>
      </c>
      <c r="ACZ349" s="35"/>
      <c r="ADA349" s="35"/>
      <c r="ADB349" s="35">
        <v>14800</v>
      </c>
      <c r="ADC349" s="35">
        <v>8400</v>
      </c>
      <c r="ADD349" s="35">
        <v>22381</v>
      </c>
      <c r="ADE349" s="35"/>
      <c r="ADF349" s="35">
        <v>66409</v>
      </c>
      <c r="ADG349" s="35"/>
      <c r="ADH349" s="35"/>
      <c r="ADI349" s="35"/>
      <c r="ADJ349" s="35">
        <v>2900</v>
      </c>
      <c r="ADK349" s="35">
        <v>200</v>
      </c>
      <c r="ADL349" s="35">
        <v>2500</v>
      </c>
      <c r="ADM349" s="35">
        <v>300</v>
      </c>
      <c r="ADN349" s="35">
        <v>494000</v>
      </c>
      <c r="ADO349" s="35">
        <v>44190</v>
      </c>
      <c r="ADP349" s="35">
        <v>92173</v>
      </c>
      <c r="ADQ349" s="35"/>
      <c r="ADR349" s="35"/>
      <c r="ADS349" s="35">
        <v>520415</v>
      </c>
      <c r="ADT349" s="35">
        <v>29970</v>
      </c>
      <c r="ADU349" s="35">
        <v>67533.5</v>
      </c>
      <c r="ADV349" s="35">
        <v>249150</v>
      </c>
      <c r="ADW349" s="35">
        <v>23975</v>
      </c>
      <c r="ADX349" s="35"/>
      <c r="ADY349" s="35">
        <v>55200</v>
      </c>
      <c r="ADZ349" s="35">
        <v>27274</v>
      </c>
      <c r="AEA349" s="35"/>
      <c r="AEB349" s="35">
        <v>36270</v>
      </c>
      <c r="AEC349" s="35">
        <v>16620</v>
      </c>
      <c r="AED349" s="35">
        <v>80460</v>
      </c>
      <c r="AEE349" s="35">
        <v>25401</v>
      </c>
      <c r="AEF349" s="35"/>
      <c r="AEG349" s="35"/>
      <c r="AEH349" s="35">
        <v>66490</v>
      </c>
      <c r="AEI349" s="35">
        <v>31980</v>
      </c>
      <c r="AEJ349" s="35">
        <v>101436</v>
      </c>
      <c r="AEK349" s="35"/>
      <c r="AEL349" s="35">
        <v>31680</v>
      </c>
      <c r="AEM349" s="35">
        <v>22050</v>
      </c>
      <c r="AEN349" s="35">
        <v>32100</v>
      </c>
      <c r="AEO349" s="35">
        <v>32950</v>
      </c>
      <c r="AEP349" s="35">
        <v>71940</v>
      </c>
      <c r="AEQ349" s="35">
        <v>1778380</v>
      </c>
      <c r="AER349" s="35">
        <v>2400</v>
      </c>
      <c r="AES349" s="35">
        <v>52960</v>
      </c>
      <c r="AET349" s="35">
        <v>21200</v>
      </c>
      <c r="AEU349" s="35">
        <v>38340</v>
      </c>
      <c r="AEV349" s="35">
        <v>9860</v>
      </c>
      <c r="AEW349" s="35">
        <v>12540</v>
      </c>
      <c r="AEX349" s="35">
        <v>51400</v>
      </c>
      <c r="AEY349" s="35">
        <v>2550</v>
      </c>
      <c r="AEZ349" s="35">
        <v>6364003</v>
      </c>
      <c r="AFA349" s="35">
        <v>3116906</v>
      </c>
      <c r="AFB349" s="35">
        <v>21570</v>
      </c>
      <c r="AFC349" s="35">
        <v>90</v>
      </c>
      <c r="AFD349" s="35"/>
      <c r="AFE349" s="35">
        <v>10500</v>
      </c>
      <c r="AFF349" s="35">
        <v>1620</v>
      </c>
      <c r="AFG349" s="35">
        <v>5030</v>
      </c>
      <c r="AFH349" s="35">
        <v>7100</v>
      </c>
      <c r="AFI349" s="35"/>
      <c r="AFJ349" s="35">
        <v>720</v>
      </c>
      <c r="AFK349" s="35"/>
      <c r="AFL349" s="35">
        <v>8640</v>
      </c>
      <c r="AFM349" s="35"/>
      <c r="AFN349" s="35"/>
      <c r="AFO349" s="35">
        <v>789550</v>
      </c>
      <c r="AFP349" s="35"/>
      <c r="AFQ349" s="35"/>
      <c r="AFR349" s="35"/>
      <c r="AFS349" s="35"/>
      <c r="AFT349" s="35">
        <v>1562</v>
      </c>
      <c r="AFU349" s="35">
        <v>600</v>
      </c>
      <c r="AFV349" s="35"/>
      <c r="AFW349" s="35"/>
      <c r="AFX349" s="35">
        <v>14045</v>
      </c>
      <c r="AFY349" s="35"/>
      <c r="AFZ349" s="35">
        <v>720</v>
      </c>
      <c r="AGA349" s="35"/>
      <c r="AGB349" s="35"/>
      <c r="AGC349" s="35">
        <v>1200</v>
      </c>
      <c r="AGD349" s="35"/>
      <c r="AGE349" s="35">
        <v>1320</v>
      </c>
      <c r="AGF349" s="35"/>
      <c r="AGG349" s="35"/>
      <c r="AGH349" s="35">
        <v>500</v>
      </c>
      <c r="AGI349" s="35"/>
      <c r="AGJ349" s="35"/>
      <c r="AGK349" s="35"/>
      <c r="AGL349" s="35"/>
      <c r="AGM349" s="35">
        <v>2700</v>
      </c>
      <c r="AGN349" s="35"/>
      <c r="AGO349" s="35"/>
      <c r="AGP349" s="35">
        <v>5300</v>
      </c>
      <c r="AGQ349" s="35"/>
      <c r="AGR349" s="35"/>
      <c r="AGS349" s="35">
        <v>7651</v>
      </c>
      <c r="AGT349" s="35"/>
      <c r="AGU349" s="35"/>
      <c r="AGV349" s="35"/>
      <c r="AGW349" s="35"/>
      <c r="AGX349" s="35"/>
      <c r="AGY349" s="35">
        <v>556460</v>
      </c>
      <c r="AGZ349" s="35"/>
      <c r="AHA349" s="35">
        <v>15</v>
      </c>
      <c r="AHB349" s="35"/>
      <c r="AHC349" s="35"/>
      <c r="AHD349" s="35">
        <v>33870</v>
      </c>
      <c r="AHE349" s="35"/>
      <c r="AHF349" s="35">
        <v>1201140</v>
      </c>
      <c r="AHG349" s="35">
        <v>5800</v>
      </c>
      <c r="AHH349" s="35">
        <v>7530</v>
      </c>
      <c r="AHI349" s="35">
        <v>4200</v>
      </c>
      <c r="AHJ349" s="35">
        <v>59752</v>
      </c>
      <c r="AHK349" s="35"/>
      <c r="AHL349" s="35"/>
      <c r="AHM349" s="35">
        <v>1261278</v>
      </c>
      <c r="AHN349" s="35">
        <v>311116</v>
      </c>
      <c r="AHO349" s="35">
        <v>300</v>
      </c>
      <c r="AHP349" s="35">
        <v>386329</v>
      </c>
      <c r="AHQ349" s="35">
        <v>4300</v>
      </c>
      <c r="AHR349" s="35">
        <v>6050</v>
      </c>
      <c r="AHS349" s="35">
        <v>6780</v>
      </c>
      <c r="AHT349" s="35">
        <v>20200</v>
      </c>
      <c r="AHU349" s="35"/>
      <c r="AHV349" s="35">
        <v>308350</v>
      </c>
      <c r="AHW349" s="35">
        <v>295546</v>
      </c>
      <c r="AHX349" s="35">
        <v>1140362</v>
      </c>
      <c r="AHY349" s="35">
        <v>231300</v>
      </c>
      <c r="AHZ349" s="35">
        <v>76650</v>
      </c>
      <c r="AIA349" s="35">
        <v>9914652</v>
      </c>
      <c r="AIB349" s="35">
        <v>42347637.399999999</v>
      </c>
    </row>
    <row r="350" spans="1:912" x14ac:dyDescent="0.5">
      <c r="A350" s="34" t="s">
        <v>43</v>
      </c>
      <c r="B350" s="34" t="s">
        <v>2616</v>
      </c>
      <c r="C350" s="34" t="s">
        <v>2617</v>
      </c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>
        <v>379858.3</v>
      </c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>
        <v>379858.3</v>
      </c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>
        <v>14600</v>
      </c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>
        <v>14600</v>
      </c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>
        <v>122896.41</v>
      </c>
      <c r="MC350" s="35"/>
      <c r="MD350" s="35"/>
      <c r="ME350" s="35"/>
      <c r="MF350" s="35"/>
      <c r="MG350" s="35"/>
      <c r="MH350" s="35"/>
      <c r="MI350" s="35"/>
      <c r="MJ350" s="35">
        <v>122896.41</v>
      </c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  <c r="QN350" s="35"/>
      <c r="QO350" s="35"/>
      <c r="QP350" s="35"/>
      <c r="QQ350" s="35"/>
      <c r="QR350" s="35"/>
      <c r="QS350" s="35"/>
      <c r="QT350" s="35"/>
      <c r="QU350" s="35"/>
      <c r="QV350" s="35"/>
      <c r="QW350" s="35"/>
      <c r="QX350" s="35"/>
      <c r="QY350" s="35"/>
      <c r="QZ350" s="35"/>
      <c r="RA350" s="35"/>
      <c r="RB350" s="35"/>
      <c r="RC350" s="35"/>
      <c r="RD350" s="35"/>
      <c r="RE350" s="35"/>
      <c r="RF350" s="35"/>
      <c r="RG350" s="35"/>
      <c r="RH350" s="35"/>
      <c r="RI350" s="35"/>
      <c r="RJ350" s="35"/>
      <c r="RK350" s="35"/>
      <c r="RL350" s="35"/>
      <c r="RM350" s="35"/>
      <c r="RN350" s="35"/>
      <c r="RO350" s="35"/>
      <c r="RP350" s="35"/>
      <c r="RQ350" s="35"/>
      <c r="RR350" s="35"/>
      <c r="RS350" s="35"/>
      <c r="RT350" s="35"/>
      <c r="RU350" s="35"/>
      <c r="RV350" s="35"/>
      <c r="RW350" s="35"/>
      <c r="RX350" s="35"/>
      <c r="RY350" s="35"/>
      <c r="RZ350" s="35"/>
      <c r="SA350" s="35"/>
      <c r="SB350" s="35"/>
      <c r="SC350" s="35"/>
      <c r="SD350" s="35"/>
      <c r="SE350" s="35"/>
      <c r="SF350" s="35"/>
      <c r="SG350" s="35"/>
      <c r="SH350" s="35"/>
      <c r="SI350" s="35"/>
      <c r="SJ350" s="35"/>
      <c r="SK350" s="35"/>
      <c r="SL350" s="35"/>
      <c r="SM350" s="35"/>
      <c r="SN350" s="35"/>
      <c r="SO350" s="35"/>
      <c r="SP350" s="35"/>
      <c r="SQ350" s="35"/>
      <c r="SR350" s="35"/>
      <c r="SS350" s="35"/>
      <c r="ST350" s="35"/>
      <c r="SU350" s="35"/>
      <c r="SV350" s="35"/>
      <c r="SW350" s="35"/>
      <c r="SX350" s="35"/>
      <c r="SY350" s="35"/>
      <c r="SZ350" s="35"/>
      <c r="TA350" s="35"/>
      <c r="TB350" s="35"/>
      <c r="TC350" s="35"/>
      <c r="TD350" s="35"/>
      <c r="TE350" s="35"/>
      <c r="TF350" s="35"/>
      <c r="TG350" s="35"/>
      <c r="TH350" s="35"/>
      <c r="TI350" s="35"/>
      <c r="TJ350" s="35"/>
      <c r="TK350" s="35"/>
      <c r="TL350" s="35"/>
      <c r="TM350" s="35"/>
      <c r="TN350" s="35"/>
      <c r="TO350" s="35"/>
      <c r="TP350" s="35"/>
      <c r="TQ350" s="35"/>
      <c r="TR350" s="35"/>
      <c r="TS350" s="35"/>
      <c r="TT350" s="35"/>
      <c r="TU350" s="35"/>
      <c r="TV350" s="35"/>
      <c r="TW350" s="35"/>
      <c r="TX350" s="35"/>
      <c r="TY350" s="35"/>
      <c r="TZ350" s="35"/>
      <c r="UA350" s="35"/>
      <c r="UB350" s="35"/>
      <c r="UC350" s="35"/>
      <c r="UD350" s="35"/>
      <c r="UE350" s="35"/>
      <c r="UF350" s="35"/>
      <c r="UG350" s="35"/>
      <c r="UH350" s="35"/>
      <c r="UI350" s="35"/>
      <c r="UJ350" s="35"/>
      <c r="UK350" s="35"/>
      <c r="UL350" s="35"/>
      <c r="UM350" s="35"/>
      <c r="UN350" s="35"/>
      <c r="UO350" s="35"/>
      <c r="UP350" s="35"/>
      <c r="UQ350" s="35"/>
      <c r="UR350" s="35"/>
      <c r="US350" s="35"/>
      <c r="UT350" s="35"/>
      <c r="UU350" s="35"/>
      <c r="UV350" s="35"/>
      <c r="UW350" s="35"/>
      <c r="UX350" s="35"/>
      <c r="UY350" s="35"/>
      <c r="UZ350" s="35"/>
      <c r="VA350" s="35"/>
      <c r="VB350" s="35"/>
      <c r="VC350" s="35"/>
      <c r="VD350" s="35"/>
      <c r="VE350" s="35"/>
      <c r="VF350" s="35"/>
      <c r="VG350" s="35"/>
      <c r="VH350" s="35"/>
      <c r="VI350" s="35"/>
      <c r="VJ350" s="35"/>
      <c r="VK350" s="35"/>
      <c r="VL350" s="35"/>
      <c r="VM350" s="35"/>
      <c r="VN350" s="35"/>
      <c r="VO350" s="35"/>
      <c r="VP350" s="35"/>
      <c r="VQ350" s="35"/>
      <c r="VR350" s="35"/>
      <c r="VS350" s="35"/>
      <c r="VT350" s="35"/>
      <c r="VU350" s="35"/>
      <c r="VV350" s="35"/>
      <c r="VW350" s="35"/>
      <c r="VX350" s="35"/>
      <c r="VY350" s="35"/>
      <c r="VZ350" s="35"/>
      <c r="WA350" s="35"/>
      <c r="WB350" s="35"/>
      <c r="WC350" s="35"/>
      <c r="WD350" s="35"/>
      <c r="WE350" s="35"/>
      <c r="WF350" s="35"/>
      <c r="WG350" s="35"/>
      <c r="WH350" s="35"/>
      <c r="WI350" s="35"/>
      <c r="WJ350" s="35"/>
      <c r="WK350" s="35"/>
      <c r="WL350" s="35"/>
      <c r="WM350" s="35"/>
      <c r="WN350" s="35"/>
      <c r="WO350" s="35"/>
      <c r="WP350" s="35"/>
      <c r="WQ350" s="35"/>
      <c r="WR350" s="35"/>
      <c r="WS350" s="35"/>
      <c r="WT350" s="35"/>
      <c r="WU350" s="35"/>
      <c r="WV350" s="35"/>
      <c r="WW350" s="35"/>
      <c r="WX350" s="35"/>
      <c r="WY350" s="35"/>
      <c r="WZ350" s="35"/>
      <c r="XA350" s="35"/>
      <c r="XB350" s="35"/>
      <c r="XC350" s="35"/>
      <c r="XD350" s="35"/>
      <c r="XE350" s="35"/>
      <c r="XF350" s="35"/>
      <c r="XG350" s="35"/>
      <c r="XH350" s="35"/>
      <c r="XI350" s="35"/>
      <c r="XJ350" s="35"/>
      <c r="XK350" s="35"/>
      <c r="XL350" s="35"/>
      <c r="XM350" s="35"/>
      <c r="XN350" s="35"/>
      <c r="XO350" s="35"/>
      <c r="XP350" s="35"/>
      <c r="XQ350" s="35"/>
      <c r="XR350" s="35"/>
      <c r="XS350" s="35"/>
      <c r="XT350" s="35"/>
      <c r="XU350" s="35"/>
      <c r="XV350" s="35"/>
      <c r="XW350" s="35"/>
      <c r="XX350" s="35"/>
      <c r="XY350" s="35"/>
      <c r="XZ350" s="35"/>
      <c r="YA350" s="35"/>
      <c r="YB350" s="35"/>
      <c r="YC350" s="35"/>
      <c r="YD350" s="35"/>
      <c r="YE350" s="35"/>
      <c r="YF350" s="35"/>
      <c r="YG350" s="35"/>
      <c r="YH350" s="35"/>
      <c r="YI350" s="35"/>
      <c r="YJ350" s="35"/>
      <c r="YK350" s="35"/>
      <c r="YL350" s="35"/>
      <c r="YM350" s="35"/>
      <c r="YN350" s="35"/>
      <c r="YO350" s="35"/>
      <c r="YP350" s="35"/>
      <c r="YQ350" s="35"/>
      <c r="YR350" s="35"/>
      <c r="YS350" s="35"/>
      <c r="YT350" s="35"/>
      <c r="YU350" s="35"/>
      <c r="YV350" s="35"/>
      <c r="YW350" s="35"/>
      <c r="YX350" s="35"/>
      <c r="YY350" s="35"/>
      <c r="YZ350" s="35"/>
      <c r="ZA350" s="35"/>
      <c r="ZB350" s="35"/>
      <c r="ZC350" s="35"/>
      <c r="ZD350" s="35"/>
      <c r="ZE350" s="35"/>
      <c r="ZF350" s="35"/>
      <c r="ZG350" s="35"/>
      <c r="ZH350" s="35"/>
      <c r="ZI350" s="35"/>
      <c r="ZJ350" s="35"/>
      <c r="ZK350" s="35"/>
      <c r="ZL350" s="35"/>
      <c r="ZM350" s="35"/>
      <c r="ZN350" s="35"/>
      <c r="ZO350" s="35"/>
      <c r="ZP350" s="35"/>
      <c r="ZQ350" s="35"/>
      <c r="ZR350" s="35"/>
      <c r="ZS350" s="35"/>
      <c r="ZT350" s="35"/>
      <c r="ZU350" s="35"/>
      <c r="ZV350" s="35"/>
      <c r="ZW350" s="35"/>
      <c r="ZX350" s="35"/>
      <c r="ZY350" s="35"/>
      <c r="ZZ350" s="35"/>
      <c r="AAA350" s="35"/>
      <c r="AAB350" s="35"/>
      <c r="AAC350" s="35"/>
      <c r="AAD350" s="35"/>
      <c r="AAE350" s="35"/>
      <c r="AAF350" s="35"/>
      <c r="AAG350" s="35"/>
      <c r="AAH350" s="35"/>
      <c r="AAI350" s="35"/>
      <c r="AAJ350" s="35"/>
      <c r="AAK350" s="35"/>
      <c r="AAL350" s="35"/>
      <c r="AAM350" s="35"/>
      <c r="AAN350" s="35"/>
      <c r="AAO350" s="35"/>
      <c r="AAP350" s="35"/>
      <c r="AAQ350" s="35"/>
      <c r="AAR350" s="35"/>
      <c r="AAS350" s="35"/>
      <c r="AAT350" s="35"/>
      <c r="AAU350" s="35"/>
      <c r="AAV350" s="35"/>
      <c r="AAW350" s="35"/>
      <c r="AAX350" s="35">
        <v>0</v>
      </c>
      <c r="AAY350" s="35"/>
      <c r="AAZ350" s="35"/>
      <c r="ABA350" s="35"/>
      <c r="ABB350" s="35"/>
      <c r="ABC350" s="35"/>
      <c r="ABD350" s="35"/>
      <c r="ABE350" s="35"/>
      <c r="ABF350" s="35"/>
      <c r="ABG350" s="35"/>
      <c r="ABH350" s="35"/>
      <c r="ABI350" s="35"/>
      <c r="ABJ350" s="35"/>
      <c r="ABK350" s="35"/>
      <c r="ABL350" s="35"/>
      <c r="ABM350" s="35"/>
      <c r="ABN350" s="35"/>
      <c r="ABO350" s="35"/>
      <c r="ABP350" s="35"/>
      <c r="ABQ350" s="35"/>
      <c r="ABR350" s="35"/>
      <c r="ABS350" s="35"/>
      <c r="ABT350" s="35"/>
      <c r="ABU350" s="35"/>
      <c r="ABV350" s="35"/>
      <c r="ABW350" s="35"/>
      <c r="ABX350" s="35"/>
      <c r="ABY350" s="35"/>
      <c r="ABZ350" s="35"/>
      <c r="ACA350" s="35"/>
      <c r="ACB350" s="35"/>
      <c r="ACC350" s="35"/>
      <c r="ACD350" s="35"/>
      <c r="ACE350" s="35"/>
      <c r="ACF350" s="35"/>
      <c r="ACG350" s="35"/>
      <c r="ACH350" s="35"/>
      <c r="ACI350" s="35"/>
      <c r="ACJ350" s="35"/>
      <c r="ACK350" s="35"/>
      <c r="ACL350" s="35"/>
      <c r="ACM350" s="35"/>
      <c r="ACN350" s="35"/>
      <c r="ACO350" s="35"/>
      <c r="ACP350" s="35"/>
      <c r="ACQ350" s="35"/>
      <c r="ACR350" s="35"/>
      <c r="ACS350" s="35"/>
      <c r="ACT350" s="35"/>
      <c r="ACU350" s="35"/>
      <c r="ACV350" s="35"/>
      <c r="ACW350" s="35"/>
      <c r="ACX350" s="35"/>
      <c r="ACY350" s="35"/>
      <c r="ACZ350" s="35"/>
      <c r="ADA350" s="35"/>
      <c r="ADB350" s="35"/>
      <c r="ADC350" s="35"/>
      <c r="ADD350" s="35"/>
      <c r="ADE350" s="35"/>
      <c r="ADF350" s="35"/>
      <c r="ADG350" s="35"/>
      <c r="ADH350" s="35"/>
      <c r="ADI350" s="35"/>
      <c r="ADJ350" s="35"/>
      <c r="ADK350" s="35"/>
      <c r="ADL350" s="35"/>
      <c r="ADM350" s="35"/>
      <c r="ADN350" s="35"/>
      <c r="ADO350" s="35"/>
      <c r="ADP350" s="35"/>
      <c r="ADQ350" s="35"/>
      <c r="ADR350" s="35"/>
      <c r="ADS350" s="35"/>
      <c r="ADT350" s="35"/>
      <c r="ADU350" s="35"/>
      <c r="ADV350" s="35"/>
      <c r="ADW350" s="35"/>
      <c r="ADX350" s="35"/>
      <c r="ADY350" s="35"/>
      <c r="ADZ350" s="35"/>
      <c r="AEA350" s="35"/>
      <c r="AEB350" s="35"/>
      <c r="AEC350" s="35"/>
      <c r="AED350" s="35"/>
      <c r="AEE350" s="35"/>
      <c r="AEF350" s="35"/>
      <c r="AEG350" s="35"/>
      <c r="AEH350" s="35"/>
      <c r="AEI350" s="35"/>
      <c r="AEJ350" s="35"/>
      <c r="AEK350" s="35"/>
      <c r="AEL350" s="35"/>
      <c r="AEM350" s="35"/>
      <c r="AEN350" s="35"/>
      <c r="AEO350" s="35"/>
      <c r="AEP350" s="35"/>
      <c r="AEQ350" s="35"/>
      <c r="AER350" s="35"/>
      <c r="AES350" s="35"/>
      <c r="AET350" s="35"/>
      <c r="AEU350" s="35"/>
      <c r="AEV350" s="35"/>
      <c r="AEW350" s="35"/>
      <c r="AEX350" s="35"/>
      <c r="AEY350" s="35"/>
      <c r="AEZ350" s="35"/>
      <c r="AFA350" s="35"/>
      <c r="AFB350" s="35"/>
      <c r="AFC350" s="35"/>
      <c r="AFD350" s="35"/>
      <c r="AFE350" s="35"/>
      <c r="AFF350" s="35"/>
      <c r="AFG350" s="35"/>
      <c r="AFH350" s="35"/>
      <c r="AFI350" s="35"/>
      <c r="AFJ350" s="35"/>
      <c r="AFK350" s="35"/>
      <c r="AFL350" s="35"/>
      <c r="AFM350" s="35"/>
      <c r="AFN350" s="35"/>
      <c r="AFO350" s="35"/>
      <c r="AFP350" s="35"/>
      <c r="AFQ350" s="35"/>
      <c r="AFR350" s="35"/>
      <c r="AFS350" s="35"/>
      <c r="AFT350" s="35"/>
      <c r="AFU350" s="35"/>
      <c r="AFV350" s="35"/>
      <c r="AFW350" s="35"/>
      <c r="AFX350" s="35"/>
      <c r="AFY350" s="35"/>
      <c r="AFZ350" s="35"/>
      <c r="AGA350" s="35"/>
      <c r="AGB350" s="35"/>
      <c r="AGC350" s="35"/>
      <c r="AGD350" s="35"/>
      <c r="AGE350" s="35"/>
      <c r="AGF350" s="35"/>
      <c r="AGG350" s="35"/>
      <c r="AGH350" s="35"/>
      <c r="AGI350" s="35"/>
      <c r="AGJ350" s="35"/>
      <c r="AGK350" s="35"/>
      <c r="AGL350" s="35"/>
      <c r="AGM350" s="35"/>
      <c r="AGN350" s="35"/>
      <c r="AGO350" s="35"/>
      <c r="AGP350" s="35"/>
      <c r="AGQ350" s="35"/>
      <c r="AGR350" s="35"/>
      <c r="AGS350" s="35"/>
      <c r="AGT350" s="35"/>
      <c r="AGU350" s="35"/>
      <c r="AGV350" s="35"/>
      <c r="AGW350" s="35"/>
      <c r="AGX350" s="35"/>
      <c r="AGY350" s="35"/>
      <c r="AGZ350" s="35"/>
      <c r="AHA350" s="35"/>
      <c r="AHB350" s="35"/>
      <c r="AHC350" s="35"/>
      <c r="AHD350" s="35"/>
      <c r="AHE350" s="35"/>
      <c r="AHF350" s="35"/>
      <c r="AHG350" s="35"/>
      <c r="AHH350" s="35"/>
      <c r="AHI350" s="35"/>
      <c r="AHJ350" s="35"/>
      <c r="AHK350" s="35"/>
      <c r="AHL350" s="35"/>
      <c r="AHM350" s="35"/>
      <c r="AHN350" s="35"/>
      <c r="AHO350" s="35"/>
      <c r="AHP350" s="35"/>
      <c r="AHQ350" s="35"/>
      <c r="AHR350" s="35"/>
      <c r="AHS350" s="35"/>
      <c r="AHT350" s="35"/>
      <c r="AHU350" s="35"/>
      <c r="AHV350" s="35"/>
      <c r="AHW350" s="35"/>
      <c r="AHX350" s="35"/>
      <c r="AHY350" s="35"/>
      <c r="AHZ350" s="35"/>
      <c r="AIA350" s="35"/>
      <c r="AIB350" s="35">
        <v>517354.70999999996</v>
      </c>
    </row>
    <row r="351" spans="1:912" x14ac:dyDescent="0.5">
      <c r="A351" s="34" t="s">
        <v>43</v>
      </c>
      <c r="B351" s="34" t="s">
        <v>2618</v>
      </c>
      <c r="C351" s="34" t="s">
        <v>2619</v>
      </c>
      <c r="D351" s="35"/>
      <c r="E351" s="35"/>
      <c r="F351" s="35"/>
      <c r="G351" s="35">
        <v>378104.76</v>
      </c>
      <c r="H351" s="35"/>
      <c r="I351" s="35">
        <v>108819.23</v>
      </c>
      <c r="J351" s="35"/>
      <c r="K351" s="35"/>
      <c r="L351" s="35"/>
      <c r="M351" s="35">
        <v>18754.580000000002</v>
      </c>
      <c r="N351" s="35"/>
      <c r="O351" s="35"/>
      <c r="P351" s="35">
        <v>13865.38</v>
      </c>
      <c r="Q351" s="35"/>
      <c r="R351" s="35"/>
      <c r="S351" s="35"/>
      <c r="T351" s="35"/>
      <c r="U351" s="35"/>
      <c r="V351" s="35">
        <v>38901.440000000002</v>
      </c>
      <c r="W351" s="35"/>
      <c r="X351" s="35"/>
      <c r="Y351" s="35"/>
      <c r="Z351" s="35"/>
      <c r="AA351" s="35">
        <v>1512.4</v>
      </c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>
        <v>2893</v>
      </c>
      <c r="AO351" s="35"/>
      <c r="AP351" s="35"/>
      <c r="AQ351" s="35">
        <v>149568.1</v>
      </c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>
        <v>227434.25</v>
      </c>
      <c r="CJ351" s="35"/>
      <c r="CK351" s="35"/>
      <c r="CL351" s="35">
        <v>1776</v>
      </c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>
        <v>941629.14</v>
      </c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>
        <v>109700</v>
      </c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>
        <v>109700</v>
      </c>
      <c r="EY351" s="35"/>
      <c r="EZ351" s="35"/>
      <c r="FA351" s="35">
        <v>52500</v>
      </c>
      <c r="FB351" s="35"/>
      <c r="FC351" s="35"/>
      <c r="FD351" s="35">
        <v>5000</v>
      </c>
      <c r="FE351" s="35">
        <v>66800</v>
      </c>
      <c r="FF351" s="35">
        <v>364260</v>
      </c>
      <c r="FG351" s="35"/>
      <c r="FH351" s="35">
        <v>69140</v>
      </c>
      <c r="FI351" s="35"/>
      <c r="FJ351" s="35"/>
      <c r="FK351" s="35"/>
      <c r="FL351" s="35"/>
      <c r="FM351" s="35"/>
      <c r="FN351" s="35"/>
      <c r="FO351" s="35"/>
      <c r="FP351" s="35"/>
      <c r="FQ351" s="35"/>
      <c r="FR351" s="35">
        <v>3633106.6</v>
      </c>
      <c r="FS351" s="35"/>
      <c r="FT351" s="35"/>
      <c r="FU351" s="35"/>
      <c r="FV351" s="35"/>
      <c r="FW351" s="35"/>
      <c r="FX351" s="35"/>
      <c r="FY351" s="35"/>
      <c r="FZ351" s="35"/>
      <c r="GA351" s="35"/>
      <c r="GB351" s="35">
        <v>63205</v>
      </c>
      <c r="GC351" s="35"/>
      <c r="GD351" s="35"/>
      <c r="GE351" s="35"/>
      <c r="GF351" s="35"/>
      <c r="GG351" s="35"/>
      <c r="GH351" s="35"/>
      <c r="GI351" s="35"/>
      <c r="GJ351" s="35"/>
      <c r="GK351" s="35"/>
      <c r="GL351" s="35">
        <v>134419.16</v>
      </c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>
        <v>4388430.76</v>
      </c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>
        <v>5250</v>
      </c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>
        <v>20068.11</v>
      </c>
      <c r="JP351" s="35"/>
      <c r="JQ351" s="35"/>
      <c r="JR351" s="35"/>
      <c r="JS351" s="35"/>
      <c r="JT351" s="35">
        <v>650</v>
      </c>
      <c r="JU351" s="35">
        <v>25968.11</v>
      </c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>
        <v>6750</v>
      </c>
      <c r="KX351" s="35"/>
      <c r="KY351" s="35">
        <v>819793.6</v>
      </c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>
        <v>214728.39</v>
      </c>
      <c r="LQ351" s="35">
        <v>347169.99</v>
      </c>
      <c r="LR351" s="35"/>
      <c r="LS351" s="35"/>
      <c r="LT351" s="35"/>
      <c r="LU351" s="35"/>
      <c r="LV351" s="35"/>
      <c r="LW351" s="35"/>
      <c r="LX351" s="35"/>
      <c r="LY351" s="35"/>
      <c r="LZ351" s="35">
        <v>30000</v>
      </c>
      <c r="MA351" s="35"/>
      <c r="MB351" s="35">
        <v>1736656.78</v>
      </c>
      <c r="MC351" s="35">
        <v>30243</v>
      </c>
      <c r="MD351" s="35">
        <v>7266</v>
      </c>
      <c r="ME351" s="35"/>
      <c r="MF351" s="35">
        <v>34804</v>
      </c>
      <c r="MG351" s="35">
        <v>29840</v>
      </c>
      <c r="MH351" s="35">
        <v>196758</v>
      </c>
      <c r="MI351" s="35">
        <v>5250</v>
      </c>
      <c r="MJ351" s="35">
        <v>3459259.76</v>
      </c>
      <c r="MK351" s="35"/>
      <c r="ML351" s="35"/>
      <c r="MM351" s="35">
        <v>10100</v>
      </c>
      <c r="MN351" s="35"/>
      <c r="MO351" s="35"/>
      <c r="MP351" s="35"/>
      <c r="MQ351" s="35"/>
      <c r="MR351" s="35"/>
      <c r="MS351" s="35"/>
      <c r="MT351" s="35"/>
      <c r="MU351" s="35"/>
      <c r="MV351" s="35"/>
      <c r="MW351" s="35">
        <v>41664</v>
      </c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>
        <v>192832.58</v>
      </c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>
        <v>244596.58</v>
      </c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>
        <v>3100</v>
      </c>
      <c r="QJ351" s="35"/>
      <c r="QK351" s="35"/>
      <c r="QL351" s="35"/>
      <c r="QM351" s="35"/>
      <c r="QN351" s="35"/>
      <c r="QO351" s="35"/>
      <c r="QP351" s="35"/>
      <c r="QQ351" s="35"/>
      <c r="QR351" s="35"/>
      <c r="QS351" s="35"/>
      <c r="QT351" s="35"/>
      <c r="QU351" s="35"/>
      <c r="QV351" s="35"/>
      <c r="QW351" s="35"/>
      <c r="QX351" s="35"/>
      <c r="QY351" s="35"/>
      <c r="QZ351" s="35"/>
      <c r="RA351" s="35"/>
      <c r="RB351" s="35"/>
      <c r="RC351" s="35"/>
      <c r="RD351" s="35"/>
      <c r="RE351" s="35"/>
      <c r="RF351" s="35"/>
      <c r="RG351" s="35"/>
      <c r="RH351" s="35"/>
      <c r="RI351" s="35"/>
      <c r="RJ351" s="35"/>
      <c r="RK351" s="35"/>
      <c r="RL351" s="35"/>
      <c r="RM351" s="35"/>
      <c r="RN351" s="35"/>
      <c r="RO351" s="35"/>
      <c r="RP351" s="35"/>
      <c r="RQ351" s="35"/>
      <c r="RR351" s="35"/>
      <c r="RS351" s="35"/>
      <c r="RT351" s="35"/>
      <c r="RU351" s="35"/>
      <c r="RV351" s="35">
        <v>226284.5</v>
      </c>
      <c r="RW351" s="35"/>
      <c r="RX351" s="35">
        <v>1190</v>
      </c>
      <c r="RY351" s="35"/>
      <c r="RZ351" s="35"/>
      <c r="SA351" s="35"/>
      <c r="SB351" s="35"/>
      <c r="SC351" s="35"/>
      <c r="SD351" s="35">
        <v>8000</v>
      </c>
      <c r="SE351" s="35"/>
      <c r="SF351" s="35">
        <v>238574.5</v>
      </c>
      <c r="SG351" s="35"/>
      <c r="SH351" s="35"/>
      <c r="SI351" s="35"/>
      <c r="SJ351" s="35"/>
      <c r="SK351" s="35"/>
      <c r="SL351" s="35"/>
      <c r="SM351" s="35"/>
      <c r="SN351" s="35"/>
      <c r="SO351" s="35"/>
      <c r="SP351" s="35"/>
      <c r="SQ351" s="35"/>
      <c r="SR351" s="35"/>
      <c r="SS351" s="35"/>
      <c r="ST351" s="35"/>
      <c r="SU351" s="35"/>
      <c r="SV351" s="35"/>
      <c r="SW351" s="35"/>
      <c r="SX351" s="35"/>
      <c r="SY351" s="35"/>
      <c r="SZ351" s="35"/>
      <c r="TA351" s="35"/>
      <c r="TB351" s="35"/>
      <c r="TC351" s="35"/>
      <c r="TD351" s="35"/>
      <c r="TE351" s="35"/>
      <c r="TF351" s="35"/>
      <c r="TG351" s="35"/>
      <c r="TH351" s="35"/>
      <c r="TI351" s="35"/>
      <c r="TJ351" s="35"/>
      <c r="TK351" s="35"/>
      <c r="TL351" s="35"/>
      <c r="TM351" s="35"/>
      <c r="TN351" s="35"/>
      <c r="TO351" s="35"/>
      <c r="TP351" s="35"/>
      <c r="TQ351" s="35"/>
      <c r="TR351" s="35"/>
      <c r="TS351" s="35"/>
      <c r="TT351" s="35"/>
      <c r="TU351" s="35"/>
      <c r="TV351" s="35"/>
      <c r="TW351" s="35"/>
      <c r="TX351" s="35"/>
      <c r="TY351" s="35"/>
      <c r="TZ351" s="35"/>
      <c r="UA351" s="35"/>
      <c r="UB351" s="35"/>
      <c r="UC351" s="35"/>
      <c r="UD351" s="35"/>
      <c r="UE351" s="35"/>
      <c r="UF351" s="35"/>
      <c r="UG351" s="35"/>
      <c r="UH351" s="35"/>
      <c r="UI351" s="35"/>
      <c r="UJ351" s="35"/>
      <c r="UK351" s="35"/>
      <c r="UL351" s="35"/>
      <c r="UM351" s="35"/>
      <c r="UN351" s="35"/>
      <c r="UO351" s="35"/>
      <c r="UP351" s="35"/>
      <c r="UQ351" s="35"/>
      <c r="UR351" s="35"/>
      <c r="US351" s="35"/>
      <c r="UT351" s="35"/>
      <c r="UU351" s="35"/>
      <c r="UV351" s="35"/>
      <c r="UW351" s="35"/>
      <c r="UX351" s="35"/>
      <c r="UY351" s="35"/>
      <c r="UZ351" s="35">
        <v>561000</v>
      </c>
      <c r="VA351" s="35"/>
      <c r="VB351" s="35"/>
      <c r="VC351" s="35"/>
      <c r="VD351" s="35"/>
      <c r="VE351" s="35"/>
      <c r="VF351" s="35"/>
      <c r="VG351" s="35">
        <v>44024.7</v>
      </c>
      <c r="VH351" s="35"/>
      <c r="VI351" s="35">
        <v>109665.79</v>
      </c>
      <c r="VJ351" s="35"/>
      <c r="VK351" s="35"/>
      <c r="VL351" s="35"/>
      <c r="VM351" s="35"/>
      <c r="VN351" s="35"/>
      <c r="VO351" s="35"/>
      <c r="VP351" s="35"/>
      <c r="VQ351" s="35">
        <v>714690.49</v>
      </c>
      <c r="VR351" s="35"/>
      <c r="VS351" s="35"/>
      <c r="VT351" s="35"/>
      <c r="VU351" s="35"/>
      <c r="VV351" s="35"/>
      <c r="VW351" s="35"/>
      <c r="VX351" s="35"/>
      <c r="VY351" s="35"/>
      <c r="VZ351" s="35">
        <v>56100</v>
      </c>
      <c r="WA351" s="35"/>
      <c r="WB351" s="35"/>
      <c r="WC351" s="35"/>
      <c r="WD351" s="35"/>
      <c r="WE351" s="35"/>
      <c r="WF351" s="35"/>
      <c r="WG351" s="35"/>
      <c r="WH351" s="35"/>
      <c r="WI351" s="35"/>
      <c r="WJ351" s="35"/>
      <c r="WK351" s="35"/>
      <c r="WL351" s="35"/>
      <c r="WM351" s="35"/>
      <c r="WN351" s="35"/>
      <c r="WO351" s="35"/>
      <c r="WP351" s="35"/>
      <c r="WQ351" s="35"/>
      <c r="WR351" s="35"/>
      <c r="WS351" s="35"/>
      <c r="WT351" s="35"/>
      <c r="WU351" s="35"/>
      <c r="WV351" s="35"/>
      <c r="WW351" s="35"/>
      <c r="WX351" s="35"/>
      <c r="WY351" s="35"/>
      <c r="WZ351" s="35"/>
      <c r="XA351" s="35"/>
      <c r="XB351" s="35"/>
      <c r="XC351" s="35"/>
      <c r="XD351" s="35"/>
      <c r="XE351" s="35"/>
      <c r="XF351" s="35"/>
      <c r="XG351" s="35"/>
      <c r="XH351" s="35"/>
      <c r="XI351" s="35"/>
      <c r="XJ351" s="35"/>
      <c r="XK351" s="35"/>
      <c r="XL351" s="35"/>
      <c r="XM351" s="35"/>
      <c r="XN351" s="35"/>
      <c r="XO351" s="35"/>
      <c r="XP351" s="35">
        <v>340468</v>
      </c>
      <c r="XQ351" s="35">
        <v>204136.5</v>
      </c>
      <c r="XR351" s="35">
        <v>393600</v>
      </c>
      <c r="XS351" s="35">
        <v>257450</v>
      </c>
      <c r="XT351" s="35">
        <v>1352173.3</v>
      </c>
      <c r="XU351" s="35">
        <v>331820</v>
      </c>
      <c r="XV351" s="35">
        <v>1139871.48</v>
      </c>
      <c r="XW351" s="35">
        <v>225823</v>
      </c>
      <c r="XX351" s="35">
        <v>576250</v>
      </c>
      <c r="XY351" s="35">
        <v>1624519.96</v>
      </c>
      <c r="XZ351" s="35">
        <v>89500</v>
      </c>
      <c r="YA351" s="35">
        <v>122297.2</v>
      </c>
      <c r="YB351" s="35">
        <v>234160</v>
      </c>
      <c r="YC351" s="35">
        <v>133147</v>
      </c>
      <c r="YD351" s="35">
        <v>160611.79999999999</v>
      </c>
      <c r="YE351" s="35">
        <v>32525</v>
      </c>
      <c r="YF351" s="35">
        <v>105035.9</v>
      </c>
      <c r="YG351" s="35">
        <v>154007</v>
      </c>
      <c r="YH351" s="35">
        <v>257203</v>
      </c>
      <c r="YI351" s="35">
        <v>51401</v>
      </c>
      <c r="YJ351" s="35">
        <v>214522</v>
      </c>
      <c r="YK351" s="35">
        <v>46778.400000000001</v>
      </c>
      <c r="YL351" s="35"/>
      <c r="YM351" s="35"/>
      <c r="YN351" s="35"/>
      <c r="YO351" s="35"/>
      <c r="YP351" s="35"/>
      <c r="YQ351" s="35"/>
      <c r="YR351" s="35"/>
      <c r="YS351" s="35"/>
      <c r="YT351" s="35"/>
      <c r="YU351" s="35"/>
      <c r="YV351" s="35">
        <v>35200</v>
      </c>
      <c r="YW351" s="35"/>
      <c r="YX351" s="35"/>
      <c r="YY351" s="35"/>
      <c r="YZ351" s="35"/>
      <c r="ZA351" s="35"/>
      <c r="ZB351" s="35"/>
      <c r="ZC351" s="35">
        <v>8138600.54</v>
      </c>
      <c r="ZD351" s="35"/>
      <c r="ZE351" s="35"/>
      <c r="ZF351" s="35"/>
      <c r="ZG351" s="35"/>
      <c r="ZH351" s="35"/>
      <c r="ZI351" s="35"/>
      <c r="ZJ351" s="35"/>
      <c r="ZK351" s="35"/>
      <c r="ZL351" s="35"/>
      <c r="ZM351" s="35"/>
      <c r="ZN351" s="35">
        <v>12100</v>
      </c>
      <c r="ZO351" s="35"/>
      <c r="ZP351" s="35"/>
      <c r="ZQ351" s="35"/>
      <c r="ZR351" s="35"/>
      <c r="ZS351" s="35"/>
      <c r="ZT351" s="35"/>
      <c r="ZU351" s="35"/>
      <c r="ZV351" s="35"/>
      <c r="ZW351" s="35"/>
      <c r="ZX351" s="35"/>
      <c r="ZY351" s="35"/>
      <c r="ZZ351" s="35"/>
      <c r="AAA351" s="35"/>
      <c r="AAB351" s="35"/>
      <c r="AAC351" s="35"/>
      <c r="AAD351" s="35"/>
      <c r="AAE351" s="35"/>
      <c r="AAF351" s="35"/>
      <c r="AAG351" s="35"/>
      <c r="AAH351" s="35"/>
      <c r="AAI351" s="35"/>
      <c r="AAJ351" s="35"/>
      <c r="AAK351" s="35"/>
      <c r="AAL351" s="35"/>
      <c r="AAM351" s="35"/>
      <c r="AAN351" s="35"/>
      <c r="AAO351" s="35"/>
      <c r="AAP351" s="35"/>
      <c r="AAQ351" s="35"/>
      <c r="AAR351" s="35"/>
      <c r="AAS351" s="35"/>
      <c r="AAT351" s="35"/>
      <c r="AAU351" s="35"/>
      <c r="AAV351" s="35"/>
      <c r="AAW351" s="35"/>
      <c r="AAX351" s="35">
        <v>0</v>
      </c>
      <c r="AAY351" s="35"/>
      <c r="AAZ351" s="35"/>
      <c r="ABA351" s="35"/>
      <c r="ABB351" s="35"/>
      <c r="ABC351" s="35"/>
      <c r="ABD351" s="35"/>
      <c r="ABE351" s="35"/>
      <c r="ABF351" s="35"/>
      <c r="ABG351" s="35"/>
      <c r="ABH351" s="35"/>
      <c r="ABI351" s="35"/>
      <c r="ABJ351" s="35"/>
      <c r="ABK351" s="35"/>
      <c r="ABL351" s="35"/>
      <c r="ABM351" s="35"/>
      <c r="ABN351" s="35"/>
      <c r="ABO351" s="35"/>
      <c r="ABP351" s="35"/>
      <c r="ABQ351" s="35">
        <v>12170</v>
      </c>
      <c r="ABR351" s="35"/>
      <c r="ABS351" s="35">
        <v>57413.85</v>
      </c>
      <c r="ABT351" s="35"/>
      <c r="ABU351" s="35"/>
      <c r="ABV351" s="35"/>
      <c r="ABW351" s="35">
        <v>81683.850000000006</v>
      </c>
      <c r="ABX351" s="35"/>
      <c r="ABY351" s="35"/>
      <c r="ABZ351" s="35"/>
      <c r="ACA351" s="35"/>
      <c r="ACB351" s="35"/>
      <c r="ACC351" s="35"/>
      <c r="ACD351" s="35"/>
      <c r="ACE351" s="35"/>
      <c r="ACF351" s="35"/>
      <c r="ACG351" s="35"/>
      <c r="ACH351" s="35"/>
      <c r="ACI351" s="35"/>
      <c r="ACJ351" s="35"/>
      <c r="ACK351" s="35"/>
      <c r="ACL351" s="35"/>
      <c r="ACM351" s="35"/>
      <c r="ACN351" s="35">
        <v>208977.44</v>
      </c>
      <c r="ACO351" s="35"/>
      <c r="ACP351" s="35"/>
      <c r="ACQ351" s="35"/>
      <c r="ACR351" s="35"/>
      <c r="ACS351" s="35"/>
      <c r="ACT351" s="35"/>
      <c r="ACU351" s="35"/>
      <c r="ACV351" s="35"/>
      <c r="ACW351" s="35"/>
      <c r="ACX351" s="35"/>
      <c r="ACY351" s="35"/>
      <c r="ACZ351" s="35"/>
      <c r="ADA351" s="35"/>
      <c r="ADB351" s="35"/>
      <c r="ADC351" s="35"/>
      <c r="ADD351" s="35"/>
      <c r="ADE351" s="35"/>
      <c r="ADF351" s="35"/>
      <c r="ADG351" s="35"/>
      <c r="ADH351" s="35"/>
      <c r="ADI351" s="35"/>
      <c r="ADJ351" s="35"/>
      <c r="ADK351" s="35"/>
      <c r="ADL351" s="35"/>
      <c r="ADM351" s="35"/>
      <c r="ADN351" s="35"/>
      <c r="ADO351" s="35"/>
      <c r="ADP351" s="35"/>
      <c r="ADQ351" s="35"/>
      <c r="ADR351" s="35"/>
      <c r="ADS351" s="35"/>
      <c r="ADT351" s="35"/>
      <c r="ADU351" s="35"/>
      <c r="ADV351" s="35"/>
      <c r="ADW351" s="35"/>
      <c r="ADX351" s="35"/>
      <c r="ADY351" s="35"/>
      <c r="ADZ351" s="35"/>
      <c r="AEA351" s="35"/>
      <c r="AEB351" s="35"/>
      <c r="AEC351" s="35"/>
      <c r="AED351" s="35"/>
      <c r="AEE351" s="35">
        <v>3777.04</v>
      </c>
      <c r="AEF351" s="35"/>
      <c r="AEG351" s="35"/>
      <c r="AEH351" s="35"/>
      <c r="AEI351" s="35"/>
      <c r="AEJ351" s="35"/>
      <c r="AEK351" s="35"/>
      <c r="AEL351" s="35"/>
      <c r="AEM351" s="35"/>
      <c r="AEN351" s="35">
        <v>20300</v>
      </c>
      <c r="AEO351" s="35"/>
      <c r="AEP351" s="35"/>
      <c r="AEQ351" s="35"/>
      <c r="AER351" s="35"/>
      <c r="AES351" s="35"/>
      <c r="AET351" s="35"/>
      <c r="AEU351" s="35"/>
      <c r="AEV351" s="35"/>
      <c r="AEW351" s="35"/>
      <c r="AEX351" s="35"/>
      <c r="AEY351" s="35"/>
      <c r="AEZ351" s="35">
        <v>233054.48</v>
      </c>
      <c r="AFA351" s="35"/>
      <c r="AFB351" s="35"/>
      <c r="AFC351" s="35"/>
      <c r="AFD351" s="35"/>
      <c r="AFE351" s="35">
        <v>133494.14000000001</v>
      </c>
      <c r="AFF351" s="35"/>
      <c r="AFG351" s="35"/>
      <c r="AFH351" s="35"/>
      <c r="AFI351" s="35"/>
      <c r="AFJ351" s="35"/>
      <c r="AFK351" s="35"/>
      <c r="AFL351" s="35"/>
      <c r="AFM351" s="35"/>
      <c r="AFN351" s="35"/>
      <c r="AFO351" s="35"/>
      <c r="AFP351" s="35"/>
      <c r="AFQ351" s="35"/>
      <c r="AFR351" s="35"/>
      <c r="AFS351" s="35"/>
      <c r="AFT351" s="35"/>
      <c r="AFU351" s="35"/>
      <c r="AFV351" s="35"/>
      <c r="AFW351" s="35"/>
      <c r="AFX351" s="35"/>
      <c r="AFY351" s="35"/>
      <c r="AFZ351" s="35"/>
      <c r="AGA351" s="35"/>
      <c r="AGB351" s="35"/>
      <c r="AGC351" s="35"/>
      <c r="AGD351" s="35"/>
      <c r="AGE351" s="35"/>
      <c r="AGF351" s="35"/>
      <c r="AGG351" s="35"/>
      <c r="AGH351" s="35"/>
      <c r="AGI351" s="35"/>
      <c r="AGJ351" s="35"/>
      <c r="AGK351" s="35">
        <v>38800</v>
      </c>
      <c r="AGL351" s="35"/>
      <c r="AGM351" s="35"/>
      <c r="AGN351" s="35"/>
      <c r="AGO351" s="35"/>
      <c r="AGP351" s="35"/>
      <c r="AGQ351" s="35"/>
      <c r="AGR351" s="35"/>
      <c r="AGS351" s="35"/>
      <c r="AGT351" s="35"/>
      <c r="AGU351" s="35"/>
      <c r="AGV351" s="35"/>
      <c r="AGW351" s="35"/>
      <c r="AGX351" s="35"/>
      <c r="AGY351" s="35"/>
      <c r="AGZ351" s="35"/>
      <c r="AHA351" s="35"/>
      <c r="AHB351" s="35"/>
      <c r="AHC351" s="35"/>
      <c r="AHD351" s="35"/>
      <c r="AHE351" s="35"/>
      <c r="AHF351" s="35"/>
      <c r="AHG351" s="35">
        <v>7884.94</v>
      </c>
      <c r="AHH351" s="35"/>
      <c r="AHI351" s="35"/>
      <c r="AHJ351" s="35"/>
      <c r="AHK351" s="35"/>
      <c r="AHL351" s="35"/>
      <c r="AHM351" s="35"/>
      <c r="AHN351" s="35"/>
      <c r="AHO351" s="35"/>
      <c r="AHP351" s="35"/>
      <c r="AHQ351" s="35"/>
      <c r="AHR351" s="35"/>
      <c r="AHS351" s="35"/>
      <c r="AHT351" s="35"/>
      <c r="AHU351" s="35"/>
      <c r="AHV351" s="35"/>
      <c r="AHW351" s="35"/>
      <c r="AHX351" s="35"/>
      <c r="AHY351" s="35"/>
      <c r="AHZ351" s="35"/>
      <c r="AIA351" s="35">
        <v>180179.08000000002</v>
      </c>
      <c r="AIB351" s="35">
        <v>18756367.289999999</v>
      </c>
    </row>
    <row r="352" spans="1:912" x14ac:dyDescent="0.5">
      <c r="A352" s="34" t="s">
        <v>43</v>
      </c>
      <c r="B352" s="34" t="s">
        <v>2620</v>
      </c>
      <c r="C352" s="34" t="s">
        <v>2621</v>
      </c>
      <c r="D352" s="35"/>
      <c r="E352" s="35">
        <v>1640000</v>
      </c>
      <c r="F352" s="35"/>
      <c r="G352" s="35"/>
      <c r="H352" s="35"/>
      <c r="I352" s="35"/>
      <c r="J352" s="35"/>
      <c r="K352" s="35"/>
      <c r="L352" s="35"/>
      <c r="M352" s="35"/>
      <c r="N352" s="35">
        <v>2450000</v>
      </c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>
        <v>87750</v>
      </c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>
        <v>2100000</v>
      </c>
      <c r="CB352" s="35">
        <v>2100000</v>
      </c>
      <c r="CC352" s="35"/>
      <c r="CD352" s="35">
        <v>2100000</v>
      </c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>
        <v>10477750</v>
      </c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>
        <v>2097000</v>
      </c>
      <c r="FA352" s="35"/>
      <c r="FB352" s="35"/>
      <c r="FC352" s="35">
        <v>754335</v>
      </c>
      <c r="FD352" s="35"/>
      <c r="FE352" s="35">
        <v>37200</v>
      </c>
      <c r="FF352" s="35"/>
      <c r="FG352" s="35"/>
      <c r="FH352" s="35"/>
      <c r="FI352" s="35"/>
      <c r="FJ352" s="35">
        <v>2097000</v>
      </c>
      <c r="FK352" s="35">
        <v>89500</v>
      </c>
      <c r="FL352" s="35">
        <v>1999830</v>
      </c>
      <c r="FM352" s="35">
        <v>6550000</v>
      </c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>
        <v>1233333.33</v>
      </c>
      <c r="GA352" s="35"/>
      <c r="GB352" s="35"/>
      <c r="GC352" s="35"/>
      <c r="GD352" s="35"/>
      <c r="GE352" s="35"/>
      <c r="GF352" s="35"/>
      <c r="GG352" s="35"/>
      <c r="GH352" s="35"/>
      <c r="GI352" s="35"/>
      <c r="GJ352" s="35">
        <v>8314642</v>
      </c>
      <c r="GK352" s="35">
        <v>495000</v>
      </c>
      <c r="GL352" s="35"/>
      <c r="GM352" s="35"/>
      <c r="GN352" s="35">
        <v>9006870</v>
      </c>
      <c r="GO352" s="35"/>
      <c r="GP352" s="35">
        <v>329500</v>
      </c>
      <c r="GQ352" s="35"/>
      <c r="GR352" s="35"/>
      <c r="GS352" s="35">
        <v>198780</v>
      </c>
      <c r="GT352" s="35"/>
      <c r="GU352" s="35"/>
      <c r="GV352" s="35"/>
      <c r="GW352" s="35"/>
      <c r="GX352" s="35"/>
      <c r="GY352" s="35"/>
      <c r="GZ352" s="35"/>
      <c r="HA352" s="35">
        <v>33202990.329999998</v>
      </c>
      <c r="HB352" s="35"/>
      <c r="HC352" s="35"/>
      <c r="HD352" s="35"/>
      <c r="HE352" s="35"/>
      <c r="HF352" s="35"/>
      <c r="HG352" s="35">
        <v>382768696.30000001</v>
      </c>
      <c r="HH352" s="35">
        <v>32330000</v>
      </c>
      <c r="HI352" s="35"/>
      <c r="HJ352" s="35">
        <v>3978000</v>
      </c>
      <c r="HK352" s="35"/>
      <c r="HL352" s="35">
        <v>4385000</v>
      </c>
      <c r="HM352" s="35"/>
      <c r="HN352" s="35">
        <v>6600930</v>
      </c>
      <c r="HO352" s="35"/>
      <c r="HP352" s="35"/>
      <c r="HQ352" s="35">
        <v>70000</v>
      </c>
      <c r="HR352" s="35"/>
      <c r="HS352" s="35">
        <v>70000</v>
      </c>
      <c r="HT352" s="35"/>
      <c r="HU352" s="35"/>
      <c r="HV352" s="35"/>
      <c r="HW352" s="35"/>
      <c r="HX352" s="35"/>
      <c r="HY352" s="35"/>
      <c r="HZ352" s="35"/>
      <c r="IA352" s="35"/>
      <c r="IB352" s="35"/>
      <c r="IC352" s="35">
        <v>458000</v>
      </c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>
        <v>1288000</v>
      </c>
      <c r="IT352" s="35"/>
      <c r="IU352" s="35"/>
      <c r="IV352" s="35"/>
      <c r="IW352" s="35"/>
      <c r="IX352" s="35"/>
      <c r="IY352" s="35"/>
      <c r="IZ352" s="35"/>
      <c r="JA352" s="35"/>
      <c r="JB352" s="35">
        <v>4220000</v>
      </c>
      <c r="JC352" s="35"/>
      <c r="JD352" s="35"/>
      <c r="JE352" s="35">
        <v>7144000</v>
      </c>
      <c r="JF352" s="35"/>
      <c r="JG352" s="35"/>
      <c r="JH352" s="35"/>
      <c r="JI352" s="35"/>
      <c r="JJ352" s="35"/>
      <c r="JK352" s="35"/>
      <c r="JL352" s="35"/>
      <c r="JM352" s="35"/>
      <c r="JN352" s="35"/>
      <c r="JO352" s="35">
        <v>2478450</v>
      </c>
      <c r="JP352" s="35"/>
      <c r="JQ352" s="35"/>
      <c r="JR352" s="35"/>
      <c r="JS352" s="35"/>
      <c r="JT352" s="35">
        <v>0</v>
      </c>
      <c r="JU352" s="35">
        <v>445791076.30000001</v>
      </c>
      <c r="JV352" s="35"/>
      <c r="JW352" s="35">
        <v>27400</v>
      </c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>
        <v>549000</v>
      </c>
      <c r="KJ352" s="35">
        <v>3240000</v>
      </c>
      <c r="KK352" s="35"/>
      <c r="KL352" s="35"/>
      <c r="KM352" s="35"/>
      <c r="KN352" s="35"/>
      <c r="KO352" s="35">
        <v>74000</v>
      </c>
      <c r="KP352" s="35"/>
      <c r="KQ352" s="35"/>
      <c r="KR352" s="35">
        <v>19287350</v>
      </c>
      <c r="KS352" s="35"/>
      <c r="KT352" s="35">
        <v>549000</v>
      </c>
      <c r="KU352" s="35"/>
      <c r="KV352" s="35"/>
      <c r="KW352" s="35">
        <v>140000</v>
      </c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>
        <v>1749500</v>
      </c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>
        <v>20273317</v>
      </c>
      <c r="LW352" s="35">
        <v>152000</v>
      </c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>
        <v>46041567</v>
      </c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>
        <v>2670000</v>
      </c>
      <c r="MW352" s="35"/>
      <c r="MX352" s="35"/>
      <c r="MY352" s="35">
        <v>735000</v>
      </c>
      <c r="MZ352" s="35"/>
      <c r="NA352" s="35"/>
      <c r="NB352" s="35"/>
      <c r="NC352" s="35"/>
      <c r="ND352" s="35"/>
      <c r="NE352" s="35"/>
      <c r="NF352" s="35"/>
      <c r="NG352" s="35"/>
      <c r="NH352" s="35"/>
      <c r="NI352" s="35">
        <v>3236740</v>
      </c>
      <c r="NJ352" s="35">
        <v>783500</v>
      </c>
      <c r="NK352" s="35"/>
      <c r="NL352" s="35"/>
      <c r="NM352" s="35">
        <v>2161800</v>
      </c>
      <c r="NN352" s="35">
        <v>3068760</v>
      </c>
      <c r="NO352" s="35"/>
      <c r="NP352" s="35"/>
      <c r="NQ352" s="35"/>
      <c r="NR352" s="35">
        <v>783500</v>
      </c>
      <c r="NS352" s="35"/>
      <c r="NT352" s="35"/>
      <c r="NU352" s="35"/>
      <c r="NV352" s="35"/>
      <c r="NW352" s="35"/>
      <c r="NX352" s="35"/>
      <c r="NY352" s="35"/>
      <c r="NZ352" s="35"/>
      <c r="OA352" s="35"/>
      <c r="OB352" s="35">
        <v>1999830</v>
      </c>
      <c r="OC352" s="35"/>
      <c r="OD352" s="35">
        <v>548000</v>
      </c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>
        <v>2572929</v>
      </c>
      <c r="OT352" s="35">
        <v>1099418.54</v>
      </c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>
        <v>19659477.539999999</v>
      </c>
      <c r="PG352" s="35"/>
      <c r="PH352" s="35"/>
      <c r="PI352" s="35"/>
      <c r="PJ352" s="35"/>
      <c r="PK352" s="35"/>
      <c r="PL352" s="35"/>
      <c r="PM352" s="35"/>
      <c r="PN352" s="35"/>
      <c r="PO352" s="35">
        <v>495000</v>
      </c>
      <c r="PP352" s="35"/>
      <c r="PQ352" s="35"/>
      <c r="PR352" s="35"/>
      <c r="PS352" s="35">
        <v>2087000</v>
      </c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>
        <v>1998000</v>
      </c>
      <c r="QG352" s="35"/>
      <c r="QH352" s="35"/>
      <c r="QI352" s="35"/>
      <c r="QJ352" s="35"/>
      <c r="QK352" s="35"/>
      <c r="QL352" s="35"/>
      <c r="QM352" s="35"/>
      <c r="QN352" s="35"/>
      <c r="QO352" s="35"/>
      <c r="QP352" s="35"/>
      <c r="QQ352" s="35"/>
      <c r="QR352" s="35"/>
      <c r="QS352" s="35"/>
      <c r="QT352" s="35"/>
      <c r="QU352" s="35"/>
      <c r="QV352" s="35"/>
      <c r="QW352" s="35"/>
      <c r="QX352" s="35"/>
      <c r="QY352" s="35"/>
      <c r="QZ352" s="35"/>
      <c r="RA352" s="35"/>
      <c r="RB352" s="35">
        <v>1629610</v>
      </c>
      <c r="RC352" s="35"/>
      <c r="RD352" s="35"/>
      <c r="RE352" s="35"/>
      <c r="RF352" s="35"/>
      <c r="RG352" s="35"/>
      <c r="RH352" s="35"/>
      <c r="RI352" s="35"/>
      <c r="RJ352" s="35"/>
      <c r="RK352" s="35"/>
      <c r="RL352" s="35"/>
      <c r="RM352" s="35"/>
      <c r="RN352" s="35"/>
      <c r="RO352" s="35"/>
      <c r="RP352" s="35"/>
      <c r="RQ352" s="35"/>
      <c r="RR352" s="35"/>
      <c r="RS352" s="35"/>
      <c r="RT352" s="35"/>
      <c r="RU352" s="35"/>
      <c r="RV352" s="35"/>
      <c r="RW352" s="35"/>
      <c r="RX352" s="35"/>
      <c r="RY352" s="35"/>
      <c r="RZ352" s="35"/>
      <c r="SA352" s="35"/>
      <c r="SB352" s="35"/>
      <c r="SC352" s="35"/>
      <c r="SD352" s="35"/>
      <c r="SE352" s="35"/>
      <c r="SF352" s="35">
        <v>6209610</v>
      </c>
      <c r="SG352" s="35">
        <v>275000</v>
      </c>
      <c r="SH352" s="35">
        <v>49900</v>
      </c>
      <c r="SI352" s="35"/>
      <c r="SJ352" s="35"/>
      <c r="SK352" s="35"/>
      <c r="SL352" s="35"/>
      <c r="SM352" s="35"/>
      <c r="SN352" s="35"/>
      <c r="SO352" s="35"/>
      <c r="SP352" s="35"/>
      <c r="SQ352" s="35"/>
      <c r="SR352" s="35"/>
      <c r="SS352" s="35"/>
      <c r="ST352" s="35"/>
      <c r="SU352" s="35"/>
      <c r="SV352" s="35"/>
      <c r="SW352" s="35"/>
      <c r="SX352" s="35"/>
      <c r="SY352" s="35"/>
      <c r="SZ352" s="35"/>
      <c r="TA352" s="35"/>
      <c r="TB352" s="35"/>
      <c r="TC352" s="35"/>
      <c r="TD352" s="35">
        <v>2958250</v>
      </c>
      <c r="TE352" s="35"/>
      <c r="TF352" s="35"/>
      <c r="TG352" s="35">
        <v>330000</v>
      </c>
      <c r="TH352" s="35"/>
      <c r="TI352" s="35"/>
      <c r="TJ352" s="35"/>
      <c r="TK352" s="35"/>
      <c r="TL352" s="35"/>
      <c r="TM352" s="35"/>
      <c r="TN352" s="35"/>
      <c r="TO352" s="35"/>
      <c r="TP352" s="35">
        <v>1580000</v>
      </c>
      <c r="TQ352" s="35"/>
      <c r="TR352" s="35"/>
      <c r="TS352" s="35">
        <v>327000</v>
      </c>
      <c r="TT352" s="35"/>
      <c r="TU352" s="35"/>
      <c r="TV352" s="35">
        <v>499000</v>
      </c>
      <c r="TW352" s="35"/>
      <c r="TX352" s="35"/>
      <c r="TY352" s="35"/>
      <c r="TZ352" s="35"/>
      <c r="UA352" s="35"/>
      <c r="UB352" s="35">
        <v>148800</v>
      </c>
      <c r="UC352" s="35"/>
      <c r="UD352" s="35"/>
      <c r="UE352" s="35"/>
      <c r="UF352" s="35"/>
      <c r="UG352" s="35"/>
      <c r="UH352" s="35">
        <v>504700</v>
      </c>
      <c r="UI352" s="35">
        <v>1460000</v>
      </c>
      <c r="UJ352" s="35"/>
      <c r="UK352" s="35">
        <v>3432300</v>
      </c>
      <c r="UL352" s="35"/>
      <c r="UM352" s="35">
        <v>1618240</v>
      </c>
      <c r="UN352" s="35"/>
      <c r="UO352" s="35"/>
      <c r="UP352" s="35"/>
      <c r="UQ352" s="35">
        <v>1999300</v>
      </c>
      <c r="UR352" s="35">
        <v>11818600</v>
      </c>
      <c r="US352" s="35">
        <v>1184300</v>
      </c>
      <c r="UT352" s="35">
        <v>1838600</v>
      </c>
      <c r="UU352" s="35">
        <v>17568533</v>
      </c>
      <c r="UV352" s="35"/>
      <c r="UW352" s="35"/>
      <c r="UX352" s="35"/>
      <c r="UY352" s="35"/>
      <c r="UZ352" s="35"/>
      <c r="VA352" s="35"/>
      <c r="VB352" s="35"/>
      <c r="VC352" s="35"/>
      <c r="VD352" s="35"/>
      <c r="VE352" s="35"/>
      <c r="VF352" s="35">
        <v>1995000</v>
      </c>
      <c r="VG352" s="35"/>
      <c r="VH352" s="35"/>
      <c r="VI352" s="35">
        <v>23226750</v>
      </c>
      <c r="VJ352" s="35"/>
      <c r="VK352" s="35"/>
      <c r="VL352" s="35"/>
      <c r="VM352" s="35"/>
      <c r="VN352" s="35"/>
      <c r="VO352" s="35"/>
      <c r="VP352" s="35"/>
      <c r="VQ352" s="35">
        <v>72814273</v>
      </c>
      <c r="VR352" s="35"/>
      <c r="VS352" s="35"/>
      <c r="VT352" s="35"/>
      <c r="VU352" s="35"/>
      <c r="VV352" s="35"/>
      <c r="VW352" s="35"/>
      <c r="VX352" s="35"/>
      <c r="VY352" s="35"/>
      <c r="VZ352" s="35"/>
      <c r="WA352" s="35"/>
      <c r="WB352" s="35"/>
      <c r="WC352" s="35"/>
      <c r="WD352" s="35"/>
      <c r="WE352" s="35"/>
      <c r="WF352" s="35"/>
      <c r="WG352" s="35"/>
      <c r="WH352" s="35"/>
      <c r="WI352" s="35"/>
      <c r="WJ352" s="35"/>
      <c r="WK352" s="35"/>
      <c r="WL352" s="35"/>
      <c r="WM352" s="35">
        <v>919500</v>
      </c>
      <c r="WN352" s="35">
        <v>919500</v>
      </c>
      <c r="WO352" s="35"/>
      <c r="WP352" s="35"/>
      <c r="WQ352" s="35"/>
      <c r="WR352" s="35"/>
      <c r="WS352" s="35"/>
      <c r="WT352" s="35"/>
      <c r="WU352" s="35">
        <v>1449000</v>
      </c>
      <c r="WV352" s="35"/>
      <c r="WW352" s="35"/>
      <c r="WX352" s="35"/>
      <c r="WY352" s="35"/>
      <c r="WZ352" s="35"/>
      <c r="XA352" s="35">
        <v>218184</v>
      </c>
      <c r="XB352" s="35"/>
      <c r="XC352" s="35"/>
      <c r="XD352" s="35"/>
      <c r="XE352" s="35"/>
      <c r="XF352" s="35">
        <v>919500</v>
      </c>
      <c r="XG352" s="35"/>
      <c r="XH352" s="35"/>
      <c r="XI352" s="35"/>
      <c r="XJ352" s="35"/>
      <c r="XK352" s="35"/>
      <c r="XL352" s="35"/>
      <c r="XM352" s="35">
        <v>1442780</v>
      </c>
      <c r="XN352" s="35"/>
      <c r="XO352" s="35"/>
      <c r="XP352" s="35"/>
      <c r="XQ352" s="35"/>
      <c r="XR352" s="35"/>
      <c r="XS352" s="35">
        <v>2038900</v>
      </c>
      <c r="XT352" s="35"/>
      <c r="XU352" s="35">
        <v>4364090</v>
      </c>
      <c r="XV352" s="35">
        <v>916000</v>
      </c>
      <c r="XW352" s="35"/>
      <c r="XX352" s="35">
        <v>4655000</v>
      </c>
      <c r="XY352" s="35">
        <v>2062800</v>
      </c>
      <c r="XZ352" s="35">
        <v>965900</v>
      </c>
      <c r="YA352" s="35"/>
      <c r="YB352" s="35"/>
      <c r="YC352" s="35"/>
      <c r="YD352" s="35"/>
      <c r="YE352" s="35">
        <v>965900</v>
      </c>
      <c r="YF352" s="35"/>
      <c r="YG352" s="35">
        <v>965900</v>
      </c>
      <c r="YH352" s="35"/>
      <c r="YI352" s="35">
        <v>2664000</v>
      </c>
      <c r="YJ352" s="35">
        <v>2665400</v>
      </c>
      <c r="YK352" s="35"/>
      <c r="YL352" s="35"/>
      <c r="YM352" s="35"/>
      <c r="YN352" s="35"/>
      <c r="YO352" s="35">
        <v>2656000</v>
      </c>
      <c r="YP352" s="35">
        <v>2450000</v>
      </c>
      <c r="YQ352" s="35">
        <v>2570000</v>
      </c>
      <c r="YR352" s="35"/>
      <c r="YS352" s="35"/>
      <c r="YT352" s="35">
        <v>3928000</v>
      </c>
      <c r="YU352" s="35">
        <v>141960000</v>
      </c>
      <c r="YV352" s="35"/>
      <c r="YW352" s="35"/>
      <c r="YX352" s="35"/>
      <c r="YY352" s="35">
        <v>1745000</v>
      </c>
      <c r="YZ352" s="35">
        <v>1247500</v>
      </c>
      <c r="ZA352" s="35"/>
      <c r="ZB352" s="35"/>
      <c r="ZC352" s="35">
        <v>184688854</v>
      </c>
      <c r="ZD352" s="35"/>
      <c r="ZE352" s="35"/>
      <c r="ZF352" s="35">
        <v>1455467</v>
      </c>
      <c r="ZG352" s="35">
        <v>957000</v>
      </c>
      <c r="ZH352" s="35"/>
      <c r="ZI352" s="35"/>
      <c r="ZJ352" s="35"/>
      <c r="ZK352" s="35"/>
      <c r="ZL352" s="35"/>
      <c r="ZM352" s="35"/>
      <c r="ZN352" s="35">
        <v>2087900</v>
      </c>
      <c r="ZO352" s="35"/>
      <c r="ZP352" s="35"/>
      <c r="ZQ352" s="35">
        <v>2604605</v>
      </c>
      <c r="ZR352" s="35">
        <v>11696790</v>
      </c>
      <c r="ZS352" s="35"/>
      <c r="ZT352" s="35"/>
      <c r="ZU352" s="35"/>
      <c r="ZV352" s="35"/>
      <c r="ZW352" s="35">
        <v>1041200</v>
      </c>
      <c r="ZX352" s="35"/>
      <c r="ZY352" s="35"/>
      <c r="ZZ352" s="35"/>
      <c r="AAA352" s="35"/>
      <c r="AAB352" s="35">
        <v>276000</v>
      </c>
      <c r="AAC352" s="35">
        <v>2090000</v>
      </c>
      <c r="AAD352" s="35">
        <v>2468500</v>
      </c>
      <c r="AAE352" s="35"/>
      <c r="AAF352" s="35"/>
      <c r="AAG352" s="35"/>
      <c r="AAH352" s="35"/>
      <c r="AAI352" s="35"/>
      <c r="AAJ352" s="35"/>
      <c r="AAK352" s="35"/>
      <c r="AAL352" s="35">
        <v>7500200</v>
      </c>
      <c r="AAM352" s="35"/>
      <c r="AAN352" s="35"/>
      <c r="AAO352" s="35"/>
      <c r="AAP352" s="35"/>
      <c r="AAQ352" s="35"/>
      <c r="AAR352" s="35"/>
      <c r="AAS352" s="35"/>
      <c r="AAT352" s="35"/>
      <c r="AAU352" s="35"/>
      <c r="AAV352" s="35"/>
      <c r="AAW352" s="35"/>
      <c r="AAX352" s="35">
        <v>0</v>
      </c>
      <c r="AAY352" s="35"/>
      <c r="AAZ352" s="35"/>
      <c r="ABA352" s="35"/>
      <c r="ABB352" s="35"/>
      <c r="ABC352" s="35"/>
      <c r="ABD352" s="35"/>
      <c r="ABE352" s="35">
        <v>350000</v>
      </c>
      <c r="ABF352" s="35">
        <v>920000</v>
      </c>
      <c r="ABG352" s="35"/>
      <c r="ABH352" s="35"/>
      <c r="ABI352" s="35"/>
      <c r="ABJ352" s="35">
        <v>920000</v>
      </c>
      <c r="ABK352" s="35"/>
      <c r="ABL352" s="35">
        <v>1883000</v>
      </c>
      <c r="ABM352" s="35"/>
      <c r="ABN352" s="35"/>
      <c r="ABO352" s="35">
        <v>4029939</v>
      </c>
      <c r="ABP352" s="35">
        <v>10613666.67</v>
      </c>
      <c r="ABQ352" s="35">
        <v>3973600</v>
      </c>
      <c r="ABR352" s="35"/>
      <c r="ABS352" s="35"/>
      <c r="ABT352" s="35"/>
      <c r="ABU352" s="35"/>
      <c r="ABV352" s="35"/>
      <c r="ABW352" s="35">
        <v>54867867.670000002</v>
      </c>
      <c r="ABX352" s="35"/>
      <c r="ABY352" s="35"/>
      <c r="ABZ352" s="35"/>
      <c r="ACA352" s="35"/>
      <c r="ACB352" s="35">
        <v>3692000</v>
      </c>
      <c r="ACC352" s="35"/>
      <c r="ACD352" s="35"/>
      <c r="ACE352" s="35"/>
      <c r="ACF352" s="35"/>
      <c r="ACG352" s="35"/>
      <c r="ACH352" s="35"/>
      <c r="ACI352" s="35"/>
      <c r="ACJ352" s="35"/>
      <c r="ACK352" s="35"/>
      <c r="ACL352" s="35">
        <v>53391213.579999998</v>
      </c>
      <c r="ACM352" s="35"/>
      <c r="ACN352" s="35"/>
      <c r="ACO352" s="35"/>
      <c r="ACP352" s="35"/>
      <c r="ACQ352" s="35"/>
      <c r="ACR352" s="35"/>
      <c r="ACS352" s="35"/>
      <c r="ACT352" s="35">
        <v>433360.7</v>
      </c>
      <c r="ACU352" s="35">
        <v>7557125</v>
      </c>
      <c r="ACV352" s="35"/>
      <c r="ACW352" s="35"/>
      <c r="ACX352" s="35"/>
      <c r="ACY352" s="35"/>
      <c r="ACZ352" s="35"/>
      <c r="ADA352" s="35"/>
      <c r="ADB352" s="35"/>
      <c r="ADC352" s="35"/>
      <c r="ADD352" s="35"/>
      <c r="ADE352" s="35"/>
      <c r="ADF352" s="35">
        <v>1998500</v>
      </c>
      <c r="ADG352" s="35"/>
      <c r="ADH352" s="35"/>
      <c r="ADI352" s="35"/>
      <c r="ADJ352" s="35"/>
      <c r="ADK352" s="35"/>
      <c r="ADL352" s="35">
        <v>2078900</v>
      </c>
      <c r="ADM352" s="35"/>
      <c r="ADN352" s="35"/>
      <c r="ADO352" s="35"/>
      <c r="ADP352" s="35"/>
      <c r="ADQ352" s="35"/>
      <c r="ADR352" s="35">
        <v>4480920</v>
      </c>
      <c r="ADS352" s="35"/>
      <c r="ADT352" s="35"/>
      <c r="ADU352" s="35">
        <v>5753500</v>
      </c>
      <c r="ADV352" s="35"/>
      <c r="ADW352" s="35"/>
      <c r="ADX352" s="35"/>
      <c r="ADY352" s="35"/>
      <c r="ADZ352" s="35"/>
      <c r="AEA352" s="35"/>
      <c r="AEB352" s="35"/>
      <c r="AEC352" s="35"/>
      <c r="AED352" s="35"/>
      <c r="AEE352" s="35"/>
      <c r="AEF352" s="35"/>
      <c r="AEG352" s="35"/>
      <c r="AEH352" s="35"/>
      <c r="AEI352" s="35"/>
      <c r="AEJ352" s="35"/>
      <c r="AEK352" s="35"/>
      <c r="AEL352" s="35"/>
      <c r="AEM352" s="35"/>
      <c r="AEN352" s="35"/>
      <c r="AEO352" s="35"/>
      <c r="AEP352" s="35"/>
      <c r="AEQ352" s="35"/>
      <c r="AER352" s="35"/>
      <c r="AES352" s="35"/>
      <c r="AET352" s="35"/>
      <c r="AEU352" s="35"/>
      <c r="AEV352" s="35"/>
      <c r="AEW352" s="35"/>
      <c r="AEX352" s="35"/>
      <c r="AEY352" s="35"/>
      <c r="AEZ352" s="35">
        <v>79385519.280000001</v>
      </c>
      <c r="AFA352" s="35"/>
      <c r="AFB352" s="35"/>
      <c r="AFC352" s="35"/>
      <c r="AFD352" s="35"/>
      <c r="AFE352" s="35"/>
      <c r="AFF352" s="35"/>
      <c r="AFG352" s="35"/>
      <c r="AFH352" s="35"/>
      <c r="AFI352" s="35">
        <v>1993000</v>
      </c>
      <c r="AFJ352" s="35"/>
      <c r="AFK352" s="35"/>
      <c r="AFL352" s="35"/>
      <c r="AFM352" s="35">
        <v>30800000</v>
      </c>
      <c r="AFN352" s="35"/>
      <c r="AFO352" s="35"/>
      <c r="AFP352" s="35"/>
      <c r="AFQ352" s="35"/>
      <c r="AFR352" s="35"/>
      <c r="AFS352" s="35"/>
      <c r="AFT352" s="35"/>
      <c r="AFU352" s="35"/>
      <c r="AFV352" s="35"/>
      <c r="AFW352" s="35"/>
      <c r="AFX352" s="35"/>
      <c r="AFY352" s="35"/>
      <c r="AFZ352" s="35">
        <v>3417500</v>
      </c>
      <c r="AGA352" s="35">
        <v>75000</v>
      </c>
      <c r="AGB352" s="35"/>
      <c r="AGC352" s="35"/>
      <c r="AGD352" s="35"/>
      <c r="AGE352" s="35">
        <v>6286218</v>
      </c>
      <c r="AGF352" s="35"/>
      <c r="AGG352" s="35">
        <v>349500</v>
      </c>
      <c r="AGH352" s="35"/>
      <c r="AGI352" s="35"/>
      <c r="AGJ352" s="35"/>
      <c r="AGK352" s="35"/>
      <c r="AGL352" s="35"/>
      <c r="AGM352" s="35"/>
      <c r="AGN352" s="35"/>
      <c r="AGO352" s="35"/>
      <c r="AGP352" s="35"/>
      <c r="AGQ352" s="35"/>
      <c r="AGR352" s="35"/>
      <c r="AGS352" s="35"/>
      <c r="AGT352" s="35"/>
      <c r="AGU352" s="35"/>
      <c r="AGV352" s="35"/>
      <c r="AGW352" s="35">
        <v>3622830</v>
      </c>
      <c r="AGX352" s="35">
        <v>1407200</v>
      </c>
      <c r="AGY352" s="35">
        <v>2918000</v>
      </c>
      <c r="AGZ352" s="35">
        <v>7038700</v>
      </c>
      <c r="AHA352" s="35">
        <v>1239200</v>
      </c>
      <c r="AHB352" s="35">
        <v>2080000</v>
      </c>
      <c r="AHC352" s="35"/>
      <c r="AHD352" s="35"/>
      <c r="AHE352" s="35"/>
      <c r="AHF352" s="35">
        <v>592950</v>
      </c>
      <c r="AHG352" s="35"/>
      <c r="AHH352" s="35">
        <v>8757700</v>
      </c>
      <c r="AHI352" s="35"/>
      <c r="AHJ352" s="35"/>
      <c r="AHK352" s="35"/>
      <c r="AHL352" s="35"/>
      <c r="AHM352" s="35">
        <v>9957453</v>
      </c>
      <c r="AHN352" s="35"/>
      <c r="AHO352" s="35">
        <v>786500</v>
      </c>
      <c r="AHP352" s="35"/>
      <c r="AHQ352" s="35"/>
      <c r="AHR352" s="35"/>
      <c r="AHS352" s="35"/>
      <c r="AHT352" s="35"/>
      <c r="AHU352" s="35"/>
      <c r="AHV352" s="35"/>
      <c r="AHW352" s="35">
        <v>120000</v>
      </c>
      <c r="AHX352" s="35"/>
      <c r="AHY352" s="35"/>
      <c r="AHZ352" s="35">
        <v>15385000</v>
      </c>
      <c r="AIA352" s="35">
        <v>96826751</v>
      </c>
      <c r="AIB352" s="35">
        <v>1049965736.12</v>
      </c>
    </row>
    <row r="353" spans="1:912" x14ac:dyDescent="0.5">
      <c r="A353" s="34" t="s">
        <v>43</v>
      </c>
      <c r="B353" s="34" t="s">
        <v>2622</v>
      </c>
      <c r="C353" s="34" t="s">
        <v>2623</v>
      </c>
      <c r="D353" s="35"/>
      <c r="E353" s="35"/>
      <c r="F353" s="35">
        <v>5000</v>
      </c>
      <c r="G353" s="35">
        <v>441420</v>
      </c>
      <c r="H353" s="35"/>
      <c r="I353" s="35">
        <v>219070</v>
      </c>
      <c r="J353" s="35"/>
      <c r="K353" s="35"/>
      <c r="L353" s="35"/>
      <c r="M353" s="35"/>
      <c r="N353" s="35">
        <v>9000000</v>
      </c>
      <c r="O353" s="35"/>
      <c r="P353" s="35">
        <v>9461000</v>
      </c>
      <c r="Q353" s="35"/>
      <c r="R353" s="35">
        <v>248098</v>
      </c>
      <c r="S353" s="35"/>
      <c r="T353" s="35"/>
      <c r="U353" s="35">
        <v>45600</v>
      </c>
      <c r="V353" s="35">
        <v>1800</v>
      </c>
      <c r="W353" s="35"/>
      <c r="X353" s="35"/>
      <c r="Y353" s="35">
        <v>14900</v>
      </c>
      <c r="Z353" s="35"/>
      <c r="AA353" s="35">
        <v>4200</v>
      </c>
      <c r="AB353" s="35"/>
      <c r="AC353" s="35">
        <v>11800</v>
      </c>
      <c r="AD353" s="35">
        <v>500000</v>
      </c>
      <c r="AE353" s="35">
        <v>2705000</v>
      </c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>
        <v>10000</v>
      </c>
      <c r="AR353" s="35"/>
      <c r="AS353" s="35"/>
      <c r="AT353" s="35">
        <v>100000</v>
      </c>
      <c r="AU353" s="35">
        <v>3900</v>
      </c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>
        <v>0</v>
      </c>
      <c r="BO353" s="35"/>
      <c r="BP353" s="35"/>
      <c r="BQ353" s="35"/>
      <c r="BR353" s="35"/>
      <c r="BS353" s="35"/>
      <c r="BT353" s="35"/>
      <c r="BU353" s="35"/>
      <c r="BV353" s="35"/>
      <c r="BW353" s="35">
        <v>168732</v>
      </c>
      <c r="BX353" s="35">
        <v>25540</v>
      </c>
      <c r="BY353" s="35"/>
      <c r="BZ353" s="35">
        <v>5000</v>
      </c>
      <c r="CA353" s="35"/>
      <c r="CB353" s="35"/>
      <c r="CC353" s="35"/>
      <c r="CD353" s="35">
        <v>456115</v>
      </c>
      <c r="CE353" s="35"/>
      <c r="CF353" s="35"/>
      <c r="CG353" s="35"/>
      <c r="CH353" s="35">
        <v>25500</v>
      </c>
      <c r="CI353" s="35"/>
      <c r="CJ353" s="35">
        <v>17400</v>
      </c>
      <c r="CK353" s="35">
        <v>27000</v>
      </c>
      <c r="CL353" s="35">
        <v>23000</v>
      </c>
      <c r="CM353" s="35">
        <v>27600</v>
      </c>
      <c r="CN353" s="35">
        <v>38000</v>
      </c>
      <c r="CO353" s="35">
        <v>13000</v>
      </c>
      <c r="CP353" s="35">
        <v>24400</v>
      </c>
      <c r="CQ353" s="35">
        <v>19500</v>
      </c>
      <c r="CR353" s="35">
        <v>20800</v>
      </c>
      <c r="CS353" s="35">
        <v>17500</v>
      </c>
      <c r="CT353" s="35"/>
      <c r="CU353" s="35">
        <v>90800</v>
      </c>
      <c r="CV353" s="35"/>
      <c r="CW353" s="35">
        <v>276600</v>
      </c>
      <c r="CX353" s="35"/>
      <c r="CY353" s="35"/>
      <c r="CZ353" s="35"/>
      <c r="DA353" s="35">
        <v>86100</v>
      </c>
      <c r="DB353" s="35">
        <v>24134375</v>
      </c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>
        <v>700000</v>
      </c>
      <c r="DN353" s="35"/>
      <c r="DO353" s="35"/>
      <c r="DP353" s="35"/>
      <c r="DQ353" s="35">
        <v>13500</v>
      </c>
      <c r="DR353" s="35"/>
      <c r="DS353" s="35"/>
      <c r="DT353" s="35"/>
      <c r="DU353" s="35"/>
      <c r="DV353" s="35"/>
      <c r="DW353" s="35"/>
      <c r="DX353" s="35">
        <v>90965</v>
      </c>
      <c r="DY353" s="35"/>
      <c r="DZ353" s="35"/>
      <c r="EA353" s="35">
        <v>174300</v>
      </c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>
        <v>160404</v>
      </c>
      <c r="ET353" s="35"/>
      <c r="EU353" s="35"/>
      <c r="EV353" s="35"/>
      <c r="EW353" s="35"/>
      <c r="EX353" s="35">
        <v>1139169</v>
      </c>
      <c r="EY353" s="35"/>
      <c r="EZ353" s="35"/>
      <c r="FA353" s="35"/>
      <c r="FB353" s="35"/>
      <c r="FC353" s="35"/>
      <c r="FD353" s="35">
        <v>2000000</v>
      </c>
      <c r="FE353" s="35"/>
      <c r="FF353" s="35"/>
      <c r="FG353" s="35"/>
      <c r="FH353" s="35"/>
      <c r="FI353" s="35">
        <v>39960</v>
      </c>
      <c r="FJ353" s="35">
        <v>78000</v>
      </c>
      <c r="FK353" s="35"/>
      <c r="FL353" s="35"/>
      <c r="FM353" s="35"/>
      <c r="FN353" s="35"/>
      <c r="FO353" s="35"/>
      <c r="FP353" s="35"/>
      <c r="FQ353" s="35">
        <v>3750</v>
      </c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>
        <v>400000</v>
      </c>
      <c r="GD353" s="35"/>
      <c r="GE353" s="35"/>
      <c r="GF353" s="35">
        <v>0</v>
      </c>
      <c r="GG353" s="35">
        <v>278030</v>
      </c>
      <c r="GH353" s="35"/>
      <c r="GI353" s="35">
        <v>3200</v>
      </c>
      <c r="GJ353" s="35"/>
      <c r="GK353" s="35"/>
      <c r="GL353" s="35">
        <v>13059.29</v>
      </c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>
        <v>2815999.29</v>
      </c>
      <c r="HB353" s="35"/>
      <c r="HC353" s="35"/>
      <c r="HD353" s="35">
        <v>240000</v>
      </c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>
        <v>4840</v>
      </c>
      <c r="IT353" s="35"/>
      <c r="IU353" s="35"/>
      <c r="IV353" s="35"/>
      <c r="IW353" s="35"/>
      <c r="IX353" s="35"/>
      <c r="IY353" s="35"/>
      <c r="IZ353" s="35">
        <v>340000</v>
      </c>
      <c r="JA353" s="35">
        <v>55080</v>
      </c>
      <c r="JB353" s="35">
        <v>270000</v>
      </c>
      <c r="JC353" s="35">
        <v>12000</v>
      </c>
      <c r="JD353" s="35"/>
      <c r="JE353" s="35"/>
      <c r="JF353" s="35">
        <v>60000</v>
      </c>
      <c r="JG353" s="35"/>
      <c r="JH353" s="35">
        <v>404986.47</v>
      </c>
      <c r="JI353" s="35"/>
      <c r="JJ353" s="35"/>
      <c r="JK353" s="35"/>
      <c r="JL353" s="35"/>
      <c r="JM353" s="35">
        <v>61760.94</v>
      </c>
      <c r="JN353" s="35">
        <v>172386.79</v>
      </c>
      <c r="JO353" s="35">
        <v>150000</v>
      </c>
      <c r="JP353" s="35"/>
      <c r="JQ353" s="35"/>
      <c r="JR353" s="35"/>
      <c r="JS353" s="35"/>
      <c r="JT353" s="35"/>
      <c r="JU353" s="35">
        <v>1771054.2</v>
      </c>
      <c r="JV353" s="35"/>
      <c r="JW353" s="35"/>
      <c r="JX353" s="35"/>
      <c r="JY353" s="35"/>
      <c r="JZ353" s="35"/>
      <c r="KA353" s="35">
        <v>21900</v>
      </c>
      <c r="KB353" s="35"/>
      <c r="KC353" s="35"/>
      <c r="KD353" s="35">
        <v>294100</v>
      </c>
      <c r="KE353" s="35"/>
      <c r="KF353" s="35"/>
      <c r="KG353" s="35"/>
      <c r="KH353" s="35"/>
      <c r="KI353" s="35"/>
      <c r="KJ353" s="35"/>
      <c r="KK353" s="35">
        <v>138670</v>
      </c>
      <c r="KL353" s="35"/>
      <c r="KM353" s="35"/>
      <c r="KN353" s="35"/>
      <c r="KO353" s="35"/>
      <c r="KP353" s="35"/>
      <c r="KQ353" s="35"/>
      <c r="KR353" s="35"/>
      <c r="KS353" s="35"/>
      <c r="KT353" s="35">
        <v>84626</v>
      </c>
      <c r="KU353" s="35">
        <v>417700</v>
      </c>
      <c r="KV353" s="35">
        <v>95173</v>
      </c>
      <c r="KW353" s="35">
        <v>18670</v>
      </c>
      <c r="KX353" s="35"/>
      <c r="KY353" s="35"/>
      <c r="KZ353" s="35"/>
      <c r="LA353" s="35"/>
      <c r="LB353" s="35">
        <v>1500000</v>
      </c>
      <c r="LC353" s="35"/>
      <c r="LD353" s="35"/>
      <c r="LE353" s="35"/>
      <c r="LF353" s="35"/>
      <c r="LG353" s="35"/>
      <c r="LH353" s="35">
        <v>866980</v>
      </c>
      <c r="LI353" s="35"/>
      <c r="LJ353" s="35"/>
      <c r="LK353" s="35">
        <v>2026780</v>
      </c>
      <c r="LL353" s="35"/>
      <c r="LM353" s="35">
        <v>5000</v>
      </c>
      <c r="LN353" s="35"/>
      <c r="LO353" s="35"/>
      <c r="LP353" s="35"/>
      <c r="LQ353" s="35"/>
      <c r="LR353" s="35"/>
      <c r="LS353" s="35"/>
      <c r="LT353" s="35"/>
      <c r="LU353" s="35"/>
      <c r="LV353" s="35">
        <v>135000</v>
      </c>
      <c r="LW353" s="35"/>
      <c r="LX353" s="35"/>
      <c r="LY353" s="35">
        <v>1360</v>
      </c>
      <c r="LZ353" s="35"/>
      <c r="MA353" s="35"/>
      <c r="MB353" s="35">
        <v>344020</v>
      </c>
      <c r="MC353" s="35"/>
      <c r="MD353" s="35"/>
      <c r="ME353" s="35"/>
      <c r="MF353" s="35"/>
      <c r="MG353" s="35">
        <v>2005520</v>
      </c>
      <c r="MH353" s="35"/>
      <c r="MI353" s="35"/>
      <c r="MJ353" s="35">
        <v>7955499</v>
      </c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>
        <v>13620</v>
      </c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>
        <v>0</v>
      </c>
      <c r="OC353" s="35">
        <v>189960</v>
      </c>
      <c r="OD353" s="35">
        <v>499000</v>
      </c>
      <c r="OE353" s="35"/>
      <c r="OF353" s="35"/>
      <c r="OG353" s="35"/>
      <c r="OH353" s="35">
        <v>4998.66</v>
      </c>
      <c r="OI353" s="35"/>
      <c r="OJ353" s="35"/>
      <c r="OK353" s="35"/>
      <c r="OL353" s="35"/>
      <c r="OM353" s="35"/>
      <c r="ON353" s="35"/>
      <c r="OO353" s="35"/>
      <c r="OP353" s="35"/>
      <c r="OQ353" s="35">
        <v>4122250.44</v>
      </c>
      <c r="OR353" s="35"/>
      <c r="OS353" s="35"/>
      <c r="OT353" s="35"/>
      <c r="OU353" s="35"/>
      <c r="OV353" s="35"/>
      <c r="OW353" s="35"/>
      <c r="OX353" s="35"/>
      <c r="OY353" s="35">
        <v>68953</v>
      </c>
      <c r="OZ353" s="35">
        <v>46607</v>
      </c>
      <c r="PA353" s="35">
        <v>255710</v>
      </c>
      <c r="PB353" s="35">
        <v>211086</v>
      </c>
      <c r="PC353" s="35">
        <v>54002</v>
      </c>
      <c r="PD353" s="35">
        <v>35448</v>
      </c>
      <c r="PE353" s="35">
        <v>700000</v>
      </c>
      <c r="PF353" s="35">
        <v>6201635.0999999996</v>
      </c>
      <c r="PG353" s="35">
        <v>113720</v>
      </c>
      <c r="PH353" s="35">
        <v>33600</v>
      </c>
      <c r="PI353" s="35">
        <v>168000</v>
      </c>
      <c r="PJ353" s="35">
        <v>33600</v>
      </c>
      <c r="PK353" s="35">
        <v>33600</v>
      </c>
      <c r="PL353" s="35">
        <v>127770</v>
      </c>
      <c r="PM353" s="35"/>
      <c r="PN353" s="35"/>
      <c r="PO353" s="35"/>
      <c r="PP353" s="35"/>
      <c r="PQ353" s="35">
        <v>33600</v>
      </c>
      <c r="PR353" s="35"/>
      <c r="PS353" s="35">
        <v>58600</v>
      </c>
      <c r="PT353" s="35"/>
      <c r="PU353" s="35"/>
      <c r="PV353" s="35">
        <v>33600</v>
      </c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  <c r="QN353" s="35"/>
      <c r="QO353" s="35"/>
      <c r="QP353" s="35"/>
      <c r="QQ353" s="35"/>
      <c r="QR353" s="35"/>
      <c r="QS353" s="35"/>
      <c r="QT353" s="35"/>
      <c r="QU353" s="35"/>
      <c r="QV353" s="35"/>
      <c r="QW353" s="35"/>
      <c r="QX353" s="35"/>
      <c r="QY353" s="35"/>
      <c r="QZ353" s="35"/>
      <c r="RA353" s="35">
        <v>129880</v>
      </c>
      <c r="RB353" s="35"/>
      <c r="RC353" s="35"/>
      <c r="RD353" s="35"/>
      <c r="RE353" s="35"/>
      <c r="RF353" s="35">
        <v>290870</v>
      </c>
      <c r="RG353" s="35"/>
      <c r="RH353" s="35">
        <v>73500</v>
      </c>
      <c r="RI353" s="35">
        <v>432346.1</v>
      </c>
      <c r="RJ353" s="35"/>
      <c r="RK353" s="35">
        <v>100000</v>
      </c>
      <c r="RL353" s="35">
        <v>156150</v>
      </c>
      <c r="RM353" s="35"/>
      <c r="RN353" s="35"/>
      <c r="RO353" s="35"/>
      <c r="RP353" s="35"/>
      <c r="RQ353" s="35">
        <v>13208</v>
      </c>
      <c r="RR353" s="35"/>
      <c r="RS353" s="35"/>
      <c r="RT353" s="35"/>
      <c r="RU353" s="35"/>
      <c r="RV353" s="35">
        <v>33000</v>
      </c>
      <c r="RW353" s="35"/>
      <c r="RX353" s="35">
        <v>40000</v>
      </c>
      <c r="RY353" s="35"/>
      <c r="RZ353" s="35">
        <v>40000</v>
      </c>
      <c r="SA353" s="35"/>
      <c r="SB353" s="35"/>
      <c r="SC353" s="35">
        <v>400000</v>
      </c>
      <c r="SD353" s="35">
        <v>3000</v>
      </c>
      <c r="SE353" s="35"/>
      <c r="SF353" s="35">
        <v>2348044.1</v>
      </c>
      <c r="SG353" s="35"/>
      <c r="SH353" s="35"/>
      <c r="SI353" s="35"/>
      <c r="SJ353" s="35"/>
      <c r="SK353" s="35"/>
      <c r="SL353" s="35"/>
      <c r="SM353" s="35"/>
      <c r="SN353" s="35"/>
      <c r="SO353" s="35"/>
      <c r="SP353" s="35"/>
      <c r="SQ353" s="35"/>
      <c r="SR353" s="35"/>
      <c r="SS353" s="35">
        <v>72935</v>
      </c>
      <c r="ST353" s="35">
        <v>30400</v>
      </c>
      <c r="SU353" s="35">
        <v>2050000</v>
      </c>
      <c r="SV353" s="35"/>
      <c r="SW353" s="35">
        <v>1036000</v>
      </c>
      <c r="SX353" s="35">
        <v>500000</v>
      </c>
      <c r="SY353" s="35">
        <v>500000</v>
      </c>
      <c r="SZ353" s="35">
        <v>1050000</v>
      </c>
      <c r="TA353" s="35">
        <v>1086100</v>
      </c>
      <c r="TB353" s="35">
        <v>72824.41</v>
      </c>
      <c r="TC353" s="35">
        <v>60750</v>
      </c>
      <c r="TD353" s="35">
        <v>24000</v>
      </c>
      <c r="TE353" s="35">
        <v>138000</v>
      </c>
      <c r="TF353" s="35">
        <v>847800</v>
      </c>
      <c r="TG353" s="35">
        <v>320</v>
      </c>
      <c r="TH353" s="35"/>
      <c r="TI353" s="35"/>
      <c r="TJ353" s="35"/>
      <c r="TK353" s="35"/>
      <c r="TL353" s="35"/>
      <c r="TM353" s="35"/>
      <c r="TN353" s="35"/>
      <c r="TO353" s="35">
        <v>452590</v>
      </c>
      <c r="TP353" s="35"/>
      <c r="TQ353" s="35"/>
      <c r="TR353" s="35"/>
      <c r="TS353" s="35"/>
      <c r="TT353" s="35">
        <v>206200</v>
      </c>
      <c r="TU353" s="35"/>
      <c r="TV353" s="35">
        <v>15470</v>
      </c>
      <c r="TW353" s="35">
        <v>750</v>
      </c>
      <c r="TX353" s="35"/>
      <c r="TY353" s="35">
        <v>505990</v>
      </c>
      <c r="TZ353" s="35">
        <v>34300</v>
      </c>
      <c r="UA353" s="35"/>
      <c r="UB353" s="35">
        <v>142070</v>
      </c>
      <c r="UC353" s="35"/>
      <c r="UD353" s="35">
        <v>49470</v>
      </c>
      <c r="UE353" s="35">
        <v>749381.59</v>
      </c>
      <c r="UF353" s="35">
        <v>28480</v>
      </c>
      <c r="UG353" s="35">
        <v>219700</v>
      </c>
      <c r="UH353" s="35"/>
      <c r="UI353" s="35"/>
      <c r="UJ353" s="35"/>
      <c r="UK353" s="35"/>
      <c r="UL353" s="35"/>
      <c r="UM353" s="35"/>
      <c r="UN353" s="35"/>
      <c r="UO353" s="35"/>
      <c r="UP353" s="35"/>
      <c r="UQ353" s="35"/>
      <c r="UR353" s="35"/>
      <c r="US353" s="35"/>
      <c r="UT353" s="35"/>
      <c r="UU353" s="35"/>
      <c r="UV353" s="35">
        <v>21260</v>
      </c>
      <c r="UW353" s="35"/>
      <c r="UX353" s="35"/>
      <c r="UY353" s="35"/>
      <c r="UZ353" s="35"/>
      <c r="VA353" s="35">
        <v>118285</v>
      </c>
      <c r="VB353" s="35">
        <v>100000</v>
      </c>
      <c r="VC353" s="35"/>
      <c r="VD353" s="35">
        <v>100000</v>
      </c>
      <c r="VE353" s="35">
        <v>792000</v>
      </c>
      <c r="VF353" s="35"/>
      <c r="VG353" s="35"/>
      <c r="VH353" s="35"/>
      <c r="VI353" s="35"/>
      <c r="VJ353" s="35"/>
      <c r="VK353" s="35"/>
      <c r="VL353" s="35"/>
      <c r="VM353" s="35">
        <v>20000</v>
      </c>
      <c r="VN353" s="35"/>
      <c r="VO353" s="35">
        <v>820000</v>
      </c>
      <c r="VP353" s="35"/>
      <c r="VQ353" s="35">
        <v>11845076</v>
      </c>
      <c r="VR353" s="35"/>
      <c r="VS353" s="35"/>
      <c r="VT353" s="35"/>
      <c r="VU353" s="35"/>
      <c r="VV353" s="35"/>
      <c r="VW353" s="35">
        <v>40000</v>
      </c>
      <c r="VX353" s="35"/>
      <c r="VY353" s="35"/>
      <c r="VZ353" s="35"/>
      <c r="WA353" s="35"/>
      <c r="WB353" s="35"/>
      <c r="WC353" s="35"/>
      <c r="WD353" s="35"/>
      <c r="WE353" s="35"/>
      <c r="WF353" s="35"/>
      <c r="WG353" s="35"/>
      <c r="WH353" s="35"/>
      <c r="WI353" s="35"/>
      <c r="WJ353" s="35"/>
      <c r="WK353" s="35"/>
      <c r="WL353" s="35"/>
      <c r="WM353" s="35"/>
      <c r="WN353" s="35">
        <v>330000</v>
      </c>
      <c r="WO353" s="35"/>
      <c r="WP353" s="35"/>
      <c r="WQ353" s="35"/>
      <c r="WR353" s="35"/>
      <c r="WS353" s="35"/>
      <c r="WT353" s="35"/>
      <c r="WU353" s="35"/>
      <c r="WV353" s="35"/>
      <c r="WW353" s="35"/>
      <c r="WX353" s="35"/>
      <c r="WY353" s="35"/>
      <c r="WZ353" s="35"/>
      <c r="XA353" s="35"/>
      <c r="XB353" s="35"/>
      <c r="XC353" s="35">
        <v>202160</v>
      </c>
      <c r="XD353" s="35">
        <v>150000</v>
      </c>
      <c r="XE353" s="35"/>
      <c r="XF353" s="35"/>
      <c r="XG353" s="35"/>
      <c r="XH353" s="35"/>
      <c r="XI353" s="35"/>
      <c r="XJ353" s="35">
        <v>39950</v>
      </c>
      <c r="XK353" s="35"/>
      <c r="XL353" s="35"/>
      <c r="XM353" s="35"/>
      <c r="XN353" s="35"/>
      <c r="XO353" s="35"/>
      <c r="XP353" s="35"/>
      <c r="XQ353" s="35"/>
      <c r="XR353" s="35"/>
      <c r="XS353" s="35">
        <v>108120</v>
      </c>
      <c r="XT353" s="35">
        <v>98640</v>
      </c>
      <c r="XU353" s="35">
        <v>110100</v>
      </c>
      <c r="XV353" s="35"/>
      <c r="XW353" s="35">
        <v>1000000</v>
      </c>
      <c r="XX353" s="35"/>
      <c r="XY353" s="35">
        <v>157590</v>
      </c>
      <c r="XZ353" s="35"/>
      <c r="YA353" s="35"/>
      <c r="YB353" s="35"/>
      <c r="YC353" s="35"/>
      <c r="YD353" s="35">
        <v>200000</v>
      </c>
      <c r="YE353" s="35"/>
      <c r="YF353" s="35">
        <v>513487.5</v>
      </c>
      <c r="YG353" s="35"/>
      <c r="YH353" s="35"/>
      <c r="YI353" s="35"/>
      <c r="YJ353" s="35">
        <v>100000</v>
      </c>
      <c r="YK353" s="35"/>
      <c r="YL353" s="35">
        <v>12191</v>
      </c>
      <c r="YM353" s="35"/>
      <c r="YN353" s="35"/>
      <c r="YO353" s="35">
        <v>0</v>
      </c>
      <c r="YP353" s="35"/>
      <c r="YQ353" s="35">
        <v>33800</v>
      </c>
      <c r="YR353" s="35">
        <v>204000</v>
      </c>
      <c r="YS353" s="35"/>
      <c r="YT353" s="35"/>
      <c r="YU353" s="35"/>
      <c r="YV353" s="35"/>
      <c r="YW353" s="35"/>
      <c r="YX353" s="35"/>
      <c r="YY353" s="35"/>
      <c r="YZ353" s="35"/>
      <c r="ZA353" s="35"/>
      <c r="ZB353" s="35"/>
      <c r="ZC353" s="35">
        <v>3300038.5</v>
      </c>
      <c r="ZD353" s="35">
        <v>24594.89</v>
      </c>
      <c r="ZE353" s="35"/>
      <c r="ZF353" s="35"/>
      <c r="ZG353" s="35">
        <v>1050</v>
      </c>
      <c r="ZH353" s="35">
        <v>18879</v>
      </c>
      <c r="ZI353" s="35">
        <v>26781.38</v>
      </c>
      <c r="ZJ353" s="35"/>
      <c r="ZK353" s="35"/>
      <c r="ZL353" s="35">
        <v>188436.8</v>
      </c>
      <c r="ZM353" s="35">
        <v>492276.8</v>
      </c>
      <c r="ZN353" s="35">
        <v>110040</v>
      </c>
      <c r="ZO353" s="35"/>
      <c r="ZP353" s="35"/>
      <c r="ZQ353" s="35">
        <v>231000</v>
      </c>
      <c r="ZR353" s="35">
        <v>6600</v>
      </c>
      <c r="ZS353" s="35">
        <v>9870</v>
      </c>
      <c r="ZT353" s="35">
        <v>57890</v>
      </c>
      <c r="ZU353" s="35"/>
      <c r="ZV353" s="35"/>
      <c r="ZW353" s="35"/>
      <c r="ZX353" s="35"/>
      <c r="ZY353" s="35"/>
      <c r="ZZ353" s="35"/>
      <c r="AAA353" s="35"/>
      <c r="AAB353" s="35"/>
      <c r="AAC353" s="35"/>
      <c r="AAD353" s="35"/>
      <c r="AAE353" s="35"/>
      <c r="AAF353" s="35"/>
      <c r="AAG353" s="35"/>
      <c r="AAH353" s="35"/>
      <c r="AAI353" s="35"/>
      <c r="AAJ353" s="35"/>
      <c r="AAK353" s="35"/>
      <c r="AAL353" s="35">
        <v>44600</v>
      </c>
      <c r="AAM353" s="35">
        <v>134840</v>
      </c>
      <c r="AAN353" s="35"/>
      <c r="AAO353" s="35"/>
      <c r="AAP353" s="35"/>
      <c r="AAQ353" s="35"/>
      <c r="AAR353" s="35"/>
      <c r="AAS353" s="35"/>
      <c r="AAT353" s="35"/>
      <c r="AAU353" s="35">
        <v>1850000</v>
      </c>
      <c r="AAV353" s="35"/>
      <c r="AAW353" s="35"/>
      <c r="AAX353" s="35">
        <v>0</v>
      </c>
      <c r="AAY353" s="35">
        <v>36600</v>
      </c>
      <c r="AAZ353" s="35">
        <v>50800</v>
      </c>
      <c r="ABA353" s="35">
        <v>44300</v>
      </c>
      <c r="ABB353" s="35"/>
      <c r="ABC353" s="35"/>
      <c r="ABD353" s="35">
        <v>70000</v>
      </c>
      <c r="ABE353" s="35"/>
      <c r="ABF353" s="35">
        <v>20000</v>
      </c>
      <c r="ABG353" s="35"/>
      <c r="ABH353" s="35">
        <v>536280</v>
      </c>
      <c r="ABI353" s="35">
        <v>110000</v>
      </c>
      <c r="ABJ353" s="35"/>
      <c r="ABK353" s="35">
        <v>210000</v>
      </c>
      <c r="ABL353" s="35">
        <v>20000</v>
      </c>
      <c r="ABM353" s="35"/>
      <c r="ABN353" s="35"/>
      <c r="ABO353" s="35"/>
      <c r="ABP353" s="35">
        <v>27600</v>
      </c>
      <c r="ABQ353" s="35"/>
      <c r="ABR353" s="35">
        <v>16600</v>
      </c>
      <c r="ABS353" s="35"/>
      <c r="ABT353" s="35">
        <v>20000</v>
      </c>
      <c r="ABU353" s="35">
        <v>36600</v>
      </c>
      <c r="ABV353" s="35"/>
      <c r="ABW353" s="35">
        <v>4395638.87</v>
      </c>
      <c r="ABX353" s="35"/>
      <c r="ABY353" s="35"/>
      <c r="ABZ353" s="35">
        <v>1015925.9</v>
      </c>
      <c r="ACA353" s="35"/>
      <c r="ACB353" s="35"/>
      <c r="ACC353" s="35"/>
      <c r="ACD353" s="35"/>
      <c r="ACE353" s="35"/>
      <c r="ACF353" s="35"/>
      <c r="ACG353" s="35"/>
      <c r="ACH353" s="35"/>
      <c r="ACI353" s="35"/>
      <c r="ACJ353" s="35">
        <v>330364</v>
      </c>
      <c r="ACK353" s="35"/>
      <c r="ACL353" s="35"/>
      <c r="ACM353" s="35"/>
      <c r="ACN353" s="35"/>
      <c r="ACO353" s="35"/>
      <c r="ACP353" s="35"/>
      <c r="ACQ353" s="35"/>
      <c r="ACR353" s="35"/>
      <c r="ACS353" s="35"/>
      <c r="ACT353" s="35"/>
      <c r="ACU353" s="35"/>
      <c r="ACV353" s="35"/>
      <c r="ACW353" s="35"/>
      <c r="ACX353" s="35"/>
      <c r="ACY353" s="35">
        <v>18000</v>
      </c>
      <c r="ACZ353" s="35"/>
      <c r="ADA353" s="35">
        <v>89800</v>
      </c>
      <c r="ADB353" s="35"/>
      <c r="ADC353" s="35">
        <v>400500</v>
      </c>
      <c r="ADD353" s="35"/>
      <c r="ADE353" s="35">
        <v>605220</v>
      </c>
      <c r="ADF353" s="35"/>
      <c r="ADG353" s="35"/>
      <c r="ADH353" s="35"/>
      <c r="ADI353" s="35"/>
      <c r="ADJ353" s="35"/>
      <c r="ADK353" s="35"/>
      <c r="ADL353" s="35"/>
      <c r="ADM353" s="35">
        <v>187470</v>
      </c>
      <c r="ADN353" s="35"/>
      <c r="ADO353" s="35">
        <v>300000</v>
      </c>
      <c r="ADP353" s="35"/>
      <c r="ADQ353" s="35"/>
      <c r="ADR353" s="35"/>
      <c r="ADS353" s="35">
        <v>83346.8</v>
      </c>
      <c r="ADT353" s="35"/>
      <c r="ADU353" s="35">
        <v>35980</v>
      </c>
      <c r="ADV353" s="35"/>
      <c r="ADW353" s="35"/>
      <c r="ADX353" s="35">
        <v>146050</v>
      </c>
      <c r="ADY353" s="35">
        <v>89600</v>
      </c>
      <c r="ADZ353" s="35"/>
      <c r="AEA353" s="35">
        <v>1411300</v>
      </c>
      <c r="AEB353" s="35">
        <v>21552.32</v>
      </c>
      <c r="AEC353" s="35">
        <v>64000</v>
      </c>
      <c r="AED353" s="35">
        <v>1602000</v>
      </c>
      <c r="AEE353" s="35">
        <v>1634929.96</v>
      </c>
      <c r="AEF353" s="35"/>
      <c r="AEG353" s="35"/>
      <c r="AEH353" s="35"/>
      <c r="AEI353" s="35"/>
      <c r="AEJ353" s="35"/>
      <c r="AEK353" s="35"/>
      <c r="AEL353" s="35"/>
      <c r="AEM353" s="35"/>
      <c r="AEN353" s="35"/>
      <c r="AEO353" s="35"/>
      <c r="AEP353" s="35"/>
      <c r="AEQ353" s="35"/>
      <c r="AER353" s="35"/>
      <c r="AES353" s="35"/>
      <c r="AET353" s="35"/>
      <c r="AEU353" s="35"/>
      <c r="AEV353" s="35"/>
      <c r="AEW353" s="35"/>
      <c r="AEX353" s="35"/>
      <c r="AEY353" s="35">
        <v>8177</v>
      </c>
      <c r="AEZ353" s="35">
        <v>8044215.9799999995</v>
      </c>
      <c r="AFA353" s="35"/>
      <c r="AFB353" s="35"/>
      <c r="AFC353" s="35"/>
      <c r="AFD353" s="35"/>
      <c r="AFE353" s="35"/>
      <c r="AFF353" s="35"/>
      <c r="AFG353" s="35"/>
      <c r="AFH353" s="35"/>
      <c r="AFI353" s="35"/>
      <c r="AFJ353" s="35"/>
      <c r="AFK353" s="35"/>
      <c r="AFL353" s="35"/>
      <c r="AFM353" s="35"/>
      <c r="AFN353" s="35"/>
      <c r="AFO353" s="35"/>
      <c r="AFP353" s="35"/>
      <c r="AFQ353" s="35"/>
      <c r="AFR353" s="35"/>
      <c r="AFS353" s="35"/>
      <c r="AFT353" s="35"/>
      <c r="AFU353" s="35"/>
      <c r="AFV353" s="35">
        <v>14400</v>
      </c>
      <c r="AFW353" s="35"/>
      <c r="AFX353" s="35"/>
      <c r="AFY353" s="35"/>
      <c r="AFZ353" s="35"/>
      <c r="AGA353" s="35"/>
      <c r="AGB353" s="35"/>
      <c r="AGC353" s="35"/>
      <c r="AGD353" s="35"/>
      <c r="AGE353" s="35"/>
      <c r="AGF353" s="35"/>
      <c r="AGG353" s="35"/>
      <c r="AGH353" s="35"/>
      <c r="AGI353" s="35"/>
      <c r="AGJ353" s="35"/>
      <c r="AGK353" s="35"/>
      <c r="AGL353" s="35"/>
      <c r="AGM353" s="35"/>
      <c r="AGN353" s="35"/>
      <c r="AGO353" s="35"/>
      <c r="AGP353" s="35"/>
      <c r="AGQ353" s="35"/>
      <c r="AGR353" s="35"/>
      <c r="AGS353" s="35"/>
      <c r="AGT353" s="35"/>
      <c r="AGU353" s="35">
        <v>640400</v>
      </c>
      <c r="AGV353" s="35"/>
      <c r="AGW353" s="35"/>
      <c r="AGX353" s="35"/>
      <c r="AGY353" s="35"/>
      <c r="AGZ353" s="35"/>
      <c r="AHA353" s="35"/>
      <c r="AHB353" s="35"/>
      <c r="AHC353" s="35"/>
      <c r="AHD353" s="35"/>
      <c r="AHE353" s="35"/>
      <c r="AHF353" s="35"/>
      <c r="AHG353" s="35"/>
      <c r="AHH353" s="35"/>
      <c r="AHI353" s="35"/>
      <c r="AHJ353" s="35"/>
      <c r="AHK353" s="35"/>
      <c r="AHL353" s="35"/>
      <c r="AHM353" s="35"/>
      <c r="AHN353" s="35"/>
      <c r="AHO353" s="35"/>
      <c r="AHP353" s="35"/>
      <c r="AHQ353" s="35"/>
      <c r="AHR353" s="35"/>
      <c r="AHS353" s="35"/>
      <c r="AHT353" s="35"/>
      <c r="AHU353" s="35"/>
      <c r="AHV353" s="35"/>
      <c r="AHW353" s="35"/>
      <c r="AHX353" s="35"/>
      <c r="AHY353" s="35"/>
      <c r="AHZ353" s="35"/>
      <c r="AIA353" s="35">
        <v>654800</v>
      </c>
      <c r="AIB353" s="35">
        <v>74605545.039999962</v>
      </c>
    </row>
    <row r="354" spans="1:912" x14ac:dyDescent="0.5">
      <c r="A354" s="34" t="s">
        <v>43</v>
      </c>
      <c r="B354" s="34" t="s">
        <v>2624</v>
      </c>
      <c r="C354" s="34" t="s">
        <v>2625</v>
      </c>
      <c r="D354" s="35"/>
      <c r="E354" s="35"/>
      <c r="F354" s="35"/>
      <c r="G354" s="35"/>
      <c r="H354" s="35"/>
      <c r="I354" s="35"/>
      <c r="J354" s="35"/>
      <c r="K354" s="35">
        <v>84280400</v>
      </c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>
        <v>4832660</v>
      </c>
      <c r="AG354" s="35">
        <v>480000</v>
      </c>
      <c r="AH354" s="35"/>
      <c r="AI354" s="35"/>
      <c r="AJ354" s="35"/>
      <c r="AK354" s="35"/>
      <c r="AL354" s="35"/>
      <c r="AM354" s="35">
        <v>1378000</v>
      </c>
      <c r="AN354" s="35"/>
      <c r="AO354" s="35">
        <v>2933000</v>
      </c>
      <c r="AP354" s="35"/>
      <c r="AQ354" s="35"/>
      <c r="AR354" s="35">
        <v>7864094.1500000004</v>
      </c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>
        <v>16116000</v>
      </c>
      <c r="BE354" s="35">
        <v>428000</v>
      </c>
      <c r="BF354" s="35"/>
      <c r="BG354" s="35"/>
      <c r="BH354" s="35"/>
      <c r="BI354" s="35"/>
      <c r="BJ354" s="35"/>
      <c r="BK354" s="35"/>
      <c r="BL354" s="35"/>
      <c r="BM354" s="35">
        <v>490000</v>
      </c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>
        <v>1850000</v>
      </c>
      <c r="CA354" s="35"/>
      <c r="CB354" s="35"/>
      <c r="CC354" s="35">
        <v>703000</v>
      </c>
      <c r="CD354" s="35"/>
      <c r="CE354" s="35"/>
      <c r="CF354" s="35"/>
      <c r="CG354" s="35"/>
      <c r="CH354" s="35"/>
      <c r="CI354" s="35">
        <v>3164000</v>
      </c>
      <c r="CJ354" s="35"/>
      <c r="CK354" s="35"/>
      <c r="CL354" s="35"/>
      <c r="CM354" s="35"/>
      <c r="CN354" s="35">
        <v>4756000</v>
      </c>
      <c r="CO354" s="35"/>
      <c r="CP354" s="35"/>
      <c r="CQ354" s="35"/>
      <c r="CR354" s="35"/>
      <c r="CS354" s="35"/>
      <c r="CT354" s="35"/>
      <c r="CU354" s="35">
        <v>1295000</v>
      </c>
      <c r="CV354" s="35"/>
      <c r="CW354" s="35"/>
      <c r="CX354" s="35"/>
      <c r="CY354" s="35">
        <v>72152000</v>
      </c>
      <c r="CZ354" s="35"/>
      <c r="DA354" s="35"/>
      <c r="DB354" s="35">
        <v>202722154.15000001</v>
      </c>
      <c r="DC354" s="35"/>
      <c r="DD354" s="35">
        <v>2336800</v>
      </c>
      <c r="DE354" s="35"/>
      <c r="DF354" s="35"/>
      <c r="DG354" s="35">
        <v>1110000</v>
      </c>
      <c r="DH354" s="35"/>
      <c r="DI354" s="35"/>
      <c r="DJ354" s="35">
        <v>410900</v>
      </c>
      <c r="DK354" s="35"/>
      <c r="DL354" s="35"/>
      <c r="DM354" s="35">
        <v>4371800</v>
      </c>
      <c r="DN354" s="35"/>
      <c r="DO354" s="35"/>
      <c r="DP354" s="35"/>
      <c r="DQ354" s="35">
        <v>7590000</v>
      </c>
      <c r="DR354" s="35">
        <v>69142000</v>
      </c>
      <c r="DS354" s="35"/>
      <c r="DT354" s="35"/>
      <c r="DU354" s="35"/>
      <c r="DV354" s="35">
        <v>1004490</v>
      </c>
      <c r="DW354" s="35"/>
      <c r="DX354" s="35">
        <v>49800</v>
      </c>
      <c r="DY354" s="35"/>
      <c r="DZ354" s="35">
        <v>698000</v>
      </c>
      <c r="EA354" s="35">
        <v>15754117.119999999</v>
      </c>
      <c r="EB354" s="35"/>
      <c r="EC354" s="35"/>
      <c r="ED354" s="35">
        <v>450000</v>
      </c>
      <c r="EE354" s="35">
        <v>10181675</v>
      </c>
      <c r="EF354" s="35"/>
      <c r="EG354" s="35"/>
      <c r="EH354" s="35">
        <v>1887300</v>
      </c>
      <c r="EI354" s="35">
        <v>1195000</v>
      </c>
      <c r="EJ354" s="35"/>
      <c r="EK354" s="35">
        <v>1349000</v>
      </c>
      <c r="EL354" s="35">
        <v>3547800</v>
      </c>
      <c r="EM354" s="35">
        <v>1247700</v>
      </c>
      <c r="EN354" s="35">
        <v>459500</v>
      </c>
      <c r="EO354" s="35"/>
      <c r="EP354" s="35"/>
      <c r="EQ354" s="35"/>
      <c r="ER354" s="35"/>
      <c r="ES354" s="35"/>
      <c r="ET354" s="35">
        <v>1361300</v>
      </c>
      <c r="EU354" s="35">
        <v>1653500</v>
      </c>
      <c r="EV354" s="35"/>
      <c r="EW354" s="35">
        <v>1670000</v>
      </c>
      <c r="EX354" s="35">
        <v>127470682.12</v>
      </c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>
        <v>2097000</v>
      </c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>
        <v>40000</v>
      </c>
      <c r="FW354" s="35"/>
      <c r="FX354" s="35"/>
      <c r="FY354" s="35">
        <v>3770000</v>
      </c>
      <c r="FZ354" s="35"/>
      <c r="GA354" s="35"/>
      <c r="GB354" s="35"/>
      <c r="GC354" s="35">
        <v>5515000</v>
      </c>
      <c r="GD354" s="35"/>
      <c r="GE354" s="35"/>
      <c r="GF354" s="35">
        <v>905000</v>
      </c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>
        <v>22869342.82</v>
      </c>
      <c r="GW354" s="35"/>
      <c r="GX354" s="35"/>
      <c r="GY354" s="35">
        <v>778000</v>
      </c>
      <c r="GZ354" s="35">
        <v>1988500</v>
      </c>
      <c r="HA354" s="35">
        <v>37962842.82</v>
      </c>
      <c r="HB354" s="35"/>
      <c r="HC354" s="35">
        <v>2270960</v>
      </c>
      <c r="HD354" s="35"/>
      <c r="HE354" s="35">
        <v>2055000</v>
      </c>
      <c r="HF354" s="35"/>
      <c r="HG354" s="35"/>
      <c r="HH354" s="35"/>
      <c r="HI354" s="35"/>
      <c r="HJ354" s="35"/>
      <c r="HK354" s="35"/>
      <c r="HL354" s="35"/>
      <c r="HM354" s="35"/>
      <c r="HN354" s="35"/>
      <c r="HO354" s="35">
        <v>113732280</v>
      </c>
      <c r="HP354" s="35"/>
      <c r="HQ354" s="35"/>
      <c r="HR354" s="35"/>
      <c r="HS354" s="35"/>
      <c r="HT354" s="35"/>
      <c r="HU354" s="35"/>
      <c r="HV354" s="35"/>
      <c r="HW354" s="35"/>
      <c r="HX354" s="35">
        <v>51306038.539999999</v>
      </c>
      <c r="HY354" s="35"/>
      <c r="HZ354" s="35"/>
      <c r="IA354" s="35">
        <v>2253000</v>
      </c>
      <c r="IB354" s="35">
        <v>2498105</v>
      </c>
      <c r="IC354" s="35"/>
      <c r="ID354" s="35"/>
      <c r="IE354" s="35"/>
      <c r="IF354" s="35">
        <v>920000</v>
      </c>
      <c r="IG354" s="35">
        <v>1225000</v>
      </c>
      <c r="IH354" s="35"/>
      <c r="II354" s="35"/>
      <c r="IJ354" s="35"/>
      <c r="IK354" s="35"/>
      <c r="IL354" s="35"/>
      <c r="IM354" s="35">
        <v>1288000</v>
      </c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>
        <v>396069.23</v>
      </c>
      <c r="JA354" s="35"/>
      <c r="JB354" s="35"/>
      <c r="JC354" s="35"/>
      <c r="JD354" s="35"/>
      <c r="JE354" s="35"/>
      <c r="JF354" s="35"/>
      <c r="JG354" s="35"/>
      <c r="JH354" s="35"/>
      <c r="JI354" s="35">
        <v>6990000</v>
      </c>
      <c r="JJ354" s="35"/>
      <c r="JK354" s="35"/>
      <c r="JL354" s="35"/>
      <c r="JM354" s="35">
        <v>100.75</v>
      </c>
      <c r="JN354" s="35"/>
      <c r="JO354" s="35"/>
      <c r="JP354" s="35">
        <v>644000</v>
      </c>
      <c r="JQ354" s="35"/>
      <c r="JR354" s="35"/>
      <c r="JS354" s="35"/>
      <c r="JT354" s="35">
        <v>916000</v>
      </c>
      <c r="JU354" s="35">
        <v>186494553.51999998</v>
      </c>
      <c r="JV354" s="35"/>
      <c r="JW354" s="35"/>
      <c r="JX354" s="35">
        <v>473000</v>
      </c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>
        <v>10052966.5</v>
      </c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>
        <v>8430325</v>
      </c>
      <c r="LT354" s="35"/>
      <c r="LU354" s="35"/>
      <c r="LV354" s="35"/>
      <c r="LW354" s="35"/>
      <c r="LX354" s="35"/>
      <c r="LY354" s="35"/>
      <c r="LZ354" s="35"/>
      <c r="MA354" s="35"/>
      <c r="MB354" s="35">
        <v>550000</v>
      </c>
      <c r="MC354" s="35">
        <v>1065500</v>
      </c>
      <c r="MD354" s="35">
        <v>1057500</v>
      </c>
      <c r="ME354" s="35"/>
      <c r="MF354" s="35">
        <v>420000</v>
      </c>
      <c r="MG354" s="35">
        <v>850000</v>
      </c>
      <c r="MH354" s="35">
        <v>2850000</v>
      </c>
      <c r="MI354" s="35">
        <v>240000</v>
      </c>
      <c r="MJ354" s="35">
        <v>25989291.5</v>
      </c>
      <c r="MK354" s="35"/>
      <c r="ML354" s="35"/>
      <c r="MM354" s="35"/>
      <c r="MN354" s="35">
        <v>461000</v>
      </c>
      <c r="MO354" s="35"/>
      <c r="MP354" s="35"/>
      <c r="MQ354" s="35"/>
      <c r="MR354" s="35"/>
      <c r="MS354" s="35">
        <v>294650</v>
      </c>
      <c r="MT354" s="35"/>
      <c r="MU354" s="35"/>
      <c r="MV354" s="35">
        <v>3454700</v>
      </c>
      <c r="MW354" s="35"/>
      <c r="MX354" s="35"/>
      <c r="MY354" s="35"/>
      <c r="MZ354" s="35"/>
      <c r="NA354" s="35"/>
      <c r="NB354" s="35"/>
      <c r="NC354" s="35">
        <v>3780000</v>
      </c>
      <c r="ND354" s="35"/>
      <c r="NE354" s="35">
        <v>1227000</v>
      </c>
      <c r="NF354" s="35"/>
      <c r="NG354" s="35"/>
      <c r="NH354" s="35"/>
      <c r="NI354" s="35"/>
      <c r="NJ354" s="35"/>
      <c r="NK354" s="35">
        <v>1774500</v>
      </c>
      <c r="NL354" s="35"/>
      <c r="NM354" s="35"/>
      <c r="NN354" s="35"/>
      <c r="NO354" s="35">
        <v>2429900</v>
      </c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>
        <v>1422000</v>
      </c>
      <c r="OG354" s="35"/>
      <c r="OH354" s="35"/>
      <c r="OI354" s="35">
        <v>47901960</v>
      </c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>
        <v>62745710</v>
      </c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>
        <v>112227333</v>
      </c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  <c r="QN354" s="35"/>
      <c r="QO354" s="35"/>
      <c r="QP354" s="35"/>
      <c r="QQ354" s="35"/>
      <c r="QR354" s="35"/>
      <c r="QS354" s="35"/>
      <c r="QT354" s="35"/>
      <c r="QU354" s="35"/>
      <c r="QV354" s="35"/>
      <c r="QW354" s="35"/>
      <c r="QX354" s="35"/>
      <c r="QY354" s="35"/>
      <c r="QZ354" s="35"/>
      <c r="RA354" s="35"/>
      <c r="RB354" s="35"/>
      <c r="RC354" s="35">
        <v>3896000</v>
      </c>
      <c r="RD354" s="35">
        <v>5948000</v>
      </c>
      <c r="RE354" s="35"/>
      <c r="RF354" s="35"/>
      <c r="RG354" s="35"/>
      <c r="RH354" s="35"/>
      <c r="RI354" s="35"/>
      <c r="RJ354" s="35"/>
      <c r="RK354" s="35"/>
      <c r="RL354" s="35"/>
      <c r="RM354" s="35">
        <v>40458206</v>
      </c>
      <c r="RN354" s="35"/>
      <c r="RO354" s="35"/>
      <c r="RP354" s="35">
        <v>5064600</v>
      </c>
      <c r="RQ354" s="35"/>
      <c r="RR354" s="35">
        <v>1754000</v>
      </c>
      <c r="RS354" s="35"/>
      <c r="RT354" s="35">
        <v>420000</v>
      </c>
      <c r="RU354" s="35">
        <v>92871700</v>
      </c>
      <c r="RV354" s="35"/>
      <c r="RW354" s="35"/>
      <c r="RX354" s="35"/>
      <c r="RY354" s="35">
        <v>3647242.22</v>
      </c>
      <c r="RZ354" s="35"/>
      <c r="SA354" s="35"/>
      <c r="SB354" s="35"/>
      <c r="SC354" s="35"/>
      <c r="SD354" s="35"/>
      <c r="SE354" s="35"/>
      <c r="SF354" s="35">
        <v>266287081.22</v>
      </c>
      <c r="SG354" s="35"/>
      <c r="SH354" s="35"/>
      <c r="SI354" s="35"/>
      <c r="SJ354" s="35"/>
      <c r="SK354" s="35"/>
      <c r="SL354" s="35"/>
      <c r="SM354" s="35"/>
      <c r="SN354" s="35">
        <v>729000</v>
      </c>
      <c r="SO354" s="35"/>
      <c r="SP354" s="35">
        <v>49900</v>
      </c>
      <c r="SQ354" s="35"/>
      <c r="SR354" s="35">
        <v>49900</v>
      </c>
      <c r="SS354" s="35"/>
      <c r="ST354" s="35"/>
      <c r="SU354" s="35"/>
      <c r="SV354" s="35"/>
      <c r="SW354" s="35"/>
      <c r="SX354" s="35"/>
      <c r="SY354" s="35"/>
      <c r="SZ354" s="35"/>
      <c r="TA354" s="35"/>
      <c r="TB354" s="35"/>
      <c r="TC354" s="35"/>
      <c r="TD354" s="35"/>
      <c r="TE354" s="35"/>
      <c r="TF354" s="35"/>
      <c r="TG354" s="35"/>
      <c r="TH354" s="35"/>
      <c r="TI354" s="35"/>
      <c r="TJ354" s="35"/>
      <c r="TK354" s="35">
        <v>250000</v>
      </c>
      <c r="TL354" s="35"/>
      <c r="TM354" s="35"/>
      <c r="TN354" s="35"/>
      <c r="TO354" s="35"/>
      <c r="TP354" s="35"/>
      <c r="TQ354" s="35"/>
      <c r="TR354" s="35"/>
      <c r="TS354" s="35"/>
      <c r="TT354" s="35"/>
      <c r="TU354" s="35"/>
      <c r="TV354" s="35"/>
      <c r="TW354" s="35"/>
      <c r="TX354" s="35"/>
      <c r="TY354" s="35">
        <v>460000</v>
      </c>
      <c r="TZ354" s="35"/>
      <c r="UA354" s="35"/>
      <c r="UB354" s="35"/>
      <c r="UC354" s="35"/>
      <c r="UD354" s="35"/>
      <c r="UE354" s="35">
        <v>790000</v>
      </c>
      <c r="UF354" s="35"/>
      <c r="UG354" s="35"/>
      <c r="UH354" s="35"/>
      <c r="UI354" s="35"/>
      <c r="UJ354" s="35"/>
      <c r="UK354" s="35"/>
      <c r="UL354" s="35"/>
      <c r="UM354" s="35"/>
      <c r="UN354" s="35"/>
      <c r="UO354" s="35"/>
      <c r="UP354" s="35"/>
      <c r="UQ354" s="35"/>
      <c r="UR354" s="35"/>
      <c r="US354" s="35"/>
      <c r="UT354" s="35"/>
      <c r="UU354" s="35"/>
      <c r="UV354" s="35"/>
      <c r="UW354" s="35"/>
      <c r="UX354" s="35"/>
      <c r="UY354" s="35">
        <v>103042634.76000001</v>
      </c>
      <c r="UZ354" s="35"/>
      <c r="VA354" s="35"/>
      <c r="VB354" s="35">
        <v>2750000</v>
      </c>
      <c r="VC354" s="35"/>
      <c r="VD354" s="35">
        <v>2026495</v>
      </c>
      <c r="VE354" s="35"/>
      <c r="VF354" s="35"/>
      <c r="VG354" s="35"/>
      <c r="VH354" s="35"/>
      <c r="VI354" s="35"/>
      <c r="VJ354" s="35"/>
      <c r="VK354" s="35"/>
      <c r="VL354" s="35"/>
      <c r="VM354" s="35"/>
      <c r="VN354" s="35">
        <v>659200</v>
      </c>
      <c r="VO354" s="35"/>
      <c r="VP354" s="35"/>
      <c r="VQ354" s="35">
        <v>110807129.76000001</v>
      </c>
      <c r="VR354" s="35"/>
      <c r="VS354" s="35"/>
      <c r="VT354" s="35"/>
      <c r="VU354" s="35">
        <v>919500</v>
      </c>
      <c r="VV354" s="35"/>
      <c r="VW354" s="35"/>
      <c r="VX354" s="35"/>
      <c r="VY354" s="35"/>
      <c r="VZ354" s="35"/>
      <c r="WA354" s="35"/>
      <c r="WB354" s="35"/>
      <c r="WC354" s="35"/>
      <c r="WD354" s="35"/>
      <c r="WE354" s="35"/>
      <c r="WF354" s="35"/>
      <c r="WG354" s="35"/>
      <c r="WH354" s="35"/>
      <c r="WI354" s="35"/>
      <c r="WJ354" s="35"/>
      <c r="WK354" s="35"/>
      <c r="WL354" s="35"/>
      <c r="WM354" s="35"/>
      <c r="WN354" s="35"/>
      <c r="WO354" s="35"/>
      <c r="WP354" s="35">
        <v>1753500</v>
      </c>
      <c r="WQ354" s="35"/>
      <c r="WR354" s="35"/>
      <c r="WS354" s="35"/>
      <c r="WT354" s="35"/>
      <c r="WU354" s="35"/>
      <c r="WV354" s="35"/>
      <c r="WW354" s="35"/>
      <c r="WX354" s="35"/>
      <c r="WY354" s="35"/>
      <c r="WZ354" s="35">
        <v>2919330</v>
      </c>
      <c r="XA354" s="35"/>
      <c r="XB354" s="35">
        <v>59119787</v>
      </c>
      <c r="XC354" s="35"/>
      <c r="XD354" s="35"/>
      <c r="XE354" s="35"/>
      <c r="XF354" s="35"/>
      <c r="XG354" s="35"/>
      <c r="XH354" s="35"/>
      <c r="XI354" s="35"/>
      <c r="XJ354" s="35"/>
      <c r="XK354" s="35"/>
      <c r="XL354" s="35"/>
      <c r="XM354" s="35"/>
      <c r="XN354" s="35"/>
      <c r="XO354" s="35"/>
      <c r="XP354" s="35"/>
      <c r="XQ354" s="35"/>
      <c r="XR354" s="35"/>
      <c r="XS354" s="35"/>
      <c r="XT354" s="35"/>
      <c r="XU354" s="35"/>
      <c r="XV354" s="35"/>
      <c r="XW354" s="35"/>
      <c r="XX354" s="35"/>
      <c r="XY354" s="35"/>
      <c r="XZ354" s="35"/>
      <c r="YA354" s="35"/>
      <c r="YB354" s="35"/>
      <c r="YC354" s="35"/>
      <c r="YD354" s="35"/>
      <c r="YE354" s="35"/>
      <c r="YF354" s="35"/>
      <c r="YG354" s="35"/>
      <c r="YH354" s="35"/>
      <c r="YI354" s="35"/>
      <c r="YJ354" s="35"/>
      <c r="YK354" s="35"/>
      <c r="YL354" s="35"/>
      <c r="YM354" s="35"/>
      <c r="YN354" s="35"/>
      <c r="YO354" s="35"/>
      <c r="YP354" s="35"/>
      <c r="YQ354" s="35"/>
      <c r="YR354" s="35"/>
      <c r="YS354" s="35"/>
      <c r="YT354" s="35"/>
      <c r="YU354" s="35"/>
      <c r="YV354" s="35"/>
      <c r="YW354" s="35"/>
      <c r="YX354" s="35"/>
      <c r="YY354" s="35"/>
      <c r="YZ354" s="35"/>
      <c r="ZA354" s="35"/>
      <c r="ZB354" s="35"/>
      <c r="ZC354" s="35">
        <v>64712117</v>
      </c>
      <c r="ZD354" s="35"/>
      <c r="ZE354" s="35"/>
      <c r="ZF354" s="35"/>
      <c r="ZG354" s="35"/>
      <c r="ZH354" s="35"/>
      <c r="ZI354" s="35"/>
      <c r="ZJ354" s="35"/>
      <c r="ZK354" s="35"/>
      <c r="ZL354" s="35"/>
      <c r="ZM354" s="35"/>
      <c r="ZN354" s="35"/>
      <c r="ZO354" s="35"/>
      <c r="ZP354" s="35"/>
      <c r="ZQ354" s="35"/>
      <c r="ZR354" s="35"/>
      <c r="ZS354" s="35"/>
      <c r="ZT354" s="35"/>
      <c r="ZU354" s="35"/>
      <c r="ZV354" s="35"/>
      <c r="ZW354" s="35">
        <v>20067000</v>
      </c>
      <c r="ZX354" s="35"/>
      <c r="ZY354" s="35"/>
      <c r="ZZ354" s="35"/>
      <c r="AAA354" s="35"/>
      <c r="AAB354" s="35"/>
      <c r="AAC354" s="35"/>
      <c r="AAD354" s="35"/>
      <c r="AAE354" s="35"/>
      <c r="AAF354" s="35"/>
      <c r="AAG354" s="35"/>
      <c r="AAH354" s="35"/>
      <c r="AAI354" s="35"/>
      <c r="AAJ354" s="35"/>
      <c r="AAK354" s="35"/>
      <c r="AAL354" s="35"/>
      <c r="AAM354" s="35">
        <v>919500</v>
      </c>
      <c r="AAN354" s="35"/>
      <c r="AAO354" s="35"/>
      <c r="AAP354" s="35"/>
      <c r="AAQ354" s="35"/>
      <c r="AAR354" s="35"/>
      <c r="AAS354" s="35"/>
      <c r="AAT354" s="35"/>
      <c r="AAU354" s="35"/>
      <c r="AAV354" s="35"/>
      <c r="AAW354" s="35"/>
      <c r="AAX354" s="35">
        <v>0</v>
      </c>
      <c r="AAY354" s="35"/>
      <c r="AAZ354" s="35"/>
      <c r="ABA354" s="35">
        <v>914000</v>
      </c>
      <c r="ABB354" s="35"/>
      <c r="ABC354" s="35"/>
      <c r="ABD354" s="35"/>
      <c r="ABE354" s="35"/>
      <c r="ABF354" s="35"/>
      <c r="ABG354" s="35"/>
      <c r="ABH354" s="35">
        <v>62554921</v>
      </c>
      <c r="ABI354" s="35"/>
      <c r="ABJ354" s="35"/>
      <c r="ABK354" s="35"/>
      <c r="ABL354" s="35"/>
      <c r="ABM354" s="35"/>
      <c r="ABN354" s="35"/>
      <c r="ABO354" s="35"/>
      <c r="ABP354" s="35"/>
      <c r="ABQ354" s="35"/>
      <c r="ABR354" s="35"/>
      <c r="ABS354" s="35"/>
      <c r="ABT354" s="35"/>
      <c r="ABU354" s="35"/>
      <c r="ABV354" s="35"/>
      <c r="ABW354" s="35">
        <v>84455421</v>
      </c>
      <c r="ABX354" s="35"/>
      <c r="ABY354" s="35"/>
      <c r="ABZ354" s="35"/>
      <c r="ACA354" s="35">
        <v>26426800</v>
      </c>
      <c r="ACB354" s="35"/>
      <c r="ACC354" s="35">
        <v>1983360</v>
      </c>
      <c r="ACD354" s="35"/>
      <c r="ACE354" s="35"/>
      <c r="ACF354" s="35"/>
      <c r="ACG354" s="35"/>
      <c r="ACH354" s="35"/>
      <c r="ACI354" s="35">
        <v>19946495</v>
      </c>
      <c r="ACJ354" s="35"/>
      <c r="ACK354" s="35"/>
      <c r="ACL354" s="35"/>
      <c r="ACM354" s="35"/>
      <c r="ACN354" s="35"/>
      <c r="ACO354" s="35">
        <v>2420000</v>
      </c>
      <c r="ACP354" s="35"/>
      <c r="ACQ354" s="35"/>
      <c r="ACR354" s="35"/>
      <c r="ACS354" s="35"/>
      <c r="ACT354" s="35"/>
      <c r="ACU354" s="35"/>
      <c r="ACV354" s="35"/>
      <c r="ACW354" s="35"/>
      <c r="ACX354" s="35"/>
      <c r="ACY354" s="35"/>
      <c r="ACZ354" s="35"/>
      <c r="ADA354" s="35"/>
      <c r="ADB354" s="35"/>
      <c r="ADC354" s="35"/>
      <c r="ADD354" s="35"/>
      <c r="ADE354" s="35">
        <v>5449500</v>
      </c>
      <c r="ADF354" s="35"/>
      <c r="ADG354" s="35"/>
      <c r="ADH354" s="35"/>
      <c r="ADI354" s="35"/>
      <c r="ADJ354" s="35"/>
      <c r="ADK354" s="35"/>
      <c r="ADL354" s="35"/>
      <c r="ADM354" s="35"/>
      <c r="ADN354" s="35"/>
      <c r="ADO354" s="35"/>
      <c r="ADP354" s="35"/>
      <c r="ADQ354" s="35"/>
      <c r="ADR354" s="35"/>
      <c r="ADS354" s="35"/>
      <c r="ADT354" s="35"/>
      <c r="ADU354" s="35"/>
      <c r="ADV354" s="35"/>
      <c r="ADW354" s="35"/>
      <c r="ADX354" s="35"/>
      <c r="ADY354" s="35">
        <v>220000</v>
      </c>
      <c r="ADZ354" s="35"/>
      <c r="AEA354" s="35"/>
      <c r="AEB354" s="35"/>
      <c r="AEC354" s="35"/>
      <c r="AED354" s="35"/>
      <c r="AEE354" s="35"/>
      <c r="AEF354" s="35"/>
      <c r="AEG354" s="35"/>
      <c r="AEH354" s="35">
        <v>1618851.87</v>
      </c>
      <c r="AEI354" s="35"/>
      <c r="AEJ354" s="35"/>
      <c r="AEK354" s="35"/>
      <c r="AEL354" s="35"/>
      <c r="AEM354" s="35"/>
      <c r="AEN354" s="35"/>
      <c r="AEO354" s="35"/>
      <c r="AEP354" s="35"/>
      <c r="AEQ354" s="35"/>
      <c r="AER354" s="35"/>
      <c r="AES354" s="35"/>
      <c r="AET354" s="35"/>
      <c r="AEU354" s="35"/>
      <c r="AEV354" s="35"/>
      <c r="AEW354" s="35">
        <v>22741282.199999999</v>
      </c>
      <c r="AEX354" s="35"/>
      <c r="AEY354" s="35">
        <v>69647837.989999995</v>
      </c>
      <c r="AEZ354" s="35">
        <v>150454127.06</v>
      </c>
      <c r="AFA354" s="35"/>
      <c r="AFB354" s="35"/>
      <c r="AFC354" s="35"/>
      <c r="AFD354" s="35"/>
      <c r="AFE354" s="35"/>
      <c r="AFF354" s="35"/>
      <c r="AFG354" s="35"/>
      <c r="AFH354" s="35"/>
      <c r="AFI354" s="35"/>
      <c r="AFJ354" s="35"/>
      <c r="AFK354" s="35"/>
      <c r="AFL354" s="35"/>
      <c r="AFM354" s="35"/>
      <c r="AFN354" s="35"/>
      <c r="AFO354" s="35"/>
      <c r="AFP354" s="35"/>
      <c r="AFQ354" s="35"/>
      <c r="AFR354" s="35"/>
      <c r="AFS354" s="35"/>
      <c r="AFT354" s="35"/>
      <c r="AFU354" s="35"/>
      <c r="AFV354" s="35"/>
      <c r="AFW354" s="35">
        <v>570000</v>
      </c>
      <c r="AFX354" s="35"/>
      <c r="AFY354" s="35"/>
      <c r="AFZ354" s="35"/>
      <c r="AGA354" s="35"/>
      <c r="AGB354" s="35"/>
      <c r="AGC354" s="35"/>
      <c r="AGD354" s="35"/>
      <c r="AGE354" s="35"/>
      <c r="AGF354" s="35"/>
      <c r="AGG354" s="35"/>
      <c r="AGH354" s="35">
        <v>795500</v>
      </c>
      <c r="AGI354" s="35"/>
      <c r="AGJ354" s="35"/>
      <c r="AGK354" s="35">
        <v>2026000</v>
      </c>
      <c r="AGL354" s="35"/>
      <c r="AGM354" s="35"/>
      <c r="AGN354" s="35"/>
      <c r="AGO354" s="35"/>
      <c r="AGP354" s="35"/>
      <c r="AGQ354" s="35">
        <v>1216000</v>
      </c>
      <c r="AGR354" s="35"/>
      <c r="AGS354" s="35">
        <v>804000</v>
      </c>
      <c r="AGT354" s="35"/>
      <c r="AGU354" s="35"/>
      <c r="AGV354" s="35"/>
      <c r="AGW354" s="35"/>
      <c r="AGX354" s="35"/>
      <c r="AGY354" s="35"/>
      <c r="AGZ354" s="35"/>
      <c r="AHA354" s="35"/>
      <c r="AHB354" s="35"/>
      <c r="AHC354" s="35"/>
      <c r="AHD354" s="35"/>
      <c r="AHE354" s="35"/>
      <c r="AHF354" s="35"/>
      <c r="AHG354" s="35">
        <v>257464.09</v>
      </c>
      <c r="AHH354" s="35"/>
      <c r="AHI354" s="35"/>
      <c r="AHJ354" s="35">
        <v>1954000</v>
      </c>
      <c r="AHK354" s="35"/>
      <c r="AHL354" s="35"/>
      <c r="AHM354" s="35"/>
      <c r="AHN354" s="35"/>
      <c r="AHO354" s="35"/>
      <c r="AHP354" s="35">
        <v>37765475</v>
      </c>
      <c r="AHQ354" s="35"/>
      <c r="AHR354" s="35"/>
      <c r="AHS354" s="35"/>
      <c r="AHT354" s="35"/>
      <c r="AHU354" s="35">
        <v>100000</v>
      </c>
      <c r="AHV354" s="35"/>
      <c r="AHW354" s="35">
        <v>2431000</v>
      </c>
      <c r="AHX354" s="35"/>
      <c r="AHY354" s="35"/>
      <c r="AHZ354" s="35">
        <v>97000</v>
      </c>
      <c r="AIA354" s="35">
        <v>48016439.090000004</v>
      </c>
      <c r="AIB354" s="35">
        <v>1368117549.24</v>
      </c>
    </row>
    <row r="355" spans="1:912" x14ac:dyDescent="0.5">
      <c r="A355" s="34" t="s">
        <v>43</v>
      </c>
      <c r="B355" s="34" t="s">
        <v>2626</v>
      </c>
      <c r="C355" s="34" t="s">
        <v>2627</v>
      </c>
      <c r="D355" s="35"/>
      <c r="E355" s="35">
        <v>13766590</v>
      </c>
      <c r="F355" s="35">
        <v>3872133</v>
      </c>
      <c r="G355" s="35">
        <v>2126461</v>
      </c>
      <c r="H355" s="35">
        <v>2232910</v>
      </c>
      <c r="I355" s="35">
        <v>1719983</v>
      </c>
      <c r="J355" s="35">
        <v>784000</v>
      </c>
      <c r="K355" s="35">
        <v>3972658</v>
      </c>
      <c r="L355" s="35">
        <v>4879298</v>
      </c>
      <c r="M355" s="35">
        <v>1274826.5</v>
      </c>
      <c r="N355" s="35">
        <v>5218050</v>
      </c>
      <c r="O355" s="35">
        <v>1673133</v>
      </c>
      <c r="P355" s="35">
        <v>6928104.5</v>
      </c>
      <c r="Q355" s="35">
        <v>2612714</v>
      </c>
      <c r="R355" s="35">
        <v>1948120</v>
      </c>
      <c r="S355" s="35">
        <v>1336314</v>
      </c>
      <c r="T355" s="35">
        <v>4189190</v>
      </c>
      <c r="U355" s="35">
        <v>3794106.7</v>
      </c>
      <c r="V355" s="35">
        <v>1393060</v>
      </c>
      <c r="W355" s="35">
        <v>2709800</v>
      </c>
      <c r="X355" s="35">
        <v>1786880.4</v>
      </c>
      <c r="Y355" s="35">
        <v>2096975</v>
      </c>
      <c r="Z355" s="35">
        <v>1191450</v>
      </c>
      <c r="AA355" s="35">
        <v>1741849.9</v>
      </c>
      <c r="AB355" s="35"/>
      <c r="AC355" s="35">
        <v>2787029.38</v>
      </c>
      <c r="AD355" s="35">
        <v>3994167.8</v>
      </c>
      <c r="AE355" s="35">
        <v>2247554</v>
      </c>
      <c r="AF355" s="35">
        <v>5659274.5599999996</v>
      </c>
      <c r="AG355" s="35">
        <v>1987709.47</v>
      </c>
      <c r="AH355" s="35">
        <v>4034973.9</v>
      </c>
      <c r="AI355" s="35">
        <v>2842236.28</v>
      </c>
      <c r="AJ355" s="35">
        <v>2627935.86</v>
      </c>
      <c r="AK355" s="35">
        <v>2038365</v>
      </c>
      <c r="AL355" s="35">
        <v>2796028</v>
      </c>
      <c r="AM355" s="35">
        <v>2138303.9</v>
      </c>
      <c r="AN355" s="35">
        <v>777682.58</v>
      </c>
      <c r="AO355" s="35">
        <v>2352011.13</v>
      </c>
      <c r="AP355" s="35">
        <v>2251073</v>
      </c>
      <c r="AQ355" s="35">
        <v>5119888</v>
      </c>
      <c r="AR355" s="35">
        <v>1944532.9</v>
      </c>
      <c r="AS355" s="35">
        <v>1175549.5</v>
      </c>
      <c r="AT355" s="35">
        <v>516734.82</v>
      </c>
      <c r="AU355" s="35">
        <v>4089337.47</v>
      </c>
      <c r="AV355" s="35">
        <v>5051193.72</v>
      </c>
      <c r="AW355" s="35">
        <v>4717711.4800000004</v>
      </c>
      <c r="AX355" s="35">
        <v>4012466</v>
      </c>
      <c r="AY355" s="35">
        <v>2784785</v>
      </c>
      <c r="AZ355" s="35">
        <v>2462992</v>
      </c>
      <c r="BA355" s="35">
        <v>4303953.5999999996</v>
      </c>
      <c r="BB355" s="35"/>
      <c r="BC355" s="35">
        <v>4578279.3</v>
      </c>
      <c r="BD355" s="35">
        <v>5018238.53</v>
      </c>
      <c r="BE355" s="35">
        <v>9066479.6500000004</v>
      </c>
      <c r="BF355" s="35">
        <v>4688627.08</v>
      </c>
      <c r="BG355" s="35">
        <v>3075921.32</v>
      </c>
      <c r="BH355" s="35">
        <v>2597010</v>
      </c>
      <c r="BI355" s="35"/>
      <c r="BJ355" s="35">
        <v>2498220</v>
      </c>
      <c r="BK355" s="35">
        <v>2002761.25</v>
      </c>
      <c r="BL355" s="35">
        <v>3813400</v>
      </c>
      <c r="BM355" s="35">
        <v>5739396</v>
      </c>
      <c r="BN355" s="35">
        <v>7766455</v>
      </c>
      <c r="BO355" s="35">
        <v>2298594</v>
      </c>
      <c r="BP355" s="35">
        <v>3241797.43</v>
      </c>
      <c r="BQ355" s="35">
        <v>2078182</v>
      </c>
      <c r="BR355" s="35">
        <v>2641700</v>
      </c>
      <c r="BS355" s="35">
        <v>2313680</v>
      </c>
      <c r="BT355" s="35">
        <v>2159491.5</v>
      </c>
      <c r="BU355" s="35">
        <v>8938332.4000000004</v>
      </c>
      <c r="BV355" s="35">
        <v>1676338.34</v>
      </c>
      <c r="BW355" s="35">
        <v>229158.25</v>
      </c>
      <c r="BX355" s="35">
        <v>158400</v>
      </c>
      <c r="BY355" s="35">
        <v>4876</v>
      </c>
      <c r="BZ355" s="35">
        <v>2344456</v>
      </c>
      <c r="CA355" s="35">
        <v>1989958.2</v>
      </c>
      <c r="CB355" s="35">
        <v>3105668</v>
      </c>
      <c r="CC355" s="35">
        <v>2281918.6</v>
      </c>
      <c r="CD355" s="35">
        <v>1918906</v>
      </c>
      <c r="CE355" s="35">
        <v>293935</v>
      </c>
      <c r="CF355" s="35">
        <v>95041.600000000006</v>
      </c>
      <c r="CG355" s="35">
        <v>140890</v>
      </c>
      <c r="CH355" s="35">
        <v>2354421.94</v>
      </c>
      <c r="CI355" s="35">
        <v>7788456.0099999998</v>
      </c>
      <c r="CJ355" s="35">
        <v>2237102.12</v>
      </c>
      <c r="CK355" s="35">
        <v>3018151.21</v>
      </c>
      <c r="CL355" s="35">
        <v>2683273.7400000002</v>
      </c>
      <c r="CM355" s="35">
        <v>2878306</v>
      </c>
      <c r="CN355" s="35">
        <v>4925213.9000000004</v>
      </c>
      <c r="CO355" s="35">
        <v>1448982</v>
      </c>
      <c r="CP355" s="35">
        <v>2619039.1</v>
      </c>
      <c r="CQ355" s="35">
        <v>1732747.75</v>
      </c>
      <c r="CR355" s="35">
        <v>3350427</v>
      </c>
      <c r="CS355" s="35">
        <v>2458911</v>
      </c>
      <c r="CT355" s="35"/>
      <c r="CU355" s="35">
        <v>3349861.33</v>
      </c>
      <c r="CV355" s="35">
        <v>3247490</v>
      </c>
      <c r="CW355" s="35">
        <v>6119671.5</v>
      </c>
      <c r="CX355" s="35">
        <v>3668140.14</v>
      </c>
      <c r="CY355" s="35">
        <v>4418753.38</v>
      </c>
      <c r="CZ355" s="35">
        <v>2636376</v>
      </c>
      <c r="DA355" s="35">
        <v>1461301.72</v>
      </c>
      <c r="DB355" s="35">
        <v>299114833.64000005</v>
      </c>
      <c r="DC355" s="35"/>
      <c r="DD355" s="35">
        <v>1712850</v>
      </c>
      <c r="DE355" s="35">
        <v>4023000</v>
      </c>
      <c r="DF355" s="35">
        <v>4203250</v>
      </c>
      <c r="DG355" s="35">
        <v>2629024.2799999998</v>
      </c>
      <c r="DH355" s="35">
        <v>1699500</v>
      </c>
      <c r="DI355" s="35">
        <v>1611600</v>
      </c>
      <c r="DJ355" s="35">
        <v>1509800</v>
      </c>
      <c r="DK355" s="35">
        <v>331400</v>
      </c>
      <c r="DL355" s="35">
        <v>3155400</v>
      </c>
      <c r="DM355" s="35">
        <v>2069645</v>
      </c>
      <c r="DN355" s="35">
        <v>331020</v>
      </c>
      <c r="DO355" s="35">
        <v>15194</v>
      </c>
      <c r="DP355" s="35">
        <v>2989749.14</v>
      </c>
      <c r="DQ355" s="35">
        <v>3746649.72</v>
      </c>
      <c r="DR355" s="35">
        <v>5600120.0999999996</v>
      </c>
      <c r="DS355" s="35">
        <v>7671090.7599999998</v>
      </c>
      <c r="DT355" s="35">
        <v>4275230.9000000004</v>
      </c>
      <c r="DU355" s="35">
        <v>6872964.9299999997</v>
      </c>
      <c r="DV355" s="35">
        <v>1460081.49</v>
      </c>
      <c r="DW355" s="35"/>
      <c r="DX355" s="35">
        <v>3671207.31</v>
      </c>
      <c r="DY355" s="35">
        <v>4924087</v>
      </c>
      <c r="DZ355" s="35">
        <v>3856766.46</v>
      </c>
      <c r="EA355" s="35">
        <v>4916723</v>
      </c>
      <c r="EB355" s="35">
        <v>4118709.51</v>
      </c>
      <c r="EC355" s="35">
        <v>7384831.1200000001</v>
      </c>
      <c r="ED355" s="35">
        <v>4287539</v>
      </c>
      <c r="EE355" s="35">
        <v>9064812.6699999999</v>
      </c>
      <c r="EF355" s="35">
        <v>6326.48</v>
      </c>
      <c r="EG355" s="35">
        <v>103092</v>
      </c>
      <c r="EH355" s="35">
        <v>2690435.16</v>
      </c>
      <c r="EI355" s="35">
        <v>2777880</v>
      </c>
      <c r="EJ355" s="35">
        <v>3705843.07</v>
      </c>
      <c r="EK355" s="35">
        <v>3563850</v>
      </c>
      <c r="EL355" s="35">
        <v>5650960</v>
      </c>
      <c r="EM355" s="35">
        <v>1911600</v>
      </c>
      <c r="EN355" s="35">
        <v>2809100</v>
      </c>
      <c r="EO355" s="35"/>
      <c r="EP355" s="35">
        <v>3571011</v>
      </c>
      <c r="EQ355" s="35">
        <v>4218908</v>
      </c>
      <c r="ER355" s="35">
        <v>2206397</v>
      </c>
      <c r="ES355" s="35">
        <v>2873418</v>
      </c>
      <c r="ET355" s="35">
        <v>3080087</v>
      </c>
      <c r="EU355" s="35">
        <v>4958452</v>
      </c>
      <c r="EV355" s="35">
        <v>4058029</v>
      </c>
      <c r="EW355" s="35">
        <v>4269340</v>
      </c>
      <c r="EX355" s="35">
        <v>150586975.10000002</v>
      </c>
      <c r="EY355" s="35"/>
      <c r="EZ355" s="35">
        <v>1694496.5</v>
      </c>
      <c r="FA355" s="35">
        <v>3908571.83</v>
      </c>
      <c r="FB355" s="35">
        <v>3299800</v>
      </c>
      <c r="FC355" s="35">
        <v>5908451.4000000004</v>
      </c>
      <c r="FD355" s="35">
        <v>7078720</v>
      </c>
      <c r="FE355" s="35">
        <v>4139169.45</v>
      </c>
      <c r="FF355" s="35">
        <v>2964025</v>
      </c>
      <c r="FG355" s="35">
        <v>3052198.35</v>
      </c>
      <c r="FH355" s="35">
        <v>2847574.55</v>
      </c>
      <c r="FI355" s="35">
        <v>2424286</v>
      </c>
      <c r="FJ355" s="35">
        <v>1773726</v>
      </c>
      <c r="FK355" s="35">
        <v>91792.8</v>
      </c>
      <c r="FL355" s="35">
        <v>2004926</v>
      </c>
      <c r="FM355" s="35">
        <v>1403015</v>
      </c>
      <c r="FN355" s="35">
        <v>2244622</v>
      </c>
      <c r="FO355" s="35">
        <v>1200000</v>
      </c>
      <c r="FP355" s="35">
        <v>3644442</v>
      </c>
      <c r="FQ355" s="35">
        <v>1791803.95</v>
      </c>
      <c r="FR355" s="35">
        <v>738600</v>
      </c>
      <c r="FS355" s="35">
        <v>140400.62</v>
      </c>
      <c r="FT355" s="35">
        <v>3117645.94</v>
      </c>
      <c r="FU355" s="35">
        <v>4458751.2</v>
      </c>
      <c r="FV355" s="35">
        <v>3825952.54</v>
      </c>
      <c r="FW355" s="35">
        <v>5464053.3300000001</v>
      </c>
      <c r="FX355" s="35">
        <v>2517778</v>
      </c>
      <c r="FY355" s="35">
        <v>5709771.2999999998</v>
      </c>
      <c r="FZ355" s="35">
        <v>4659258.2</v>
      </c>
      <c r="GA355" s="35">
        <v>3973017</v>
      </c>
      <c r="GB355" s="35">
        <v>3214923.16</v>
      </c>
      <c r="GC355" s="35">
        <v>5270214</v>
      </c>
      <c r="GD355" s="35">
        <v>3184005</v>
      </c>
      <c r="GE355" s="35">
        <v>3119292.45</v>
      </c>
      <c r="GF355" s="35"/>
      <c r="GG355" s="35">
        <v>9768</v>
      </c>
      <c r="GH355" s="35">
        <v>2470149.38</v>
      </c>
      <c r="GI355" s="35">
        <v>1966274.02</v>
      </c>
      <c r="GJ355" s="35">
        <v>2997943.48</v>
      </c>
      <c r="GK355" s="35">
        <v>512208.71</v>
      </c>
      <c r="GL355" s="35">
        <v>359259.1</v>
      </c>
      <c r="GM355" s="35">
        <v>1012226.61</v>
      </c>
      <c r="GN355" s="35">
        <v>4222992.95</v>
      </c>
      <c r="GO355" s="35">
        <v>1342495.28</v>
      </c>
      <c r="GP355" s="35">
        <v>433000</v>
      </c>
      <c r="GQ355" s="35">
        <v>556329.72</v>
      </c>
      <c r="GR355" s="35">
        <v>700988.09</v>
      </c>
      <c r="GS355" s="35"/>
      <c r="GT355" s="35">
        <v>3762250</v>
      </c>
      <c r="GU355" s="35">
        <v>2139978.54</v>
      </c>
      <c r="GV355" s="35">
        <v>2822797</v>
      </c>
      <c r="GW355" s="35">
        <v>269638</v>
      </c>
      <c r="GX355" s="35">
        <v>668685.31999999995</v>
      </c>
      <c r="GY355" s="35">
        <v>2773179</v>
      </c>
      <c r="GZ355" s="35">
        <v>2162061.9</v>
      </c>
      <c r="HA355" s="35">
        <v>132047508.66999999</v>
      </c>
      <c r="HB355" s="35"/>
      <c r="HC355" s="35">
        <v>1550</v>
      </c>
      <c r="HD355" s="35">
        <v>3544640</v>
      </c>
      <c r="HE355" s="35">
        <v>3979302.41</v>
      </c>
      <c r="HF355" s="35"/>
      <c r="HG355" s="35">
        <v>4984626</v>
      </c>
      <c r="HH355" s="35">
        <v>4055060.67</v>
      </c>
      <c r="HI355" s="35">
        <v>3337769</v>
      </c>
      <c r="HJ355" s="35">
        <v>3216976.67</v>
      </c>
      <c r="HK355" s="35">
        <v>5095439</v>
      </c>
      <c r="HL355" s="35">
        <v>2266913.67</v>
      </c>
      <c r="HM355" s="35"/>
      <c r="HN355" s="35">
        <v>3457115.38</v>
      </c>
      <c r="HO355" s="35">
        <v>2034100</v>
      </c>
      <c r="HP355" s="35">
        <v>2903550</v>
      </c>
      <c r="HQ355" s="35">
        <v>2784279</v>
      </c>
      <c r="HR355" s="35">
        <v>2498039</v>
      </c>
      <c r="HS355" s="35">
        <v>3304750</v>
      </c>
      <c r="HT355" s="35"/>
      <c r="HU355" s="35"/>
      <c r="HV355" s="35">
        <v>15000</v>
      </c>
      <c r="HW355" s="35">
        <v>2366150</v>
      </c>
      <c r="HX355" s="35">
        <v>1991703.3</v>
      </c>
      <c r="HY355" s="35">
        <v>2321205.66</v>
      </c>
      <c r="HZ355" s="35">
        <v>1707722</v>
      </c>
      <c r="IA355" s="35">
        <v>6151870.2800000003</v>
      </c>
      <c r="IB355" s="35">
        <v>2088266.65</v>
      </c>
      <c r="IC355" s="35">
        <v>2051115.07</v>
      </c>
      <c r="ID355" s="35">
        <v>1927832</v>
      </c>
      <c r="IE355" s="35">
        <v>1890038.18</v>
      </c>
      <c r="IF355" s="35">
        <v>3529767</v>
      </c>
      <c r="IG355" s="35">
        <v>189596</v>
      </c>
      <c r="IH355" s="35">
        <v>2569749.6</v>
      </c>
      <c r="II355" s="35">
        <v>1253672.07</v>
      </c>
      <c r="IJ355" s="35">
        <v>1217700</v>
      </c>
      <c r="IK355" s="35"/>
      <c r="IL355" s="35"/>
      <c r="IM355" s="35">
        <v>3617720.36</v>
      </c>
      <c r="IN355" s="35">
        <v>4750708.7699999996</v>
      </c>
      <c r="IO355" s="35">
        <v>3593353</v>
      </c>
      <c r="IP355" s="35">
        <v>2179554</v>
      </c>
      <c r="IQ355" s="35">
        <v>2444505</v>
      </c>
      <c r="IR355" s="35">
        <v>1874614</v>
      </c>
      <c r="IS355" s="35">
        <v>1421700</v>
      </c>
      <c r="IT355" s="35">
        <v>2181370</v>
      </c>
      <c r="IU355" s="35">
        <v>1918490</v>
      </c>
      <c r="IV355" s="35"/>
      <c r="IW355" s="35"/>
      <c r="IX355" s="35">
        <v>3782553</v>
      </c>
      <c r="IY355" s="35">
        <v>1375117</v>
      </c>
      <c r="IZ355" s="35">
        <v>1175112</v>
      </c>
      <c r="JA355" s="35">
        <v>6750</v>
      </c>
      <c r="JB355" s="35">
        <v>2580890.0299999998</v>
      </c>
      <c r="JC355" s="35">
        <v>706337.8</v>
      </c>
      <c r="JD355" s="35">
        <v>1521357.52</v>
      </c>
      <c r="JE355" s="35">
        <v>1370173.52</v>
      </c>
      <c r="JF355" s="35">
        <v>779317</v>
      </c>
      <c r="JG355" s="35">
        <v>2005963.64</v>
      </c>
      <c r="JH355" s="35"/>
      <c r="JI355" s="35"/>
      <c r="JJ355" s="35">
        <v>10500</v>
      </c>
      <c r="JK355" s="35"/>
      <c r="JL355" s="35">
        <v>611400</v>
      </c>
      <c r="JM355" s="35">
        <v>1859333</v>
      </c>
      <c r="JN355" s="35"/>
      <c r="JO355" s="35">
        <v>1809271.96</v>
      </c>
      <c r="JP355" s="35">
        <v>2519800</v>
      </c>
      <c r="JQ355" s="35">
        <v>2614550</v>
      </c>
      <c r="JR355" s="35">
        <v>1686747</v>
      </c>
      <c r="JS355" s="35">
        <v>3982641</v>
      </c>
      <c r="JT355" s="35">
        <v>1304850</v>
      </c>
      <c r="JU355" s="35">
        <v>134420178.20999998</v>
      </c>
      <c r="JV355" s="35"/>
      <c r="JW355" s="35">
        <v>1403250</v>
      </c>
      <c r="JX355" s="35">
        <v>1936550</v>
      </c>
      <c r="JY355" s="35">
        <v>4177087</v>
      </c>
      <c r="JZ355" s="35">
        <v>4329517</v>
      </c>
      <c r="KA355" s="35">
        <v>3189200</v>
      </c>
      <c r="KB355" s="35">
        <v>2440870.62</v>
      </c>
      <c r="KC355" s="35">
        <v>1563450</v>
      </c>
      <c r="KD355" s="35">
        <v>81021</v>
      </c>
      <c r="KE355" s="35"/>
      <c r="KF355" s="35">
        <v>22500</v>
      </c>
      <c r="KG355" s="35">
        <v>1074200</v>
      </c>
      <c r="KH355" s="35">
        <v>3747407.96</v>
      </c>
      <c r="KI355" s="35">
        <v>2080756</v>
      </c>
      <c r="KJ355" s="35">
        <v>8032333</v>
      </c>
      <c r="KK355" s="35">
        <v>4109443</v>
      </c>
      <c r="KL355" s="35">
        <v>4097356</v>
      </c>
      <c r="KM355" s="35">
        <v>4174694</v>
      </c>
      <c r="KN355" s="35">
        <v>1253430</v>
      </c>
      <c r="KO355" s="35">
        <v>2820898</v>
      </c>
      <c r="KP355" s="35">
        <v>2873733.03</v>
      </c>
      <c r="KQ355" s="35">
        <v>1164835.1299999999</v>
      </c>
      <c r="KR355" s="35">
        <v>2647062</v>
      </c>
      <c r="KS355" s="35"/>
      <c r="KT355" s="35">
        <v>4619168</v>
      </c>
      <c r="KU355" s="35">
        <v>3293274</v>
      </c>
      <c r="KV355" s="35">
        <v>4432857</v>
      </c>
      <c r="KW355" s="35">
        <v>3211141</v>
      </c>
      <c r="KX355" s="35">
        <v>8686</v>
      </c>
      <c r="KY355" s="35"/>
      <c r="KZ355" s="35"/>
      <c r="LA355" s="35">
        <v>3030534.8</v>
      </c>
      <c r="LB355" s="35">
        <v>79400</v>
      </c>
      <c r="LC355" s="35">
        <v>2526240</v>
      </c>
      <c r="LD355" s="35"/>
      <c r="LE355" s="35">
        <v>4375768</v>
      </c>
      <c r="LF355" s="35">
        <v>1416116</v>
      </c>
      <c r="LG355" s="35"/>
      <c r="LH355" s="35">
        <v>358977</v>
      </c>
      <c r="LI355" s="35">
        <v>2933994</v>
      </c>
      <c r="LJ355" s="35"/>
      <c r="LK355" s="35">
        <v>250461.56</v>
      </c>
      <c r="LL355" s="35"/>
      <c r="LM355" s="35"/>
      <c r="LN355" s="35">
        <v>1606666</v>
      </c>
      <c r="LO355" s="35">
        <v>2438649</v>
      </c>
      <c r="LP355" s="35"/>
      <c r="LQ355" s="35">
        <v>1529250</v>
      </c>
      <c r="LR355" s="35">
        <v>1150600</v>
      </c>
      <c r="LS355" s="35">
        <v>4834321.12</v>
      </c>
      <c r="LT355" s="35">
        <v>3675576.55</v>
      </c>
      <c r="LU355" s="35"/>
      <c r="LV355" s="35">
        <v>575250</v>
      </c>
      <c r="LW355" s="35">
        <v>2628140</v>
      </c>
      <c r="LX355" s="35"/>
      <c r="LY355" s="35"/>
      <c r="LZ355" s="35"/>
      <c r="MA355" s="35"/>
      <c r="MB355" s="35">
        <v>3065498</v>
      </c>
      <c r="MC355" s="35">
        <v>4879215.3600000003</v>
      </c>
      <c r="MD355" s="35">
        <v>3518597.57</v>
      </c>
      <c r="ME355" s="35">
        <v>1168168</v>
      </c>
      <c r="MF355" s="35">
        <v>2711611.35</v>
      </c>
      <c r="MG355" s="35">
        <v>3314240</v>
      </c>
      <c r="MH355" s="35">
        <v>6227086</v>
      </c>
      <c r="MI355" s="35">
        <v>2479356</v>
      </c>
      <c r="MJ355" s="35">
        <v>133558436.05</v>
      </c>
      <c r="MK355" s="35">
        <v>155525</v>
      </c>
      <c r="ML355" s="35">
        <v>1789667.8</v>
      </c>
      <c r="MM355" s="35">
        <v>1581190.7</v>
      </c>
      <c r="MN355" s="35">
        <v>2858653.39</v>
      </c>
      <c r="MO355" s="35">
        <v>715884.4</v>
      </c>
      <c r="MP355" s="35">
        <v>2064251.21</v>
      </c>
      <c r="MQ355" s="35">
        <v>221224.23</v>
      </c>
      <c r="MR355" s="35">
        <v>2780460.78</v>
      </c>
      <c r="MS355" s="35">
        <v>3080979.8000000003</v>
      </c>
      <c r="MT355" s="35">
        <v>1556277.5</v>
      </c>
      <c r="MU355" s="35">
        <v>3116396.8</v>
      </c>
      <c r="MV355" s="35">
        <v>1780577.8</v>
      </c>
      <c r="MW355" s="35"/>
      <c r="MX355" s="35">
        <v>27000</v>
      </c>
      <c r="MY355" s="35">
        <v>2194576.66</v>
      </c>
      <c r="MZ355" s="35">
        <v>2520864</v>
      </c>
      <c r="NA355" s="35">
        <v>2737209.58</v>
      </c>
      <c r="NB355" s="35">
        <v>3000</v>
      </c>
      <c r="NC355" s="35">
        <v>6101242</v>
      </c>
      <c r="ND355" s="35">
        <v>13500</v>
      </c>
      <c r="NE355" s="35">
        <v>2777611.09</v>
      </c>
      <c r="NF355" s="35">
        <v>2121327.67</v>
      </c>
      <c r="NG355" s="35">
        <v>1255400</v>
      </c>
      <c r="NH355" s="35">
        <v>555362</v>
      </c>
      <c r="NI355" s="35">
        <v>7366003.5</v>
      </c>
      <c r="NJ355" s="35">
        <v>2981143.82</v>
      </c>
      <c r="NK355" s="35">
        <v>14486101.529999999</v>
      </c>
      <c r="NL355" s="35">
        <v>325208</v>
      </c>
      <c r="NM355" s="35">
        <v>6179158.5599999996</v>
      </c>
      <c r="NN355" s="35">
        <v>15354667.5</v>
      </c>
      <c r="NO355" s="35">
        <v>9007837.6999999993</v>
      </c>
      <c r="NP355" s="35">
        <v>1546450</v>
      </c>
      <c r="NQ355" s="35">
        <v>4924998</v>
      </c>
      <c r="NR355" s="35">
        <v>46</v>
      </c>
      <c r="NS355" s="35">
        <v>1562176</v>
      </c>
      <c r="NT355" s="35">
        <v>268825</v>
      </c>
      <c r="NU355" s="35">
        <v>2372870</v>
      </c>
      <c r="NV355" s="35">
        <v>2071540</v>
      </c>
      <c r="NW355" s="35">
        <v>1544590</v>
      </c>
      <c r="NX355" s="35">
        <v>1979080</v>
      </c>
      <c r="NY355" s="35">
        <v>1546017</v>
      </c>
      <c r="NZ355" s="35">
        <v>1703074.65</v>
      </c>
      <c r="OA355" s="35"/>
      <c r="OB355" s="35">
        <v>10837514</v>
      </c>
      <c r="OC355" s="35">
        <v>3772886.58</v>
      </c>
      <c r="OD355" s="35">
        <v>2342820</v>
      </c>
      <c r="OE355" s="35">
        <v>2700431</v>
      </c>
      <c r="OF355" s="35">
        <v>3773870.53</v>
      </c>
      <c r="OG355" s="35">
        <v>2368526</v>
      </c>
      <c r="OH355" s="35">
        <v>47400</v>
      </c>
      <c r="OI355" s="35">
        <v>11359493.52</v>
      </c>
      <c r="OJ355" s="35">
        <v>3202458</v>
      </c>
      <c r="OK355" s="35">
        <v>9873047.9600000009</v>
      </c>
      <c r="OL355" s="35">
        <v>512419</v>
      </c>
      <c r="OM355" s="35"/>
      <c r="ON355" s="35">
        <v>4179465.08</v>
      </c>
      <c r="OO355" s="35"/>
      <c r="OP355" s="35"/>
      <c r="OQ355" s="35"/>
      <c r="OR355" s="35">
        <v>4159683.87</v>
      </c>
      <c r="OS355" s="35">
        <v>8736925.5399999991</v>
      </c>
      <c r="OT355" s="35">
        <v>2539062</v>
      </c>
      <c r="OU355" s="35">
        <v>2725064.38</v>
      </c>
      <c r="OV355" s="35">
        <v>2098309.14</v>
      </c>
      <c r="OW355" s="35"/>
      <c r="OX355" s="35">
        <v>2204671.7999999998</v>
      </c>
      <c r="OY355" s="35">
        <v>2370399</v>
      </c>
      <c r="OZ355" s="35">
        <v>5027797.13</v>
      </c>
      <c r="PA355" s="35">
        <v>3858365.6</v>
      </c>
      <c r="PB355" s="35">
        <v>5346877</v>
      </c>
      <c r="PC355" s="35">
        <v>2161633.87</v>
      </c>
      <c r="PD355" s="35">
        <v>1356307.31</v>
      </c>
      <c r="PE355" s="35">
        <v>1318713.92</v>
      </c>
      <c r="PF355" s="35">
        <v>216102111.90000004</v>
      </c>
      <c r="PG355" s="35"/>
      <c r="PH355" s="35">
        <v>1751530</v>
      </c>
      <c r="PI355" s="35">
        <v>3508385</v>
      </c>
      <c r="PJ355" s="35">
        <v>1534795.98</v>
      </c>
      <c r="PK355" s="35">
        <v>3473675</v>
      </c>
      <c r="PL355" s="35">
        <v>5443548</v>
      </c>
      <c r="PM355" s="35">
        <v>2089000</v>
      </c>
      <c r="PN355" s="35">
        <v>1085300</v>
      </c>
      <c r="PO355" s="35">
        <v>2084200</v>
      </c>
      <c r="PP355" s="35">
        <v>1865710</v>
      </c>
      <c r="PQ355" s="35">
        <v>2404764</v>
      </c>
      <c r="PR355" s="35"/>
      <c r="PS355" s="35">
        <v>1675654</v>
      </c>
      <c r="PT355" s="35">
        <v>5667946</v>
      </c>
      <c r="PU355" s="35">
        <v>1048100</v>
      </c>
      <c r="PV355" s="35">
        <v>880400</v>
      </c>
      <c r="PW355" s="35">
        <v>526665.68999999994</v>
      </c>
      <c r="PX355" s="35">
        <v>528615</v>
      </c>
      <c r="PY355" s="35"/>
      <c r="PZ355" s="35">
        <v>2120252</v>
      </c>
      <c r="QA355" s="35">
        <v>368191</v>
      </c>
      <c r="QB355" s="35">
        <v>519239</v>
      </c>
      <c r="QC355" s="35">
        <v>10662873</v>
      </c>
      <c r="QD355" s="35"/>
      <c r="QE355" s="35">
        <v>299576.56</v>
      </c>
      <c r="QF355" s="35">
        <v>13495</v>
      </c>
      <c r="QG355" s="35">
        <v>3524277</v>
      </c>
      <c r="QH355" s="35">
        <v>78120</v>
      </c>
      <c r="QI355" s="35">
        <v>3095591</v>
      </c>
      <c r="QJ355" s="35">
        <v>1165850</v>
      </c>
      <c r="QK355" s="35">
        <v>1866836.25</v>
      </c>
      <c r="QL355" s="35"/>
      <c r="QM355" s="35">
        <v>2178111</v>
      </c>
      <c r="QN355" s="35">
        <v>3984611.98</v>
      </c>
      <c r="QO355" s="35">
        <v>870303.1</v>
      </c>
      <c r="QP355" s="35">
        <v>1864095</v>
      </c>
      <c r="QQ355" s="35">
        <v>2608867.13</v>
      </c>
      <c r="QR355" s="35">
        <v>4188717</v>
      </c>
      <c r="QS355" s="35">
        <v>12515</v>
      </c>
      <c r="QT355" s="35">
        <v>962650</v>
      </c>
      <c r="QU355" s="35">
        <v>7761</v>
      </c>
      <c r="QV355" s="35">
        <v>294445</v>
      </c>
      <c r="QW355" s="35">
        <v>871402</v>
      </c>
      <c r="QX355" s="35"/>
      <c r="QY355" s="35"/>
      <c r="QZ355" s="35"/>
      <c r="RA355" s="35">
        <v>6567724</v>
      </c>
      <c r="RB355" s="35">
        <v>3014500</v>
      </c>
      <c r="RC355" s="35">
        <v>4212911</v>
      </c>
      <c r="RD355" s="35">
        <v>5368460</v>
      </c>
      <c r="RE355" s="35">
        <v>2671150</v>
      </c>
      <c r="RF355" s="35"/>
      <c r="RG355" s="35"/>
      <c r="RH355" s="35">
        <v>2823475</v>
      </c>
      <c r="RI355" s="35"/>
      <c r="RJ355" s="35">
        <v>1120950</v>
      </c>
      <c r="RK355" s="35">
        <v>1466732</v>
      </c>
      <c r="RL355" s="35"/>
      <c r="RM355" s="35">
        <v>4679358</v>
      </c>
      <c r="RN355" s="35">
        <v>1973900</v>
      </c>
      <c r="RO355" s="35">
        <v>3224548.66</v>
      </c>
      <c r="RP355" s="35">
        <v>3788966.67</v>
      </c>
      <c r="RQ355" s="35">
        <v>2899125.54</v>
      </c>
      <c r="RR355" s="35">
        <v>5058886</v>
      </c>
      <c r="RS355" s="35">
        <v>1805800</v>
      </c>
      <c r="RT355" s="35">
        <v>2178700</v>
      </c>
      <c r="RU355" s="35">
        <v>3876394</v>
      </c>
      <c r="RV355" s="35">
        <v>2169680</v>
      </c>
      <c r="RW355" s="35">
        <v>1534700</v>
      </c>
      <c r="RX355" s="35">
        <v>1500400</v>
      </c>
      <c r="RY355" s="35">
        <v>1970644</v>
      </c>
      <c r="RZ355" s="35">
        <v>1501860</v>
      </c>
      <c r="SA355" s="35">
        <v>1710180</v>
      </c>
      <c r="SB355" s="35">
        <v>2106600</v>
      </c>
      <c r="SC355" s="35">
        <v>1200286</v>
      </c>
      <c r="SD355" s="35">
        <v>1085691.5</v>
      </c>
      <c r="SE355" s="35">
        <v>1061000</v>
      </c>
      <c r="SF355" s="35">
        <v>149698690.06</v>
      </c>
      <c r="SG355" s="35"/>
      <c r="SH355" s="35">
        <v>1845902.4</v>
      </c>
      <c r="SI355" s="35">
        <v>4232200</v>
      </c>
      <c r="SJ355" s="35">
        <v>1641450.18</v>
      </c>
      <c r="SK355" s="35">
        <v>1986357.05</v>
      </c>
      <c r="SL355" s="35">
        <v>2350675</v>
      </c>
      <c r="SM355" s="35">
        <v>2040950</v>
      </c>
      <c r="SN355" s="35">
        <v>7000644</v>
      </c>
      <c r="SO355" s="35">
        <v>2531115</v>
      </c>
      <c r="SP355" s="35">
        <v>2681884.37</v>
      </c>
      <c r="SQ355" s="35">
        <v>2797287.95</v>
      </c>
      <c r="SR355" s="35">
        <v>5190924.6399999997</v>
      </c>
      <c r="SS355" s="35">
        <v>2879695</v>
      </c>
      <c r="ST355" s="35">
        <v>1635937.9</v>
      </c>
      <c r="SU355" s="35"/>
      <c r="SV355" s="35">
        <v>1981075</v>
      </c>
      <c r="SW355" s="35">
        <v>1302350</v>
      </c>
      <c r="SX355" s="35">
        <v>545500</v>
      </c>
      <c r="SY355" s="35">
        <v>357160</v>
      </c>
      <c r="SZ355" s="35">
        <v>950665</v>
      </c>
      <c r="TA355" s="35">
        <v>1872400</v>
      </c>
      <c r="TB355" s="35">
        <v>890250</v>
      </c>
      <c r="TC355" s="35">
        <v>1768450</v>
      </c>
      <c r="TD355" s="35">
        <v>1503223</v>
      </c>
      <c r="TE355" s="35">
        <v>5783850.3700000001</v>
      </c>
      <c r="TF355" s="35">
        <v>42427</v>
      </c>
      <c r="TG355" s="35">
        <v>96139</v>
      </c>
      <c r="TH355" s="35">
        <v>2454830</v>
      </c>
      <c r="TI355" s="35">
        <v>1265680</v>
      </c>
      <c r="TJ355" s="35">
        <v>3133538</v>
      </c>
      <c r="TK355" s="35">
        <v>882026</v>
      </c>
      <c r="TL355" s="35">
        <v>1020950</v>
      </c>
      <c r="TM355" s="35">
        <v>761733</v>
      </c>
      <c r="TN355" s="35">
        <v>2977276.97</v>
      </c>
      <c r="TO355" s="35">
        <v>555500</v>
      </c>
      <c r="TP355" s="35">
        <v>2566242</v>
      </c>
      <c r="TQ355" s="35">
        <v>2437650.9300000002</v>
      </c>
      <c r="TR355" s="35">
        <v>6587732.5</v>
      </c>
      <c r="TS355" s="35">
        <v>4244565</v>
      </c>
      <c r="TT355" s="35">
        <v>3504995</v>
      </c>
      <c r="TU355" s="35">
        <v>1955758.19</v>
      </c>
      <c r="TV355" s="35">
        <v>6569072</v>
      </c>
      <c r="TW355" s="35">
        <v>2087190</v>
      </c>
      <c r="TX355" s="35">
        <v>4114502</v>
      </c>
      <c r="TY355" s="35">
        <v>4096269</v>
      </c>
      <c r="TZ355" s="35">
        <v>2882288</v>
      </c>
      <c r="UA355" s="35">
        <v>2090147</v>
      </c>
      <c r="UB355" s="35">
        <v>2674389</v>
      </c>
      <c r="UC355" s="35">
        <v>2675276.4</v>
      </c>
      <c r="UD355" s="35">
        <v>2390144</v>
      </c>
      <c r="UE355" s="35">
        <v>14280714.17</v>
      </c>
      <c r="UF355" s="35">
        <v>2707078.75</v>
      </c>
      <c r="UG355" s="35">
        <v>668547</v>
      </c>
      <c r="UH355" s="35">
        <v>7084529</v>
      </c>
      <c r="UI355" s="35">
        <v>1401250</v>
      </c>
      <c r="UJ355" s="35">
        <v>2080625</v>
      </c>
      <c r="UK355" s="35">
        <v>17904941.920000002</v>
      </c>
      <c r="UL355" s="35">
        <v>1172350</v>
      </c>
      <c r="UM355" s="35">
        <v>1388265</v>
      </c>
      <c r="UN355" s="35">
        <v>1587500</v>
      </c>
      <c r="UO355" s="35">
        <v>2148725</v>
      </c>
      <c r="UP355" s="35">
        <v>185840</v>
      </c>
      <c r="UQ355" s="35">
        <v>4058182.19</v>
      </c>
      <c r="UR355" s="35">
        <v>2433517.02</v>
      </c>
      <c r="US355" s="35">
        <v>4384830.6500000004</v>
      </c>
      <c r="UT355" s="35">
        <v>3671448.24</v>
      </c>
      <c r="UU355" s="35">
        <v>2095430.9</v>
      </c>
      <c r="UV355" s="35"/>
      <c r="UW355" s="35">
        <v>2474735</v>
      </c>
      <c r="UX355" s="35">
        <v>3059158.64</v>
      </c>
      <c r="UY355" s="35">
        <v>10342133.76</v>
      </c>
      <c r="UZ355" s="35">
        <v>1121729.73</v>
      </c>
      <c r="VA355" s="35">
        <v>2976096.3</v>
      </c>
      <c r="VB355" s="35">
        <v>6530212</v>
      </c>
      <c r="VC355" s="35">
        <v>2160800</v>
      </c>
      <c r="VD355" s="35">
        <v>2067253.08</v>
      </c>
      <c r="VE355" s="35">
        <v>2879980</v>
      </c>
      <c r="VF355" s="35">
        <v>2923630</v>
      </c>
      <c r="VG355" s="35">
        <v>6625188</v>
      </c>
      <c r="VH355" s="35">
        <v>3730580</v>
      </c>
      <c r="VI355" s="35">
        <v>5049632</v>
      </c>
      <c r="VJ355" s="35">
        <v>1823880</v>
      </c>
      <c r="VK355" s="35">
        <v>2007050</v>
      </c>
      <c r="VL355" s="35">
        <v>2127746.73</v>
      </c>
      <c r="VM355" s="35">
        <v>1852160</v>
      </c>
      <c r="VN355" s="35">
        <v>6159368.79</v>
      </c>
      <c r="VO355" s="35">
        <v>1623662</v>
      </c>
      <c r="VP355" s="35">
        <v>1230700</v>
      </c>
      <c r="VQ355" s="35">
        <v>257855738.72</v>
      </c>
      <c r="VR355" s="35">
        <v>1776161.58</v>
      </c>
      <c r="VS355" s="35"/>
      <c r="VT355" s="35">
        <v>2099235</v>
      </c>
      <c r="VU355" s="35">
        <v>3031464.3</v>
      </c>
      <c r="VV355" s="35">
        <v>4548891</v>
      </c>
      <c r="VW355" s="35">
        <v>4106630.33</v>
      </c>
      <c r="VX355" s="35">
        <v>4866100</v>
      </c>
      <c r="VY355" s="35">
        <v>4589270.54</v>
      </c>
      <c r="VZ355" s="35">
        <v>1282694</v>
      </c>
      <c r="WA355" s="35">
        <v>2576500</v>
      </c>
      <c r="WB355" s="35">
        <v>7229376.8099999996</v>
      </c>
      <c r="WC355" s="35">
        <v>2176942</v>
      </c>
      <c r="WD355" s="35">
        <v>1306380</v>
      </c>
      <c r="WE355" s="35">
        <v>3919133</v>
      </c>
      <c r="WF355" s="35">
        <v>3534060</v>
      </c>
      <c r="WG355" s="35">
        <v>313168</v>
      </c>
      <c r="WH355" s="35"/>
      <c r="WI355" s="35">
        <v>5771108</v>
      </c>
      <c r="WJ355" s="35">
        <v>2744900</v>
      </c>
      <c r="WK355" s="35">
        <v>1193500</v>
      </c>
      <c r="WL355" s="35">
        <v>533500</v>
      </c>
      <c r="WM355" s="35">
        <v>3299300</v>
      </c>
      <c r="WN355" s="35">
        <v>6145147</v>
      </c>
      <c r="WO355" s="35">
        <v>6344510</v>
      </c>
      <c r="WP355" s="35">
        <v>4554350</v>
      </c>
      <c r="WQ355" s="35">
        <v>3787230</v>
      </c>
      <c r="WR355" s="35">
        <v>3144787</v>
      </c>
      <c r="WS355" s="35">
        <v>5352862</v>
      </c>
      <c r="WT355" s="35">
        <v>120000</v>
      </c>
      <c r="WU355" s="35">
        <v>4469090</v>
      </c>
      <c r="WV355" s="35">
        <v>8971335</v>
      </c>
      <c r="WW355" s="35"/>
      <c r="WX355" s="35"/>
      <c r="WY355" s="35">
        <v>6351370</v>
      </c>
      <c r="WZ355" s="35">
        <v>3254233</v>
      </c>
      <c r="XA355" s="35">
        <v>6484766</v>
      </c>
      <c r="XB355" s="35">
        <v>14615384</v>
      </c>
      <c r="XC355" s="35">
        <v>4023250</v>
      </c>
      <c r="XD355" s="35">
        <v>475524</v>
      </c>
      <c r="XE355" s="35">
        <v>475600</v>
      </c>
      <c r="XF355" s="35">
        <v>817150</v>
      </c>
      <c r="XG355" s="35">
        <v>720749</v>
      </c>
      <c r="XH355" s="35"/>
      <c r="XI355" s="35">
        <v>954500</v>
      </c>
      <c r="XJ355" s="35">
        <v>10404164</v>
      </c>
      <c r="XK355" s="35">
        <v>1897453</v>
      </c>
      <c r="XL355" s="35">
        <v>1079600</v>
      </c>
      <c r="XM355" s="35">
        <v>1918440</v>
      </c>
      <c r="XN355" s="35">
        <v>1010200</v>
      </c>
      <c r="XO355" s="35">
        <v>37432</v>
      </c>
      <c r="XP355" s="35">
        <v>4241476</v>
      </c>
      <c r="XQ355" s="35">
        <v>4204525</v>
      </c>
      <c r="XR355" s="35">
        <v>67308</v>
      </c>
      <c r="XS355" s="35">
        <v>4228453</v>
      </c>
      <c r="XT355" s="35">
        <v>5329500</v>
      </c>
      <c r="XU355" s="35">
        <v>6589240</v>
      </c>
      <c r="XV355" s="35">
        <v>3536404</v>
      </c>
      <c r="XW355" s="35">
        <v>4038418</v>
      </c>
      <c r="XX355" s="35">
        <v>7937968.7199999997</v>
      </c>
      <c r="XY355" s="35">
        <v>4876308</v>
      </c>
      <c r="XZ355" s="35">
        <v>2608050</v>
      </c>
      <c r="YA355" s="35">
        <v>3004873</v>
      </c>
      <c r="YB355" s="35">
        <v>3646012</v>
      </c>
      <c r="YC355" s="35">
        <v>3629525</v>
      </c>
      <c r="YD355" s="35">
        <v>3171800</v>
      </c>
      <c r="YE355" s="35">
        <v>2163899</v>
      </c>
      <c r="YF355" s="35">
        <v>3007612</v>
      </c>
      <c r="YG355" s="35">
        <v>2303200</v>
      </c>
      <c r="YH355" s="35">
        <v>3268017</v>
      </c>
      <c r="YI355" s="35">
        <v>2822500</v>
      </c>
      <c r="YJ355" s="35">
        <v>2241736</v>
      </c>
      <c r="YK355" s="35">
        <v>2552400</v>
      </c>
      <c r="YL355" s="35"/>
      <c r="YM355" s="35">
        <v>2074762</v>
      </c>
      <c r="YN355" s="35">
        <v>4005922</v>
      </c>
      <c r="YO355" s="35">
        <v>1013214</v>
      </c>
      <c r="YP355" s="35">
        <v>12852757</v>
      </c>
      <c r="YQ355" s="35">
        <v>2643190</v>
      </c>
      <c r="YR355" s="35">
        <v>5157513.78</v>
      </c>
      <c r="YS355" s="35">
        <v>2493792</v>
      </c>
      <c r="YT355" s="35">
        <v>6484853</v>
      </c>
      <c r="YU355" s="35">
        <v>4646140</v>
      </c>
      <c r="YV355" s="35">
        <v>1064550</v>
      </c>
      <c r="YW355" s="35">
        <v>2074295</v>
      </c>
      <c r="YX355" s="35">
        <v>1607267</v>
      </c>
      <c r="YY355" s="35">
        <v>648420.96</v>
      </c>
      <c r="YZ355" s="35">
        <v>1431232</v>
      </c>
      <c r="ZA355" s="35">
        <v>19220</v>
      </c>
      <c r="ZB355" s="35">
        <v>45890</v>
      </c>
      <c r="ZC355" s="35">
        <v>286039684.01999998</v>
      </c>
      <c r="ZD355" s="35"/>
      <c r="ZE355" s="35">
        <v>2912700</v>
      </c>
      <c r="ZF355" s="35">
        <v>2928272</v>
      </c>
      <c r="ZG355" s="35">
        <v>2923597.94</v>
      </c>
      <c r="ZH355" s="35">
        <v>3625114</v>
      </c>
      <c r="ZI355" s="35">
        <v>2024900</v>
      </c>
      <c r="ZJ355" s="35">
        <v>2479276</v>
      </c>
      <c r="ZK355" s="35"/>
      <c r="ZL355" s="35">
        <v>1918800</v>
      </c>
      <c r="ZM355" s="35"/>
      <c r="ZN355" s="35">
        <v>3572091</v>
      </c>
      <c r="ZO355" s="35">
        <v>2014980</v>
      </c>
      <c r="ZP355" s="35"/>
      <c r="ZQ355" s="35">
        <v>1830588.2</v>
      </c>
      <c r="ZR355" s="35">
        <v>855214.4</v>
      </c>
      <c r="ZS355" s="35">
        <v>4305666</v>
      </c>
      <c r="ZT355" s="35"/>
      <c r="ZU355" s="35">
        <v>1975900</v>
      </c>
      <c r="ZV355" s="35">
        <v>6351000</v>
      </c>
      <c r="ZW355" s="35">
        <v>7884692</v>
      </c>
      <c r="ZX355" s="35">
        <v>7083900</v>
      </c>
      <c r="ZY355" s="35"/>
      <c r="ZZ355" s="35">
        <v>395500</v>
      </c>
      <c r="AAA355" s="35">
        <v>2877450</v>
      </c>
      <c r="AAB355" s="35">
        <v>4669160</v>
      </c>
      <c r="AAC355" s="35">
        <v>8275560</v>
      </c>
      <c r="AAD355" s="35">
        <v>1534800</v>
      </c>
      <c r="AAE355" s="35">
        <v>1211840</v>
      </c>
      <c r="AAF355" s="35">
        <v>1945677</v>
      </c>
      <c r="AAG355" s="35">
        <v>2482000</v>
      </c>
      <c r="AAH355" s="35">
        <v>1244135</v>
      </c>
      <c r="AAI355" s="35">
        <v>2135848</v>
      </c>
      <c r="AAJ355" s="35">
        <v>845000</v>
      </c>
      <c r="AAK355" s="35">
        <v>1501280</v>
      </c>
      <c r="AAL355" s="35">
        <v>1973974</v>
      </c>
      <c r="AAM355" s="35">
        <v>2627600</v>
      </c>
      <c r="AAN355" s="35">
        <v>1009700</v>
      </c>
      <c r="AAO355" s="35">
        <v>13500</v>
      </c>
      <c r="AAP355" s="35"/>
      <c r="AAQ355" s="35">
        <v>4478154</v>
      </c>
      <c r="AAR355" s="35">
        <v>629812</v>
      </c>
      <c r="AAS355" s="35">
        <v>2229600</v>
      </c>
      <c r="AAT355" s="35">
        <v>2836679.37</v>
      </c>
      <c r="AAU355" s="35">
        <v>1679050</v>
      </c>
      <c r="AAV355" s="35">
        <v>122688</v>
      </c>
      <c r="AAW355" s="35"/>
      <c r="AAX355" s="35">
        <v>3002320</v>
      </c>
      <c r="AAY355" s="35">
        <v>1861850</v>
      </c>
      <c r="AAZ355" s="35">
        <v>5706271</v>
      </c>
      <c r="ABA355" s="35">
        <v>3420564.48</v>
      </c>
      <c r="ABB355" s="35">
        <v>3908590</v>
      </c>
      <c r="ABC355" s="35">
        <v>4769725.5</v>
      </c>
      <c r="ABD355" s="35">
        <v>1440820</v>
      </c>
      <c r="ABE355" s="35">
        <v>6772692</v>
      </c>
      <c r="ABF355" s="35">
        <v>2264650</v>
      </c>
      <c r="ABG355" s="35">
        <v>3339173.69</v>
      </c>
      <c r="ABH355" s="35">
        <v>9889008</v>
      </c>
      <c r="ABI355" s="35">
        <v>6257313</v>
      </c>
      <c r="ABJ355" s="35">
        <v>2426350</v>
      </c>
      <c r="ABK355" s="35">
        <v>669115</v>
      </c>
      <c r="ABL355" s="35">
        <v>3320300</v>
      </c>
      <c r="ABM355" s="35">
        <v>556027</v>
      </c>
      <c r="ABN355" s="35"/>
      <c r="ABO355" s="35">
        <v>1816590</v>
      </c>
      <c r="ABP355" s="35">
        <v>10820609</v>
      </c>
      <c r="ABQ355" s="35">
        <v>8916770</v>
      </c>
      <c r="ABR355" s="35">
        <v>206350</v>
      </c>
      <c r="ABS355" s="35">
        <v>1651300</v>
      </c>
      <c r="ABT355" s="35">
        <v>1558300</v>
      </c>
      <c r="ABU355" s="35">
        <v>1164100</v>
      </c>
      <c r="ABV355" s="35">
        <v>1314737</v>
      </c>
      <c r="ABW355" s="35">
        <v>188459224.57999998</v>
      </c>
      <c r="ABX355" s="35">
        <v>70120</v>
      </c>
      <c r="ABY355" s="35">
        <v>2650680</v>
      </c>
      <c r="ABZ355" s="35">
        <v>1758300</v>
      </c>
      <c r="ACA355" s="35">
        <v>3058137.85</v>
      </c>
      <c r="ACB355" s="35">
        <v>3253598</v>
      </c>
      <c r="ACC355" s="35">
        <v>2952820</v>
      </c>
      <c r="ACD355" s="35">
        <v>2361898.5</v>
      </c>
      <c r="ACE355" s="35">
        <v>3410656.2</v>
      </c>
      <c r="ACF355" s="35">
        <v>1001400</v>
      </c>
      <c r="ACG355" s="35"/>
      <c r="ACH355" s="35">
        <v>1652643</v>
      </c>
      <c r="ACI355" s="35">
        <v>5216370.4000000004</v>
      </c>
      <c r="ACJ355" s="35">
        <v>2637483</v>
      </c>
      <c r="ACK355" s="35">
        <v>1935260</v>
      </c>
      <c r="ACL355" s="35">
        <v>6430816</v>
      </c>
      <c r="ACM355" s="35">
        <v>1044940</v>
      </c>
      <c r="ACN355" s="35">
        <v>2838442</v>
      </c>
      <c r="ACO355" s="35">
        <v>2446144</v>
      </c>
      <c r="ACP355" s="35">
        <v>3535320</v>
      </c>
      <c r="ACQ355" s="35">
        <v>768973</v>
      </c>
      <c r="ACR355" s="35">
        <v>225000</v>
      </c>
      <c r="ACS355" s="35"/>
      <c r="ACT355" s="35"/>
      <c r="ACU355" s="35">
        <v>3346000.33</v>
      </c>
      <c r="ACV355" s="35">
        <v>1680260</v>
      </c>
      <c r="ACW355" s="35"/>
      <c r="ACX355" s="35"/>
      <c r="ACY355" s="35">
        <v>1250675</v>
      </c>
      <c r="ACZ355" s="35">
        <v>10798519</v>
      </c>
      <c r="ADA355" s="35">
        <v>1464400</v>
      </c>
      <c r="ADB355" s="35">
        <v>2035164.55</v>
      </c>
      <c r="ADC355" s="35">
        <v>3089977</v>
      </c>
      <c r="ADD355" s="35"/>
      <c r="ADE355" s="35"/>
      <c r="ADF355" s="35">
        <v>1962720</v>
      </c>
      <c r="ADG355" s="35">
        <v>1920075</v>
      </c>
      <c r="ADH355" s="35">
        <v>1517110</v>
      </c>
      <c r="ADI355" s="35">
        <v>1336402</v>
      </c>
      <c r="ADJ355" s="35">
        <v>1396700</v>
      </c>
      <c r="ADK355" s="35">
        <v>915578</v>
      </c>
      <c r="ADL355" s="35">
        <v>278175</v>
      </c>
      <c r="ADM355" s="35">
        <v>6750</v>
      </c>
      <c r="ADN355" s="35">
        <v>705106</v>
      </c>
      <c r="ADO355" s="35">
        <v>335225</v>
      </c>
      <c r="ADP355" s="35">
        <v>130320</v>
      </c>
      <c r="ADQ355" s="35">
        <v>2714315.38</v>
      </c>
      <c r="ADR355" s="35">
        <v>2119639.52</v>
      </c>
      <c r="ADS355" s="35">
        <v>2582310</v>
      </c>
      <c r="ADT355" s="35">
        <v>3231333</v>
      </c>
      <c r="ADU355" s="35">
        <v>1946181.66</v>
      </c>
      <c r="ADV355" s="35">
        <v>3568100.53</v>
      </c>
      <c r="ADW355" s="35">
        <v>1720800</v>
      </c>
      <c r="ADX355" s="35"/>
      <c r="ADY355" s="35">
        <v>3452084.4</v>
      </c>
      <c r="ADZ355" s="35">
        <v>2410565</v>
      </c>
      <c r="AEA355" s="35"/>
      <c r="AEB355" s="35">
        <v>1774454.42</v>
      </c>
      <c r="AEC355" s="35">
        <v>1061024.31</v>
      </c>
      <c r="AED355" s="35">
        <v>1711040</v>
      </c>
      <c r="AEE355" s="35">
        <v>412402.86</v>
      </c>
      <c r="AEF355" s="35"/>
      <c r="AEG355" s="35"/>
      <c r="AEH355" s="35">
        <v>6372949.2000000002</v>
      </c>
      <c r="AEI355" s="35">
        <v>1181179.92</v>
      </c>
      <c r="AEJ355" s="35">
        <v>1561900</v>
      </c>
      <c r="AEK355" s="35">
        <v>3260422.25</v>
      </c>
      <c r="AEL355" s="35">
        <v>2438131</v>
      </c>
      <c r="AEM355" s="35">
        <v>1596300</v>
      </c>
      <c r="AEN355" s="35">
        <v>921792</v>
      </c>
      <c r="AEO355" s="35"/>
      <c r="AEP355" s="35">
        <v>878751</v>
      </c>
      <c r="AEQ355" s="35">
        <v>2665854</v>
      </c>
      <c r="AER355" s="35">
        <v>907100</v>
      </c>
      <c r="AES355" s="35">
        <v>940630</v>
      </c>
      <c r="AET355" s="35">
        <v>2336981</v>
      </c>
      <c r="AEU355" s="35">
        <v>3398078</v>
      </c>
      <c r="AEV355" s="35">
        <v>2184187</v>
      </c>
      <c r="AEW355" s="35">
        <v>4367727</v>
      </c>
      <c r="AEX355" s="35">
        <v>792920</v>
      </c>
      <c r="AEY355" s="35">
        <v>3183683.09</v>
      </c>
      <c r="AEZ355" s="35">
        <v>151110995.37</v>
      </c>
      <c r="AFA355" s="35">
        <v>10256.620000000001</v>
      </c>
      <c r="AFB355" s="35">
        <v>3006863.18</v>
      </c>
      <c r="AFC355" s="35">
        <v>2664867</v>
      </c>
      <c r="AFD355" s="35">
        <v>1746066.55</v>
      </c>
      <c r="AFE355" s="35">
        <v>135914.59</v>
      </c>
      <c r="AFF355" s="35">
        <v>816507.36</v>
      </c>
      <c r="AFG355" s="35">
        <v>630250</v>
      </c>
      <c r="AFH355" s="35">
        <v>1960436</v>
      </c>
      <c r="AFI355" s="35">
        <v>1252050</v>
      </c>
      <c r="AFJ355" s="35">
        <v>121250</v>
      </c>
      <c r="AFK355" s="35"/>
      <c r="AFL355" s="35"/>
      <c r="AFM355" s="35">
        <v>5289065.05</v>
      </c>
      <c r="AFN355" s="35">
        <v>4986018.45</v>
      </c>
      <c r="AFO355" s="35">
        <v>7206110.1500000004</v>
      </c>
      <c r="AFP355" s="35">
        <v>5923904.4100000001</v>
      </c>
      <c r="AFQ355" s="35">
        <v>3770501.13</v>
      </c>
      <c r="AFR355" s="35">
        <v>5047476.54</v>
      </c>
      <c r="AFS355" s="35">
        <v>2505719.29</v>
      </c>
      <c r="AFT355" s="35">
        <v>4591619.6399999997</v>
      </c>
      <c r="AFU355" s="35">
        <v>4637968.96</v>
      </c>
      <c r="AFV355" s="35">
        <v>3202834.47</v>
      </c>
      <c r="AFW355" s="35">
        <v>4692748.6399999997</v>
      </c>
      <c r="AFX355" s="35"/>
      <c r="AFY355" s="35">
        <v>14548879</v>
      </c>
      <c r="AFZ355" s="35">
        <v>8533494.4299999997</v>
      </c>
      <c r="AGA355" s="35">
        <v>8092321</v>
      </c>
      <c r="AGB355" s="35">
        <v>9682456</v>
      </c>
      <c r="AGC355" s="35">
        <v>6029724.7699999996</v>
      </c>
      <c r="AGD355" s="35">
        <v>4661627.0999999996</v>
      </c>
      <c r="AGE355" s="35">
        <v>10317878.380000001</v>
      </c>
      <c r="AGF355" s="35">
        <v>9830197.1600000001</v>
      </c>
      <c r="AGG355" s="35">
        <v>5033496.33</v>
      </c>
      <c r="AGH355" s="35">
        <v>11641488.33</v>
      </c>
      <c r="AGI355" s="35">
        <v>5488787.4199999999</v>
      </c>
      <c r="AGJ355" s="35"/>
      <c r="AGK355" s="35">
        <v>827575</v>
      </c>
      <c r="AGL355" s="35">
        <v>814128.8</v>
      </c>
      <c r="AGM355" s="35">
        <v>371000</v>
      </c>
      <c r="AGN355" s="35">
        <v>1304400</v>
      </c>
      <c r="AGO355" s="35">
        <v>299150</v>
      </c>
      <c r="AGP355" s="35">
        <v>418100</v>
      </c>
      <c r="AGQ355" s="35">
        <v>1115165</v>
      </c>
      <c r="AGR355" s="35">
        <v>484550</v>
      </c>
      <c r="AGS355" s="35">
        <v>1297720.48</v>
      </c>
      <c r="AGT355" s="35">
        <v>1077833.44</v>
      </c>
      <c r="AGU355" s="35">
        <v>84398</v>
      </c>
      <c r="AGV355" s="35"/>
      <c r="AGW355" s="35">
        <v>6216159.6699999999</v>
      </c>
      <c r="AGX355" s="35">
        <v>3938923.5</v>
      </c>
      <c r="AGY355" s="35">
        <v>8878027</v>
      </c>
      <c r="AGZ355" s="35">
        <v>7454700</v>
      </c>
      <c r="AHA355" s="35">
        <v>3770800</v>
      </c>
      <c r="AHB355" s="35">
        <v>3576395</v>
      </c>
      <c r="AHC355" s="35"/>
      <c r="AHD355" s="35"/>
      <c r="AHE355" s="35">
        <v>3910101.66</v>
      </c>
      <c r="AHF355" s="35">
        <v>7762145.6900000004</v>
      </c>
      <c r="AHG355" s="35">
        <v>8674085.3000000007</v>
      </c>
      <c r="AHH355" s="35">
        <v>4353722</v>
      </c>
      <c r="AHI355" s="35">
        <v>32493669.510000002</v>
      </c>
      <c r="AHJ355" s="35">
        <v>4699268.5</v>
      </c>
      <c r="AHK355" s="35">
        <v>1763391.3</v>
      </c>
      <c r="AHL355" s="35">
        <v>335000</v>
      </c>
      <c r="AHM355" s="35">
        <v>5109331</v>
      </c>
      <c r="AHN355" s="35">
        <v>2120242.7200000002</v>
      </c>
      <c r="AHO355" s="35">
        <v>3102508.33</v>
      </c>
      <c r="AHP355" s="35">
        <v>3653010</v>
      </c>
      <c r="AHQ355" s="35">
        <v>3440131.59</v>
      </c>
      <c r="AHR355" s="35">
        <v>2120845.5099999998</v>
      </c>
      <c r="AHS355" s="35">
        <v>2894729.8</v>
      </c>
      <c r="AHT355" s="35"/>
      <c r="AHU355" s="35">
        <v>2568850</v>
      </c>
      <c r="AHV355" s="35">
        <v>2332900</v>
      </c>
      <c r="AHW355" s="35">
        <v>2342161</v>
      </c>
      <c r="AHX355" s="35">
        <v>5705033.3200000003</v>
      </c>
      <c r="AHY355" s="35">
        <v>3637885</v>
      </c>
      <c r="AHZ355" s="35">
        <v>1513151.34</v>
      </c>
      <c r="AIA355" s="35">
        <v>304519967.40999997</v>
      </c>
      <c r="AIB355" s="35">
        <v>2403514343.7300014</v>
      </c>
    </row>
    <row r="356" spans="1:912" x14ac:dyDescent="0.5">
      <c r="A356" s="34" t="s">
        <v>43</v>
      </c>
      <c r="B356" s="34" t="s">
        <v>2628</v>
      </c>
      <c r="C356" s="34" t="s">
        <v>2629</v>
      </c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>
        <v>3900</v>
      </c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>
        <v>30000</v>
      </c>
      <c r="BR356" s="35"/>
      <c r="BS356" s="35"/>
      <c r="BT356" s="35"/>
      <c r="BU356" s="35">
        <v>864652.4</v>
      </c>
      <c r="BV356" s="35"/>
      <c r="BW356" s="35"/>
      <c r="BX356" s="35"/>
      <c r="BY356" s="35"/>
      <c r="BZ356" s="35"/>
      <c r="CA356" s="35"/>
      <c r="CB356" s="35">
        <v>36000</v>
      </c>
      <c r="CC356" s="35">
        <v>36210</v>
      </c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>
        <v>970762.4</v>
      </c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>
        <v>90000</v>
      </c>
      <c r="EH356" s="35"/>
      <c r="EI356" s="35"/>
      <c r="EJ356" s="35">
        <v>11000</v>
      </c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>
        <v>101000</v>
      </c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>
        <v>360000</v>
      </c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>
        <v>30000</v>
      </c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>
        <v>0</v>
      </c>
      <c r="GX356" s="35"/>
      <c r="GY356" s="35"/>
      <c r="GZ356" s="35"/>
      <c r="HA356" s="35">
        <v>390000</v>
      </c>
      <c r="HB356" s="35"/>
      <c r="HC356" s="35"/>
      <c r="HD356" s="35"/>
      <c r="HE356" s="35"/>
      <c r="HF356" s="35"/>
      <c r="HG356" s="35"/>
      <c r="HH356" s="35"/>
      <c r="HI356" s="35"/>
      <c r="HJ356" s="35"/>
      <c r="HK356" s="35">
        <v>0</v>
      </c>
      <c r="HL356" s="35"/>
      <c r="HM356" s="35"/>
      <c r="HN356" s="35"/>
      <c r="HO356" s="35"/>
      <c r="HP356" s="35"/>
      <c r="HQ356" s="35">
        <v>126183.15</v>
      </c>
      <c r="HR356" s="35"/>
      <c r="HS356" s="35">
        <v>20548</v>
      </c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>
        <v>3522.49</v>
      </c>
      <c r="IK356" s="35"/>
      <c r="IL356" s="35"/>
      <c r="IM356" s="35"/>
      <c r="IN356" s="35"/>
      <c r="IO356" s="35">
        <v>1842200</v>
      </c>
      <c r="IP356" s="35"/>
      <c r="IQ356" s="35"/>
      <c r="IR356" s="35"/>
      <c r="IS356" s="35"/>
      <c r="IT356" s="35">
        <v>14950</v>
      </c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>
        <v>2007403.64</v>
      </c>
      <c r="JV356" s="35"/>
      <c r="JW356" s="35"/>
      <c r="JX356" s="35"/>
      <c r="JY356" s="35"/>
      <c r="JZ356" s="35"/>
      <c r="KA356" s="35"/>
      <c r="KB356" s="35"/>
      <c r="KC356" s="35"/>
      <c r="KD356" s="35"/>
      <c r="KE356" s="35">
        <v>264170</v>
      </c>
      <c r="KF356" s="35">
        <v>278500</v>
      </c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>
        <v>16800000</v>
      </c>
      <c r="KX356" s="35"/>
      <c r="KY356" s="35"/>
      <c r="KZ356" s="35"/>
      <c r="LA356" s="35"/>
      <c r="LB356" s="35">
        <v>490000</v>
      </c>
      <c r="LC356" s="35"/>
      <c r="LD356" s="35"/>
      <c r="LE356" s="35"/>
      <c r="LF356" s="35"/>
      <c r="LG356" s="35"/>
      <c r="LH356" s="35"/>
      <c r="LI356" s="35"/>
      <c r="LJ356" s="35">
        <v>0</v>
      </c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>
        <v>17832670</v>
      </c>
      <c r="MK356" s="35">
        <v>290000</v>
      </c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>
        <v>145000</v>
      </c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>
        <v>95000</v>
      </c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>
        <v>68440</v>
      </c>
      <c r="OH356" s="35"/>
      <c r="OI356" s="35"/>
      <c r="OJ356" s="35"/>
      <c r="OK356" s="35"/>
      <c r="OL356" s="35"/>
      <c r="OM356" s="35"/>
      <c r="ON356" s="35"/>
      <c r="OO356" s="35"/>
      <c r="OP356" s="35"/>
      <c r="OQ356" s="35">
        <v>713074.23</v>
      </c>
      <c r="OR356" s="35"/>
      <c r="OS356" s="35">
        <v>253292.29</v>
      </c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>
        <v>1564806.52</v>
      </c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>
        <v>21210</v>
      </c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>
        <v>10500</v>
      </c>
      <c r="QH356" s="35"/>
      <c r="QI356" s="35"/>
      <c r="QJ356" s="35"/>
      <c r="QK356" s="35"/>
      <c r="QL356" s="35"/>
      <c r="QM356" s="35"/>
      <c r="QN356" s="35"/>
      <c r="QO356" s="35"/>
      <c r="QP356" s="35"/>
      <c r="QQ356" s="35"/>
      <c r="QR356" s="35"/>
      <c r="QS356" s="35"/>
      <c r="QT356" s="35"/>
      <c r="QU356" s="35"/>
      <c r="QV356" s="35"/>
      <c r="QW356" s="35">
        <v>358380</v>
      </c>
      <c r="QX356" s="35"/>
      <c r="QY356" s="35"/>
      <c r="QZ356" s="35"/>
      <c r="RA356" s="35"/>
      <c r="RB356" s="35"/>
      <c r="RC356" s="35"/>
      <c r="RD356" s="35"/>
      <c r="RE356" s="35"/>
      <c r="RF356" s="35"/>
      <c r="RG356" s="35"/>
      <c r="RH356" s="35">
        <v>6164.36</v>
      </c>
      <c r="RI356" s="35"/>
      <c r="RJ356" s="35"/>
      <c r="RK356" s="35"/>
      <c r="RL356" s="35"/>
      <c r="RM356" s="35"/>
      <c r="RN356" s="35"/>
      <c r="RO356" s="35">
        <v>205050</v>
      </c>
      <c r="RP356" s="35">
        <v>336020</v>
      </c>
      <c r="RQ356" s="35"/>
      <c r="RR356" s="35"/>
      <c r="RS356" s="35">
        <v>26950</v>
      </c>
      <c r="RT356" s="35">
        <v>8550</v>
      </c>
      <c r="RU356" s="35"/>
      <c r="RV356" s="35"/>
      <c r="RW356" s="35"/>
      <c r="RX356" s="35">
        <v>26950</v>
      </c>
      <c r="RY356" s="35"/>
      <c r="RZ356" s="35"/>
      <c r="SA356" s="35"/>
      <c r="SB356" s="35"/>
      <c r="SC356" s="35"/>
      <c r="SD356" s="35">
        <v>40550</v>
      </c>
      <c r="SE356" s="35"/>
      <c r="SF356" s="35">
        <v>1040324.36</v>
      </c>
      <c r="SG356" s="35"/>
      <c r="SH356" s="35"/>
      <c r="SI356" s="35"/>
      <c r="SJ356" s="35"/>
      <c r="SK356" s="35"/>
      <c r="SL356" s="35"/>
      <c r="SM356" s="35"/>
      <c r="SN356" s="35"/>
      <c r="SO356" s="35"/>
      <c r="SP356" s="35"/>
      <c r="SQ356" s="35"/>
      <c r="SR356" s="35"/>
      <c r="SS356" s="35"/>
      <c r="ST356" s="35"/>
      <c r="SU356" s="35"/>
      <c r="SV356" s="35"/>
      <c r="SW356" s="35"/>
      <c r="SX356" s="35"/>
      <c r="SY356" s="35"/>
      <c r="SZ356" s="35"/>
      <c r="TA356" s="35"/>
      <c r="TB356" s="35">
        <v>66046.67</v>
      </c>
      <c r="TC356" s="35"/>
      <c r="TD356" s="35"/>
      <c r="TE356" s="35"/>
      <c r="TF356" s="35"/>
      <c r="TG356" s="35"/>
      <c r="TH356" s="35"/>
      <c r="TI356" s="35"/>
      <c r="TJ356" s="35">
        <v>76000</v>
      </c>
      <c r="TK356" s="35"/>
      <c r="TL356" s="35">
        <v>174861</v>
      </c>
      <c r="TM356" s="35"/>
      <c r="TN356" s="35"/>
      <c r="TO356" s="35"/>
      <c r="TP356" s="35"/>
      <c r="TQ356" s="35"/>
      <c r="TR356" s="35"/>
      <c r="TS356" s="35"/>
      <c r="TT356" s="35"/>
      <c r="TU356" s="35"/>
      <c r="TV356" s="35"/>
      <c r="TW356" s="35"/>
      <c r="TX356" s="35"/>
      <c r="TY356" s="35"/>
      <c r="TZ356" s="35"/>
      <c r="UA356" s="35"/>
      <c r="UB356" s="35"/>
      <c r="UC356" s="35"/>
      <c r="UD356" s="35"/>
      <c r="UE356" s="35"/>
      <c r="UF356" s="35"/>
      <c r="UG356" s="35"/>
      <c r="UH356" s="35"/>
      <c r="UI356" s="35"/>
      <c r="UJ356" s="35"/>
      <c r="UK356" s="35"/>
      <c r="UL356" s="35">
        <v>683790.37</v>
      </c>
      <c r="UM356" s="35"/>
      <c r="UN356" s="35"/>
      <c r="UO356" s="35"/>
      <c r="UP356" s="35"/>
      <c r="UQ356" s="35"/>
      <c r="UR356" s="35"/>
      <c r="US356" s="35"/>
      <c r="UT356" s="35"/>
      <c r="UU356" s="35"/>
      <c r="UV356" s="35"/>
      <c r="UW356" s="35"/>
      <c r="UX356" s="35"/>
      <c r="UY356" s="35"/>
      <c r="UZ356" s="35"/>
      <c r="VA356" s="35"/>
      <c r="VB356" s="35">
        <v>45000</v>
      </c>
      <c r="VC356" s="35"/>
      <c r="VD356" s="35"/>
      <c r="VE356" s="35"/>
      <c r="VF356" s="35"/>
      <c r="VG356" s="35"/>
      <c r="VH356" s="35"/>
      <c r="VI356" s="35"/>
      <c r="VJ356" s="35"/>
      <c r="VK356" s="35"/>
      <c r="VL356" s="35"/>
      <c r="VM356" s="35"/>
      <c r="VN356" s="35"/>
      <c r="VO356" s="35"/>
      <c r="VP356" s="35"/>
      <c r="VQ356" s="35">
        <v>1045698.04</v>
      </c>
      <c r="VR356" s="35"/>
      <c r="VS356" s="35"/>
      <c r="VT356" s="35"/>
      <c r="VU356" s="35"/>
      <c r="VV356" s="35"/>
      <c r="VW356" s="35"/>
      <c r="VX356" s="35"/>
      <c r="VY356" s="35"/>
      <c r="VZ356" s="35"/>
      <c r="WA356" s="35"/>
      <c r="WB356" s="35"/>
      <c r="WC356" s="35"/>
      <c r="WD356" s="35"/>
      <c r="WE356" s="35"/>
      <c r="WF356" s="35"/>
      <c r="WG356" s="35">
        <v>56700</v>
      </c>
      <c r="WH356" s="35"/>
      <c r="WI356" s="35"/>
      <c r="WJ356" s="35"/>
      <c r="WK356" s="35"/>
      <c r="WL356" s="35">
        <v>801300</v>
      </c>
      <c r="WM356" s="35"/>
      <c r="WN356" s="35"/>
      <c r="WO356" s="35"/>
      <c r="WP356" s="35"/>
      <c r="WQ356" s="35"/>
      <c r="WR356" s="35"/>
      <c r="WS356" s="35"/>
      <c r="WT356" s="35"/>
      <c r="WU356" s="35"/>
      <c r="WV356" s="35"/>
      <c r="WW356" s="35">
        <v>14000</v>
      </c>
      <c r="WX356" s="35"/>
      <c r="WY356" s="35"/>
      <c r="WZ356" s="35"/>
      <c r="XA356" s="35"/>
      <c r="XB356" s="35"/>
      <c r="XC356" s="35">
        <v>74102.75</v>
      </c>
      <c r="XD356" s="35">
        <v>505089.11</v>
      </c>
      <c r="XE356" s="35"/>
      <c r="XF356" s="35"/>
      <c r="XG356" s="35"/>
      <c r="XH356" s="35"/>
      <c r="XI356" s="35"/>
      <c r="XJ356" s="35"/>
      <c r="XK356" s="35"/>
      <c r="XL356" s="35"/>
      <c r="XM356" s="35"/>
      <c r="XN356" s="35"/>
      <c r="XO356" s="35"/>
      <c r="XP356" s="35"/>
      <c r="XQ356" s="35"/>
      <c r="XR356" s="35"/>
      <c r="XS356" s="35"/>
      <c r="XT356" s="35"/>
      <c r="XU356" s="35"/>
      <c r="XV356" s="35"/>
      <c r="XW356" s="35"/>
      <c r="XX356" s="35"/>
      <c r="XY356" s="35"/>
      <c r="XZ356" s="35"/>
      <c r="YA356" s="35"/>
      <c r="YB356" s="35"/>
      <c r="YC356" s="35"/>
      <c r="YD356" s="35"/>
      <c r="YE356" s="35"/>
      <c r="YF356" s="35"/>
      <c r="YG356" s="35"/>
      <c r="YH356" s="35"/>
      <c r="YI356" s="35"/>
      <c r="YJ356" s="35"/>
      <c r="YK356" s="35"/>
      <c r="YL356" s="35"/>
      <c r="YM356" s="35"/>
      <c r="YN356" s="35"/>
      <c r="YO356" s="35">
        <v>2800</v>
      </c>
      <c r="YP356" s="35"/>
      <c r="YQ356" s="35"/>
      <c r="YR356" s="35"/>
      <c r="YS356" s="35"/>
      <c r="YT356" s="35"/>
      <c r="YU356" s="35"/>
      <c r="YV356" s="35"/>
      <c r="YW356" s="35"/>
      <c r="YX356" s="35"/>
      <c r="YY356" s="35"/>
      <c r="YZ356" s="35"/>
      <c r="ZA356" s="35"/>
      <c r="ZB356" s="35"/>
      <c r="ZC356" s="35">
        <v>1453991.8599999999</v>
      </c>
      <c r="ZD356" s="35"/>
      <c r="ZE356" s="35"/>
      <c r="ZF356" s="35">
        <v>11700</v>
      </c>
      <c r="ZG356" s="35"/>
      <c r="ZH356" s="35"/>
      <c r="ZI356" s="35"/>
      <c r="ZJ356" s="35">
        <v>1288.78</v>
      </c>
      <c r="ZK356" s="35"/>
      <c r="ZL356" s="35"/>
      <c r="ZM356" s="35"/>
      <c r="ZN356" s="35"/>
      <c r="ZO356" s="35"/>
      <c r="ZP356" s="35">
        <v>95000</v>
      </c>
      <c r="ZQ356" s="35"/>
      <c r="ZR356" s="35"/>
      <c r="ZS356" s="35"/>
      <c r="ZT356" s="35"/>
      <c r="ZU356" s="35"/>
      <c r="ZV356" s="35"/>
      <c r="ZW356" s="35"/>
      <c r="ZX356" s="35"/>
      <c r="ZY356" s="35"/>
      <c r="ZZ356" s="35"/>
      <c r="AAA356" s="35"/>
      <c r="AAB356" s="35"/>
      <c r="AAC356" s="35"/>
      <c r="AAD356" s="35"/>
      <c r="AAE356" s="35"/>
      <c r="AAF356" s="35"/>
      <c r="AAG356" s="35"/>
      <c r="AAH356" s="35"/>
      <c r="AAI356" s="35"/>
      <c r="AAJ356" s="35"/>
      <c r="AAK356" s="35"/>
      <c r="AAL356" s="35"/>
      <c r="AAM356" s="35"/>
      <c r="AAN356" s="35"/>
      <c r="AAO356" s="35"/>
      <c r="AAP356" s="35"/>
      <c r="AAQ356" s="35"/>
      <c r="AAR356" s="35"/>
      <c r="AAS356" s="35"/>
      <c r="AAT356" s="35"/>
      <c r="AAU356" s="35"/>
      <c r="AAV356" s="35"/>
      <c r="AAW356" s="35"/>
      <c r="AAX356" s="35">
        <v>0</v>
      </c>
      <c r="AAY356" s="35"/>
      <c r="AAZ356" s="35"/>
      <c r="ABA356" s="35"/>
      <c r="ABB356" s="35"/>
      <c r="ABC356" s="35"/>
      <c r="ABD356" s="35"/>
      <c r="ABE356" s="35"/>
      <c r="ABF356" s="35"/>
      <c r="ABG356" s="35"/>
      <c r="ABH356" s="35"/>
      <c r="ABI356" s="35"/>
      <c r="ABJ356" s="35"/>
      <c r="ABK356" s="35"/>
      <c r="ABL356" s="35"/>
      <c r="ABM356" s="35"/>
      <c r="ABN356" s="35"/>
      <c r="ABO356" s="35"/>
      <c r="ABP356" s="35"/>
      <c r="ABQ356" s="35"/>
      <c r="ABR356" s="35">
        <v>4320</v>
      </c>
      <c r="ABS356" s="35"/>
      <c r="ABT356" s="35"/>
      <c r="ABU356" s="35"/>
      <c r="ABV356" s="35"/>
      <c r="ABW356" s="35">
        <v>112308.78</v>
      </c>
      <c r="ABX356" s="35"/>
      <c r="ABY356" s="35"/>
      <c r="ABZ356" s="35">
        <v>20730</v>
      </c>
      <c r="ACA356" s="35"/>
      <c r="ACB356" s="35"/>
      <c r="ACC356" s="35"/>
      <c r="ACD356" s="35"/>
      <c r="ACE356" s="35">
        <v>41528.720000000001</v>
      </c>
      <c r="ACF356" s="35"/>
      <c r="ACG356" s="35"/>
      <c r="ACH356" s="35"/>
      <c r="ACI356" s="35"/>
      <c r="ACJ356" s="35">
        <v>27299.29</v>
      </c>
      <c r="ACK356" s="35"/>
      <c r="ACL356" s="35"/>
      <c r="ACM356" s="35"/>
      <c r="ACN356" s="35"/>
      <c r="ACO356" s="35"/>
      <c r="ACP356" s="35"/>
      <c r="ACQ356" s="35"/>
      <c r="ACR356" s="35"/>
      <c r="ACS356" s="35"/>
      <c r="ACT356" s="35"/>
      <c r="ACU356" s="35"/>
      <c r="ACV356" s="35"/>
      <c r="ACW356" s="35"/>
      <c r="ACX356" s="35"/>
      <c r="ACY356" s="35"/>
      <c r="ACZ356" s="35">
        <v>10350</v>
      </c>
      <c r="ADA356" s="35"/>
      <c r="ADB356" s="35">
        <v>87500</v>
      </c>
      <c r="ADC356" s="35"/>
      <c r="ADD356" s="35"/>
      <c r="ADE356" s="35">
        <v>105452</v>
      </c>
      <c r="ADF356" s="35"/>
      <c r="ADG356" s="35"/>
      <c r="ADH356" s="35">
        <v>67380</v>
      </c>
      <c r="ADI356" s="35"/>
      <c r="ADJ356" s="35"/>
      <c r="ADK356" s="35"/>
      <c r="ADL356" s="35"/>
      <c r="ADM356" s="35"/>
      <c r="ADN356" s="35"/>
      <c r="ADO356" s="35"/>
      <c r="ADP356" s="35"/>
      <c r="ADQ356" s="35"/>
      <c r="ADR356" s="35"/>
      <c r="ADS356" s="35"/>
      <c r="ADT356" s="35"/>
      <c r="ADU356" s="35"/>
      <c r="ADV356" s="35"/>
      <c r="ADW356" s="35"/>
      <c r="ADX356" s="35">
        <v>221553.44</v>
      </c>
      <c r="ADY356" s="35"/>
      <c r="ADZ356" s="35">
        <v>189700</v>
      </c>
      <c r="AEA356" s="35"/>
      <c r="AEB356" s="35">
        <v>27086.83</v>
      </c>
      <c r="AEC356" s="35">
        <v>1847483</v>
      </c>
      <c r="AED356" s="35"/>
      <c r="AEE356" s="35">
        <v>190450</v>
      </c>
      <c r="AEF356" s="35"/>
      <c r="AEG356" s="35"/>
      <c r="AEH356" s="35"/>
      <c r="AEI356" s="35"/>
      <c r="AEJ356" s="35"/>
      <c r="AEK356" s="35"/>
      <c r="AEL356" s="35"/>
      <c r="AEM356" s="35"/>
      <c r="AEN356" s="35"/>
      <c r="AEO356" s="35"/>
      <c r="AEP356" s="35"/>
      <c r="AEQ356" s="35"/>
      <c r="AER356" s="35"/>
      <c r="AES356" s="35"/>
      <c r="AET356" s="35"/>
      <c r="AEU356" s="35"/>
      <c r="AEV356" s="35"/>
      <c r="AEW356" s="35"/>
      <c r="AEX356" s="35"/>
      <c r="AEY356" s="35"/>
      <c r="AEZ356" s="35">
        <v>2836513.28</v>
      </c>
      <c r="AFA356" s="35"/>
      <c r="AFB356" s="35"/>
      <c r="AFC356" s="35"/>
      <c r="AFD356" s="35"/>
      <c r="AFE356" s="35"/>
      <c r="AFF356" s="35"/>
      <c r="AFG356" s="35"/>
      <c r="AFH356" s="35"/>
      <c r="AFI356" s="35"/>
      <c r="AFJ356" s="35"/>
      <c r="AFK356" s="35"/>
      <c r="AFL356" s="35"/>
      <c r="AFM356" s="35"/>
      <c r="AFN356" s="35"/>
      <c r="AFO356" s="35"/>
      <c r="AFP356" s="35"/>
      <c r="AFQ356" s="35"/>
      <c r="AFR356" s="35"/>
      <c r="AFS356" s="35"/>
      <c r="AFT356" s="35"/>
      <c r="AFU356" s="35"/>
      <c r="AFV356" s="35"/>
      <c r="AFW356" s="35"/>
      <c r="AFX356" s="35"/>
      <c r="AFY356" s="35"/>
      <c r="AFZ356" s="35"/>
      <c r="AGA356" s="35"/>
      <c r="AGB356" s="35"/>
      <c r="AGC356" s="35"/>
      <c r="AGD356" s="35"/>
      <c r="AGE356" s="35"/>
      <c r="AGF356" s="35"/>
      <c r="AGG356" s="35"/>
      <c r="AGH356" s="35"/>
      <c r="AGI356" s="35"/>
      <c r="AGJ356" s="35"/>
      <c r="AGK356" s="35"/>
      <c r="AGL356" s="35"/>
      <c r="AGM356" s="35"/>
      <c r="AGN356" s="35"/>
      <c r="AGO356" s="35"/>
      <c r="AGP356" s="35"/>
      <c r="AGQ356" s="35"/>
      <c r="AGR356" s="35"/>
      <c r="AGS356" s="35"/>
      <c r="AGT356" s="35"/>
      <c r="AGU356" s="35"/>
      <c r="AGV356" s="35"/>
      <c r="AGW356" s="35"/>
      <c r="AGX356" s="35"/>
      <c r="AGY356" s="35"/>
      <c r="AGZ356" s="35"/>
      <c r="AHA356" s="35">
        <v>4500</v>
      </c>
      <c r="AHB356" s="35"/>
      <c r="AHC356" s="35"/>
      <c r="AHD356" s="35"/>
      <c r="AHE356" s="35"/>
      <c r="AHF356" s="35"/>
      <c r="AHG356" s="35"/>
      <c r="AHH356" s="35"/>
      <c r="AHI356" s="35">
        <v>149999.76</v>
      </c>
      <c r="AHJ356" s="35"/>
      <c r="AHK356" s="35"/>
      <c r="AHL356" s="35"/>
      <c r="AHM356" s="35"/>
      <c r="AHN356" s="35"/>
      <c r="AHO356" s="35"/>
      <c r="AHP356" s="35"/>
      <c r="AHQ356" s="35"/>
      <c r="AHR356" s="35"/>
      <c r="AHS356" s="35"/>
      <c r="AHT356" s="35"/>
      <c r="AHU356" s="35"/>
      <c r="AHV356" s="35"/>
      <c r="AHW356" s="35"/>
      <c r="AHX356" s="35"/>
      <c r="AHY356" s="35"/>
      <c r="AHZ356" s="35"/>
      <c r="AIA356" s="35">
        <v>154499.76</v>
      </c>
      <c r="AIB356" s="35">
        <v>29509978.640000001</v>
      </c>
    </row>
    <row r="357" spans="1:912" x14ac:dyDescent="0.5">
      <c r="A357" s="34" t="s">
        <v>43</v>
      </c>
      <c r="B357" s="34" t="s">
        <v>2630</v>
      </c>
      <c r="C357" s="34" t="s">
        <v>2631</v>
      </c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>
        <v>964001.58</v>
      </c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>
        <v>30560</v>
      </c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>
        <v>141080</v>
      </c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>
        <v>1135641.58</v>
      </c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>
        <v>42225</v>
      </c>
      <c r="FN357" s="35"/>
      <c r="FO357" s="35"/>
      <c r="FP357" s="35"/>
      <c r="FQ357" s="35"/>
      <c r="FR357" s="35">
        <v>151086</v>
      </c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>
        <v>0</v>
      </c>
      <c r="GG357" s="35"/>
      <c r="GH357" s="35"/>
      <c r="GI357" s="35">
        <v>10000</v>
      </c>
      <c r="GJ357" s="35"/>
      <c r="GK357" s="35"/>
      <c r="GL357" s="35"/>
      <c r="GM357" s="35"/>
      <c r="GN357" s="35"/>
      <c r="GO357" s="35"/>
      <c r="GP357" s="35">
        <v>33952</v>
      </c>
      <c r="GQ357" s="35">
        <v>5100</v>
      </c>
      <c r="GR357" s="35"/>
      <c r="GS357" s="35"/>
      <c r="GT357" s="35"/>
      <c r="GU357" s="35"/>
      <c r="GV357" s="35">
        <v>1450.17</v>
      </c>
      <c r="GW357" s="35"/>
      <c r="GX357" s="35"/>
      <c r="GY357" s="35"/>
      <c r="GZ357" s="35"/>
      <c r="HA357" s="35">
        <v>243813.17</v>
      </c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>
        <v>1312000</v>
      </c>
      <c r="HP357" s="35"/>
      <c r="HQ357" s="35">
        <v>57635.55</v>
      </c>
      <c r="HR357" s="35"/>
      <c r="HS357" s="35">
        <v>70400</v>
      </c>
      <c r="HT357" s="35"/>
      <c r="HU357" s="35"/>
      <c r="HV357" s="35"/>
      <c r="HW357" s="35">
        <v>10150</v>
      </c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>
        <v>120000</v>
      </c>
      <c r="IP357" s="35"/>
      <c r="IQ357" s="35"/>
      <c r="IR357" s="35"/>
      <c r="IS357" s="35"/>
      <c r="IT357" s="35">
        <v>187524.69</v>
      </c>
      <c r="IU357" s="35">
        <v>9950</v>
      </c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>
        <v>2177.58</v>
      </c>
      <c r="JN357" s="35"/>
      <c r="JO357" s="35"/>
      <c r="JP357" s="35"/>
      <c r="JQ357" s="35"/>
      <c r="JR357" s="35"/>
      <c r="JS357" s="35"/>
      <c r="JT357" s="35"/>
      <c r="JU357" s="35">
        <v>1769837.82</v>
      </c>
      <c r="JV357" s="35"/>
      <c r="JW357" s="35"/>
      <c r="JX357" s="35">
        <v>3600</v>
      </c>
      <c r="JY357" s="35"/>
      <c r="JZ357" s="35"/>
      <c r="KA357" s="35">
        <v>6250</v>
      </c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>
        <v>4563865.53</v>
      </c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>
        <v>105400</v>
      </c>
      <c r="LU357" s="35"/>
      <c r="LV357" s="35">
        <v>74565.23</v>
      </c>
      <c r="LW357" s="35">
        <v>260089.98</v>
      </c>
      <c r="LX357" s="35"/>
      <c r="LY357" s="35"/>
      <c r="LZ357" s="35"/>
      <c r="MA357" s="35"/>
      <c r="MB357" s="35">
        <v>76700</v>
      </c>
      <c r="MC357" s="35"/>
      <c r="MD357" s="35"/>
      <c r="ME357" s="35"/>
      <c r="MF357" s="35"/>
      <c r="MG357" s="35"/>
      <c r="MH357" s="35"/>
      <c r="MI357" s="35"/>
      <c r="MJ357" s="35">
        <v>5090470.7400000012</v>
      </c>
      <c r="MK357" s="35"/>
      <c r="ML357" s="35">
        <v>3467.29</v>
      </c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>
        <v>636337.52</v>
      </c>
      <c r="MZ357" s="35">
        <v>3779307.65</v>
      </c>
      <c r="NA357" s="35"/>
      <c r="NB357" s="35"/>
      <c r="NC357" s="35">
        <v>25400</v>
      </c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>
        <v>5000</v>
      </c>
      <c r="OE357" s="35"/>
      <c r="OF357" s="35"/>
      <c r="OG357" s="35">
        <v>731088</v>
      </c>
      <c r="OH357" s="35"/>
      <c r="OI357" s="35">
        <v>49650</v>
      </c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>
        <v>5230250.46</v>
      </c>
      <c r="PG357" s="35"/>
      <c r="PH357" s="35"/>
      <c r="PI357" s="35"/>
      <c r="PJ357" s="35"/>
      <c r="PK357" s="35">
        <v>5000</v>
      </c>
      <c r="PL357" s="35"/>
      <c r="PM357" s="35"/>
      <c r="PN357" s="35"/>
      <c r="PO357" s="35">
        <v>204680</v>
      </c>
      <c r="PP357" s="35"/>
      <c r="PQ357" s="35">
        <v>42110</v>
      </c>
      <c r="PR357" s="35"/>
      <c r="PS357" s="35"/>
      <c r="PT357" s="35"/>
      <c r="PU357" s="35">
        <v>5320</v>
      </c>
      <c r="PV357" s="35"/>
      <c r="PW357" s="35"/>
      <c r="PX357" s="35"/>
      <c r="PY357" s="35"/>
      <c r="PZ357" s="35">
        <v>7360</v>
      </c>
      <c r="QA357" s="35"/>
      <c r="QB357" s="35">
        <v>229405</v>
      </c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  <c r="QN357" s="35"/>
      <c r="QO357" s="35"/>
      <c r="QP357" s="35">
        <v>422719.59</v>
      </c>
      <c r="QQ357" s="35"/>
      <c r="QR357" s="35"/>
      <c r="QS357" s="35"/>
      <c r="QT357" s="35"/>
      <c r="QU357" s="35"/>
      <c r="QV357" s="35"/>
      <c r="QW357" s="35">
        <v>10000</v>
      </c>
      <c r="QX357" s="35"/>
      <c r="QY357" s="35"/>
      <c r="QZ357" s="35"/>
      <c r="RA357" s="35"/>
      <c r="RB357" s="35"/>
      <c r="RC357" s="35"/>
      <c r="RD357" s="35"/>
      <c r="RE357" s="35"/>
      <c r="RF357" s="35"/>
      <c r="RG357" s="35"/>
      <c r="RH357" s="35"/>
      <c r="RI357" s="35">
        <v>1524933</v>
      </c>
      <c r="RJ357" s="35"/>
      <c r="RK357" s="35"/>
      <c r="RL357" s="35"/>
      <c r="RM357" s="35"/>
      <c r="RN357" s="35"/>
      <c r="RO357" s="35"/>
      <c r="RP357" s="35"/>
      <c r="RQ357" s="35"/>
      <c r="RR357" s="35"/>
      <c r="RS357" s="35"/>
      <c r="RT357" s="35"/>
      <c r="RU357" s="35"/>
      <c r="RV357" s="35">
        <v>74439.25</v>
      </c>
      <c r="RW357" s="35"/>
      <c r="RX357" s="35">
        <v>53360</v>
      </c>
      <c r="RY357" s="35"/>
      <c r="RZ357" s="35"/>
      <c r="SA357" s="35"/>
      <c r="SB357" s="35"/>
      <c r="SC357" s="35"/>
      <c r="SD357" s="35"/>
      <c r="SE357" s="35"/>
      <c r="SF357" s="35">
        <v>2579326.84</v>
      </c>
      <c r="SG357" s="35">
        <v>95231.5</v>
      </c>
      <c r="SH357" s="35"/>
      <c r="SI357" s="35"/>
      <c r="SJ357" s="35"/>
      <c r="SK357" s="35"/>
      <c r="SL357" s="35"/>
      <c r="SM357" s="35"/>
      <c r="SN357" s="35">
        <v>73775</v>
      </c>
      <c r="SO357" s="35"/>
      <c r="SP357" s="35"/>
      <c r="SQ357" s="35"/>
      <c r="SR357" s="35"/>
      <c r="SS357" s="35">
        <v>-194800</v>
      </c>
      <c r="ST357" s="35"/>
      <c r="SU357" s="35"/>
      <c r="SV357" s="35">
        <v>200</v>
      </c>
      <c r="SW357" s="35"/>
      <c r="SX357" s="35">
        <v>156900</v>
      </c>
      <c r="SY357" s="35"/>
      <c r="SZ357" s="35"/>
      <c r="TA357" s="35"/>
      <c r="TB357" s="35"/>
      <c r="TC357" s="35">
        <v>4200</v>
      </c>
      <c r="TD357" s="35">
        <v>112500</v>
      </c>
      <c r="TE357" s="35"/>
      <c r="TF357" s="35">
        <v>40800</v>
      </c>
      <c r="TG357" s="35"/>
      <c r="TH357" s="35"/>
      <c r="TI357" s="35"/>
      <c r="TJ357" s="35"/>
      <c r="TK357" s="35"/>
      <c r="TL357" s="35"/>
      <c r="TM357" s="35"/>
      <c r="TN357" s="35"/>
      <c r="TO357" s="35"/>
      <c r="TP357" s="35"/>
      <c r="TQ357" s="35"/>
      <c r="TR357" s="35"/>
      <c r="TS357" s="35"/>
      <c r="TT357" s="35"/>
      <c r="TU357" s="35"/>
      <c r="TV357" s="35">
        <v>101520.25</v>
      </c>
      <c r="TW357" s="35">
        <v>360</v>
      </c>
      <c r="TX357" s="35"/>
      <c r="TY357" s="35"/>
      <c r="TZ357" s="35"/>
      <c r="UA357" s="35">
        <v>48750</v>
      </c>
      <c r="UB357" s="35"/>
      <c r="UC357" s="35"/>
      <c r="UD357" s="35"/>
      <c r="UE357" s="35">
        <v>18180877</v>
      </c>
      <c r="UF357" s="35"/>
      <c r="UG357" s="35"/>
      <c r="UH357" s="35"/>
      <c r="UI357" s="35"/>
      <c r="UJ357" s="35"/>
      <c r="UK357" s="35"/>
      <c r="UL357" s="35"/>
      <c r="UM357" s="35"/>
      <c r="UN357" s="35"/>
      <c r="UO357" s="35"/>
      <c r="UP357" s="35"/>
      <c r="UQ357" s="35"/>
      <c r="UR357" s="35"/>
      <c r="US357" s="35"/>
      <c r="UT357" s="35"/>
      <c r="UU357" s="35"/>
      <c r="UV357" s="35"/>
      <c r="UW357" s="35"/>
      <c r="UX357" s="35"/>
      <c r="UY357" s="35"/>
      <c r="UZ357" s="35"/>
      <c r="VA357" s="35"/>
      <c r="VB357" s="35"/>
      <c r="VC357" s="35"/>
      <c r="VD357" s="35"/>
      <c r="VE357" s="35"/>
      <c r="VF357" s="35"/>
      <c r="VG357" s="35"/>
      <c r="VH357" s="35"/>
      <c r="VI357" s="35"/>
      <c r="VJ357" s="35"/>
      <c r="VK357" s="35"/>
      <c r="VL357" s="35"/>
      <c r="VM357" s="35"/>
      <c r="VN357" s="35"/>
      <c r="VO357" s="35"/>
      <c r="VP357" s="35"/>
      <c r="VQ357" s="35">
        <v>18620313.75</v>
      </c>
      <c r="VR357" s="35"/>
      <c r="VS357" s="35"/>
      <c r="VT357" s="35"/>
      <c r="VU357" s="35"/>
      <c r="VV357" s="35"/>
      <c r="VW357" s="35"/>
      <c r="VX357" s="35">
        <v>140595</v>
      </c>
      <c r="VY357" s="35"/>
      <c r="VZ357" s="35"/>
      <c r="WA357" s="35"/>
      <c r="WB357" s="35"/>
      <c r="WC357" s="35"/>
      <c r="WD357" s="35">
        <v>3681028</v>
      </c>
      <c r="WE357" s="35"/>
      <c r="WF357" s="35"/>
      <c r="WG357" s="35"/>
      <c r="WH357" s="35"/>
      <c r="WI357" s="35"/>
      <c r="WJ357" s="35"/>
      <c r="WK357" s="35"/>
      <c r="WL357" s="35"/>
      <c r="WM357" s="35"/>
      <c r="WN357" s="35"/>
      <c r="WO357" s="35"/>
      <c r="WP357" s="35"/>
      <c r="WQ357" s="35"/>
      <c r="WR357" s="35"/>
      <c r="WS357" s="35"/>
      <c r="WT357" s="35"/>
      <c r="WU357" s="35"/>
      <c r="WV357" s="35"/>
      <c r="WW357" s="35"/>
      <c r="WX357" s="35"/>
      <c r="WY357" s="35"/>
      <c r="WZ357" s="35"/>
      <c r="XA357" s="35"/>
      <c r="XB357" s="35"/>
      <c r="XC357" s="35"/>
      <c r="XD357" s="35"/>
      <c r="XE357" s="35"/>
      <c r="XF357" s="35"/>
      <c r="XG357" s="35"/>
      <c r="XH357" s="35"/>
      <c r="XI357" s="35">
        <v>2273326.98</v>
      </c>
      <c r="XJ357" s="35"/>
      <c r="XK357" s="35"/>
      <c r="XL357" s="35"/>
      <c r="XM357" s="35">
        <v>5280</v>
      </c>
      <c r="XN357" s="35"/>
      <c r="XO357" s="35"/>
      <c r="XP357" s="35"/>
      <c r="XQ357" s="35"/>
      <c r="XR357" s="35"/>
      <c r="XS357" s="35"/>
      <c r="XT357" s="35"/>
      <c r="XU357" s="35"/>
      <c r="XV357" s="35"/>
      <c r="XW357" s="35"/>
      <c r="XX357" s="35"/>
      <c r="XY357" s="35"/>
      <c r="XZ357" s="35"/>
      <c r="YA357" s="35"/>
      <c r="YB357" s="35"/>
      <c r="YC357" s="35"/>
      <c r="YD357" s="35"/>
      <c r="YE357" s="35"/>
      <c r="YF357" s="35"/>
      <c r="YG357" s="35"/>
      <c r="YH357" s="35"/>
      <c r="YI357" s="35"/>
      <c r="YJ357" s="35"/>
      <c r="YK357" s="35"/>
      <c r="YL357" s="35"/>
      <c r="YM357" s="35"/>
      <c r="YN357" s="35"/>
      <c r="YO357" s="35">
        <v>1285524</v>
      </c>
      <c r="YP357" s="35"/>
      <c r="YQ357" s="35"/>
      <c r="YR357" s="35"/>
      <c r="YS357" s="35"/>
      <c r="YT357" s="35"/>
      <c r="YU357" s="35"/>
      <c r="YV357" s="35"/>
      <c r="YW357" s="35"/>
      <c r="YX357" s="35"/>
      <c r="YY357" s="35"/>
      <c r="YZ357" s="35"/>
      <c r="ZA357" s="35"/>
      <c r="ZB357" s="35"/>
      <c r="ZC357" s="35">
        <v>7385753.9800000004</v>
      </c>
      <c r="ZD357" s="35"/>
      <c r="ZE357" s="35"/>
      <c r="ZF357" s="35"/>
      <c r="ZG357" s="35"/>
      <c r="ZH357" s="35"/>
      <c r="ZI357" s="35"/>
      <c r="ZJ357" s="35"/>
      <c r="ZK357" s="35"/>
      <c r="ZL357" s="35"/>
      <c r="ZM357" s="35"/>
      <c r="ZN357" s="35"/>
      <c r="ZO357" s="35"/>
      <c r="ZP357" s="35"/>
      <c r="ZQ357" s="35"/>
      <c r="ZR357" s="35"/>
      <c r="ZS357" s="35"/>
      <c r="ZT357" s="35"/>
      <c r="ZU357" s="35"/>
      <c r="ZV357" s="35"/>
      <c r="ZW357" s="35"/>
      <c r="ZX357" s="35"/>
      <c r="ZY357" s="35"/>
      <c r="ZZ357" s="35"/>
      <c r="AAA357" s="35"/>
      <c r="AAB357" s="35">
        <v>8000</v>
      </c>
      <c r="AAC357" s="35"/>
      <c r="AAD357" s="35"/>
      <c r="AAE357" s="35"/>
      <c r="AAF357" s="35"/>
      <c r="AAG357" s="35"/>
      <c r="AAH357" s="35"/>
      <c r="AAI357" s="35"/>
      <c r="AAJ357" s="35"/>
      <c r="AAK357" s="35">
        <v>6750</v>
      </c>
      <c r="AAL357" s="35"/>
      <c r="AAM357" s="35"/>
      <c r="AAN357" s="35"/>
      <c r="AAO357" s="35"/>
      <c r="AAP357" s="35"/>
      <c r="AAQ357" s="35"/>
      <c r="AAR357" s="35"/>
      <c r="AAS357" s="35"/>
      <c r="AAT357" s="35"/>
      <c r="AAU357" s="35"/>
      <c r="AAV357" s="35">
        <v>1360700</v>
      </c>
      <c r="AAW357" s="35"/>
      <c r="AAX357" s="35">
        <v>0</v>
      </c>
      <c r="AAY357" s="35">
        <v>60490</v>
      </c>
      <c r="AAZ357" s="35"/>
      <c r="ABA357" s="35"/>
      <c r="ABB357" s="35"/>
      <c r="ABC357" s="35"/>
      <c r="ABD357" s="35"/>
      <c r="ABE357" s="35"/>
      <c r="ABF357" s="35"/>
      <c r="ABG357" s="35"/>
      <c r="ABH357" s="35"/>
      <c r="ABI357" s="35">
        <v>122640</v>
      </c>
      <c r="ABJ357" s="35">
        <v>20000</v>
      </c>
      <c r="ABK357" s="35"/>
      <c r="ABL357" s="35"/>
      <c r="ABM357" s="35"/>
      <c r="ABN357" s="35"/>
      <c r="ABO357" s="35"/>
      <c r="ABP357" s="35"/>
      <c r="ABQ357" s="35">
        <v>4840</v>
      </c>
      <c r="ABR357" s="35"/>
      <c r="ABS357" s="35">
        <v>36000</v>
      </c>
      <c r="ABT357" s="35"/>
      <c r="ABU357" s="35"/>
      <c r="ABV357" s="35"/>
      <c r="ABW357" s="35">
        <v>1619420</v>
      </c>
      <c r="ABX357" s="35"/>
      <c r="ABY357" s="35"/>
      <c r="ABZ357" s="35"/>
      <c r="ACA357" s="35"/>
      <c r="ACB357" s="35"/>
      <c r="ACC357" s="35"/>
      <c r="ACD357" s="35"/>
      <c r="ACE357" s="35"/>
      <c r="ACF357" s="35">
        <v>58720</v>
      </c>
      <c r="ACG357" s="35"/>
      <c r="ACH357" s="35">
        <v>4840</v>
      </c>
      <c r="ACI357" s="35"/>
      <c r="ACJ357" s="35"/>
      <c r="ACK357" s="35"/>
      <c r="ACL357" s="35"/>
      <c r="ACM357" s="35">
        <v>1800</v>
      </c>
      <c r="ACN357" s="35"/>
      <c r="ACO357" s="35"/>
      <c r="ACP357" s="35"/>
      <c r="ACQ357" s="35"/>
      <c r="ACR357" s="35"/>
      <c r="ACS357" s="35"/>
      <c r="ACT357" s="35"/>
      <c r="ACU357" s="35"/>
      <c r="ACV357" s="35"/>
      <c r="ACW357" s="35"/>
      <c r="ACX357" s="35"/>
      <c r="ACY357" s="35"/>
      <c r="ACZ357" s="35"/>
      <c r="ADA357" s="35">
        <v>30025</v>
      </c>
      <c r="ADB357" s="35">
        <v>374654.53</v>
      </c>
      <c r="ADC357" s="35"/>
      <c r="ADD357" s="35"/>
      <c r="ADE357" s="35"/>
      <c r="ADF357" s="35"/>
      <c r="ADG357" s="35"/>
      <c r="ADH357" s="35"/>
      <c r="ADI357" s="35"/>
      <c r="ADJ357" s="35"/>
      <c r="ADK357" s="35"/>
      <c r="ADL357" s="35"/>
      <c r="ADM357" s="35"/>
      <c r="ADN357" s="35"/>
      <c r="ADO357" s="35"/>
      <c r="ADP357" s="35"/>
      <c r="ADQ357" s="35"/>
      <c r="ADR357" s="35"/>
      <c r="ADS357" s="35"/>
      <c r="ADT357" s="35"/>
      <c r="ADU357" s="35"/>
      <c r="ADV357" s="35"/>
      <c r="ADW357" s="35">
        <v>3935254.22</v>
      </c>
      <c r="ADX357" s="35"/>
      <c r="ADY357" s="35"/>
      <c r="ADZ357" s="35">
        <v>151434.60999999999</v>
      </c>
      <c r="AEA357" s="35"/>
      <c r="AEB357" s="35"/>
      <c r="AEC357" s="35"/>
      <c r="AED357" s="35"/>
      <c r="AEE357" s="35"/>
      <c r="AEF357" s="35"/>
      <c r="AEG357" s="35"/>
      <c r="AEH357" s="35"/>
      <c r="AEI357" s="35"/>
      <c r="AEJ357" s="35"/>
      <c r="AEK357" s="35"/>
      <c r="AEL357" s="35"/>
      <c r="AEM357" s="35"/>
      <c r="AEN357" s="35"/>
      <c r="AEO357" s="35">
        <v>6350</v>
      </c>
      <c r="AEP357" s="35"/>
      <c r="AEQ357" s="35"/>
      <c r="AER357" s="35"/>
      <c r="AES357" s="35"/>
      <c r="AET357" s="35"/>
      <c r="AEU357" s="35"/>
      <c r="AEV357" s="35"/>
      <c r="AEW357" s="35"/>
      <c r="AEX357" s="35"/>
      <c r="AEY357" s="35"/>
      <c r="AEZ357" s="35">
        <v>4563078.3600000003</v>
      </c>
      <c r="AFA357" s="35"/>
      <c r="AFB357" s="35"/>
      <c r="AFC357" s="35"/>
      <c r="AFD357" s="35"/>
      <c r="AFE357" s="35"/>
      <c r="AFF357" s="35"/>
      <c r="AFG357" s="35"/>
      <c r="AFH357" s="35"/>
      <c r="AFI357" s="35"/>
      <c r="AFJ357" s="35"/>
      <c r="AFK357" s="35"/>
      <c r="AFL357" s="35">
        <v>35800</v>
      </c>
      <c r="AFM357" s="35"/>
      <c r="AFN357" s="35"/>
      <c r="AFO357" s="35"/>
      <c r="AFP357" s="35"/>
      <c r="AFQ357" s="35"/>
      <c r="AFR357" s="35"/>
      <c r="AFS357" s="35"/>
      <c r="AFT357" s="35"/>
      <c r="AFU357" s="35"/>
      <c r="AFV357" s="35"/>
      <c r="AFW357" s="35"/>
      <c r="AFX357" s="35"/>
      <c r="AFY357" s="35"/>
      <c r="AFZ357" s="35"/>
      <c r="AGA357" s="35"/>
      <c r="AGB357" s="35"/>
      <c r="AGC357" s="35"/>
      <c r="AGD357" s="35"/>
      <c r="AGE357" s="35"/>
      <c r="AGF357" s="35"/>
      <c r="AGG357" s="35"/>
      <c r="AGH357" s="35"/>
      <c r="AGI357" s="35"/>
      <c r="AGJ357" s="35"/>
      <c r="AGK357" s="35"/>
      <c r="AGL357" s="35"/>
      <c r="AGM357" s="35"/>
      <c r="AGN357" s="35"/>
      <c r="AGO357" s="35"/>
      <c r="AGP357" s="35"/>
      <c r="AGQ357" s="35"/>
      <c r="AGR357" s="35"/>
      <c r="AGS357" s="35"/>
      <c r="AGT357" s="35"/>
      <c r="AGU357" s="35"/>
      <c r="AGV357" s="35"/>
      <c r="AGW357" s="35"/>
      <c r="AGX357" s="35"/>
      <c r="AGY357" s="35"/>
      <c r="AGZ357" s="35"/>
      <c r="AHA357" s="35"/>
      <c r="AHB357" s="35"/>
      <c r="AHC357" s="35"/>
      <c r="AHD357" s="35"/>
      <c r="AHE357" s="35"/>
      <c r="AHF357" s="35"/>
      <c r="AHG357" s="35"/>
      <c r="AHH357" s="35"/>
      <c r="AHI357" s="35"/>
      <c r="AHJ357" s="35"/>
      <c r="AHK357" s="35"/>
      <c r="AHL357" s="35"/>
      <c r="AHM357" s="35"/>
      <c r="AHN357" s="35"/>
      <c r="AHO357" s="35"/>
      <c r="AHP357" s="35"/>
      <c r="AHQ357" s="35"/>
      <c r="AHR357" s="35"/>
      <c r="AHS357" s="35"/>
      <c r="AHT357" s="35"/>
      <c r="AHU357" s="35"/>
      <c r="AHV357" s="35">
        <v>1950</v>
      </c>
      <c r="AHW357" s="35"/>
      <c r="AHX357" s="35"/>
      <c r="AHY357" s="35"/>
      <c r="AHZ357" s="35"/>
      <c r="AIA357" s="35">
        <v>37750</v>
      </c>
      <c r="AIB357" s="35">
        <v>48275656.699999996</v>
      </c>
    </row>
    <row r="358" spans="1:912" x14ac:dyDescent="0.5">
      <c r="A358" s="34" t="s">
        <v>43</v>
      </c>
      <c r="B358" s="34" t="s">
        <v>2632</v>
      </c>
      <c r="C358" s="34" t="s">
        <v>2633</v>
      </c>
      <c r="D358" s="35"/>
      <c r="E358" s="35">
        <v>782570.5</v>
      </c>
      <c r="F358" s="35">
        <v>174704.75</v>
      </c>
      <c r="G358" s="35">
        <v>166061</v>
      </c>
      <c r="H358" s="35">
        <v>515812.31</v>
      </c>
      <c r="I358" s="35">
        <v>529624.11</v>
      </c>
      <c r="J358" s="35">
        <v>70295</v>
      </c>
      <c r="K358" s="35">
        <v>3458589.61</v>
      </c>
      <c r="L358" s="35">
        <v>321412</v>
      </c>
      <c r="M358" s="35">
        <v>347521</v>
      </c>
      <c r="N358" s="35">
        <v>956195</v>
      </c>
      <c r="O358" s="35">
        <v>364420</v>
      </c>
      <c r="P358" s="35">
        <v>687702</v>
      </c>
      <c r="Q358" s="35">
        <v>416268.75</v>
      </c>
      <c r="R358" s="35">
        <v>628006</v>
      </c>
      <c r="S358" s="35">
        <v>212538</v>
      </c>
      <c r="T358" s="35">
        <v>79187.899999999994</v>
      </c>
      <c r="U358" s="35">
        <v>401877.5</v>
      </c>
      <c r="V358" s="35">
        <v>94942</v>
      </c>
      <c r="W358" s="35">
        <v>259521</v>
      </c>
      <c r="X358" s="35">
        <v>279824.5</v>
      </c>
      <c r="Y358" s="35">
        <v>378145</v>
      </c>
      <c r="Z358" s="35">
        <v>139173</v>
      </c>
      <c r="AA358" s="35">
        <v>8880</v>
      </c>
      <c r="AB358" s="35"/>
      <c r="AC358" s="35">
        <v>508751.75</v>
      </c>
      <c r="AD358" s="35">
        <v>613153</v>
      </c>
      <c r="AE358" s="35">
        <v>311427.5</v>
      </c>
      <c r="AF358" s="35">
        <v>677569.75</v>
      </c>
      <c r="AG358" s="35">
        <v>317352.25</v>
      </c>
      <c r="AH358" s="35">
        <v>659515</v>
      </c>
      <c r="AI358" s="35">
        <v>343398.25</v>
      </c>
      <c r="AJ358" s="35">
        <v>565794.07999999996</v>
      </c>
      <c r="AK358" s="35">
        <v>367311.71</v>
      </c>
      <c r="AL358" s="35">
        <v>218662</v>
      </c>
      <c r="AM358" s="35">
        <v>276311.5</v>
      </c>
      <c r="AN358" s="35">
        <v>100305</v>
      </c>
      <c r="AO358" s="35">
        <v>300477.25</v>
      </c>
      <c r="AP358" s="35">
        <v>165881</v>
      </c>
      <c r="AQ358" s="35">
        <v>590095.5</v>
      </c>
      <c r="AR358" s="35">
        <v>547966.80000000005</v>
      </c>
      <c r="AS358" s="35">
        <v>69450.5</v>
      </c>
      <c r="AT358" s="35"/>
      <c r="AU358" s="35">
        <v>357541</v>
      </c>
      <c r="AV358" s="35">
        <v>327210.25</v>
      </c>
      <c r="AW358" s="35">
        <v>463152.25</v>
      </c>
      <c r="AX358" s="35">
        <v>258895</v>
      </c>
      <c r="AY358" s="35">
        <v>123114.55</v>
      </c>
      <c r="AZ358" s="35">
        <v>190020.75</v>
      </c>
      <c r="BA358" s="35">
        <v>318832</v>
      </c>
      <c r="BB358" s="35"/>
      <c r="BC358" s="35">
        <v>488787</v>
      </c>
      <c r="BD358" s="35">
        <v>284440.25</v>
      </c>
      <c r="BE358" s="35">
        <v>45248</v>
      </c>
      <c r="BF358" s="35">
        <v>220360.79</v>
      </c>
      <c r="BG358" s="35">
        <v>157005</v>
      </c>
      <c r="BH358" s="35">
        <v>82897.5</v>
      </c>
      <c r="BI358" s="35"/>
      <c r="BJ358" s="35">
        <v>162400</v>
      </c>
      <c r="BK358" s="35">
        <v>36834</v>
      </c>
      <c r="BL358" s="35">
        <v>43066.25</v>
      </c>
      <c r="BM358" s="35">
        <v>212965.5</v>
      </c>
      <c r="BN358" s="35">
        <v>424300</v>
      </c>
      <c r="BO358" s="35">
        <v>164299</v>
      </c>
      <c r="BP358" s="35">
        <v>187148</v>
      </c>
      <c r="BQ358" s="35">
        <v>241978</v>
      </c>
      <c r="BR358" s="35">
        <v>585163.4</v>
      </c>
      <c r="BS358" s="35">
        <v>198081</v>
      </c>
      <c r="BT358" s="35">
        <v>99349.5</v>
      </c>
      <c r="BU358" s="35">
        <v>493165.5</v>
      </c>
      <c r="BV358" s="35">
        <v>921210</v>
      </c>
      <c r="BW358" s="35"/>
      <c r="BX358" s="35"/>
      <c r="BY358" s="35"/>
      <c r="BZ358" s="35">
        <v>260658</v>
      </c>
      <c r="CA358" s="35">
        <v>221621</v>
      </c>
      <c r="CB358" s="35">
        <v>380355.14</v>
      </c>
      <c r="CC358" s="35">
        <v>379492.5</v>
      </c>
      <c r="CD358" s="35">
        <v>340555</v>
      </c>
      <c r="CE358" s="35">
        <v>17880</v>
      </c>
      <c r="CF358" s="35">
        <v>41590</v>
      </c>
      <c r="CG358" s="35"/>
      <c r="CH358" s="35">
        <v>171344</v>
      </c>
      <c r="CI358" s="35">
        <v>681891</v>
      </c>
      <c r="CJ358" s="35">
        <v>299774.7</v>
      </c>
      <c r="CK358" s="35">
        <v>181566</v>
      </c>
      <c r="CL358" s="35">
        <v>259651</v>
      </c>
      <c r="CM358" s="35">
        <v>166016.79999999999</v>
      </c>
      <c r="CN358" s="35">
        <v>248681</v>
      </c>
      <c r="CO358" s="35">
        <v>201313</v>
      </c>
      <c r="CP358" s="35">
        <v>568370</v>
      </c>
      <c r="CQ358" s="35">
        <v>121411.75</v>
      </c>
      <c r="CR358" s="35">
        <v>349752</v>
      </c>
      <c r="CS358" s="35">
        <v>130635</v>
      </c>
      <c r="CT358" s="35"/>
      <c r="CU358" s="35">
        <v>281441.21999999997</v>
      </c>
      <c r="CV358" s="35">
        <v>515977.07</v>
      </c>
      <c r="CW358" s="35">
        <v>443752</v>
      </c>
      <c r="CX358" s="35">
        <v>270961</v>
      </c>
      <c r="CY358" s="35">
        <v>353175.47</v>
      </c>
      <c r="CZ358" s="35">
        <v>572346</v>
      </c>
      <c r="DA358" s="35">
        <v>188708.18</v>
      </c>
      <c r="DB358" s="35">
        <v>32643077.089999996</v>
      </c>
      <c r="DC358" s="35"/>
      <c r="DD358" s="35">
        <v>350856.5</v>
      </c>
      <c r="DE358" s="35">
        <v>1041512.5</v>
      </c>
      <c r="DF358" s="35">
        <v>150467</v>
      </c>
      <c r="DG358" s="35"/>
      <c r="DH358" s="35">
        <v>295859.5</v>
      </c>
      <c r="DI358" s="35">
        <v>361087</v>
      </c>
      <c r="DJ358" s="35">
        <v>43764</v>
      </c>
      <c r="DK358" s="35">
        <v>79522</v>
      </c>
      <c r="DL358" s="35">
        <v>774816.6</v>
      </c>
      <c r="DM358" s="35">
        <v>183070</v>
      </c>
      <c r="DN358" s="35"/>
      <c r="DO358" s="35"/>
      <c r="DP358" s="35">
        <v>834100.26</v>
      </c>
      <c r="DQ358" s="35">
        <v>137663</v>
      </c>
      <c r="DR358" s="35">
        <v>297115.28000000003</v>
      </c>
      <c r="DS358" s="35">
        <v>54565</v>
      </c>
      <c r="DT358" s="35">
        <v>226094.5</v>
      </c>
      <c r="DU358" s="35">
        <v>32887.5</v>
      </c>
      <c r="DV358" s="35">
        <v>23928</v>
      </c>
      <c r="DW358" s="35"/>
      <c r="DX358" s="35">
        <v>199376</v>
      </c>
      <c r="DY358" s="35">
        <v>1084320.75</v>
      </c>
      <c r="DZ358" s="35">
        <v>226587</v>
      </c>
      <c r="EA358" s="35">
        <v>270639</v>
      </c>
      <c r="EB358" s="35">
        <v>373167.5</v>
      </c>
      <c r="EC358" s="35">
        <v>397433</v>
      </c>
      <c r="ED358" s="35">
        <v>199331.5</v>
      </c>
      <c r="EE358" s="35">
        <v>293906</v>
      </c>
      <c r="EF358" s="35"/>
      <c r="EG358" s="35"/>
      <c r="EH358" s="35">
        <v>278232.25</v>
      </c>
      <c r="EI358" s="35">
        <v>192316</v>
      </c>
      <c r="EJ358" s="35">
        <v>429902.5</v>
      </c>
      <c r="EK358" s="35">
        <v>391319.75</v>
      </c>
      <c r="EL358" s="35">
        <v>515139</v>
      </c>
      <c r="EM358" s="35">
        <v>151487</v>
      </c>
      <c r="EN358" s="35">
        <v>128067</v>
      </c>
      <c r="EO358" s="35"/>
      <c r="EP358" s="35">
        <v>319893</v>
      </c>
      <c r="EQ358" s="35">
        <v>109375</v>
      </c>
      <c r="ER358" s="35">
        <v>2014170</v>
      </c>
      <c r="ES358" s="35">
        <v>60611.75</v>
      </c>
      <c r="ET358" s="35">
        <v>68874</v>
      </c>
      <c r="EU358" s="35">
        <v>258201</v>
      </c>
      <c r="EV358" s="35">
        <v>359337</v>
      </c>
      <c r="EW358" s="35">
        <v>196427</v>
      </c>
      <c r="EX358" s="35">
        <v>13405421.640000001</v>
      </c>
      <c r="EY358" s="35"/>
      <c r="EZ358" s="35">
        <v>168381</v>
      </c>
      <c r="FA358" s="35">
        <v>187328</v>
      </c>
      <c r="FB358" s="35">
        <v>250428</v>
      </c>
      <c r="FC358" s="35">
        <v>549671.5</v>
      </c>
      <c r="FD358" s="35">
        <v>278309.75</v>
      </c>
      <c r="FE358" s="35">
        <v>382902.5</v>
      </c>
      <c r="FF358" s="35">
        <v>334968.25</v>
      </c>
      <c r="FG358" s="35">
        <v>132997</v>
      </c>
      <c r="FH358" s="35">
        <v>68123.5</v>
      </c>
      <c r="FI358" s="35">
        <v>169677.5</v>
      </c>
      <c r="FJ358" s="35">
        <v>64553</v>
      </c>
      <c r="FK358" s="35"/>
      <c r="FL358" s="35">
        <v>148284</v>
      </c>
      <c r="FM358" s="35">
        <v>1056807</v>
      </c>
      <c r="FN358" s="35">
        <v>288136.5</v>
      </c>
      <c r="FO358" s="35">
        <v>3191660.36</v>
      </c>
      <c r="FP358" s="35">
        <v>247367</v>
      </c>
      <c r="FQ358" s="35">
        <v>246835.95</v>
      </c>
      <c r="FR358" s="35">
        <v>62480</v>
      </c>
      <c r="FS358" s="35"/>
      <c r="FT358" s="35">
        <v>174216</v>
      </c>
      <c r="FU358" s="35">
        <v>320132</v>
      </c>
      <c r="FV358" s="35">
        <v>382833</v>
      </c>
      <c r="FW358" s="35">
        <v>584725.5</v>
      </c>
      <c r="FX358" s="35">
        <v>213200</v>
      </c>
      <c r="FY358" s="35">
        <v>327413</v>
      </c>
      <c r="FZ358" s="35">
        <v>309787</v>
      </c>
      <c r="GA358" s="35">
        <v>409847.5</v>
      </c>
      <c r="GB358" s="35">
        <v>140130</v>
      </c>
      <c r="GC358" s="35">
        <v>1479718.94</v>
      </c>
      <c r="GD358" s="35">
        <v>341001.5</v>
      </c>
      <c r="GE358" s="35">
        <v>166267</v>
      </c>
      <c r="GF358" s="35">
        <v>48155</v>
      </c>
      <c r="GG358" s="35"/>
      <c r="GH358" s="35">
        <v>233770.5</v>
      </c>
      <c r="GI358" s="35">
        <v>222393.25</v>
      </c>
      <c r="GJ358" s="35">
        <v>718476.31</v>
      </c>
      <c r="GK358" s="35">
        <v>1536577.85</v>
      </c>
      <c r="GL358" s="35"/>
      <c r="GM358" s="35">
        <v>1363208.18</v>
      </c>
      <c r="GN358" s="35">
        <v>590508</v>
      </c>
      <c r="GO358" s="35">
        <v>213415.25</v>
      </c>
      <c r="GP358" s="35">
        <v>73353.5</v>
      </c>
      <c r="GQ358" s="35">
        <v>18875</v>
      </c>
      <c r="GR358" s="35">
        <v>34462.25</v>
      </c>
      <c r="GS358" s="35"/>
      <c r="GT358" s="35">
        <v>494877</v>
      </c>
      <c r="GU358" s="35">
        <v>152020</v>
      </c>
      <c r="GV358" s="35">
        <v>317245</v>
      </c>
      <c r="GW358" s="35">
        <v>163785</v>
      </c>
      <c r="GX358" s="35">
        <v>3086231</v>
      </c>
      <c r="GY358" s="35">
        <v>359257</v>
      </c>
      <c r="GZ358" s="35">
        <v>150948</v>
      </c>
      <c r="HA358" s="35">
        <v>22455740.34</v>
      </c>
      <c r="HB358" s="35"/>
      <c r="HC358" s="35">
        <v>2225199.7200000002</v>
      </c>
      <c r="HD358" s="35">
        <v>356280</v>
      </c>
      <c r="HE358" s="35">
        <v>316536.59999999998</v>
      </c>
      <c r="HF358" s="35"/>
      <c r="HG358" s="35">
        <v>143517</v>
      </c>
      <c r="HH358" s="35">
        <v>1930919</v>
      </c>
      <c r="HI358" s="35">
        <v>326046.25</v>
      </c>
      <c r="HJ358" s="35">
        <v>923276.78</v>
      </c>
      <c r="HK358" s="35">
        <v>1906624.02</v>
      </c>
      <c r="HL358" s="35">
        <v>60935</v>
      </c>
      <c r="HM358" s="35"/>
      <c r="HN358" s="35">
        <v>349631.63</v>
      </c>
      <c r="HO358" s="35">
        <v>275863</v>
      </c>
      <c r="HP358" s="35">
        <v>1828257.8</v>
      </c>
      <c r="HQ358" s="35">
        <v>178162.45</v>
      </c>
      <c r="HR358" s="35">
        <v>220683</v>
      </c>
      <c r="HS358" s="35">
        <v>334585</v>
      </c>
      <c r="HT358" s="35"/>
      <c r="HU358" s="35"/>
      <c r="HV358" s="35"/>
      <c r="HW358" s="35">
        <v>347113</v>
      </c>
      <c r="HX358" s="35">
        <v>133186</v>
      </c>
      <c r="HY358" s="35">
        <v>233873.75</v>
      </c>
      <c r="HZ358" s="35">
        <v>237207</v>
      </c>
      <c r="IA358" s="35">
        <v>585868</v>
      </c>
      <c r="IB358" s="35">
        <v>227145.5</v>
      </c>
      <c r="IC358" s="35">
        <v>162418.5</v>
      </c>
      <c r="ID358" s="35">
        <v>194126</v>
      </c>
      <c r="IE358" s="35">
        <v>374860.25</v>
      </c>
      <c r="IF358" s="35">
        <v>248778</v>
      </c>
      <c r="IG358" s="35">
        <v>1248433</v>
      </c>
      <c r="IH358" s="35">
        <v>172988</v>
      </c>
      <c r="II358" s="35">
        <v>159500</v>
      </c>
      <c r="IJ358" s="35">
        <v>452408.97</v>
      </c>
      <c r="IK358" s="35"/>
      <c r="IL358" s="35"/>
      <c r="IM358" s="35">
        <v>361336</v>
      </c>
      <c r="IN358" s="35">
        <v>387059.5</v>
      </c>
      <c r="IO358" s="35">
        <v>337680</v>
      </c>
      <c r="IP358" s="35">
        <v>816098</v>
      </c>
      <c r="IQ358" s="35">
        <v>247881</v>
      </c>
      <c r="IR358" s="35">
        <v>118423</v>
      </c>
      <c r="IS358" s="35">
        <v>339232</v>
      </c>
      <c r="IT358" s="35">
        <v>105876.75</v>
      </c>
      <c r="IU358" s="35">
        <v>199390</v>
      </c>
      <c r="IV358" s="35"/>
      <c r="IW358" s="35"/>
      <c r="IX358" s="35"/>
      <c r="IY358" s="35"/>
      <c r="IZ358" s="35">
        <v>175163</v>
      </c>
      <c r="JA358" s="35"/>
      <c r="JB358" s="35">
        <v>154394</v>
      </c>
      <c r="JC358" s="35"/>
      <c r="JD358" s="35">
        <v>50390</v>
      </c>
      <c r="JE358" s="35">
        <v>1143417.74</v>
      </c>
      <c r="JF358" s="35">
        <v>1309677.49</v>
      </c>
      <c r="JG358" s="35">
        <v>92610.65</v>
      </c>
      <c r="JH358" s="35"/>
      <c r="JI358" s="35"/>
      <c r="JJ358" s="35"/>
      <c r="JK358" s="35"/>
      <c r="JL358" s="35">
        <v>1364326.94</v>
      </c>
      <c r="JM358" s="35">
        <v>1298550.03</v>
      </c>
      <c r="JN358" s="35"/>
      <c r="JO358" s="35">
        <v>137128</v>
      </c>
      <c r="JP358" s="35">
        <v>341022.98</v>
      </c>
      <c r="JQ358" s="35">
        <v>401518.5</v>
      </c>
      <c r="JR358" s="35">
        <v>79134</v>
      </c>
      <c r="JS358" s="35">
        <v>469970.52</v>
      </c>
      <c r="JT358" s="35">
        <v>167193</v>
      </c>
      <c r="JU358" s="35">
        <v>26251896.32</v>
      </c>
      <c r="JV358" s="35"/>
      <c r="JW358" s="35">
        <v>761735</v>
      </c>
      <c r="JX358" s="35">
        <v>214652.5</v>
      </c>
      <c r="JY358" s="35">
        <v>399783</v>
      </c>
      <c r="JZ358" s="35">
        <v>378218</v>
      </c>
      <c r="KA358" s="35">
        <v>91578</v>
      </c>
      <c r="KB358" s="35">
        <v>202349</v>
      </c>
      <c r="KC358" s="35"/>
      <c r="KD358" s="35"/>
      <c r="KE358" s="35"/>
      <c r="KF358" s="35">
        <v>198611</v>
      </c>
      <c r="KG358" s="35">
        <v>83486</v>
      </c>
      <c r="KH358" s="35">
        <v>305052.5</v>
      </c>
      <c r="KI358" s="35">
        <v>31196</v>
      </c>
      <c r="KJ358" s="35">
        <v>1004389</v>
      </c>
      <c r="KK358" s="35">
        <v>2000</v>
      </c>
      <c r="KL358" s="35">
        <v>46630</v>
      </c>
      <c r="KM358" s="35">
        <v>349871.5</v>
      </c>
      <c r="KN358" s="35">
        <v>22670</v>
      </c>
      <c r="KO358" s="35">
        <v>128654</v>
      </c>
      <c r="KP358" s="35">
        <v>61876</v>
      </c>
      <c r="KQ358" s="35">
        <v>95628</v>
      </c>
      <c r="KR358" s="35">
        <v>123020</v>
      </c>
      <c r="KS358" s="35"/>
      <c r="KT358" s="35">
        <v>318913.25</v>
      </c>
      <c r="KU358" s="35">
        <v>232580</v>
      </c>
      <c r="KV358" s="35">
        <v>1225894</v>
      </c>
      <c r="KW358" s="35"/>
      <c r="KX358" s="35">
        <v>2382147</v>
      </c>
      <c r="KY358" s="35">
        <v>777234</v>
      </c>
      <c r="KZ358" s="35">
        <v>801206.5</v>
      </c>
      <c r="LA358" s="35">
        <v>139995</v>
      </c>
      <c r="LB358" s="35"/>
      <c r="LC358" s="35">
        <v>132840</v>
      </c>
      <c r="LD358" s="35">
        <v>1798.5</v>
      </c>
      <c r="LE358" s="35">
        <v>349223</v>
      </c>
      <c r="LF358" s="35">
        <v>26655</v>
      </c>
      <c r="LG358" s="35"/>
      <c r="LH358" s="35"/>
      <c r="LI358" s="35">
        <v>415750</v>
      </c>
      <c r="LJ358" s="35"/>
      <c r="LK358" s="35"/>
      <c r="LL358" s="35"/>
      <c r="LM358" s="35"/>
      <c r="LN358" s="35">
        <v>196566</v>
      </c>
      <c r="LO358" s="35">
        <v>383483</v>
      </c>
      <c r="LP358" s="35">
        <v>32939</v>
      </c>
      <c r="LQ358" s="35">
        <v>278742.5</v>
      </c>
      <c r="LR358" s="35">
        <v>855534</v>
      </c>
      <c r="LS358" s="35">
        <v>311880.25</v>
      </c>
      <c r="LT358" s="35">
        <v>279867.28000000003</v>
      </c>
      <c r="LU358" s="35"/>
      <c r="LV358" s="35"/>
      <c r="LW358" s="35">
        <v>920618</v>
      </c>
      <c r="LX358" s="35"/>
      <c r="LY358" s="35"/>
      <c r="LZ358" s="35"/>
      <c r="MA358" s="35"/>
      <c r="MB358" s="35">
        <v>658352</v>
      </c>
      <c r="MC358" s="35">
        <v>340043</v>
      </c>
      <c r="MD358" s="35">
        <v>446830.25</v>
      </c>
      <c r="ME358" s="35">
        <v>210526.5</v>
      </c>
      <c r="MF358" s="35">
        <v>381082</v>
      </c>
      <c r="MG358" s="35">
        <v>207358</v>
      </c>
      <c r="MH358" s="35">
        <v>515116</v>
      </c>
      <c r="MI358" s="35">
        <v>109767</v>
      </c>
      <c r="MJ358" s="35">
        <v>17434340.530000001</v>
      </c>
      <c r="MK358" s="35"/>
      <c r="ML358" s="35">
        <v>290827.75</v>
      </c>
      <c r="MM358" s="35">
        <v>152487.25</v>
      </c>
      <c r="MN358" s="35"/>
      <c r="MO358" s="35">
        <v>119449</v>
      </c>
      <c r="MP358" s="35">
        <v>165563</v>
      </c>
      <c r="MQ358" s="35">
        <v>188626.5</v>
      </c>
      <c r="MR358" s="35">
        <v>108124</v>
      </c>
      <c r="MS358" s="35">
        <v>202460.25</v>
      </c>
      <c r="MT358" s="35">
        <v>81379.25</v>
      </c>
      <c r="MU358" s="35">
        <v>75991</v>
      </c>
      <c r="MV358" s="35">
        <v>200205.5</v>
      </c>
      <c r="MW358" s="35"/>
      <c r="MX358" s="35">
        <v>57018</v>
      </c>
      <c r="MY358" s="35">
        <v>975232.26</v>
      </c>
      <c r="MZ358" s="35">
        <v>1374600</v>
      </c>
      <c r="NA358" s="35"/>
      <c r="NB358" s="35">
        <v>177390</v>
      </c>
      <c r="NC358" s="35">
        <v>483539.5</v>
      </c>
      <c r="ND358" s="35">
        <v>2317983.37</v>
      </c>
      <c r="NE358" s="35">
        <v>327903</v>
      </c>
      <c r="NF358" s="35">
        <v>136275</v>
      </c>
      <c r="NG358" s="35">
        <v>45914</v>
      </c>
      <c r="NH358" s="35"/>
      <c r="NI358" s="35">
        <v>679879</v>
      </c>
      <c r="NJ358" s="35">
        <v>253603</v>
      </c>
      <c r="NK358" s="35">
        <v>860331</v>
      </c>
      <c r="NL358" s="35">
        <v>895625.26</v>
      </c>
      <c r="NM358" s="35">
        <v>581904</v>
      </c>
      <c r="NN358" s="35">
        <v>924172</v>
      </c>
      <c r="NO358" s="35">
        <v>891243.25</v>
      </c>
      <c r="NP358" s="35">
        <v>297172</v>
      </c>
      <c r="NQ358" s="35">
        <v>500001</v>
      </c>
      <c r="NR358" s="35">
        <v>310095</v>
      </c>
      <c r="NS358" s="35">
        <v>53279</v>
      </c>
      <c r="NT358" s="35"/>
      <c r="NU358" s="35">
        <v>262556.25</v>
      </c>
      <c r="NV358" s="35">
        <v>202992.25</v>
      </c>
      <c r="NW358" s="35">
        <v>151464</v>
      </c>
      <c r="NX358" s="35">
        <v>302920</v>
      </c>
      <c r="NY358" s="35">
        <v>7250</v>
      </c>
      <c r="NZ358" s="35">
        <v>117681</v>
      </c>
      <c r="OA358" s="35"/>
      <c r="OB358" s="35">
        <v>905662.25</v>
      </c>
      <c r="OC358" s="35">
        <v>202709.25</v>
      </c>
      <c r="OD358" s="35">
        <v>216411.75</v>
      </c>
      <c r="OE358" s="35">
        <v>232505.5</v>
      </c>
      <c r="OF358" s="35">
        <v>426888</v>
      </c>
      <c r="OG358" s="35">
        <v>257819</v>
      </c>
      <c r="OH358" s="35"/>
      <c r="OI358" s="35">
        <v>937663</v>
      </c>
      <c r="OJ358" s="35">
        <v>382606.5</v>
      </c>
      <c r="OK358" s="35">
        <v>1123476.46</v>
      </c>
      <c r="OL358" s="35">
        <v>18060</v>
      </c>
      <c r="OM358" s="35"/>
      <c r="ON358" s="35">
        <v>196086.25</v>
      </c>
      <c r="OO358" s="35"/>
      <c r="OP358" s="35"/>
      <c r="OQ358" s="35"/>
      <c r="OR358" s="35">
        <v>556799</v>
      </c>
      <c r="OS358" s="35">
        <v>309815</v>
      </c>
      <c r="OT358" s="35">
        <v>362265</v>
      </c>
      <c r="OU358" s="35">
        <v>262737</v>
      </c>
      <c r="OV358" s="35">
        <v>5000</v>
      </c>
      <c r="OW358" s="35"/>
      <c r="OX358" s="35">
        <v>217886.5</v>
      </c>
      <c r="OY358" s="35">
        <v>132789</v>
      </c>
      <c r="OZ358" s="35">
        <v>305704.13</v>
      </c>
      <c r="PA358" s="35">
        <v>158889</v>
      </c>
      <c r="PB358" s="35">
        <v>210935.16</v>
      </c>
      <c r="PC358" s="35">
        <v>127500</v>
      </c>
      <c r="PD358" s="35">
        <v>58870</v>
      </c>
      <c r="PE358" s="35">
        <v>36750</v>
      </c>
      <c r="PF358" s="35">
        <v>22418964.390000001</v>
      </c>
      <c r="PG358" s="35"/>
      <c r="PH358" s="35">
        <v>59195</v>
      </c>
      <c r="PI358" s="35">
        <v>242008.25</v>
      </c>
      <c r="PJ358" s="35">
        <v>177080</v>
      </c>
      <c r="PK358" s="35">
        <v>234066.25</v>
      </c>
      <c r="PL358" s="35">
        <v>361416.75</v>
      </c>
      <c r="PM358" s="35">
        <v>415121.25</v>
      </c>
      <c r="PN358" s="35">
        <v>109628.25</v>
      </c>
      <c r="PO358" s="35">
        <v>88038</v>
      </c>
      <c r="PP358" s="35">
        <v>132355.25</v>
      </c>
      <c r="PQ358" s="35">
        <v>137155</v>
      </c>
      <c r="PR358" s="35">
        <v>2305663</v>
      </c>
      <c r="PS358" s="35">
        <v>237648</v>
      </c>
      <c r="PT358" s="35">
        <v>396147.75</v>
      </c>
      <c r="PU358" s="35">
        <v>28682</v>
      </c>
      <c r="PV358" s="35">
        <v>92118.25</v>
      </c>
      <c r="PW358" s="35">
        <v>600</v>
      </c>
      <c r="PX358" s="35">
        <v>354200</v>
      </c>
      <c r="PY358" s="35"/>
      <c r="PZ358" s="35">
        <v>156178.46</v>
      </c>
      <c r="QA358" s="35">
        <v>1189575.45</v>
      </c>
      <c r="QB358" s="35">
        <v>537449</v>
      </c>
      <c r="QC358" s="35">
        <v>897828</v>
      </c>
      <c r="QD358" s="35">
        <v>1063221</v>
      </c>
      <c r="QE358" s="35"/>
      <c r="QF358" s="35">
        <v>1495391</v>
      </c>
      <c r="QG358" s="35">
        <v>1930094.43</v>
      </c>
      <c r="QH358" s="35">
        <v>88121</v>
      </c>
      <c r="QI358" s="35">
        <v>1221573</v>
      </c>
      <c r="QJ358" s="35">
        <v>418383.4</v>
      </c>
      <c r="QK358" s="35"/>
      <c r="QL358" s="35">
        <v>2043639</v>
      </c>
      <c r="QM358" s="35"/>
      <c r="QN358" s="35">
        <v>498276</v>
      </c>
      <c r="QO358" s="35">
        <v>207451</v>
      </c>
      <c r="QP358" s="35">
        <v>100724</v>
      </c>
      <c r="QQ358" s="35">
        <v>80090</v>
      </c>
      <c r="QR358" s="35">
        <v>326022</v>
      </c>
      <c r="QS358" s="35"/>
      <c r="QT358" s="35">
        <v>823149</v>
      </c>
      <c r="QU358" s="35"/>
      <c r="QV358" s="35"/>
      <c r="QW358" s="35">
        <v>6600</v>
      </c>
      <c r="QX358" s="35">
        <v>983617</v>
      </c>
      <c r="QY358" s="35"/>
      <c r="QZ358" s="35"/>
      <c r="RA358" s="35">
        <v>350544</v>
      </c>
      <c r="RB358" s="35">
        <v>335532</v>
      </c>
      <c r="RC358" s="35">
        <v>192042</v>
      </c>
      <c r="RD358" s="35">
        <v>324875</v>
      </c>
      <c r="RE358" s="35">
        <v>189999</v>
      </c>
      <c r="RF358" s="35"/>
      <c r="RG358" s="35"/>
      <c r="RH358" s="35">
        <v>118720</v>
      </c>
      <c r="RI358" s="35">
        <v>131840</v>
      </c>
      <c r="RJ358" s="35">
        <v>24230</v>
      </c>
      <c r="RK358" s="35">
        <v>17230</v>
      </c>
      <c r="RL358" s="35"/>
      <c r="RM358" s="35">
        <v>216049.5</v>
      </c>
      <c r="RN358" s="35">
        <v>237447</v>
      </c>
      <c r="RO358" s="35">
        <v>263395</v>
      </c>
      <c r="RP358" s="35"/>
      <c r="RQ358" s="35">
        <v>99720</v>
      </c>
      <c r="RR358" s="35">
        <v>107801</v>
      </c>
      <c r="RS358" s="35">
        <v>110900</v>
      </c>
      <c r="RT358" s="35">
        <v>206481</v>
      </c>
      <c r="RU358" s="35">
        <v>288741.5</v>
      </c>
      <c r="RV358" s="35">
        <v>233607</v>
      </c>
      <c r="RW358" s="35">
        <v>389183</v>
      </c>
      <c r="RX358" s="35">
        <v>34563</v>
      </c>
      <c r="RY358" s="35">
        <v>451135</v>
      </c>
      <c r="RZ358" s="35">
        <v>18455</v>
      </c>
      <c r="SA358" s="35">
        <v>185030.5</v>
      </c>
      <c r="SB358" s="35">
        <v>177331.5</v>
      </c>
      <c r="SC358" s="35">
        <v>35253</v>
      </c>
      <c r="SD358" s="35">
        <v>11340</v>
      </c>
      <c r="SE358" s="35">
        <v>74629.5</v>
      </c>
      <c r="SF358" s="35">
        <v>24264580.240000002</v>
      </c>
      <c r="SG358" s="35"/>
      <c r="SH358" s="35">
        <v>35200</v>
      </c>
      <c r="SI358" s="35">
        <v>84856</v>
      </c>
      <c r="SJ358" s="35">
        <v>37000</v>
      </c>
      <c r="SK358" s="35"/>
      <c r="SL358" s="35">
        <v>82494</v>
      </c>
      <c r="SM358" s="35"/>
      <c r="SN358" s="35">
        <v>930</v>
      </c>
      <c r="SO358" s="35"/>
      <c r="SP358" s="35">
        <v>48379</v>
      </c>
      <c r="SQ358" s="35"/>
      <c r="SR358" s="35">
        <v>228682</v>
      </c>
      <c r="SS358" s="35">
        <v>64450</v>
      </c>
      <c r="ST358" s="35">
        <v>68670</v>
      </c>
      <c r="SU358" s="35"/>
      <c r="SV358" s="35">
        <v>157883.06</v>
      </c>
      <c r="SW358" s="35">
        <v>49500</v>
      </c>
      <c r="SX358" s="35">
        <v>152993</v>
      </c>
      <c r="SY358" s="35">
        <v>43590</v>
      </c>
      <c r="SZ358" s="35"/>
      <c r="TA358" s="35">
        <v>298068.25</v>
      </c>
      <c r="TB358" s="35">
        <v>274549</v>
      </c>
      <c r="TC358" s="35">
        <v>29620</v>
      </c>
      <c r="TD358" s="35">
        <v>94817</v>
      </c>
      <c r="TE358" s="35">
        <v>551195.75</v>
      </c>
      <c r="TF358" s="35">
        <v>6900</v>
      </c>
      <c r="TG358" s="35"/>
      <c r="TH358" s="35">
        <v>66430</v>
      </c>
      <c r="TI358" s="35">
        <v>167322</v>
      </c>
      <c r="TJ358" s="35">
        <v>273490</v>
      </c>
      <c r="TK358" s="35">
        <v>231286.25</v>
      </c>
      <c r="TL358" s="35">
        <v>84135</v>
      </c>
      <c r="TM358" s="35">
        <v>104815</v>
      </c>
      <c r="TN358" s="35">
        <v>76469</v>
      </c>
      <c r="TO358" s="35"/>
      <c r="TP358" s="35">
        <v>91180</v>
      </c>
      <c r="TQ358" s="35">
        <v>110098</v>
      </c>
      <c r="TR358" s="35">
        <v>208038.5</v>
      </c>
      <c r="TS358" s="35">
        <v>245084</v>
      </c>
      <c r="TT358" s="35">
        <v>211809</v>
      </c>
      <c r="TU358" s="35">
        <v>28350</v>
      </c>
      <c r="TV358" s="35">
        <v>189271</v>
      </c>
      <c r="TW358" s="35">
        <v>143533</v>
      </c>
      <c r="TX358" s="35">
        <v>268037</v>
      </c>
      <c r="TY358" s="35">
        <v>250810</v>
      </c>
      <c r="TZ358" s="35">
        <v>315291</v>
      </c>
      <c r="UA358" s="35">
        <v>114260</v>
      </c>
      <c r="UB358" s="35">
        <v>261770</v>
      </c>
      <c r="UC358" s="35">
        <v>195860</v>
      </c>
      <c r="UD358" s="35">
        <v>78750</v>
      </c>
      <c r="UE358" s="35">
        <v>3154701.38</v>
      </c>
      <c r="UF358" s="35">
        <v>34785</v>
      </c>
      <c r="UG358" s="35"/>
      <c r="UH358" s="35">
        <v>471346.4</v>
      </c>
      <c r="UI358" s="35">
        <v>306272</v>
      </c>
      <c r="UJ358" s="35">
        <v>166205</v>
      </c>
      <c r="UK358" s="35">
        <v>749972</v>
      </c>
      <c r="UL358" s="35">
        <v>127428</v>
      </c>
      <c r="UM358" s="35">
        <v>17393</v>
      </c>
      <c r="UN358" s="35">
        <v>30601</v>
      </c>
      <c r="UO358" s="35">
        <v>57400</v>
      </c>
      <c r="UP358" s="35"/>
      <c r="UQ358" s="35">
        <v>155114.5</v>
      </c>
      <c r="UR358" s="35">
        <v>49489</v>
      </c>
      <c r="US358" s="35">
        <v>87894</v>
      </c>
      <c r="UT358" s="35">
        <v>147083</v>
      </c>
      <c r="UU358" s="35">
        <v>36985</v>
      </c>
      <c r="UV358" s="35"/>
      <c r="UW358" s="35">
        <v>114128.75</v>
      </c>
      <c r="UX358" s="35">
        <v>213703.75</v>
      </c>
      <c r="UY358" s="35">
        <v>304917</v>
      </c>
      <c r="UZ358" s="35">
        <v>86704.25</v>
      </c>
      <c r="VA358" s="35">
        <v>210555</v>
      </c>
      <c r="VB358" s="35">
        <v>238725.51</v>
      </c>
      <c r="VC358" s="35">
        <v>174725</v>
      </c>
      <c r="VD358" s="35">
        <v>12656.25</v>
      </c>
      <c r="VE358" s="35">
        <v>133734</v>
      </c>
      <c r="VF358" s="35">
        <v>171390</v>
      </c>
      <c r="VG358" s="35">
        <v>326028.25</v>
      </c>
      <c r="VH358" s="35">
        <v>95489.25</v>
      </c>
      <c r="VI358" s="35">
        <v>188016</v>
      </c>
      <c r="VJ358" s="35">
        <v>85416</v>
      </c>
      <c r="VK358" s="35">
        <v>81570</v>
      </c>
      <c r="VL358" s="35">
        <v>8015.25</v>
      </c>
      <c r="VM358" s="35">
        <v>53316</v>
      </c>
      <c r="VN358" s="35">
        <v>212972</v>
      </c>
      <c r="VO358" s="35">
        <v>8973</v>
      </c>
      <c r="VP358" s="35">
        <v>47515</v>
      </c>
      <c r="VQ358" s="35">
        <v>14387085.350000001</v>
      </c>
      <c r="VR358" s="35"/>
      <c r="VS358" s="35"/>
      <c r="VT358" s="35">
        <v>181323.85</v>
      </c>
      <c r="VU358" s="35">
        <v>523176</v>
      </c>
      <c r="VV358" s="35">
        <v>35138</v>
      </c>
      <c r="VW358" s="35">
        <v>13055.5</v>
      </c>
      <c r="VX358" s="35">
        <v>215766.25</v>
      </c>
      <c r="VY358" s="35">
        <v>319877</v>
      </c>
      <c r="VZ358" s="35">
        <v>54977</v>
      </c>
      <c r="WA358" s="35">
        <v>148550</v>
      </c>
      <c r="WB358" s="35"/>
      <c r="WC358" s="35">
        <v>98058</v>
      </c>
      <c r="WD358" s="35">
        <v>1551652</v>
      </c>
      <c r="WE358" s="35">
        <v>74343</v>
      </c>
      <c r="WF358" s="35">
        <v>40424.449999999997</v>
      </c>
      <c r="WG358" s="35">
        <v>2366276</v>
      </c>
      <c r="WH358" s="35"/>
      <c r="WI358" s="35">
        <v>115807</v>
      </c>
      <c r="WJ358" s="35">
        <v>312870</v>
      </c>
      <c r="WK358" s="35">
        <v>129427.5</v>
      </c>
      <c r="WL358" s="35">
        <v>73964</v>
      </c>
      <c r="WM358" s="35">
        <v>1002113.75</v>
      </c>
      <c r="WN358" s="35">
        <v>412740</v>
      </c>
      <c r="WO358" s="35">
        <v>371535</v>
      </c>
      <c r="WP358" s="35">
        <v>100590</v>
      </c>
      <c r="WQ358" s="35">
        <v>348442.75</v>
      </c>
      <c r="WR358" s="35">
        <v>180959</v>
      </c>
      <c r="WS358" s="35">
        <v>341046</v>
      </c>
      <c r="WT358" s="35"/>
      <c r="WU358" s="35">
        <v>281876</v>
      </c>
      <c r="WV358" s="35">
        <v>409976</v>
      </c>
      <c r="WW358" s="35"/>
      <c r="WX358" s="35"/>
      <c r="WY358" s="35">
        <v>364358.5</v>
      </c>
      <c r="WZ358" s="35">
        <v>145901</v>
      </c>
      <c r="XA358" s="35">
        <v>382196.5</v>
      </c>
      <c r="XB358" s="35">
        <v>2944921.78</v>
      </c>
      <c r="XC358" s="35">
        <v>89009.5</v>
      </c>
      <c r="XD358" s="35">
        <v>817905</v>
      </c>
      <c r="XE358" s="35"/>
      <c r="XF358" s="35">
        <v>36510</v>
      </c>
      <c r="XG358" s="35">
        <v>21236.5</v>
      </c>
      <c r="XH358" s="35"/>
      <c r="XI358" s="35">
        <v>100086</v>
      </c>
      <c r="XJ358" s="35">
        <v>438359.75</v>
      </c>
      <c r="XK358" s="35">
        <v>114391</v>
      </c>
      <c r="XL358" s="35"/>
      <c r="XM358" s="35">
        <v>23120</v>
      </c>
      <c r="XN358" s="35"/>
      <c r="XO358" s="35"/>
      <c r="XP358" s="35">
        <v>176981</v>
      </c>
      <c r="XQ358" s="35">
        <v>211906</v>
      </c>
      <c r="XR358" s="35"/>
      <c r="XS358" s="35">
        <v>392283</v>
      </c>
      <c r="XT358" s="35">
        <v>235625</v>
      </c>
      <c r="XU358" s="35">
        <v>575962</v>
      </c>
      <c r="XV358" s="35">
        <v>186292</v>
      </c>
      <c r="XW358" s="35">
        <v>137897</v>
      </c>
      <c r="XX358" s="35">
        <v>1036121.23</v>
      </c>
      <c r="XY358" s="35">
        <v>354930</v>
      </c>
      <c r="XZ358" s="35">
        <v>181338</v>
      </c>
      <c r="YA358" s="35">
        <v>78200</v>
      </c>
      <c r="YB358" s="35">
        <v>198430</v>
      </c>
      <c r="YC358" s="35">
        <v>346539</v>
      </c>
      <c r="YD358" s="35">
        <v>292034</v>
      </c>
      <c r="YE358" s="35">
        <v>146008</v>
      </c>
      <c r="YF358" s="35">
        <v>101429</v>
      </c>
      <c r="YG358" s="35">
        <v>26780</v>
      </c>
      <c r="YH358" s="35">
        <v>99340</v>
      </c>
      <c r="YI358" s="35">
        <v>126990</v>
      </c>
      <c r="YJ358" s="35">
        <v>27806.5</v>
      </c>
      <c r="YK358" s="35">
        <v>14320</v>
      </c>
      <c r="YL358" s="35"/>
      <c r="YM358" s="35">
        <v>125580</v>
      </c>
      <c r="YN358" s="35">
        <v>314428.5</v>
      </c>
      <c r="YO358" s="35">
        <v>83150</v>
      </c>
      <c r="YP358" s="35">
        <v>325407.5</v>
      </c>
      <c r="YQ358" s="35">
        <v>102787</v>
      </c>
      <c r="YR358" s="35">
        <v>257644.5</v>
      </c>
      <c r="YS358" s="35">
        <v>104214</v>
      </c>
      <c r="YT358" s="35">
        <v>232776.5</v>
      </c>
      <c r="YU358" s="35">
        <v>201627</v>
      </c>
      <c r="YV358" s="35">
        <v>1557225.5</v>
      </c>
      <c r="YW358" s="35">
        <v>1237972.5</v>
      </c>
      <c r="YX358" s="35">
        <v>114335</v>
      </c>
      <c r="YY358" s="35"/>
      <c r="YZ358" s="35">
        <v>214888</v>
      </c>
      <c r="ZA358" s="35">
        <v>65520</v>
      </c>
      <c r="ZB358" s="35">
        <v>1343600</v>
      </c>
      <c r="ZC358" s="35">
        <v>26410327.309999999</v>
      </c>
      <c r="ZD358" s="35"/>
      <c r="ZE358" s="35">
        <v>163150</v>
      </c>
      <c r="ZF358" s="35">
        <v>208596</v>
      </c>
      <c r="ZG358" s="35">
        <v>959596</v>
      </c>
      <c r="ZH358" s="35">
        <v>240530</v>
      </c>
      <c r="ZI358" s="35">
        <v>88250</v>
      </c>
      <c r="ZJ358" s="35">
        <v>215175</v>
      </c>
      <c r="ZK358" s="35"/>
      <c r="ZL358" s="35">
        <v>1009645.6</v>
      </c>
      <c r="ZM358" s="35">
        <v>3797267</v>
      </c>
      <c r="ZN358" s="35">
        <v>322434</v>
      </c>
      <c r="ZO358" s="35">
        <v>259321</v>
      </c>
      <c r="ZP358" s="35">
        <v>3125977</v>
      </c>
      <c r="ZQ358" s="35">
        <v>147865</v>
      </c>
      <c r="ZR358" s="35">
        <v>54302</v>
      </c>
      <c r="ZS358" s="35">
        <v>500273</v>
      </c>
      <c r="ZT358" s="35"/>
      <c r="ZU358" s="35">
        <v>76830</v>
      </c>
      <c r="ZV358" s="35">
        <v>213335</v>
      </c>
      <c r="ZW358" s="35">
        <v>202547</v>
      </c>
      <c r="ZX358" s="35">
        <v>250899.5</v>
      </c>
      <c r="ZY358" s="35">
        <v>2445860.75</v>
      </c>
      <c r="ZZ358" s="35"/>
      <c r="AAA358" s="35">
        <v>689212</v>
      </c>
      <c r="AAB358" s="35">
        <v>211210</v>
      </c>
      <c r="AAC358" s="35">
        <v>302777</v>
      </c>
      <c r="AAD358" s="35">
        <v>108992</v>
      </c>
      <c r="AAE358" s="35">
        <v>540408.5</v>
      </c>
      <c r="AAF358" s="35">
        <v>313238.5</v>
      </c>
      <c r="AAG358" s="35">
        <v>140290</v>
      </c>
      <c r="AAH358" s="35">
        <v>132414.5</v>
      </c>
      <c r="AAI358" s="35">
        <v>57942</v>
      </c>
      <c r="AAJ358" s="35">
        <v>2182155</v>
      </c>
      <c r="AAK358" s="35">
        <v>70595</v>
      </c>
      <c r="AAL358" s="35">
        <v>62305</v>
      </c>
      <c r="AAM358" s="35">
        <v>169466.8</v>
      </c>
      <c r="AAN358" s="35">
        <v>40220</v>
      </c>
      <c r="AAO358" s="35">
        <v>1146520</v>
      </c>
      <c r="AAP358" s="35"/>
      <c r="AAQ358" s="35">
        <v>50568</v>
      </c>
      <c r="AAR358" s="35"/>
      <c r="AAS358" s="35">
        <v>163799</v>
      </c>
      <c r="AAT358" s="35">
        <v>140440</v>
      </c>
      <c r="AAU358" s="35">
        <v>74740</v>
      </c>
      <c r="AAV358" s="35">
        <v>114170</v>
      </c>
      <c r="AAW358" s="35"/>
      <c r="AAX358" s="35">
        <v>28300</v>
      </c>
      <c r="AAY358" s="35">
        <v>31490</v>
      </c>
      <c r="AAZ358" s="35">
        <v>1893281.09</v>
      </c>
      <c r="ABA358" s="35">
        <v>1341777.76</v>
      </c>
      <c r="ABB358" s="35">
        <v>573317.30000000005</v>
      </c>
      <c r="ABC358" s="35">
        <v>1458748.17</v>
      </c>
      <c r="ABD358" s="35"/>
      <c r="ABE358" s="35">
        <v>150148.75</v>
      </c>
      <c r="ABF358" s="35">
        <v>100888</v>
      </c>
      <c r="ABG358" s="35">
        <v>124869</v>
      </c>
      <c r="ABH358" s="35">
        <v>593563.5</v>
      </c>
      <c r="ABI358" s="35">
        <v>545090.42000000004</v>
      </c>
      <c r="ABJ358" s="35">
        <v>81910</v>
      </c>
      <c r="ABK358" s="35">
        <v>29322</v>
      </c>
      <c r="ABL358" s="35">
        <v>53690</v>
      </c>
      <c r="ABM358" s="35">
        <v>172535.64</v>
      </c>
      <c r="ABN358" s="35">
        <v>3723046</v>
      </c>
      <c r="ABO358" s="35">
        <v>4675</v>
      </c>
      <c r="ABP358" s="35">
        <v>4319517.7300000004</v>
      </c>
      <c r="ABQ358" s="35">
        <v>348245.5</v>
      </c>
      <c r="ABR358" s="35">
        <v>1459910</v>
      </c>
      <c r="ABS358" s="35">
        <v>44687</v>
      </c>
      <c r="ABT358" s="35">
        <v>35625</v>
      </c>
      <c r="ABU358" s="35">
        <v>274334.32</v>
      </c>
      <c r="ABV358" s="35">
        <v>37530</v>
      </c>
      <c r="ABW358" s="35">
        <v>38419819.330000006</v>
      </c>
      <c r="ABX358" s="35"/>
      <c r="ABY358" s="35">
        <v>132945</v>
      </c>
      <c r="ABZ358" s="35">
        <v>72360</v>
      </c>
      <c r="ACA358" s="35">
        <v>558362</v>
      </c>
      <c r="ACB358" s="35">
        <v>295292</v>
      </c>
      <c r="ACC358" s="35">
        <v>143614</v>
      </c>
      <c r="ACD358" s="35">
        <v>182974</v>
      </c>
      <c r="ACE358" s="35">
        <v>339554</v>
      </c>
      <c r="ACF358" s="35">
        <v>2000</v>
      </c>
      <c r="ACG358" s="35"/>
      <c r="ACH358" s="35">
        <v>196230</v>
      </c>
      <c r="ACI358" s="35">
        <v>174490</v>
      </c>
      <c r="ACJ358" s="35">
        <v>356945</v>
      </c>
      <c r="ACK358" s="35">
        <v>131005.25</v>
      </c>
      <c r="ACL358" s="35">
        <v>359037.25</v>
      </c>
      <c r="ACM358" s="35">
        <v>358950.65</v>
      </c>
      <c r="ACN358" s="35">
        <v>196345.25</v>
      </c>
      <c r="ACO358" s="35"/>
      <c r="ACP358" s="35">
        <v>126285.5</v>
      </c>
      <c r="ACQ358" s="35">
        <v>175882.75</v>
      </c>
      <c r="ACR358" s="35"/>
      <c r="ACS358" s="35"/>
      <c r="ACT358" s="35"/>
      <c r="ACU358" s="35"/>
      <c r="ACV358" s="35"/>
      <c r="ACW358" s="35">
        <v>1184982</v>
      </c>
      <c r="ACX358" s="35">
        <v>2578243</v>
      </c>
      <c r="ACY358" s="35">
        <v>1883367.5</v>
      </c>
      <c r="ACZ358" s="35"/>
      <c r="ADA358" s="35">
        <v>353253.69</v>
      </c>
      <c r="ADB358" s="35"/>
      <c r="ADC358" s="35"/>
      <c r="ADD358" s="35"/>
      <c r="ADE358" s="35"/>
      <c r="ADF358" s="35">
        <v>161669</v>
      </c>
      <c r="ADG358" s="35">
        <v>199815</v>
      </c>
      <c r="ADH358" s="35">
        <v>193830</v>
      </c>
      <c r="ADI358" s="35">
        <v>89795</v>
      </c>
      <c r="ADJ358" s="35">
        <v>137053</v>
      </c>
      <c r="ADK358" s="35"/>
      <c r="ADL358" s="35"/>
      <c r="ADM358" s="35"/>
      <c r="ADN358" s="35">
        <v>113700</v>
      </c>
      <c r="ADO358" s="35"/>
      <c r="ADP358" s="35"/>
      <c r="ADQ358" s="35">
        <v>22346.5</v>
      </c>
      <c r="ADR358" s="35">
        <v>247660</v>
      </c>
      <c r="ADS358" s="35">
        <v>548917</v>
      </c>
      <c r="ADT358" s="35">
        <v>63414.5</v>
      </c>
      <c r="ADU358" s="35">
        <v>1519998.65</v>
      </c>
      <c r="ADV358" s="35">
        <v>112482</v>
      </c>
      <c r="ADW358" s="35">
        <v>79085</v>
      </c>
      <c r="ADX358" s="35"/>
      <c r="ADY358" s="35">
        <v>337196.99</v>
      </c>
      <c r="ADZ358" s="35">
        <v>1124524</v>
      </c>
      <c r="AEA358" s="35"/>
      <c r="AEB358" s="35">
        <v>245044</v>
      </c>
      <c r="AEC358" s="35">
        <v>827283.75</v>
      </c>
      <c r="AED358" s="35">
        <v>296586</v>
      </c>
      <c r="AEE358" s="35">
        <v>94140</v>
      </c>
      <c r="AEF358" s="35"/>
      <c r="AEG358" s="35"/>
      <c r="AEH358" s="35">
        <v>206110.25</v>
      </c>
      <c r="AEI358" s="35">
        <v>185299</v>
      </c>
      <c r="AEJ358" s="35">
        <v>2392120</v>
      </c>
      <c r="AEK358" s="35">
        <v>413669.5</v>
      </c>
      <c r="AEL358" s="35">
        <v>142199.75</v>
      </c>
      <c r="AEM358" s="35">
        <v>441912.75</v>
      </c>
      <c r="AEN358" s="35">
        <v>70039</v>
      </c>
      <c r="AEO358" s="35">
        <v>55494</v>
      </c>
      <c r="AEP358" s="35">
        <v>483870</v>
      </c>
      <c r="AEQ358" s="35">
        <v>325538.90000000002</v>
      </c>
      <c r="AER358" s="35">
        <v>71580</v>
      </c>
      <c r="AES358" s="35">
        <v>268939</v>
      </c>
      <c r="AET358" s="35">
        <v>334617</v>
      </c>
      <c r="AEU358" s="35">
        <v>481311</v>
      </c>
      <c r="AEV358" s="35">
        <v>116852.5</v>
      </c>
      <c r="AEW358" s="35">
        <v>337533</v>
      </c>
      <c r="AEX358" s="35">
        <v>33455</v>
      </c>
      <c r="AEY358" s="35">
        <v>187796.05</v>
      </c>
      <c r="AEZ358" s="35">
        <v>22764995.93</v>
      </c>
      <c r="AFA358" s="35"/>
      <c r="AFB358" s="35">
        <v>415452</v>
      </c>
      <c r="AFC358" s="35">
        <v>375174</v>
      </c>
      <c r="AFD358" s="35">
        <v>144279</v>
      </c>
      <c r="AFE358" s="35">
        <v>1071001</v>
      </c>
      <c r="AFF358" s="35">
        <v>408124.5</v>
      </c>
      <c r="AFG358" s="35">
        <v>145167</v>
      </c>
      <c r="AFH358" s="35">
        <v>333440</v>
      </c>
      <c r="AFI358" s="35">
        <v>114349.5</v>
      </c>
      <c r="AFJ358" s="35"/>
      <c r="AFK358" s="35"/>
      <c r="AFL358" s="35"/>
      <c r="AFM358" s="35">
        <v>913103.5</v>
      </c>
      <c r="AFN358" s="35">
        <v>328746</v>
      </c>
      <c r="AFO358" s="35">
        <v>700719.75</v>
      </c>
      <c r="AFP358" s="35">
        <v>344116.25</v>
      </c>
      <c r="AFQ358" s="35">
        <v>275256.75</v>
      </c>
      <c r="AFR358" s="35">
        <v>288499.5</v>
      </c>
      <c r="AFS358" s="35">
        <v>243828.5</v>
      </c>
      <c r="AFT358" s="35">
        <v>315085</v>
      </c>
      <c r="AFU358" s="35">
        <v>761173.35</v>
      </c>
      <c r="AFV358" s="35">
        <v>712457.6</v>
      </c>
      <c r="AFW358" s="35">
        <v>568484</v>
      </c>
      <c r="AFX358" s="35"/>
      <c r="AFY358" s="35">
        <v>485327</v>
      </c>
      <c r="AFZ358" s="35">
        <v>454634</v>
      </c>
      <c r="AGA358" s="35">
        <v>181830</v>
      </c>
      <c r="AGB358" s="35">
        <v>212451</v>
      </c>
      <c r="AGC358" s="35">
        <v>132962</v>
      </c>
      <c r="AGD358" s="35">
        <v>172089</v>
      </c>
      <c r="AGE358" s="35">
        <v>582557</v>
      </c>
      <c r="AGF358" s="35">
        <v>432313.25</v>
      </c>
      <c r="AGG358" s="35">
        <v>81150</v>
      </c>
      <c r="AGH358" s="35">
        <v>560606.25</v>
      </c>
      <c r="AGI358" s="35">
        <v>133100</v>
      </c>
      <c r="AGJ358" s="35"/>
      <c r="AGK358" s="35">
        <v>77319</v>
      </c>
      <c r="AGL358" s="35">
        <v>33864</v>
      </c>
      <c r="AGM358" s="35">
        <v>86915</v>
      </c>
      <c r="AGN358" s="35">
        <v>255948.75</v>
      </c>
      <c r="AGO358" s="35">
        <v>66824</v>
      </c>
      <c r="AGP358" s="35">
        <v>67792</v>
      </c>
      <c r="AGQ358" s="35">
        <v>219548</v>
      </c>
      <c r="AGR358" s="35">
        <v>75225</v>
      </c>
      <c r="AGS358" s="35">
        <v>95026</v>
      </c>
      <c r="AGT358" s="35">
        <v>33465</v>
      </c>
      <c r="AGU358" s="35"/>
      <c r="AGV358" s="35"/>
      <c r="AGW358" s="35">
        <v>260685</v>
      </c>
      <c r="AGX358" s="35">
        <v>88955</v>
      </c>
      <c r="AGY358" s="35">
        <v>588008</v>
      </c>
      <c r="AGZ358" s="35">
        <v>326892</v>
      </c>
      <c r="AHA358" s="35">
        <v>144076.5</v>
      </c>
      <c r="AHB358" s="35">
        <v>234908</v>
      </c>
      <c r="AHC358" s="35"/>
      <c r="AHD358" s="35"/>
      <c r="AHE358" s="35">
        <v>367294</v>
      </c>
      <c r="AHF358" s="35">
        <v>427499</v>
      </c>
      <c r="AHG358" s="35">
        <v>412239</v>
      </c>
      <c r="AHH358" s="35">
        <v>894599</v>
      </c>
      <c r="AHI358" s="35">
        <v>355265</v>
      </c>
      <c r="AHJ358" s="35">
        <v>293640</v>
      </c>
      <c r="AHK358" s="35">
        <v>75987</v>
      </c>
      <c r="AHL358" s="35">
        <v>427786</v>
      </c>
      <c r="AHM358" s="35">
        <v>483560</v>
      </c>
      <c r="AHN358" s="35">
        <v>292084</v>
      </c>
      <c r="AHO358" s="35">
        <v>186473</v>
      </c>
      <c r="AHP358" s="35">
        <v>665401.4</v>
      </c>
      <c r="AHQ358" s="35">
        <v>483092</v>
      </c>
      <c r="AHR358" s="35">
        <v>129074</v>
      </c>
      <c r="AHS358" s="35">
        <v>172173</v>
      </c>
      <c r="AHT358" s="35"/>
      <c r="AHU358" s="35">
        <v>214537</v>
      </c>
      <c r="AHV358" s="35">
        <v>174222.25</v>
      </c>
      <c r="AHW358" s="35">
        <v>180908.75</v>
      </c>
      <c r="AHX358" s="35">
        <v>418368</v>
      </c>
      <c r="AHY358" s="35">
        <v>244667</v>
      </c>
      <c r="AHZ358" s="35">
        <v>35452</v>
      </c>
      <c r="AIA358" s="35">
        <v>21477249.349999998</v>
      </c>
      <c r="AIB358" s="35">
        <v>282333497.81999993</v>
      </c>
    </row>
    <row r="359" spans="1:912" x14ac:dyDescent="0.5">
      <c r="A359" s="34" t="s">
        <v>43</v>
      </c>
      <c r="B359" s="34" t="s">
        <v>2634</v>
      </c>
      <c r="C359" s="34" t="s">
        <v>2635</v>
      </c>
      <c r="D359" s="35"/>
      <c r="E359" s="35">
        <v>623000</v>
      </c>
      <c r="F359" s="35"/>
      <c r="G359" s="35">
        <v>370710</v>
      </c>
      <c r="H359" s="35">
        <v>577964</v>
      </c>
      <c r="I359" s="35">
        <v>326487</v>
      </c>
      <c r="J359" s="35">
        <v>200080</v>
      </c>
      <c r="K359" s="35">
        <v>828655</v>
      </c>
      <c r="L359" s="35">
        <v>508284</v>
      </c>
      <c r="M359" s="35">
        <v>381125</v>
      </c>
      <c r="N359" s="35"/>
      <c r="O359" s="35">
        <v>411085</v>
      </c>
      <c r="P359" s="35">
        <v>514090</v>
      </c>
      <c r="Q359" s="35">
        <v>648008</v>
      </c>
      <c r="R359" s="35">
        <v>689529</v>
      </c>
      <c r="S359" s="35">
        <v>151965</v>
      </c>
      <c r="T359" s="35"/>
      <c r="U359" s="35">
        <v>422550</v>
      </c>
      <c r="V359" s="35">
        <v>77910</v>
      </c>
      <c r="W359" s="35">
        <v>297878</v>
      </c>
      <c r="X359" s="35">
        <v>359940</v>
      </c>
      <c r="Y359" s="35">
        <v>193155</v>
      </c>
      <c r="Z359" s="35">
        <v>120530</v>
      </c>
      <c r="AA359" s="35"/>
      <c r="AB359" s="35">
        <v>1130310</v>
      </c>
      <c r="AC359" s="35">
        <v>604320</v>
      </c>
      <c r="AD359" s="35">
        <v>971250</v>
      </c>
      <c r="AE359" s="35">
        <v>190818</v>
      </c>
      <c r="AF359" s="35">
        <v>714296</v>
      </c>
      <c r="AG359" s="35">
        <v>173670</v>
      </c>
      <c r="AH359" s="35"/>
      <c r="AI359" s="35">
        <v>515450</v>
      </c>
      <c r="AJ359" s="35"/>
      <c r="AK359" s="35"/>
      <c r="AL359" s="35">
        <v>201320</v>
      </c>
      <c r="AM359" s="35">
        <v>347412</v>
      </c>
      <c r="AN359" s="35">
        <v>304230</v>
      </c>
      <c r="AO359" s="35">
        <v>281720</v>
      </c>
      <c r="AP359" s="35">
        <v>212020</v>
      </c>
      <c r="AQ359" s="35"/>
      <c r="AR359" s="35">
        <v>373438</v>
      </c>
      <c r="AS359" s="35">
        <v>191171</v>
      </c>
      <c r="AT359" s="35">
        <v>1031070</v>
      </c>
      <c r="AU359" s="35">
        <v>302240</v>
      </c>
      <c r="AV359" s="35">
        <v>294020</v>
      </c>
      <c r="AW359" s="35">
        <v>421380</v>
      </c>
      <c r="AX359" s="35">
        <v>223770</v>
      </c>
      <c r="AY359" s="35">
        <v>236640</v>
      </c>
      <c r="AZ359" s="35">
        <v>134690</v>
      </c>
      <c r="BA359" s="35">
        <v>244196</v>
      </c>
      <c r="BB359" s="35">
        <v>427325.75</v>
      </c>
      <c r="BC359" s="35"/>
      <c r="BD359" s="35">
        <v>233840</v>
      </c>
      <c r="BE359" s="35">
        <v>173890</v>
      </c>
      <c r="BF359" s="35">
        <v>163860</v>
      </c>
      <c r="BG359" s="35">
        <v>73865</v>
      </c>
      <c r="BH359" s="35">
        <v>74750</v>
      </c>
      <c r="BI359" s="35">
        <v>843705.75</v>
      </c>
      <c r="BJ359" s="35">
        <v>104040</v>
      </c>
      <c r="BK359" s="35">
        <v>38850</v>
      </c>
      <c r="BL359" s="35">
        <v>118700</v>
      </c>
      <c r="BM359" s="35">
        <v>216410</v>
      </c>
      <c r="BN359" s="35">
        <v>571783</v>
      </c>
      <c r="BO359" s="35">
        <v>146430</v>
      </c>
      <c r="BP359" s="35">
        <v>151830</v>
      </c>
      <c r="BQ359" s="35">
        <v>80010</v>
      </c>
      <c r="BR359" s="35">
        <v>90136</v>
      </c>
      <c r="BS359" s="35"/>
      <c r="BT359" s="35">
        <v>23760</v>
      </c>
      <c r="BU359" s="35">
        <v>385350</v>
      </c>
      <c r="BV359" s="35">
        <v>32970</v>
      </c>
      <c r="BW359" s="35"/>
      <c r="BX359" s="35">
        <v>836370</v>
      </c>
      <c r="BY359" s="35"/>
      <c r="BZ359" s="35">
        <v>298980</v>
      </c>
      <c r="CA359" s="35">
        <v>96920</v>
      </c>
      <c r="CB359" s="35">
        <v>271295</v>
      </c>
      <c r="CC359" s="35">
        <v>357840</v>
      </c>
      <c r="CD359" s="35">
        <v>165090</v>
      </c>
      <c r="CE359" s="35"/>
      <c r="CF359" s="35"/>
      <c r="CG359" s="35">
        <v>1789020</v>
      </c>
      <c r="CH359" s="35">
        <v>276470</v>
      </c>
      <c r="CI359" s="35">
        <v>579910</v>
      </c>
      <c r="CJ359" s="35">
        <v>226120</v>
      </c>
      <c r="CK359" s="35">
        <v>333417.5</v>
      </c>
      <c r="CL359" s="35">
        <v>290430</v>
      </c>
      <c r="CM359" s="35">
        <v>308650</v>
      </c>
      <c r="CN359" s="35">
        <v>524760</v>
      </c>
      <c r="CO359" s="35">
        <v>130553</v>
      </c>
      <c r="CP359" s="35">
        <v>268631</v>
      </c>
      <c r="CQ359" s="35">
        <v>243830</v>
      </c>
      <c r="CR359" s="35">
        <v>587520</v>
      </c>
      <c r="CS359" s="35">
        <v>244780</v>
      </c>
      <c r="CT359" s="35"/>
      <c r="CU359" s="35">
        <v>213090</v>
      </c>
      <c r="CV359" s="35">
        <v>252410</v>
      </c>
      <c r="CW359" s="35">
        <v>616550</v>
      </c>
      <c r="CX359" s="35">
        <v>236708</v>
      </c>
      <c r="CY359" s="35">
        <v>407430</v>
      </c>
      <c r="CZ359" s="35">
        <v>250694</v>
      </c>
      <c r="DA359" s="35">
        <v>241642</v>
      </c>
      <c r="DB359" s="35">
        <v>30802992</v>
      </c>
      <c r="DC359" s="35">
        <v>1333829</v>
      </c>
      <c r="DD359" s="35">
        <v>245390</v>
      </c>
      <c r="DE359" s="35">
        <v>732270</v>
      </c>
      <c r="DF359" s="35">
        <v>1036615</v>
      </c>
      <c r="DG359" s="35">
        <v>498530</v>
      </c>
      <c r="DH359" s="35">
        <v>3281730</v>
      </c>
      <c r="DI359" s="35">
        <v>550578</v>
      </c>
      <c r="DJ359" s="35">
        <v>106980</v>
      </c>
      <c r="DK359" s="35">
        <v>170220</v>
      </c>
      <c r="DL359" s="35">
        <v>290460</v>
      </c>
      <c r="DM359" s="35">
        <v>364673</v>
      </c>
      <c r="DN359" s="35">
        <v>874158</v>
      </c>
      <c r="DO359" s="35">
        <v>773730</v>
      </c>
      <c r="DP359" s="35">
        <v>202310</v>
      </c>
      <c r="DQ359" s="35">
        <v>222870</v>
      </c>
      <c r="DR359" s="35">
        <v>310200</v>
      </c>
      <c r="DS359" s="35">
        <v>791119</v>
      </c>
      <c r="DT359" s="35">
        <v>356730</v>
      </c>
      <c r="DU359" s="35"/>
      <c r="DV359" s="35">
        <v>201530</v>
      </c>
      <c r="DW359" s="35"/>
      <c r="DX359" s="35">
        <v>323100</v>
      </c>
      <c r="DY359" s="35">
        <v>508840</v>
      </c>
      <c r="DZ359" s="35">
        <v>230460</v>
      </c>
      <c r="EA359" s="35">
        <v>372720</v>
      </c>
      <c r="EB359" s="35">
        <v>214140</v>
      </c>
      <c r="EC359" s="35">
        <v>585310</v>
      </c>
      <c r="ED359" s="35">
        <v>346470</v>
      </c>
      <c r="EE359" s="35">
        <v>415320</v>
      </c>
      <c r="EF359" s="35">
        <v>672500</v>
      </c>
      <c r="EG359" s="35">
        <v>767370</v>
      </c>
      <c r="EH359" s="35">
        <v>312390</v>
      </c>
      <c r="EI359" s="35">
        <v>353799</v>
      </c>
      <c r="EJ359" s="35">
        <v>394800</v>
      </c>
      <c r="EK359" s="35">
        <v>534570</v>
      </c>
      <c r="EL359" s="35">
        <v>473370</v>
      </c>
      <c r="EM359" s="35">
        <v>255749</v>
      </c>
      <c r="EN359" s="35">
        <v>235140</v>
      </c>
      <c r="EO359" s="35">
        <v>1127109</v>
      </c>
      <c r="EP359" s="35">
        <v>212455</v>
      </c>
      <c r="EQ359" s="35">
        <v>188062</v>
      </c>
      <c r="ER359" s="35">
        <v>123780</v>
      </c>
      <c r="ES359" s="35">
        <v>69840</v>
      </c>
      <c r="ET359" s="35">
        <v>115590</v>
      </c>
      <c r="EU359" s="35">
        <v>486420</v>
      </c>
      <c r="EV359" s="35">
        <v>299180</v>
      </c>
      <c r="EW359" s="35">
        <v>216753.5</v>
      </c>
      <c r="EX359" s="35">
        <v>22179159.5</v>
      </c>
      <c r="EY359" s="35">
        <v>1047720</v>
      </c>
      <c r="EZ359" s="35">
        <v>146143</v>
      </c>
      <c r="FA359" s="35">
        <v>309870</v>
      </c>
      <c r="FB359" s="35">
        <v>409810</v>
      </c>
      <c r="FC359" s="35">
        <v>574775</v>
      </c>
      <c r="FD359" s="35">
        <v>440040</v>
      </c>
      <c r="FE359" s="35">
        <v>363720</v>
      </c>
      <c r="FF359" s="35">
        <v>198000</v>
      </c>
      <c r="FG359" s="35">
        <v>190680</v>
      </c>
      <c r="FH359" s="35">
        <v>209000</v>
      </c>
      <c r="FI359" s="35">
        <v>226739</v>
      </c>
      <c r="FJ359" s="35">
        <v>228788</v>
      </c>
      <c r="FK359" s="35">
        <v>746730</v>
      </c>
      <c r="FL359" s="35">
        <v>180870</v>
      </c>
      <c r="FM359" s="35">
        <v>215270</v>
      </c>
      <c r="FN359" s="35">
        <v>193730</v>
      </c>
      <c r="FO359" s="35">
        <v>289799</v>
      </c>
      <c r="FP359" s="35">
        <v>313880</v>
      </c>
      <c r="FQ359" s="35">
        <v>127090</v>
      </c>
      <c r="FR359" s="35">
        <v>22750</v>
      </c>
      <c r="FS359" s="35">
        <v>2210801</v>
      </c>
      <c r="FT359" s="35">
        <v>332212</v>
      </c>
      <c r="FU359" s="35">
        <v>349130</v>
      </c>
      <c r="FV359" s="35">
        <v>525818</v>
      </c>
      <c r="FW359" s="35">
        <v>602700</v>
      </c>
      <c r="FX359" s="35"/>
      <c r="FY359" s="35">
        <v>787530</v>
      </c>
      <c r="FZ359" s="35">
        <v>452730</v>
      </c>
      <c r="GA359" s="35">
        <v>535740</v>
      </c>
      <c r="GB359" s="35">
        <v>500777</v>
      </c>
      <c r="GC359" s="35">
        <v>571920</v>
      </c>
      <c r="GD359" s="35">
        <v>360720</v>
      </c>
      <c r="GE359" s="35">
        <v>277874</v>
      </c>
      <c r="GF359" s="35">
        <v>138660</v>
      </c>
      <c r="GG359" s="35">
        <v>176610</v>
      </c>
      <c r="GH359" s="35">
        <v>172220</v>
      </c>
      <c r="GI359" s="35"/>
      <c r="GJ359" s="35">
        <v>491860</v>
      </c>
      <c r="GK359" s="35">
        <v>329328</v>
      </c>
      <c r="GL359" s="35"/>
      <c r="GM359" s="35"/>
      <c r="GN359" s="35">
        <v>552563</v>
      </c>
      <c r="GO359" s="35">
        <v>260630</v>
      </c>
      <c r="GP359" s="35"/>
      <c r="GQ359" s="35">
        <v>133370</v>
      </c>
      <c r="GR359" s="35">
        <v>125805</v>
      </c>
      <c r="GS359" s="35">
        <v>660450</v>
      </c>
      <c r="GT359" s="35"/>
      <c r="GU359" s="35"/>
      <c r="GV359" s="35">
        <v>582080</v>
      </c>
      <c r="GW359" s="35">
        <v>62870</v>
      </c>
      <c r="GX359" s="35">
        <v>503889</v>
      </c>
      <c r="GY359" s="35">
        <v>461781</v>
      </c>
      <c r="GZ359" s="35">
        <v>303020</v>
      </c>
      <c r="HA359" s="35">
        <v>18898492</v>
      </c>
      <c r="HB359" s="35">
        <v>622690</v>
      </c>
      <c r="HC359" s="35">
        <v>23192</v>
      </c>
      <c r="HD359" s="35"/>
      <c r="HE359" s="35"/>
      <c r="HF359" s="35">
        <v>2037450</v>
      </c>
      <c r="HG359" s="35">
        <v>613429</v>
      </c>
      <c r="HH359" s="35">
        <v>769420</v>
      </c>
      <c r="HI359" s="35">
        <v>763430</v>
      </c>
      <c r="HJ359" s="35">
        <v>689629</v>
      </c>
      <c r="HK359" s="35">
        <v>690060</v>
      </c>
      <c r="HL359" s="35">
        <v>236000</v>
      </c>
      <c r="HM359" s="35">
        <v>1424530</v>
      </c>
      <c r="HN359" s="35">
        <v>609560</v>
      </c>
      <c r="HO359" s="35">
        <v>363611</v>
      </c>
      <c r="HP359" s="35">
        <v>423094</v>
      </c>
      <c r="HQ359" s="35"/>
      <c r="HR359" s="35">
        <v>391141</v>
      </c>
      <c r="HS359" s="35">
        <v>356650</v>
      </c>
      <c r="HT359" s="35">
        <v>179630</v>
      </c>
      <c r="HU359" s="35">
        <v>1331679</v>
      </c>
      <c r="HV359" s="35">
        <v>3204390</v>
      </c>
      <c r="HW359" s="35">
        <v>372150</v>
      </c>
      <c r="HX359" s="35">
        <v>218220</v>
      </c>
      <c r="HY359" s="35">
        <v>236189</v>
      </c>
      <c r="HZ359" s="35">
        <v>199200</v>
      </c>
      <c r="IA359" s="35">
        <v>479340</v>
      </c>
      <c r="IB359" s="35">
        <v>231517</v>
      </c>
      <c r="IC359" s="35">
        <v>269293</v>
      </c>
      <c r="ID359" s="35">
        <v>227469</v>
      </c>
      <c r="IE359" s="35">
        <v>332610</v>
      </c>
      <c r="IF359" s="35">
        <v>441467.5</v>
      </c>
      <c r="IG359" s="35">
        <v>131910</v>
      </c>
      <c r="IH359" s="35">
        <v>301590</v>
      </c>
      <c r="II359" s="35">
        <v>140305</v>
      </c>
      <c r="IJ359" s="35">
        <v>58350</v>
      </c>
      <c r="IK359" s="35">
        <v>13239818.25</v>
      </c>
      <c r="IL359" s="35">
        <v>578960</v>
      </c>
      <c r="IM359" s="35">
        <v>648720</v>
      </c>
      <c r="IN359" s="35">
        <v>522450</v>
      </c>
      <c r="IO359" s="35">
        <v>628320</v>
      </c>
      <c r="IP359" s="35">
        <v>434229.75</v>
      </c>
      <c r="IQ359" s="35">
        <v>349295</v>
      </c>
      <c r="IR359" s="35">
        <v>166800</v>
      </c>
      <c r="IS359" s="35">
        <v>169405</v>
      </c>
      <c r="IT359" s="35">
        <v>209081</v>
      </c>
      <c r="IU359" s="35">
        <v>309508</v>
      </c>
      <c r="IV359" s="35"/>
      <c r="IW359" s="35">
        <v>779692</v>
      </c>
      <c r="IX359" s="35"/>
      <c r="IY359" s="35">
        <v>334790</v>
      </c>
      <c r="IZ359" s="35">
        <v>304086</v>
      </c>
      <c r="JA359" s="35"/>
      <c r="JB359" s="35">
        <v>289020</v>
      </c>
      <c r="JC359" s="35">
        <v>10920</v>
      </c>
      <c r="JD359" s="35">
        <v>90194</v>
      </c>
      <c r="JE359" s="35">
        <v>207070</v>
      </c>
      <c r="JF359" s="35">
        <v>247300</v>
      </c>
      <c r="JG359" s="35">
        <v>288000</v>
      </c>
      <c r="JH359" s="35">
        <v>391570</v>
      </c>
      <c r="JI359" s="35">
        <v>502752.5</v>
      </c>
      <c r="JJ359" s="35">
        <v>189270</v>
      </c>
      <c r="JK359" s="35">
        <v>228660</v>
      </c>
      <c r="JL359" s="35"/>
      <c r="JM359" s="35"/>
      <c r="JN359" s="35">
        <v>742690</v>
      </c>
      <c r="JO359" s="35">
        <v>158408</v>
      </c>
      <c r="JP359" s="35">
        <v>269414</v>
      </c>
      <c r="JQ359" s="35">
        <v>260166</v>
      </c>
      <c r="JR359" s="35">
        <v>57042</v>
      </c>
      <c r="JS359" s="35">
        <v>429471</v>
      </c>
      <c r="JT359" s="35">
        <v>160350</v>
      </c>
      <c r="JU359" s="35">
        <v>41566648</v>
      </c>
      <c r="JV359" s="35">
        <v>1171530</v>
      </c>
      <c r="JW359" s="35">
        <v>253382</v>
      </c>
      <c r="JX359" s="35">
        <v>247350</v>
      </c>
      <c r="JY359" s="35"/>
      <c r="JZ359" s="35">
        <v>643941</v>
      </c>
      <c r="KA359" s="35">
        <v>188895</v>
      </c>
      <c r="KB359" s="35">
        <v>298350</v>
      </c>
      <c r="KC359" s="35">
        <v>278700</v>
      </c>
      <c r="KD359" s="35">
        <v>1991197.5</v>
      </c>
      <c r="KE359" s="35">
        <v>879025</v>
      </c>
      <c r="KF359" s="35"/>
      <c r="KG359" s="35">
        <v>71059</v>
      </c>
      <c r="KH359" s="35">
        <v>475502</v>
      </c>
      <c r="KI359" s="35">
        <v>127309</v>
      </c>
      <c r="KJ359" s="35">
        <v>820310</v>
      </c>
      <c r="KK359" s="35"/>
      <c r="KL359" s="35">
        <v>161850</v>
      </c>
      <c r="KM359" s="35"/>
      <c r="KN359" s="35">
        <v>435588</v>
      </c>
      <c r="KO359" s="35">
        <v>359350</v>
      </c>
      <c r="KP359" s="35">
        <v>489067</v>
      </c>
      <c r="KQ359" s="35">
        <v>75960</v>
      </c>
      <c r="KR359" s="35"/>
      <c r="KS359" s="35">
        <v>1826820</v>
      </c>
      <c r="KT359" s="35">
        <v>974370</v>
      </c>
      <c r="KU359" s="35">
        <v>248270</v>
      </c>
      <c r="KV359" s="35">
        <v>532540</v>
      </c>
      <c r="KW359" s="35">
        <v>539581</v>
      </c>
      <c r="KX359" s="35">
        <v>387340</v>
      </c>
      <c r="KY359" s="35">
        <v>1463640</v>
      </c>
      <c r="KZ359" s="35">
        <v>544670</v>
      </c>
      <c r="LA359" s="35">
        <v>327825</v>
      </c>
      <c r="LB359" s="35"/>
      <c r="LC359" s="35">
        <v>302490</v>
      </c>
      <c r="LD359" s="35">
        <v>580800</v>
      </c>
      <c r="LE359" s="35">
        <v>658530</v>
      </c>
      <c r="LF359" s="35">
        <v>355800</v>
      </c>
      <c r="LG359" s="35">
        <v>108030</v>
      </c>
      <c r="LH359" s="35"/>
      <c r="LI359" s="35">
        <v>305300</v>
      </c>
      <c r="LJ359" s="35">
        <v>2344270</v>
      </c>
      <c r="LK359" s="35">
        <v>875710</v>
      </c>
      <c r="LL359" s="35">
        <v>1827450</v>
      </c>
      <c r="LM359" s="35">
        <v>842980</v>
      </c>
      <c r="LN359" s="35">
        <v>241157</v>
      </c>
      <c r="LO359" s="35">
        <v>362985</v>
      </c>
      <c r="LP359" s="35"/>
      <c r="LQ359" s="35">
        <v>455928</v>
      </c>
      <c r="LR359" s="35">
        <v>147600</v>
      </c>
      <c r="LS359" s="35">
        <v>688410</v>
      </c>
      <c r="LT359" s="35">
        <v>258269</v>
      </c>
      <c r="LU359" s="35">
        <v>1649610</v>
      </c>
      <c r="LV359" s="35"/>
      <c r="LW359" s="35">
        <v>232058</v>
      </c>
      <c r="LX359" s="35">
        <v>2792450</v>
      </c>
      <c r="LY359" s="35">
        <v>1789980</v>
      </c>
      <c r="LZ359" s="35">
        <v>2003536.25</v>
      </c>
      <c r="MA359" s="35">
        <v>990330</v>
      </c>
      <c r="MB359" s="35">
        <v>485450</v>
      </c>
      <c r="MC359" s="35">
        <v>643537</v>
      </c>
      <c r="MD359" s="35">
        <v>531420</v>
      </c>
      <c r="ME359" s="35">
        <v>393120</v>
      </c>
      <c r="MF359" s="35">
        <v>433550</v>
      </c>
      <c r="MG359" s="35">
        <v>375670</v>
      </c>
      <c r="MH359" s="35">
        <v>814340</v>
      </c>
      <c r="MI359" s="35">
        <v>279182</v>
      </c>
      <c r="MJ359" s="35">
        <v>39583363.75</v>
      </c>
      <c r="MK359" s="35">
        <v>1614360</v>
      </c>
      <c r="ML359" s="35">
        <v>746164</v>
      </c>
      <c r="MM359" s="35">
        <v>355630</v>
      </c>
      <c r="MN359" s="35">
        <v>167207</v>
      </c>
      <c r="MO359" s="35">
        <v>292620</v>
      </c>
      <c r="MP359" s="35">
        <v>474217</v>
      </c>
      <c r="MQ359" s="35">
        <v>579174</v>
      </c>
      <c r="MR359" s="35">
        <v>329950</v>
      </c>
      <c r="MS359" s="35">
        <v>502279</v>
      </c>
      <c r="MT359" s="35">
        <v>291540</v>
      </c>
      <c r="MU359" s="35">
        <v>310050</v>
      </c>
      <c r="MV359" s="35">
        <v>452837</v>
      </c>
      <c r="MW359" s="35"/>
      <c r="MX359" s="35">
        <v>353471</v>
      </c>
      <c r="MY359" s="35"/>
      <c r="MZ359" s="35"/>
      <c r="NA359" s="35">
        <v>454410</v>
      </c>
      <c r="NB359" s="35"/>
      <c r="NC359" s="35">
        <v>480630</v>
      </c>
      <c r="ND359" s="35">
        <v>470520</v>
      </c>
      <c r="NE359" s="35">
        <v>338275</v>
      </c>
      <c r="NF359" s="35">
        <v>140355</v>
      </c>
      <c r="NG359" s="35">
        <v>93250</v>
      </c>
      <c r="NH359" s="35">
        <v>2174910</v>
      </c>
      <c r="NI359" s="35"/>
      <c r="NJ359" s="35"/>
      <c r="NK359" s="35">
        <v>1191840</v>
      </c>
      <c r="NL359" s="35"/>
      <c r="NM359" s="35">
        <v>452700</v>
      </c>
      <c r="NN359" s="35">
        <v>358645</v>
      </c>
      <c r="NO359" s="35">
        <v>1090680</v>
      </c>
      <c r="NP359" s="35">
        <v>88320</v>
      </c>
      <c r="NQ359" s="35">
        <v>466670</v>
      </c>
      <c r="NR359" s="35"/>
      <c r="NS359" s="35">
        <v>246640</v>
      </c>
      <c r="NT359" s="35">
        <v>1201478</v>
      </c>
      <c r="NU359" s="35">
        <v>235523</v>
      </c>
      <c r="NV359" s="35">
        <v>192820</v>
      </c>
      <c r="NW359" s="35">
        <v>390597</v>
      </c>
      <c r="NX359" s="35"/>
      <c r="NY359" s="35">
        <v>122398</v>
      </c>
      <c r="NZ359" s="35">
        <v>200252</v>
      </c>
      <c r="OA359" s="35"/>
      <c r="OB359" s="35"/>
      <c r="OC359" s="35">
        <v>284290</v>
      </c>
      <c r="OD359" s="35">
        <v>245995</v>
      </c>
      <c r="OE359" s="35"/>
      <c r="OF359" s="35">
        <v>375563</v>
      </c>
      <c r="OG359" s="35"/>
      <c r="OH359" s="35">
        <v>2601750</v>
      </c>
      <c r="OI359" s="35">
        <v>701290</v>
      </c>
      <c r="OJ359" s="35">
        <v>535158</v>
      </c>
      <c r="OK359" s="35">
        <v>906019</v>
      </c>
      <c r="OL359" s="35"/>
      <c r="OM359" s="35"/>
      <c r="ON359" s="35">
        <v>552430</v>
      </c>
      <c r="OO359" s="35">
        <v>289901</v>
      </c>
      <c r="OP359" s="35"/>
      <c r="OQ359" s="35"/>
      <c r="OR359" s="35"/>
      <c r="OS359" s="35"/>
      <c r="OT359" s="35">
        <v>502856</v>
      </c>
      <c r="OU359" s="35">
        <v>50380</v>
      </c>
      <c r="OV359" s="35">
        <v>463354</v>
      </c>
      <c r="OW359" s="35">
        <v>802600</v>
      </c>
      <c r="OX359" s="35">
        <v>210580</v>
      </c>
      <c r="OY359" s="35">
        <v>289150</v>
      </c>
      <c r="OZ359" s="35">
        <v>272310</v>
      </c>
      <c r="PA359" s="35">
        <v>320250</v>
      </c>
      <c r="PB359" s="35">
        <v>623008</v>
      </c>
      <c r="PC359" s="35">
        <v>395995</v>
      </c>
      <c r="PD359" s="35">
        <v>204100</v>
      </c>
      <c r="PE359" s="35">
        <v>200747</v>
      </c>
      <c r="PF359" s="35">
        <v>27688138</v>
      </c>
      <c r="PG359" s="35">
        <v>1575471</v>
      </c>
      <c r="PH359" s="35">
        <v>166422</v>
      </c>
      <c r="PI359" s="35"/>
      <c r="PJ359" s="35">
        <v>86180</v>
      </c>
      <c r="PK359" s="35"/>
      <c r="PL359" s="35">
        <v>657720</v>
      </c>
      <c r="PM359" s="35">
        <v>312730.5</v>
      </c>
      <c r="PN359" s="35">
        <v>242802</v>
      </c>
      <c r="PO359" s="35">
        <v>304290</v>
      </c>
      <c r="PP359" s="35"/>
      <c r="PQ359" s="35">
        <v>336280</v>
      </c>
      <c r="PR359" s="35">
        <v>311457.75</v>
      </c>
      <c r="PS359" s="35">
        <v>202389</v>
      </c>
      <c r="PT359" s="35"/>
      <c r="PU359" s="35">
        <v>54310</v>
      </c>
      <c r="PV359" s="35">
        <v>126574</v>
      </c>
      <c r="PW359" s="35">
        <v>140643</v>
      </c>
      <c r="PX359" s="35">
        <v>148290</v>
      </c>
      <c r="PY359" s="35">
        <v>4091773</v>
      </c>
      <c r="PZ359" s="35">
        <v>297472</v>
      </c>
      <c r="QA359" s="35"/>
      <c r="QB359" s="35"/>
      <c r="QC359" s="35"/>
      <c r="QD359" s="35"/>
      <c r="QE359" s="35"/>
      <c r="QF359" s="35"/>
      <c r="QG359" s="35"/>
      <c r="QH359" s="35">
        <v>180889</v>
      </c>
      <c r="QI359" s="35">
        <v>506081.5</v>
      </c>
      <c r="QJ359" s="35">
        <v>244287</v>
      </c>
      <c r="QK359" s="35">
        <v>178752</v>
      </c>
      <c r="QL359" s="35">
        <v>6320</v>
      </c>
      <c r="QM359" s="35">
        <v>452782.75</v>
      </c>
      <c r="QN359" s="35">
        <v>431897</v>
      </c>
      <c r="QO359" s="35">
        <v>56762</v>
      </c>
      <c r="QP359" s="35">
        <v>459048</v>
      </c>
      <c r="QQ359" s="35">
        <v>144630</v>
      </c>
      <c r="QR359" s="35">
        <v>640415.25</v>
      </c>
      <c r="QS359" s="35">
        <v>363330</v>
      </c>
      <c r="QT359" s="35">
        <v>172343.5</v>
      </c>
      <c r="QU359" s="35">
        <v>110970</v>
      </c>
      <c r="QV359" s="35">
        <v>113714</v>
      </c>
      <c r="QW359" s="35">
        <v>132855</v>
      </c>
      <c r="QX359" s="35"/>
      <c r="QY359" s="35">
        <v>1011840</v>
      </c>
      <c r="QZ359" s="35">
        <v>157420</v>
      </c>
      <c r="RA359" s="35">
        <v>467470</v>
      </c>
      <c r="RB359" s="35">
        <v>192150</v>
      </c>
      <c r="RC359" s="35">
        <v>360351</v>
      </c>
      <c r="RD359" s="35">
        <v>387750</v>
      </c>
      <c r="RE359" s="35">
        <v>274877</v>
      </c>
      <c r="RF359" s="35">
        <v>379890</v>
      </c>
      <c r="RG359" s="35">
        <v>315470</v>
      </c>
      <c r="RH359" s="35">
        <v>133976</v>
      </c>
      <c r="RI359" s="35">
        <v>179795</v>
      </c>
      <c r="RJ359" s="35">
        <v>139190</v>
      </c>
      <c r="RK359" s="35">
        <v>145358.5</v>
      </c>
      <c r="RL359" s="35"/>
      <c r="RM359" s="35">
        <v>403700</v>
      </c>
      <c r="RN359" s="35"/>
      <c r="RO359" s="35"/>
      <c r="RP359" s="35"/>
      <c r="RQ359" s="35">
        <v>347200</v>
      </c>
      <c r="RR359" s="35">
        <v>837694.5</v>
      </c>
      <c r="RS359" s="35">
        <v>252798</v>
      </c>
      <c r="RT359" s="35">
        <v>259720</v>
      </c>
      <c r="RU359" s="35">
        <v>372503</v>
      </c>
      <c r="RV359" s="35">
        <v>795750</v>
      </c>
      <c r="RW359" s="35">
        <v>107940</v>
      </c>
      <c r="RX359" s="35">
        <v>143862.5</v>
      </c>
      <c r="RY359" s="35">
        <v>882810</v>
      </c>
      <c r="RZ359" s="35">
        <v>88153</v>
      </c>
      <c r="SA359" s="35">
        <v>184590</v>
      </c>
      <c r="SB359" s="35">
        <v>236130</v>
      </c>
      <c r="SC359" s="35">
        <v>116777</v>
      </c>
      <c r="SD359" s="35">
        <v>124466</v>
      </c>
      <c r="SE359" s="35">
        <v>154930</v>
      </c>
      <c r="SF359" s="35">
        <v>22704442.75</v>
      </c>
      <c r="SG359" s="35">
        <v>1492650</v>
      </c>
      <c r="SH359" s="35">
        <v>206970</v>
      </c>
      <c r="SI359" s="35">
        <v>460980</v>
      </c>
      <c r="SJ359" s="35">
        <v>332850</v>
      </c>
      <c r="SK359" s="35">
        <v>91930</v>
      </c>
      <c r="SL359" s="35">
        <v>226230</v>
      </c>
      <c r="SM359" s="35">
        <v>192370</v>
      </c>
      <c r="SN359" s="35">
        <v>627510</v>
      </c>
      <c r="SO359" s="35">
        <v>192255</v>
      </c>
      <c r="SP359" s="35">
        <v>133520</v>
      </c>
      <c r="SQ359" s="35">
        <v>276840</v>
      </c>
      <c r="SR359" s="35">
        <v>495900</v>
      </c>
      <c r="SS359" s="35">
        <v>226912</v>
      </c>
      <c r="ST359" s="35">
        <v>180060</v>
      </c>
      <c r="SU359" s="35">
        <v>1087573.3400000001</v>
      </c>
      <c r="SV359" s="35">
        <v>229970.46</v>
      </c>
      <c r="SW359" s="35">
        <v>380475</v>
      </c>
      <c r="SX359" s="35">
        <v>219910</v>
      </c>
      <c r="SY359" s="35">
        <v>105370</v>
      </c>
      <c r="SZ359" s="35">
        <v>233620</v>
      </c>
      <c r="TA359" s="35">
        <v>30</v>
      </c>
      <c r="TB359" s="35">
        <v>366630</v>
      </c>
      <c r="TC359" s="35"/>
      <c r="TD359" s="35">
        <v>20340</v>
      </c>
      <c r="TE359" s="35">
        <v>497880</v>
      </c>
      <c r="TF359" s="35"/>
      <c r="TG359" s="35">
        <v>736610</v>
      </c>
      <c r="TH359" s="35">
        <v>428190</v>
      </c>
      <c r="TI359" s="35">
        <v>434705.5</v>
      </c>
      <c r="TJ359" s="35">
        <v>444285</v>
      </c>
      <c r="TK359" s="35">
        <v>326470</v>
      </c>
      <c r="TL359" s="35">
        <v>353589</v>
      </c>
      <c r="TM359" s="35">
        <v>306900</v>
      </c>
      <c r="TN359" s="35">
        <v>132300</v>
      </c>
      <c r="TO359" s="35">
        <v>1951710</v>
      </c>
      <c r="TP359" s="35">
        <v>189310</v>
      </c>
      <c r="TQ359" s="35">
        <v>121560</v>
      </c>
      <c r="TR359" s="35">
        <v>312338</v>
      </c>
      <c r="TS359" s="35">
        <v>309300</v>
      </c>
      <c r="TT359" s="35">
        <v>252168</v>
      </c>
      <c r="TU359" s="35">
        <v>84990</v>
      </c>
      <c r="TV359" s="35">
        <v>965360</v>
      </c>
      <c r="TW359" s="35">
        <v>282530</v>
      </c>
      <c r="TX359" s="35">
        <v>416200</v>
      </c>
      <c r="TY359" s="35">
        <v>354208</v>
      </c>
      <c r="TZ359" s="35">
        <v>135400</v>
      </c>
      <c r="UA359" s="35">
        <v>148630</v>
      </c>
      <c r="UB359" s="35">
        <v>274694</v>
      </c>
      <c r="UC359" s="35">
        <v>94754</v>
      </c>
      <c r="UD359" s="35">
        <v>157301</v>
      </c>
      <c r="UE359" s="35"/>
      <c r="UF359" s="35">
        <v>143223</v>
      </c>
      <c r="UG359" s="35">
        <v>1360940</v>
      </c>
      <c r="UH359" s="35">
        <v>508180</v>
      </c>
      <c r="UI359" s="35">
        <v>190170</v>
      </c>
      <c r="UJ359" s="35">
        <v>332520</v>
      </c>
      <c r="UK359" s="35">
        <v>635790</v>
      </c>
      <c r="UL359" s="35">
        <v>257525</v>
      </c>
      <c r="UM359" s="35">
        <v>110662</v>
      </c>
      <c r="UN359" s="35">
        <v>283980</v>
      </c>
      <c r="UO359" s="35">
        <v>236850</v>
      </c>
      <c r="UP359" s="35">
        <v>572970</v>
      </c>
      <c r="UQ359" s="35">
        <v>528420</v>
      </c>
      <c r="UR359" s="35">
        <v>270840</v>
      </c>
      <c r="US359" s="35">
        <v>666720</v>
      </c>
      <c r="UT359" s="35">
        <v>354990</v>
      </c>
      <c r="UU359" s="35">
        <v>278730</v>
      </c>
      <c r="UV359" s="35">
        <v>1978792.5</v>
      </c>
      <c r="UW359" s="35">
        <v>426270</v>
      </c>
      <c r="UX359" s="35">
        <v>325387</v>
      </c>
      <c r="UY359" s="35">
        <v>655190</v>
      </c>
      <c r="UZ359" s="35">
        <v>44070</v>
      </c>
      <c r="VA359" s="35">
        <v>326430</v>
      </c>
      <c r="VB359" s="35">
        <v>813910</v>
      </c>
      <c r="VC359" s="35">
        <v>250270</v>
      </c>
      <c r="VD359" s="35">
        <v>253539</v>
      </c>
      <c r="VE359" s="35">
        <v>261460</v>
      </c>
      <c r="VF359" s="35">
        <v>486115</v>
      </c>
      <c r="VG359" s="35">
        <v>604200</v>
      </c>
      <c r="VH359" s="35">
        <v>455640</v>
      </c>
      <c r="VI359" s="35">
        <v>825072</v>
      </c>
      <c r="VJ359" s="35">
        <v>247995</v>
      </c>
      <c r="VK359" s="35">
        <v>186245</v>
      </c>
      <c r="VL359" s="35">
        <v>146894</v>
      </c>
      <c r="VM359" s="35">
        <v>234633</v>
      </c>
      <c r="VN359" s="35">
        <v>746491.5</v>
      </c>
      <c r="VO359" s="35">
        <v>262213</v>
      </c>
      <c r="VP359" s="35">
        <v>198240</v>
      </c>
      <c r="VQ359" s="35">
        <v>33953845.299999997</v>
      </c>
      <c r="VR359" s="35">
        <v>118973</v>
      </c>
      <c r="VS359" s="35">
        <v>1898460</v>
      </c>
      <c r="VT359" s="35">
        <v>342300</v>
      </c>
      <c r="VU359" s="35">
        <v>287694</v>
      </c>
      <c r="VV359" s="35">
        <v>628040</v>
      </c>
      <c r="VW359" s="35">
        <v>561600</v>
      </c>
      <c r="VX359" s="35">
        <v>393905</v>
      </c>
      <c r="VY359" s="35">
        <v>282868</v>
      </c>
      <c r="VZ359" s="35">
        <v>338760</v>
      </c>
      <c r="WA359" s="35">
        <v>326960</v>
      </c>
      <c r="WB359" s="35">
        <v>566040</v>
      </c>
      <c r="WC359" s="35">
        <v>335030</v>
      </c>
      <c r="WD359" s="35">
        <v>670568</v>
      </c>
      <c r="WE359" s="35">
        <v>294330</v>
      </c>
      <c r="WF359" s="35">
        <v>185160</v>
      </c>
      <c r="WG359" s="35">
        <v>192525</v>
      </c>
      <c r="WH359" s="35">
        <v>7293557.7999999998</v>
      </c>
      <c r="WI359" s="35">
        <v>696270</v>
      </c>
      <c r="WJ359" s="35">
        <v>400210</v>
      </c>
      <c r="WK359" s="35"/>
      <c r="WL359" s="35">
        <v>258540</v>
      </c>
      <c r="WM359" s="35">
        <v>24280</v>
      </c>
      <c r="WN359" s="35">
        <v>374720</v>
      </c>
      <c r="WO359" s="35">
        <v>746640</v>
      </c>
      <c r="WP359" s="35">
        <v>384320</v>
      </c>
      <c r="WQ359" s="35">
        <v>602611</v>
      </c>
      <c r="WR359" s="35">
        <v>388971</v>
      </c>
      <c r="WS359" s="35">
        <v>525860</v>
      </c>
      <c r="WT359" s="35"/>
      <c r="WU359" s="35">
        <v>757492</v>
      </c>
      <c r="WV359" s="35">
        <v>881920</v>
      </c>
      <c r="WW359" s="35">
        <v>30802</v>
      </c>
      <c r="WX359" s="35">
        <v>368910</v>
      </c>
      <c r="WY359" s="35">
        <v>514560</v>
      </c>
      <c r="WZ359" s="35">
        <v>262033</v>
      </c>
      <c r="XA359" s="35">
        <v>1704150</v>
      </c>
      <c r="XB359" s="35">
        <v>18420</v>
      </c>
      <c r="XC359" s="35">
        <v>290998</v>
      </c>
      <c r="XD359" s="35">
        <v>176990</v>
      </c>
      <c r="XE359" s="35">
        <v>182970</v>
      </c>
      <c r="XF359" s="35">
        <v>587845</v>
      </c>
      <c r="XG359" s="35">
        <v>137035</v>
      </c>
      <c r="XH359" s="35">
        <v>189052</v>
      </c>
      <c r="XI359" s="35">
        <v>237212</v>
      </c>
      <c r="XJ359" s="35"/>
      <c r="XK359" s="35">
        <v>182050</v>
      </c>
      <c r="XL359" s="35">
        <v>132350</v>
      </c>
      <c r="XM359" s="35">
        <v>114191</v>
      </c>
      <c r="XN359" s="35">
        <v>56736</v>
      </c>
      <c r="XO359" s="35">
        <v>2362530</v>
      </c>
      <c r="XP359" s="35">
        <v>416610</v>
      </c>
      <c r="XQ359" s="35">
        <v>526705</v>
      </c>
      <c r="XR359" s="35">
        <v>1066396</v>
      </c>
      <c r="XS359" s="35">
        <v>336510</v>
      </c>
      <c r="XT359" s="35">
        <v>644084</v>
      </c>
      <c r="XU359" s="35">
        <v>632430</v>
      </c>
      <c r="XV359" s="35">
        <v>376410</v>
      </c>
      <c r="XW359" s="35">
        <v>330066</v>
      </c>
      <c r="XX359" s="35">
        <v>737330</v>
      </c>
      <c r="XY359" s="35">
        <v>599250</v>
      </c>
      <c r="XZ359" s="35">
        <v>291560</v>
      </c>
      <c r="YA359" s="35">
        <v>254650</v>
      </c>
      <c r="YB359" s="35">
        <v>258350</v>
      </c>
      <c r="YC359" s="35">
        <v>149010</v>
      </c>
      <c r="YD359" s="35">
        <v>173790</v>
      </c>
      <c r="YE359" s="35">
        <v>203710</v>
      </c>
      <c r="YF359" s="35">
        <v>234060</v>
      </c>
      <c r="YG359" s="35">
        <v>194395</v>
      </c>
      <c r="YH359" s="35">
        <v>228840</v>
      </c>
      <c r="YI359" s="35">
        <v>279023</v>
      </c>
      <c r="YJ359" s="35">
        <v>199828</v>
      </c>
      <c r="YK359" s="35">
        <v>200460</v>
      </c>
      <c r="YL359" s="35">
        <v>2466210</v>
      </c>
      <c r="YM359" s="35">
        <v>215160</v>
      </c>
      <c r="YN359" s="35">
        <v>580457</v>
      </c>
      <c r="YO359" s="35">
        <v>221620</v>
      </c>
      <c r="YP359" s="35">
        <v>1129300</v>
      </c>
      <c r="YQ359" s="35">
        <v>286748</v>
      </c>
      <c r="YR359" s="35">
        <v>468466</v>
      </c>
      <c r="YS359" s="35">
        <v>41710</v>
      </c>
      <c r="YT359" s="35">
        <v>607524</v>
      </c>
      <c r="YU359" s="35">
        <v>742650</v>
      </c>
      <c r="YV359" s="35">
        <v>196980</v>
      </c>
      <c r="YW359" s="35">
        <v>202850</v>
      </c>
      <c r="YX359" s="35">
        <v>231365</v>
      </c>
      <c r="YY359" s="35">
        <v>332762</v>
      </c>
      <c r="YZ359" s="35">
        <v>124210</v>
      </c>
      <c r="ZA359" s="35">
        <v>147745</v>
      </c>
      <c r="ZB359" s="35">
        <v>130651.5</v>
      </c>
      <c r="ZC359" s="35">
        <v>44767314.299999997</v>
      </c>
      <c r="ZD359" s="35">
        <v>756130</v>
      </c>
      <c r="ZE359" s="35">
        <v>219230</v>
      </c>
      <c r="ZF359" s="35">
        <v>203700</v>
      </c>
      <c r="ZG359" s="35"/>
      <c r="ZH359" s="35">
        <v>140550</v>
      </c>
      <c r="ZI359" s="35">
        <v>161858</v>
      </c>
      <c r="ZJ359" s="35">
        <v>131300</v>
      </c>
      <c r="ZK359" s="35">
        <v>1306385</v>
      </c>
      <c r="ZL359" s="35">
        <v>157710</v>
      </c>
      <c r="ZM359" s="35">
        <v>516506</v>
      </c>
      <c r="ZN359" s="35">
        <v>214710</v>
      </c>
      <c r="ZO359" s="35">
        <v>220550</v>
      </c>
      <c r="ZP359" s="35">
        <v>358374</v>
      </c>
      <c r="ZQ359" s="35">
        <v>90840</v>
      </c>
      <c r="ZR359" s="35">
        <v>170387</v>
      </c>
      <c r="ZS359" s="35">
        <v>1291753</v>
      </c>
      <c r="ZT359" s="35">
        <v>1297860</v>
      </c>
      <c r="ZU359" s="35">
        <v>174718</v>
      </c>
      <c r="ZV359" s="35">
        <v>1598950</v>
      </c>
      <c r="ZW359" s="35">
        <v>641640</v>
      </c>
      <c r="ZX359" s="35">
        <v>694190</v>
      </c>
      <c r="ZY359" s="35">
        <v>235200</v>
      </c>
      <c r="ZZ359" s="35">
        <v>262505</v>
      </c>
      <c r="AAA359" s="35">
        <v>733690</v>
      </c>
      <c r="AAB359" s="35">
        <v>495500</v>
      </c>
      <c r="AAC359" s="35">
        <v>455152.25</v>
      </c>
      <c r="AAD359" s="35">
        <v>86790</v>
      </c>
      <c r="AAE359" s="35">
        <v>164850</v>
      </c>
      <c r="AAF359" s="35">
        <v>340380</v>
      </c>
      <c r="AAG359" s="35">
        <v>293590</v>
      </c>
      <c r="AAH359" s="35">
        <v>263861</v>
      </c>
      <c r="AAI359" s="35">
        <v>276131</v>
      </c>
      <c r="AAJ359" s="35">
        <v>274662</v>
      </c>
      <c r="AAK359" s="35">
        <v>130764</v>
      </c>
      <c r="AAL359" s="35">
        <v>180446.5</v>
      </c>
      <c r="AAM359" s="35">
        <v>197780</v>
      </c>
      <c r="AAN359" s="35">
        <v>93220</v>
      </c>
      <c r="AAO359" s="35">
        <v>128815</v>
      </c>
      <c r="AAP359" s="35"/>
      <c r="AAQ359" s="35">
        <v>229192</v>
      </c>
      <c r="AAR359" s="35">
        <v>231900</v>
      </c>
      <c r="AAS359" s="35">
        <v>162555</v>
      </c>
      <c r="AAT359" s="35">
        <v>207800</v>
      </c>
      <c r="AAU359" s="35">
        <v>246180</v>
      </c>
      <c r="AAV359" s="35">
        <v>340911.5</v>
      </c>
      <c r="AAW359" s="35"/>
      <c r="AAX359" s="35">
        <v>615180</v>
      </c>
      <c r="AAY359" s="35">
        <v>260040</v>
      </c>
      <c r="AAZ359" s="35">
        <v>644495</v>
      </c>
      <c r="ABA359" s="35">
        <v>1353660</v>
      </c>
      <c r="ABB359" s="35">
        <v>473690</v>
      </c>
      <c r="ABC359" s="35">
        <v>597595.5</v>
      </c>
      <c r="ABD359" s="35">
        <v>1485438.75</v>
      </c>
      <c r="ABE359" s="35">
        <v>704040</v>
      </c>
      <c r="ABF359" s="35">
        <v>259790</v>
      </c>
      <c r="ABG359" s="35">
        <v>400411</v>
      </c>
      <c r="ABH359" s="35">
        <v>955560</v>
      </c>
      <c r="ABI359" s="35">
        <v>771720</v>
      </c>
      <c r="ABJ359" s="35">
        <v>195240</v>
      </c>
      <c r="ABK359" s="35">
        <v>240942</v>
      </c>
      <c r="ABL359" s="35">
        <v>628064</v>
      </c>
      <c r="ABM359" s="35">
        <v>173387.05</v>
      </c>
      <c r="ABN359" s="35">
        <v>346784</v>
      </c>
      <c r="ABO359" s="35">
        <v>256033</v>
      </c>
      <c r="ABP359" s="35">
        <v>1176080</v>
      </c>
      <c r="ABQ359" s="35">
        <v>633022</v>
      </c>
      <c r="ABR359" s="35">
        <v>222460</v>
      </c>
      <c r="ABS359" s="35">
        <v>199800</v>
      </c>
      <c r="ABT359" s="35">
        <v>216571</v>
      </c>
      <c r="ABU359" s="35">
        <v>233050</v>
      </c>
      <c r="ABV359" s="35">
        <v>162420</v>
      </c>
      <c r="ABW359" s="35">
        <v>29584689.550000001</v>
      </c>
      <c r="ABX359" s="35">
        <v>1236690</v>
      </c>
      <c r="ABY359" s="35">
        <v>588720</v>
      </c>
      <c r="ABZ359" s="35">
        <v>149430</v>
      </c>
      <c r="ACA359" s="35">
        <v>524170</v>
      </c>
      <c r="ACB359" s="35">
        <v>506540</v>
      </c>
      <c r="ACC359" s="35">
        <v>324420</v>
      </c>
      <c r="ACD359" s="35">
        <v>360145</v>
      </c>
      <c r="ACE359" s="35">
        <v>531020</v>
      </c>
      <c r="ACF359" s="35"/>
      <c r="ACG359" s="35">
        <v>1258140</v>
      </c>
      <c r="ACH359" s="35">
        <v>282267</v>
      </c>
      <c r="ACI359" s="35">
        <v>809150</v>
      </c>
      <c r="ACJ359" s="35">
        <v>272820</v>
      </c>
      <c r="ACK359" s="35">
        <v>242340</v>
      </c>
      <c r="ACL359" s="35">
        <v>815850</v>
      </c>
      <c r="ACM359" s="35">
        <v>275210</v>
      </c>
      <c r="ACN359" s="35">
        <v>456015</v>
      </c>
      <c r="ACO359" s="35">
        <v>273800</v>
      </c>
      <c r="ACP359" s="35">
        <v>619260</v>
      </c>
      <c r="ACQ359" s="35">
        <v>248370</v>
      </c>
      <c r="ACR359" s="35">
        <v>1030205</v>
      </c>
      <c r="ACS359" s="35">
        <v>331586</v>
      </c>
      <c r="ACT359" s="35"/>
      <c r="ACU359" s="35"/>
      <c r="ACV359" s="35"/>
      <c r="ACW359" s="35"/>
      <c r="ACX359" s="35"/>
      <c r="ACY359" s="35">
        <v>1594693</v>
      </c>
      <c r="ACZ359" s="35"/>
      <c r="ADA359" s="35"/>
      <c r="ADB359" s="35">
        <v>1120476</v>
      </c>
      <c r="ADC359" s="35"/>
      <c r="ADD359" s="35">
        <v>627600</v>
      </c>
      <c r="ADE359" s="35">
        <v>1178340</v>
      </c>
      <c r="ADF359" s="35">
        <v>382720</v>
      </c>
      <c r="ADG359" s="35"/>
      <c r="ADH359" s="35">
        <v>292678</v>
      </c>
      <c r="ADI359" s="35"/>
      <c r="ADJ359" s="35">
        <v>295141</v>
      </c>
      <c r="ADK359" s="35">
        <v>283096</v>
      </c>
      <c r="ADL359" s="35"/>
      <c r="ADM359" s="35">
        <v>164460</v>
      </c>
      <c r="ADN359" s="35">
        <v>258604</v>
      </c>
      <c r="ADO359" s="35">
        <v>371250</v>
      </c>
      <c r="ADP359" s="35">
        <v>631225</v>
      </c>
      <c r="ADQ359" s="35">
        <v>82540</v>
      </c>
      <c r="ADR359" s="35">
        <v>175193</v>
      </c>
      <c r="ADS359" s="35">
        <v>239500</v>
      </c>
      <c r="ADT359" s="35">
        <v>109068</v>
      </c>
      <c r="ADU359" s="35">
        <v>230970</v>
      </c>
      <c r="ADV359" s="35">
        <v>196580</v>
      </c>
      <c r="ADW359" s="35">
        <v>255185</v>
      </c>
      <c r="ADX359" s="35">
        <v>1958710</v>
      </c>
      <c r="ADY359" s="35">
        <v>494350</v>
      </c>
      <c r="ADZ359" s="35">
        <v>582580</v>
      </c>
      <c r="AEA359" s="35"/>
      <c r="AEB359" s="35">
        <v>121370</v>
      </c>
      <c r="AEC359" s="35">
        <v>257950</v>
      </c>
      <c r="AED359" s="35">
        <v>342671</v>
      </c>
      <c r="AEE359" s="35">
        <v>72920</v>
      </c>
      <c r="AEF359" s="35">
        <v>2034600</v>
      </c>
      <c r="AEG359" s="35">
        <v>976789</v>
      </c>
      <c r="AEH359" s="35">
        <v>1402690</v>
      </c>
      <c r="AEI359" s="35">
        <v>351480</v>
      </c>
      <c r="AEJ359" s="35">
        <v>233170</v>
      </c>
      <c r="AEK359" s="35">
        <v>178663</v>
      </c>
      <c r="AEL359" s="35">
        <v>448020</v>
      </c>
      <c r="AEM359" s="35">
        <v>490920</v>
      </c>
      <c r="AEN359" s="35">
        <v>321570</v>
      </c>
      <c r="AEO359" s="35">
        <v>344430</v>
      </c>
      <c r="AEP359" s="35">
        <v>365730</v>
      </c>
      <c r="AEQ359" s="35">
        <v>687640</v>
      </c>
      <c r="AER359" s="35">
        <v>628754</v>
      </c>
      <c r="AES359" s="35">
        <v>540560</v>
      </c>
      <c r="AET359" s="35">
        <v>575940</v>
      </c>
      <c r="AEU359" s="35">
        <v>428370</v>
      </c>
      <c r="AEV359" s="35">
        <v>445590</v>
      </c>
      <c r="AEW359" s="35">
        <v>865900</v>
      </c>
      <c r="AEX359" s="35">
        <v>367710</v>
      </c>
      <c r="AEY359" s="35"/>
      <c r="AEZ359" s="35">
        <v>35144544</v>
      </c>
      <c r="AFA359" s="35">
        <v>1923575</v>
      </c>
      <c r="AFB359" s="35">
        <v>676200</v>
      </c>
      <c r="AFC359" s="35">
        <v>440460</v>
      </c>
      <c r="AFD359" s="35">
        <v>352100</v>
      </c>
      <c r="AFE359" s="35">
        <v>422370</v>
      </c>
      <c r="AFF359" s="35">
        <v>753330</v>
      </c>
      <c r="AFG359" s="35">
        <v>420170</v>
      </c>
      <c r="AFH359" s="35">
        <v>317390</v>
      </c>
      <c r="AFI359" s="35">
        <v>248110</v>
      </c>
      <c r="AFJ359" s="35">
        <v>139890</v>
      </c>
      <c r="AFK359" s="35">
        <v>214452</v>
      </c>
      <c r="AFL359" s="35">
        <v>1070840</v>
      </c>
      <c r="AFM359" s="35">
        <v>319656</v>
      </c>
      <c r="AFN359" s="35">
        <v>132320</v>
      </c>
      <c r="AFO359" s="35">
        <v>420400</v>
      </c>
      <c r="AFP359" s="35">
        <v>467550</v>
      </c>
      <c r="AFQ359" s="35">
        <v>288001</v>
      </c>
      <c r="AFR359" s="35">
        <v>241850</v>
      </c>
      <c r="AFS359" s="35">
        <v>141641</v>
      </c>
      <c r="AFT359" s="35">
        <v>217180</v>
      </c>
      <c r="AFU359" s="35"/>
      <c r="AFV359" s="35">
        <v>175162</v>
      </c>
      <c r="AFW359" s="35">
        <v>133270</v>
      </c>
      <c r="AFX359" s="35">
        <v>1747667</v>
      </c>
      <c r="AFY359" s="35">
        <v>558177</v>
      </c>
      <c r="AFZ359" s="35">
        <v>98280</v>
      </c>
      <c r="AGA359" s="35">
        <v>251058</v>
      </c>
      <c r="AGB359" s="35">
        <v>293135</v>
      </c>
      <c r="AGC359" s="35">
        <v>119421</v>
      </c>
      <c r="AGD359" s="35">
        <v>20070</v>
      </c>
      <c r="AGE359" s="35">
        <v>399110</v>
      </c>
      <c r="AGF359" s="35">
        <v>431952</v>
      </c>
      <c r="AGG359" s="35">
        <v>140780</v>
      </c>
      <c r="AGH359" s="35">
        <v>565539</v>
      </c>
      <c r="AGI359" s="35">
        <v>130140</v>
      </c>
      <c r="AGJ359" s="35">
        <v>1550220</v>
      </c>
      <c r="AGK359" s="35">
        <v>205612</v>
      </c>
      <c r="AGL359" s="35">
        <v>251295</v>
      </c>
      <c r="AGM359" s="35">
        <v>220960</v>
      </c>
      <c r="AGN359" s="35">
        <v>724480</v>
      </c>
      <c r="AGO359" s="35">
        <v>269280</v>
      </c>
      <c r="AGP359" s="35">
        <v>162960</v>
      </c>
      <c r="AGQ359" s="35">
        <v>254370</v>
      </c>
      <c r="AGR359" s="35">
        <v>186480</v>
      </c>
      <c r="AGS359" s="35">
        <v>287820.25</v>
      </c>
      <c r="AGT359" s="35">
        <v>202995</v>
      </c>
      <c r="AGU359" s="35"/>
      <c r="AGV359" s="35">
        <v>549500</v>
      </c>
      <c r="AGW359" s="35">
        <v>150370</v>
      </c>
      <c r="AGX359" s="35">
        <v>231840</v>
      </c>
      <c r="AGY359" s="35">
        <v>345585</v>
      </c>
      <c r="AGZ359" s="35">
        <v>715561.5</v>
      </c>
      <c r="AHA359" s="35">
        <v>96220</v>
      </c>
      <c r="AHB359" s="35">
        <v>149060</v>
      </c>
      <c r="AHC359" s="35">
        <v>2929698</v>
      </c>
      <c r="AHD359" s="35">
        <v>5445740</v>
      </c>
      <c r="AHE359" s="35">
        <v>219684.5</v>
      </c>
      <c r="AHF359" s="35">
        <v>284968</v>
      </c>
      <c r="AHG359" s="35"/>
      <c r="AHH359" s="35">
        <v>414680</v>
      </c>
      <c r="AHI359" s="35">
        <v>462390</v>
      </c>
      <c r="AHJ359" s="35">
        <v>763590</v>
      </c>
      <c r="AHK359" s="35">
        <v>78144</v>
      </c>
      <c r="AHL359" s="35"/>
      <c r="AHM359" s="35">
        <v>586850</v>
      </c>
      <c r="AHN359" s="35">
        <v>152150</v>
      </c>
      <c r="AHO359" s="35">
        <v>286789</v>
      </c>
      <c r="AHP359" s="35">
        <v>9520</v>
      </c>
      <c r="AHQ359" s="35">
        <v>176183</v>
      </c>
      <c r="AHR359" s="35">
        <v>278910</v>
      </c>
      <c r="AHS359" s="35">
        <v>259200</v>
      </c>
      <c r="AHT359" s="35">
        <v>596827</v>
      </c>
      <c r="AHU359" s="35">
        <v>127223</v>
      </c>
      <c r="AHV359" s="35">
        <v>242260</v>
      </c>
      <c r="AHW359" s="35">
        <v>204180</v>
      </c>
      <c r="AHX359" s="35">
        <v>636511</v>
      </c>
      <c r="AHY359" s="35">
        <v>176040</v>
      </c>
      <c r="AHZ359" s="35">
        <v>231820</v>
      </c>
      <c r="AIA359" s="35">
        <v>35389212.25</v>
      </c>
      <c r="AIB359" s="35">
        <v>382262841.40000004</v>
      </c>
    </row>
    <row r="360" spans="1:912" x14ac:dyDescent="0.5">
      <c r="A360" s="34" t="s">
        <v>43</v>
      </c>
      <c r="B360" s="34" t="s">
        <v>2636</v>
      </c>
      <c r="C360" s="34" t="s">
        <v>2637</v>
      </c>
      <c r="D360" s="35">
        <v>288950.40000000002</v>
      </c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>
        <v>113767.2</v>
      </c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>
        <v>116988.75</v>
      </c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>
        <v>519706.35000000003</v>
      </c>
      <c r="DC360" s="35">
        <v>61782.6</v>
      </c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>
        <v>51997.08</v>
      </c>
      <c r="DO360" s="35">
        <v>80956.2</v>
      </c>
      <c r="DP360" s="35"/>
      <c r="DQ360" s="35"/>
      <c r="DR360" s="35"/>
      <c r="DS360" s="35"/>
      <c r="DT360" s="35"/>
      <c r="DU360" s="35"/>
      <c r="DV360" s="35"/>
      <c r="DW360" s="35">
        <v>288229.46000000002</v>
      </c>
      <c r="DX360" s="35"/>
      <c r="DY360" s="35"/>
      <c r="DZ360" s="35"/>
      <c r="EA360" s="35"/>
      <c r="EB360" s="35"/>
      <c r="EC360" s="35"/>
      <c r="ED360" s="35"/>
      <c r="EE360" s="35"/>
      <c r="EF360" s="35">
        <v>47592</v>
      </c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>
        <v>530557.34000000008</v>
      </c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>
        <v>379131.68</v>
      </c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>
        <v>379131.68</v>
      </c>
      <c r="HB360" s="35"/>
      <c r="HC360" s="35"/>
      <c r="HD360" s="35"/>
      <c r="HE360" s="35"/>
      <c r="HF360" s="35">
        <v>132324.06</v>
      </c>
      <c r="HG360" s="35"/>
      <c r="HH360" s="35"/>
      <c r="HI360" s="35"/>
      <c r="HJ360" s="35"/>
      <c r="HK360" s="35"/>
      <c r="HL360" s="35"/>
      <c r="HM360" s="35">
        <v>161072.25</v>
      </c>
      <c r="HN360" s="35"/>
      <c r="HO360" s="35"/>
      <c r="HP360" s="35"/>
      <c r="HQ360" s="35"/>
      <c r="HR360" s="35"/>
      <c r="HS360" s="35"/>
      <c r="HT360" s="35"/>
      <c r="HU360" s="35">
        <v>116545.8</v>
      </c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>
        <v>83381.039999999994</v>
      </c>
      <c r="IL360" s="35">
        <v>97548.96</v>
      </c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>
        <v>35023.800000000003</v>
      </c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>
        <v>90689.4</v>
      </c>
      <c r="JJ360" s="35"/>
      <c r="JK360" s="35"/>
      <c r="JL360" s="35"/>
      <c r="JM360" s="35"/>
      <c r="JN360" s="35">
        <v>59256.27</v>
      </c>
      <c r="JO360" s="35"/>
      <c r="JP360" s="35"/>
      <c r="JQ360" s="35"/>
      <c r="JR360" s="35"/>
      <c r="JS360" s="35"/>
      <c r="JT360" s="35"/>
      <c r="JU360" s="35">
        <v>775841.58000000007</v>
      </c>
      <c r="JV360" s="35"/>
      <c r="JW360" s="35"/>
      <c r="JX360" s="35"/>
      <c r="JY360" s="35"/>
      <c r="JZ360" s="35"/>
      <c r="KA360" s="35"/>
      <c r="KB360" s="35"/>
      <c r="KC360" s="35"/>
      <c r="KD360" s="35">
        <v>327154.2</v>
      </c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>
        <v>125853</v>
      </c>
      <c r="KT360" s="35"/>
      <c r="KU360" s="35"/>
      <c r="KV360" s="35"/>
      <c r="KW360" s="35"/>
      <c r="KX360" s="35"/>
      <c r="KY360" s="35"/>
      <c r="KZ360" s="35"/>
      <c r="LA360" s="35"/>
      <c r="LB360" s="35">
        <v>86098.2</v>
      </c>
      <c r="LC360" s="35"/>
      <c r="LD360" s="35"/>
      <c r="LE360" s="35"/>
      <c r="LF360" s="35"/>
      <c r="LG360" s="35"/>
      <c r="LH360" s="35"/>
      <c r="LI360" s="35"/>
      <c r="LJ360" s="35">
        <v>196131.57</v>
      </c>
      <c r="LK360" s="35">
        <v>133129.20000000001</v>
      </c>
      <c r="LL360" s="35">
        <v>28080</v>
      </c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>
        <v>175320</v>
      </c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>
        <v>1071766.17</v>
      </c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>
        <v>93423.6</v>
      </c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>
        <v>65621.399999999994</v>
      </c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>
        <v>190399.71</v>
      </c>
      <c r="NU360" s="35"/>
      <c r="NV360" s="35"/>
      <c r="NW360" s="35"/>
      <c r="NX360" s="35"/>
      <c r="NY360" s="35"/>
      <c r="NZ360" s="35"/>
      <c r="OA360" s="35">
        <v>65282.1</v>
      </c>
      <c r="OB360" s="35"/>
      <c r="OC360" s="35"/>
      <c r="OD360" s="35"/>
      <c r="OE360" s="35"/>
      <c r="OF360" s="35"/>
      <c r="OG360" s="35"/>
      <c r="OH360" s="35">
        <v>50958.66</v>
      </c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>
        <v>465685.47</v>
      </c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  <c r="QN360" s="35"/>
      <c r="QO360" s="35"/>
      <c r="QP360" s="35"/>
      <c r="QQ360" s="35"/>
      <c r="QR360" s="35"/>
      <c r="QS360" s="35"/>
      <c r="QT360" s="35"/>
      <c r="QU360" s="35"/>
      <c r="QV360" s="35"/>
      <c r="QW360" s="35"/>
      <c r="QX360" s="35"/>
      <c r="QY360" s="35"/>
      <c r="QZ360" s="35"/>
      <c r="RA360" s="35"/>
      <c r="RB360" s="35"/>
      <c r="RC360" s="35"/>
      <c r="RD360" s="35"/>
      <c r="RE360" s="35"/>
      <c r="RF360" s="35"/>
      <c r="RG360" s="35"/>
      <c r="RH360" s="35"/>
      <c r="RI360" s="35"/>
      <c r="RJ360" s="35"/>
      <c r="RK360" s="35"/>
      <c r="RL360" s="35"/>
      <c r="RM360" s="35"/>
      <c r="RN360" s="35"/>
      <c r="RO360" s="35"/>
      <c r="RP360" s="35"/>
      <c r="RQ360" s="35"/>
      <c r="RR360" s="35"/>
      <c r="RS360" s="35"/>
      <c r="RT360" s="35"/>
      <c r="RU360" s="35"/>
      <c r="RV360" s="35"/>
      <c r="RW360" s="35"/>
      <c r="RX360" s="35"/>
      <c r="RY360" s="35"/>
      <c r="RZ360" s="35"/>
      <c r="SA360" s="35"/>
      <c r="SB360" s="35"/>
      <c r="SC360" s="35"/>
      <c r="SD360" s="35"/>
      <c r="SE360" s="35"/>
      <c r="SF360" s="35"/>
      <c r="SG360" s="35"/>
      <c r="SH360" s="35"/>
      <c r="SI360" s="35"/>
      <c r="SJ360" s="35"/>
      <c r="SK360" s="35"/>
      <c r="SL360" s="35"/>
      <c r="SM360" s="35"/>
      <c r="SN360" s="35"/>
      <c r="SO360" s="35"/>
      <c r="SP360" s="35"/>
      <c r="SQ360" s="35"/>
      <c r="SR360" s="35"/>
      <c r="SS360" s="35"/>
      <c r="ST360" s="35"/>
      <c r="SU360" s="35">
        <v>32973.599999999999</v>
      </c>
      <c r="SV360" s="35"/>
      <c r="SW360" s="35"/>
      <c r="SX360" s="35"/>
      <c r="SY360" s="35"/>
      <c r="SZ360" s="35"/>
      <c r="TA360" s="35"/>
      <c r="TB360" s="35"/>
      <c r="TC360" s="35"/>
      <c r="TD360" s="35"/>
      <c r="TE360" s="35"/>
      <c r="TF360" s="35"/>
      <c r="TG360" s="35"/>
      <c r="TH360" s="35"/>
      <c r="TI360" s="35"/>
      <c r="TJ360" s="35"/>
      <c r="TK360" s="35"/>
      <c r="TL360" s="35"/>
      <c r="TM360" s="35"/>
      <c r="TN360" s="35"/>
      <c r="TO360" s="35"/>
      <c r="TP360" s="35"/>
      <c r="TQ360" s="35"/>
      <c r="TR360" s="35"/>
      <c r="TS360" s="35"/>
      <c r="TT360" s="35"/>
      <c r="TU360" s="35"/>
      <c r="TV360" s="35"/>
      <c r="TW360" s="35"/>
      <c r="TX360" s="35"/>
      <c r="TY360" s="35"/>
      <c r="TZ360" s="35"/>
      <c r="UA360" s="35"/>
      <c r="UB360" s="35"/>
      <c r="UC360" s="35"/>
      <c r="UD360" s="35"/>
      <c r="UE360" s="35"/>
      <c r="UF360" s="35"/>
      <c r="UG360" s="35"/>
      <c r="UH360" s="35"/>
      <c r="UI360" s="35"/>
      <c r="UJ360" s="35"/>
      <c r="UK360" s="35"/>
      <c r="UL360" s="35"/>
      <c r="UM360" s="35"/>
      <c r="UN360" s="35"/>
      <c r="UO360" s="35"/>
      <c r="UP360" s="35"/>
      <c r="UQ360" s="35"/>
      <c r="UR360" s="35"/>
      <c r="US360" s="35"/>
      <c r="UT360" s="35"/>
      <c r="UU360" s="35"/>
      <c r="UV360" s="35"/>
      <c r="UW360" s="35"/>
      <c r="UX360" s="35"/>
      <c r="UY360" s="35"/>
      <c r="UZ360" s="35"/>
      <c r="VA360" s="35"/>
      <c r="VB360" s="35"/>
      <c r="VC360" s="35"/>
      <c r="VD360" s="35"/>
      <c r="VE360" s="35"/>
      <c r="VF360" s="35"/>
      <c r="VG360" s="35"/>
      <c r="VH360" s="35"/>
      <c r="VI360" s="35"/>
      <c r="VJ360" s="35"/>
      <c r="VK360" s="35"/>
      <c r="VL360" s="35"/>
      <c r="VM360" s="35"/>
      <c r="VN360" s="35"/>
      <c r="VO360" s="35"/>
      <c r="VP360" s="35"/>
      <c r="VQ360" s="35">
        <v>32973.599999999999</v>
      </c>
      <c r="VR360" s="35"/>
      <c r="VS360" s="35">
        <v>92902.29</v>
      </c>
      <c r="VT360" s="35"/>
      <c r="VU360" s="35"/>
      <c r="VV360" s="35"/>
      <c r="VW360" s="35"/>
      <c r="VX360" s="35"/>
      <c r="VY360" s="35"/>
      <c r="VZ360" s="35"/>
      <c r="WA360" s="35"/>
      <c r="WB360" s="35"/>
      <c r="WC360" s="35"/>
      <c r="WD360" s="35"/>
      <c r="WE360" s="35"/>
      <c r="WF360" s="35"/>
      <c r="WG360" s="35"/>
      <c r="WH360" s="35"/>
      <c r="WI360" s="35"/>
      <c r="WJ360" s="35"/>
      <c r="WK360" s="35"/>
      <c r="WL360" s="35"/>
      <c r="WM360" s="35"/>
      <c r="WN360" s="35"/>
      <c r="WO360" s="35"/>
      <c r="WP360" s="35"/>
      <c r="WQ360" s="35"/>
      <c r="WR360" s="35"/>
      <c r="WS360" s="35"/>
      <c r="WT360" s="35"/>
      <c r="WU360" s="35"/>
      <c r="WV360" s="35"/>
      <c r="WW360" s="35"/>
      <c r="WX360" s="35"/>
      <c r="WY360" s="35"/>
      <c r="WZ360" s="35"/>
      <c r="XA360" s="35"/>
      <c r="XB360" s="35"/>
      <c r="XC360" s="35"/>
      <c r="XD360" s="35"/>
      <c r="XE360" s="35"/>
      <c r="XF360" s="35"/>
      <c r="XG360" s="35"/>
      <c r="XH360" s="35"/>
      <c r="XI360" s="35"/>
      <c r="XJ360" s="35"/>
      <c r="XK360" s="35"/>
      <c r="XL360" s="35"/>
      <c r="XM360" s="35"/>
      <c r="XN360" s="35"/>
      <c r="XO360" s="35">
        <v>171099</v>
      </c>
      <c r="XP360" s="35"/>
      <c r="XQ360" s="35"/>
      <c r="XR360" s="35"/>
      <c r="XS360" s="35"/>
      <c r="XT360" s="35"/>
      <c r="XU360" s="35"/>
      <c r="XV360" s="35"/>
      <c r="XW360" s="35"/>
      <c r="XX360" s="35"/>
      <c r="XY360" s="35"/>
      <c r="XZ360" s="35"/>
      <c r="YA360" s="35"/>
      <c r="YB360" s="35"/>
      <c r="YC360" s="35"/>
      <c r="YD360" s="35"/>
      <c r="YE360" s="35"/>
      <c r="YF360" s="35"/>
      <c r="YG360" s="35"/>
      <c r="YH360" s="35"/>
      <c r="YI360" s="35"/>
      <c r="YJ360" s="35"/>
      <c r="YK360" s="35"/>
      <c r="YL360" s="35"/>
      <c r="YM360" s="35"/>
      <c r="YN360" s="35"/>
      <c r="YO360" s="35"/>
      <c r="YP360" s="35"/>
      <c r="YQ360" s="35"/>
      <c r="YR360" s="35"/>
      <c r="YS360" s="35"/>
      <c r="YT360" s="35"/>
      <c r="YU360" s="35"/>
      <c r="YV360" s="35"/>
      <c r="YW360" s="35"/>
      <c r="YX360" s="35"/>
      <c r="YY360" s="35"/>
      <c r="YZ360" s="35"/>
      <c r="ZA360" s="35"/>
      <c r="ZB360" s="35"/>
      <c r="ZC360" s="35">
        <v>264001.28999999998</v>
      </c>
      <c r="ZD360" s="35"/>
      <c r="ZE360" s="35"/>
      <c r="ZF360" s="35"/>
      <c r="ZG360" s="35"/>
      <c r="ZH360" s="35"/>
      <c r="ZI360" s="35"/>
      <c r="ZJ360" s="35"/>
      <c r="ZK360" s="35"/>
      <c r="ZL360" s="35"/>
      <c r="ZM360" s="35"/>
      <c r="ZN360" s="35"/>
      <c r="ZO360" s="35"/>
      <c r="ZP360" s="35"/>
      <c r="ZQ360" s="35"/>
      <c r="ZR360" s="35"/>
      <c r="ZS360" s="35"/>
      <c r="ZT360" s="35"/>
      <c r="ZU360" s="35"/>
      <c r="ZV360" s="35"/>
      <c r="ZW360" s="35"/>
      <c r="ZX360" s="35"/>
      <c r="ZY360" s="35"/>
      <c r="ZZ360" s="35"/>
      <c r="AAA360" s="35"/>
      <c r="AAB360" s="35"/>
      <c r="AAC360" s="35"/>
      <c r="AAD360" s="35"/>
      <c r="AAE360" s="35"/>
      <c r="AAF360" s="35"/>
      <c r="AAG360" s="35"/>
      <c r="AAH360" s="35"/>
      <c r="AAI360" s="35"/>
      <c r="AAJ360" s="35"/>
      <c r="AAK360" s="35"/>
      <c r="AAL360" s="35"/>
      <c r="AAM360" s="35"/>
      <c r="AAN360" s="35"/>
      <c r="AAO360" s="35"/>
      <c r="AAP360" s="35"/>
      <c r="AAQ360" s="35"/>
      <c r="AAR360" s="35"/>
      <c r="AAS360" s="35"/>
      <c r="AAT360" s="35"/>
      <c r="AAU360" s="35"/>
      <c r="AAV360" s="35"/>
      <c r="AAW360" s="35"/>
      <c r="AAX360" s="35">
        <v>0</v>
      </c>
      <c r="AAY360" s="35"/>
      <c r="AAZ360" s="35"/>
      <c r="ABA360" s="35"/>
      <c r="ABB360" s="35"/>
      <c r="ABC360" s="35"/>
      <c r="ABD360" s="35"/>
      <c r="ABE360" s="35"/>
      <c r="ABF360" s="35"/>
      <c r="ABG360" s="35"/>
      <c r="ABH360" s="35"/>
      <c r="ABI360" s="35"/>
      <c r="ABJ360" s="35"/>
      <c r="ABK360" s="35"/>
      <c r="ABL360" s="35"/>
      <c r="ABM360" s="35"/>
      <c r="ABN360" s="35"/>
      <c r="ABO360" s="35"/>
      <c r="ABP360" s="35"/>
      <c r="ABQ360" s="35"/>
      <c r="ABR360" s="35"/>
      <c r="ABS360" s="35"/>
      <c r="ABT360" s="35"/>
      <c r="ABU360" s="35"/>
      <c r="ABV360" s="35"/>
      <c r="ABW360" s="35"/>
      <c r="ABX360" s="35"/>
      <c r="ABY360" s="35"/>
      <c r="ABZ360" s="35"/>
      <c r="ACA360" s="35"/>
      <c r="ACB360" s="35"/>
      <c r="ACC360" s="35"/>
      <c r="ACD360" s="35"/>
      <c r="ACE360" s="35"/>
      <c r="ACF360" s="35"/>
      <c r="ACG360" s="35"/>
      <c r="ACH360" s="35"/>
      <c r="ACI360" s="35"/>
      <c r="ACJ360" s="35"/>
      <c r="ACK360" s="35"/>
      <c r="ACL360" s="35"/>
      <c r="ACM360" s="35"/>
      <c r="ACN360" s="35"/>
      <c r="ACO360" s="35"/>
      <c r="ACP360" s="35"/>
      <c r="ACQ360" s="35"/>
      <c r="ACR360" s="35"/>
      <c r="ACS360" s="35"/>
      <c r="ACT360" s="35"/>
      <c r="ACU360" s="35"/>
      <c r="ACV360" s="35"/>
      <c r="ACW360" s="35"/>
      <c r="ACX360" s="35"/>
      <c r="ACY360" s="35"/>
      <c r="ACZ360" s="35"/>
      <c r="ADA360" s="35"/>
      <c r="ADB360" s="35"/>
      <c r="ADC360" s="35"/>
      <c r="ADD360" s="35"/>
      <c r="ADE360" s="35"/>
      <c r="ADF360" s="35"/>
      <c r="ADG360" s="35"/>
      <c r="ADH360" s="35"/>
      <c r="ADI360" s="35"/>
      <c r="ADJ360" s="35"/>
      <c r="ADK360" s="35"/>
      <c r="ADL360" s="35"/>
      <c r="ADM360" s="35"/>
      <c r="ADN360" s="35"/>
      <c r="ADO360" s="35">
        <v>142182.6</v>
      </c>
      <c r="ADP360" s="35"/>
      <c r="ADQ360" s="35"/>
      <c r="ADR360" s="35"/>
      <c r="ADS360" s="35"/>
      <c r="ADT360" s="35"/>
      <c r="ADU360" s="35"/>
      <c r="ADV360" s="35"/>
      <c r="ADW360" s="35"/>
      <c r="ADX360" s="35">
        <v>70001.77</v>
      </c>
      <c r="ADY360" s="35"/>
      <c r="ADZ360" s="35"/>
      <c r="AEA360" s="35"/>
      <c r="AEB360" s="35"/>
      <c r="AEC360" s="35"/>
      <c r="AED360" s="35"/>
      <c r="AEE360" s="35"/>
      <c r="AEF360" s="35">
        <v>47472.97</v>
      </c>
      <c r="AEG360" s="35"/>
      <c r="AEH360" s="35"/>
      <c r="AEI360" s="35"/>
      <c r="AEJ360" s="35"/>
      <c r="AEK360" s="35"/>
      <c r="AEL360" s="35"/>
      <c r="AEM360" s="35"/>
      <c r="AEN360" s="35"/>
      <c r="AEO360" s="35"/>
      <c r="AEP360" s="35"/>
      <c r="AEQ360" s="35"/>
      <c r="AER360" s="35"/>
      <c r="AES360" s="35"/>
      <c r="AET360" s="35"/>
      <c r="AEU360" s="35"/>
      <c r="AEV360" s="35"/>
      <c r="AEW360" s="35"/>
      <c r="AEX360" s="35"/>
      <c r="AEY360" s="35"/>
      <c r="AEZ360" s="35">
        <v>259657.34</v>
      </c>
      <c r="AFA360" s="35">
        <v>86067</v>
      </c>
      <c r="AFB360" s="35"/>
      <c r="AFC360" s="35"/>
      <c r="AFD360" s="35"/>
      <c r="AFE360" s="35"/>
      <c r="AFF360" s="35"/>
      <c r="AFG360" s="35"/>
      <c r="AFH360" s="35"/>
      <c r="AFI360" s="35"/>
      <c r="AFJ360" s="35"/>
      <c r="AFK360" s="35">
        <v>55723.199999999997</v>
      </c>
      <c r="AFL360" s="35"/>
      <c r="AFM360" s="35"/>
      <c r="AFN360" s="35"/>
      <c r="AFO360" s="35"/>
      <c r="AFP360" s="35"/>
      <c r="AFQ360" s="35"/>
      <c r="AFR360" s="35"/>
      <c r="AFS360" s="35"/>
      <c r="AFT360" s="35"/>
      <c r="AFU360" s="35"/>
      <c r="AFV360" s="35"/>
      <c r="AFW360" s="35"/>
      <c r="AFX360" s="35"/>
      <c r="AFY360" s="35"/>
      <c r="AFZ360" s="35"/>
      <c r="AGA360" s="35"/>
      <c r="AGB360" s="35"/>
      <c r="AGC360" s="35"/>
      <c r="AGD360" s="35"/>
      <c r="AGE360" s="35"/>
      <c r="AGF360" s="35"/>
      <c r="AGG360" s="35"/>
      <c r="AGH360" s="35"/>
      <c r="AGI360" s="35"/>
      <c r="AGJ360" s="35">
        <v>238834.47</v>
      </c>
      <c r="AGK360" s="35"/>
      <c r="AGL360" s="35"/>
      <c r="AGM360" s="35"/>
      <c r="AGN360" s="35"/>
      <c r="AGO360" s="35"/>
      <c r="AGP360" s="35"/>
      <c r="AGQ360" s="35"/>
      <c r="AGR360" s="35"/>
      <c r="AGS360" s="35"/>
      <c r="AGT360" s="35"/>
      <c r="AGU360" s="35"/>
      <c r="AGV360" s="35"/>
      <c r="AGW360" s="35"/>
      <c r="AGX360" s="35"/>
      <c r="AGY360" s="35"/>
      <c r="AGZ360" s="35"/>
      <c r="AHA360" s="35"/>
      <c r="AHB360" s="35"/>
      <c r="AHC360" s="35">
        <v>33717</v>
      </c>
      <c r="AHD360" s="35">
        <v>28080</v>
      </c>
      <c r="AHE360" s="35"/>
      <c r="AHF360" s="35"/>
      <c r="AHG360" s="35"/>
      <c r="AHH360" s="35"/>
      <c r="AHI360" s="35"/>
      <c r="AHJ360" s="35"/>
      <c r="AHK360" s="35"/>
      <c r="AHL360" s="35"/>
      <c r="AHM360" s="35"/>
      <c r="AHN360" s="35"/>
      <c r="AHO360" s="35"/>
      <c r="AHP360" s="35"/>
      <c r="AHQ360" s="35"/>
      <c r="AHR360" s="35"/>
      <c r="AHS360" s="35"/>
      <c r="AHT360" s="35"/>
      <c r="AHU360" s="35"/>
      <c r="AHV360" s="35"/>
      <c r="AHW360" s="35"/>
      <c r="AHX360" s="35"/>
      <c r="AHY360" s="35"/>
      <c r="AHZ360" s="35"/>
      <c r="AIA360" s="35">
        <v>442421.67000000004</v>
      </c>
      <c r="AIB360" s="35">
        <v>4741742.49</v>
      </c>
    </row>
    <row r="361" spans="1:912" x14ac:dyDescent="0.5">
      <c r="A361" s="34" t="s">
        <v>43</v>
      </c>
      <c r="B361" s="34" t="s">
        <v>2638</v>
      </c>
      <c r="C361" s="34" t="s">
        <v>2126</v>
      </c>
      <c r="D361" s="35"/>
      <c r="E361" s="35"/>
      <c r="F361" s="35">
        <v>0</v>
      </c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>
        <v>49950</v>
      </c>
      <c r="S361" s="35"/>
      <c r="T361" s="35"/>
      <c r="U361" s="35"/>
      <c r="V361" s="35"/>
      <c r="W361" s="35">
        <v>0</v>
      </c>
      <c r="X361" s="35"/>
      <c r="Y361" s="35"/>
      <c r="Z361" s="35"/>
      <c r="AA361" s="35">
        <v>7000</v>
      </c>
      <c r="AB361" s="35">
        <v>241872</v>
      </c>
      <c r="AC361" s="35">
        <v>25000</v>
      </c>
      <c r="AD361" s="35">
        <v>131216</v>
      </c>
      <c r="AE361" s="35"/>
      <c r="AF361" s="35"/>
      <c r="AG361" s="35"/>
      <c r="AH361" s="35"/>
      <c r="AI361" s="35"/>
      <c r="AJ361" s="35"/>
      <c r="AK361" s="35"/>
      <c r="AL361" s="35"/>
      <c r="AM361" s="35"/>
      <c r="AN361" s="35">
        <v>20600</v>
      </c>
      <c r="AO361" s="35"/>
      <c r="AP361" s="35"/>
      <c r="AQ361" s="35"/>
      <c r="AR361" s="35"/>
      <c r="AS361" s="35"/>
      <c r="AT361" s="35">
        <v>12016.25</v>
      </c>
      <c r="AU361" s="35"/>
      <c r="AV361" s="35"/>
      <c r="AW361" s="35"/>
      <c r="AX361" s="35"/>
      <c r="AY361" s="35"/>
      <c r="AZ361" s="35"/>
      <c r="BA361" s="35"/>
      <c r="BB361" s="35">
        <v>413068.66</v>
      </c>
      <c r="BC361" s="35">
        <v>21500</v>
      </c>
      <c r="BD361" s="35"/>
      <c r="BE361" s="35"/>
      <c r="BF361" s="35">
        <v>3120</v>
      </c>
      <c r="BG361" s="35"/>
      <c r="BH361" s="35">
        <v>2888</v>
      </c>
      <c r="BI361" s="35">
        <v>101000</v>
      </c>
      <c r="BJ361" s="35"/>
      <c r="BK361" s="35"/>
      <c r="BL361" s="35">
        <v>10550</v>
      </c>
      <c r="BM361" s="35">
        <v>21530</v>
      </c>
      <c r="BN361" s="35"/>
      <c r="BO361" s="35"/>
      <c r="BP361" s="35">
        <v>4500</v>
      </c>
      <c r="BQ361" s="35">
        <v>48700</v>
      </c>
      <c r="BR361" s="35"/>
      <c r="BS361" s="35"/>
      <c r="BT361" s="35">
        <v>50904</v>
      </c>
      <c r="BU361" s="35">
        <v>29600</v>
      </c>
      <c r="BV361" s="35"/>
      <c r="BW361" s="35">
        <v>24340</v>
      </c>
      <c r="BX361" s="35">
        <v>96900</v>
      </c>
      <c r="BY361" s="35">
        <v>47100</v>
      </c>
      <c r="BZ361" s="35"/>
      <c r="CA361" s="35">
        <v>0</v>
      </c>
      <c r="CB361" s="35"/>
      <c r="CC361" s="35"/>
      <c r="CD361" s="35"/>
      <c r="CE361" s="35"/>
      <c r="CF361" s="35"/>
      <c r="CG361" s="35">
        <v>272750</v>
      </c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>
        <v>27400</v>
      </c>
      <c r="CU361" s="35"/>
      <c r="CV361" s="35"/>
      <c r="CW361" s="35"/>
      <c r="CX361" s="35"/>
      <c r="CY361" s="35"/>
      <c r="CZ361" s="35"/>
      <c r="DA361" s="35"/>
      <c r="DB361" s="35">
        <v>1663504.91</v>
      </c>
      <c r="DC361" s="35">
        <v>45815</v>
      </c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>
        <v>58800</v>
      </c>
      <c r="DO361" s="35">
        <v>139940</v>
      </c>
      <c r="DP361" s="35"/>
      <c r="DQ361" s="35"/>
      <c r="DR361" s="35"/>
      <c r="DS361" s="35"/>
      <c r="DT361" s="35"/>
      <c r="DU361" s="35"/>
      <c r="DV361" s="35">
        <v>4800</v>
      </c>
      <c r="DW361" s="35">
        <v>130400</v>
      </c>
      <c r="DX361" s="35"/>
      <c r="DY361" s="35"/>
      <c r="DZ361" s="35">
        <v>13100</v>
      </c>
      <c r="EA361" s="35">
        <v>0</v>
      </c>
      <c r="EB361" s="35">
        <v>7000</v>
      </c>
      <c r="EC361" s="35"/>
      <c r="ED361" s="35"/>
      <c r="EE361" s="35"/>
      <c r="EF361" s="35">
        <v>14200</v>
      </c>
      <c r="EG361" s="35">
        <v>100000</v>
      </c>
      <c r="EH361" s="35">
        <v>10500</v>
      </c>
      <c r="EI361" s="35"/>
      <c r="EJ361" s="35"/>
      <c r="EK361" s="35"/>
      <c r="EL361" s="35"/>
      <c r="EM361" s="35"/>
      <c r="EN361" s="35"/>
      <c r="EO361" s="35">
        <v>2077599.75</v>
      </c>
      <c r="EP361" s="35"/>
      <c r="EQ361" s="35"/>
      <c r="ER361" s="35"/>
      <c r="ES361" s="35"/>
      <c r="ET361" s="35"/>
      <c r="EU361" s="35"/>
      <c r="EV361" s="35"/>
      <c r="EW361" s="35"/>
      <c r="EX361" s="35">
        <v>2602154.75</v>
      </c>
      <c r="EY361" s="35">
        <v>107150</v>
      </c>
      <c r="EZ361" s="35"/>
      <c r="FA361" s="35"/>
      <c r="FB361" s="35"/>
      <c r="FC361" s="35"/>
      <c r="FD361" s="35">
        <v>27625.25</v>
      </c>
      <c r="FE361" s="35"/>
      <c r="FF361" s="35"/>
      <c r="FG361" s="35"/>
      <c r="FH361" s="35"/>
      <c r="FI361" s="35"/>
      <c r="FJ361" s="35"/>
      <c r="FK361" s="35">
        <v>132500</v>
      </c>
      <c r="FL361" s="35"/>
      <c r="FM361" s="35"/>
      <c r="FN361" s="35"/>
      <c r="FO361" s="35"/>
      <c r="FP361" s="35"/>
      <c r="FQ361" s="35"/>
      <c r="FR361" s="35"/>
      <c r="FS361" s="35">
        <v>536960</v>
      </c>
      <c r="FT361" s="35"/>
      <c r="FU361" s="35"/>
      <c r="FV361" s="35"/>
      <c r="FW361" s="35"/>
      <c r="FX361" s="35"/>
      <c r="FY361" s="35"/>
      <c r="FZ361" s="35"/>
      <c r="GA361" s="35"/>
      <c r="GB361" s="35">
        <v>108260</v>
      </c>
      <c r="GC361" s="35"/>
      <c r="GD361" s="35"/>
      <c r="GE361" s="35">
        <v>23500</v>
      </c>
      <c r="GF361" s="35"/>
      <c r="GG361" s="35">
        <v>80500</v>
      </c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>
        <v>292300</v>
      </c>
      <c r="GU361" s="35"/>
      <c r="GV361" s="35"/>
      <c r="GW361" s="35"/>
      <c r="GX361" s="35"/>
      <c r="GY361" s="35"/>
      <c r="GZ361" s="35"/>
      <c r="HA361" s="35">
        <v>1308795.25</v>
      </c>
      <c r="HB361" s="35">
        <v>109000</v>
      </c>
      <c r="HC361" s="35"/>
      <c r="HD361" s="35"/>
      <c r="HE361" s="35"/>
      <c r="HF361" s="35">
        <v>203880</v>
      </c>
      <c r="HG361" s="35"/>
      <c r="HH361" s="35">
        <v>49900</v>
      </c>
      <c r="HI361" s="35"/>
      <c r="HJ361" s="35"/>
      <c r="HK361" s="35">
        <v>56650</v>
      </c>
      <c r="HL361" s="35"/>
      <c r="HM361" s="35">
        <v>85180</v>
      </c>
      <c r="HN361" s="35"/>
      <c r="HO361" s="35"/>
      <c r="HP361" s="35"/>
      <c r="HQ361" s="35">
        <v>101511.75</v>
      </c>
      <c r="HR361" s="35"/>
      <c r="HS361" s="35"/>
      <c r="HT361" s="35"/>
      <c r="HU361" s="35">
        <v>203306</v>
      </c>
      <c r="HV361" s="35">
        <v>25000</v>
      </c>
      <c r="HW361" s="35"/>
      <c r="HX361" s="35">
        <v>73750</v>
      </c>
      <c r="HY361" s="35"/>
      <c r="HZ361" s="35"/>
      <c r="IA361" s="35"/>
      <c r="IB361" s="35"/>
      <c r="IC361" s="35"/>
      <c r="ID361" s="35">
        <v>79040</v>
      </c>
      <c r="IE361" s="35"/>
      <c r="IF361" s="35"/>
      <c r="IG361" s="35"/>
      <c r="IH361" s="35"/>
      <c r="II361" s="35"/>
      <c r="IJ361" s="35"/>
      <c r="IK361" s="35">
        <v>29200</v>
      </c>
      <c r="IL361" s="35">
        <v>25000</v>
      </c>
      <c r="IM361" s="35"/>
      <c r="IN361" s="35"/>
      <c r="IO361" s="35"/>
      <c r="IP361" s="35"/>
      <c r="IQ361" s="35"/>
      <c r="IR361" s="35"/>
      <c r="IS361" s="35"/>
      <c r="IT361" s="35"/>
      <c r="IU361" s="35"/>
      <c r="IV361" s="35">
        <v>137100</v>
      </c>
      <c r="IW361" s="35">
        <v>27400</v>
      </c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>
        <v>79000</v>
      </c>
      <c r="JI361" s="35">
        <v>25950</v>
      </c>
      <c r="JJ361" s="35"/>
      <c r="JK361" s="35">
        <v>2680</v>
      </c>
      <c r="JL361" s="35">
        <v>75827.5</v>
      </c>
      <c r="JM361" s="35"/>
      <c r="JN361" s="35"/>
      <c r="JO361" s="35"/>
      <c r="JP361" s="35"/>
      <c r="JQ361" s="35"/>
      <c r="JR361" s="35"/>
      <c r="JS361" s="35"/>
      <c r="JT361" s="35"/>
      <c r="JU361" s="35">
        <v>1389375.25</v>
      </c>
      <c r="JV361" s="35">
        <v>148312.6</v>
      </c>
      <c r="JW361" s="35">
        <v>35950</v>
      </c>
      <c r="JX361" s="35">
        <v>14950</v>
      </c>
      <c r="JY361" s="35"/>
      <c r="JZ361" s="35"/>
      <c r="KA361" s="35">
        <v>71590</v>
      </c>
      <c r="KB361" s="35">
        <v>10426</v>
      </c>
      <c r="KC361" s="35">
        <v>81850</v>
      </c>
      <c r="KD361" s="35">
        <v>130100</v>
      </c>
      <c r="KE361" s="35"/>
      <c r="KF361" s="35"/>
      <c r="KG361" s="35">
        <v>74800</v>
      </c>
      <c r="KH361" s="35"/>
      <c r="KI361" s="35"/>
      <c r="KJ361" s="35"/>
      <c r="KK361" s="35"/>
      <c r="KL361" s="35">
        <v>59350</v>
      </c>
      <c r="KM361" s="35"/>
      <c r="KN361" s="35"/>
      <c r="KO361" s="35">
        <v>1670</v>
      </c>
      <c r="KP361" s="35"/>
      <c r="KQ361" s="35"/>
      <c r="KR361" s="35">
        <v>9000</v>
      </c>
      <c r="KS361" s="35">
        <v>158480</v>
      </c>
      <c r="KT361" s="35"/>
      <c r="KU361" s="35"/>
      <c r="KV361" s="35"/>
      <c r="KW361" s="35"/>
      <c r="KX361" s="35"/>
      <c r="KY361" s="35"/>
      <c r="KZ361" s="35"/>
      <c r="LA361" s="35"/>
      <c r="LB361" s="35">
        <v>133300</v>
      </c>
      <c r="LC361" s="35"/>
      <c r="LD361" s="35"/>
      <c r="LE361" s="35"/>
      <c r="LF361" s="35"/>
      <c r="LG361" s="35">
        <v>159956.5</v>
      </c>
      <c r="LH361" s="35">
        <v>97000</v>
      </c>
      <c r="LI361" s="35"/>
      <c r="LJ361" s="35">
        <v>120600</v>
      </c>
      <c r="LK361" s="35"/>
      <c r="LL361" s="35">
        <v>159396.5</v>
      </c>
      <c r="LM361" s="35">
        <v>45890</v>
      </c>
      <c r="LN361" s="35"/>
      <c r="LO361" s="35">
        <v>63740</v>
      </c>
      <c r="LP361" s="35">
        <v>65686.25</v>
      </c>
      <c r="LQ361" s="35">
        <v>4500</v>
      </c>
      <c r="LR361" s="35"/>
      <c r="LS361" s="35"/>
      <c r="LT361" s="35"/>
      <c r="LU361" s="35">
        <v>112000</v>
      </c>
      <c r="LV361" s="35"/>
      <c r="LW361" s="35">
        <v>70040</v>
      </c>
      <c r="LX361" s="35">
        <v>73700</v>
      </c>
      <c r="LY361" s="35">
        <v>35300</v>
      </c>
      <c r="LZ361" s="35"/>
      <c r="MA361" s="35">
        <v>35700</v>
      </c>
      <c r="MB361" s="35"/>
      <c r="MC361" s="35"/>
      <c r="MD361" s="35"/>
      <c r="ME361" s="35"/>
      <c r="MF361" s="35"/>
      <c r="MG361" s="35"/>
      <c r="MH361" s="35">
        <v>335381</v>
      </c>
      <c r="MI361" s="35"/>
      <c r="MJ361" s="35">
        <v>2308668.85</v>
      </c>
      <c r="MK361" s="35">
        <v>244800</v>
      </c>
      <c r="ML361" s="35">
        <v>127450.75</v>
      </c>
      <c r="MM361" s="35"/>
      <c r="MN361" s="35"/>
      <c r="MO361" s="35"/>
      <c r="MP361" s="35"/>
      <c r="MQ361" s="35">
        <v>152261.5</v>
      </c>
      <c r="MR361" s="35"/>
      <c r="MS361" s="35"/>
      <c r="MT361" s="35"/>
      <c r="MU361" s="35"/>
      <c r="MV361" s="35"/>
      <c r="MW361" s="35">
        <v>101600</v>
      </c>
      <c r="MX361" s="35"/>
      <c r="MY361" s="35">
        <v>87500</v>
      </c>
      <c r="MZ361" s="35"/>
      <c r="NA361" s="35"/>
      <c r="NB361" s="35">
        <v>9500</v>
      </c>
      <c r="NC361" s="35"/>
      <c r="ND361" s="35">
        <v>195449</v>
      </c>
      <c r="NE361" s="35"/>
      <c r="NF361" s="35"/>
      <c r="NG361" s="35"/>
      <c r="NH361" s="35">
        <v>303684</v>
      </c>
      <c r="NI361" s="35"/>
      <c r="NJ361" s="35"/>
      <c r="NK361" s="35"/>
      <c r="NL361" s="35"/>
      <c r="NM361" s="35"/>
      <c r="NN361" s="35"/>
      <c r="NO361" s="35"/>
      <c r="NP361" s="35"/>
      <c r="NQ361" s="35"/>
      <c r="NR361" s="35">
        <v>168620</v>
      </c>
      <c r="NS361" s="35"/>
      <c r="NT361" s="35">
        <v>264920</v>
      </c>
      <c r="NU361" s="35"/>
      <c r="NV361" s="35"/>
      <c r="NW361" s="35"/>
      <c r="NX361" s="35"/>
      <c r="NY361" s="35"/>
      <c r="NZ361" s="35"/>
      <c r="OA361" s="35">
        <v>49450</v>
      </c>
      <c r="OB361" s="35"/>
      <c r="OC361" s="35">
        <v>17813.75</v>
      </c>
      <c r="OD361" s="35"/>
      <c r="OE361" s="35">
        <v>201133.5</v>
      </c>
      <c r="OF361" s="35"/>
      <c r="OG361" s="35">
        <v>31000</v>
      </c>
      <c r="OH361" s="35">
        <v>326300</v>
      </c>
      <c r="OI361" s="35"/>
      <c r="OJ361" s="35"/>
      <c r="OK361" s="35"/>
      <c r="OL361" s="35"/>
      <c r="OM361" s="35"/>
      <c r="ON361" s="35"/>
      <c r="OO361" s="35"/>
      <c r="OP361" s="35"/>
      <c r="OQ361" s="35">
        <v>65900</v>
      </c>
      <c r="OR361" s="35"/>
      <c r="OS361" s="35"/>
      <c r="OT361" s="35"/>
      <c r="OU361" s="35"/>
      <c r="OV361" s="35"/>
      <c r="OW361" s="35">
        <v>25000</v>
      </c>
      <c r="OX361" s="35"/>
      <c r="OY361" s="35"/>
      <c r="OZ361" s="35"/>
      <c r="PA361" s="35"/>
      <c r="PB361" s="35"/>
      <c r="PC361" s="35"/>
      <c r="PD361" s="35"/>
      <c r="PE361" s="35">
        <v>25000</v>
      </c>
      <c r="PF361" s="35">
        <v>2397382.5</v>
      </c>
      <c r="PG361" s="35">
        <v>7000</v>
      </c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>
        <v>953964</v>
      </c>
      <c r="PZ361" s="35"/>
      <c r="QA361" s="35"/>
      <c r="QB361" s="35"/>
      <c r="QC361" s="35"/>
      <c r="QD361" s="35"/>
      <c r="QE361" s="35"/>
      <c r="QF361" s="35"/>
      <c r="QG361" s="35"/>
      <c r="QH361" s="35"/>
      <c r="QI361" s="35">
        <v>106030</v>
      </c>
      <c r="QJ361" s="35"/>
      <c r="QK361" s="35"/>
      <c r="QL361" s="35"/>
      <c r="QM361" s="35"/>
      <c r="QN361" s="35"/>
      <c r="QO361" s="35"/>
      <c r="QP361" s="35"/>
      <c r="QQ361" s="35"/>
      <c r="QR361" s="35"/>
      <c r="QS361" s="35">
        <v>32000</v>
      </c>
      <c r="QT361" s="35">
        <v>8730</v>
      </c>
      <c r="QU361" s="35"/>
      <c r="QV361" s="35"/>
      <c r="QW361" s="35">
        <v>6600</v>
      </c>
      <c r="QX361" s="35"/>
      <c r="QY361" s="35">
        <v>915445</v>
      </c>
      <c r="QZ361" s="35"/>
      <c r="RA361" s="35"/>
      <c r="RB361" s="35"/>
      <c r="RC361" s="35"/>
      <c r="RD361" s="35"/>
      <c r="RE361" s="35"/>
      <c r="RF361" s="35"/>
      <c r="RG361" s="35"/>
      <c r="RH361" s="35"/>
      <c r="RI361" s="35"/>
      <c r="RJ361" s="35"/>
      <c r="RK361" s="35">
        <v>3880</v>
      </c>
      <c r="RL361" s="35">
        <v>100000</v>
      </c>
      <c r="RM361" s="35"/>
      <c r="RN361" s="35"/>
      <c r="RO361" s="35"/>
      <c r="RP361" s="35"/>
      <c r="RQ361" s="35"/>
      <c r="RR361" s="35"/>
      <c r="RS361" s="35"/>
      <c r="RT361" s="35"/>
      <c r="RU361" s="35"/>
      <c r="RV361" s="35"/>
      <c r="RW361" s="35"/>
      <c r="RX361" s="35"/>
      <c r="RY361" s="35"/>
      <c r="RZ361" s="35"/>
      <c r="SA361" s="35"/>
      <c r="SB361" s="35">
        <v>17400</v>
      </c>
      <c r="SC361" s="35"/>
      <c r="SD361" s="35"/>
      <c r="SE361" s="35"/>
      <c r="SF361" s="35">
        <v>2151049</v>
      </c>
      <c r="SG361" s="35">
        <v>20297</v>
      </c>
      <c r="SH361" s="35"/>
      <c r="SI361" s="35"/>
      <c r="SJ361" s="35"/>
      <c r="SK361" s="35"/>
      <c r="SL361" s="35"/>
      <c r="SM361" s="35"/>
      <c r="SN361" s="35"/>
      <c r="SO361" s="35"/>
      <c r="SP361" s="35"/>
      <c r="SQ361" s="35"/>
      <c r="SR361" s="35"/>
      <c r="SS361" s="35"/>
      <c r="ST361" s="35"/>
      <c r="SU361" s="35">
        <v>627188</v>
      </c>
      <c r="SV361" s="35"/>
      <c r="SW361" s="35"/>
      <c r="SX361" s="35"/>
      <c r="SY361" s="35"/>
      <c r="SZ361" s="35"/>
      <c r="TA361" s="35"/>
      <c r="TB361" s="35">
        <v>1250</v>
      </c>
      <c r="TC361" s="35"/>
      <c r="TD361" s="35">
        <v>48727</v>
      </c>
      <c r="TE361" s="35"/>
      <c r="TF361" s="35"/>
      <c r="TG361" s="35"/>
      <c r="TH361" s="35"/>
      <c r="TI361" s="35"/>
      <c r="TJ361" s="35"/>
      <c r="TK361" s="35"/>
      <c r="TL361" s="35"/>
      <c r="TM361" s="35"/>
      <c r="TN361" s="35"/>
      <c r="TO361" s="35">
        <v>54075</v>
      </c>
      <c r="TP361" s="35"/>
      <c r="TQ361" s="35"/>
      <c r="TR361" s="35"/>
      <c r="TS361" s="35"/>
      <c r="TT361" s="35">
        <v>22750</v>
      </c>
      <c r="TU361" s="35"/>
      <c r="TV361" s="35"/>
      <c r="TW361" s="35"/>
      <c r="TX361" s="35"/>
      <c r="TY361" s="35">
        <v>2400</v>
      </c>
      <c r="TZ361" s="35"/>
      <c r="UA361" s="35"/>
      <c r="UB361" s="35"/>
      <c r="UC361" s="35"/>
      <c r="UD361" s="35"/>
      <c r="UE361" s="35"/>
      <c r="UF361" s="35"/>
      <c r="UG361" s="35">
        <v>127700</v>
      </c>
      <c r="UH361" s="35">
        <v>0</v>
      </c>
      <c r="UI361" s="35"/>
      <c r="UJ361" s="35"/>
      <c r="UK361" s="35"/>
      <c r="UL361" s="35"/>
      <c r="UM361" s="35"/>
      <c r="UN361" s="35"/>
      <c r="UO361" s="35"/>
      <c r="UP361" s="35">
        <v>2216</v>
      </c>
      <c r="UQ361" s="35"/>
      <c r="UR361" s="35"/>
      <c r="US361" s="35"/>
      <c r="UT361" s="35"/>
      <c r="UU361" s="35"/>
      <c r="UV361" s="35"/>
      <c r="UW361" s="35"/>
      <c r="UX361" s="35"/>
      <c r="UY361" s="35"/>
      <c r="UZ361" s="35"/>
      <c r="VA361" s="35"/>
      <c r="VB361" s="35"/>
      <c r="VC361" s="35"/>
      <c r="VD361" s="35">
        <v>6328.25</v>
      </c>
      <c r="VE361" s="35"/>
      <c r="VF361" s="35"/>
      <c r="VG361" s="35"/>
      <c r="VH361" s="35"/>
      <c r="VI361" s="35"/>
      <c r="VJ361" s="35"/>
      <c r="VK361" s="35"/>
      <c r="VL361" s="35"/>
      <c r="VM361" s="35"/>
      <c r="VN361" s="35"/>
      <c r="VO361" s="35">
        <v>5800</v>
      </c>
      <c r="VP361" s="35"/>
      <c r="VQ361" s="35">
        <v>918731.25</v>
      </c>
      <c r="VR361" s="35"/>
      <c r="VS361" s="35">
        <v>129350</v>
      </c>
      <c r="VT361" s="35"/>
      <c r="VU361" s="35">
        <v>46650</v>
      </c>
      <c r="VV361" s="35"/>
      <c r="VW361" s="35">
        <v>74400</v>
      </c>
      <c r="VX361" s="35">
        <v>25000</v>
      </c>
      <c r="VY361" s="35"/>
      <c r="VZ361" s="35"/>
      <c r="WA361" s="35">
        <v>79850</v>
      </c>
      <c r="WB361" s="35"/>
      <c r="WC361" s="35"/>
      <c r="WD361" s="35"/>
      <c r="WE361" s="35"/>
      <c r="WF361" s="35"/>
      <c r="WG361" s="35">
        <v>26342</v>
      </c>
      <c r="WH361" s="35"/>
      <c r="WI361" s="35"/>
      <c r="WJ361" s="35"/>
      <c r="WK361" s="35">
        <v>120020</v>
      </c>
      <c r="WL361" s="35">
        <v>12500</v>
      </c>
      <c r="WM361" s="35"/>
      <c r="WN361" s="35"/>
      <c r="WO361" s="35"/>
      <c r="WP361" s="35"/>
      <c r="WQ361" s="35">
        <v>85000</v>
      </c>
      <c r="WR361" s="35"/>
      <c r="WS361" s="35"/>
      <c r="WT361" s="35"/>
      <c r="WU361" s="35">
        <v>150562.5</v>
      </c>
      <c r="WV361" s="35"/>
      <c r="WW361" s="35">
        <v>76443.25</v>
      </c>
      <c r="WX361" s="35"/>
      <c r="WY361" s="35"/>
      <c r="WZ361" s="35"/>
      <c r="XA361" s="35">
        <v>322249</v>
      </c>
      <c r="XB361" s="35"/>
      <c r="XC361" s="35"/>
      <c r="XD361" s="35">
        <v>69164</v>
      </c>
      <c r="XE361" s="35"/>
      <c r="XF361" s="35"/>
      <c r="XG361" s="35">
        <v>4626.75</v>
      </c>
      <c r="XH361" s="35"/>
      <c r="XI361" s="35"/>
      <c r="XJ361" s="35">
        <v>394372.75</v>
      </c>
      <c r="XK361" s="35"/>
      <c r="XL361" s="35"/>
      <c r="XM361" s="35"/>
      <c r="XN361" s="35"/>
      <c r="XO361" s="35">
        <v>97580</v>
      </c>
      <c r="XP361" s="35"/>
      <c r="XQ361" s="35"/>
      <c r="XR361" s="35">
        <v>25000</v>
      </c>
      <c r="XS361" s="35"/>
      <c r="XT361" s="35"/>
      <c r="XU361" s="35">
        <v>48200</v>
      </c>
      <c r="XV361" s="35">
        <v>14600</v>
      </c>
      <c r="XW361" s="35"/>
      <c r="XX361" s="35"/>
      <c r="XY361" s="35"/>
      <c r="XZ361" s="35"/>
      <c r="YA361" s="35"/>
      <c r="YB361" s="35"/>
      <c r="YC361" s="35">
        <v>20000</v>
      </c>
      <c r="YD361" s="35"/>
      <c r="YE361" s="35"/>
      <c r="YF361" s="35"/>
      <c r="YG361" s="35"/>
      <c r="YH361" s="35"/>
      <c r="YI361" s="35"/>
      <c r="YJ361" s="35"/>
      <c r="YK361" s="35"/>
      <c r="YL361" s="35">
        <v>62100</v>
      </c>
      <c r="YM361" s="35"/>
      <c r="YN361" s="35"/>
      <c r="YO361" s="35"/>
      <c r="YP361" s="35">
        <v>205930</v>
      </c>
      <c r="YQ361" s="35"/>
      <c r="YR361" s="35">
        <v>19600</v>
      </c>
      <c r="YS361" s="35"/>
      <c r="YT361" s="35"/>
      <c r="YU361" s="35"/>
      <c r="YV361" s="35"/>
      <c r="YW361" s="35"/>
      <c r="YX361" s="35"/>
      <c r="YY361" s="35"/>
      <c r="YZ361" s="35"/>
      <c r="ZA361" s="35"/>
      <c r="ZB361" s="35"/>
      <c r="ZC361" s="35">
        <v>2109540.25</v>
      </c>
      <c r="ZD361" s="35"/>
      <c r="ZE361" s="35"/>
      <c r="ZF361" s="35"/>
      <c r="ZG361" s="35"/>
      <c r="ZH361" s="35">
        <v>3200</v>
      </c>
      <c r="ZI361" s="35"/>
      <c r="ZJ361" s="35"/>
      <c r="ZK361" s="35"/>
      <c r="ZL361" s="35">
        <v>19890</v>
      </c>
      <c r="ZM361" s="35"/>
      <c r="ZN361" s="35"/>
      <c r="ZO361" s="35"/>
      <c r="ZP361" s="35">
        <v>38895</v>
      </c>
      <c r="ZQ361" s="35"/>
      <c r="ZR361" s="35"/>
      <c r="ZS361" s="35"/>
      <c r="ZT361" s="35">
        <v>24300</v>
      </c>
      <c r="ZU361" s="35">
        <v>13200</v>
      </c>
      <c r="ZV361" s="35"/>
      <c r="ZW361" s="35"/>
      <c r="ZX361" s="35"/>
      <c r="ZY361" s="35">
        <v>94658</v>
      </c>
      <c r="ZZ361" s="35"/>
      <c r="AAA361" s="35">
        <v>6125</v>
      </c>
      <c r="AAB361" s="35"/>
      <c r="AAC361" s="35"/>
      <c r="AAD361" s="35"/>
      <c r="AAE361" s="35"/>
      <c r="AAF361" s="35"/>
      <c r="AAG361" s="35"/>
      <c r="AAH361" s="35"/>
      <c r="AAI361" s="35">
        <v>44935</v>
      </c>
      <c r="AAJ361" s="35"/>
      <c r="AAK361" s="35"/>
      <c r="AAL361" s="35">
        <v>52040</v>
      </c>
      <c r="AAM361" s="35">
        <v>17380</v>
      </c>
      <c r="AAN361" s="35"/>
      <c r="AAO361" s="35">
        <v>7990</v>
      </c>
      <c r="AAP361" s="35"/>
      <c r="AAQ361" s="35"/>
      <c r="AAR361" s="35"/>
      <c r="AAS361" s="35"/>
      <c r="AAT361" s="35"/>
      <c r="AAU361" s="35"/>
      <c r="AAV361" s="35"/>
      <c r="AAW361" s="35">
        <v>141300</v>
      </c>
      <c r="AAX361" s="35">
        <v>0</v>
      </c>
      <c r="AAY361" s="35"/>
      <c r="AAZ361" s="35"/>
      <c r="ABA361" s="35">
        <v>0</v>
      </c>
      <c r="ABB361" s="35"/>
      <c r="ABC361" s="35"/>
      <c r="ABD361" s="35"/>
      <c r="ABE361" s="35"/>
      <c r="ABF361" s="35"/>
      <c r="ABG361" s="35"/>
      <c r="ABH361" s="35"/>
      <c r="ABI361" s="35"/>
      <c r="ABJ361" s="35"/>
      <c r="ABK361" s="35"/>
      <c r="ABL361" s="35"/>
      <c r="ABM361" s="35"/>
      <c r="ABN361" s="35">
        <v>132200</v>
      </c>
      <c r="ABO361" s="35"/>
      <c r="ABP361" s="35"/>
      <c r="ABQ361" s="35"/>
      <c r="ABR361" s="35"/>
      <c r="ABS361" s="35"/>
      <c r="ABT361" s="35"/>
      <c r="ABU361" s="35"/>
      <c r="ABV361" s="35"/>
      <c r="ABW361" s="35">
        <v>596113</v>
      </c>
      <c r="ABX361" s="35">
        <v>151820</v>
      </c>
      <c r="ABY361" s="35"/>
      <c r="ABZ361" s="35"/>
      <c r="ACA361" s="35"/>
      <c r="ACB361" s="35"/>
      <c r="ACC361" s="35"/>
      <c r="ACD361" s="35"/>
      <c r="ACE361" s="35"/>
      <c r="ACF361" s="35"/>
      <c r="ACG361" s="35"/>
      <c r="ACH361" s="35"/>
      <c r="ACI361" s="35"/>
      <c r="ACJ361" s="35"/>
      <c r="ACK361" s="35"/>
      <c r="ACL361" s="35">
        <v>9515</v>
      </c>
      <c r="ACM361" s="35"/>
      <c r="ACN361" s="35"/>
      <c r="ACO361" s="35"/>
      <c r="ACP361" s="35"/>
      <c r="ACQ361" s="35"/>
      <c r="ACR361" s="35"/>
      <c r="ACS361" s="35"/>
      <c r="ACT361" s="35"/>
      <c r="ACU361" s="35"/>
      <c r="ACV361" s="35"/>
      <c r="ACW361" s="35"/>
      <c r="ACX361" s="35"/>
      <c r="ACY361" s="35"/>
      <c r="ACZ361" s="35"/>
      <c r="ADA361" s="35"/>
      <c r="ADB361" s="35"/>
      <c r="ADC361" s="35"/>
      <c r="ADD361" s="35"/>
      <c r="ADE361" s="35"/>
      <c r="ADF361" s="35"/>
      <c r="ADG361" s="35"/>
      <c r="ADH361" s="35"/>
      <c r="ADI361" s="35"/>
      <c r="ADJ361" s="35">
        <v>20670</v>
      </c>
      <c r="ADK361" s="35"/>
      <c r="ADL361" s="35"/>
      <c r="ADM361" s="35">
        <v>4800</v>
      </c>
      <c r="ADN361" s="35"/>
      <c r="ADO361" s="35">
        <v>43500</v>
      </c>
      <c r="ADP361" s="35">
        <v>28912</v>
      </c>
      <c r="ADQ361" s="35">
        <v>12500</v>
      </c>
      <c r="ADR361" s="35">
        <v>4500</v>
      </c>
      <c r="ADS361" s="35"/>
      <c r="ADT361" s="35"/>
      <c r="ADU361" s="35">
        <v>8315</v>
      </c>
      <c r="ADV361" s="35">
        <v>8800</v>
      </c>
      <c r="ADW361" s="35">
        <v>8400</v>
      </c>
      <c r="ADX361" s="35">
        <v>101060</v>
      </c>
      <c r="ADY361" s="35"/>
      <c r="ADZ361" s="35">
        <v>176300</v>
      </c>
      <c r="AEA361" s="35"/>
      <c r="AEB361" s="35">
        <v>0</v>
      </c>
      <c r="AEC361" s="35"/>
      <c r="AED361" s="35"/>
      <c r="AEE361" s="35"/>
      <c r="AEF361" s="35">
        <v>283745</v>
      </c>
      <c r="AEG361" s="35">
        <v>29949</v>
      </c>
      <c r="AEH361" s="35"/>
      <c r="AEI361" s="35"/>
      <c r="AEJ361" s="35"/>
      <c r="AEK361" s="35"/>
      <c r="AEL361" s="35">
        <v>25000</v>
      </c>
      <c r="AEM361" s="35">
        <v>0</v>
      </c>
      <c r="AEN361" s="35">
        <v>34880</v>
      </c>
      <c r="AEO361" s="35"/>
      <c r="AEP361" s="35">
        <v>202008.25</v>
      </c>
      <c r="AEQ361" s="35"/>
      <c r="AER361" s="35"/>
      <c r="AES361" s="35"/>
      <c r="AET361" s="35"/>
      <c r="AEU361" s="35"/>
      <c r="AEV361" s="35"/>
      <c r="AEW361" s="35"/>
      <c r="AEX361" s="35"/>
      <c r="AEY361" s="35">
        <v>82547.25</v>
      </c>
      <c r="AEZ361" s="35">
        <v>1237221.5</v>
      </c>
      <c r="AFA361" s="35"/>
      <c r="AFB361" s="35"/>
      <c r="AFC361" s="35"/>
      <c r="AFD361" s="35"/>
      <c r="AFE361" s="35"/>
      <c r="AFF361" s="35"/>
      <c r="AFG361" s="35">
        <v>74300</v>
      </c>
      <c r="AFH361" s="35"/>
      <c r="AFI361" s="35"/>
      <c r="AFJ361" s="35"/>
      <c r="AFK361" s="35">
        <v>117800</v>
      </c>
      <c r="AFL361" s="35">
        <v>4000</v>
      </c>
      <c r="AFM361" s="35"/>
      <c r="AFN361" s="35">
        <v>195740</v>
      </c>
      <c r="AFO361" s="35"/>
      <c r="AFP361" s="35"/>
      <c r="AFQ361" s="35"/>
      <c r="AFR361" s="35"/>
      <c r="AFS361" s="35"/>
      <c r="AFT361" s="35"/>
      <c r="AFU361" s="35"/>
      <c r="AFV361" s="35">
        <v>34030</v>
      </c>
      <c r="AFW361" s="35">
        <v>0</v>
      </c>
      <c r="AFX361" s="35">
        <v>385938</v>
      </c>
      <c r="AFY361" s="35"/>
      <c r="AFZ361" s="35"/>
      <c r="AGA361" s="35"/>
      <c r="AGB361" s="35"/>
      <c r="AGC361" s="35"/>
      <c r="AGD361" s="35"/>
      <c r="AGE361" s="35"/>
      <c r="AGF361" s="35"/>
      <c r="AGG361" s="35">
        <v>48500</v>
      </c>
      <c r="AGH361" s="35"/>
      <c r="AGI361" s="35"/>
      <c r="AGJ361" s="35">
        <v>143900</v>
      </c>
      <c r="AGK361" s="35"/>
      <c r="AGL361" s="35"/>
      <c r="AGM361" s="35"/>
      <c r="AGN361" s="35"/>
      <c r="AGO361" s="35"/>
      <c r="AGP361" s="35"/>
      <c r="AGQ361" s="35"/>
      <c r="AGR361" s="35"/>
      <c r="AGS361" s="35"/>
      <c r="AGT361" s="35">
        <v>25900</v>
      </c>
      <c r="AGU361" s="35">
        <v>87200</v>
      </c>
      <c r="AGV361" s="35">
        <v>35500</v>
      </c>
      <c r="AGW361" s="35"/>
      <c r="AGX361" s="35"/>
      <c r="AGY361" s="35"/>
      <c r="AGZ361" s="35"/>
      <c r="AHA361" s="35"/>
      <c r="AHB361" s="35"/>
      <c r="AHC361" s="35">
        <v>213150</v>
      </c>
      <c r="AHD361" s="35">
        <v>43900</v>
      </c>
      <c r="AHE361" s="35"/>
      <c r="AHF361" s="35"/>
      <c r="AHG361" s="35">
        <v>169810</v>
      </c>
      <c r="AHH361" s="35"/>
      <c r="AHI361" s="35"/>
      <c r="AHJ361" s="35"/>
      <c r="AHK361" s="35"/>
      <c r="AHL361" s="35">
        <v>43595</v>
      </c>
      <c r="AHM361" s="35"/>
      <c r="AHN361" s="35"/>
      <c r="AHO361" s="35"/>
      <c r="AHP361" s="35"/>
      <c r="AHQ361" s="35"/>
      <c r="AHR361" s="35"/>
      <c r="AHS361" s="35"/>
      <c r="AHT361" s="35">
        <v>74600</v>
      </c>
      <c r="AHU361" s="35"/>
      <c r="AHV361" s="35"/>
      <c r="AHW361" s="35">
        <v>0</v>
      </c>
      <c r="AHX361" s="35"/>
      <c r="AHY361" s="35"/>
      <c r="AHZ361" s="35"/>
      <c r="AIA361" s="35">
        <v>1697863</v>
      </c>
      <c r="AIB361" s="35">
        <v>20380399.509999998</v>
      </c>
    </row>
    <row r="362" spans="1:912" x14ac:dyDescent="0.5">
      <c r="A362" s="34" t="s">
        <v>43</v>
      </c>
      <c r="B362" s="34" t="s">
        <v>2639</v>
      </c>
      <c r="C362" s="34" t="s">
        <v>2640</v>
      </c>
      <c r="D362" s="35"/>
      <c r="E362" s="35"/>
      <c r="F362" s="35">
        <v>0</v>
      </c>
      <c r="G362" s="35"/>
      <c r="H362" s="35"/>
      <c r="I362" s="35">
        <v>3912</v>
      </c>
      <c r="J362" s="35"/>
      <c r="K362" s="35"/>
      <c r="L362" s="35"/>
      <c r="M362" s="35">
        <v>4840</v>
      </c>
      <c r="N362" s="35"/>
      <c r="O362" s="35"/>
      <c r="P362" s="35"/>
      <c r="Q362" s="35">
        <v>37570</v>
      </c>
      <c r="R362" s="35">
        <v>32940</v>
      </c>
      <c r="S362" s="35"/>
      <c r="T362" s="35"/>
      <c r="U362" s="35"/>
      <c r="V362" s="35"/>
      <c r="W362" s="35"/>
      <c r="X362" s="35"/>
      <c r="Y362" s="35"/>
      <c r="Z362" s="35"/>
      <c r="AA362" s="35"/>
      <c r="AB362" s="35">
        <v>1624421.75</v>
      </c>
      <c r="AC362" s="35"/>
      <c r="AD362" s="35"/>
      <c r="AE362" s="35"/>
      <c r="AF362" s="35">
        <v>124</v>
      </c>
      <c r="AG362" s="35">
        <v>19472</v>
      </c>
      <c r="AH362" s="35">
        <v>17656</v>
      </c>
      <c r="AI362" s="35"/>
      <c r="AJ362" s="35">
        <v>2350</v>
      </c>
      <c r="AK362" s="35"/>
      <c r="AL362" s="35"/>
      <c r="AM362" s="35"/>
      <c r="AN362" s="35"/>
      <c r="AO362" s="35"/>
      <c r="AP362" s="35"/>
      <c r="AQ362" s="35"/>
      <c r="AR362" s="35"/>
      <c r="AS362" s="35"/>
      <c r="AT362" s="35">
        <v>129927</v>
      </c>
      <c r="AU362" s="35"/>
      <c r="AV362" s="35"/>
      <c r="AW362" s="35"/>
      <c r="AX362" s="35"/>
      <c r="AY362" s="35"/>
      <c r="AZ362" s="35"/>
      <c r="BA362" s="35"/>
      <c r="BB362" s="35">
        <v>321100.5</v>
      </c>
      <c r="BC362" s="35">
        <v>4068</v>
      </c>
      <c r="BD362" s="35"/>
      <c r="BE362" s="35"/>
      <c r="BF362" s="35">
        <v>7752</v>
      </c>
      <c r="BG362" s="35"/>
      <c r="BH362" s="35"/>
      <c r="BI362" s="35">
        <v>182148.75</v>
      </c>
      <c r="BJ362" s="35"/>
      <c r="BK362" s="35"/>
      <c r="BL362" s="35"/>
      <c r="BM362" s="35"/>
      <c r="BN362" s="35"/>
      <c r="BO362" s="35"/>
      <c r="BP362" s="35"/>
      <c r="BQ362" s="35"/>
      <c r="BR362" s="35">
        <v>9708</v>
      </c>
      <c r="BS362" s="35">
        <v>320</v>
      </c>
      <c r="BT362" s="35">
        <v>24425.5</v>
      </c>
      <c r="BU362" s="35">
        <v>38712.5</v>
      </c>
      <c r="BV362" s="35"/>
      <c r="BW362" s="35">
        <v>8000</v>
      </c>
      <c r="BX362" s="35">
        <v>350301</v>
      </c>
      <c r="BY362" s="35">
        <v>96322</v>
      </c>
      <c r="BZ362" s="35"/>
      <c r="CA362" s="35"/>
      <c r="CB362" s="35">
        <v>34222</v>
      </c>
      <c r="CC362" s="35"/>
      <c r="CD362" s="35"/>
      <c r="CE362" s="35"/>
      <c r="CF362" s="35"/>
      <c r="CG362" s="35">
        <v>672277.75</v>
      </c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>
        <v>154389</v>
      </c>
      <c r="CU362" s="35"/>
      <c r="CV362" s="35"/>
      <c r="CW362" s="35"/>
      <c r="CX362" s="35"/>
      <c r="CY362" s="35"/>
      <c r="CZ362" s="35"/>
      <c r="DA362" s="35"/>
      <c r="DB362" s="35">
        <v>3776959.75</v>
      </c>
      <c r="DC362" s="35">
        <v>63006.5</v>
      </c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>
        <v>324529</v>
      </c>
      <c r="DO362" s="35">
        <v>270663.96000000002</v>
      </c>
      <c r="DP362" s="35"/>
      <c r="DQ362" s="35"/>
      <c r="DR362" s="35"/>
      <c r="DS362" s="35"/>
      <c r="DT362" s="35"/>
      <c r="DU362" s="35"/>
      <c r="DV362" s="35"/>
      <c r="DW362" s="35">
        <v>1161535</v>
      </c>
      <c r="DX362" s="35"/>
      <c r="DY362" s="35"/>
      <c r="DZ362" s="35"/>
      <c r="EA362" s="35"/>
      <c r="EB362" s="35"/>
      <c r="EC362" s="35"/>
      <c r="ED362" s="35"/>
      <c r="EE362" s="35"/>
      <c r="EF362" s="35">
        <v>178752.5</v>
      </c>
      <c r="EG362" s="35">
        <v>699155.5</v>
      </c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>
        <v>2697642.46</v>
      </c>
      <c r="EY362" s="35">
        <v>150737.5</v>
      </c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>
        <v>92813</v>
      </c>
      <c r="FL362" s="35"/>
      <c r="FM362" s="35"/>
      <c r="FN362" s="35"/>
      <c r="FO362" s="35"/>
      <c r="FP362" s="35"/>
      <c r="FQ362" s="35"/>
      <c r="FR362" s="35"/>
      <c r="FS362" s="35">
        <v>609389</v>
      </c>
      <c r="FT362" s="35"/>
      <c r="FU362" s="35"/>
      <c r="FV362" s="35"/>
      <c r="FW362" s="35"/>
      <c r="FX362" s="35"/>
      <c r="FY362" s="35"/>
      <c r="FZ362" s="35"/>
      <c r="GA362" s="35"/>
      <c r="GB362" s="35">
        <v>5744</v>
      </c>
      <c r="GC362" s="35"/>
      <c r="GD362" s="35"/>
      <c r="GE362" s="35"/>
      <c r="GF362" s="35"/>
      <c r="GG362" s="35">
        <v>84793.5</v>
      </c>
      <c r="GH362" s="35"/>
      <c r="GI362" s="35"/>
      <c r="GJ362" s="35"/>
      <c r="GK362" s="35"/>
      <c r="GL362" s="35"/>
      <c r="GM362" s="35"/>
      <c r="GN362" s="35"/>
      <c r="GO362" s="35"/>
      <c r="GP362" s="35">
        <v>1358</v>
      </c>
      <c r="GQ362" s="35"/>
      <c r="GR362" s="35"/>
      <c r="GS362" s="35">
        <v>36458.5</v>
      </c>
      <c r="GT362" s="35"/>
      <c r="GU362" s="35"/>
      <c r="GV362" s="35"/>
      <c r="GW362" s="35"/>
      <c r="GX362" s="35"/>
      <c r="GY362" s="35"/>
      <c r="GZ362" s="35"/>
      <c r="HA362" s="35">
        <v>981293.5</v>
      </c>
      <c r="HB362" s="35">
        <v>395301</v>
      </c>
      <c r="HC362" s="35"/>
      <c r="HD362" s="35"/>
      <c r="HE362" s="35"/>
      <c r="HF362" s="35">
        <v>142285</v>
      </c>
      <c r="HG362" s="35"/>
      <c r="HH362" s="35"/>
      <c r="HI362" s="35"/>
      <c r="HJ362" s="35"/>
      <c r="HK362" s="35"/>
      <c r="HL362" s="35"/>
      <c r="HM362" s="35">
        <v>102034</v>
      </c>
      <c r="HN362" s="35"/>
      <c r="HO362" s="35"/>
      <c r="HP362" s="35"/>
      <c r="HQ362" s="35"/>
      <c r="HR362" s="35"/>
      <c r="HS362" s="35"/>
      <c r="HT362" s="35"/>
      <c r="HU362" s="35">
        <v>289714</v>
      </c>
      <c r="HV362" s="35">
        <v>35750</v>
      </c>
      <c r="HW362" s="35"/>
      <c r="HX362" s="35"/>
      <c r="HY362" s="35"/>
      <c r="HZ362" s="35"/>
      <c r="IA362" s="35"/>
      <c r="IB362" s="35"/>
      <c r="IC362" s="35"/>
      <c r="ID362" s="35">
        <v>36997</v>
      </c>
      <c r="IE362" s="35"/>
      <c r="IF362" s="35"/>
      <c r="IG362" s="35"/>
      <c r="IH362" s="35">
        <v>2294</v>
      </c>
      <c r="II362" s="35"/>
      <c r="IJ362" s="35"/>
      <c r="IK362" s="35">
        <v>127135.5</v>
      </c>
      <c r="IL362" s="35">
        <v>90977</v>
      </c>
      <c r="IM362" s="35"/>
      <c r="IN362" s="35"/>
      <c r="IO362" s="35"/>
      <c r="IP362" s="35"/>
      <c r="IQ362" s="35"/>
      <c r="IR362" s="35"/>
      <c r="IS362" s="35"/>
      <c r="IT362" s="35"/>
      <c r="IU362" s="35">
        <v>13885</v>
      </c>
      <c r="IV362" s="35">
        <v>92680</v>
      </c>
      <c r="IW362" s="35">
        <v>113117</v>
      </c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>
        <v>40324</v>
      </c>
      <c r="JI362" s="35">
        <v>117559</v>
      </c>
      <c r="JJ362" s="35"/>
      <c r="JK362" s="35"/>
      <c r="JL362" s="35"/>
      <c r="JM362" s="35"/>
      <c r="JN362" s="35">
        <v>75231</v>
      </c>
      <c r="JO362" s="35"/>
      <c r="JP362" s="35"/>
      <c r="JQ362" s="35"/>
      <c r="JR362" s="35"/>
      <c r="JS362" s="35"/>
      <c r="JT362" s="35"/>
      <c r="JU362" s="35">
        <v>1675283.5</v>
      </c>
      <c r="JV362" s="35">
        <v>361142.75</v>
      </c>
      <c r="JW362" s="35"/>
      <c r="JX362" s="35"/>
      <c r="JY362" s="35">
        <v>15780</v>
      </c>
      <c r="JZ362" s="35">
        <v>0</v>
      </c>
      <c r="KA362" s="35"/>
      <c r="KB362" s="35">
        <v>24928</v>
      </c>
      <c r="KC362" s="35"/>
      <c r="KD362" s="35">
        <v>1533476</v>
      </c>
      <c r="KE362" s="35">
        <v>33095</v>
      </c>
      <c r="KF362" s="35">
        <v>74391</v>
      </c>
      <c r="KG362" s="35"/>
      <c r="KH362" s="35">
        <v>57810</v>
      </c>
      <c r="KI362" s="35"/>
      <c r="KJ362" s="35"/>
      <c r="KK362" s="35">
        <v>3599</v>
      </c>
      <c r="KL362" s="35"/>
      <c r="KM362" s="35"/>
      <c r="KN362" s="35"/>
      <c r="KO362" s="35"/>
      <c r="KP362" s="35"/>
      <c r="KQ362" s="35"/>
      <c r="KR362" s="35">
        <v>8609</v>
      </c>
      <c r="KS362" s="35">
        <v>225592</v>
      </c>
      <c r="KT362" s="35"/>
      <c r="KU362" s="35"/>
      <c r="KV362" s="35"/>
      <c r="KW362" s="35"/>
      <c r="KX362" s="35"/>
      <c r="KY362" s="35"/>
      <c r="KZ362" s="35"/>
      <c r="LA362" s="35"/>
      <c r="LB362" s="35">
        <v>105825</v>
      </c>
      <c r="LC362" s="35"/>
      <c r="LD362" s="35"/>
      <c r="LE362" s="35"/>
      <c r="LF362" s="35"/>
      <c r="LG362" s="35"/>
      <c r="LH362" s="35">
        <v>43424.25</v>
      </c>
      <c r="LI362" s="35"/>
      <c r="LJ362" s="35">
        <v>400398</v>
      </c>
      <c r="LK362" s="35">
        <v>37375</v>
      </c>
      <c r="LL362" s="35">
        <v>93926</v>
      </c>
      <c r="LM362" s="35">
        <v>97654.5</v>
      </c>
      <c r="LN362" s="35"/>
      <c r="LO362" s="35">
        <v>41833</v>
      </c>
      <c r="LP362" s="35"/>
      <c r="LQ362" s="35"/>
      <c r="LR362" s="35"/>
      <c r="LS362" s="35"/>
      <c r="LT362" s="35"/>
      <c r="LU362" s="35">
        <v>129478</v>
      </c>
      <c r="LV362" s="35"/>
      <c r="LW362" s="35">
        <v>110411.5</v>
      </c>
      <c r="LX362" s="35">
        <v>502990</v>
      </c>
      <c r="LY362" s="35">
        <v>8000</v>
      </c>
      <c r="LZ362" s="35">
        <v>78508</v>
      </c>
      <c r="MA362" s="35">
        <v>183973</v>
      </c>
      <c r="MB362" s="35"/>
      <c r="MC362" s="35"/>
      <c r="MD362" s="35"/>
      <c r="ME362" s="35"/>
      <c r="MF362" s="35"/>
      <c r="MG362" s="35"/>
      <c r="MH362" s="35"/>
      <c r="MI362" s="35"/>
      <c r="MJ362" s="35">
        <v>4172219</v>
      </c>
      <c r="MK362" s="35">
        <v>1593145.5</v>
      </c>
      <c r="ML362" s="35"/>
      <c r="MM362" s="35"/>
      <c r="MN362" s="35"/>
      <c r="MO362" s="35"/>
      <c r="MP362" s="35"/>
      <c r="MQ362" s="35">
        <v>36365</v>
      </c>
      <c r="MR362" s="35"/>
      <c r="MS362" s="35"/>
      <c r="MT362" s="35"/>
      <c r="MU362" s="35"/>
      <c r="MV362" s="35"/>
      <c r="MW362" s="35">
        <v>148901</v>
      </c>
      <c r="MX362" s="35">
        <v>2110</v>
      </c>
      <c r="MY362" s="35"/>
      <c r="MZ362" s="35"/>
      <c r="NA362" s="35"/>
      <c r="NB362" s="35"/>
      <c r="NC362" s="35"/>
      <c r="ND362" s="35"/>
      <c r="NE362" s="35"/>
      <c r="NF362" s="35"/>
      <c r="NG362" s="35"/>
      <c r="NH362" s="35">
        <v>2123796.7000000002</v>
      </c>
      <c r="NI362" s="35"/>
      <c r="NJ362" s="35">
        <v>14490</v>
      </c>
      <c r="NK362" s="35"/>
      <c r="NL362" s="35"/>
      <c r="NM362" s="35"/>
      <c r="NN362" s="35"/>
      <c r="NO362" s="35"/>
      <c r="NP362" s="35"/>
      <c r="NQ362" s="35"/>
      <c r="NR362" s="35"/>
      <c r="NS362" s="35"/>
      <c r="NT362" s="35">
        <v>1000567.5</v>
      </c>
      <c r="NU362" s="35"/>
      <c r="NV362" s="35"/>
      <c r="NW362" s="35"/>
      <c r="NX362" s="35"/>
      <c r="NY362" s="35"/>
      <c r="NZ362" s="35"/>
      <c r="OA362" s="35">
        <v>232960</v>
      </c>
      <c r="OB362" s="35"/>
      <c r="OC362" s="35">
        <v>938</v>
      </c>
      <c r="OD362" s="35"/>
      <c r="OE362" s="35"/>
      <c r="OF362" s="35"/>
      <c r="OG362" s="35"/>
      <c r="OH362" s="35">
        <v>159049</v>
      </c>
      <c r="OI362" s="35"/>
      <c r="OJ362" s="35"/>
      <c r="OK362" s="35"/>
      <c r="OL362" s="35"/>
      <c r="OM362" s="35"/>
      <c r="ON362" s="35">
        <v>16943</v>
      </c>
      <c r="OO362" s="35"/>
      <c r="OP362" s="35"/>
      <c r="OQ362" s="35">
        <v>100728.3</v>
      </c>
      <c r="OR362" s="35"/>
      <c r="OS362" s="35"/>
      <c r="OT362" s="35"/>
      <c r="OU362" s="35"/>
      <c r="OV362" s="35">
        <v>2600</v>
      </c>
      <c r="OW362" s="35"/>
      <c r="OX362" s="35"/>
      <c r="OY362" s="35"/>
      <c r="OZ362" s="35"/>
      <c r="PA362" s="35"/>
      <c r="PB362" s="35"/>
      <c r="PC362" s="35"/>
      <c r="PD362" s="35"/>
      <c r="PE362" s="35"/>
      <c r="PF362" s="35">
        <v>5432594</v>
      </c>
      <c r="PG362" s="35">
        <v>181327</v>
      </c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>
        <v>186094.5</v>
      </c>
      <c r="PZ362" s="35"/>
      <c r="QA362" s="35"/>
      <c r="QB362" s="35"/>
      <c r="QC362" s="35">
        <v>155698</v>
      </c>
      <c r="QD362" s="35"/>
      <c r="QE362" s="35"/>
      <c r="QF362" s="35"/>
      <c r="QG362" s="35"/>
      <c r="QH362" s="35"/>
      <c r="QI362" s="35">
        <v>12801</v>
      </c>
      <c r="QJ362" s="35"/>
      <c r="QK362" s="35"/>
      <c r="QL362" s="35"/>
      <c r="QM362" s="35"/>
      <c r="QN362" s="35"/>
      <c r="QO362" s="35"/>
      <c r="QP362" s="35"/>
      <c r="QQ362" s="35"/>
      <c r="QR362" s="35">
        <v>33322</v>
      </c>
      <c r="QS362" s="35">
        <v>2730</v>
      </c>
      <c r="QT362" s="35"/>
      <c r="QU362" s="35"/>
      <c r="QV362" s="35"/>
      <c r="QW362" s="35"/>
      <c r="QX362" s="35"/>
      <c r="QY362" s="35">
        <v>9920</v>
      </c>
      <c r="QZ362" s="35"/>
      <c r="RA362" s="35"/>
      <c r="RB362" s="35"/>
      <c r="RC362" s="35"/>
      <c r="RD362" s="35"/>
      <c r="RE362" s="35"/>
      <c r="RF362" s="35"/>
      <c r="RG362" s="35"/>
      <c r="RH362" s="35"/>
      <c r="RI362" s="35"/>
      <c r="RJ362" s="35"/>
      <c r="RK362" s="35">
        <v>4200</v>
      </c>
      <c r="RL362" s="35">
        <v>22109.5</v>
      </c>
      <c r="RM362" s="35"/>
      <c r="RN362" s="35"/>
      <c r="RO362" s="35"/>
      <c r="RP362" s="35"/>
      <c r="RQ362" s="35"/>
      <c r="RR362" s="35"/>
      <c r="RS362" s="35"/>
      <c r="RT362" s="35"/>
      <c r="RU362" s="35"/>
      <c r="RV362" s="35"/>
      <c r="RW362" s="35"/>
      <c r="RX362" s="35"/>
      <c r="RY362" s="35"/>
      <c r="RZ362" s="35"/>
      <c r="SA362" s="35"/>
      <c r="SB362" s="35"/>
      <c r="SC362" s="35"/>
      <c r="SD362" s="35"/>
      <c r="SE362" s="35"/>
      <c r="SF362" s="35">
        <v>608202</v>
      </c>
      <c r="SG362" s="35">
        <v>673940</v>
      </c>
      <c r="SH362" s="35"/>
      <c r="SI362" s="35"/>
      <c r="SJ362" s="35"/>
      <c r="SK362" s="35"/>
      <c r="SL362" s="35"/>
      <c r="SM362" s="35"/>
      <c r="SN362" s="35"/>
      <c r="SO362" s="35"/>
      <c r="SP362" s="35">
        <v>0</v>
      </c>
      <c r="SQ362" s="35"/>
      <c r="SR362" s="35"/>
      <c r="SS362" s="35"/>
      <c r="ST362" s="35"/>
      <c r="SU362" s="35">
        <v>112716</v>
      </c>
      <c r="SV362" s="35">
        <v>20174.41</v>
      </c>
      <c r="SW362" s="35"/>
      <c r="SX362" s="35"/>
      <c r="SY362" s="35"/>
      <c r="SZ362" s="35"/>
      <c r="TA362" s="35">
        <v>91410</v>
      </c>
      <c r="TB362" s="35"/>
      <c r="TC362" s="35"/>
      <c r="TD362" s="35">
        <v>41290</v>
      </c>
      <c r="TE362" s="35">
        <v>16850</v>
      </c>
      <c r="TF362" s="35"/>
      <c r="TG362" s="35"/>
      <c r="TH362" s="35"/>
      <c r="TI362" s="35"/>
      <c r="TJ362" s="35"/>
      <c r="TK362" s="35"/>
      <c r="TL362" s="35"/>
      <c r="TM362" s="35">
        <v>495</v>
      </c>
      <c r="TN362" s="35"/>
      <c r="TO362" s="35">
        <v>71059</v>
      </c>
      <c r="TP362" s="35"/>
      <c r="TQ362" s="35"/>
      <c r="TR362" s="35"/>
      <c r="TS362" s="35"/>
      <c r="TT362" s="35">
        <v>37308</v>
      </c>
      <c r="TU362" s="35"/>
      <c r="TV362" s="35"/>
      <c r="TW362" s="35"/>
      <c r="TX362" s="35"/>
      <c r="TY362" s="35">
        <v>5750</v>
      </c>
      <c r="TZ362" s="35"/>
      <c r="UA362" s="35"/>
      <c r="UB362" s="35"/>
      <c r="UC362" s="35"/>
      <c r="UD362" s="35"/>
      <c r="UE362" s="35"/>
      <c r="UF362" s="35"/>
      <c r="UG362" s="35">
        <v>118407.5</v>
      </c>
      <c r="UH362" s="35">
        <v>102070</v>
      </c>
      <c r="UI362" s="35"/>
      <c r="UJ362" s="35"/>
      <c r="UK362" s="35"/>
      <c r="UL362" s="35"/>
      <c r="UM362" s="35"/>
      <c r="UN362" s="35"/>
      <c r="UO362" s="35"/>
      <c r="UP362" s="35">
        <v>2250</v>
      </c>
      <c r="UQ362" s="35"/>
      <c r="UR362" s="35"/>
      <c r="US362" s="35"/>
      <c r="UT362" s="35">
        <v>0</v>
      </c>
      <c r="UU362" s="35"/>
      <c r="UV362" s="35">
        <v>252424</v>
      </c>
      <c r="UW362" s="35"/>
      <c r="UX362" s="35"/>
      <c r="UY362" s="35"/>
      <c r="UZ362" s="35"/>
      <c r="VA362" s="35"/>
      <c r="VB362" s="35"/>
      <c r="VC362" s="35"/>
      <c r="VD362" s="35"/>
      <c r="VE362" s="35"/>
      <c r="VF362" s="35"/>
      <c r="VG362" s="35"/>
      <c r="VH362" s="35"/>
      <c r="VI362" s="35"/>
      <c r="VJ362" s="35"/>
      <c r="VK362" s="35"/>
      <c r="VL362" s="35"/>
      <c r="VM362" s="35"/>
      <c r="VN362" s="35"/>
      <c r="VO362" s="35"/>
      <c r="VP362" s="35"/>
      <c r="VQ362" s="35">
        <v>1546143.9100000001</v>
      </c>
      <c r="VR362" s="35"/>
      <c r="VS362" s="35">
        <v>70497.94</v>
      </c>
      <c r="VT362" s="35"/>
      <c r="VU362" s="35"/>
      <c r="VV362" s="35"/>
      <c r="VW362" s="35"/>
      <c r="VX362" s="35"/>
      <c r="VY362" s="35"/>
      <c r="VZ362" s="35"/>
      <c r="WA362" s="35">
        <v>500</v>
      </c>
      <c r="WB362" s="35"/>
      <c r="WC362" s="35"/>
      <c r="WD362" s="35"/>
      <c r="WE362" s="35"/>
      <c r="WF362" s="35"/>
      <c r="WG362" s="35">
        <v>14804</v>
      </c>
      <c r="WH362" s="35"/>
      <c r="WI362" s="35"/>
      <c r="WJ362" s="35"/>
      <c r="WK362" s="35">
        <v>9407.5</v>
      </c>
      <c r="WL362" s="35"/>
      <c r="WM362" s="35"/>
      <c r="WN362" s="35"/>
      <c r="WO362" s="35"/>
      <c r="WP362" s="35"/>
      <c r="WQ362" s="35"/>
      <c r="WR362" s="35">
        <v>15307.75</v>
      </c>
      <c r="WS362" s="35"/>
      <c r="WT362" s="35"/>
      <c r="WU362" s="35"/>
      <c r="WV362" s="35"/>
      <c r="WW362" s="35">
        <v>2360</v>
      </c>
      <c r="WX362" s="35"/>
      <c r="WY362" s="35"/>
      <c r="WZ362" s="35"/>
      <c r="XA362" s="35"/>
      <c r="XB362" s="35"/>
      <c r="XC362" s="35">
        <v>750</v>
      </c>
      <c r="XD362" s="35">
        <v>270</v>
      </c>
      <c r="XE362" s="35"/>
      <c r="XF362" s="35">
        <v>317</v>
      </c>
      <c r="XG362" s="35"/>
      <c r="XH362" s="35"/>
      <c r="XI362" s="35"/>
      <c r="XJ362" s="35"/>
      <c r="XK362" s="35"/>
      <c r="XL362" s="35"/>
      <c r="XM362" s="35"/>
      <c r="XN362" s="35"/>
      <c r="XO362" s="35">
        <v>212941</v>
      </c>
      <c r="XP362" s="35"/>
      <c r="XQ362" s="35"/>
      <c r="XR362" s="35"/>
      <c r="XS362" s="35"/>
      <c r="XT362" s="35"/>
      <c r="XU362" s="35">
        <v>9346</v>
      </c>
      <c r="XV362" s="35"/>
      <c r="XW362" s="35">
        <v>13500</v>
      </c>
      <c r="XX362" s="35">
        <v>13750</v>
      </c>
      <c r="XY362" s="35">
        <v>2580</v>
      </c>
      <c r="XZ362" s="35"/>
      <c r="YA362" s="35"/>
      <c r="YB362" s="35">
        <v>360</v>
      </c>
      <c r="YC362" s="35"/>
      <c r="YD362" s="35"/>
      <c r="YE362" s="35"/>
      <c r="YF362" s="35"/>
      <c r="YG362" s="35"/>
      <c r="YH362" s="35"/>
      <c r="YI362" s="35"/>
      <c r="YJ362" s="35"/>
      <c r="YK362" s="35">
        <v>1320</v>
      </c>
      <c r="YL362" s="35">
        <v>24942.5</v>
      </c>
      <c r="YM362" s="35"/>
      <c r="YN362" s="35"/>
      <c r="YO362" s="35"/>
      <c r="YP362" s="35"/>
      <c r="YQ362" s="35"/>
      <c r="YR362" s="35"/>
      <c r="YS362" s="35"/>
      <c r="YT362" s="35"/>
      <c r="YU362" s="35"/>
      <c r="YV362" s="35"/>
      <c r="YW362" s="35"/>
      <c r="YX362" s="35"/>
      <c r="YY362" s="35"/>
      <c r="YZ362" s="35"/>
      <c r="ZA362" s="35"/>
      <c r="ZB362" s="35"/>
      <c r="ZC362" s="35">
        <v>392953.69</v>
      </c>
      <c r="ZD362" s="35">
        <v>47810</v>
      </c>
      <c r="ZE362" s="35"/>
      <c r="ZF362" s="35"/>
      <c r="ZG362" s="35"/>
      <c r="ZH362" s="35">
        <v>49485</v>
      </c>
      <c r="ZI362" s="35"/>
      <c r="ZJ362" s="35"/>
      <c r="ZK362" s="35"/>
      <c r="ZL362" s="35"/>
      <c r="ZM362" s="35"/>
      <c r="ZN362" s="35"/>
      <c r="ZO362" s="35">
        <v>54361</v>
      </c>
      <c r="ZP362" s="35"/>
      <c r="ZQ362" s="35"/>
      <c r="ZR362" s="35"/>
      <c r="ZS362" s="35"/>
      <c r="ZT362" s="35">
        <v>48190</v>
      </c>
      <c r="ZU362" s="35"/>
      <c r="ZV362" s="35"/>
      <c r="ZW362" s="35"/>
      <c r="ZX362" s="35"/>
      <c r="ZY362" s="35"/>
      <c r="ZZ362" s="35"/>
      <c r="AAA362" s="35"/>
      <c r="AAB362" s="35"/>
      <c r="AAC362" s="35"/>
      <c r="AAD362" s="35">
        <v>0</v>
      </c>
      <c r="AAE362" s="35"/>
      <c r="AAF362" s="35"/>
      <c r="AAG362" s="35"/>
      <c r="AAH362" s="35"/>
      <c r="AAI362" s="35"/>
      <c r="AAJ362" s="35">
        <v>175</v>
      </c>
      <c r="AAK362" s="35"/>
      <c r="AAL362" s="35">
        <v>2265</v>
      </c>
      <c r="AAM362" s="35"/>
      <c r="AAN362" s="35"/>
      <c r="AAO362" s="35"/>
      <c r="AAP362" s="35"/>
      <c r="AAQ362" s="35"/>
      <c r="AAR362" s="35"/>
      <c r="AAS362" s="35"/>
      <c r="AAT362" s="35"/>
      <c r="AAU362" s="35"/>
      <c r="AAV362" s="35"/>
      <c r="AAW362" s="35">
        <v>233564</v>
      </c>
      <c r="AAX362" s="35">
        <v>0</v>
      </c>
      <c r="AAY362" s="35"/>
      <c r="AAZ362" s="35"/>
      <c r="ABA362" s="35"/>
      <c r="ABB362" s="35"/>
      <c r="ABC362" s="35"/>
      <c r="ABD362" s="35"/>
      <c r="ABE362" s="35"/>
      <c r="ABF362" s="35"/>
      <c r="ABG362" s="35"/>
      <c r="ABH362" s="35"/>
      <c r="ABI362" s="35"/>
      <c r="ABJ362" s="35"/>
      <c r="ABK362" s="35"/>
      <c r="ABL362" s="35"/>
      <c r="ABM362" s="35"/>
      <c r="ABN362" s="35"/>
      <c r="ABO362" s="35"/>
      <c r="ABP362" s="35"/>
      <c r="ABQ362" s="35"/>
      <c r="ABR362" s="35"/>
      <c r="ABS362" s="35"/>
      <c r="ABT362" s="35"/>
      <c r="ABU362" s="35"/>
      <c r="ABV362" s="35"/>
      <c r="ABW362" s="35">
        <v>435850</v>
      </c>
      <c r="ABX362" s="35">
        <v>120722</v>
      </c>
      <c r="ABY362" s="35"/>
      <c r="ABZ362" s="35"/>
      <c r="ACA362" s="35"/>
      <c r="ACB362" s="35"/>
      <c r="ACC362" s="35"/>
      <c r="ACD362" s="35"/>
      <c r="ACE362" s="35"/>
      <c r="ACF362" s="35"/>
      <c r="ACG362" s="35"/>
      <c r="ACH362" s="35">
        <v>27770</v>
      </c>
      <c r="ACI362" s="35"/>
      <c r="ACJ362" s="35"/>
      <c r="ACK362" s="35"/>
      <c r="ACL362" s="35"/>
      <c r="ACM362" s="35"/>
      <c r="ACN362" s="35">
        <v>1355</v>
      </c>
      <c r="ACO362" s="35"/>
      <c r="ACP362" s="35"/>
      <c r="ACQ362" s="35"/>
      <c r="ACR362" s="35">
        <v>128577</v>
      </c>
      <c r="ACS362" s="35"/>
      <c r="ACT362" s="35"/>
      <c r="ACU362" s="35"/>
      <c r="ACV362" s="35"/>
      <c r="ACW362" s="35"/>
      <c r="ACX362" s="35"/>
      <c r="ACY362" s="35"/>
      <c r="ACZ362" s="35"/>
      <c r="ADA362" s="35">
        <v>94571</v>
      </c>
      <c r="ADB362" s="35"/>
      <c r="ADC362" s="35"/>
      <c r="ADD362" s="35"/>
      <c r="ADE362" s="35"/>
      <c r="ADF362" s="35"/>
      <c r="ADG362" s="35"/>
      <c r="ADH362" s="35"/>
      <c r="ADI362" s="35"/>
      <c r="ADJ362" s="35"/>
      <c r="ADK362" s="35"/>
      <c r="ADL362" s="35"/>
      <c r="ADM362" s="35"/>
      <c r="ADN362" s="35"/>
      <c r="ADO362" s="35">
        <v>38255</v>
      </c>
      <c r="ADP362" s="35">
        <v>132990</v>
      </c>
      <c r="ADQ362" s="35">
        <v>9496.5</v>
      </c>
      <c r="ADR362" s="35"/>
      <c r="ADS362" s="35"/>
      <c r="ADT362" s="35"/>
      <c r="ADU362" s="35"/>
      <c r="ADV362" s="35"/>
      <c r="ADW362" s="35"/>
      <c r="ADX362" s="35">
        <v>51390</v>
      </c>
      <c r="ADY362" s="35"/>
      <c r="ADZ362" s="35">
        <v>12525</v>
      </c>
      <c r="AEA362" s="35">
        <v>200542</v>
      </c>
      <c r="AEB362" s="35"/>
      <c r="AEC362" s="35"/>
      <c r="AED362" s="35"/>
      <c r="AEE362" s="35"/>
      <c r="AEF362" s="35">
        <v>345592.5</v>
      </c>
      <c r="AEG362" s="35">
        <v>40918</v>
      </c>
      <c r="AEH362" s="35"/>
      <c r="AEI362" s="35"/>
      <c r="AEJ362" s="35"/>
      <c r="AEK362" s="35"/>
      <c r="AEL362" s="35"/>
      <c r="AEM362" s="35"/>
      <c r="AEN362" s="35"/>
      <c r="AEO362" s="35">
        <v>4050</v>
      </c>
      <c r="AEP362" s="35"/>
      <c r="AEQ362" s="35"/>
      <c r="AER362" s="35"/>
      <c r="AES362" s="35"/>
      <c r="AET362" s="35"/>
      <c r="AEU362" s="35"/>
      <c r="AEV362" s="35"/>
      <c r="AEW362" s="35"/>
      <c r="AEX362" s="35"/>
      <c r="AEY362" s="35"/>
      <c r="AEZ362" s="35">
        <v>1208754</v>
      </c>
      <c r="AFA362" s="35">
        <v>93400.25</v>
      </c>
      <c r="AFB362" s="35"/>
      <c r="AFC362" s="35"/>
      <c r="AFD362" s="35"/>
      <c r="AFE362" s="35"/>
      <c r="AFF362" s="35"/>
      <c r="AFG362" s="35"/>
      <c r="AFH362" s="35"/>
      <c r="AFI362" s="35"/>
      <c r="AFJ362" s="35"/>
      <c r="AFK362" s="35">
        <v>126364.5</v>
      </c>
      <c r="AFL362" s="35">
        <v>48926</v>
      </c>
      <c r="AFM362" s="35"/>
      <c r="AFN362" s="35"/>
      <c r="AFO362" s="35"/>
      <c r="AFP362" s="35"/>
      <c r="AFQ362" s="35">
        <v>12825</v>
      </c>
      <c r="AFR362" s="35"/>
      <c r="AFS362" s="35"/>
      <c r="AFT362" s="35"/>
      <c r="AFU362" s="35"/>
      <c r="AFV362" s="35">
        <v>7140</v>
      </c>
      <c r="AFW362" s="35">
        <v>0</v>
      </c>
      <c r="AFX362" s="35">
        <v>83984</v>
      </c>
      <c r="AFY362" s="35"/>
      <c r="AFZ362" s="35"/>
      <c r="AGA362" s="35"/>
      <c r="AGB362" s="35"/>
      <c r="AGC362" s="35"/>
      <c r="AGD362" s="35"/>
      <c r="AGE362" s="35"/>
      <c r="AGF362" s="35"/>
      <c r="AGG362" s="35">
        <v>17095</v>
      </c>
      <c r="AGH362" s="35"/>
      <c r="AGI362" s="35"/>
      <c r="AGJ362" s="35">
        <v>21484</v>
      </c>
      <c r="AGK362" s="35"/>
      <c r="AGL362" s="35">
        <v>61615</v>
      </c>
      <c r="AGM362" s="35"/>
      <c r="AGN362" s="35">
        <v>38640</v>
      </c>
      <c r="AGO362" s="35"/>
      <c r="AGP362" s="35"/>
      <c r="AGQ362" s="35"/>
      <c r="AGR362" s="35"/>
      <c r="AGS362" s="35"/>
      <c r="AGT362" s="35"/>
      <c r="AGU362" s="35">
        <v>185781</v>
      </c>
      <c r="AGV362" s="35">
        <v>37910</v>
      </c>
      <c r="AGW362" s="35"/>
      <c r="AGX362" s="35"/>
      <c r="AGY362" s="35"/>
      <c r="AGZ362" s="35"/>
      <c r="AHA362" s="35"/>
      <c r="AHB362" s="35"/>
      <c r="AHC362" s="35">
        <v>265993.25</v>
      </c>
      <c r="AHD362" s="35">
        <v>206651.75</v>
      </c>
      <c r="AHE362" s="35"/>
      <c r="AHF362" s="35"/>
      <c r="AHG362" s="35">
        <v>95102</v>
      </c>
      <c r="AHH362" s="35"/>
      <c r="AHI362" s="35"/>
      <c r="AHJ362" s="35"/>
      <c r="AHK362" s="35"/>
      <c r="AHL362" s="35"/>
      <c r="AHM362" s="35"/>
      <c r="AHN362" s="35"/>
      <c r="AHO362" s="35"/>
      <c r="AHP362" s="35"/>
      <c r="AHQ362" s="35"/>
      <c r="AHR362" s="35"/>
      <c r="AHS362" s="35"/>
      <c r="AHT362" s="35">
        <v>1460806</v>
      </c>
      <c r="AHU362" s="35"/>
      <c r="AHV362" s="35"/>
      <c r="AHW362" s="35"/>
      <c r="AHX362" s="35">
        <v>36850</v>
      </c>
      <c r="AHY362" s="35"/>
      <c r="AHZ362" s="35"/>
      <c r="AIA362" s="35">
        <v>2800567.75</v>
      </c>
      <c r="AIB362" s="35">
        <v>25728463.560000002</v>
      </c>
    </row>
    <row r="363" spans="1:912" x14ac:dyDescent="0.5">
      <c r="A363" s="34" t="s">
        <v>43</v>
      </c>
      <c r="B363" s="34" t="s">
        <v>2641</v>
      </c>
      <c r="C363" s="34" t="s">
        <v>2642</v>
      </c>
      <c r="D363" s="35"/>
      <c r="E363" s="35"/>
      <c r="F363" s="35"/>
      <c r="G363" s="35"/>
      <c r="H363" s="35"/>
      <c r="I363" s="35">
        <v>115360.49</v>
      </c>
      <c r="J363" s="35"/>
      <c r="K363" s="35">
        <v>19455</v>
      </c>
      <c r="L363" s="35"/>
      <c r="M363" s="35"/>
      <c r="N363" s="35"/>
      <c r="O363" s="35"/>
      <c r="P363" s="35"/>
      <c r="Q363" s="35"/>
      <c r="R363" s="35">
        <v>49931.58</v>
      </c>
      <c r="S363" s="35"/>
      <c r="T363" s="35"/>
      <c r="U363" s="35"/>
      <c r="V363" s="35"/>
      <c r="W363" s="35">
        <v>0</v>
      </c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>
        <v>135236</v>
      </c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>
        <v>42212.71</v>
      </c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>
        <v>321355.02</v>
      </c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>
        <v>683550.8</v>
      </c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>
        <v>124891.56</v>
      </c>
      <c r="DO363" s="35"/>
      <c r="DP363" s="35"/>
      <c r="DQ363" s="35"/>
      <c r="DR363" s="35"/>
      <c r="DS363" s="35"/>
      <c r="DT363" s="35"/>
      <c r="DU363" s="35"/>
      <c r="DV363" s="35"/>
      <c r="DW363" s="35">
        <v>12335</v>
      </c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>
        <v>137226.56</v>
      </c>
      <c r="EY363" s="35"/>
      <c r="EZ363" s="35"/>
      <c r="FA363" s="35"/>
      <c r="FB363" s="35"/>
      <c r="FC363" s="35"/>
      <c r="FD363" s="35"/>
      <c r="FE363" s="35"/>
      <c r="FF363" s="35"/>
      <c r="FG363" s="35">
        <v>1600</v>
      </c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>
        <v>294</v>
      </c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>
        <v>1894</v>
      </c>
      <c r="HB363" s="35"/>
      <c r="HC363" s="35"/>
      <c r="HD363" s="35"/>
      <c r="HE363" s="35"/>
      <c r="HF363" s="35">
        <v>2877</v>
      </c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>
        <v>2877</v>
      </c>
      <c r="JV363" s="35">
        <v>15903.96</v>
      </c>
      <c r="JW363" s="35"/>
      <c r="JX363" s="35"/>
      <c r="JY363" s="35"/>
      <c r="JZ363" s="35"/>
      <c r="KA363" s="35"/>
      <c r="KB363" s="35"/>
      <c r="KC363" s="35"/>
      <c r="KD363" s="35"/>
      <c r="KE363" s="35">
        <v>4400</v>
      </c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>
        <v>8000</v>
      </c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>
        <v>82056.990000000005</v>
      </c>
      <c r="LK363" s="35"/>
      <c r="LL363" s="35">
        <v>61186.43</v>
      </c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>
        <v>14752</v>
      </c>
      <c r="MG363" s="35"/>
      <c r="MH363" s="35"/>
      <c r="MI363" s="35"/>
      <c r="MJ363" s="35">
        <v>186299.38</v>
      </c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>
        <v>40498.120000000003</v>
      </c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  <c r="QN363" s="35"/>
      <c r="QO363" s="35"/>
      <c r="QP363" s="35"/>
      <c r="QQ363" s="35"/>
      <c r="QR363" s="35"/>
      <c r="QS363" s="35"/>
      <c r="QT363" s="35"/>
      <c r="QU363" s="35"/>
      <c r="QV363" s="35"/>
      <c r="QW363" s="35"/>
      <c r="QX363" s="35"/>
      <c r="QY363" s="35"/>
      <c r="QZ363" s="35"/>
      <c r="RA363" s="35"/>
      <c r="RB363" s="35"/>
      <c r="RC363" s="35"/>
      <c r="RD363" s="35"/>
      <c r="RE363" s="35"/>
      <c r="RF363" s="35"/>
      <c r="RG363" s="35"/>
      <c r="RH363" s="35"/>
      <c r="RI363" s="35"/>
      <c r="RJ363" s="35"/>
      <c r="RK363" s="35"/>
      <c r="RL363" s="35"/>
      <c r="RM363" s="35"/>
      <c r="RN363" s="35"/>
      <c r="RO363" s="35"/>
      <c r="RP363" s="35"/>
      <c r="RQ363" s="35"/>
      <c r="RR363" s="35"/>
      <c r="RS363" s="35"/>
      <c r="RT363" s="35"/>
      <c r="RU363" s="35"/>
      <c r="RV363" s="35"/>
      <c r="RW363" s="35"/>
      <c r="RX363" s="35"/>
      <c r="RY363" s="35"/>
      <c r="RZ363" s="35"/>
      <c r="SA363" s="35"/>
      <c r="SB363" s="35"/>
      <c r="SC363" s="35"/>
      <c r="SD363" s="35"/>
      <c r="SE363" s="35"/>
      <c r="SF363" s="35">
        <v>40498.120000000003</v>
      </c>
      <c r="SG363" s="35"/>
      <c r="SH363" s="35"/>
      <c r="SI363" s="35"/>
      <c r="SJ363" s="35"/>
      <c r="SK363" s="35"/>
      <c r="SL363" s="35"/>
      <c r="SM363" s="35"/>
      <c r="SN363" s="35"/>
      <c r="SO363" s="35"/>
      <c r="SP363" s="35"/>
      <c r="SQ363" s="35"/>
      <c r="SR363" s="35"/>
      <c r="SS363" s="35"/>
      <c r="ST363" s="35"/>
      <c r="SU363" s="35"/>
      <c r="SV363" s="35"/>
      <c r="SW363" s="35"/>
      <c r="SX363" s="35"/>
      <c r="SY363" s="35">
        <v>33990</v>
      </c>
      <c r="SZ363" s="35"/>
      <c r="TA363" s="35"/>
      <c r="TB363" s="35"/>
      <c r="TC363" s="35"/>
      <c r="TD363" s="35"/>
      <c r="TE363" s="35"/>
      <c r="TF363" s="35"/>
      <c r="TG363" s="35"/>
      <c r="TH363" s="35"/>
      <c r="TI363" s="35"/>
      <c r="TJ363" s="35"/>
      <c r="TK363" s="35"/>
      <c r="TL363" s="35"/>
      <c r="TM363" s="35"/>
      <c r="TN363" s="35"/>
      <c r="TO363" s="35"/>
      <c r="TP363" s="35"/>
      <c r="TQ363" s="35"/>
      <c r="TR363" s="35"/>
      <c r="TS363" s="35"/>
      <c r="TT363" s="35"/>
      <c r="TU363" s="35"/>
      <c r="TV363" s="35"/>
      <c r="TW363" s="35"/>
      <c r="TX363" s="35"/>
      <c r="TY363" s="35"/>
      <c r="TZ363" s="35"/>
      <c r="UA363" s="35"/>
      <c r="UB363" s="35"/>
      <c r="UC363" s="35"/>
      <c r="UD363" s="35"/>
      <c r="UE363" s="35"/>
      <c r="UF363" s="35"/>
      <c r="UG363" s="35"/>
      <c r="UH363" s="35"/>
      <c r="UI363" s="35"/>
      <c r="UJ363" s="35"/>
      <c r="UK363" s="35"/>
      <c r="UL363" s="35"/>
      <c r="UM363" s="35"/>
      <c r="UN363" s="35"/>
      <c r="UO363" s="35"/>
      <c r="UP363" s="35"/>
      <c r="UQ363" s="35"/>
      <c r="UR363" s="35"/>
      <c r="US363" s="35"/>
      <c r="UT363" s="35"/>
      <c r="UU363" s="35"/>
      <c r="UV363" s="35"/>
      <c r="UW363" s="35"/>
      <c r="UX363" s="35"/>
      <c r="UY363" s="35"/>
      <c r="UZ363" s="35"/>
      <c r="VA363" s="35"/>
      <c r="VB363" s="35"/>
      <c r="VC363" s="35"/>
      <c r="VD363" s="35"/>
      <c r="VE363" s="35"/>
      <c r="VF363" s="35"/>
      <c r="VG363" s="35"/>
      <c r="VH363" s="35"/>
      <c r="VI363" s="35"/>
      <c r="VJ363" s="35">
        <v>1000</v>
      </c>
      <c r="VK363" s="35"/>
      <c r="VL363" s="35"/>
      <c r="VM363" s="35"/>
      <c r="VN363" s="35"/>
      <c r="VO363" s="35"/>
      <c r="VP363" s="35"/>
      <c r="VQ363" s="35">
        <v>34990</v>
      </c>
      <c r="VR363" s="35"/>
      <c r="VS363" s="35"/>
      <c r="VT363" s="35"/>
      <c r="VU363" s="35"/>
      <c r="VV363" s="35"/>
      <c r="VW363" s="35"/>
      <c r="VX363" s="35"/>
      <c r="VY363" s="35"/>
      <c r="VZ363" s="35"/>
      <c r="WA363" s="35"/>
      <c r="WB363" s="35"/>
      <c r="WC363" s="35"/>
      <c r="WD363" s="35"/>
      <c r="WE363" s="35"/>
      <c r="WF363" s="35"/>
      <c r="WG363" s="35"/>
      <c r="WH363" s="35"/>
      <c r="WI363" s="35"/>
      <c r="WJ363" s="35"/>
      <c r="WK363" s="35"/>
      <c r="WL363" s="35"/>
      <c r="WM363" s="35"/>
      <c r="WN363" s="35"/>
      <c r="WO363" s="35"/>
      <c r="WP363" s="35"/>
      <c r="WQ363" s="35"/>
      <c r="WR363" s="35"/>
      <c r="WS363" s="35"/>
      <c r="WT363" s="35"/>
      <c r="WU363" s="35"/>
      <c r="WV363" s="35"/>
      <c r="WW363" s="35"/>
      <c r="WX363" s="35"/>
      <c r="WY363" s="35"/>
      <c r="WZ363" s="35"/>
      <c r="XA363" s="35"/>
      <c r="XB363" s="35"/>
      <c r="XC363" s="35"/>
      <c r="XD363" s="35"/>
      <c r="XE363" s="35"/>
      <c r="XF363" s="35"/>
      <c r="XG363" s="35"/>
      <c r="XH363" s="35"/>
      <c r="XI363" s="35"/>
      <c r="XJ363" s="35"/>
      <c r="XK363" s="35"/>
      <c r="XL363" s="35"/>
      <c r="XM363" s="35"/>
      <c r="XN363" s="35"/>
      <c r="XO363" s="35"/>
      <c r="XP363" s="35"/>
      <c r="XQ363" s="35"/>
      <c r="XR363" s="35"/>
      <c r="XS363" s="35"/>
      <c r="XT363" s="35"/>
      <c r="XU363" s="35"/>
      <c r="XV363" s="35"/>
      <c r="XW363" s="35"/>
      <c r="XX363" s="35"/>
      <c r="XY363" s="35"/>
      <c r="XZ363" s="35"/>
      <c r="YA363" s="35"/>
      <c r="YB363" s="35"/>
      <c r="YC363" s="35"/>
      <c r="YD363" s="35"/>
      <c r="YE363" s="35"/>
      <c r="YF363" s="35"/>
      <c r="YG363" s="35"/>
      <c r="YH363" s="35"/>
      <c r="YI363" s="35"/>
      <c r="YJ363" s="35"/>
      <c r="YK363" s="35"/>
      <c r="YL363" s="35"/>
      <c r="YM363" s="35"/>
      <c r="YN363" s="35"/>
      <c r="YO363" s="35"/>
      <c r="YP363" s="35"/>
      <c r="YQ363" s="35"/>
      <c r="YR363" s="35"/>
      <c r="YS363" s="35"/>
      <c r="YT363" s="35"/>
      <c r="YU363" s="35"/>
      <c r="YV363" s="35"/>
      <c r="YW363" s="35"/>
      <c r="YX363" s="35"/>
      <c r="YY363" s="35"/>
      <c r="YZ363" s="35"/>
      <c r="ZA363" s="35"/>
      <c r="ZB363" s="35"/>
      <c r="ZC363" s="35"/>
      <c r="ZD363" s="35"/>
      <c r="ZE363" s="35"/>
      <c r="ZF363" s="35"/>
      <c r="ZG363" s="35"/>
      <c r="ZH363" s="35"/>
      <c r="ZI363" s="35"/>
      <c r="ZJ363" s="35"/>
      <c r="ZK363" s="35"/>
      <c r="ZL363" s="35"/>
      <c r="ZM363" s="35"/>
      <c r="ZN363" s="35"/>
      <c r="ZO363" s="35"/>
      <c r="ZP363" s="35"/>
      <c r="ZQ363" s="35"/>
      <c r="ZR363" s="35"/>
      <c r="ZS363" s="35"/>
      <c r="ZT363" s="35"/>
      <c r="ZU363" s="35"/>
      <c r="ZV363" s="35"/>
      <c r="ZW363" s="35"/>
      <c r="ZX363" s="35"/>
      <c r="ZY363" s="35"/>
      <c r="ZZ363" s="35"/>
      <c r="AAA363" s="35"/>
      <c r="AAB363" s="35"/>
      <c r="AAC363" s="35"/>
      <c r="AAD363" s="35"/>
      <c r="AAE363" s="35"/>
      <c r="AAF363" s="35"/>
      <c r="AAG363" s="35"/>
      <c r="AAH363" s="35"/>
      <c r="AAI363" s="35"/>
      <c r="AAJ363" s="35"/>
      <c r="AAK363" s="35"/>
      <c r="AAL363" s="35"/>
      <c r="AAM363" s="35"/>
      <c r="AAN363" s="35"/>
      <c r="AAO363" s="35"/>
      <c r="AAP363" s="35"/>
      <c r="AAQ363" s="35"/>
      <c r="AAR363" s="35"/>
      <c r="AAS363" s="35"/>
      <c r="AAT363" s="35"/>
      <c r="AAU363" s="35"/>
      <c r="AAV363" s="35"/>
      <c r="AAW363" s="35"/>
      <c r="AAX363" s="35">
        <v>0</v>
      </c>
      <c r="AAY363" s="35"/>
      <c r="AAZ363" s="35"/>
      <c r="ABA363" s="35"/>
      <c r="ABB363" s="35"/>
      <c r="ABC363" s="35"/>
      <c r="ABD363" s="35"/>
      <c r="ABE363" s="35"/>
      <c r="ABF363" s="35"/>
      <c r="ABG363" s="35"/>
      <c r="ABH363" s="35"/>
      <c r="ABI363" s="35"/>
      <c r="ABJ363" s="35"/>
      <c r="ABK363" s="35"/>
      <c r="ABL363" s="35"/>
      <c r="ABM363" s="35"/>
      <c r="ABN363" s="35"/>
      <c r="ABO363" s="35"/>
      <c r="ABP363" s="35"/>
      <c r="ABQ363" s="35"/>
      <c r="ABR363" s="35"/>
      <c r="ABS363" s="35"/>
      <c r="ABT363" s="35"/>
      <c r="ABU363" s="35"/>
      <c r="ABV363" s="35"/>
      <c r="ABW363" s="35"/>
      <c r="ABX363" s="35"/>
      <c r="ABY363" s="35"/>
      <c r="ABZ363" s="35"/>
      <c r="ACA363" s="35"/>
      <c r="ACB363" s="35"/>
      <c r="ACC363" s="35"/>
      <c r="ACD363" s="35"/>
      <c r="ACE363" s="35"/>
      <c r="ACF363" s="35"/>
      <c r="ACG363" s="35"/>
      <c r="ACH363" s="35"/>
      <c r="ACI363" s="35"/>
      <c r="ACJ363" s="35"/>
      <c r="ACK363" s="35"/>
      <c r="ACL363" s="35"/>
      <c r="ACM363" s="35"/>
      <c r="ACN363" s="35"/>
      <c r="ACO363" s="35"/>
      <c r="ACP363" s="35"/>
      <c r="ACQ363" s="35"/>
      <c r="ACR363" s="35"/>
      <c r="ACS363" s="35"/>
      <c r="ACT363" s="35"/>
      <c r="ACU363" s="35"/>
      <c r="ACV363" s="35"/>
      <c r="ACW363" s="35"/>
      <c r="ACX363" s="35"/>
      <c r="ACY363" s="35"/>
      <c r="ACZ363" s="35"/>
      <c r="ADA363" s="35">
        <v>83268.61</v>
      </c>
      <c r="ADB363" s="35"/>
      <c r="ADC363" s="35"/>
      <c r="ADD363" s="35"/>
      <c r="ADE363" s="35"/>
      <c r="ADF363" s="35"/>
      <c r="ADG363" s="35"/>
      <c r="ADH363" s="35"/>
      <c r="ADI363" s="35"/>
      <c r="ADJ363" s="35"/>
      <c r="ADK363" s="35"/>
      <c r="ADL363" s="35"/>
      <c r="ADM363" s="35"/>
      <c r="ADN363" s="35"/>
      <c r="ADO363" s="35"/>
      <c r="ADP363" s="35"/>
      <c r="ADQ363" s="35"/>
      <c r="ADR363" s="35"/>
      <c r="ADS363" s="35"/>
      <c r="ADT363" s="35"/>
      <c r="ADU363" s="35"/>
      <c r="ADV363" s="35"/>
      <c r="ADW363" s="35"/>
      <c r="ADX363" s="35"/>
      <c r="ADY363" s="35"/>
      <c r="ADZ363" s="35"/>
      <c r="AEA363" s="35"/>
      <c r="AEB363" s="35"/>
      <c r="AEC363" s="35"/>
      <c r="AED363" s="35"/>
      <c r="AEE363" s="35"/>
      <c r="AEF363" s="35"/>
      <c r="AEG363" s="35"/>
      <c r="AEH363" s="35"/>
      <c r="AEI363" s="35"/>
      <c r="AEJ363" s="35"/>
      <c r="AEK363" s="35"/>
      <c r="AEL363" s="35"/>
      <c r="AEM363" s="35"/>
      <c r="AEN363" s="35"/>
      <c r="AEO363" s="35"/>
      <c r="AEP363" s="35"/>
      <c r="AEQ363" s="35"/>
      <c r="AER363" s="35"/>
      <c r="AES363" s="35"/>
      <c r="AET363" s="35"/>
      <c r="AEU363" s="35"/>
      <c r="AEV363" s="35"/>
      <c r="AEW363" s="35"/>
      <c r="AEX363" s="35"/>
      <c r="AEY363" s="35"/>
      <c r="AEZ363" s="35">
        <v>83268.61</v>
      </c>
      <c r="AFA363" s="35"/>
      <c r="AFB363" s="35"/>
      <c r="AFC363" s="35"/>
      <c r="AFD363" s="35"/>
      <c r="AFE363" s="35"/>
      <c r="AFF363" s="35"/>
      <c r="AFG363" s="35"/>
      <c r="AFH363" s="35"/>
      <c r="AFI363" s="35"/>
      <c r="AFJ363" s="35"/>
      <c r="AFK363" s="35"/>
      <c r="AFL363" s="35"/>
      <c r="AFM363" s="35"/>
      <c r="AFN363" s="35"/>
      <c r="AFO363" s="35"/>
      <c r="AFP363" s="35"/>
      <c r="AFQ363" s="35"/>
      <c r="AFR363" s="35"/>
      <c r="AFS363" s="35"/>
      <c r="AFT363" s="35"/>
      <c r="AFU363" s="35"/>
      <c r="AFV363" s="35"/>
      <c r="AFW363" s="35"/>
      <c r="AFX363" s="35"/>
      <c r="AFY363" s="35"/>
      <c r="AFZ363" s="35"/>
      <c r="AGA363" s="35"/>
      <c r="AGB363" s="35"/>
      <c r="AGC363" s="35"/>
      <c r="AGD363" s="35"/>
      <c r="AGE363" s="35"/>
      <c r="AGF363" s="35"/>
      <c r="AGG363" s="35"/>
      <c r="AGH363" s="35"/>
      <c r="AGI363" s="35"/>
      <c r="AGJ363" s="35"/>
      <c r="AGK363" s="35"/>
      <c r="AGL363" s="35"/>
      <c r="AGM363" s="35"/>
      <c r="AGN363" s="35"/>
      <c r="AGO363" s="35"/>
      <c r="AGP363" s="35"/>
      <c r="AGQ363" s="35"/>
      <c r="AGR363" s="35"/>
      <c r="AGS363" s="35"/>
      <c r="AGT363" s="35"/>
      <c r="AGU363" s="35"/>
      <c r="AGV363" s="35"/>
      <c r="AGW363" s="35"/>
      <c r="AGX363" s="35"/>
      <c r="AGY363" s="35"/>
      <c r="AGZ363" s="35"/>
      <c r="AHA363" s="35"/>
      <c r="AHB363" s="35"/>
      <c r="AHC363" s="35">
        <v>37970</v>
      </c>
      <c r="AHD363" s="35"/>
      <c r="AHE363" s="35"/>
      <c r="AHF363" s="35"/>
      <c r="AHG363" s="35"/>
      <c r="AHH363" s="35"/>
      <c r="AHI363" s="35"/>
      <c r="AHJ363" s="35"/>
      <c r="AHK363" s="35"/>
      <c r="AHL363" s="35"/>
      <c r="AHM363" s="35"/>
      <c r="AHN363" s="35"/>
      <c r="AHO363" s="35"/>
      <c r="AHP363" s="35"/>
      <c r="AHQ363" s="35"/>
      <c r="AHR363" s="35"/>
      <c r="AHS363" s="35"/>
      <c r="AHT363" s="35"/>
      <c r="AHU363" s="35"/>
      <c r="AHV363" s="35"/>
      <c r="AHW363" s="35"/>
      <c r="AHX363" s="35"/>
      <c r="AHY363" s="35"/>
      <c r="AHZ363" s="35"/>
      <c r="AIA363" s="35">
        <v>37970</v>
      </c>
      <c r="AIB363" s="35">
        <v>1208574.4700000002</v>
      </c>
    </row>
    <row r="364" spans="1:912" x14ac:dyDescent="0.5">
      <c r="A364" s="34" t="s">
        <v>43</v>
      </c>
      <c r="B364" s="34" t="s">
        <v>2643</v>
      </c>
      <c r="C364" s="34" t="s">
        <v>2644</v>
      </c>
      <c r="D364" s="35"/>
      <c r="E364" s="35"/>
      <c r="F364" s="35"/>
      <c r="G364" s="35"/>
      <c r="H364" s="35">
        <v>27568.51</v>
      </c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>
        <v>310400</v>
      </c>
      <c r="AC364" s="35">
        <v>740</v>
      </c>
      <c r="AD364" s="35">
        <v>9900</v>
      </c>
      <c r="AE364" s="35"/>
      <c r="AF364" s="35"/>
      <c r="AG364" s="35"/>
      <c r="AH364" s="35"/>
      <c r="AI364" s="35"/>
      <c r="AJ364" s="35"/>
      <c r="AK364" s="35"/>
      <c r="AL364" s="35">
        <v>24000</v>
      </c>
      <c r="AM364" s="35"/>
      <c r="AN364" s="35"/>
      <c r="AO364" s="35"/>
      <c r="AP364" s="35"/>
      <c r="AQ364" s="35"/>
      <c r="AR364" s="35">
        <v>79700</v>
      </c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>
        <v>0</v>
      </c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>
        <v>452308.51</v>
      </c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>
        <v>23100</v>
      </c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>
        <v>1200</v>
      </c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>
        <v>24300</v>
      </c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>
        <v>19300</v>
      </c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>
        <v>19300</v>
      </c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  <c r="QN364" s="35"/>
      <c r="QO364" s="35"/>
      <c r="QP364" s="35"/>
      <c r="QQ364" s="35"/>
      <c r="QR364" s="35"/>
      <c r="QS364" s="35"/>
      <c r="QT364" s="35"/>
      <c r="QU364" s="35"/>
      <c r="QV364" s="35"/>
      <c r="QW364" s="35"/>
      <c r="QX364" s="35"/>
      <c r="QY364" s="35"/>
      <c r="QZ364" s="35"/>
      <c r="RA364" s="35"/>
      <c r="RB364" s="35"/>
      <c r="RC364" s="35"/>
      <c r="RD364" s="35"/>
      <c r="RE364" s="35"/>
      <c r="RF364" s="35"/>
      <c r="RG364" s="35"/>
      <c r="RH364" s="35"/>
      <c r="RI364" s="35"/>
      <c r="RJ364" s="35"/>
      <c r="RK364" s="35"/>
      <c r="RL364" s="35"/>
      <c r="RM364" s="35"/>
      <c r="RN364" s="35"/>
      <c r="RO364" s="35"/>
      <c r="RP364" s="35"/>
      <c r="RQ364" s="35"/>
      <c r="RR364" s="35"/>
      <c r="RS364" s="35"/>
      <c r="RT364" s="35"/>
      <c r="RU364" s="35"/>
      <c r="RV364" s="35"/>
      <c r="RW364" s="35"/>
      <c r="RX364" s="35"/>
      <c r="RY364" s="35"/>
      <c r="RZ364" s="35"/>
      <c r="SA364" s="35"/>
      <c r="SB364" s="35"/>
      <c r="SC364" s="35"/>
      <c r="SD364" s="35"/>
      <c r="SE364" s="35"/>
      <c r="SF364" s="35"/>
      <c r="SG364" s="35"/>
      <c r="SH364" s="35"/>
      <c r="SI364" s="35"/>
      <c r="SJ364" s="35"/>
      <c r="SK364" s="35"/>
      <c r="SL364" s="35"/>
      <c r="SM364" s="35"/>
      <c r="SN364" s="35"/>
      <c r="SO364" s="35"/>
      <c r="SP364" s="35"/>
      <c r="SQ364" s="35"/>
      <c r="SR364" s="35"/>
      <c r="SS364" s="35"/>
      <c r="ST364" s="35"/>
      <c r="SU364" s="35"/>
      <c r="SV364" s="35"/>
      <c r="SW364" s="35"/>
      <c r="SX364" s="35"/>
      <c r="SY364" s="35"/>
      <c r="SZ364" s="35"/>
      <c r="TA364" s="35"/>
      <c r="TB364" s="35"/>
      <c r="TC364" s="35"/>
      <c r="TD364" s="35"/>
      <c r="TE364" s="35">
        <v>2900</v>
      </c>
      <c r="TF364" s="35"/>
      <c r="TG364" s="35"/>
      <c r="TH364" s="35"/>
      <c r="TI364" s="35"/>
      <c r="TJ364" s="35"/>
      <c r="TK364" s="35"/>
      <c r="TL364" s="35"/>
      <c r="TM364" s="35"/>
      <c r="TN364" s="35"/>
      <c r="TO364" s="35"/>
      <c r="TP364" s="35"/>
      <c r="TQ364" s="35"/>
      <c r="TR364" s="35"/>
      <c r="TS364" s="35"/>
      <c r="TT364" s="35"/>
      <c r="TU364" s="35"/>
      <c r="TV364" s="35"/>
      <c r="TW364" s="35"/>
      <c r="TX364" s="35"/>
      <c r="TY364" s="35"/>
      <c r="TZ364" s="35"/>
      <c r="UA364" s="35"/>
      <c r="UB364" s="35"/>
      <c r="UC364" s="35"/>
      <c r="UD364" s="35"/>
      <c r="UE364" s="35"/>
      <c r="UF364" s="35"/>
      <c r="UG364" s="35"/>
      <c r="UH364" s="35"/>
      <c r="UI364" s="35"/>
      <c r="UJ364" s="35"/>
      <c r="UK364" s="35"/>
      <c r="UL364" s="35"/>
      <c r="UM364" s="35"/>
      <c r="UN364" s="35"/>
      <c r="UO364" s="35"/>
      <c r="UP364" s="35"/>
      <c r="UQ364" s="35"/>
      <c r="UR364" s="35"/>
      <c r="US364" s="35"/>
      <c r="UT364" s="35"/>
      <c r="UU364" s="35"/>
      <c r="UV364" s="35"/>
      <c r="UW364" s="35"/>
      <c r="UX364" s="35"/>
      <c r="UY364" s="35"/>
      <c r="UZ364" s="35"/>
      <c r="VA364" s="35"/>
      <c r="VB364" s="35"/>
      <c r="VC364" s="35"/>
      <c r="VD364" s="35"/>
      <c r="VE364" s="35"/>
      <c r="VF364" s="35"/>
      <c r="VG364" s="35"/>
      <c r="VH364" s="35"/>
      <c r="VI364" s="35"/>
      <c r="VJ364" s="35"/>
      <c r="VK364" s="35"/>
      <c r="VL364" s="35"/>
      <c r="VM364" s="35"/>
      <c r="VN364" s="35"/>
      <c r="VO364" s="35"/>
      <c r="VP364" s="35"/>
      <c r="VQ364" s="35">
        <v>2900</v>
      </c>
      <c r="VR364" s="35"/>
      <c r="VS364" s="35"/>
      <c r="VT364" s="35"/>
      <c r="VU364" s="35">
        <v>13016</v>
      </c>
      <c r="VV364" s="35"/>
      <c r="VW364" s="35"/>
      <c r="VX364" s="35"/>
      <c r="VY364" s="35"/>
      <c r="VZ364" s="35"/>
      <c r="WA364" s="35"/>
      <c r="WB364" s="35"/>
      <c r="WC364" s="35"/>
      <c r="WD364" s="35"/>
      <c r="WE364" s="35"/>
      <c r="WF364" s="35"/>
      <c r="WG364" s="35"/>
      <c r="WH364" s="35"/>
      <c r="WI364" s="35"/>
      <c r="WJ364" s="35"/>
      <c r="WK364" s="35"/>
      <c r="WL364" s="35"/>
      <c r="WM364" s="35"/>
      <c r="WN364" s="35"/>
      <c r="WO364" s="35"/>
      <c r="WP364" s="35"/>
      <c r="WQ364" s="35"/>
      <c r="WR364" s="35"/>
      <c r="WS364" s="35"/>
      <c r="WT364" s="35"/>
      <c r="WU364" s="35"/>
      <c r="WV364" s="35"/>
      <c r="WW364" s="35"/>
      <c r="WX364" s="35"/>
      <c r="WY364" s="35"/>
      <c r="WZ364" s="35"/>
      <c r="XA364" s="35"/>
      <c r="XB364" s="35"/>
      <c r="XC364" s="35"/>
      <c r="XD364" s="35"/>
      <c r="XE364" s="35"/>
      <c r="XF364" s="35"/>
      <c r="XG364" s="35"/>
      <c r="XH364" s="35"/>
      <c r="XI364" s="35"/>
      <c r="XJ364" s="35"/>
      <c r="XK364" s="35"/>
      <c r="XL364" s="35"/>
      <c r="XM364" s="35"/>
      <c r="XN364" s="35"/>
      <c r="XO364" s="35"/>
      <c r="XP364" s="35"/>
      <c r="XQ364" s="35"/>
      <c r="XR364" s="35"/>
      <c r="XS364" s="35"/>
      <c r="XT364" s="35"/>
      <c r="XU364" s="35"/>
      <c r="XV364" s="35"/>
      <c r="XW364" s="35"/>
      <c r="XX364" s="35"/>
      <c r="XY364" s="35"/>
      <c r="XZ364" s="35"/>
      <c r="YA364" s="35"/>
      <c r="YB364" s="35"/>
      <c r="YC364" s="35"/>
      <c r="YD364" s="35"/>
      <c r="YE364" s="35"/>
      <c r="YF364" s="35"/>
      <c r="YG364" s="35"/>
      <c r="YH364" s="35"/>
      <c r="YI364" s="35"/>
      <c r="YJ364" s="35"/>
      <c r="YK364" s="35"/>
      <c r="YL364" s="35"/>
      <c r="YM364" s="35"/>
      <c r="YN364" s="35"/>
      <c r="YO364" s="35"/>
      <c r="YP364" s="35"/>
      <c r="YQ364" s="35"/>
      <c r="YR364" s="35"/>
      <c r="YS364" s="35"/>
      <c r="YT364" s="35"/>
      <c r="YU364" s="35"/>
      <c r="YV364" s="35"/>
      <c r="YW364" s="35"/>
      <c r="YX364" s="35"/>
      <c r="YY364" s="35"/>
      <c r="YZ364" s="35"/>
      <c r="ZA364" s="35"/>
      <c r="ZB364" s="35"/>
      <c r="ZC364" s="35">
        <v>13016</v>
      </c>
      <c r="ZD364" s="35"/>
      <c r="ZE364" s="35"/>
      <c r="ZF364" s="35"/>
      <c r="ZG364" s="35"/>
      <c r="ZH364" s="35"/>
      <c r="ZI364" s="35"/>
      <c r="ZJ364" s="35"/>
      <c r="ZK364" s="35"/>
      <c r="ZL364" s="35"/>
      <c r="ZM364" s="35"/>
      <c r="ZN364" s="35"/>
      <c r="ZO364" s="35"/>
      <c r="ZP364" s="35"/>
      <c r="ZQ364" s="35"/>
      <c r="ZR364" s="35"/>
      <c r="ZS364" s="35"/>
      <c r="ZT364" s="35"/>
      <c r="ZU364" s="35"/>
      <c r="ZV364" s="35"/>
      <c r="ZW364" s="35"/>
      <c r="ZX364" s="35"/>
      <c r="ZY364" s="35"/>
      <c r="ZZ364" s="35"/>
      <c r="AAA364" s="35"/>
      <c r="AAB364" s="35"/>
      <c r="AAC364" s="35"/>
      <c r="AAD364" s="35"/>
      <c r="AAE364" s="35"/>
      <c r="AAF364" s="35"/>
      <c r="AAG364" s="35"/>
      <c r="AAH364" s="35"/>
      <c r="AAI364" s="35"/>
      <c r="AAJ364" s="35"/>
      <c r="AAK364" s="35"/>
      <c r="AAL364" s="35">
        <v>8000</v>
      </c>
      <c r="AAM364" s="35"/>
      <c r="AAN364" s="35"/>
      <c r="AAO364" s="35"/>
      <c r="AAP364" s="35"/>
      <c r="AAQ364" s="35"/>
      <c r="AAR364" s="35"/>
      <c r="AAS364" s="35"/>
      <c r="AAT364" s="35"/>
      <c r="AAU364" s="35"/>
      <c r="AAV364" s="35"/>
      <c r="AAW364" s="35"/>
      <c r="AAX364" s="35">
        <v>0</v>
      </c>
      <c r="AAY364" s="35"/>
      <c r="AAZ364" s="35"/>
      <c r="ABA364" s="35"/>
      <c r="ABB364" s="35"/>
      <c r="ABC364" s="35"/>
      <c r="ABD364" s="35"/>
      <c r="ABE364" s="35"/>
      <c r="ABF364" s="35"/>
      <c r="ABG364" s="35"/>
      <c r="ABH364" s="35"/>
      <c r="ABI364" s="35"/>
      <c r="ABJ364" s="35"/>
      <c r="ABK364" s="35"/>
      <c r="ABL364" s="35"/>
      <c r="ABM364" s="35"/>
      <c r="ABN364" s="35"/>
      <c r="ABO364" s="35"/>
      <c r="ABP364" s="35"/>
      <c r="ABQ364" s="35"/>
      <c r="ABR364" s="35"/>
      <c r="ABS364" s="35"/>
      <c r="ABT364" s="35"/>
      <c r="ABU364" s="35"/>
      <c r="ABV364" s="35"/>
      <c r="ABW364" s="35">
        <v>8000</v>
      </c>
      <c r="ABX364" s="35"/>
      <c r="ABY364" s="35"/>
      <c r="ABZ364" s="35"/>
      <c r="ACA364" s="35"/>
      <c r="ACB364" s="35"/>
      <c r="ACC364" s="35"/>
      <c r="ACD364" s="35"/>
      <c r="ACE364" s="35"/>
      <c r="ACF364" s="35"/>
      <c r="ACG364" s="35"/>
      <c r="ACH364" s="35"/>
      <c r="ACI364" s="35"/>
      <c r="ACJ364" s="35"/>
      <c r="ACK364" s="35"/>
      <c r="ACL364" s="35"/>
      <c r="ACM364" s="35"/>
      <c r="ACN364" s="35"/>
      <c r="ACO364" s="35"/>
      <c r="ACP364" s="35"/>
      <c r="ACQ364" s="35"/>
      <c r="ACR364" s="35"/>
      <c r="ACS364" s="35"/>
      <c r="ACT364" s="35"/>
      <c r="ACU364" s="35"/>
      <c r="ACV364" s="35"/>
      <c r="ACW364" s="35"/>
      <c r="ACX364" s="35"/>
      <c r="ACY364" s="35"/>
      <c r="ACZ364" s="35"/>
      <c r="ADA364" s="35"/>
      <c r="ADB364" s="35"/>
      <c r="ADC364" s="35"/>
      <c r="ADD364" s="35"/>
      <c r="ADE364" s="35"/>
      <c r="ADF364" s="35"/>
      <c r="ADG364" s="35"/>
      <c r="ADH364" s="35"/>
      <c r="ADI364" s="35"/>
      <c r="ADJ364" s="35"/>
      <c r="ADK364" s="35"/>
      <c r="ADL364" s="35"/>
      <c r="ADM364" s="35"/>
      <c r="ADN364" s="35"/>
      <c r="ADO364" s="35"/>
      <c r="ADP364" s="35"/>
      <c r="ADQ364" s="35"/>
      <c r="ADR364" s="35"/>
      <c r="ADS364" s="35"/>
      <c r="ADT364" s="35"/>
      <c r="ADU364" s="35"/>
      <c r="ADV364" s="35"/>
      <c r="ADW364" s="35"/>
      <c r="ADX364" s="35">
        <v>12660</v>
      </c>
      <c r="ADY364" s="35"/>
      <c r="ADZ364" s="35"/>
      <c r="AEA364" s="35"/>
      <c r="AEB364" s="35"/>
      <c r="AEC364" s="35"/>
      <c r="AED364" s="35"/>
      <c r="AEE364" s="35"/>
      <c r="AEF364" s="35"/>
      <c r="AEG364" s="35"/>
      <c r="AEH364" s="35"/>
      <c r="AEI364" s="35"/>
      <c r="AEJ364" s="35"/>
      <c r="AEK364" s="35"/>
      <c r="AEL364" s="35"/>
      <c r="AEM364" s="35"/>
      <c r="AEN364" s="35"/>
      <c r="AEO364" s="35"/>
      <c r="AEP364" s="35"/>
      <c r="AEQ364" s="35"/>
      <c r="AER364" s="35"/>
      <c r="AES364" s="35"/>
      <c r="AET364" s="35"/>
      <c r="AEU364" s="35"/>
      <c r="AEV364" s="35"/>
      <c r="AEW364" s="35"/>
      <c r="AEX364" s="35"/>
      <c r="AEY364" s="35"/>
      <c r="AEZ364" s="35">
        <v>12660</v>
      </c>
      <c r="AFA364" s="35"/>
      <c r="AFB364" s="35"/>
      <c r="AFC364" s="35"/>
      <c r="AFD364" s="35"/>
      <c r="AFE364" s="35"/>
      <c r="AFF364" s="35"/>
      <c r="AFG364" s="35"/>
      <c r="AFH364" s="35"/>
      <c r="AFI364" s="35"/>
      <c r="AFJ364" s="35"/>
      <c r="AFK364" s="35"/>
      <c r="AFL364" s="35"/>
      <c r="AFM364" s="35"/>
      <c r="AFN364" s="35"/>
      <c r="AFO364" s="35"/>
      <c r="AFP364" s="35"/>
      <c r="AFQ364" s="35"/>
      <c r="AFR364" s="35"/>
      <c r="AFS364" s="35"/>
      <c r="AFT364" s="35"/>
      <c r="AFU364" s="35"/>
      <c r="AFV364" s="35"/>
      <c r="AFW364" s="35"/>
      <c r="AFX364" s="35"/>
      <c r="AFY364" s="35"/>
      <c r="AFZ364" s="35"/>
      <c r="AGA364" s="35"/>
      <c r="AGB364" s="35"/>
      <c r="AGC364" s="35"/>
      <c r="AGD364" s="35"/>
      <c r="AGE364" s="35"/>
      <c r="AGF364" s="35"/>
      <c r="AGG364" s="35"/>
      <c r="AGH364" s="35"/>
      <c r="AGI364" s="35"/>
      <c r="AGJ364" s="35">
        <v>8000</v>
      </c>
      <c r="AGK364" s="35"/>
      <c r="AGL364" s="35"/>
      <c r="AGM364" s="35"/>
      <c r="AGN364" s="35"/>
      <c r="AGO364" s="35"/>
      <c r="AGP364" s="35"/>
      <c r="AGQ364" s="35"/>
      <c r="AGR364" s="35"/>
      <c r="AGS364" s="35"/>
      <c r="AGT364" s="35"/>
      <c r="AGU364" s="35"/>
      <c r="AGV364" s="35"/>
      <c r="AGW364" s="35"/>
      <c r="AGX364" s="35"/>
      <c r="AGY364" s="35"/>
      <c r="AGZ364" s="35"/>
      <c r="AHA364" s="35"/>
      <c r="AHB364" s="35"/>
      <c r="AHC364" s="35"/>
      <c r="AHD364" s="35"/>
      <c r="AHE364" s="35"/>
      <c r="AHF364" s="35"/>
      <c r="AHG364" s="35"/>
      <c r="AHH364" s="35"/>
      <c r="AHI364" s="35"/>
      <c r="AHJ364" s="35"/>
      <c r="AHK364" s="35"/>
      <c r="AHL364" s="35"/>
      <c r="AHM364" s="35"/>
      <c r="AHN364" s="35"/>
      <c r="AHO364" s="35"/>
      <c r="AHP364" s="35"/>
      <c r="AHQ364" s="35"/>
      <c r="AHR364" s="35"/>
      <c r="AHS364" s="35"/>
      <c r="AHT364" s="35">
        <v>33000</v>
      </c>
      <c r="AHU364" s="35"/>
      <c r="AHV364" s="35"/>
      <c r="AHW364" s="35"/>
      <c r="AHX364" s="35"/>
      <c r="AHY364" s="35"/>
      <c r="AHZ364" s="35"/>
      <c r="AIA364" s="35">
        <v>41000</v>
      </c>
      <c r="AIB364" s="35">
        <v>573484.51</v>
      </c>
    </row>
    <row r="365" spans="1:912" x14ac:dyDescent="0.5">
      <c r="A365" s="34" t="s">
        <v>43</v>
      </c>
      <c r="B365" s="34" t="s">
        <v>2645</v>
      </c>
      <c r="C365" s="34" t="s">
        <v>2646</v>
      </c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>
        <v>44680</v>
      </c>
      <c r="AC365" s="35">
        <v>8000</v>
      </c>
      <c r="AD365" s="35"/>
      <c r="AE365" s="35"/>
      <c r="AF365" s="35"/>
      <c r="AG365" s="35"/>
      <c r="AH365" s="35">
        <v>3235</v>
      </c>
      <c r="AI365" s="35"/>
      <c r="AJ365" s="35"/>
      <c r="AK365" s="35"/>
      <c r="AL365" s="35"/>
      <c r="AM365" s="35">
        <v>7000</v>
      </c>
      <c r="AN365" s="35"/>
      <c r="AO365" s="35">
        <v>11000</v>
      </c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>
        <v>10000</v>
      </c>
      <c r="BZ365" s="35"/>
      <c r="CA365" s="35"/>
      <c r="CB365" s="35">
        <v>0</v>
      </c>
      <c r="CC365" s="35"/>
      <c r="CD365" s="35"/>
      <c r="CE365" s="35"/>
      <c r="CF365" s="35"/>
      <c r="CG365" s="35">
        <v>10226</v>
      </c>
      <c r="CH365" s="35"/>
      <c r="CI365" s="35"/>
      <c r="CJ365" s="35"/>
      <c r="CK365" s="35"/>
      <c r="CL365" s="35"/>
      <c r="CM365" s="35"/>
      <c r="CN365" s="35"/>
      <c r="CO365" s="35"/>
      <c r="CP365" s="35">
        <v>11643</v>
      </c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>
        <v>105784</v>
      </c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>
        <v>3864</v>
      </c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>
        <v>3864</v>
      </c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>
        <v>0</v>
      </c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>
        <v>0</v>
      </c>
      <c r="HB365" s="35"/>
      <c r="HC365" s="35"/>
      <c r="HD365" s="35"/>
      <c r="HE365" s="35"/>
      <c r="HF365" s="35">
        <v>5032.5</v>
      </c>
      <c r="HG365" s="35"/>
      <c r="HH365" s="35"/>
      <c r="HI365" s="35"/>
      <c r="HJ365" s="35"/>
      <c r="HK365" s="35"/>
      <c r="HL365" s="35"/>
      <c r="HM365" s="35">
        <v>23600</v>
      </c>
      <c r="HN365" s="35"/>
      <c r="HO365" s="35"/>
      <c r="HP365" s="35"/>
      <c r="HQ365" s="35"/>
      <c r="HR365" s="35"/>
      <c r="HS365" s="35"/>
      <c r="HT365" s="35"/>
      <c r="HU365" s="35">
        <v>17400</v>
      </c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>
        <v>48697.5</v>
      </c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>
        <v>94730</v>
      </c>
      <c r="JV365" s="35"/>
      <c r="JW365" s="35"/>
      <c r="JX365" s="35"/>
      <c r="JY365" s="35"/>
      <c r="JZ365" s="35"/>
      <c r="KA365" s="35"/>
      <c r="KB365" s="35"/>
      <c r="KC365" s="35"/>
      <c r="KD365" s="35"/>
      <c r="KE365" s="35">
        <v>11000</v>
      </c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>
        <v>11000</v>
      </c>
      <c r="MK365" s="35">
        <v>11000</v>
      </c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>
        <v>69511.75</v>
      </c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>
        <v>17266.02</v>
      </c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>
        <v>12000</v>
      </c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>
        <v>109777.77</v>
      </c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>
        <v>5155</v>
      </c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  <c r="QN365" s="35"/>
      <c r="QO365" s="35"/>
      <c r="QP365" s="35"/>
      <c r="QQ365" s="35"/>
      <c r="QR365" s="35"/>
      <c r="QS365" s="35"/>
      <c r="QT365" s="35"/>
      <c r="QU365" s="35"/>
      <c r="QV365" s="35"/>
      <c r="QW365" s="35"/>
      <c r="QX365" s="35"/>
      <c r="QY365" s="35"/>
      <c r="QZ365" s="35"/>
      <c r="RA365" s="35"/>
      <c r="RB365" s="35"/>
      <c r="RC365" s="35"/>
      <c r="RD365" s="35"/>
      <c r="RE365" s="35"/>
      <c r="RF365" s="35"/>
      <c r="RG365" s="35"/>
      <c r="RH365" s="35"/>
      <c r="RI365" s="35"/>
      <c r="RJ365" s="35"/>
      <c r="RK365" s="35"/>
      <c r="RL365" s="35">
        <v>19279.5</v>
      </c>
      <c r="RM365" s="35"/>
      <c r="RN365" s="35"/>
      <c r="RO365" s="35"/>
      <c r="RP365" s="35"/>
      <c r="RQ365" s="35"/>
      <c r="RR365" s="35"/>
      <c r="RS365" s="35"/>
      <c r="RT365" s="35"/>
      <c r="RU365" s="35"/>
      <c r="RV365" s="35"/>
      <c r="RW365" s="35"/>
      <c r="RX365" s="35"/>
      <c r="RY365" s="35"/>
      <c r="RZ365" s="35"/>
      <c r="SA365" s="35"/>
      <c r="SB365" s="35"/>
      <c r="SC365" s="35"/>
      <c r="SD365" s="35"/>
      <c r="SE365" s="35"/>
      <c r="SF365" s="35">
        <v>24434.5</v>
      </c>
      <c r="SG365" s="35"/>
      <c r="SH365" s="35"/>
      <c r="SI365" s="35"/>
      <c r="SJ365" s="35"/>
      <c r="SK365" s="35"/>
      <c r="SL365" s="35"/>
      <c r="SM365" s="35"/>
      <c r="SN365" s="35"/>
      <c r="SO365" s="35"/>
      <c r="SP365" s="35"/>
      <c r="SQ365" s="35"/>
      <c r="SR365" s="35"/>
      <c r="SS365" s="35"/>
      <c r="ST365" s="35"/>
      <c r="SU365" s="35"/>
      <c r="SV365" s="35"/>
      <c r="SW365" s="35"/>
      <c r="SX365" s="35"/>
      <c r="SY365" s="35"/>
      <c r="SZ365" s="35"/>
      <c r="TA365" s="35"/>
      <c r="TB365" s="35"/>
      <c r="TC365" s="35"/>
      <c r="TD365" s="35"/>
      <c r="TE365" s="35"/>
      <c r="TF365" s="35"/>
      <c r="TG365" s="35"/>
      <c r="TH365" s="35"/>
      <c r="TI365" s="35"/>
      <c r="TJ365" s="35"/>
      <c r="TK365" s="35"/>
      <c r="TL365" s="35"/>
      <c r="TM365" s="35"/>
      <c r="TN365" s="35"/>
      <c r="TO365" s="35"/>
      <c r="TP365" s="35"/>
      <c r="TQ365" s="35"/>
      <c r="TR365" s="35"/>
      <c r="TS365" s="35"/>
      <c r="TT365" s="35"/>
      <c r="TU365" s="35"/>
      <c r="TV365" s="35"/>
      <c r="TW365" s="35"/>
      <c r="TX365" s="35"/>
      <c r="TY365" s="35"/>
      <c r="TZ365" s="35"/>
      <c r="UA365" s="35"/>
      <c r="UB365" s="35"/>
      <c r="UC365" s="35"/>
      <c r="UD365" s="35"/>
      <c r="UE365" s="35"/>
      <c r="UF365" s="35"/>
      <c r="UG365" s="35"/>
      <c r="UH365" s="35"/>
      <c r="UI365" s="35"/>
      <c r="UJ365" s="35"/>
      <c r="UK365" s="35"/>
      <c r="UL365" s="35"/>
      <c r="UM365" s="35"/>
      <c r="UN365" s="35"/>
      <c r="UO365" s="35"/>
      <c r="UP365" s="35"/>
      <c r="UQ365" s="35"/>
      <c r="UR365" s="35"/>
      <c r="US365" s="35"/>
      <c r="UT365" s="35"/>
      <c r="UU365" s="35"/>
      <c r="UV365" s="35"/>
      <c r="UW365" s="35"/>
      <c r="UX365" s="35"/>
      <c r="UY365" s="35"/>
      <c r="UZ365" s="35"/>
      <c r="VA365" s="35"/>
      <c r="VB365" s="35"/>
      <c r="VC365" s="35"/>
      <c r="VD365" s="35"/>
      <c r="VE365" s="35"/>
      <c r="VF365" s="35"/>
      <c r="VG365" s="35"/>
      <c r="VH365" s="35"/>
      <c r="VI365" s="35"/>
      <c r="VJ365" s="35"/>
      <c r="VK365" s="35"/>
      <c r="VL365" s="35"/>
      <c r="VM365" s="35"/>
      <c r="VN365" s="35"/>
      <c r="VO365" s="35"/>
      <c r="VP365" s="35"/>
      <c r="VQ365" s="35"/>
      <c r="VR365" s="35"/>
      <c r="VS365" s="35"/>
      <c r="VT365" s="35"/>
      <c r="VU365" s="35"/>
      <c r="VV365" s="35"/>
      <c r="VW365" s="35"/>
      <c r="VX365" s="35"/>
      <c r="VY365" s="35"/>
      <c r="VZ365" s="35"/>
      <c r="WA365" s="35"/>
      <c r="WB365" s="35"/>
      <c r="WC365" s="35"/>
      <c r="WD365" s="35"/>
      <c r="WE365" s="35"/>
      <c r="WF365" s="35"/>
      <c r="WG365" s="35"/>
      <c r="WH365" s="35"/>
      <c r="WI365" s="35"/>
      <c r="WJ365" s="35"/>
      <c r="WK365" s="35"/>
      <c r="WL365" s="35"/>
      <c r="WM365" s="35"/>
      <c r="WN365" s="35"/>
      <c r="WO365" s="35"/>
      <c r="WP365" s="35"/>
      <c r="WQ365" s="35"/>
      <c r="WR365" s="35"/>
      <c r="WS365" s="35"/>
      <c r="WT365" s="35"/>
      <c r="WU365" s="35"/>
      <c r="WV365" s="35"/>
      <c r="WW365" s="35"/>
      <c r="WX365" s="35"/>
      <c r="WY365" s="35"/>
      <c r="WZ365" s="35"/>
      <c r="XA365" s="35"/>
      <c r="XB365" s="35"/>
      <c r="XC365" s="35"/>
      <c r="XD365" s="35"/>
      <c r="XE365" s="35"/>
      <c r="XF365" s="35"/>
      <c r="XG365" s="35"/>
      <c r="XH365" s="35"/>
      <c r="XI365" s="35"/>
      <c r="XJ365" s="35"/>
      <c r="XK365" s="35"/>
      <c r="XL365" s="35"/>
      <c r="XM365" s="35"/>
      <c r="XN365" s="35"/>
      <c r="XO365" s="35">
        <v>3353.5</v>
      </c>
      <c r="XP365" s="35"/>
      <c r="XQ365" s="35"/>
      <c r="XR365" s="35"/>
      <c r="XS365" s="35"/>
      <c r="XT365" s="35"/>
      <c r="XU365" s="35">
        <v>14600</v>
      </c>
      <c r="XV365" s="35"/>
      <c r="XW365" s="35"/>
      <c r="XX365" s="35">
        <v>263454.73</v>
      </c>
      <c r="XY365" s="35"/>
      <c r="XZ365" s="35"/>
      <c r="YA365" s="35"/>
      <c r="YB365" s="35"/>
      <c r="YC365" s="35"/>
      <c r="YD365" s="35"/>
      <c r="YE365" s="35"/>
      <c r="YF365" s="35"/>
      <c r="YG365" s="35"/>
      <c r="YH365" s="35"/>
      <c r="YI365" s="35"/>
      <c r="YJ365" s="35"/>
      <c r="YK365" s="35"/>
      <c r="YL365" s="35"/>
      <c r="YM365" s="35"/>
      <c r="YN365" s="35"/>
      <c r="YO365" s="35"/>
      <c r="YP365" s="35"/>
      <c r="YQ365" s="35"/>
      <c r="YR365" s="35"/>
      <c r="YS365" s="35">
        <v>2901</v>
      </c>
      <c r="YT365" s="35"/>
      <c r="YU365" s="35"/>
      <c r="YV365" s="35"/>
      <c r="YW365" s="35"/>
      <c r="YX365" s="35"/>
      <c r="YY365" s="35"/>
      <c r="YZ365" s="35"/>
      <c r="ZA365" s="35"/>
      <c r="ZB365" s="35"/>
      <c r="ZC365" s="35">
        <v>284309.23</v>
      </c>
      <c r="ZD365" s="35"/>
      <c r="ZE365" s="35"/>
      <c r="ZF365" s="35"/>
      <c r="ZG365" s="35"/>
      <c r="ZH365" s="35"/>
      <c r="ZI365" s="35"/>
      <c r="ZJ365" s="35"/>
      <c r="ZK365" s="35"/>
      <c r="ZL365" s="35"/>
      <c r="ZM365" s="35"/>
      <c r="ZN365" s="35"/>
      <c r="ZO365" s="35"/>
      <c r="ZP365" s="35"/>
      <c r="ZQ365" s="35"/>
      <c r="ZR365" s="35"/>
      <c r="ZS365" s="35"/>
      <c r="ZT365" s="35"/>
      <c r="ZU365" s="35"/>
      <c r="ZV365" s="35"/>
      <c r="ZW365" s="35"/>
      <c r="ZX365" s="35"/>
      <c r="ZY365" s="35"/>
      <c r="ZZ365" s="35"/>
      <c r="AAA365" s="35"/>
      <c r="AAB365" s="35"/>
      <c r="AAC365" s="35"/>
      <c r="AAD365" s="35"/>
      <c r="AAE365" s="35"/>
      <c r="AAF365" s="35"/>
      <c r="AAG365" s="35"/>
      <c r="AAH365" s="35"/>
      <c r="AAI365" s="35"/>
      <c r="AAJ365" s="35"/>
      <c r="AAK365" s="35"/>
      <c r="AAL365" s="35"/>
      <c r="AAM365" s="35"/>
      <c r="AAN365" s="35"/>
      <c r="AAO365" s="35"/>
      <c r="AAP365" s="35"/>
      <c r="AAQ365" s="35"/>
      <c r="AAR365" s="35"/>
      <c r="AAS365" s="35"/>
      <c r="AAT365" s="35"/>
      <c r="AAU365" s="35"/>
      <c r="AAV365" s="35"/>
      <c r="AAW365" s="35">
        <v>326942</v>
      </c>
      <c r="AAX365" s="35">
        <v>0</v>
      </c>
      <c r="AAY365" s="35"/>
      <c r="AAZ365" s="35"/>
      <c r="ABA365" s="35"/>
      <c r="ABB365" s="35"/>
      <c r="ABC365" s="35"/>
      <c r="ABD365" s="35"/>
      <c r="ABE365" s="35"/>
      <c r="ABF365" s="35"/>
      <c r="ABG365" s="35"/>
      <c r="ABH365" s="35"/>
      <c r="ABI365" s="35"/>
      <c r="ABJ365" s="35"/>
      <c r="ABK365" s="35"/>
      <c r="ABL365" s="35"/>
      <c r="ABM365" s="35"/>
      <c r="ABN365" s="35"/>
      <c r="ABO365" s="35"/>
      <c r="ABP365" s="35"/>
      <c r="ABQ365" s="35"/>
      <c r="ABR365" s="35"/>
      <c r="ABS365" s="35"/>
      <c r="ABT365" s="35"/>
      <c r="ABU365" s="35"/>
      <c r="ABV365" s="35"/>
      <c r="ABW365" s="35">
        <v>326942</v>
      </c>
      <c r="ABX365" s="35"/>
      <c r="ABY365" s="35"/>
      <c r="ABZ365" s="35"/>
      <c r="ACA365" s="35"/>
      <c r="ACB365" s="35"/>
      <c r="ACC365" s="35"/>
      <c r="ACD365" s="35"/>
      <c r="ACE365" s="35"/>
      <c r="ACF365" s="35"/>
      <c r="ACG365" s="35"/>
      <c r="ACH365" s="35"/>
      <c r="ACI365" s="35"/>
      <c r="ACJ365" s="35"/>
      <c r="ACK365" s="35"/>
      <c r="ACL365" s="35"/>
      <c r="ACM365" s="35"/>
      <c r="ACN365" s="35"/>
      <c r="ACO365" s="35"/>
      <c r="ACP365" s="35"/>
      <c r="ACQ365" s="35"/>
      <c r="ACR365" s="35">
        <v>210500</v>
      </c>
      <c r="ACS365" s="35"/>
      <c r="ACT365" s="35"/>
      <c r="ACU365" s="35"/>
      <c r="ACV365" s="35"/>
      <c r="ACW365" s="35"/>
      <c r="ACX365" s="35"/>
      <c r="ACY365" s="35"/>
      <c r="ACZ365" s="35"/>
      <c r="ADA365" s="35">
        <v>15868.08</v>
      </c>
      <c r="ADB365" s="35"/>
      <c r="ADC365" s="35"/>
      <c r="ADD365" s="35"/>
      <c r="ADE365" s="35"/>
      <c r="ADF365" s="35"/>
      <c r="ADG365" s="35"/>
      <c r="ADH365" s="35"/>
      <c r="ADI365" s="35"/>
      <c r="ADJ365" s="35"/>
      <c r="ADK365" s="35"/>
      <c r="ADL365" s="35"/>
      <c r="ADM365" s="35"/>
      <c r="ADN365" s="35"/>
      <c r="ADO365" s="35"/>
      <c r="ADP365" s="35"/>
      <c r="ADQ365" s="35"/>
      <c r="ADR365" s="35"/>
      <c r="ADS365" s="35"/>
      <c r="ADT365" s="35"/>
      <c r="ADU365" s="35"/>
      <c r="ADV365" s="35"/>
      <c r="ADW365" s="35"/>
      <c r="ADX365" s="35"/>
      <c r="ADY365" s="35"/>
      <c r="ADZ365" s="35"/>
      <c r="AEA365" s="35"/>
      <c r="AEB365" s="35"/>
      <c r="AEC365" s="35"/>
      <c r="AED365" s="35"/>
      <c r="AEE365" s="35"/>
      <c r="AEF365" s="35">
        <v>11000</v>
      </c>
      <c r="AEG365" s="35"/>
      <c r="AEH365" s="35"/>
      <c r="AEI365" s="35"/>
      <c r="AEJ365" s="35"/>
      <c r="AEK365" s="35"/>
      <c r="AEL365" s="35"/>
      <c r="AEM365" s="35"/>
      <c r="AEN365" s="35"/>
      <c r="AEO365" s="35"/>
      <c r="AEP365" s="35"/>
      <c r="AEQ365" s="35"/>
      <c r="AER365" s="35"/>
      <c r="AES365" s="35"/>
      <c r="AET365" s="35"/>
      <c r="AEU365" s="35"/>
      <c r="AEV365" s="35"/>
      <c r="AEW365" s="35"/>
      <c r="AEX365" s="35"/>
      <c r="AEY365" s="35"/>
      <c r="AEZ365" s="35">
        <v>237368.08</v>
      </c>
      <c r="AFA365" s="35"/>
      <c r="AFB365" s="35"/>
      <c r="AFC365" s="35"/>
      <c r="AFD365" s="35"/>
      <c r="AFE365" s="35"/>
      <c r="AFF365" s="35"/>
      <c r="AFG365" s="35"/>
      <c r="AFH365" s="35"/>
      <c r="AFI365" s="35"/>
      <c r="AFJ365" s="35"/>
      <c r="AFK365" s="35"/>
      <c r="AFL365" s="35"/>
      <c r="AFM365" s="35"/>
      <c r="AFN365" s="35"/>
      <c r="AFO365" s="35"/>
      <c r="AFP365" s="35"/>
      <c r="AFQ365" s="35"/>
      <c r="AFR365" s="35"/>
      <c r="AFS365" s="35"/>
      <c r="AFT365" s="35"/>
      <c r="AFU365" s="35"/>
      <c r="AFV365" s="35"/>
      <c r="AFW365" s="35"/>
      <c r="AFX365" s="35"/>
      <c r="AFY365" s="35"/>
      <c r="AFZ365" s="35"/>
      <c r="AGA365" s="35"/>
      <c r="AGB365" s="35"/>
      <c r="AGC365" s="35"/>
      <c r="AGD365" s="35"/>
      <c r="AGE365" s="35"/>
      <c r="AGF365" s="35"/>
      <c r="AGG365" s="35"/>
      <c r="AGH365" s="35"/>
      <c r="AGI365" s="35"/>
      <c r="AGJ365" s="35"/>
      <c r="AGK365" s="35"/>
      <c r="AGL365" s="35"/>
      <c r="AGM365" s="35"/>
      <c r="AGN365" s="35"/>
      <c r="AGO365" s="35"/>
      <c r="AGP365" s="35"/>
      <c r="AGQ365" s="35"/>
      <c r="AGR365" s="35"/>
      <c r="AGS365" s="35"/>
      <c r="AGT365" s="35"/>
      <c r="AGU365" s="35"/>
      <c r="AGV365" s="35"/>
      <c r="AGW365" s="35"/>
      <c r="AGX365" s="35"/>
      <c r="AGY365" s="35"/>
      <c r="AGZ365" s="35"/>
      <c r="AHA365" s="35"/>
      <c r="AHB365" s="35"/>
      <c r="AHC365" s="35"/>
      <c r="AHD365" s="35"/>
      <c r="AHE365" s="35"/>
      <c r="AHF365" s="35"/>
      <c r="AHG365" s="35"/>
      <c r="AHH365" s="35"/>
      <c r="AHI365" s="35"/>
      <c r="AHJ365" s="35"/>
      <c r="AHK365" s="35"/>
      <c r="AHL365" s="35"/>
      <c r="AHM365" s="35"/>
      <c r="AHN365" s="35"/>
      <c r="AHO365" s="35"/>
      <c r="AHP365" s="35"/>
      <c r="AHQ365" s="35"/>
      <c r="AHR365" s="35"/>
      <c r="AHS365" s="35"/>
      <c r="AHT365" s="35"/>
      <c r="AHU365" s="35"/>
      <c r="AHV365" s="35"/>
      <c r="AHW365" s="35"/>
      <c r="AHX365" s="35"/>
      <c r="AHY365" s="35"/>
      <c r="AHZ365" s="35"/>
      <c r="AIA365" s="35"/>
      <c r="AIB365" s="35">
        <v>1198209.58</v>
      </c>
    </row>
    <row r="366" spans="1:912" x14ac:dyDescent="0.5">
      <c r="A366" s="34" t="s">
        <v>43</v>
      </c>
      <c r="B366" s="34" t="s">
        <v>2647</v>
      </c>
      <c r="C366" s="34" t="s">
        <v>2648</v>
      </c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>
        <v>569743.09</v>
      </c>
      <c r="BC366" s="35"/>
      <c r="BD366" s="35"/>
      <c r="BE366" s="35"/>
      <c r="BF366" s="35"/>
      <c r="BG366" s="35"/>
      <c r="BH366" s="35"/>
      <c r="BI366" s="35">
        <v>2081420</v>
      </c>
      <c r="BJ366" s="35"/>
      <c r="BK366" s="35"/>
      <c r="BL366" s="35"/>
      <c r="BM366" s="35"/>
      <c r="BN366" s="35"/>
      <c r="BO366" s="35">
        <v>1204.74</v>
      </c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>
        <v>2652367.83</v>
      </c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>
        <v>3800</v>
      </c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>
        <v>3800</v>
      </c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>
        <v>115055.96</v>
      </c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>
        <v>115055.96</v>
      </c>
      <c r="HB366" s="35">
        <v>251.53</v>
      </c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>
        <v>75671.360000000001</v>
      </c>
      <c r="HN366" s="35"/>
      <c r="HO366" s="35"/>
      <c r="HP366" s="35">
        <v>20000</v>
      </c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>
        <v>406420</v>
      </c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>
        <v>502342.89</v>
      </c>
      <c r="JV366" s="35">
        <v>568554.51</v>
      </c>
      <c r="JW366" s="35"/>
      <c r="JX366" s="35"/>
      <c r="JY366" s="35"/>
      <c r="JZ366" s="35"/>
      <c r="KA366" s="35"/>
      <c r="KB366" s="35"/>
      <c r="KC366" s="35"/>
      <c r="KD366" s="35">
        <v>4884592.74</v>
      </c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>
        <v>9273.5400000000009</v>
      </c>
      <c r="LM366" s="35">
        <v>125358.45</v>
      </c>
      <c r="LN366" s="35"/>
      <c r="LO366" s="35"/>
      <c r="LP366" s="35"/>
      <c r="LQ366" s="35"/>
      <c r="LR366" s="35">
        <v>28650</v>
      </c>
      <c r="LS366" s="35"/>
      <c r="LT366" s="35"/>
      <c r="LU366" s="35"/>
      <c r="LV366" s="35"/>
      <c r="LW366" s="35"/>
      <c r="LX366" s="35"/>
      <c r="LY366" s="35"/>
      <c r="LZ366" s="35">
        <v>17761.240000000002</v>
      </c>
      <c r="MA366" s="35"/>
      <c r="MB366" s="35"/>
      <c r="MC366" s="35"/>
      <c r="MD366" s="35"/>
      <c r="ME366" s="35">
        <v>5500</v>
      </c>
      <c r="MF366" s="35"/>
      <c r="MG366" s="35"/>
      <c r="MH366" s="35"/>
      <c r="MI366" s="35"/>
      <c r="MJ366" s="35">
        <v>5639690.4800000004</v>
      </c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>
        <v>1080</v>
      </c>
      <c r="NL366" s="35"/>
      <c r="NM366" s="35">
        <v>17670</v>
      </c>
      <c r="NN366" s="35">
        <v>36650</v>
      </c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>
        <v>36315.56</v>
      </c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>
        <v>234.16</v>
      </c>
      <c r="PB366" s="35"/>
      <c r="PC366" s="35"/>
      <c r="PD366" s="35"/>
      <c r="PE366" s="35"/>
      <c r="PF366" s="35">
        <v>91949.72</v>
      </c>
      <c r="PG366" s="35">
        <v>72100</v>
      </c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  <c r="QN366" s="35"/>
      <c r="QO366" s="35"/>
      <c r="QP366" s="35"/>
      <c r="QQ366" s="35"/>
      <c r="QR366" s="35"/>
      <c r="QS366" s="35"/>
      <c r="QT366" s="35"/>
      <c r="QU366" s="35"/>
      <c r="QV366" s="35"/>
      <c r="QW366" s="35"/>
      <c r="QX366" s="35"/>
      <c r="QY366" s="35">
        <v>22090</v>
      </c>
      <c r="QZ366" s="35"/>
      <c r="RA366" s="35"/>
      <c r="RB366" s="35"/>
      <c r="RC366" s="35"/>
      <c r="RD366" s="35"/>
      <c r="RE366" s="35"/>
      <c r="RF366" s="35"/>
      <c r="RG366" s="35"/>
      <c r="RH366" s="35"/>
      <c r="RI366" s="35"/>
      <c r="RJ366" s="35">
        <v>2800</v>
      </c>
      <c r="RK366" s="35"/>
      <c r="RL366" s="35"/>
      <c r="RM366" s="35"/>
      <c r="RN366" s="35"/>
      <c r="RO366" s="35"/>
      <c r="RP366" s="35"/>
      <c r="RQ366" s="35"/>
      <c r="RR366" s="35"/>
      <c r="RS366" s="35"/>
      <c r="RT366" s="35"/>
      <c r="RU366" s="35"/>
      <c r="RV366" s="35"/>
      <c r="RW366" s="35"/>
      <c r="RX366" s="35"/>
      <c r="RY366" s="35"/>
      <c r="RZ366" s="35"/>
      <c r="SA366" s="35"/>
      <c r="SB366" s="35"/>
      <c r="SC366" s="35"/>
      <c r="SD366" s="35"/>
      <c r="SE366" s="35"/>
      <c r="SF366" s="35">
        <v>96990</v>
      </c>
      <c r="SG366" s="35"/>
      <c r="SH366" s="35"/>
      <c r="SI366" s="35"/>
      <c r="SJ366" s="35"/>
      <c r="SK366" s="35"/>
      <c r="SL366" s="35"/>
      <c r="SM366" s="35"/>
      <c r="SN366" s="35"/>
      <c r="SO366" s="35"/>
      <c r="SP366" s="35"/>
      <c r="SQ366" s="35"/>
      <c r="SR366" s="35"/>
      <c r="SS366" s="35"/>
      <c r="ST366" s="35"/>
      <c r="SU366" s="35"/>
      <c r="SV366" s="35"/>
      <c r="SW366" s="35"/>
      <c r="SX366" s="35"/>
      <c r="SY366" s="35">
        <v>908.24</v>
      </c>
      <c r="SZ366" s="35"/>
      <c r="TA366" s="35"/>
      <c r="TB366" s="35"/>
      <c r="TC366" s="35"/>
      <c r="TD366" s="35"/>
      <c r="TE366" s="35"/>
      <c r="TF366" s="35"/>
      <c r="TG366" s="35">
        <v>254800</v>
      </c>
      <c r="TH366" s="35"/>
      <c r="TI366" s="35"/>
      <c r="TJ366" s="35"/>
      <c r="TK366" s="35"/>
      <c r="TL366" s="35"/>
      <c r="TM366" s="35"/>
      <c r="TN366" s="35"/>
      <c r="TO366" s="35"/>
      <c r="TP366" s="35"/>
      <c r="TQ366" s="35"/>
      <c r="TR366" s="35"/>
      <c r="TS366" s="35"/>
      <c r="TT366" s="35"/>
      <c r="TU366" s="35"/>
      <c r="TV366" s="35"/>
      <c r="TW366" s="35"/>
      <c r="TX366" s="35"/>
      <c r="TY366" s="35"/>
      <c r="TZ366" s="35"/>
      <c r="UA366" s="35"/>
      <c r="UB366" s="35"/>
      <c r="UC366" s="35"/>
      <c r="UD366" s="35"/>
      <c r="UE366" s="35"/>
      <c r="UF366" s="35"/>
      <c r="UG366" s="35"/>
      <c r="UH366" s="35"/>
      <c r="UI366" s="35"/>
      <c r="UJ366" s="35"/>
      <c r="UK366" s="35"/>
      <c r="UL366" s="35"/>
      <c r="UM366" s="35"/>
      <c r="UN366" s="35"/>
      <c r="UO366" s="35"/>
      <c r="UP366" s="35"/>
      <c r="UQ366" s="35"/>
      <c r="UR366" s="35"/>
      <c r="US366" s="35"/>
      <c r="UT366" s="35"/>
      <c r="UU366" s="35"/>
      <c r="UV366" s="35"/>
      <c r="UW366" s="35"/>
      <c r="UX366" s="35"/>
      <c r="UY366" s="35"/>
      <c r="UZ366" s="35"/>
      <c r="VA366" s="35"/>
      <c r="VB366" s="35"/>
      <c r="VC366" s="35"/>
      <c r="VD366" s="35"/>
      <c r="VE366" s="35"/>
      <c r="VF366" s="35"/>
      <c r="VG366" s="35"/>
      <c r="VH366" s="35"/>
      <c r="VI366" s="35"/>
      <c r="VJ366" s="35"/>
      <c r="VK366" s="35"/>
      <c r="VL366" s="35"/>
      <c r="VM366" s="35"/>
      <c r="VN366" s="35"/>
      <c r="VO366" s="35"/>
      <c r="VP366" s="35"/>
      <c r="VQ366" s="35">
        <v>255708.24</v>
      </c>
      <c r="VR366" s="35"/>
      <c r="VS366" s="35"/>
      <c r="VT366" s="35"/>
      <c r="VU366" s="35"/>
      <c r="VV366" s="35"/>
      <c r="VW366" s="35"/>
      <c r="VX366" s="35"/>
      <c r="VY366" s="35"/>
      <c r="VZ366" s="35"/>
      <c r="WA366" s="35"/>
      <c r="WB366" s="35">
        <v>44880.01</v>
      </c>
      <c r="WC366" s="35"/>
      <c r="WD366" s="35"/>
      <c r="WE366" s="35"/>
      <c r="WF366" s="35"/>
      <c r="WG366" s="35"/>
      <c r="WH366" s="35"/>
      <c r="WI366" s="35"/>
      <c r="WJ366" s="35"/>
      <c r="WK366" s="35"/>
      <c r="WL366" s="35"/>
      <c r="WM366" s="35"/>
      <c r="WN366" s="35"/>
      <c r="WO366" s="35"/>
      <c r="WP366" s="35"/>
      <c r="WQ366" s="35"/>
      <c r="WR366" s="35"/>
      <c r="WS366" s="35"/>
      <c r="WT366" s="35"/>
      <c r="WU366" s="35"/>
      <c r="WV366" s="35"/>
      <c r="WW366" s="35"/>
      <c r="WX366" s="35"/>
      <c r="WY366" s="35"/>
      <c r="WZ366" s="35"/>
      <c r="XA366" s="35"/>
      <c r="XB366" s="35"/>
      <c r="XC366" s="35"/>
      <c r="XD366" s="35"/>
      <c r="XE366" s="35"/>
      <c r="XF366" s="35"/>
      <c r="XG366" s="35"/>
      <c r="XH366" s="35"/>
      <c r="XI366" s="35"/>
      <c r="XJ366" s="35"/>
      <c r="XK366" s="35"/>
      <c r="XL366" s="35"/>
      <c r="XM366" s="35"/>
      <c r="XN366" s="35"/>
      <c r="XO366" s="35"/>
      <c r="XP366" s="35"/>
      <c r="XQ366" s="35"/>
      <c r="XR366" s="35"/>
      <c r="XS366" s="35"/>
      <c r="XT366" s="35"/>
      <c r="XU366" s="35"/>
      <c r="XV366" s="35"/>
      <c r="XW366" s="35"/>
      <c r="XX366" s="35"/>
      <c r="XY366" s="35"/>
      <c r="XZ366" s="35"/>
      <c r="YA366" s="35"/>
      <c r="YB366" s="35"/>
      <c r="YC366" s="35"/>
      <c r="YD366" s="35"/>
      <c r="YE366" s="35"/>
      <c r="YF366" s="35"/>
      <c r="YG366" s="35"/>
      <c r="YH366" s="35"/>
      <c r="YI366" s="35"/>
      <c r="YJ366" s="35"/>
      <c r="YK366" s="35"/>
      <c r="YL366" s="35">
        <v>6435.25</v>
      </c>
      <c r="YM366" s="35"/>
      <c r="YN366" s="35"/>
      <c r="YO366" s="35"/>
      <c r="YP366" s="35"/>
      <c r="YQ366" s="35"/>
      <c r="YR366" s="35"/>
      <c r="YS366" s="35"/>
      <c r="YT366" s="35"/>
      <c r="YU366" s="35"/>
      <c r="YV366" s="35">
        <v>991.46</v>
      </c>
      <c r="YW366" s="35"/>
      <c r="YX366" s="35"/>
      <c r="YY366" s="35"/>
      <c r="YZ366" s="35"/>
      <c r="ZA366" s="35"/>
      <c r="ZB366" s="35"/>
      <c r="ZC366" s="35">
        <v>52306.720000000001</v>
      </c>
      <c r="ZD366" s="35"/>
      <c r="ZE366" s="35"/>
      <c r="ZF366" s="35">
        <v>880.59</v>
      </c>
      <c r="ZG366" s="35"/>
      <c r="ZH366" s="35"/>
      <c r="ZI366" s="35"/>
      <c r="ZJ366" s="35">
        <v>4025.21</v>
      </c>
      <c r="ZK366" s="35"/>
      <c r="ZL366" s="35"/>
      <c r="ZM366" s="35"/>
      <c r="ZN366" s="35"/>
      <c r="ZO366" s="35"/>
      <c r="ZP366" s="35"/>
      <c r="ZQ366" s="35"/>
      <c r="ZR366" s="35">
        <v>267039.86</v>
      </c>
      <c r="ZS366" s="35"/>
      <c r="ZT366" s="35"/>
      <c r="ZU366" s="35"/>
      <c r="ZV366" s="35"/>
      <c r="ZW366" s="35"/>
      <c r="ZX366" s="35"/>
      <c r="ZY366" s="35"/>
      <c r="ZZ366" s="35"/>
      <c r="AAA366" s="35"/>
      <c r="AAB366" s="35"/>
      <c r="AAC366" s="35"/>
      <c r="AAD366" s="35"/>
      <c r="AAE366" s="35"/>
      <c r="AAF366" s="35"/>
      <c r="AAG366" s="35"/>
      <c r="AAH366" s="35"/>
      <c r="AAI366" s="35"/>
      <c r="AAJ366" s="35"/>
      <c r="AAK366" s="35"/>
      <c r="AAL366" s="35"/>
      <c r="AAM366" s="35"/>
      <c r="AAN366" s="35"/>
      <c r="AAO366" s="35"/>
      <c r="AAP366" s="35"/>
      <c r="AAQ366" s="35"/>
      <c r="AAR366" s="35"/>
      <c r="AAS366" s="35"/>
      <c r="AAT366" s="35"/>
      <c r="AAU366" s="35"/>
      <c r="AAV366" s="35"/>
      <c r="AAW366" s="35"/>
      <c r="AAX366" s="35">
        <v>0</v>
      </c>
      <c r="AAY366" s="35"/>
      <c r="AAZ366" s="35"/>
      <c r="ABA366" s="35"/>
      <c r="ABB366" s="35"/>
      <c r="ABC366" s="35"/>
      <c r="ABD366" s="35"/>
      <c r="ABE366" s="35"/>
      <c r="ABF366" s="35"/>
      <c r="ABG366" s="35"/>
      <c r="ABH366" s="35"/>
      <c r="ABI366" s="35"/>
      <c r="ABJ366" s="35"/>
      <c r="ABK366" s="35"/>
      <c r="ABL366" s="35"/>
      <c r="ABM366" s="35"/>
      <c r="ABN366" s="35"/>
      <c r="ABO366" s="35"/>
      <c r="ABP366" s="35"/>
      <c r="ABQ366" s="35"/>
      <c r="ABR366" s="35"/>
      <c r="ABS366" s="35"/>
      <c r="ABT366" s="35"/>
      <c r="ABU366" s="35"/>
      <c r="ABV366" s="35"/>
      <c r="ABW366" s="35">
        <v>271945.65999999997</v>
      </c>
      <c r="ABX366" s="35"/>
      <c r="ABY366" s="35"/>
      <c r="ABZ366" s="35"/>
      <c r="ACA366" s="35"/>
      <c r="ACB366" s="35"/>
      <c r="ACC366" s="35"/>
      <c r="ACD366" s="35"/>
      <c r="ACE366" s="35"/>
      <c r="ACF366" s="35"/>
      <c r="ACG366" s="35"/>
      <c r="ACH366" s="35"/>
      <c r="ACI366" s="35"/>
      <c r="ACJ366" s="35"/>
      <c r="ACK366" s="35"/>
      <c r="ACL366" s="35"/>
      <c r="ACM366" s="35"/>
      <c r="ACN366" s="35"/>
      <c r="ACO366" s="35"/>
      <c r="ACP366" s="35"/>
      <c r="ACQ366" s="35"/>
      <c r="ACR366" s="35">
        <v>59846</v>
      </c>
      <c r="ACS366" s="35"/>
      <c r="ACT366" s="35"/>
      <c r="ACU366" s="35"/>
      <c r="ACV366" s="35"/>
      <c r="ACW366" s="35"/>
      <c r="ACX366" s="35"/>
      <c r="ACY366" s="35"/>
      <c r="ACZ366" s="35"/>
      <c r="ADA366" s="35"/>
      <c r="ADB366" s="35"/>
      <c r="ADC366" s="35"/>
      <c r="ADD366" s="35"/>
      <c r="ADE366" s="35"/>
      <c r="ADF366" s="35"/>
      <c r="ADG366" s="35"/>
      <c r="ADH366" s="35"/>
      <c r="ADI366" s="35"/>
      <c r="ADJ366" s="35"/>
      <c r="ADK366" s="35"/>
      <c r="ADL366" s="35"/>
      <c r="ADM366" s="35"/>
      <c r="ADN366" s="35"/>
      <c r="ADO366" s="35"/>
      <c r="ADP366" s="35"/>
      <c r="ADQ366" s="35"/>
      <c r="ADR366" s="35"/>
      <c r="ADS366" s="35"/>
      <c r="ADT366" s="35"/>
      <c r="ADU366" s="35"/>
      <c r="ADV366" s="35"/>
      <c r="ADW366" s="35"/>
      <c r="ADX366" s="35"/>
      <c r="ADY366" s="35"/>
      <c r="ADZ366" s="35"/>
      <c r="AEA366" s="35"/>
      <c r="AEB366" s="35"/>
      <c r="AEC366" s="35"/>
      <c r="AED366" s="35"/>
      <c r="AEE366" s="35"/>
      <c r="AEF366" s="35"/>
      <c r="AEG366" s="35"/>
      <c r="AEH366" s="35"/>
      <c r="AEI366" s="35"/>
      <c r="AEJ366" s="35"/>
      <c r="AEK366" s="35"/>
      <c r="AEL366" s="35"/>
      <c r="AEM366" s="35"/>
      <c r="AEN366" s="35"/>
      <c r="AEO366" s="35"/>
      <c r="AEP366" s="35"/>
      <c r="AEQ366" s="35"/>
      <c r="AER366" s="35"/>
      <c r="AES366" s="35"/>
      <c r="AET366" s="35"/>
      <c r="AEU366" s="35"/>
      <c r="AEV366" s="35"/>
      <c r="AEW366" s="35"/>
      <c r="AEX366" s="35"/>
      <c r="AEY366" s="35"/>
      <c r="AEZ366" s="35">
        <v>59846</v>
      </c>
      <c r="AFA366" s="35">
        <v>188908.84</v>
      </c>
      <c r="AFB366" s="35"/>
      <c r="AFC366" s="35"/>
      <c r="AFD366" s="35"/>
      <c r="AFE366" s="35"/>
      <c r="AFF366" s="35"/>
      <c r="AFG366" s="35"/>
      <c r="AFH366" s="35"/>
      <c r="AFI366" s="35"/>
      <c r="AFJ366" s="35"/>
      <c r="AFK366" s="35">
        <v>71500</v>
      </c>
      <c r="AFL366" s="35"/>
      <c r="AFM366" s="35"/>
      <c r="AFN366" s="35"/>
      <c r="AFO366" s="35"/>
      <c r="AFP366" s="35"/>
      <c r="AFQ366" s="35"/>
      <c r="AFR366" s="35"/>
      <c r="AFS366" s="35"/>
      <c r="AFT366" s="35"/>
      <c r="AFU366" s="35"/>
      <c r="AFV366" s="35"/>
      <c r="AFW366" s="35"/>
      <c r="AFX366" s="35"/>
      <c r="AFY366" s="35"/>
      <c r="AFZ366" s="35"/>
      <c r="AGA366" s="35"/>
      <c r="AGB366" s="35"/>
      <c r="AGC366" s="35"/>
      <c r="AGD366" s="35"/>
      <c r="AGE366" s="35"/>
      <c r="AGF366" s="35"/>
      <c r="AGG366" s="35"/>
      <c r="AGH366" s="35"/>
      <c r="AGI366" s="35"/>
      <c r="AGJ366" s="35"/>
      <c r="AGK366" s="35"/>
      <c r="AGL366" s="35"/>
      <c r="AGM366" s="35"/>
      <c r="AGN366" s="35"/>
      <c r="AGO366" s="35"/>
      <c r="AGP366" s="35"/>
      <c r="AGQ366" s="35"/>
      <c r="AGR366" s="35"/>
      <c r="AGS366" s="35"/>
      <c r="AGT366" s="35"/>
      <c r="AGU366" s="35"/>
      <c r="AGV366" s="35"/>
      <c r="AGW366" s="35"/>
      <c r="AGX366" s="35"/>
      <c r="AGY366" s="35"/>
      <c r="AGZ366" s="35"/>
      <c r="AHA366" s="35"/>
      <c r="AHB366" s="35"/>
      <c r="AHC366" s="35"/>
      <c r="AHD366" s="35">
        <v>284020.98</v>
      </c>
      <c r="AHE366" s="35"/>
      <c r="AHF366" s="35"/>
      <c r="AHG366" s="35"/>
      <c r="AHH366" s="35"/>
      <c r="AHI366" s="35"/>
      <c r="AHJ366" s="35"/>
      <c r="AHK366" s="35"/>
      <c r="AHL366" s="35"/>
      <c r="AHM366" s="35"/>
      <c r="AHN366" s="35"/>
      <c r="AHO366" s="35"/>
      <c r="AHP366" s="35"/>
      <c r="AHQ366" s="35"/>
      <c r="AHR366" s="35"/>
      <c r="AHS366" s="35"/>
      <c r="AHT366" s="35"/>
      <c r="AHU366" s="35"/>
      <c r="AHV366" s="35"/>
      <c r="AHW366" s="35"/>
      <c r="AHX366" s="35"/>
      <c r="AHY366" s="35"/>
      <c r="AHZ366" s="35"/>
      <c r="AIA366" s="35">
        <v>544429.81999999995</v>
      </c>
      <c r="AIB366" s="35">
        <v>10286433.32</v>
      </c>
    </row>
    <row r="367" spans="1:912" x14ac:dyDescent="0.5">
      <c r="A367" s="34" t="s">
        <v>43</v>
      </c>
      <c r="B367" s="34" t="s">
        <v>2649</v>
      </c>
      <c r="C367" s="34" t="s">
        <v>2650</v>
      </c>
      <c r="D367" s="35">
        <v>8511637</v>
      </c>
      <c r="E367" s="35">
        <v>911675</v>
      </c>
      <c r="F367" s="35">
        <v>6267036</v>
      </c>
      <c r="G367" s="35">
        <v>10655383</v>
      </c>
      <c r="H367" s="35">
        <v>4060403.5</v>
      </c>
      <c r="I367" s="35">
        <v>15881528</v>
      </c>
      <c r="J367" s="35">
        <v>1204006</v>
      </c>
      <c r="K367" s="35">
        <v>3562273</v>
      </c>
      <c r="L367" s="35">
        <v>18388863</v>
      </c>
      <c r="M367" s="35">
        <v>2131721</v>
      </c>
      <c r="N367" s="35">
        <v>4569234</v>
      </c>
      <c r="O367" s="35">
        <v>12262280.050000001</v>
      </c>
      <c r="P367" s="35">
        <v>13700837.25</v>
      </c>
      <c r="Q367" s="35">
        <v>4247876.5</v>
      </c>
      <c r="R367" s="35">
        <v>6618377</v>
      </c>
      <c r="S367" s="35">
        <v>2750391</v>
      </c>
      <c r="T367" s="35">
        <v>2132540.5499999998</v>
      </c>
      <c r="U367" s="35">
        <v>8522193</v>
      </c>
      <c r="V367" s="35">
        <v>2001762.68</v>
      </c>
      <c r="W367" s="35">
        <v>5789479.9800000004</v>
      </c>
      <c r="X367" s="35">
        <v>1120328</v>
      </c>
      <c r="Y367" s="35">
        <v>4069385.83</v>
      </c>
      <c r="Z367" s="35">
        <v>3346209</v>
      </c>
      <c r="AA367" s="35">
        <v>1473883</v>
      </c>
      <c r="AB367" s="35">
        <v>8032855.1900000004</v>
      </c>
      <c r="AC367" s="35">
        <v>24809182.550000001</v>
      </c>
      <c r="AD367" s="35">
        <v>30839602.030000001</v>
      </c>
      <c r="AE367" s="35">
        <v>8460003</v>
      </c>
      <c r="AF367" s="35">
        <v>23255257.100000001</v>
      </c>
      <c r="AG367" s="35">
        <v>7702894.6500000004</v>
      </c>
      <c r="AH367" s="35">
        <v>18427448.699999999</v>
      </c>
      <c r="AI367" s="35">
        <v>18732757.829999998</v>
      </c>
      <c r="AJ367" s="35">
        <v>17866243.550000001</v>
      </c>
      <c r="AK367" s="35">
        <v>15465288</v>
      </c>
      <c r="AL367" s="35">
        <v>7251862.5999999996</v>
      </c>
      <c r="AM367" s="35">
        <v>13377918.949999999</v>
      </c>
      <c r="AN367" s="35">
        <v>4787358.96</v>
      </c>
      <c r="AO367" s="35">
        <v>12297268.02</v>
      </c>
      <c r="AP367" s="35">
        <v>11000562.800000001</v>
      </c>
      <c r="AQ367" s="35">
        <v>24019600.940000001</v>
      </c>
      <c r="AR367" s="35">
        <v>17104460.050000001</v>
      </c>
      <c r="AS367" s="35">
        <v>8781400.1999999993</v>
      </c>
      <c r="AT367" s="35">
        <v>2100135</v>
      </c>
      <c r="AU367" s="35">
        <v>13087756.76</v>
      </c>
      <c r="AV367" s="35">
        <v>14962699.15</v>
      </c>
      <c r="AW367" s="35">
        <v>27063903.510000002</v>
      </c>
      <c r="AX367" s="35">
        <v>17501860.390000001</v>
      </c>
      <c r="AY367" s="35">
        <v>11075955.789999999</v>
      </c>
      <c r="AZ367" s="35">
        <v>1660516</v>
      </c>
      <c r="BA367" s="35">
        <v>7560239.9699999997</v>
      </c>
      <c r="BB367" s="35">
        <v>851264.25</v>
      </c>
      <c r="BC367" s="35">
        <v>2707735.75</v>
      </c>
      <c r="BD367" s="35">
        <v>1909100.79</v>
      </c>
      <c r="BE367" s="35">
        <v>2310073.21</v>
      </c>
      <c r="BF367" s="35">
        <v>2988903.75</v>
      </c>
      <c r="BG367" s="35">
        <v>3761600.75</v>
      </c>
      <c r="BH367" s="35">
        <v>1338355.56</v>
      </c>
      <c r="BI367" s="35">
        <v>1935739.75</v>
      </c>
      <c r="BJ367" s="35">
        <v>2947635</v>
      </c>
      <c r="BK367" s="35">
        <v>1204093</v>
      </c>
      <c r="BL367" s="35">
        <v>1275360</v>
      </c>
      <c r="BM367" s="35">
        <v>14190607.380000001</v>
      </c>
      <c r="BN367" s="35">
        <v>25225071.780000001</v>
      </c>
      <c r="BO367" s="35">
        <v>1668454.5</v>
      </c>
      <c r="BP367" s="35">
        <v>4911357.55</v>
      </c>
      <c r="BQ367" s="35">
        <v>3791156</v>
      </c>
      <c r="BR367" s="35">
        <v>491162</v>
      </c>
      <c r="BS367" s="35">
        <v>372878</v>
      </c>
      <c r="BT367" s="35">
        <v>1912323</v>
      </c>
      <c r="BU367" s="35">
        <v>1297955.75</v>
      </c>
      <c r="BV367" s="35">
        <v>1183107</v>
      </c>
      <c r="BW367" s="35">
        <v>16219598.440000001</v>
      </c>
      <c r="BX367" s="35">
        <v>2857010.24</v>
      </c>
      <c r="BY367" s="35">
        <v>2686525.36</v>
      </c>
      <c r="BZ367" s="35">
        <v>15790272.300000001</v>
      </c>
      <c r="CA367" s="35">
        <v>2527558.0499999998</v>
      </c>
      <c r="CB367" s="35">
        <v>15347692.75</v>
      </c>
      <c r="CC367" s="35">
        <v>13728355.439999999</v>
      </c>
      <c r="CD367" s="35">
        <v>4150351</v>
      </c>
      <c r="CE367" s="35"/>
      <c r="CF367" s="35"/>
      <c r="CG367" s="35">
        <v>707014.25</v>
      </c>
      <c r="CH367" s="35">
        <v>8402370.25</v>
      </c>
      <c r="CI367" s="35">
        <v>11166146.25</v>
      </c>
      <c r="CJ367" s="35">
        <v>8381199.75</v>
      </c>
      <c r="CK367" s="35">
        <v>11517678.25</v>
      </c>
      <c r="CL367" s="35">
        <v>11379522.92</v>
      </c>
      <c r="CM367" s="35">
        <v>9669113.75</v>
      </c>
      <c r="CN367" s="35">
        <v>10077881.75</v>
      </c>
      <c r="CO367" s="35">
        <v>3452420</v>
      </c>
      <c r="CP367" s="35">
        <v>19464285.690000001</v>
      </c>
      <c r="CQ367" s="35">
        <v>7515102.25</v>
      </c>
      <c r="CR367" s="35">
        <v>13535719.5</v>
      </c>
      <c r="CS367" s="35">
        <v>9204215.25</v>
      </c>
      <c r="CT367" s="35">
        <v>2948767.25</v>
      </c>
      <c r="CU367" s="35">
        <v>7832151.9500000002</v>
      </c>
      <c r="CV367" s="35">
        <v>10155045.699999999</v>
      </c>
      <c r="CW367" s="35">
        <v>10085186.15</v>
      </c>
      <c r="CX367" s="35">
        <v>3355797.4</v>
      </c>
      <c r="CY367" s="35">
        <v>15686180.5</v>
      </c>
      <c r="CZ367" s="35">
        <v>2666833.5499999998</v>
      </c>
      <c r="DA367" s="35">
        <v>4664332.8600000003</v>
      </c>
      <c r="DB367" s="35">
        <v>844852598.60000002</v>
      </c>
      <c r="DC367" s="35">
        <v>3046406.5</v>
      </c>
      <c r="DD367" s="35">
        <v>4491668.7699999996</v>
      </c>
      <c r="DE367" s="35">
        <v>12979191.050000001</v>
      </c>
      <c r="DF367" s="35">
        <v>1044506.5</v>
      </c>
      <c r="DG367" s="35">
        <v>2663232.39</v>
      </c>
      <c r="DH367" s="35">
        <v>252287.99</v>
      </c>
      <c r="DI367" s="35">
        <v>4809835.25</v>
      </c>
      <c r="DJ367" s="35">
        <v>1224506.5</v>
      </c>
      <c r="DK367" s="35">
        <v>2018948.36</v>
      </c>
      <c r="DL367" s="35">
        <v>1114503.75</v>
      </c>
      <c r="DM367" s="35">
        <v>2112512.7999999998</v>
      </c>
      <c r="DN367" s="35">
        <v>1207266.5</v>
      </c>
      <c r="DO367" s="35">
        <v>2565552.88</v>
      </c>
      <c r="DP367" s="35">
        <v>9512697.75</v>
      </c>
      <c r="DQ367" s="35">
        <v>6235770.7599999998</v>
      </c>
      <c r="DR367" s="35">
        <v>5671524</v>
      </c>
      <c r="DS367" s="35">
        <v>3532231.38</v>
      </c>
      <c r="DT367" s="35">
        <v>6948984</v>
      </c>
      <c r="DU367" s="35">
        <v>878053</v>
      </c>
      <c r="DV367" s="35">
        <v>10208996.5</v>
      </c>
      <c r="DW367" s="35">
        <v>664623.75</v>
      </c>
      <c r="DX367" s="35">
        <v>9864355.25</v>
      </c>
      <c r="DY367" s="35">
        <v>23669724.199999999</v>
      </c>
      <c r="DZ367" s="35">
        <v>13526537.4</v>
      </c>
      <c r="EA367" s="35">
        <v>21695390.75</v>
      </c>
      <c r="EB367" s="35">
        <v>10623796.42</v>
      </c>
      <c r="EC367" s="35">
        <v>40514915.5</v>
      </c>
      <c r="ED367" s="35">
        <v>14202274.720000001</v>
      </c>
      <c r="EE367" s="35">
        <v>18164326.800000001</v>
      </c>
      <c r="EF367" s="35">
        <v>1950669.35</v>
      </c>
      <c r="EG367" s="35">
        <v>523178</v>
      </c>
      <c r="EH367" s="35">
        <v>4686709.75</v>
      </c>
      <c r="EI367" s="35">
        <v>8367782.2800000003</v>
      </c>
      <c r="EJ367" s="35">
        <v>7258557.71</v>
      </c>
      <c r="EK367" s="35">
        <v>7086118.5</v>
      </c>
      <c r="EL367" s="35">
        <v>12868581.449999999</v>
      </c>
      <c r="EM367" s="35">
        <v>3044243.25</v>
      </c>
      <c r="EN367" s="35">
        <v>5990293</v>
      </c>
      <c r="EO367" s="35">
        <v>646693.5</v>
      </c>
      <c r="EP367" s="35">
        <v>11298739.99</v>
      </c>
      <c r="EQ367" s="35">
        <v>11157345.130000001</v>
      </c>
      <c r="ER367" s="35">
        <v>9426956.5800000001</v>
      </c>
      <c r="ES367" s="35">
        <v>4402306.4800000004</v>
      </c>
      <c r="ET367" s="35">
        <v>2610398.2200000002</v>
      </c>
      <c r="EU367" s="35">
        <v>21055150.66</v>
      </c>
      <c r="EV367" s="35">
        <v>23273452.100000001</v>
      </c>
      <c r="EW367" s="35">
        <v>11473378.199999999</v>
      </c>
      <c r="EX367" s="35">
        <v>382565175.57000011</v>
      </c>
      <c r="EY367" s="35">
        <v>10133244.93</v>
      </c>
      <c r="EZ367" s="35">
        <v>1990555.25</v>
      </c>
      <c r="FA367" s="35">
        <v>6394457.75</v>
      </c>
      <c r="FB367" s="35">
        <v>5995860.5</v>
      </c>
      <c r="FC367" s="35">
        <v>10300946.550000001</v>
      </c>
      <c r="FD367" s="35">
        <v>5661737.1900000004</v>
      </c>
      <c r="FE367" s="35">
        <v>3523986.2</v>
      </c>
      <c r="FF367" s="35">
        <v>3491731.66</v>
      </c>
      <c r="FG367" s="35">
        <v>2440266.5</v>
      </c>
      <c r="FH367" s="35">
        <v>3814502.7</v>
      </c>
      <c r="FI367" s="35">
        <v>2570202.92</v>
      </c>
      <c r="FJ367" s="35">
        <v>4670540.5999999996</v>
      </c>
      <c r="FK367" s="35">
        <v>407371</v>
      </c>
      <c r="FL367" s="35">
        <v>6618890.5</v>
      </c>
      <c r="FM367" s="35">
        <v>2769811.45</v>
      </c>
      <c r="FN367" s="35">
        <v>6253884.8700000001</v>
      </c>
      <c r="FO367" s="35">
        <v>8353167.71</v>
      </c>
      <c r="FP367" s="35">
        <v>11187998.48</v>
      </c>
      <c r="FQ367" s="35">
        <v>2806907.85</v>
      </c>
      <c r="FR367" s="35">
        <v>5327142.5</v>
      </c>
      <c r="FS367" s="35">
        <v>5215591.3899999997</v>
      </c>
      <c r="FT367" s="35">
        <v>5521046.0800000001</v>
      </c>
      <c r="FU367" s="35">
        <v>9018036.7200000007</v>
      </c>
      <c r="FV367" s="35">
        <v>9739653.3900000006</v>
      </c>
      <c r="FW367" s="35">
        <v>11376164.380000001</v>
      </c>
      <c r="FX367" s="35">
        <v>6617314.0300000003</v>
      </c>
      <c r="FY367" s="35">
        <v>2391985.7000000002</v>
      </c>
      <c r="FZ367" s="35">
        <v>14047737.609999999</v>
      </c>
      <c r="GA367" s="35">
        <v>11907547.699999999</v>
      </c>
      <c r="GB367" s="35">
        <v>4915626.28</v>
      </c>
      <c r="GC367" s="35">
        <v>10859559.720000001</v>
      </c>
      <c r="GD367" s="35">
        <v>2149837.85</v>
      </c>
      <c r="GE367" s="35">
        <v>8328116.2800000003</v>
      </c>
      <c r="GF367" s="35">
        <v>5024408.43</v>
      </c>
      <c r="GG367" s="35">
        <v>1894235.3</v>
      </c>
      <c r="GH367" s="35">
        <v>2207578</v>
      </c>
      <c r="GI367" s="35">
        <v>4137303.5</v>
      </c>
      <c r="GJ367" s="35">
        <v>8553869.0500000007</v>
      </c>
      <c r="GK367" s="35">
        <v>3522367.5</v>
      </c>
      <c r="GL367" s="35">
        <v>6311906.2999999998</v>
      </c>
      <c r="GM367" s="35">
        <v>2238096.9</v>
      </c>
      <c r="GN367" s="35">
        <v>5301677.75</v>
      </c>
      <c r="GO367" s="35">
        <v>3516217.75</v>
      </c>
      <c r="GP367" s="35">
        <v>2701060</v>
      </c>
      <c r="GQ367" s="35">
        <v>1373922.25</v>
      </c>
      <c r="GR367" s="35">
        <v>2938004.25</v>
      </c>
      <c r="GS367" s="35">
        <v>1449402.88</v>
      </c>
      <c r="GT367" s="35">
        <v>2274439.7000000002</v>
      </c>
      <c r="GU367" s="35">
        <v>1843387</v>
      </c>
      <c r="GV367" s="35">
        <v>3043800.1</v>
      </c>
      <c r="GW367" s="35">
        <v>1479504</v>
      </c>
      <c r="GX367" s="35">
        <v>3863016.32</v>
      </c>
      <c r="GY367" s="35">
        <v>4184</v>
      </c>
      <c r="GZ367" s="35">
        <v>1276625.8500000001</v>
      </c>
      <c r="HA367" s="35">
        <v>271756431.06999999</v>
      </c>
      <c r="HB367" s="35">
        <v>5308434.5</v>
      </c>
      <c r="HC367" s="35">
        <v>2744367.75</v>
      </c>
      <c r="HD367" s="35">
        <v>7335367.5</v>
      </c>
      <c r="HE367" s="35">
        <v>2469721.0499999998</v>
      </c>
      <c r="HF367" s="35">
        <v>9744869.8000000007</v>
      </c>
      <c r="HG367" s="35">
        <v>6424671.4000000004</v>
      </c>
      <c r="HH367" s="35">
        <v>12001181.539999999</v>
      </c>
      <c r="HI367" s="35">
        <v>13902625.130000001</v>
      </c>
      <c r="HJ367" s="35">
        <v>19150240.800000001</v>
      </c>
      <c r="HK367" s="35">
        <v>8719308.1600000001</v>
      </c>
      <c r="HL367" s="35">
        <v>5580505.6299999999</v>
      </c>
      <c r="HM367" s="35">
        <v>1601930</v>
      </c>
      <c r="HN367" s="35">
        <v>9591258</v>
      </c>
      <c r="HO367" s="35">
        <v>542152.75</v>
      </c>
      <c r="HP367" s="35">
        <v>16665652.140000001</v>
      </c>
      <c r="HQ367" s="35">
        <v>3272632.02</v>
      </c>
      <c r="HR367" s="35">
        <v>14223537.199999999</v>
      </c>
      <c r="HS367" s="35">
        <v>8413405.5800000001</v>
      </c>
      <c r="HT367" s="35">
        <v>4493330.5999999996</v>
      </c>
      <c r="HU367" s="35">
        <v>3404407.98</v>
      </c>
      <c r="HV367" s="35">
        <v>1613593.25</v>
      </c>
      <c r="HW367" s="35">
        <v>4424321.8499999996</v>
      </c>
      <c r="HX367" s="35">
        <v>2520975.87</v>
      </c>
      <c r="HY367" s="35">
        <v>2400162.9500000002</v>
      </c>
      <c r="HZ367" s="35">
        <v>5372921</v>
      </c>
      <c r="IA367" s="35">
        <v>9771169.6500000004</v>
      </c>
      <c r="IB367" s="35">
        <v>2748114</v>
      </c>
      <c r="IC367" s="35">
        <v>3913840.7</v>
      </c>
      <c r="ID367" s="35">
        <v>6700928.5</v>
      </c>
      <c r="IE367" s="35">
        <v>2569297.5</v>
      </c>
      <c r="IF367" s="35">
        <v>7905506.2999999998</v>
      </c>
      <c r="IG367" s="35">
        <v>1670017.25</v>
      </c>
      <c r="IH367" s="35">
        <v>7786636.0300000003</v>
      </c>
      <c r="II367" s="35">
        <v>120114.5</v>
      </c>
      <c r="IJ367" s="35">
        <v>1539882.5</v>
      </c>
      <c r="IK367" s="35">
        <v>2932737.22</v>
      </c>
      <c r="IL367" s="35">
        <v>2624418.75</v>
      </c>
      <c r="IM367" s="35">
        <v>5302703</v>
      </c>
      <c r="IN367" s="35">
        <v>5516356.75</v>
      </c>
      <c r="IO367" s="35">
        <v>2709196</v>
      </c>
      <c r="IP367" s="35">
        <v>2531307.75</v>
      </c>
      <c r="IQ367" s="35">
        <v>1554876.5</v>
      </c>
      <c r="IR367" s="35">
        <v>1262789.92</v>
      </c>
      <c r="IS367" s="35">
        <v>1095999.79</v>
      </c>
      <c r="IT367" s="35">
        <v>1313025</v>
      </c>
      <c r="IU367" s="35">
        <v>2909263.75</v>
      </c>
      <c r="IV367" s="35">
        <v>26084</v>
      </c>
      <c r="IW367" s="35">
        <v>1858916</v>
      </c>
      <c r="IX367" s="35">
        <v>5291901.51</v>
      </c>
      <c r="IY367" s="35">
        <v>4020170</v>
      </c>
      <c r="IZ367" s="35">
        <v>4654557.0599999996</v>
      </c>
      <c r="JA367" s="35">
        <v>1001469.83</v>
      </c>
      <c r="JB367" s="35">
        <v>4303446</v>
      </c>
      <c r="JC367" s="35">
        <v>785889</v>
      </c>
      <c r="JD367" s="35">
        <v>1425120.32</v>
      </c>
      <c r="JE367" s="35">
        <v>3481984</v>
      </c>
      <c r="JF367" s="35">
        <v>5453801.25</v>
      </c>
      <c r="JG367" s="35">
        <v>1723076.25</v>
      </c>
      <c r="JH367" s="35">
        <v>2057943</v>
      </c>
      <c r="JI367" s="35">
        <v>2594457.5</v>
      </c>
      <c r="JJ367" s="35">
        <v>5260878.95</v>
      </c>
      <c r="JK367" s="35">
        <v>2616668.9700000002</v>
      </c>
      <c r="JL367" s="35">
        <v>1421316</v>
      </c>
      <c r="JM367" s="35">
        <v>1206612.18</v>
      </c>
      <c r="JN367" s="35">
        <v>321548.75</v>
      </c>
      <c r="JO367" s="35">
        <v>3823399.65</v>
      </c>
      <c r="JP367" s="35">
        <v>2577073.4500000002</v>
      </c>
      <c r="JQ367" s="35">
        <v>8109377.5999999996</v>
      </c>
      <c r="JR367" s="35">
        <v>2266882.75</v>
      </c>
      <c r="JS367" s="35">
        <v>5714128.5499999998</v>
      </c>
      <c r="JT367" s="35">
        <v>3254558</v>
      </c>
      <c r="JU367" s="35">
        <v>321651016.38</v>
      </c>
      <c r="JV367" s="35">
        <v>1716160.8</v>
      </c>
      <c r="JW367" s="35">
        <v>6873803.1600000001</v>
      </c>
      <c r="JX367" s="35">
        <v>499960.02</v>
      </c>
      <c r="JY367" s="35">
        <v>9053859.2100000009</v>
      </c>
      <c r="JZ367" s="35">
        <v>11161572.380000001</v>
      </c>
      <c r="KA367" s="35">
        <v>12828093.42</v>
      </c>
      <c r="KB367" s="35">
        <v>17561528.07</v>
      </c>
      <c r="KC367" s="35">
        <v>3787513.75</v>
      </c>
      <c r="KD367" s="35"/>
      <c r="KE367" s="35">
        <v>6840698.5</v>
      </c>
      <c r="KF367" s="35"/>
      <c r="KG367" s="35">
        <v>133045</v>
      </c>
      <c r="KH367" s="35">
        <v>7705577.3499999996</v>
      </c>
      <c r="KI367" s="35">
        <v>696491</v>
      </c>
      <c r="KJ367" s="35">
        <v>8312871.5499999998</v>
      </c>
      <c r="KK367" s="35">
        <v>362280.5</v>
      </c>
      <c r="KL367" s="35">
        <v>787793.75</v>
      </c>
      <c r="KM367" s="35">
        <v>4611311</v>
      </c>
      <c r="KN367" s="35">
        <v>500037.75</v>
      </c>
      <c r="KO367" s="35">
        <v>2933641.25</v>
      </c>
      <c r="KP367" s="35">
        <v>2279762</v>
      </c>
      <c r="KQ367" s="35">
        <v>989249</v>
      </c>
      <c r="KR367" s="35">
        <v>4195002</v>
      </c>
      <c r="KS367" s="35">
        <v>1422358</v>
      </c>
      <c r="KT367" s="35">
        <v>25756746.16</v>
      </c>
      <c r="KU367" s="35">
        <v>6767552.6900000004</v>
      </c>
      <c r="KV367" s="35">
        <v>15189129.25</v>
      </c>
      <c r="KW367" s="35">
        <v>8594969</v>
      </c>
      <c r="KX367" s="35">
        <v>12709019.5</v>
      </c>
      <c r="KY367" s="35">
        <v>24104266.25</v>
      </c>
      <c r="KZ367" s="35">
        <v>4998988.91</v>
      </c>
      <c r="LA367" s="35">
        <v>7051155.2999999998</v>
      </c>
      <c r="LB367" s="35">
        <v>2470063.63</v>
      </c>
      <c r="LC367" s="35">
        <v>10881325.4</v>
      </c>
      <c r="LD367" s="35">
        <v>8771222.4199999999</v>
      </c>
      <c r="LE367" s="35">
        <v>5123045.4000000004</v>
      </c>
      <c r="LF367" s="35">
        <v>2552896.5499999998</v>
      </c>
      <c r="LG367" s="35">
        <v>5947856.6799999997</v>
      </c>
      <c r="LH367" s="35">
        <v>15221233.74</v>
      </c>
      <c r="LI367" s="35">
        <v>4498364.1100000003</v>
      </c>
      <c r="LJ367" s="35">
        <v>371160.25</v>
      </c>
      <c r="LK367" s="35">
        <v>2518294.42</v>
      </c>
      <c r="LL367" s="35">
        <v>6523626.9500000002</v>
      </c>
      <c r="LM367" s="35">
        <v>4017166.25</v>
      </c>
      <c r="LN367" s="35">
        <v>5996420.6900000004</v>
      </c>
      <c r="LO367" s="35">
        <v>4495354.08</v>
      </c>
      <c r="LP367" s="35">
        <v>860000</v>
      </c>
      <c r="LQ367" s="35">
        <v>15976163.859999999</v>
      </c>
      <c r="LR367" s="35">
        <v>2640638.7999999998</v>
      </c>
      <c r="LS367" s="35">
        <v>10654256.199999999</v>
      </c>
      <c r="LT367" s="35">
        <v>4448449.67</v>
      </c>
      <c r="LU367" s="35">
        <v>1906908.5</v>
      </c>
      <c r="LV367" s="35">
        <v>1882322.5</v>
      </c>
      <c r="LW367" s="35"/>
      <c r="LX367" s="35">
        <v>150010.37</v>
      </c>
      <c r="LY367" s="35">
        <v>14029587.9</v>
      </c>
      <c r="LZ367" s="35">
        <v>362084</v>
      </c>
      <c r="MA367" s="35">
        <v>2213625.6</v>
      </c>
      <c r="MB367" s="35">
        <v>4992227</v>
      </c>
      <c r="MC367" s="35">
        <v>7514818.0899999999</v>
      </c>
      <c r="MD367" s="35">
        <v>7612438.25</v>
      </c>
      <c r="ME367" s="35">
        <v>4863415</v>
      </c>
      <c r="MF367" s="35">
        <v>6154593.5</v>
      </c>
      <c r="MG367" s="35">
        <v>4125741.25</v>
      </c>
      <c r="MH367" s="35">
        <v>8310639.75</v>
      </c>
      <c r="MI367" s="35">
        <v>3447542</v>
      </c>
      <c r="MJ367" s="35">
        <v>391957929.33000004</v>
      </c>
      <c r="MK367" s="35">
        <v>1180416.45</v>
      </c>
      <c r="ML367" s="35">
        <v>12348278</v>
      </c>
      <c r="MM367" s="35">
        <v>10242385</v>
      </c>
      <c r="MN367" s="35">
        <v>4618793</v>
      </c>
      <c r="MO367" s="35">
        <v>6334923</v>
      </c>
      <c r="MP367" s="35">
        <v>8927340</v>
      </c>
      <c r="MQ367" s="35">
        <v>7862068</v>
      </c>
      <c r="MR367" s="35">
        <v>7232079</v>
      </c>
      <c r="MS367" s="35">
        <v>9375376</v>
      </c>
      <c r="MT367" s="35">
        <v>7881547.5</v>
      </c>
      <c r="MU367" s="35">
        <v>8989963</v>
      </c>
      <c r="MV367" s="35">
        <v>5480680</v>
      </c>
      <c r="MW367" s="35">
        <v>3363909</v>
      </c>
      <c r="MX367" s="35">
        <v>5745286</v>
      </c>
      <c r="MY367" s="35">
        <v>8773429</v>
      </c>
      <c r="MZ367" s="35">
        <v>5649285.25</v>
      </c>
      <c r="NA367" s="35">
        <v>9061143.4499999993</v>
      </c>
      <c r="NB367" s="35">
        <v>609486.25</v>
      </c>
      <c r="NC367" s="35">
        <v>14461054.560000001</v>
      </c>
      <c r="ND367" s="35">
        <v>6577938.75</v>
      </c>
      <c r="NE367" s="35">
        <v>2495586.75</v>
      </c>
      <c r="NF367" s="35">
        <v>2514347</v>
      </c>
      <c r="NG367" s="35">
        <v>3831755.5</v>
      </c>
      <c r="NH367" s="35">
        <v>614214.40000000002</v>
      </c>
      <c r="NI367" s="35">
        <v>15673874</v>
      </c>
      <c r="NJ367" s="35">
        <v>2861739.75</v>
      </c>
      <c r="NK367" s="35">
        <v>15983412.41</v>
      </c>
      <c r="NL367" s="35">
        <v>4392164.3499999996</v>
      </c>
      <c r="NM367" s="35">
        <v>11409745</v>
      </c>
      <c r="NN367" s="35">
        <v>17219454.25</v>
      </c>
      <c r="NO367" s="35">
        <v>5079184.75</v>
      </c>
      <c r="NP367" s="35">
        <v>218779.5</v>
      </c>
      <c r="NQ367" s="35">
        <v>6851129.1200000001</v>
      </c>
      <c r="NR367" s="35">
        <v>3472279</v>
      </c>
      <c r="NS367" s="35">
        <v>3132545.3</v>
      </c>
      <c r="NT367" s="35">
        <v>5728500.21</v>
      </c>
      <c r="NU367" s="35">
        <v>2860367.62</v>
      </c>
      <c r="NV367" s="35">
        <v>10430988.380000001</v>
      </c>
      <c r="NW367" s="35">
        <v>4429153.58</v>
      </c>
      <c r="NX367" s="35">
        <v>5944148.25</v>
      </c>
      <c r="NY367" s="35">
        <v>517321.5</v>
      </c>
      <c r="NZ367" s="35">
        <v>1583961.3</v>
      </c>
      <c r="OA367" s="35">
        <v>265660</v>
      </c>
      <c r="OB367" s="35">
        <v>10183743</v>
      </c>
      <c r="OC367" s="35">
        <v>5902073.1800000006</v>
      </c>
      <c r="OD367" s="35">
        <v>7934160.3600000003</v>
      </c>
      <c r="OE367" s="35">
        <v>11374496.02</v>
      </c>
      <c r="OF367" s="35">
        <v>13413121.51</v>
      </c>
      <c r="OG367" s="35">
        <v>3221544.69</v>
      </c>
      <c r="OH367" s="35">
        <v>638799.4</v>
      </c>
      <c r="OI367" s="35">
        <v>4075944.92</v>
      </c>
      <c r="OJ367" s="35">
        <v>5653925.1500000004</v>
      </c>
      <c r="OK367" s="35">
        <v>2715075.55</v>
      </c>
      <c r="OL367" s="35">
        <v>4376189.75</v>
      </c>
      <c r="OM367" s="35">
        <v>14783242.32</v>
      </c>
      <c r="ON367" s="35">
        <v>9203541.1199999992</v>
      </c>
      <c r="OO367" s="35">
        <v>164688.75</v>
      </c>
      <c r="OP367" s="35">
        <v>4447197.32</v>
      </c>
      <c r="OQ367" s="35">
        <v>8207353</v>
      </c>
      <c r="OR367" s="35">
        <v>5859493.8099999996</v>
      </c>
      <c r="OS367" s="35">
        <v>10433185.449999999</v>
      </c>
      <c r="OT367" s="35">
        <v>9387902.5</v>
      </c>
      <c r="OU367" s="35">
        <v>10902805.5</v>
      </c>
      <c r="OV367" s="35">
        <v>5892659.5</v>
      </c>
      <c r="OW367" s="35">
        <v>1891161.51</v>
      </c>
      <c r="OX367" s="35">
        <v>4819188.99</v>
      </c>
      <c r="OY367" s="35">
        <v>5965383.5</v>
      </c>
      <c r="OZ367" s="35">
        <v>5062952.0599999996</v>
      </c>
      <c r="PA367" s="35">
        <v>15628710.75</v>
      </c>
      <c r="PB367" s="35">
        <v>5564549</v>
      </c>
      <c r="PC367" s="35">
        <v>6604056.1900000004</v>
      </c>
      <c r="PD367" s="35">
        <v>3561126.1</v>
      </c>
      <c r="PE367" s="35">
        <v>2311162.9</v>
      </c>
      <c r="PF367" s="35">
        <v>472405126.93000001</v>
      </c>
      <c r="PG367" s="35">
        <v>1491449.95</v>
      </c>
      <c r="PH367" s="35">
        <v>130811.06</v>
      </c>
      <c r="PI367" s="35">
        <v>227075.35</v>
      </c>
      <c r="PJ367" s="35">
        <v>3432.66</v>
      </c>
      <c r="PK367" s="35">
        <v>21350</v>
      </c>
      <c r="PL367" s="35">
        <v>18375.8</v>
      </c>
      <c r="PM367" s="35">
        <v>211958.22</v>
      </c>
      <c r="PN367" s="35"/>
      <c r="PO367" s="35">
        <v>2203945.44</v>
      </c>
      <c r="PP367" s="35">
        <v>46334.1</v>
      </c>
      <c r="PQ367" s="35">
        <v>1879</v>
      </c>
      <c r="PR367" s="35">
        <v>976044.41</v>
      </c>
      <c r="PS367" s="35">
        <v>421851.5</v>
      </c>
      <c r="PT367" s="35">
        <v>3014080.44</v>
      </c>
      <c r="PU367" s="35">
        <v>865947.42</v>
      </c>
      <c r="PV367" s="35"/>
      <c r="PW367" s="35"/>
      <c r="PX367" s="35"/>
      <c r="PY367" s="35">
        <v>391650</v>
      </c>
      <c r="PZ367" s="35">
        <v>323190</v>
      </c>
      <c r="QA367" s="35"/>
      <c r="QB367" s="35">
        <v>139780</v>
      </c>
      <c r="QC367" s="35"/>
      <c r="QD367" s="35">
        <v>7751793.5</v>
      </c>
      <c r="QE367" s="35"/>
      <c r="QF367" s="35"/>
      <c r="QG367" s="35"/>
      <c r="QH367" s="35"/>
      <c r="QI367" s="35">
        <v>1247120</v>
      </c>
      <c r="QJ367" s="35">
        <v>2497825</v>
      </c>
      <c r="QK367" s="35">
        <v>1295291</v>
      </c>
      <c r="QL367" s="35">
        <v>151445</v>
      </c>
      <c r="QM367" s="35"/>
      <c r="QN367" s="35">
        <v>5194463.25</v>
      </c>
      <c r="QO367" s="35">
        <v>274000</v>
      </c>
      <c r="QP367" s="35">
        <v>995151.5</v>
      </c>
      <c r="QQ367" s="35">
        <v>1275922.5</v>
      </c>
      <c r="QR367" s="35"/>
      <c r="QS367" s="35">
        <v>2376152</v>
      </c>
      <c r="QT367" s="35">
        <v>1776151.75</v>
      </c>
      <c r="QU367" s="35"/>
      <c r="QV367" s="35"/>
      <c r="QW367" s="35">
        <v>228420</v>
      </c>
      <c r="QX367" s="35">
        <v>937595.99</v>
      </c>
      <c r="QY367" s="35">
        <v>83897</v>
      </c>
      <c r="QZ367" s="35">
        <v>1519202</v>
      </c>
      <c r="RA367" s="35">
        <v>3202385.5</v>
      </c>
      <c r="RB367" s="35">
        <v>4191619.9</v>
      </c>
      <c r="RC367" s="35">
        <v>1926848</v>
      </c>
      <c r="RD367" s="35">
        <v>3003230.25</v>
      </c>
      <c r="RE367" s="35">
        <v>1919277.26</v>
      </c>
      <c r="RF367" s="35">
        <v>881214.5</v>
      </c>
      <c r="RG367" s="35">
        <v>6437412.5599999996</v>
      </c>
      <c r="RH367" s="35">
        <v>1530256.9</v>
      </c>
      <c r="RI367" s="35">
        <v>2914504.75</v>
      </c>
      <c r="RJ367" s="35">
        <v>3463694</v>
      </c>
      <c r="RK367" s="35">
        <v>847914.25</v>
      </c>
      <c r="RL367" s="35">
        <v>108643</v>
      </c>
      <c r="RM367" s="35">
        <v>6547319</v>
      </c>
      <c r="RN367" s="35">
        <v>3966944.25</v>
      </c>
      <c r="RO367" s="35">
        <v>6027914.75</v>
      </c>
      <c r="RP367" s="35">
        <v>9003761.1699999999</v>
      </c>
      <c r="RQ367" s="35">
        <v>5734302.25</v>
      </c>
      <c r="RR367" s="35">
        <v>3550424.66</v>
      </c>
      <c r="RS367" s="35">
        <v>5156498.75</v>
      </c>
      <c r="RT367" s="35">
        <v>2570781</v>
      </c>
      <c r="RU367" s="35">
        <v>11222637.51</v>
      </c>
      <c r="RV367" s="35">
        <v>2645425.5</v>
      </c>
      <c r="RW367" s="35">
        <v>572775</v>
      </c>
      <c r="RX367" s="35">
        <v>3040343.5</v>
      </c>
      <c r="RY367" s="35">
        <v>5644588.25</v>
      </c>
      <c r="RZ367" s="35">
        <v>1412494.75</v>
      </c>
      <c r="SA367" s="35">
        <v>3169281.99</v>
      </c>
      <c r="SB367" s="35">
        <v>5378687.75</v>
      </c>
      <c r="SC367" s="35">
        <v>2520986.5</v>
      </c>
      <c r="SD367" s="35">
        <v>2899413.08</v>
      </c>
      <c r="SE367" s="35">
        <v>1705684</v>
      </c>
      <c r="SF367" s="35">
        <v>151290850.37000003</v>
      </c>
      <c r="SG367" s="35">
        <v>1197781</v>
      </c>
      <c r="SH367" s="35">
        <v>1922115.5</v>
      </c>
      <c r="SI367" s="35">
        <v>2604615.7999999998</v>
      </c>
      <c r="SJ367" s="35">
        <v>7580234</v>
      </c>
      <c r="SK367" s="35">
        <v>1082551.25</v>
      </c>
      <c r="SL367" s="35">
        <v>4601720</v>
      </c>
      <c r="SM367" s="35">
        <v>1074747.5</v>
      </c>
      <c r="SN367" s="35">
        <v>595481.25</v>
      </c>
      <c r="SO367" s="35">
        <v>1094058.75</v>
      </c>
      <c r="SP367" s="35">
        <v>4693750</v>
      </c>
      <c r="SQ367" s="35">
        <v>5406145.25</v>
      </c>
      <c r="SR367" s="35">
        <v>4974568</v>
      </c>
      <c r="SS367" s="35">
        <v>154978.5</v>
      </c>
      <c r="ST367" s="35">
        <v>1432548.5</v>
      </c>
      <c r="SU367" s="35">
        <v>662611</v>
      </c>
      <c r="SV367" s="35">
        <v>1258455</v>
      </c>
      <c r="SW367" s="35">
        <v>2677058.09</v>
      </c>
      <c r="SX367" s="35">
        <v>2147298.9300000002</v>
      </c>
      <c r="SY367" s="35">
        <v>547422.75</v>
      </c>
      <c r="SZ367" s="35">
        <v>5187834.8600000003</v>
      </c>
      <c r="TA367" s="35">
        <v>6808666.9400000004</v>
      </c>
      <c r="TB367" s="35">
        <v>4629172.0599999996</v>
      </c>
      <c r="TC367" s="35">
        <v>3621050.76</v>
      </c>
      <c r="TD367" s="35">
        <v>1879397.93</v>
      </c>
      <c r="TE367" s="35">
        <v>6329905.04</v>
      </c>
      <c r="TF367" s="35">
        <v>909608</v>
      </c>
      <c r="TG367" s="35">
        <v>4289048.59</v>
      </c>
      <c r="TH367" s="35">
        <v>5432558.5499999998</v>
      </c>
      <c r="TI367" s="35">
        <v>7184789.2000000002</v>
      </c>
      <c r="TJ367" s="35">
        <v>2453875.46</v>
      </c>
      <c r="TK367" s="35">
        <v>2319047.9</v>
      </c>
      <c r="TL367" s="35">
        <v>2135456.77</v>
      </c>
      <c r="TM367" s="35">
        <v>1321024.5</v>
      </c>
      <c r="TN367" s="35">
        <v>897601</v>
      </c>
      <c r="TO367" s="35">
        <v>971135.07</v>
      </c>
      <c r="TP367" s="35">
        <v>1487603</v>
      </c>
      <c r="TQ367" s="35">
        <v>774412.5</v>
      </c>
      <c r="TR367" s="35">
        <v>2053774.25</v>
      </c>
      <c r="TS367" s="35">
        <v>3902585.16</v>
      </c>
      <c r="TT367" s="35">
        <v>2769396.25</v>
      </c>
      <c r="TU367" s="35">
        <v>71303</v>
      </c>
      <c r="TV367" s="35">
        <v>2811825.5</v>
      </c>
      <c r="TW367" s="35">
        <v>2511546.48</v>
      </c>
      <c r="TX367" s="35">
        <v>816833.45</v>
      </c>
      <c r="TY367" s="35">
        <v>6808254</v>
      </c>
      <c r="TZ367" s="35">
        <v>961359.9</v>
      </c>
      <c r="UA367" s="35">
        <v>1134239</v>
      </c>
      <c r="UB367" s="35">
        <v>929716.26</v>
      </c>
      <c r="UC367" s="35">
        <v>1395077</v>
      </c>
      <c r="UD367" s="35">
        <v>2827158.5</v>
      </c>
      <c r="UE367" s="35">
        <v>2742641.06</v>
      </c>
      <c r="UF367" s="35">
        <v>2916604</v>
      </c>
      <c r="UG367" s="35">
        <v>1544214.85</v>
      </c>
      <c r="UH367" s="35">
        <v>9378651.75</v>
      </c>
      <c r="UI367" s="35">
        <v>4137318.25</v>
      </c>
      <c r="UJ367" s="35">
        <v>2793219.26</v>
      </c>
      <c r="UK367" s="35">
        <v>1388261.5</v>
      </c>
      <c r="UL367" s="35">
        <v>2642225.5</v>
      </c>
      <c r="UM367" s="35">
        <v>3128406.75</v>
      </c>
      <c r="UN367" s="35">
        <v>3825066.5</v>
      </c>
      <c r="UO367" s="35">
        <v>4988974.5</v>
      </c>
      <c r="UP367" s="35">
        <v>970510.13</v>
      </c>
      <c r="UQ367" s="35">
        <v>2910477.42</v>
      </c>
      <c r="UR367" s="35">
        <v>2009294.83</v>
      </c>
      <c r="US367" s="35">
        <v>3623391.75</v>
      </c>
      <c r="UT367" s="35">
        <v>2347994.75</v>
      </c>
      <c r="UU367" s="35">
        <v>1996485.99</v>
      </c>
      <c r="UV367" s="35">
        <v>297830.25</v>
      </c>
      <c r="UW367" s="35">
        <v>10164994.75</v>
      </c>
      <c r="UX367" s="35">
        <v>9825452.75</v>
      </c>
      <c r="UY367" s="35">
        <v>7420119.5</v>
      </c>
      <c r="UZ367" s="35">
        <v>1590367.84</v>
      </c>
      <c r="VA367" s="35">
        <v>4587881</v>
      </c>
      <c r="VB367" s="35">
        <v>9194178</v>
      </c>
      <c r="VC367" s="35">
        <v>5032296</v>
      </c>
      <c r="VD367" s="35">
        <v>4631281.5</v>
      </c>
      <c r="VE367" s="35">
        <v>6562540</v>
      </c>
      <c r="VF367" s="35">
        <v>7392364</v>
      </c>
      <c r="VG367" s="35">
        <v>11167122.75</v>
      </c>
      <c r="VH367" s="35">
        <v>4061683.13</v>
      </c>
      <c r="VI367" s="35">
        <v>10034033.5</v>
      </c>
      <c r="VJ367" s="35">
        <v>4733135.5</v>
      </c>
      <c r="VK367" s="35">
        <v>3801571</v>
      </c>
      <c r="VL367" s="35">
        <v>1010878</v>
      </c>
      <c r="VM367" s="35">
        <v>2912088</v>
      </c>
      <c r="VN367" s="35">
        <v>7710075</v>
      </c>
      <c r="VO367" s="35">
        <v>5356926.95</v>
      </c>
      <c r="VP367" s="35">
        <v>3277448</v>
      </c>
      <c r="VQ367" s="35">
        <v>307441404.16000003</v>
      </c>
      <c r="VR367" s="35">
        <v>1862345.84</v>
      </c>
      <c r="VS367" s="35">
        <v>1890640.43</v>
      </c>
      <c r="VT367" s="35">
        <v>5769444.0999999996</v>
      </c>
      <c r="VU367" s="35">
        <v>9762285.0899999999</v>
      </c>
      <c r="VV367" s="35">
        <v>8332480.4500000002</v>
      </c>
      <c r="VW367" s="35">
        <v>9240931.1300000008</v>
      </c>
      <c r="VX367" s="35">
        <v>3663792.91</v>
      </c>
      <c r="VY367" s="35">
        <v>3653177.14</v>
      </c>
      <c r="VZ367" s="35">
        <v>638270.61</v>
      </c>
      <c r="WA367" s="35">
        <v>6314918.8600000003</v>
      </c>
      <c r="WB367" s="35">
        <v>3017197.6</v>
      </c>
      <c r="WC367" s="35">
        <v>3072428.68</v>
      </c>
      <c r="WD367" s="35">
        <v>4501725.66</v>
      </c>
      <c r="WE367" s="35">
        <v>7718025.5999999996</v>
      </c>
      <c r="WF367" s="35">
        <v>3283719.33</v>
      </c>
      <c r="WG367" s="35">
        <v>2175080.23</v>
      </c>
      <c r="WH367" s="35"/>
      <c r="WI367" s="35">
        <v>2122526.41</v>
      </c>
      <c r="WJ367" s="35">
        <v>3649783.29</v>
      </c>
      <c r="WK367" s="35">
        <v>10915316.48</v>
      </c>
      <c r="WL367" s="35">
        <v>30000</v>
      </c>
      <c r="WM367" s="35"/>
      <c r="WN367" s="35">
        <v>519684</v>
      </c>
      <c r="WO367" s="35">
        <v>5405693.2999999998</v>
      </c>
      <c r="WP367" s="35">
        <v>1928786.2</v>
      </c>
      <c r="WQ367" s="35">
        <v>1167231.29</v>
      </c>
      <c r="WR367" s="35"/>
      <c r="WS367" s="35">
        <v>2706607.2</v>
      </c>
      <c r="WT367" s="35">
        <v>1919308.55</v>
      </c>
      <c r="WU367" s="35">
        <v>3075767.08</v>
      </c>
      <c r="WV367" s="35">
        <v>1112005.5</v>
      </c>
      <c r="WW367" s="35">
        <v>400188.52</v>
      </c>
      <c r="WX367" s="35">
        <v>501844.59</v>
      </c>
      <c r="WY367" s="35">
        <v>4008501.29</v>
      </c>
      <c r="WZ367" s="35">
        <v>1743301.1</v>
      </c>
      <c r="XA367" s="35">
        <v>6829934</v>
      </c>
      <c r="XB367" s="35">
        <v>8343346.4000000004</v>
      </c>
      <c r="XC367" s="35">
        <v>1310336.2</v>
      </c>
      <c r="XD367" s="35">
        <v>908411.54</v>
      </c>
      <c r="XE367" s="35"/>
      <c r="XF367" s="35">
        <v>1671117.95</v>
      </c>
      <c r="XG367" s="35">
        <v>571987.51</v>
      </c>
      <c r="XH367" s="35">
        <v>1415529.05</v>
      </c>
      <c r="XI367" s="35">
        <v>2681777.2000000002</v>
      </c>
      <c r="XJ367" s="35">
        <v>4493411</v>
      </c>
      <c r="XK367" s="35"/>
      <c r="XL367" s="35">
        <v>803667</v>
      </c>
      <c r="XM367" s="35">
        <v>1079572</v>
      </c>
      <c r="XN367" s="35">
        <v>33766.25</v>
      </c>
      <c r="XO367" s="35">
        <v>17339200.93</v>
      </c>
      <c r="XP367" s="35">
        <v>10014474.98</v>
      </c>
      <c r="XQ367" s="35">
        <v>20112520.100000001</v>
      </c>
      <c r="XR367" s="35">
        <v>11667947.880000001</v>
      </c>
      <c r="XS367" s="35">
        <v>11163637.74</v>
      </c>
      <c r="XT367" s="35">
        <v>11760928.210000001</v>
      </c>
      <c r="XU367" s="35">
        <v>28727052.469999999</v>
      </c>
      <c r="XV367" s="35">
        <v>16299889</v>
      </c>
      <c r="XW367" s="35">
        <v>9233033.6500000004</v>
      </c>
      <c r="XX367" s="35">
        <v>25030093.789999999</v>
      </c>
      <c r="XY367" s="35">
        <v>18519336.289999999</v>
      </c>
      <c r="XZ367" s="35">
        <v>9196726.1600000001</v>
      </c>
      <c r="YA367" s="35">
        <v>4811965.0199999996</v>
      </c>
      <c r="YB367" s="35">
        <v>7392615.0099999998</v>
      </c>
      <c r="YC367" s="35">
        <v>9208684.0899999999</v>
      </c>
      <c r="YD367" s="35">
        <v>8051663.4199999999</v>
      </c>
      <c r="YE367" s="35">
        <v>4907395.9000000004</v>
      </c>
      <c r="YF367" s="35">
        <v>7520203.8700000001</v>
      </c>
      <c r="YG367" s="35">
        <v>5511909.1200000001</v>
      </c>
      <c r="YH367" s="35">
        <v>3622760.72</v>
      </c>
      <c r="YI367" s="35">
        <v>7526247.6699999999</v>
      </c>
      <c r="YJ367" s="35">
        <v>8507972.8000000007</v>
      </c>
      <c r="YK367" s="35">
        <v>10206802.310000001</v>
      </c>
      <c r="YL367" s="35">
        <v>4610289.49</v>
      </c>
      <c r="YM367" s="35">
        <v>6808821.3799999999</v>
      </c>
      <c r="YN367" s="35">
        <v>10840527.4</v>
      </c>
      <c r="YO367" s="35">
        <v>6382401.4800000004</v>
      </c>
      <c r="YP367" s="35">
        <v>6347097.6299999999</v>
      </c>
      <c r="YQ367" s="35">
        <v>7787498.4900000002</v>
      </c>
      <c r="YR367" s="35">
        <v>11836693.83</v>
      </c>
      <c r="YS367" s="35">
        <v>2277243.23</v>
      </c>
      <c r="YT367" s="35">
        <v>3843138.91</v>
      </c>
      <c r="YU367" s="35">
        <v>10209689.68</v>
      </c>
      <c r="YV367" s="35">
        <v>5266706.12</v>
      </c>
      <c r="YW367" s="35">
        <v>5998711.7800000003</v>
      </c>
      <c r="YX367" s="35">
        <v>4571764.9400000004</v>
      </c>
      <c r="YY367" s="35">
        <v>3587410.96</v>
      </c>
      <c r="YZ367" s="35">
        <v>3636049.99</v>
      </c>
      <c r="ZA367" s="35">
        <v>806842</v>
      </c>
      <c r="ZB367" s="35">
        <v>5294171.0999999996</v>
      </c>
      <c r="ZC367" s="35">
        <v>512683984.10000008</v>
      </c>
      <c r="ZD367" s="35">
        <v>2407846.88</v>
      </c>
      <c r="ZE367" s="35">
        <v>5295945</v>
      </c>
      <c r="ZF367" s="35">
        <v>5036109</v>
      </c>
      <c r="ZG367" s="35">
        <v>2289522</v>
      </c>
      <c r="ZH367" s="35"/>
      <c r="ZI367" s="35">
        <v>1579733</v>
      </c>
      <c r="ZJ367" s="35">
        <v>1332089</v>
      </c>
      <c r="ZK367" s="35">
        <v>2111532.12</v>
      </c>
      <c r="ZL367" s="35"/>
      <c r="ZM367" s="35">
        <v>200097.52</v>
      </c>
      <c r="ZN367" s="35">
        <v>94150</v>
      </c>
      <c r="ZO367" s="35">
        <v>464559</v>
      </c>
      <c r="ZP367" s="35">
        <v>270614.67</v>
      </c>
      <c r="ZQ367" s="35">
        <v>290365</v>
      </c>
      <c r="ZR367" s="35"/>
      <c r="ZS367" s="35"/>
      <c r="ZT367" s="35">
        <v>3777500.52</v>
      </c>
      <c r="ZU367" s="35">
        <v>2492415</v>
      </c>
      <c r="ZV367" s="35"/>
      <c r="ZW367" s="35">
        <v>11030500</v>
      </c>
      <c r="ZX367" s="35">
        <v>6594190.5300000003</v>
      </c>
      <c r="ZY367" s="35">
        <v>3119103.1502999999</v>
      </c>
      <c r="ZZ367" s="35">
        <v>3820777.96</v>
      </c>
      <c r="AAA367" s="35">
        <v>5181690.1500000004</v>
      </c>
      <c r="AAB367" s="35">
        <v>4238030.25</v>
      </c>
      <c r="AAC367" s="35">
        <v>5100000.03</v>
      </c>
      <c r="AAD367" s="35">
        <v>516371.67</v>
      </c>
      <c r="AAE367" s="35">
        <v>1713749.75</v>
      </c>
      <c r="AAF367" s="35">
        <v>2424648.33</v>
      </c>
      <c r="AAG367" s="35">
        <v>2610000</v>
      </c>
      <c r="AAH367" s="35">
        <v>3448946.25</v>
      </c>
      <c r="AAI367" s="35">
        <v>2895620.22</v>
      </c>
      <c r="AAJ367" s="35">
        <v>3165666.97</v>
      </c>
      <c r="AAK367" s="35">
        <v>959989.02</v>
      </c>
      <c r="AAL367" s="35">
        <v>3303134.01</v>
      </c>
      <c r="AAM367" s="35">
        <v>2652081.0299999998</v>
      </c>
      <c r="AAN367" s="35">
        <v>1892315.25</v>
      </c>
      <c r="AAO367" s="35">
        <v>1240871.94</v>
      </c>
      <c r="AAP367" s="35">
        <v>284871.28000000003</v>
      </c>
      <c r="AAQ367" s="35">
        <v>479923.98</v>
      </c>
      <c r="AAR367" s="35">
        <v>1043850</v>
      </c>
      <c r="AAS367" s="35">
        <v>828000</v>
      </c>
      <c r="AAT367" s="35">
        <v>698656</v>
      </c>
      <c r="AAU367" s="35">
        <v>6867930.75</v>
      </c>
      <c r="AAV367" s="35">
        <v>5065773.0599999996</v>
      </c>
      <c r="AAW367" s="35">
        <v>716883</v>
      </c>
      <c r="AAX367" s="35">
        <v>0</v>
      </c>
      <c r="AAY367" s="35">
        <v>1712220</v>
      </c>
      <c r="AAZ367" s="35"/>
      <c r="ABA367" s="35"/>
      <c r="ABB367" s="35"/>
      <c r="ABC367" s="35">
        <v>19350</v>
      </c>
      <c r="ABD367" s="35"/>
      <c r="ABE367" s="35">
        <v>1504500</v>
      </c>
      <c r="ABF367" s="35"/>
      <c r="ABG367" s="35"/>
      <c r="ABH367" s="35">
        <v>5750</v>
      </c>
      <c r="ABI367" s="35"/>
      <c r="ABJ367" s="35">
        <v>5526</v>
      </c>
      <c r="ABK367" s="35"/>
      <c r="ABL367" s="35"/>
      <c r="ABM367" s="35"/>
      <c r="ABN367" s="35"/>
      <c r="ABO367" s="35"/>
      <c r="ABP367" s="35"/>
      <c r="ABQ367" s="35"/>
      <c r="ABR367" s="35">
        <v>20567</v>
      </c>
      <c r="ABS367" s="35">
        <v>46382</v>
      </c>
      <c r="ABT367" s="35"/>
      <c r="ABU367" s="35"/>
      <c r="ABV367" s="35"/>
      <c r="ABW367" s="35">
        <v>112850348.29030001</v>
      </c>
      <c r="ABX367" s="35">
        <v>2216263.38</v>
      </c>
      <c r="ABY367" s="35">
        <v>10891932.210000001</v>
      </c>
      <c r="ABZ367" s="35">
        <v>2526130</v>
      </c>
      <c r="ACA367" s="35">
        <v>18634171.25</v>
      </c>
      <c r="ACB367" s="35">
        <v>9887538.5199999996</v>
      </c>
      <c r="ACC367" s="35">
        <v>5226462.75</v>
      </c>
      <c r="ACD367" s="35">
        <v>4480495.75</v>
      </c>
      <c r="ACE367" s="35">
        <v>11107881.98</v>
      </c>
      <c r="ACF367" s="35">
        <v>265978.15000000002</v>
      </c>
      <c r="ACG367" s="35">
        <v>1921991.95</v>
      </c>
      <c r="ACH367" s="35">
        <v>1613861.25</v>
      </c>
      <c r="ACI367" s="35">
        <v>9334200.2100000009</v>
      </c>
      <c r="ACJ367" s="35">
        <v>1025419.59</v>
      </c>
      <c r="ACK367" s="35">
        <v>4401462.8600000003</v>
      </c>
      <c r="ACL367" s="35">
        <v>5514401.71</v>
      </c>
      <c r="ACM367" s="35">
        <v>1069197.7</v>
      </c>
      <c r="ACN367" s="35">
        <v>1135636.55</v>
      </c>
      <c r="ACO367" s="35">
        <v>1592845</v>
      </c>
      <c r="ACP367" s="35">
        <v>3107383.15</v>
      </c>
      <c r="ACQ367" s="35">
        <v>1537418.1</v>
      </c>
      <c r="ACR367" s="35"/>
      <c r="ACS367" s="35"/>
      <c r="ACT367" s="35">
        <v>279443.14</v>
      </c>
      <c r="ACU367" s="35">
        <v>2702511.3</v>
      </c>
      <c r="ACV367" s="35">
        <v>537502.1</v>
      </c>
      <c r="ACW367" s="35"/>
      <c r="ACX367" s="35">
        <v>400</v>
      </c>
      <c r="ACY367" s="35">
        <v>2055960.54</v>
      </c>
      <c r="ACZ367" s="35">
        <v>21054048.890000001</v>
      </c>
      <c r="ADA367" s="35">
        <v>45659.5</v>
      </c>
      <c r="ADB367" s="35">
        <v>800</v>
      </c>
      <c r="ADC367" s="35">
        <v>2699573.73</v>
      </c>
      <c r="ADD367" s="35"/>
      <c r="ADE367" s="35">
        <v>6000</v>
      </c>
      <c r="ADF367" s="35"/>
      <c r="ADG367" s="35"/>
      <c r="ADH367" s="35"/>
      <c r="ADI367" s="35">
        <v>832576.5</v>
      </c>
      <c r="ADJ367" s="35"/>
      <c r="ADK367" s="35"/>
      <c r="ADL367" s="35">
        <v>747632.25</v>
      </c>
      <c r="ADM367" s="35">
        <v>127041.5</v>
      </c>
      <c r="ADN367" s="35">
        <v>125221.2</v>
      </c>
      <c r="ADO367" s="35">
        <v>2854639.28</v>
      </c>
      <c r="ADP367" s="35">
        <v>2744458.08</v>
      </c>
      <c r="ADQ367" s="35">
        <v>2362184.81</v>
      </c>
      <c r="ADR367" s="35">
        <v>1077789.25</v>
      </c>
      <c r="ADS367" s="35">
        <v>521521.38</v>
      </c>
      <c r="ADT367" s="35"/>
      <c r="ADU367" s="35">
        <v>1223682.1399999999</v>
      </c>
      <c r="ADV367" s="35">
        <v>1352829.36</v>
      </c>
      <c r="ADW367" s="35">
        <v>2963957.37</v>
      </c>
      <c r="ADX367" s="35">
        <v>6110802.4400000004</v>
      </c>
      <c r="ADY367" s="35"/>
      <c r="ADZ367" s="35"/>
      <c r="AEA367" s="35">
        <v>2187260.62</v>
      </c>
      <c r="AEB367" s="35">
        <v>856483.5</v>
      </c>
      <c r="AEC367" s="35">
        <v>636949</v>
      </c>
      <c r="AED367" s="35">
        <v>1001712</v>
      </c>
      <c r="AEE367" s="35">
        <v>230002.5</v>
      </c>
      <c r="AEF367" s="35">
        <v>1806479.38</v>
      </c>
      <c r="AEG367" s="35"/>
      <c r="AEH367" s="35">
        <v>549895.5</v>
      </c>
      <c r="AEI367" s="35">
        <v>181844.05</v>
      </c>
      <c r="AEJ367" s="35">
        <v>28895</v>
      </c>
      <c r="AEK367" s="35">
        <v>317565.65000000002</v>
      </c>
      <c r="AEL367" s="35">
        <v>324893.55</v>
      </c>
      <c r="AEM367" s="35">
        <v>297102</v>
      </c>
      <c r="AEN367" s="35">
        <v>71437.98</v>
      </c>
      <c r="AEO367" s="35">
        <v>612384.18000000005</v>
      </c>
      <c r="AEP367" s="35">
        <v>736929.27</v>
      </c>
      <c r="AEQ367" s="35">
        <v>1467868.89</v>
      </c>
      <c r="AER367" s="35">
        <v>291254.45</v>
      </c>
      <c r="AES367" s="35">
        <v>266111.3</v>
      </c>
      <c r="AET367" s="35">
        <v>1228164.95</v>
      </c>
      <c r="AEU367" s="35">
        <v>308819.25</v>
      </c>
      <c r="AEV367" s="35">
        <v>325656.46000000002</v>
      </c>
      <c r="AEW367" s="35">
        <v>428770</v>
      </c>
      <c r="AEX367" s="35">
        <v>253885.8</v>
      </c>
      <c r="AEY367" s="35">
        <v>194345.75</v>
      </c>
      <c r="AEZ367" s="35">
        <v>164521617.85000005</v>
      </c>
      <c r="AFA367" s="35">
        <v>1287088.5</v>
      </c>
      <c r="AFB367" s="35">
        <v>15174723.99</v>
      </c>
      <c r="AFC367" s="35">
        <v>14201255.35</v>
      </c>
      <c r="AFD367" s="35">
        <v>15361742.91</v>
      </c>
      <c r="AFE367" s="35">
        <v>8907861.3900000006</v>
      </c>
      <c r="AFF367" s="35">
        <v>17637630.75</v>
      </c>
      <c r="AFG367" s="35">
        <v>9987662.0800000001</v>
      </c>
      <c r="AFH367" s="35">
        <v>8521590.2599999998</v>
      </c>
      <c r="AFI367" s="35">
        <v>5253206.4800000004</v>
      </c>
      <c r="AFJ367" s="35">
        <v>4073879.75</v>
      </c>
      <c r="AFK367" s="35">
        <v>2800370.03</v>
      </c>
      <c r="AFL367" s="35">
        <v>1705876.25</v>
      </c>
      <c r="AFM367" s="35">
        <v>3132898.45</v>
      </c>
      <c r="AFN367" s="35">
        <v>1342311</v>
      </c>
      <c r="AFO367" s="35">
        <v>5659933.25</v>
      </c>
      <c r="AFP367" s="35">
        <v>2881184</v>
      </c>
      <c r="AFQ367" s="35">
        <v>720845.99</v>
      </c>
      <c r="AFR367" s="35">
        <v>3587768.23</v>
      </c>
      <c r="AFS367" s="35">
        <v>1499412.41</v>
      </c>
      <c r="AFT367" s="35">
        <v>3191650</v>
      </c>
      <c r="AFU367" s="35">
        <v>1259886.53</v>
      </c>
      <c r="AFV367" s="35">
        <v>1768146.25</v>
      </c>
      <c r="AFW367" s="35">
        <v>2413668.48</v>
      </c>
      <c r="AFX367" s="35">
        <v>3032036</v>
      </c>
      <c r="AFY367" s="35">
        <v>1777230</v>
      </c>
      <c r="AFZ367" s="35">
        <v>3157854</v>
      </c>
      <c r="AGA367" s="35">
        <v>3002432</v>
      </c>
      <c r="AGB367" s="35">
        <v>4137890</v>
      </c>
      <c r="AGC367" s="35">
        <v>1074336</v>
      </c>
      <c r="AGD367" s="35">
        <v>783566</v>
      </c>
      <c r="AGE367" s="35">
        <v>3697192</v>
      </c>
      <c r="AGF367" s="35">
        <v>4257803</v>
      </c>
      <c r="AGG367" s="35">
        <v>1213492</v>
      </c>
      <c r="AGH367" s="35">
        <v>3400144</v>
      </c>
      <c r="AGI367" s="35">
        <v>1238549</v>
      </c>
      <c r="AGJ367" s="35">
        <v>18000</v>
      </c>
      <c r="AGK367" s="35">
        <v>8383596.8799999999</v>
      </c>
      <c r="AGL367" s="35">
        <v>12405399</v>
      </c>
      <c r="AGM367" s="35">
        <v>7198606.5</v>
      </c>
      <c r="AGN367" s="35">
        <v>16135976.75</v>
      </c>
      <c r="AGO367" s="35">
        <v>6172558</v>
      </c>
      <c r="AGP367" s="35">
        <v>3795698.64</v>
      </c>
      <c r="AGQ367" s="35">
        <v>7539099.4199999999</v>
      </c>
      <c r="AGR367" s="35">
        <v>5245119.75</v>
      </c>
      <c r="AGS367" s="35">
        <v>7810404</v>
      </c>
      <c r="AGT367" s="35">
        <v>8635118.7599999998</v>
      </c>
      <c r="AGU367" s="35">
        <v>1674505</v>
      </c>
      <c r="AGV367" s="35">
        <v>2754920.75</v>
      </c>
      <c r="AGW367" s="35">
        <v>8431836</v>
      </c>
      <c r="AGX367" s="35">
        <v>3102372</v>
      </c>
      <c r="AGY367" s="35">
        <v>15277523</v>
      </c>
      <c r="AGZ367" s="35">
        <v>6167197</v>
      </c>
      <c r="AHA367" s="35">
        <v>3655279</v>
      </c>
      <c r="AHB367" s="35">
        <v>4658931</v>
      </c>
      <c r="AHC367" s="35">
        <v>54151</v>
      </c>
      <c r="AHD367" s="35">
        <v>2828539.65</v>
      </c>
      <c r="AHE367" s="35">
        <v>6267197.5599999996</v>
      </c>
      <c r="AHF367" s="35">
        <v>17003220.579999998</v>
      </c>
      <c r="AHG367" s="35">
        <v>2817948.99</v>
      </c>
      <c r="AHH367" s="35">
        <v>6064945.5</v>
      </c>
      <c r="AHI367" s="35">
        <v>4914526.45</v>
      </c>
      <c r="AHJ367" s="35">
        <v>10070257.93</v>
      </c>
      <c r="AHK367" s="35">
        <v>3320243.26</v>
      </c>
      <c r="AHL367" s="35">
        <v>8212875</v>
      </c>
      <c r="AHM367" s="35">
        <v>10407357.029999999</v>
      </c>
      <c r="AHN367" s="35">
        <v>1750983.5</v>
      </c>
      <c r="AHO367" s="35">
        <v>3839375.3</v>
      </c>
      <c r="AHP367" s="35">
        <v>7512277.75</v>
      </c>
      <c r="AHQ367" s="35">
        <v>611871.19999999995</v>
      </c>
      <c r="AHR367" s="35">
        <v>5206238.91</v>
      </c>
      <c r="AHS367" s="35">
        <v>3259419.12</v>
      </c>
      <c r="AHT367" s="35">
        <v>315496.5</v>
      </c>
      <c r="AHU367" s="35">
        <v>2315759.85</v>
      </c>
      <c r="AHV367" s="35">
        <v>3111541.5</v>
      </c>
      <c r="AHW367" s="35">
        <v>3288946.21</v>
      </c>
      <c r="AHX367" s="35">
        <v>2882873.5</v>
      </c>
      <c r="AHY367" s="35">
        <v>2128712</v>
      </c>
      <c r="AHZ367" s="35">
        <v>2182387.15</v>
      </c>
      <c r="AIA367" s="35">
        <v>402572403.21999991</v>
      </c>
      <c r="AIB367" s="35">
        <v>4336548885.8702993</v>
      </c>
    </row>
    <row r="368" spans="1:912" x14ac:dyDescent="0.5">
      <c r="A368" s="34" t="s">
        <v>43</v>
      </c>
      <c r="B368" s="34" t="s">
        <v>2651</v>
      </c>
      <c r="C368" s="34" t="s">
        <v>2652</v>
      </c>
      <c r="D368" s="35">
        <v>4038123</v>
      </c>
      <c r="E368" s="35">
        <v>5766055</v>
      </c>
      <c r="F368" s="35"/>
      <c r="G368" s="35">
        <v>451242</v>
      </c>
      <c r="H368" s="35"/>
      <c r="I368" s="35">
        <v>431599</v>
      </c>
      <c r="J368" s="35">
        <v>125518</v>
      </c>
      <c r="K368" s="35">
        <v>7038079</v>
      </c>
      <c r="L368" s="35">
        <v>2744239.75</v>
      </c>
      <c r="M368" s="35">
        <v>886715.25</v>
      </c>
      <c r="N368" s="35">
        <v>4679634.25</v>
      </c>
      <c r="O368" s="35">
        <v>2866954.75</v>
      </c>
      <c r="P368" s="35">
        <v>6362830.25</v>
      </c>
      <c r="Q368" s="35">
        <v>6656316.5</v>
      </c>
      <c r="R368" s="35">
        <v>577341.25</v>
      </c>
      <c r="S368" s="35">
        <v>1353800.5</v>
      </c>
      <c r="T368" s="35">
        <v>2279364</v>
      </c>
      <c r="U368" s="35">
        <v>4929376.5</v>
      </c>
      <c r="V368" s="35">
        <v>526752.5</v>
      </c>
      <c r="W368" s="35">
        <v>1693456.77</v>
      </c>
      <c r="X368" s="35">
        <v>4959106.4400000004</v>
      </c>
      <c r="Y368" s="35">
        <v>1076483.5</v>
      </c>
      <c r="Z368" s="35"/>
      <c r="AA368" s="35">
        <v>405581.75</v>
      </c>
      <c r="AB368" s="35">
        <v>43878.35</v>
      </c>
      <c r="AC368" s="35">
        <v>3516</v>
      </c>
      <c r="AD368" s="35">
        <v>407193.25</v>
      </c>
      <c r="AE368" s="35">
        <v>1565</v>
      </c>
      <c r="AF368" s="35">
        <v>975359</v>
      </c>
      <c r="AG368" s="35">
        <v>30558</v>
      </c>
      <c r="AH368" s="35">
        <v>413448.85</v>
      </c>
      <c r="AI368" s="35">
        <v>150645.5</v>
      </c>
      <c r="AJ368" s="35">
        <v>1531</v>
      </c>
      <c r="AK368" s="35">
        <v>2872.5</v>
      </c>
      <c r="AL368" s="35">
        <v>1137</v>
      </c>
      <c r="AM368" s="35">
        <v>425</v>
      </c>
      <c r="AN368" s="35">
        <v>15984.98</v>
      </c>
      <c r="AO368" s="35">
        <v>1978</v>
      </c>
      <c r="AP368" s="35">
        <v>27142</v>
      </c>
      <c r="AQ368" s="35"/>
      <c r="AR368" s="35">
        <v>2166</v>
      </c>
      <c r="AS368" s="35"/>
      <c r="AT368" s="35"/>
      <c r="AU368" s="35">
        <v>252946.25</v>
      </c>
      <c r="AV368" s="35">
        <v>1132377</v>
      </c>
      <c r="AW368" s="35">
        <v>2284191.25</v>
      </c>
      <c r="AX368" s="35">
        <v>426455</v>
      </c>
      <c r="AY368" s="35">
        <v>320771.5</v>
      </c>
      <c r="AZ368" s="35">
        <v>278666.75</v>
      </c>
      <c r="BA368" s="35">
        <v>588331</v>
      </c>
      <c r="BB368" s="35"/>
      <c r="BC368" s="35">
        <v>638823.25</v>
      </c>
      <c r="BD368" s="35">
        <v>1310040.75</v>
      </c>
      <c r="BE368" s="35"/>
      <c r="BF368" s="35">
        <v>236720</v>
      </c>
      <c r="BG368" s="35">
        <v>1285682.75</v>
      </c>
      <c r="BH368" s="35"/>
      <c r="BI368" s="35">
        <v>100</v>
      </c>
      <c r="BJ368" s="35"/>
      <c r="BK368" s="35"/>
      <c r="BL368" s="35"/>
      <c r="BM368" s="35">
        <v>1829.5</v>
      </c>
      <c r="BN368" s="35"/>
      <c r="BO368" s="35"/>
      <c r="BP368" s="35">
        <v>977.75</v>
      </c>
      <c r="BQ368" s="35">
        <v>511</v>
      </c>
      <c r="BR368" s="35">
        <v>957</v>
      </c>
      <c r="BS368" s="35">
        <v>200</v>
      </c>
      <c r="BT368" s="35">
        <v>940</v>
      </c>
      <c r="BU368" s="35"/>
      <c r="BV368" s="35">
        <v>1065.5</v>
      </c>
      <c r="BW368" s="35"/>
      <c r="BX368" s="35">
        <v>28983</v>
      </c>
      <c r="BY368" s="35">
        <v>14084</v>
      </c>
      <c r="BZ368" s="35">
        <v>3054</v>
      </c>
      <c r="CA368" s="35">
        <v>686431.25</v>
      </c>
      <c r="CB368" s="35">
        <v>14902</v>
      </c>
      <c r="CC368" s="35">
        <v>3566</v>
      </c>
      <c r="CD368" s="35">
        <v>2272</v>
      </c>
      <c r="CE368" s="35"/>
      <c r="CF368" s="35"/>
      <c r="CG368" s="35">
        <v>3381123.25</v>
      </c>
      <c r="CH368" s="35">
        <v>439484.65</v>
      </c>
      <c r="CI368" s="35">
        <v>725821.95</v>
      </c>
      <c r="CJ368" s="35">
        <v>395927.5</v>
      </c>
      <c r="CK368" s="35">
        <v>866350.29</v>
      </c>
      <c r="CL368" s="35">
        <v>432811.5</v>
      </c>
      <c r="CM368" s="35">
        <v>665572</v>
      </c>
      <c r="CN368" s="35">
        <v>1070413.5</v>
      </c>
      <c r="CO368" s="35">
        <v>214769.5</v>
      </c>
      <c r="CP368" s="35">
        <v>710703</v>
      </c>
      <c r="CQ368" s="35">
        <v>395559.25</v>
      </c>
      <c r="CR368" s="35">
        <v>638976</v>
      </c>
      <c r="CS368" s="35">
        <v>450986</v>
      </c>
      <c r="CT368" s="35">
        <v>3336204.75</v>
      </c>
      <c r="CU368" s="35">
        <v>2653692.25</v>
      </c>
      <c r="CV368" s="35">
        <v>4186281.25</v>
      </c>
      <c r="CW368" s="35">
        <v>6353522</v>
      </c>
      <c r="CX368" s="35">
        <v>1285359</v>
      </c>
      <c r="CY368" s="35">
        <v>4527981</v>
      </c>
      <c r="CZ368" s="35">
        <v>1696245</v>
      </c>
      <c r="DA368" s="35">
        <v>2788641</v>
      </c>
      <c r="DB368" s="35">
        <v>108659273.53000002</v>
      </c>
      <c r="DC368" s="35">
        <v>96927</v>
      </c>
      <c r="DD368" s="35">
        <v>35721</v>
      </c>
      <c r="DE368" s="35">
        <v>3592656.99</v>
      </c>
      <c r="DF368" s="35">
        <v>3686779.87</v>
      </c>
      <c r="DG368" s="35">
        <v>6689</v>
      </c>
      <c r="DH368" s="35"/>
      <c r="DI368" s="35">
        <v>1285628.8500000001</v>
      </c>
      <c r="DJ368" s="35">
        <v>294340</v>
      </c>
      <c r="DK368" s="35">
        <v>730218.9</v>
      </c>
      <c r="DL368" s="35">
        <v>147635</v>
      </c>
      <c r="DM368" s="35">
        <v>1006085.05</v>
      </c>
      <c r="DN368" s="35">
        <v>6161512.5</v>
      </c>
      <c r="DO368" s="35">
        <v>2276238.2999999998</v>
      </c>
      <c r="DP368" s="35">
        <v>3029</v>
      </c>
      <c r="DQ368" s="35">
        <v>12080.65</v>
      </c>
      <c r="DR368" s="35">
        <v>772473.2</v>
      </c>
      <c r="DS368" s="35">
        <v>76469.25</v>
      </c>
      <c r="DT368" s="35">
        <v>277349.5</v>
      </c>
      <c r="DU368" s="35"/>
      <c r="DV368" s="35">
        <v>17081.75</v>
      </c>
      <c r="DW368" s="35">
        <v>2257204.54</v>
      </c>
      <c r="DX368" s="35">
        <v>77549.25</v>
      </c>
      <c r="DY368" s="35">
        <v>887586.1</v>
      </c>
      <c r="DZ368" s="35">
        <v>238812.25</v>
      </c>
      <c r="EA368" s="35">
        <v>403845.25</v>
      </c>
      <c r="EB368" s="35">
        <v>107385.25</v>
      </c>
      <c r="EC368" s="35">
        <v>724690</v>
      </c>
      <c r="ED368" s="35">
        <v>45520.75</v>
      </c>
      <c r="EE368" s="35">
        <v>422995.75</v>
      </c>
      <c r="EF368" s="35">
        <v>1046223.95</v>
      </c>
      <c r="EG368" s="35">
        <v>1846419.5</v>
      </c>
      <c r="EH368" s="35"/>
      <c r="EI368" s="35">
        <v>352</v>
      </c>
      <c r="EJ368" s="35">
        <v>2121127.5</v>
      </c>
      <c r="EK368" s="35">
        <v>250</v>
      </c>
      <c r="EL368" s="35">
        <v>1219263</v>
      </c>
      <c r="EM368" s="35">
        <v>287827.25</v>
      </c>
      <c r="EN368" s="35">
        <v>497221.75</v>
      </c>
      <c r="EO368" s="35">
        <v>542943.75</v>
      </c>
      <c r="EP368" s="35">
        <v>213086</v>
      </c>
      <c r="EQ368" s="35"/>
      <c r="ER368" s="35">
        <v>6648.5</v>
      </c>
      <c r="ES368" s="35"/>
      <c r="ET368" s="35">
        <v>8774</v>
      </c>
      <c r="EU368" s="35">
        <v>1383437.75</v>
      </c>
      <c r="EV368" s="35">
        <v>1426</v>
      </c>
      <c r="EW368" s="35">
        <v>14691.25</v>
      </c>
      <c r="EX368" s="35">
        <v>34834197.150000006</v>
      </c>
      <c r="EY368" s="35">
        <v>963273.25</v>
      </c>
      <c r="EZ368" s="35">
        <v>675109.75</v>
      </c>
      <c r="FA368" s="35">
        <v>2070442.65</v>
      </c>
      <c r="FB368" s="35">
        <v>1995128.04</v>
      </c>
      <c r="FC368" s="35">
        <v>419135.25</v>
      </c>
      <c r="FD368" s="35">
        <v>2261545.5</v>
      </c>
      <c r="FE368" s="35">
        <v>2853750.25</v>
      </c>
      <c r="FF368" s="35">
        <v>1013801.8</v>
      </c>
      <c r="FG368" s="35">
        <v>810011.05</v>
      </c>
      <c r="FH368" s="35"/>
      <c r="FI368" s="35">
        <v>897007.9</v>
      </c>
      <c r="FJ368" s="35">
        <v>80905</v>
      </c>
      <c r="FK368" s="35">
        <v>1671230</v>
      </c>
      <c r="FL368" s="35"/>
      <c r="FM368" s="35">
        <v>1276405.45</v>
      </c>
      <c r="FN368" s="35">
        <v>785049</v>
      </c>
      <c r="FO368" s="35"/>
      <c r="FP368" s="35"/>
      <c r="FQ368" s="35"/>
      <c r="FR368" s="35"/>
      <c r="FS368" s="35">
        <v>1434114.9</v>
      </c>
      <c r="FT368" s="35">
        <v>316761.90000000002</v>
      </c>
      <c r="FU368" s="35">
        <v>975225.77</v>
      </c>
      <c r="FV368" s="35">
        <v>658061.25</v>
      </c>
      <c r="FW368" s="35">
        <v>477903.04</v>
      </c>
      <c r="FX368" s="35">
        <v>348610.45</v>
      </c>
      <c r="FY368" s="35">
        <v>2386961.7999999998</v>
      </c>
      <c r="FZ368" s="35">
        <v>699483.75</v>
      </c>
      <c r="GA368" s="35">
        <v>2410175.09</v>
      </c>
      <c r="GB368" s="35">
        <v>1361569.55</v>
      </c>
      <c r="GC368" s="35">
        <v>328218.14</v>
      </c>
      <c r="GD368" s="35">
        <v>415645.55</v>
      </c>
      <c r="GE368" s="35">
        <v>428683.15</v>
      </c>
      <c r="GF368" s="35">
        <v>152897.98000000001</v>
      </c>
      <c r="GG368" s="35">
        <v>9557968</v>
      </c>
      <c r="GH368" s="35">
        <v>672259.75</v>
      </c>
      <c r="GI368" s="35">
        <v>964748.75</v>
      </c>
      <c r="GJ368" s="35">
        <v>1697968.2</v>
      </c>
      <c r="GK368" s="35">
        <v>1113106.8</v>
      </c>
      <c r="GL368" s="35"/>
      <c r="GM368" s="35"/>
      <c r="GN368" s="35"/>
      <c r="GO368" s="35">
        <v>452861.5</v>
      </c>
      <c r="GP368" s="35">
        <v>240807.25</v>
      </c>
      <c r="GQ368" s="35">
        <v>370459.5</v>
      </c>
      <c r="GR368" s="35"/>
      <c r="GS368" s="35"/>
      <c r="GT368" s="35"/>
      <c r="GU368" s="35">
        <v>568551.19999999995</v>
      </c>
      <c r="GV368" s="35">
        <v>1235213.81</v>
      </c>
      <c r="GW368" s="35">
        <v>195296.25</v>
      </c>
      <c r="GX368" s="35"/>
      <c r="GY368" s="35">
        <v>889629.75</v>
      </c>
      <c r="GZ368" s="35"/>
      <c r="HA368" s="35">
        <v>48125977.969999999</v>
      </c>
      <c r="HB368" s="35">
        <v>183991</v>
      </c>
      <c r="HC368" s="35">
        <v>245630.5</v>
      </c>
      <c r="HD368" s="35">
        <v>1645223.75</v>
      </c>
      <c r="HE368" s="35">
        <v>2003783.53</v>
      </c>
      <c r="HF368" s="35">
        <v>6657654.5</v>
      </c>
      <c r="HG368" s="35">
        <v>2421441.2000000002</v>
      </c>
      <c r="HH368" s="35">
        <v>1376792.15</v>
      </c>
      <c r="HI368" s="35">
        <v>5993164.9000000004</v>
      </c>
      <c r="HJ368" s="35">
        <v>1307233.75</v>
      </c>
      <c r="HK368" s="35">
        <v>3287466.75</v>
      </c>
      <c r="HL368" s="35">
        <v>1419898.55</v>
      </c>
      <c r="HM368" s="35">
        <v>13591826.99</v>
      </c>
      <c r="HN368" s="35">
        <v>19808540.699999999</v>
      </c>
      <c r="HO368" s="35">
        <v>3410820.25</v>
      </c>
      <c r="HP368" s="35">
        <v>1042022.5</v>
      </c>
      <c r="HQ368" s="35">
        <v>230111.5</v>
      </c>
      <c r="HR368" s="35">
        <v>2998788.51</v>
      </c>
      <c r="HS368" s="35">
        <v>3607</v>
      </c>
      <c r="HT368" s="35">
        <v>66102</v>
      </c>
      <c r="HU368" s="35">
        <v>13006557.699999999</v>
      </c>
      <c r="HV368" s="35">
        <v>6611111.1500000004</v>
      </c>
      <c r="HW368" s="35">
        <v>2917367.5</v>
      </c>
      <c r="HX368" s="35">
        <v>1374993.05</v>
      </c>
      <c r="HY368" s="35">
        <v>1459543.25</v>
      </c>
      <c r="HZ368" s="35">
        <v>1648435.8</v>
      </c>
      <c r="IA368" s="35">
        <v>9812731.3499999996</v>
      </c>
      <c r="IB368" s="35">
        <v>1229046.2</v>
      </c>
      <c r="IC368" s="35">
        <v>3804952.2</v>
      </c>
      <c r="ID368" s="35">
        <v>1076153.5</v>
      </c>
      <c r="IE368" s="35">
        <v>3049705</v>
      </c>
      <c r="IF368" s="35">
        <v>5238749.5</v>
      </c>
      <c r="IG368" s="35">
        <v>1720631</v>
      </c>
      <c r="IH368" s="35">
        <v>5159780.3499999996</v>
      </c>
      <c r="II368" s="35"/>
      <c r="IJ368" s="35">
        <v>234023.5</v>
      </c>
      <c r="IK368" s="35">
        <v>8539079.2100000009</v>
      </c>
      <c r="IL368" s="35">
        <v>1624465.75</v>
      </c>
      <c r="IM368" s="35">
        <v>1754225</v>
      </c>
      <c r="IN368" s="35">
        <v>3487535.75</v>
      </c>
      <c r="IO368" s="35">
        <v>1668941</v>
      </c>
      <c r="IP368" s="35">
        <v>2748789</v>
      </c>
      <c r="IQ368" s="35">
        <v>1428965.25</v>
      </c>
      <c r="IR368" s="35">
        <v>1344457.5</v>
      </c>
      <c r="IS368" s="35">
        <v>1317710.3</v>
      </c>
      <c r="IT368" s="35">
        <v>422311.25</v>
      </c>
      <c r="IU368" s="35">
        <v>479128.5</v>
      </c>
      <c r="IV368" s="35">
        <v>40313</v>
      </c>
      <c r="IW368" s="35">
        <v>8781</v>
      </c>
      <c r="IX368" s="35">
        <v>6769</v>
      </c>
      <c r="IY368" s="35">
        <v>1384312</v>
      </c>
      <c r="IZ368" s="35">
        <v>7124</v>
      </c>
      <c r="JA368" s="35"/>
      <c r="JB368" s="35">
        <v>6214</v>
      </c>
      <c r="JC368" s="35">
        <v>1047</v>
      </c>
      <c r="JD368" s="35">
        <v>373778.5</v>
      </c>
      <c r="JE368" s="35">
        <v>455435</v>
      </c>
      <c r="JF368" s="35">
        <v>283387.25</v>
      </c>
      <c r="JG368" s="35">
        <v>4978</v>
      </c>
      <c r="JH368" s="35">
        <v>3679757.5</v>
      </c>
      <c r="JI368" s="35">
        <v>1829975</v>
      </c>
      <c r="JJ368" s="35">
        <v>1563436.9</v>
      </c>
      <c r="JK368" s="35"/>
      <c r="JL368" s="35"/>
      <c r="JM368" s="35"/>
      <c r="JN368" s="35">
        <v>2809962.13</v>
      </c>
      <c r="JO368" s="35">
        <v>359154.75</v>
      </c>
      <c r="JP368" s="35"/>
      <c r="JQ368" s="35"/>
      <c r="JR368" s="35">
        <v>879182.7</v>
      </c>
      <c r="JS368" s="35"/>
      <c r="JT368" s="35"/>
      <c r="JU368" s="35">
        <v>164547097.31999999</v>
      </c>
      <c r="JV368" s="35">
        <v>2951085.95</v>
      </c>
      <c r="JW368" s="35">
        <v>964966.75</v>
      </c>
      <c r="JX368" s="35">
        <v>716578.5</v>
      </c>
      <c r="JY368" s="35">
        <v>106947.75</v>
      </c>
      <c r="JZ368" s="35">
        <v>2413740.5499999998</v>
      </c>
      <c r="KA368" s="35">
        <v>1144318.5</v>
      </c>
      <c r="KB368" s="35">
        <v>2885344.15</v>
      </c>
      <c r="KC368" s="35"/>
      <c r="KD368" s="35">
        <v>3383504.64</v>
      </c>
      <c r="KE368" s="35">
        <v>136027</v>
      </c>
      <c r="KF368" s="35"/>
      <c r="KG368" s="35"/>
      <c r="KH368" s="35">
        <v>155951</v>
      </c>
      <c r="KI368" s="35">
        <v>8701</v>
      </c>
      <c r="KJ368" s="35">
        <v>285494</v>
      </c>
      <c r="KK368" s="35"/>
      <c r="KL368" s="35">
        <v>355426</v>
      </c>
      <c r="KM368" s="35">
        <v>2016903.35</v>
      </c>
      <c r="KN368" s="35">
        <v>1685</v>
      </c>
      <c r="KO368" s="35">
        <v>3326</v>
      </c>
      <c r="KP368" s="35">
        <v>14040</v>
      </c>
      <c r="KQ368" s="35"/>
      <c r="KR368" s="35">
        <v>7582</v>
      </c>
      <c r="KS368" s="35">
        <v>14120411.720000001</v>
      </c>
      <c r="KT368" s="35">
        <v>2089378.75</v>
      </c>
      <c r="KU368" s="35">
        <v>442097</v>
      </c>
      <c r="KV368" s="35">
        <v>1564714</v>
      </c>
      <c r="KW368" s="35">
        <v>200624</v>
      </c>
      <c r="KX368" s="35">
        <v>4023652.05</v>
      </c>
      <c r="KY368" s="35">
        <v>13294553.35</v>
      </c>
      <c r="KZ368" s="35">
        <v>439592</v>
      </c>
      <c r="LA368" s="35"/>
      <c r="LB368" s="35">
        <v>27278.5</v>
      </c>
      <c r="LC368" s="35">
        <v>1821146.75</v>
      </c>
      <c r="LD368" s="35">
        <v>1663602.2</v>
      </c>
      <c r="LE368" s="35">
        <v>1150757.2</v>
      </c>
      <c r="LF368" s="35">
        <v>1309168.75</v>
      </c>
      <c r="LG368" s="35">
        <v>1677966.61</v>
      </c>
      <c r="LH368" s="35">
        <v>2590976.62</v>
      </c>
      <c r="LI368" s="35">
        <v>21121.5</v>
      </c>
      <c r="LJ368" s="35">
        <v>5542446.25</v>
      </c>
      <c r="LK368" s="35">
        <v>3149393.25</v>
      </c>
      <c r="LL368" s="35">
        <v>25499.07</v>
      </c>
      <c r="LM368" s="35">
        <v>2248118.75</v>
      </c>
      <c r="LN368" s="35">
        <v>23665.58</v>
      </c>
      <c r="LO368" s="35">
        <v>924357.7</v>
      </c>
      <c r="LP368" s="35"/>
      <c r="LQ368" s="35">
        <v>1075055</v>
      </c>
      <c r="LR368" s="35">
        <v>4274.7700000000004</v>
      </c>
      <c r="LS368" s="35">
        <v>869683.86</v>
      </c>
      <c r="LT368" s="35">
        <v>739224</v>
      </c>
      <c r="LU368" s="35">
        <v>7047937.5499999998</v>
      </c>
      <c r="LV368" s="35"/>
      <c r="LW368" s="35">
        <v>3715100.18</v>
      </c>
      <c r="LX368" s="35">
        <v>7160801.0999999996</v>
      </c>
      <c r="LY368" s="35">
        <v>876473.7</v>
      </c>
      <c r="LZ368" s="35"/>
      <c r="MA368" s="35">
        <v>3465602.25</v>
      </c>
      <c r="MB368" s="35">
        <v>378232</v>
      </c>
      <c r="MC368" s="35">
        <v>1868916.25</v>
      </c>
      <c r="MD368" s="35">
        <v>1584504.15</v>
      </c>
      <c r="ME368" s="35"/>
      <c r="MF368" s="35"/>
      <c r="MG368" s="35">
        <v>1059800.5</v>
      </c>
      <c r="MH368" s="35">
        <v>4625410.78</v>
      </c>
      <c r="MI368" s="35">
        <v>924961</v>
      </c>
      <c r="MJ368" s="35">
        <v>111298120.83</v>
      </c>
      <c r="MK368" s="35">
        <v>3853795.95</v>
      </c>
      <c r="ML368" s="35"/>
      <c r="MM368" s="35"/>
      <c r="MN368" s="35">
        <v>341780.5</v>
      </c>
      <c r="MO368" s="35"/>
      <c r="MP368" s="35">
        <v>253740</v>
      </c>
      <c r="MQ368" s="35"/>
      <c r="MR368" s="35">
        <v>533295.5</v>
      </c>
      <c r="MS368" s="35">
        <v>774420.55</v>
      </c>
      <c r="MT368" s="35">
        <v>682665.2</v>
      </c>
      <c r="MU368" s="35">
        <v>466093.75</v>
      </c>
      <c r="MV368" s="35"/>
      <c r="MW368" s="35">
        <v>6723002.0999999996</v>
      </c>
      <c r="MX368" s="35"/>
      <c r="MY368" s="35">
        <v>2020784.2</v>
      </c>
      <c r="MZ368" s="35">
        <v>1273373.31</v>
      </c>
      <c r="NA368" s="35">
        <v>2949151.8</v>
      </c>
      <c r="NB368" s="35">
        <v>1341485.45</v>
      </c>
      <c r="NC368" s="35">
        <v>105955.74</v>
      </c>
      <c r="ND368" s="35">
        <v>1603469.65</v>
      </c>
      <c r="NE368" s="35">
        <v>950599.5</v>
      </c>
      <c r="NF368" s="35"/>
      <c r="NG368" s="35">
        <v>435930.8</v>
      </c>
      <c r="NH368" s="35">
        <v>2633598.5</v>
      </c>
      <c r="NI368" s="35">
        <v>1596969.6</v>
      </c>
      <c r="NJ368" s="35">
        <v>332614.25</v>
      </c>
      <c r="NK368" s="35">
        <v>17316956.699999999</v>
      </c>
      <c r="NL368" s="35">
        <v>238924</v>
      </c>
      <c r="NM368" s="35">
        <v>1073500.5</v>
      </c>
      <c r="NN368" s="35">
        <v>2086199</v>
      </c>
      <c r="NO368" s="35">
        <v>4365165.1500000004</v>
      </c>
      <c r="NP368" s="35">
        <v>577447</v>
      </c>
      <c r="NQ368" s="35">
        <v>4430456.38</v>
      </c>
      <c r="NR368" s="35">
        <v>430703.75</v>
      </c>
      <c r="NS368" s="35">
        <v>559022.25</v>
      </c>
      <c r="NT368" s="35">
        <v>191418.5</v>
      </c>
      <c r="NU368" s="35"/>
      <c r="NV368" s="35"/>
      <c r="NW368" s="35"/>
      <c r="NX368" s="35">
        <v>706336.26</v>
      </c>
      <c r="NY368" s="35"/>
      <c r="NZ368" s="35"/>
      <c r="OA368" s="35">
        <v>4649016.88</v>
      </c>
      <c r="OB368" s="35">
        <v>7186</v>
      </c>
      <c r="OC368" s="35">
        <v>893347.9</v>
      </c>
      <c r="OD368" s="35">
        <v>252354</v>
      </c>
      <c r="OE368" s="35"/>
      <c r="OF368" s="35">
        <v>67464</v>
      </c>
      <c r="OG368" s="35">
        <v>387751.5</v>
      </c>
      <c r="OH368" s="35">
        <v>1659754.25</v>
      </c>
      <c r="OI368" s="35">
        <v>13180.5</v>
      </c>
      <c r="OJ368" s="35"/>
      <c r="OK368" s="35">
        <v>93876</v>
      </c>
      <c r="OL368" s="35">
        <v>158869.75</v>
      </c>
      <c r="OM368" s="35"/>
      <c r="ON368" s="35"/>
      <c r="OO368" s="35"/>
      <c r="OP368" s="35">
        <v>3088</v>
      </c>
      <c r="OQ368" s="35">
        <v>60490929.799999997</v>
      </c>
      <c r="OR368" s="35">
        <v>2241276.4900000002</v>
      </c>
      <c r="OS368" s="35">
        <v>9380026.9100000001</v>
      </c>
      <c r="OT368" s="35">
        <v>9899729.4499999993</v>
      </c>
      <c r="OU368" s="35">
        <v>4453417.05</v>
      </c>
      <c r="OV368" s="35">
        <v>3693076.1</v>
      </c>
      <c r="OW368" s="35">
        <v>2757123.7</v>
      </c>
      <c r="OX368" s="35"/>
      <c r="OY368" s="35">
        <v>13268</v>
      </c>
      <c r="OZ368" s="35">
        <v>49921.15</v>
      </c>
      <c r="PA368" s="35">
        <v>2348945.25</v>
      </c>
      <c r="PB368" s="35">
        <v>38925</v>
      </c>
      <c r="PC368" s="35">
        <v>476321.2</v>
      </c>
      <c r="PD368" s="35">
        <v>2277</v>
      </c>
      <c r="PE368" s="35">
        <v>2686</v>
      </c>
      <c r="PF368" s="35">
        <v>164882667.71999997</v>
      </c>
      <c r="PG368" s="35">
        <v>34562</v>
      </c>
      <c r="PH368" s="35"/>
      <c r="PI368" s="35"/>
      <c r="PJ368" s="35"/>
      <c r="PK368" s="35">
        <v>7592375</v>
      </c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>
        <v>3399839.2</v>
      </c>
      <c r="PZ368" s="35"/>
      <c r="QA368" s="35"/>
      <c r="QB368" s="35"/>
      <c r="QC368" s="35"/>
      <c r="QD368" s="35">
        <v>450543.75</v>
      </c>
      <c r="QE368" s="35"/>
      <c r="QF368" s="35"/>
      <c r="QG368" s="35"/>
      <c r="QH368" s="35"/>
      <c r="QI368" s="35">
        <v>1437840</v>
      </c>
      <c r="QJ368" s="35">
        <v>507733</v>
      </c>
      <c r="QK368" s="35">
        <v>152696</v>
      </c>
      <c r="QL368" s="35"/>
      <c r="QM368" s="35"/>
      <c r="QN368" s="35">
        <v>328385.25</v>
      </c>
      <c r="QO368" s="35"/>
      <c r="QP368" s="35">
        <v>217711.5</v>
      </c>
      <c r="QQ368" s="35">
        <v>191832.75</v>
      </c>
      <c r="QR368" s="35"/>
      <c r="QS368" s="35"/>
      <c r="QT368" s="35">
        <v>1771713.25</v>
      </c>
      <c r="QU368" s="35"/>
      <c r="QV368" s="35"/>
      <c r="QW368" s="35"/>
      <c r="QX368" s="35"/>
      <c r="QY368" s="35">
        <v>204417.25</v>
      </c>
      <c r="QZ368" s="35">
        <v>22341</v>
      </c>
      <c r="RA368" s="35"/>
      <c r="RB368" s="35">
        <v>29550</v>
      </c>
      <c r="RC368" s="35"/>
      <c r="RD368" s="35"/>
      <c r="RE368" s="35">
        <v>50050</v>
      </c>
      <c r="RF368" s="35">
        <v>8615</v>
      </c>
      <c r="RG368" s="35">
        <v>36180</v>
      </c>
      <c r="RH368" s="35">
        <v>328544</v>
      </c>
      <c r="RI368" s="35"/>
      <c r="RJ368" s="35">
        <v>3631</v>
      </c>
      <c r="RK368" s="35">
        <v>2445</v>
      </c>
      <c r="RL368" s="35">
        <v>28004</v>
      </c>
      <c r="RM368" s="35"/>
      <c r="RN368" s="35"/>
      <c r="RO368" s="35">
        <v>720</v>
      </c>
      <c r="RP368" s="35">
        <v>8816</v>
      </c>
      <c r="RQ368" s="35">
        <v>140</v>
      </c>
      <c r="RR368" s="35">
        <v>855</v>
      </c>
      <c r="RS368" s="35">
        <v>1081</v>
      </c>
      <c r="RT368" s="35"/>
      <c r="RU368" s="35">
        <v>779</v>
      </c>
      <c r="RV368" s="35">
        <v>840</v>
      </c>
      <c r="RW368" s="35">
        <v>160</v>
      </c>
      <c r="RX368" s="35"/>
      <c r="RY368" s="35">
        <v>1240</v>
      </c>
      <c r="RZ368" s="35"/>
      <c r="SA368" s="35">
        <v>15202</v>
      </c>
      <c r="SB368" s="35">
        <v>3402</v>
      </c>
      <c r="SC368" s="35"/>
      <c r="SD368" s="35">
        <v>6632</v>
      </c>
      <c r="SE368" s="35"/>
      <c r="SF368" s="35">
        <v>16838875.949999999</v>
      </c>
      <c r="SG368" s="35">
        <v>1565894.55</v>
      </c>
      <c r="SH368" s="35">
        <v>398043.25</v>
      </c>
      <c r="SI368" s="35">
        <v>944834</v>
      </c>
      <c r="SJ368" s="35">
        <v>505393.05</v>
      </c>
      <c r="SK368" s="35">
        <v>166683</v>
      </c>
      <c r="SL368" s="35">
        <v>190048.25</v>
      </c>
      <c r="SM368" s="35">
        <v>685618.75</v>
      </c>
      <c r="SN368" s="35">
        <v>1808698.89</v>
      </c>
      <c r="SO368" s="35">
        <v>380659.1</v>
      </c>
      <c r="SP368" s="35">
        <v>225575.5</v>
      </c>
      <c r="SQ368" s="35">
        <v>943899.3</v>
      </c>
      <c r="SR368" s="35">
        <v>558105.25</v>
      </c>
      <c r="SS368" s="35">
        <v>311316</v>
      </c>
      <c r="ST368" s="35">
        <v>253335.3</v>
      </c>
      <c r="SU368" s="35">
        <v>497700</v>
      </c>
      <c r="SV368" s="35">
        <v>600</v>
      </c>
      <c r="SW368" s="35">
        <v>1310895.25</v>
      </c>
      <c r="SX368" s="35">
        <v>472409.3</v>
      </c>
      <c r="SY368" s="35">
        <v>124450.05</v>
      </c>
      <c r="SZ368" s="35">
        <v>505334.85</v>
      </c>
      <c r="TA368" s="35">
        <v>1061053.45</v>
      </c>
      <c r="TB368" s="35">
        <v>449822</v>
      </c>
      <c r="TC368" s="35">
        <v>549342.5</v>
      </c>
      <c r="TD368" s="35">
        <v>152159.5</v>
      </c>
      <c r="TE368" s="35">
        <v>808032.04</v>
      </c>
      <c r="TF368" s="35">
        <v>38959</v>
      </c>
      <c r="TG368" s="35">
        <v>482707.5</v>
      </c>
      <c r="TH368" s="35">
        <v>476860</v>
      </c>
      <c r="TI368" s="35">
        <v>1311861.25</v>
      </c>
      <c r="TJ368" s="35"/>
      <c r="TK368" s="35">
        <v>561114.32999999996</v>
      </c>
      <c r="TL368" s="35">
        <v>377656.55</v>
      </c>
      <c r="TM368" s="35">
        <v>771230.84</v>
      </c>
      <c r="TN368" s="35">
        <v>50052</v>
      </c>
      <c r="TO368" s="35">
        <v>1453956.89</v>
      </c>
      <c r="TP368" s="35">
        <v>7747</v>
      </c>
      <c r="TQ368" s="35">
        <v>700</v>
      </c>
      <c r="TR368" s="35">
        <v>155078.25</v>
      </c>
      <c r="TS368" s="35">
        <v>726512.3</v>
      </c>
      <c r="TT368" s="35">
        <v>1359128.1</v>
      </c>
      <c r="TU368" s="35">
        <v>233640.48</v>
      </c>
      <c r="TV368" s="35">
        <v>960370.75</v>
      </c>
      <c r="TW368" s="35"/>
      <c r="TX368" s="35">
        <v>2348</v>
      </c>
      <c r="TY368" s="35">
        <v>893965</v>
      </c>
      <c r="TZ368" s="35">
        <v>353866</v>
      </c>
      <c r="UA368" s="35">
        <v>303384.8</v>
      </c>
      <c r="UB368" s="35"/>
      <c r="UC368" s="35">
        <v>381937.8</v>
      </c>
      <c r="UD368" s="35">
        <v>149930.5</v>
      </c>
      <c r="UE368" s="35"/>
      <c r="UF368" s="35">
        <v>144207.5</v>
      </c>
      <c r="UG368" s="35">
        <v>1898939.88</v>
      </c>
      <c r="UH368" s="35">
        <v>1548979.85</v>
      </c>
      <c r="UI368" s="35">
        <v>638734.75</v>
      </c>
      <c r="UJ368" s="35">
        <v>757499.75</v>
      </c>
      <c r="UK368" s="35">
        <v>1395028.75</v>
      </c>
      <c r="UL368" s="35">
        <v>285259.5</v>
      </c>
      <c r="UM368" s="35">
        <v>222530.8</v>
      </c>
      <c r="UN368" s="35">
        <v>1182514.04</v>
      </c>
      <c r="UO368" s="35">
        <v>495524.5</v>
      </c>
      <c r="UP368" s="35">
        <v>1284965.3</v>
      </c>
      <c r="UQ368" s="35">
        <v>656080.05000000005</v>
      </c>
      <c r="UR368" s="35">
        <v>2205089.14</v>
      </c>
      <c r="US368" s="35">
        <v>1027219.5</v>
      </c>
      <c r="UT368" s="35">
        <v>285813</v>
      </c>
      <c r="UU368" s="35"/>
      <c r="UV368" s="35">
        <v>1899882.25</v>
      </c>
      <c r="UW368" s="35">
        <v>373374</v>
      </c>
      <c r="UX368" s="35">
        <v>13622.25</v>
      </c>
      <c r="UY368" s="35">
        <v>618429.25</v>
      </c>
      <c r="UZ368" s="35">
        <v>58730.5</v>
      </c>
      <c r="VA368" s="35">
        <v>186113</v>
      </c>
      <c r="VB368" s="35">
        <v>549963.24</v>
      </c>
      <c r="VC368" s="35">
        <v>187379.14</v>
      </c>
      <c r="VD368" s="35">
        <v>230024.25</v>
      </c>
      <c r="VE368" s="35">
        <v>558219.25</v>
      </c>
      <c r="VF368" s="35">
        <v>720703.5</v>
      </c>
      <c r="VG368" s="35">
        <v>799686.55</v>
      </c>
      <c r="VH368" s="35">
        <v>411068.5</v>
      </c>
      <c r="VI368" s="35">
        <v>712060</v>
      </c>
      <c r="VJ368" s="35">
        <v>282823.55</v>
      </c>
      <c r="VK368" s="35">
        <v>2642143.75</v>
      </c>
      <c r="VL368" s="35">
        <v>189283.5</v>
      </c>
      <c r="VM368" s="35">
        <v>77366.5</v>
      </c>
      <c r="VN368" s="35">
        <v>663196.80000000005</v>
      </c>
      <c r="VO368" s="35">
        <v>156525</v>
      </c>
      <c r="VP368" s="35">
        <v>98121.5</v>
      </c>
      <c r="VQ368" s="35">
        <v>51380013.059999995</v>
      </c>
      <c r="VR368" s="35"/>
      <c r="VS368" s="35"/>
      <c r="VT368" s="35">
        <v>798946.25</v>
      </c>
      <c r="VU368" s="35">
        <v>757030</v>
      </c>
      <c r="VV368" s="35">
        <v>4139943.8</v>
      </c>
      <c r="VW368" s="35"/>
      <c r="VX368" s="35">
        <v>700</v>
      </c>
      <c r="VY368" s="35">
        <v>359041.25</v>
      </c>
      <c r="VZ368" s="35">
        <v>472123.65</v>
      </c>
      <c r="WA368" s="35"/>
      <c r="WB368" s="35">
        <v>8458889.9299999997</v>
      </c>
      <c r="WC368" s="35">
        <v>2261886.4</v>
      </c>
      <c r="WD368" s="35"/>
      <c r="WE368" s="35">
        <v>968509.25</v>
      </c>
      <c r="WF368" s="35">
        <v>465828.7</v>
      </c>
      <c r="WG368" s="35">
        <v>375853.35</v>
      </c>
      <c r="WH368" s="35"/>
      <c r="WI368" s="35"/>
      <c r="WJ368" s="35">
        <v>242673.76</v>
      </c>
      <c r="WK368" s="35">
        <v>222089.35</v>
      </c>
      <c r="WL368" s="35"/>
      <c r="WM368" s="35">
        <v>887204.5</v>
      </c>
      <c r="WN368" s="35">
        <v>201550</v>
      </c>
      <c r="WO368" s="35">
        <v>1486133.25</v>
      </c>
      <c r="WP368" s="35">
        <v>907693.8</v>
      </c>
      <c r="WQ368" s="35">
        <v>441281.75</v>
      </c>
      <c r="WR368" s="35"/>
      <c r="WS368" s="35"/>
      <c r="WT368" s="35">
        <v>115473</v>
      </c>
      <c r="WU368" s="35">
        <v>585844.65</v>
      </c>
      <c r="WV368" s="35"/>
      <c r="WW368" s="35"/>
      <c r="WX368" s="35">
        <v>9769650.6799999997</v>
      </c>
      <c r="WY368" s="35">
        <v>22120.5</v>
      </c>
      <c r="WZ368" s="35">
        <v>753923.75</v>
      </c>
      <c r="XA368" s="35"/>
      <c r="XB368" s="35"/>
      <c r="XC368" s="35"/>
      <c r="XD368" s="35"/>
      <c r="XE368" s="35"/>
      <c r="XF368" s="35"/>
      <c r="XG368" s="35">
        <v>24699</v>
      </c>
      <c r="XH368" s="35">
        <v>23760</v>
      </c>
      <c r="XI368" s="35">
        <v>85998.5</v>
      </c>
      <c r="XJ368" s="35">
        <v>659931.75</v>
      </c>
      <c r="XK368" s="35">
        <v>128740</v>
      </c>
      <c r="XL368" s="35">
        <v>125535</v>
      </c>
      <c r="XM368" s="35">
        <v>60833.7</v>
      </c>
      <c r="XN368" s="35"/>
      <c r="XO368" s="35">
        <v>903681</v>
      </c>
      <c r="XP368" s="35">
        <v>23050</v>
      </c>
      <c r="XQ368" s="35">
        <v>29239</v>
      </c>
      <c r="XR368" s="35">
        <v>1478615.15</v>
      </c>
      <c r="XS368" s="35">
        <v>51631</v>
      </c>
      <c r="XT368" s="35">
        <v>291476</v>
      </c>
      <c r="XU368" s="35">
        <v>87380</v>
      </c>
      <c r="XV368" s="35">
        <v>20302</v>
      </c>
      <c r="XW368" s="35">
        <v>175</v>
      </c>
      <c r="XX368" s="35">
        <v>45457</v>
      </c>
      <c r="XY368" s="35">
        <v>19352</v>
      </c>
      <c r="XZ368" s="35">
        <v>5265</v>
      </c>
      <c r="YA368" s="35">
        <v>4496</v>
      </c>
      <c r="YB368" s="35">
        <v>6839</v>
      </c>
      <c r="YC368" s="35">
        <v>18560</v>
      </c>
      <c r="YD368" s="35">
        <v>10616</v>
      </c>
      <c r="YE368" s="35">
        <v>1127</v>
      </c>
      <c r="YF368" s="35">
        <v>1701</v>
      </c>
      <c r="YG368" s="35"/>
      <c r="YH368" s="35">
        <v>0</v>
      </c>
      <c r="YI368" s="35">
        <v>725697.25</v>
      </c>
      <c r="YJ368" s="35">
        <v>4019</v>
      </c>
      <c r="YK368" s="35">
        <v>10462</v>
      </c>
      <c r="YL368" s="35">
        <v>89447</v>
      </c>
      <c r="YM368" s="35">
        <v>972</v>
      </c>
      <c r="YN368" s="35">
        <v>2316</v>
      </c>
      <c r="YO368" s="35">
        <v>341</v>
      </c>
      <c r="YP368" s="35">
        <v>573252.75</v>
      </c>
      <c r="YQ368" s="35"/>
      <c r="YR368" s="35">
        <v>5475</v>
      </c>
      <c r="YS368" s="35">
        <v>390025.95</v>
      </c>
      <c r="YT368" s="35">
        <v>1378891.8</v>
      </c>
      <c r="YU368" s="35">
        <v>3825</v>
      </c>
      <c r="YV368" s="35">
        <v>6958</v>
      </c>
      <c r="YW368" s="35">
        <v>206478.85</v>
      </c>
      <c r="YX368" s="35">
        <v>400649</v>
      </c>
      <c r="YY368" s="35">
        <v>3083</v>
      </c>
      <c r="YZ368" s="35">
        <v>3679</v>
      </c>
      <c r="ZA368" s="35"/>
      <c r="ZB368" s="35"/>
      <c r="ZC368" s="35">
        <v>42608424.270000003</v>
      </c>
      <c r="ZD368" s="35"/>
      <c r="ZE368" s="35"/>
      <c r="ZF368" s="35"/>
      <c r="ZG368" s="35"/>
      <c r="ZH368" s="35"/>
      <c r="ZI368" s="35"/>
      <c r="ZJ368" s="35"/>
      <c r="ZK368" s="35"/>
      <c r="ZL368" s="35"/>
      <c r="ZM368" s="35"/>
      <c r="ZN368" s="35"/>
      <c r="ZO368" s="35"/>
      <c r="ZP368" s="35"/>
      <c r="ZQ368" s="35"/>
      <c r="ZR368" s="35"/>
      <c r="ZS368" s="35"/>
      <c r="ZT368" s="35"/>
      <c r="ZU368" s="35"/>
      <c r="ZV368" s="35"/>
      <c r="ZW368" s="35"/>
      <c r="ZX368" s="35">
        <v>4317</v>
      </c>
      <c r="ZY368" s="35"/>
      <c r="ZZ368" s="35"/>
      <c r="AAA368" s="35"/>
      <c r="AAB368" s="35"/>
      <c r="AAC368" s="35"/>
      <c r="AAD368" s="35"/>
      <c r="AAE368" s="35"/>
      <c r="AAF368" s="35"/>
      <c r="AAG368" s="35"/>
      <c r="AAH368" s="35"/>
      <c r="AAI368" s="35"/>
      <c r="AAJ368" s="35"/>
      <c r="AAK368" s="35"/>
      <c r="AAL368" s="35"/>
      <c r="AAM368" s="35"/>
      <c r="AAN368" s="35"/>
      <c r="AAO368" s="35"/>
      <c r="AAP368" s="35"/>
      <c r="AAQ368" s="35"/>
      <c r="AAR368" s="35"/>
      <c r="AAS368" s="35"/>
      <c r="AAT368" s="35"/>
      <c r="AAU368" s="35"/>
      <c r="AAV368" s="35"/>
      <c r="AAW368" s="35">
        <v>484193</v>
      </c>
      <c r="AAX368" s="35">
        <v>700</v>
      </c>
      <c r="AAY368" s="35">
        <v>134352</v>
      </c>
      <c r="AAZ368" s="35">
        <v>3068</v>
      </c>
      <c r="ABA368" s="35"/>
      <c r="ABB368" s="35"/>
      <c r="ABC368" s="35">
        <v>700</v>
      </c>
      <c r="ABD368" s="35">
        <v>608873</v>
      </c>
      <c r="ABE368" s="35">
        <v>397006</v>
      </c>
      <c r="ABF368" s="35"/>
      <c r="ABG368" s="35"/>
      <c r="ABH368" s="35">
        <v>34000</v>
      </c>
      <c r="ABI368" s="35">
        <v>1145314</v>
      </c>
      <c r="ABJ368" s="35">
        <v>741</v>
      </c>
      <c r="ABK368" s="35">
        <v>1484</v>
      </c>
      <c r="ABL368" s="35">
        <v>12854</v>
      </c>
      <c r="ABM368" s="35"/>
      <c r="ABN368" s="35">
        <v>7562</v>
      </c>
      <c r="ABO368" s="35">
        <v>1497</v>
      </c>
      <c r="ABP368" s="35"/>
      <c r="ABQ368" s="35">
        <v>45697</v>
      </c>
      <c r="ABR368" s="35"/>
      <c r="ABS368" s="35"/>
      <c r="ABT368" s="35"/>
      <c r="ABU368" s="35"/>
      <c r="ABV368" s="35">
        <v>4384</v>
      </c>
      <c r="ABW368" s="35">
        <v>2886742</v>
      </c>
      <c r="ABX368" s="35">
        <v>4527867.8600000003</v>
      </c>
      <c r="ABY368" s="35"/>
      <c r="ABZ368" s="35"/>
      <c r="ACA368" s="35">
        <v>4218581.04</v>
      </c>
      <c r="ACB368" s="35"/>
      <c r="ACC368" s="35"/>
      <c r="ACD368" s="35">
        <v>500532.83</v>
      </c>
      <c r="ACE368" s="35">
        <v>1374621.17</v>
      </c>
      <c r="ACF368" s="35"/>
      <c r="ACG368" s="35">
        <v>30651.5</v>
      </c>
      <c r="ACH368" s="35"/>
      <c r="ACI368" s="35">
        <v>4529038.66</v>
      </c>
      <c r="ACJ368" s="35"/>
      <c r="ACK368" s="35">
        <v>1082846.5</v>
      </c>
      <c r="ACL368" s="35">
        <v>2329143.77</v>
      </c>
      <c r="ACM368" s="35"/>
      <c r="ACN368" s="35"/>
      <c r="ACO368" s="35"/>
      <c r="ACP368" s="35"/>
      <c r="ACQ368" s="35"/>
      <c r="ACR368" s="35"/>
      <c r="ACS368" s="35">
        <v>423028.11</v>
      </c>
      <c r="ACT368" s="35">
        <v>1222396.74</v>
      </c>
      <c r="ACU368" s="35">
        <v>7881</v>
      </c>
      <c r="ACV368" s="35"/>
      <c r="ACW368" s="35">
        <v>19120</v>
      </c>
      <c r="ACX368" s="35">
        <v>15833</v>
      </c>
      <c r="ACY368" s="35">
        <v>216973</v>
      </c>
      <c r="ACZ368" s="35"/>
      <c r="ADA368" s="35"/>
      <c r="ADB368" s="35">
        <v>26583</v>
      </c>
      <c r="ADC368" s="35">
        <v>16097</v>
      </c>
      <c r="ADD368" s="35"/>
      <c r="ADE368" s="35">
        <v>2664716.5699999998</v>
      </c>
      <c r="ADF368" s="35">
        <v>350311.32</v>
      </c>
      <c r="ADG368" s="35">
        <v>2102060.9300000002</v>
      </c>
      <c r="ADH368" s="35">
        <v>1198791.8600000001</v>
      </c>
      <c r="ADI368" s="35">
        <v>4000</v>
      </c>
      <c r="ADJ368" s="35">
        <v>1178156.75</v>
      </c>
      <c r="ADK368" s="35">
        <v>59510</v>
      </c>
      <c r="ADL368" s="35">
        <v>4185</v>
      </c>
      <c r="ADM368" s="35">
        <v>1430</v>
      </c>
      <c r="ADN368" s="35">
        <v>206480.75</v>
      </c>
      <c r="ADO368" s="35"/>
      <c r="ADP368" s="35"/>
      <c r="ADQ368" s="35"/>
      <c r="ADR368" s="35"/>
      <c r="ADS368" s="35">
        <v>447722.12</v>
      </c>
      <c r="ADT368" s="35"/>
      <c r="ADU368" s="35"/>
      <c r="ADV368" s="35"/>
      <c r="ADW368" s="35"/>
      <c r="ADX368" s="35"/>
      <c r="ADY368" s="35">
        <v>2100</v>
      </c>
      <c r="ADZ368" s="35"/>
      <c r="AEA368" s="35"/>
      <c r="AEB368" s="35"/>
      <c r="AEC368" s="35"/>
      <c r="AED368" s="35"/>
      <c r="AEE368" s="35"/>
      <c r="AEF368" s="35">
        <v>10400</v>
      </c>
      <c r="AEG368" s="35"/>
      <c r="AEH368" s="35"/>
      <c r="AEI368" s="35">
        <v>429041.25</v>
      </c>
      <c r="AEJ368" s="35"/>
      <c r="AEK368" s="35">
        <v>36453.5</v>
      </c>
      <c r="AEL368" s="35"/>
      <c r="AEM368" s="35">
        <v>650</v>
      </c>
      <c r="AEN368" s="35"/>
      <c r="AEO368" s="35">
        <v>640</v>
      </c>
      <c r="AEP368" s="35">
        <v>1117</v>
      </c>
      <c r="AEQ368" s="35">
        <v>3587.5</v>
      </c>
      <c r="AER368" s="35">
        <v>1357</v>
      </c>
      <c r="AES368" s="35">
        <v>149526.75</v>
      </c>
      <c r="AET368" s="35"/>
      <c r="AEU368" s="35"/>
      <c r="AEV368" s="35">
        <v>280</v>
      </c>
      <c r="AEW368" s="35"/>
      <c r="AEX368" s="35"/>
      <c r="AEY368" s="35"/>
      <c r="AEZ368" s="35">
        <v>29393713.48</v>
      </c>
      <c r="AFA368" s="35">
        <v>6435435.8899999997</v>
      </c>
      <c r="AFB368" s="35">
        <v>163318</v>
      </c>
      <c r="AFC368" s="35">
        <v>131877</v>
      </c>
      <c r="AFD368" s="35">
        <v>2497647</v>
      </c>
      <c r="AFE368" s="35">
        <v>224550.02</v>
      </c>
      <c r="AFF368" s="35">
        <v>1995631.78</v>
      </c>
      <c r="AFG368" s="35">
        <v>53513</v>
      </c>
      <c r="AFH368" s="35">
        <v>185284</v>
      </c>
      <c r="AFI368" s="35">
        <v>59114</v>
      </c>
      <c r="AFJ368" s="35">
        <v>12149</v>
      </c>
      <c r="AFK368" s="35">
        <v>2754962.45</v>
      </c>
      <c r="AFL368" s="35">
        <v>2602585.41</v>
      </c>
      <c r="AFM368" s="35">
        <v>285315.40000000002</v>
      </c>
      <c r="AFN368" s="35">
        <v>369374.57</v>
      </c>
      <c r="AFO368" s="35">
        <v>4050</v>
      </c>
      <c r="AFP368" s="35">
        <v>709713.67</v>
      </c>
      <c r="AFQ368" s="35">
        <v>545843.14</v>
      </c>
      <c r="AFR368" s="35">
        <v>340881.21</v>
      </c>
      <c r="AFS368" s="35">
        <v>5855</v>
      </c>
      <c r="AFT368" s="35">
        <v>69236.25</v>
      </c>
      <c r="AFU368" s="35">
        <v>255984.5</v>
      </c>
      <c r="AFV368" s="35">
        <v>237164.78</v>
      </c>
      <c r="AFW368" s="35">
        <v>38114.5</v>
      </c>
      <c r="AFX368" s="35">
        <v>613419</v>
      </c>
      <c r="AFY368" s="35">
        <v>14221</v>
      </c>
      <c r="AFZ368" s="35">
        <v>93890.75</v>
      </c>
      <c r="AGA368" s="35">
        <v>3432</v>
      </c>
      <c r="AGB368" s="35">
        <v>48316</v>
      </c>
      <c r="AGC368" s="35">
        <v>3022</v>
      </c>
      <c r="AGD368" s="35">
        <v>1924</v>
      </c>
      <c r="AGE368" s="35">
        <v>3868</v>
      </c>
      <c r="AGF368" s="35">
        <v>2241</v>
      </c>
      <c r="AGG368" s="35">
        <v>5170</v>
      </c>
      <c r="AGH368" s="35">
        <v>504842</v>
      </c>
      <c r="AGI368" s="35">
        <v>110</v>
      </c>
      <c r="AGJ368" s="35">
        <v>66539653.259999998</v>
      </c>
      <c r="AGK368" s="35">
        <v>787783.09</v>
      </c>
      <c r="AGL368" s="35"/>
      <c r="AGM368" s="35">
        <v>1067351.3899999999</v>
      </c>
      <c r="AGN368" s="35">
        <v>7183836.5800000001</v>
      </c>
      <c r="AGO368" s="35">
        <v>4605564.1500000004</v>
      </c>
      <c r="AGP368" s="35"/>
      <c r="AGQ368" s="35">
        <v>2150274.39</v>
      </c>
      <c r="AGR368" s="35">
        <v>1249</v>
      </c>
      <c r="AGS368" s="35">
        <v>1271401.8799999999</v>
      </c>
      <c r="AGT368" s="35"/>
      <c r="AGU368" s="35">
        <v>6104444.3700000001</v>
      </c>
      <c r="AGV368" s="35">
        <v>2280578.79</v>
      </c>
      <c r="AGW368" s="35">
        <v>293824.76</v>
      </c>
      <c r="AGX368" s="35">
        <v>70871</v>
      </c>
      <c r="AGY368" s="35">
        <v>331787.03999999998</v>
      </c>
      <c r="AGZ368" s="35">
        <v>308060.38</v>
      </c>
      <c r="AHA368" s="35">
        <v>153237.25</v>
      </c>
      <c r="AHB368" s="35">
        <v>323524.55</v>
      </c>
      <c r="AHC368" s="35">
        <v>13307331.74</v>
      </c>
      <c r="AHD368" s="35">
        <v>9377637.9499999993</v>
      </c>
      <c r="AHE368" s="35">
        <v>2879259.41</v>
      </c>
      <c r="AHF368" s="35">
        <v>6065361.6799999997</v>
      </c>
      <c r="AHG368" s="35">
        <v>2245395.35</v>
      </c>
      <c r="AHH368" s="35">
        <v>3964056.67</v>
      </c>
      <c r="AHI368" s="35">
        <v>1364898.34</v>
      </c>
      <c r="AHJ368" s="35">
        <v>5833487.8799999999</v>
      </c>
      <c r="AHK368" s="35">
        <v>1285060.25</v>
      </c>
      <c r="AHL368" s="35">
        <v>4838640.6399999997</v>
      </c>
      <c r="AHM368" s="35">
        <v>1728748.25</v>
      </c>
      <c r="AHN368" s="35">
        <v>823038.76</v>
      </c>
      <c r="AHO368" s="35">
        <v>32971</v>
      </c>
      <c r="AHP368" s="35">
        <v>987811.67</v>
      </c>
      <c r="AHQ368" s="35">
        <v>344504.75</v>
      </c>
      <c r="AHR368" s="35">
        <v>2416573.23</v>
      </c>
      <c r="AHS368" s="35">
        <v>1233663.77</v>
      </c>
      <c r="AHT368" s="35">
        <v>3378376.07</v>
      </c>
      <c r="AHU368" s="35">
        <v>1116105.6399999999</v>
      </c>
      <c r="AHV368" s="35">
        <v>1657096.59</v>
      </c>
      <c r="AHW368" s="35">
        <v>777445.25</v>
      </c>
      <c r="AHX368" s="35">
        <v>3356581.63</v>
      </c>
      <c r="AHY368" s="35">
        <v>1639468.08</v>
      </c>
      <c r="AHZ368" s="35">
        <v>1368944.6</v>
      </c>
      <c r="AIA368" s="35">
        <v>186767957.39999995</v>
      </c>
      <c r="AIB368" s="35">
        <v>962223060.67999911</v>
      </c>
    </row>
    <row r="369" spans="1:912" x14ac:dyDescent="0.5">
      <c r="A369" s="34" t="s">
        <v>43</v>
      </c>
      <c r="B369" s="34" t="s">
        <v>2653</v>
      </c>
      <c r="C369" s="34" t="s">
        <v>2654</v>
      </c>
      <c r="D369" s="35"/>
      <c r="E369" s="35"/>
      <c r="F369" s="35">
        <v>19870</v>
      </c>
      <c r="G369" s="35">
        <v>485884.53</v>
      </c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>
        <v>11350</v>
      </c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>
        <v>400</v>
      </c>
      <c r="AH369" s="35">
        <v>78550</v>
      </c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>
        <v>50</v>
      </c>
      <c r="BG369" s="35"/>
      <c r="BH369" s="35"/>
      <c r="BI369" s="35"/>
      <c r="BJ369" s="35"/>
      <c r="BK369" s="35"/>
      <c r="BL369" s="35"/>
      <c r="BM369" s="35">
        <v>30738.03</v>
      </c>
      <c r="BN369" s="35"/>
      <c r="BO369" s="35"/>
      <c r="BP369" s="35">
        <v>3917.26</v>
      </c>
      <c r="BQ369" s="35"/>
      <c r="BR369" s="35"/>
      <c r="BS369" s="35"/>
      <c r="BT369" s="35"/>
      <c r="BU369" s="35">
        <v>3955</v>
      </c>
      <c r="BV369" s="35"/>
      <c r="BW369" s="35"/>
      <c r="BX369" s="35">
        <v>26776.5</v>
      </c>
      <c r="BY369" s="35"/>
      <c r="BZ369" s="35">
        <v>28827.21</v>
      </c>
      <c r="CA369" s="35"/>
      <c r="CB369" s="35"/>
      <c r="CC369" s="35"/>
      <c r="CD369" s="35"/>
      <c r="CE369" s="35"/>
      <c r="CF369" s="35"/>
      <c r="CG369" s="35">
        <v>982.5</v>
      </c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>
        <v>691301.03</v>
      </c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>
        <v>1496946.85</v>
      </c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>
        <v>13606.3</v>
      </c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>
        <v>1510553.1500000001</v>
      </c>
      <c r="EY369" s="35"/>
      <c r="EZ369" s="35"/>
      <c r="FA369" s="35"/>
      <c r="FB369" s="35"/>
      <c r="FC369" s="35"/>
      <c r="FD369" s="35"/>
      <c r="FE369" s="35"/>
      <c r="FF369" s="35"/>
      <c r="FG369" s="35"/>
      <c r="FH369" s="35">
        <v>12067</v>
      </c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>
        <v>220</v>
      </c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>
        <v>428</v>
      </c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>
        <v>12715</v>
      </c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>
        <v>101264.16</v>
      </c>
      <c r="HP369" s="35">
        <v>497556.94</v>
      </c>
      <c r="HQ369" s="35"/>
      <c r="HR369" s="35"/>
      <c r="HS369" s="35"/>
      <c r="HT369" s="35">
        <v>278203.88</v>
      </c>
      <c r="HU369" s="35"/>
      <c r="HV369" s="35"/>
      <c r="HW369" s="35"/>
      <c r="HX369" s="35"/>
      <c r="HY369" s="35">
        <v>9186</v>
      </c>
      <c r="HZ369" s="35"/>
      <c r="IA369" s="35"/>
      <c r="IB369" s="35"/>
      <c r="IC369" s="35"/>
      <c r="ID369" s="35"/>
      <c r="IE369" s="35">
        <v>9970.5</v>
      </c>
      <c r="IF369" s="35"/>
      <c r="IG369" s="35"/>
      <c r="IH369" s="35"/>
      <c r="II369" s="35"/>
      <c r="IJ369" s="35"/>
      <c r="IK369" s="35"/>
      <c r="IL369" s="35"/>
      <c r="IM369" s="35"/>
      <c r="IN369" s="35"/>
      <c r="IO369" s="35">
        <v>153702.5</v>
      </c>
      <c r="IP369" s="35"/>
      <c r="IQ369" s="35"/>
      <c r="IR369" s="35"/>
      <c r="IS369" s="35"/>
      <c r="IT369" s="35"/>
      <c r="IU369" s="35">
        <v>34750.199999999997</v>
      </c>
      <c r="IV369" s="35"/>
      <c r="IW369" s="35"/>
      <c r="IX369" s="35"/>
      <c r="IY369" s="35">
        <v>149677.82</v>
      </c>
      <c r="IZ369" s="35"/>
      <c r="JA369" s="35"/>
      <c r="JB369" s="35"/>
      <c r="JC369" s="35"/>
      <c r="JD369" s="35"/>
      <c r="JE369" s="35">
        <v>399537.28</v>
      </c>
      <c r="JF369" s="35"/>
      <c r="JG369" s="35">
        <v>210756.85</v>
      </c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>
        <v>1844606.1300000001</v>
      </c>
      <c r="JV369" s="35"/>
      <c r="JW369" s="35">
        <v>8479</v>
      </c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>
        <v>3995.55</v>
      </c>
      <c r="KL369" s="35"/>
      <c r="KM369" s="35"/>
      <c r="KN369" s="35"/>
      <c r="KO369" s="35"/>
      <c r="KP369" s="35"/>
      <c r="KQ369" s="35"/>
      <c r="KR369" s="35"/>
      <c r="KS369" s="35"/>
      <c r="KT369" s="35">
        <v>195579.29</v>
      </c>
      <c r="KU369" s="35"/>
      <c r="KV369" s="35"/>
      <c r="KW369" s="35"/>
      <c r="KX369" s="35"/>
      <c r="KY369" s="35"/>
      <c r="KZ369" s="35">
        <v>26201</v>
      </c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>
        <v>3908</v>
      </c>
      <c r="LQ369" s="35"/>
      <c r="LR369" s="35">
        <v>41943.6</v>
      </c>
      <c r="LS369" s="35">
        <v>123291.2</v>
      </c>
      <c r="LT369" s="35"/>
      <c r="LU369" s="35"/>
      <c r="LV369" s="35"/>
      <c r="LW369" s="35"/>
      <c r="LX369" s="35"/>
      <c r="LY369" s="35">
        <v>215068.4</v>
      </c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>
        <v>618466.04</v>
      </c>
      <c r="MK369" s="35"/>
      <c r="ML369" s="35"/>
      <c r="MM369" s="35"/>
      <c r="MN369" s="35"/>
      <c r="MO369" s="35"/>
      <c r="MP369" s="35">
        <v>169740</v>
      </c>
      <c r="MQ369" s="35"/>
      <c r="MR369" s="35"/>
      <c r="MS369" s="35"/>
      <c r="MT369" s="35"/>
      <c r="MU369" s="35"/>
      <c r="MV369" s="35"/>
      <c r="MW369" s="35"/>
      <c r="MX369" s="35">
        <v>256080.24</v>
      </c>
      <c r="MY369" s="35"/>
      <c r="MZ369" s="35"/>
      <c r="NA369" s="35"/>
      <c r="NB369" s="35">
        <v>46065</v>
      </c>
      <c r="NC369" s="35"/>
      <c r="ND369" s="35">
        <v>1700</v>
      </c>
      <c r="NE369" s="35">
        <v>74455</v>
      </c>
      <c r="NF369" s="35"/>
      <c r="NG369" s="35"/>
      <c r="NH369" s="35"/>
      <c r="NI369" s="35"/>
      <c r="NJ369" s="35"/>
      <c r="NK369" s="35"/>
      <c r="NL369" s="35"/>
      <c r="NM369" s="35"/>
      <c r="NN369" s="35">
        <v>311380</v>
      </c>
      <c r="NO369" s="35">
        <v>25680</v>
      </c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>
        <v>73296</v>
      </c>
      <c r="OD369" s="35"/>
      <c r="OE369" s="35">
        <v>36083.75</v>
      </c>
      <c r="OF369" s="35">
        <v>125877.68</v>
      </c>
      <c r="OG369" s="35"/>
      <c r="OH369" s="35">
        <v>44807.8</v>
      </c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>
        <v>2296.6</v>
      </c>
      <c r="OV369" s="35"/>
      <c r="OW369" s="35"/>
      <c r="OX369" s="35">
        <v>94962.48</v>
      </c>
      <c r="OY369" s="35"/>
      <c r="OZ369" s="35"/>
      <c r="PA369" s="35"/>
      <c r="PB369" s="35"/>
      <c r="PC369" s="35"/>
      <c r="PD369" s="35"/>
      <c r="PE369" s="35"/>
      <c r="PF369" s="35">
        <v>1262424.55</v>
      </c>
      <c r="PG369" s="35"/>
      <c r="PH369" s="35"/>
      <c r="PI369" s="35"/>
      <c r="PJ369" s="35"/>
      <c r="PK369" s="35"/>
      <c r="PL369" s="35">
        <v>4730</v>
      </c>
      <c r="PM369" s="35"/>
      <c r="PN369" s="35"/>
      <c r="PO369" s="35"/>
      <c r="PP369" s="35"/>
      <c r="PQ369" s="35">
        <v>21555.71</v>
      </c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  <c r="QN369" s="35"/>
      <c r="QO369" s="35"/>
      <c r="QP369" s="35"/>
      <c r="QQ369" s="35"/>
      <c r="QR369" s="35"/>
      <c r="QS369" s="35"/>
      <c r="QT369" s="35"/>
      <c r="QU369" s="35"/>
      <c r="QV369" s="35"/>
      <c r="QW369" s="35"/>
      <c r="QX369" s="35"/>
      <c r="QY369" s="35"/>
      <c r="QZ369" s="35"/>
      <c r="RA369" s="35"/>
      <c r="RB369" s="35"/>
      <c r="RC369" s="35"/>
      <c r="RD369" s="35"/>
      <c r="RE369" s="35"/>
      <c r="RF369" s="35">
        <v>5080</v>
      </c>
      <c r="RG369" s="35"/>
      <c r="RH369" s="35"/>
      <c r="RI369" s="35"/>
      <c r="RJ369" s="35"/>
      <c r="RK369" s="35"/>
      <c r="RL369" s="35">
        <v>25658.400000000001</v>
      </c>
      <c r="RM369" s="35"/>
      <c r="RN369" s="35"/>
      <c r="RO369" s="35"/>
      <c r="RP369" s="35"/>
      <c r="RQ369" s="35"/>
      <c r="RR369" s="35"/>
      <c r="RS369" s="35"/>
      <c r="RT369" s="35"/>
      <c r="RU369" s="35"/>
      <c r="RV369" s="35"/>
      <c r="RW369" s="35"/>
      <c r="RX369" s="35"/>
      <c r="RY369" s="35"/>
      <c r="RZ369" s="35"/>
      <c r="SA369" s="35"/>
      <c r="SB369" s="35"/>
      <c r="SC369" s="35"/>
      <c r="SD369" s="35"/>
      <c r="SE369" s="35"/>
      <c r="SF369" s="35">
        <v>57024.11</v>
      </c>
      <c r="SG369" s="35"/>
      <c r="SH369" s="35"/>
      <c r="SI369" s="35"/>
      <c r="SJ369" s="35"/>
      <c r="SK369" s="35"/>
      <c r="SL369" s="35"/>
      <c r="SM369" s="35"/>
      <c r="SN369" s="35"/>
      <c r="SO369" s="35"/>
      <c r="SP369" s="35"/>
      <c r="SQ369" s="35"/>
      <c r="SR369" s="35"/>
      <c r="SS369" s="35"/>
      <c r="ST369" s="35"/>
      <c r="SU369" s="35"/>
      <c r="SV369" s="35"/>
      <c r="SW369" s="35"/>
      <c r="SX369" s="35"/>
      <c r="SY369" s="35"/>
      <c r="SZ369" s="35"/>
      <c r="TA369" s="35"/>
      <c r="TB369" s="35"/>
      <c r="TC369" s="35"/>
      <c r="TD369" s="35"/>
      <c r="TE369" s="35"/>
      <c r="TF369" s="35"/>
      <c r="TG369" s="35"/>
      <c r="TH369" s="35"/>
      <c r="TI369" s="35"/>
      <c r="TJ369" s="35"/>
      <c r="TK369" s="35"/>
      <c r="TL369" s="35"/>
      <c r="TM369" s="35"/>
      <c r="TN369" s="35"/>
      <c r="TO369" s="35"/>
      <c r="TP369" s="35"/>
      <c r="TQ369" s="35"/>
      <c r="TR369" s="35"/>
      <c r="TS369" s="35"/>
      <c r="TT369" s="35"/>
      <c r="TU369" s="35"/>
      <c r="TV369" s="35"/>
      <c r="TW369" s="35"/>
      <c r="TX369" s="35"/>
      <c r="TY369" s="35"/>
      <c r="TZ369" s="35"/>
      <c r="UA369" s="35"/>
      <c r="UB369" s="35"/>
      <c r="UC369" s="35"/>
      <c r="UD369" s="35"/>
      <c r="UE369" s="35"/>
      <c r="UF369" s="35"/>
      <c r="UG369" s="35"/>
      <c r="UH369" s="35"/>
      <c r="UI369" s="35"/>
      <c r="UJ369" s="35"/>
      <c r="UK369" s="35"/>
      <c r="UL369" s="35"/>
      <c r="UM369" s="35"/>
      <c r="UN369" s="35"/>
      <c r="UO369" s="35"/>
      <c r="UP369" s="35"/>
      <c r="UQ369" s="35"/>
      <c r="UR369" s="35"/>
      <c r="US369" s="35"/>
      <c r="UT369" s="35"/>
      <c r="UU369" s="35"/>
      <c r="UV369" s="35"/>
      <c r="UW369" s="35"/>
      <c r="UX369" s="35"/>
      <c r="UY369" s="35"/>
      <c r="UZ369" s="35"/>
      <c r="VA369" s="35"/>
      <c r="VB369" s="35"/>
      <c r="VC369" s="35"/>
      <c r="VD369" s="35"/>
      <c r="VE369" s="35"/>
      <c r="VF369" s="35"/>
      <c r="VG369" s="35"/>
      <c r="VH369" s="35"/>
      <c r="VI369" s="35"/>
      <c r="VJ369" s="35"/>
      <c r="VK369" s="35"/>
      <c r="VL369" s="35"/>
      <c r="VM369" s="35"/>
      <c r="VN369" s="35"/>
      <c r="VO369" s="35"/>
      <c r="VP369" s="35"/>
      <c r="VQ369" s="35"/>
      <c r="VR369" s="35"/>
      <c r="VS369" s="35"/>
      <c r="VT369" s="35"/>
      <c r="VU369" s="35"/>
      <c r="VV369" s="35"/>
      <c r="VW369" s="35"/>
      <c r="VX369" s="35"/>
      <c r="VY369" s="35"/>
      <c r="VZ369" s="35"/>
      <c r="WA369" s="35"/>
      <c r="WB369" s="35"/>
      <c r="WC369" s="35"/>
      <c r="WD369" s="35"/>
      <c r="WE369" s="35"/>
      <c r="WF369" s="35"/>
      <c r="WG369" s="35"/>
      <c r="WH369" s="35"/>
      <c r="WI369" s="35"/>
      <c r="WJ369" s="35">
        <v>913</v>
      </c>
      <c r="WK369" s="35"/>
      <c r="WL369" s="35"/>
      <c r="WM369" s="35"/>
      <c r="WN369" s="35">
        <v>8080.25</v>
      </c>
      <c r="WO369" s="35"/>
      <c r="WP369" s="35"/>
      <c r="WQ369" s="35"/>
      <c r="WR369" s="35"/>
      <c r="WS369" s="35"/>
      <c r="WT369" s="35"/>
      <c r="WU369" s="35"/>
      <c r="WV369" s="35">
        <v>2382.5</v>
      </c>
      <c r="WW369" s="35">
        <v>1400</v>
      </c>
      <c r="WX369" s="35"/>
      <c r="WY369" s="35"/>
      <c r="WZ369" s="35"/>
      <c r="XA369" s="35"/>
      <c r="XB369" s="35"/>
      <c r="XC369" s="35"/>
      <c r="XD369" s="35"/>
      <c r="XE369" s="35"/>
      <c r="XF369" s="35"/>
      <c r="XG369" s="35"/>
      <c r="XH369" s="35"/>
      <c r="XI369" s="35"/>
      <c r="XJ369" s="35"/>
      <c r="XK369" s="35"/>
      <c r="XL369" s="35"/>
      <c r="XM369" s="35"/>
      <c r="XN369" s="35"/>
      <c r="XO369" s="35"/>
      <c r="XP369" s="35"/>
      <c r="XQ369" s="35"/>
      <c r="XR369" s="35"/>
      <c r="XS369" s="35"/>
      <c r="XT369" s="35"/>
      <c r="XU369" s="35"/>
      <c r="XV369" s="35"/>
      <c r="XW369" s="35"/>
      <c r="XX369" s="35"/>
      <c r="XY369" s="35"/>
      <c r="XZ369" s="35"/>
      <c r="YA369" s="35"/>
      <c r="YB369" s="35"/>
      <c r="YC369" s="35"/>
      <c r="YD369" s="35"/>
      <c r="YE369" s="35"/>
      <c r="YF369" s="35"/>
      <c r="YG369" s="35"/>
      <c r="YH369" s="35"/>
      <c r="YI369" s="35"/>
      <c r="YJ369" s="35"/>
      <c r="YK369" s="35"/>
      <c r="YL369" s="35"/>
      <c r="YM369" s="35"/>
      <c r="YN369" s="35"/>
      <c r="YO369" s="35"/>
      <c r="YP369" s="35"/>
      <c r="YQ369" s="35"/>
      <c r="YR369" s="35"/>
      <c r="YS369" s="35"/>
      <c r="YT369" s="35"/>
      <c r="YU369" s="35"/>
      <c r="YV369" s="35"/>
      <c r="YW369" s="35"/>
      <c r="YX369" s="35"/>
      <c r="YY369" s="35"/>
      <c r="YZ369" s="35"/>
      <c r="ZA369" s="35"/>
      <c r="ZB369" s="35"/>
      <c r="ZC369" s="35">
        <v>12775.75</v>
      </c>
      <c r="ZD369" s="35"/>
      <c r="ZE369" s="35"/>
      <c r="ZF369" s="35"/>
      <c r="ZG369" s="35"/>
      <c r="ZH369" s="35"/>
      <c r="ZI369" s="35"/>
      <c r="ZJ369" s="35"/>
      <c r="ZK369" s="35">
        <v>150306.70000000001</v>
      </c>
      <c r="ZL369" s="35"/>
      <c r="ZM369" s="35"/>
      <c r="ZN369" s="35"/>
      <c r="ZO369" s="35"/>
      <c r="ZP369" s="35"/>
      <c r="ZQ369" s="35"/>
      <c r="ZR369" s="35"/>
      <c r="ZS369" s="35"/>
      <c r="ZT369" s="35"/>
      <c r="ZU369" s="35"/>
      <c r="ZV369" s="35"/>
      <c r="ZW369" s="35"/>
      <c r="ZX369" s="35">
        <v>5126</v>
      </c>
      <c r="ZY369" s="35"/>
      <c r="ZZ369" s="35"/>
      <c r="AAA369" s="35"/>
      <c r="AAB369" s="35"/>
      <c r="AAC369" s="35"/>
      <c r="AAD369" s="35"/>
      <c r="AAE369" s="35"/>
      <c r="AAF369" s="35"/>
      <c r="AAG369" s="35"/>
      <c r="AAH369" s="35"/>
      <c r="AAI369" s="35"/>
      <c r="AAJ369" s="35"/>
      <c r="AAK369" s="35"/>
      <c r="AAL369" s="35"/>
      <c r="AAM369" s="35"/>
      <c r="AAN369" s="35"/>
      <c r="AAO369" s="35"/>
      <c r="AAP369" s="35"/>
      <c r="AAQ369" s="35"/>
      <c r="AAR369" s="35"/>
      <c r="AAS369" s="35"/>
      <c r="AAT369" s="35"/>
      <c r="AAU369" s="35"/>
      <c r="AAV369" s="35"/>
      <c r="AAW369" s="35"/>
      <c r="AAX369" s="35">
        <v>0</v>
      </c>
      <c r="AAY369" s="35"/>
      <c r="AAZ369" s="35"/>
      <c r="ABA369" s="35"/>
      <c r="ABB369" s="35"/>
      <c r="ABC369" s="35"/>
      <c r="ABD369" s="35"/>
      <c r="ABE369" s="35"/>
      <c r="ABF369" s="35"/>
      <c r="ABG369" s="35"/>
      <c r="ABH369" s="35"/>
      <c r="ABI369" s="35"/>
      <c r="ABJ369" s="35"/>
      <c r="ABK369" s="35"/>
      <c r="ABL369" s="35"/>
      <c r="ABM369" s="35"/>
      <c r="ABN369" s="35"/>
      <c r="ABO369" s="35"/>
      <c r="ABP369" s="35"/>
      <c r="ABQ369" s="35"/>
      <c r="ABR369" s="35"/>
      <c r="ABS369" s="35"/>
      <c r="ABT369" s="35"/>
      <c r="ABU369" s="35"/>
      <c r="ABV369" s="35"/>
      <c r="ABW369" s="35">
        <v>155432.70000000001</v>
      </c>
      <c r="ABX369" s="35"/>
      <c r="ABY369" s="35"/>
      <c r="ABZ369" s="35"/>
      <c r="ACA369" s="35"/>
      <c r="ACB369" s="35"/>
      <c r="ACC369" s="35"/>
      <c r="ACD369" s="35"/>
      <c r="ACE369" s="35"/>
      <c r="ACF369" s="35"/>
      <c r="ACG369" s="35"/>
      <c r="ACH369" s="35"/>
      <c r="ACI369" s="35"/>
      <c r="ACJ369" s="35"/>
      <c r="ACK369" s="35"/>
      <c r="ACL369" s="35"/>
      <c r="ACM369" s="35"/>
      <c r="ACN369" s="35"/>
      <c r="ACO369" s="35"/>
      <c r="ACP369" s="35">
        <v>5957</v>
      </c>
      <c r="ACQ369" s="35"/>
      <c r="ACR369" s="35"/>
      <c r="ACS369" s="35"/>
      <c r="ACT369" s="35"/>
      <c r="ACU369" s="35"/>
      <c r="ACV369" s="35"/>
      <c r="ACW369" s="35"/>
      <c r="ACX369" s="35"/>
      <c r="ACY369" s="35"/>
      <c r="ACZ369" s="35"/>
      <c r="ADA369" s="35"/>
      <c r="ADB369" s="35"/>
      <c r="ADC369" s="35"/>
      <c r="ADD369" s="35"/>
      <c r="ADE369" s="35"/>
      <c r="ADF369" s="35"/>
      <c r="ADG369" s="35"/>
      <c r="ADH369" s="35">
        <v>11242.84</v>
      </c>
      <c r="ADI369" s="35"/>
      <c r="ADJ369" s="35"/>
      <c r="ADK369" s="35"/>
      <c r="ADL369" s="35"/>
      <c r="ADM369" s="35"/>
      <c r="ADN369" s="35"/>
      <c r="ADO369" s="35"/>
      <c r="ADP369" s="35"/>
      <c r="ADQ369" s="35"/>
      <c r="ADR369" s="35"/>
      <c r="ADS369" s="35"/>
      <c r="ADT369" s="35"/>
      <c r="ADU369" s="35"/>
      <c r="ADV369" s="35"/>
      <c r="ADW369" s="35"/>
      <c r="ADX369" s="35"/>
      <c r="ADY369" s="35">
        <v>23700</v>
      </c>
      <c r="ADZ369" s="35"/>
      <c r="AEA369" s="35"/>
      <c r="AEB369" s="35"/>
      <c r="AEC369" s="35"/>
      <c r="AED369" s="35"/>
      <c r="AEE369" s="35"/>
      <c r="AEF369" s="35"/>
      <c r="AEG369" s="35"/>
      <c r="AEH369" s="35"/>
      <c r="AEI369" s="35"/>
      <c r="AEJ369" s="35"/>
      <c r="AEK369" s="35"/>
      <c r="AEL369" s="35"/>
      <c r="AEM369" s="35"/>
      <c r="AEN369" s="35"/>
      <c r="AEO369" s="35">
        <v>37045</v>
      </c>
      <c r="AEP369" s="35">
        <v>30421</v>
      </c>
      <c r="AEQ369" s="35"/>
      <c r="AER369" s="35"/>
      <c r="AES369" s="35">
        <v>15061</v>
      </c>
      <c r="AET369" s="35"/>
      <c r="AEU369" s="35"/>
      <c r="AEV369" s="35"/>
      <c r="AEW369" s="35"/>
      <c r="AEX369" s="35">
        <v>22052</v>
      </c>
      <c r="AEY369" s="35"/>
      <c r="AEZ369" s="35">
        <v>145478.84</v>
      </c>
      <c r="AFA369" s="35"/>
      <c r="AFB369" s="35">
        <v>73326</v>
      </c>
      <c r="AFC369" s="35"/>
      <c r="AFD369" s="35"/>
      <c r="AFE369" s="35">
        <v>2702</v>
      </c>
      <c r="AFF369" s="35"/>
      <c r="AFG369" s="35"/>
      <c r="AFH369" s="35"/>
      <c r="AFI369" s="35"/>
      <c r="AFJ369" s="35"/>
      <c r="AFK369" s="35"/>
      <c r="AFL369" s="35"/>
      <c r="AFM369" s="35"/>
      <c r="AFN369" s="35"/>
      <c r="AFO369" s="35"/>
      <c r="AFP369" s="35"/>
      <c r="AFQ369" s="35"/>
      <c r="AFR369" s="35"/>
      <c r="AFS369" s="35"/>
      <c r="AFT369" s="35"/>
      <c r="AFU369" s="35"/>
      <c r="AFV369" s="35"/>
      <c r="AFW369" s="35"/>
      <c r="AFX369" s="35"/>
      <c r="AFY369" s="35"/>
      <c r="AFZ369" s="35"/>
      <c r="AGA369" s="35"/>
      <c r="AGB369" s="35"/>
      <c r="AGC369" s="35"/>
      <c r="AGD369" s="35"/>
      <c r="AGE369" s="35"/>
      <c r="AGF369" s="35"/>
      <c r="AGG369" s="35"/>
      <c r="AGH369" s="35"/>
      <c r="AGI369" s="35"/>
      <c r="AGJ369" s="35"/>
      <c r="AGK369" s="35"/>
      <c r="AGL369" s="35">
        <v>1965</v>
      </c>
      <c r="AGM369" s="35"/>
      <c r="AGN369" s="35"/>
      <c r="AGO369" s="35"/>
      <c r="AGP369" s="35"/>
      <c r="AGQ369" s="35"/>
      <c r="AGR369" s="35"/>
      <c r="AGS369" s="35"/>
      <c r="AGT369" s="35"/>
      <c r="AGU369" s="35"/>
      <c r="AGV369" s="35"/>
      <c r="AGW369" s="35"/>
      <c r="AGX369" s="35"/>
      <c r="AGY369" s="35"/>
      <c r="AGZ369" s="35"/>
      <c r="AHA369" s="35"/>
      <c r="AHB369" s="35"/>
      <c r="AHC369" s="35"/>
      <c r="AHD369" s="35">
        <v>60242.5</v>
      </c>
      <c r="AHE369" s="35"/>
      <c r="AHF369" s="35"/>
      <c r="AHG369" s="35"/>
      <c r="AHH369" s="35"/>
      <c r="AHI369" s="35"/>
      <c r="AHJ369" s="35"/>
      <c r="AHK369" s="35"/>
      <c r="AHL369" s="35"/>
      <c r="AHM369" s="35"/>
      <c r="AHN369" s="35">
        <v>61330</v>
      </c>
      <c r="AHO369" s="35"/>
      <c r="AHP369" s="35"/>
      <c r="AHQ369" s="35"/>
      <c r="AHR369" s="35"/>
      <c r="AHS369" s="35"/>
      <c r="AHT369" s="35"/>
      <c r="AHU369" s="35"/>
      <c r="AHV369" s="35"/>
      <c r="AHW369" s="35"/>
      <c r="AHX369" s="35"/>
      <c r="AHY369" s="35"/>
      <c r="AHZ369" s="35"/>
      <c r="AIA369" s="35">
        <v>199565.5</v>
      </c>
      <c r="AIB369" s="35">
        <v>6510342.7999999998</v>
      </c>
    </row>
    <row r="370" spans="1:912" x14ac:dyDescent="0.5">
      <c r="A370" s="34" t="s">
        <v>43</v>
      </c>
      <c r="B370" s="34" t="s">
        <v>2655</v>
      </c>
      <c r="C370" s="34" t="s">
        <v>2656</v>
      </c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>
        <v>12440</v>
      </c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>
        <v>12440</v>
      </c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>
        <v>260</v>
      </c>
      <c r="DW370" s="35"/>
      <c r="DX370" s="35"/>
      <c r="DY370" s="35"/>
      <c r="DZ370" s="35"/>
      <c r="EA370" s="35"/>
      <c r="EB370" s="35"/>
      <c r="EC370" s="35"/>
      <c r="ED370" s="35">
        <v>1190</v>
      </c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>
        <v>180755.9</v>
      </c>
      <c r="EP370" s="35"/>
      <c r="EQ370" s="35"/>
      <c r="ER370" s="35"/>
      <c r="ES370" s="35"/>
      <c r="ET370" s="35"/>
      <c r="EU370" s="35"/>
      <c r="EV370" s="35"/>
      <c r="EW370" s="35"/>
      <c r="EX370" s="35">
        <v>182205.9</v>
      </c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>
        <v>1903</v>
      </c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>
        <v>4824.5</v>
      </c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>
        <v>13019.25</v>
      </c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>
        <v>19746.75</v>
      </c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>
        <v>1400</v>
      </c>
      <c r="KU370" s="35"/>
      <c r="KV370" s="35"/>
      <c r="KW370" s="35"/>
      <c r="KX370" s="35"/>
      <c r="KY370" s="35"/>
      <c r="KZ370" s="35"/>
      <c r="LA370" s="35"/>
      <c r="LB370" s="35">
        <v>750</v>
      </c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>
        <v>88519.27</v>
      </c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>
        <v>90669.27</v>
      </c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>
        <v>3993</v>
      </c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>
        <v>3993</v>
      </c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  <c r="QN370" s="35"/>
      <c r="QO370" s="35"/>
      <c r="QP370" s="35"/>
      <c r="QQ370" s="35"/>
      <c r="QR370" s="35"/>
      <c r="QS370" s="35"/>
      <c r="QT370" s="35"/>
      <c r="QU370" s="35"/>
      <c r="QV370" s="35"/>
      <c r="QW370" s="35"/>
      <c r="QX370" s="35"/>
      <c r="QY370" s="35"/>
      <c r="QZ370" s="35"/>
      <c r="RA370" s="35"/>
      <c r="RB370" s="35"/>
      <c r="RC370" s="35"/>
      <c r="RD370" s="35"/>
      <c r="RE370" s="35"/>
      <c r="RF370" s="35"/>
      <c r="RG370" s="35"/>
      <c r="RH370" s="35"/>
      <c r="RI370" s="35"/>
      <c r="RJ370" s="35"/>
      <c r="RK370" s="35"/>
      <c r="RL370" s="35"/>
      <c r="RM370" s="35"/>
      <c r="RN370" s="35"/>
      <c r="RO370" s="35"/>
      <c r="RP370" s="35"/>
      <c r="RQ370" s="35"/>
      <c r="RR370" s="35"/>
      <c r="RS370" s="35"/>
      <c r="RT370" s="35"/>
      <c r="RU370" s="35"/>
      <c r="RV370" s="35"/>
      <c r="RW370" s="35"/>
      <c r="RX370" s="35"/>
      <c r="RY370" s="35"/>
      <c r="RZ370" s="35"/>
      <c r="SA370" s="35"/>
      <c r="SB370" s="35"/>
      <c r="SC370" s="35"/>
      <c r="SD370" s="35"/>
      <c r="SE370" s="35"/>
      <c r="SF370" s="35"/>
      <c r="SG370" s="35"/>
      <c r="SH370" s="35"/>
      <c r="SI370" s="35"/>
      <c r="SJ370" s="35"/>
      <c r="SK370" s="35"/>
      <c r="SL370" s="35"/>
      <c r="SM370" s="35"/>
      <c r="SN370" s="35"/>
      <c r="SO370" s="35"/>
      <c r="SP370" s="35"/>
      <c r="SQ370" s="35"/>
      <c r="SR370" s="35"/>
      <c r="SS370" s="35"/>
      <c r="ST370" s="35"/>
      <c r="SU370" s="35"/>
      <c r="SV370" s="35"/>
      <c r="SW370" s="35"/>
      <c r="SX370" s="35"/>
      <c r="SY370" s="35"/>
      <c r="SZ370" s="35"/>
      <c r="TA370" s="35"/>
      <c r="TB370" s="35"/>
      <c r="TC370" s="35"/>
      <c r="TD370" s="35"/>
      <c r="TE370" s="35"/>
      <c r="TF370" s="35"/>
      <c r="TG370" s="35"/>
      <c r="TH370" s="35"/>
      <c r="TI370" s="35"/>
      <c r="TJ370" s="35"/>
      <c r="TK370" s="35"/>
      <c r="TL370" s="35"/>
      <c r="TM370" s="35"/>
      <c r="TN370" s="35"/>
      <c r="TO370" s="35"/>
      <c r="TP370" s="35"/>
      <c r="TQ370" s="35"/>
      <c r="TR370" s="35"/>
      <c r="TS370" s="35"/>
      <c r="TT370" s="35"/>
      <c r="TU370" s="35"/>
      <c r="TV370" s="35"/>
      <c r="TW370" s="35"/>
      <c r="TX370" s="35"/>
      <c r="TY370" s="35"/>
      <c r="TZ370" s="35"/>
      <c r="UA370" s="35"/>
      <c r="UB370" s="35"/>
      <c r="UC370" s="35"/>
      <c r="UD370" s="35"/>
      <c r="UE370" s="35"/>
      <c r="UF370" s="35"/>
      <c r="UG370" s="35"/>
      <c r="UH370" s="35"/>
      <c r="UI370" s="35"/>
      <c r="UJ370" s="35"/>
      <c r="UK370" s="35"/>
      <c r="UL370" s="35"/>
      <c r="UM370" s="35"/>
      <c r="UN370" s="35"/>
      <c r="UO370" s="35"/>
      <c r="UP370" s="35"/>
      <c r="UQ370" s="35"/>
      <c r="UR370" s="35"/>
      <c r="US370" s="35"/>
      <c r="UT370" s="35"/>
      <c r="UU370" s="35"/>
      <c r="UV370" s="35"/>
      <c r="UW370" s="35"/>
      <c r="UX370" s="35"/>
      <c r="UY370" s="35"/>
      <c r="UZ370" s="35"/>
      <c r="VA370" s="35"/>
      <c r="VB370" s="35"/>
      <c r="VC370" s="35"/>
      <c r="VD370" s="35"/>
      <c r="VE370" s="35"/>
      <c r="VF370" s="35"/>
      <c r="VG370" s="35"/>
      <c r="VH370" s="35"/>
      <c r="VI370" s="35"/>
      <c r="VJ370" s="35"/>
      <c r="VK370" s="35"/>
      <c r="VL370" s="35"/>
      <c r="VM370" s="35"/>
      <c r="VN370" s="35"/>
      <c r="VO370" s="35"/>
      <c r="VP370" s="35"/>
      <c r="VQ370" s="35"/>
      <c r="VR370" s="35"/>
      <c r="VS370" s="35"/>
      <c r="VT370" s="35"/>
      <c r="VU370" s="35"/>
      <c r="VV370" s="35"/>
      <c r="VW370" s="35"/>
      <c r="VX370" s="35"/>
      <c r="VY370" s="35"/>
      <c r="VZ370" s="35"/>
      <c r="WA370" s="35"/>
      <c r="WB370" s="35"/>
      <c r="WC370" s="35"/>
      <c r="WD370" s="35"/>
      <c r="WE370" s="35"/>
      <c r="WF370" s="35"/>
      <c r="WG370" s="35"/>
      <c r="WH370" s="35"/>
      <c r="WI370" s="35"/>
      <c r="WJ370" s="35"/>
      <c r="WK370" s="35"/>
      <c r="WL370" s="35"/>
      <c r="WM370" s="35"/>
      <c r="WN370" s="35"/>
      <c r="WO370" s="35"/>
      <c r="WP370" s="35"/>
      <c r="WQ370" s="35"/>
      <c r="WR370" s="35"/>
      <c r="WS370" s="35"/>
      <c r="WT370" s="35"/>
      <c r="WU370" s="35"/>
      <c r="WV370" s="35"/>
      <c r="WW370" s="35"/>
      <c r="WX370" s="35"/>
      <c r="WY370" s="35"/>
      <c r="WZ370" s="35"/>
      <c r="XA370" s="35"/>
      <c r="XB370" s="35"/>
      <c r="XC370" s="35"/>
      <c r="XD370" s="35"/>
      <c r="XE370" s="35"/>
      <c r="XF370" s="35"/>
      <c r="XG370" s="35"/>
      <c r="XH370" s="35"/>
      <c r="XI370" s="35"/>
      <c r="XJ370" s="35"/>
      <c r="XK370" s="35"/>
      <c r="XL370" s="35"/>
      <c r="XM370" s="35"/>
      <c r="XN370" s="35"/>
      <c r="XO370" s="35"/>
      <c r="XP370" s="35"/>
      <c r="XQ370" s="35"/>
      <c r="XR370" s="35"/>
      <c r="XS370" s="35"/>
      <c r="XT370" s="35"/>
      <c r="XU370" s="35"/>
      <c r="XV370" s="35"/>
      <c r="XW370" s="35"/>
      <c r="XX370" s="35"/>
      <c r="XY370" s="35"/>
      <c r="XZ370" s="35"/>
      <c r="YA370" s="35"/>
      <c r="YB370" s="35"/>
      <c r="YC370" s="35"/>
      <c r="YD370" s="35"/>
      <c r="YE370" s="35"/>
      <c r="YF370" s="35"/>
      <c r="YG370" s="35"/>
      <c r="YH370" s="35"/>
      <c r="YI370" s="35"/>
      <c r="YJ370" s="35"/>
      <c r="YK370" s="35"/>
      <c r="YL370" s="35"/>
      <c r="YM370" s="35"/>
      <c r="YN370" s="35"/>
      <c r="YO370" s="35"/>
      <c r="YP370" s="35"/>
      <c r="YQ370" s="35"/>
      <c r="YR370" s="35"/>
      <c r="YS370" s="35"/>
      <c r="YT370" s="35"/>
      <c r="YU370" s="35"/>
      <c r="YV370" s="35"/>
      <c r="YW370" s="35"/>
      <c r="YX370" s="35"/>
      <c r="YY370" s="35"/>
      <c r="YZ370" s="35"/>
      <c r="ZA370" s="35"/>
      <c r="ZB370" s="35"/>
      <c r="ZC370" s="35"/>
      <c r="ZD370" s="35"/>
      <c r="ZE370" s="35"/>
      <c r="ZF370" s="35"/>
      <c r="ZG370" s="35"/>
      <c r="ZH370" s="35"/>
      <c r="ZI370" s="35"/>
      <c r="ZJ370" s="35"/>
      <c r="ZK370" s="35"/>
      <c r="ZL370" s="35"/>
      <c r="ZM370" s="35"/>
      <c r="ZN370" s="35"/>
      <c r="ZO370" s="35"/>
      <c r="ZP370" s="35"/>
      <c r="ZQ370" s="35"/>
      <c r="ZR370" s="35"/>
      <c r="ZS370" s="35"/>
      <c r="ZT370" s="35"/>
      <c r="ZU370" s="35"/>
      <c r="ZV370" s="35"/>
      <c r="ZW370" s="35"/>
      <c r="ZX370" s="35"/>
      <c r="ZY370" s="35"/>
      <c r="ZZ370" s="35"/>
      <c r="AAA370" s="35"/>
      <c r="AAB370" s="35"/>
      <c r="AAC370" s="35"/>
      <c r="AAD370" s="35"/>
      <c r="AAE370" s="35"/>
      <c r="AAF370" s="35"/>
      <c r="AAG370" s="35"/>
      <c r="AAH370" s="35"/>
      <c r="AAI370" s="35"/>
      <c r="AAJ370" s="35"/>
      <c r="AAK370" s="35"/>
      <c r="AAL370" s="35"/>
      <c r="AAM370" s="35"/>
      <c r="AAN370" s="35"/>
      <c r="AAO370" s="35"/>
      <c r="AAP370" s="35"/>
      <c r="AAQ370" s="35"/>
      <c r="AAR370" s="35"/>
      <c r="AAS370" s="35"/>
      <c r="AAT370" s="35"/>
      <c r="AAU370" s="35"/>
      <c r="AAV370" s="35"/>
      <c r="AAW370" s="35"/>
      <c r="AAX370" s="35">
        <v>0</v>
      </c>
      <c r="AAY370" s="35"/>
      <c r="AAZ370" s="35"/>
      <c r="ABA370" s="35"/>
      <c r="ABB370" s="35"/>
      <c r="ABC370" s="35"/>
      <c r="ABD370" s="35"/>
      <c r="ABE370" s="35"/>
      <c r="ABF370" s="35"/>
      <c r="ABG370" s="35"/>
      <c r="ABH370" s="35"/>
      <c r="ABI370" s="35"/>
      <c r="ABJ370" s="35"/>
      <c r="ABK370" s="35"/>
      <c r="ABL370" s="35"/>
      <c r="ABM370" s="35"/>
      <c r="ABN370" s="35"/>
      <c r="ABO370" s="35"/>
      <c r="ABP370" s="35"/>
      <c r="ABQ370" s="35"/>
      <c r="ABR370" s="35"/>
      <c r="ABS370" s="35"/>
      <c r="ABT370" s="35"/>
      <c r="ABU370" s="35"/>
      <c r="ABV370" s="35"/>
      <c r="ABW370" s="35"/>
      <c r="ABX370" s="35"/>
      <c r="ABY370" s="35"/>
      <c r="ABZ370" s="35"/>
      <c r="ACA370" s="35"/>
      <c r="ACB370" s="35"/>
      <c r="ACC370" s="35"/>
      <c r="ACD370" s="35"/>
      <c r="ACE370" s="35"/>
      <c r="ACF370" s="35"/>
      <c r="ACG370" s="35"/>
      <c r="ACH370" s="35"/>
      <c r="ACI370" s="35"/>
      <c r="ACJ370" s="35"/>
      <c r="ACK370" s="35"/>
      <c r="ACL370" s="35"/>
      <c r="ACM370" s="35"/>
      <c r="ACN370" s="35"/>
      <c r="ACO370" s="35"/>
      <c r="ACP370" s="35"/>
      <c r="ACQ370" s="35"/>
      <c r="ACR370" s="35"/>
      <c r="ACS370" s="35"/>
      <c r="ACT370" s="35"/>
      <c r="ACU370" s="35"/>
      <c r="ACV370" s="35"/>
      <c r="ACW370" s="35"/>
      <c r="ACX370" s="35"/>
      <c r="ACY370" s="35"/>
      <c r="ACZ370" s="35"/>
      <c r="ADA370" s="35"/>
      <c r="ADB370" s="35"/>
      <c r="ADC370" s="35"/>
      <c r="ADD370" s="35"/>
      <c r="ADE370" s="35"/>
      <c r="ADF370" s="35"/>
      <c r="ADG370" s="35"/>
      <c r="ADH370" s="35"/>
      <c r="ADI370" s="35"/>
      <c r="ADJ370" s="35"/>
      <c r="ADK370" s="35"/>
      <c r="ADL370" s="35"/>
      <c r="ADM370" s="35"/>
      <c r="ADN370" s="35"/>
      <c r="ADO370" s="35"/>
      <c r="ADP370" s="35"/>
      <c r="ADQ370" s="35"/>
      <c r="ADR370" s="35"/>
      <c r="ADS370" s="35"/>
      <c r="ADT370" s="35"/>
      <c r="ADU370" s="35"/>
      <c r="ADV370" s="35"/>
      <c r="ADW370" s="35"/>
      <c r="ADX370" s="35"/>
      <c r="ADY370" s="35"/>
      <c r="ADZ370" s="35"/>
      <c r="AEA370" s="35"/>
      <c r="AEB370" s="35"/>
      <c r="AEC370" s="35"/>
      <c r="AED370" s="35"/>
      <c r="AEE370" s="35"/>
      <c r="AEF370" s="35"/>
      <c r="AEG370" s="35"/>
      <c r="AEH370" s="35"/>
      <c r="AEI370" s="35"/>
      <c r="AEJ370" s="35"/>
      <c r="AEK370" s="35"/>
      <c r="AEL370" s="35"/>
      <c r="AEM370" s="35"/>
      <c r="AEN370" s="35"/>
      <c r="AEO370" s="35"/>
      <c r="AEP370" s="35"/>
      <c r="AEQ370" s="35"/>
      <c r="AER370" s="35"/>
      <c r="AES370" s="35"/>
      <c r="AET370" s="35"/>
      <c r="AEU370" s="35"/>
      <c r="AEV370" s="35"/>
      <c r="AEW370" s="35"/>
      <c r="AEX370" s="35"/>
      <c r="AEY370" s="35"/>
      <c r="AEZ370" s="35"/>
      <c r="AFA370" s="35"/>
      <c r="AFB370" s="35"/>
      <c r="AFC370" s="35"/>
      <c r="AFD370" s="35"/>
      <c r="AFE370" s="35"/>
      <c r="AFF370" s="35"/>
      <c r="AFG370" s="35"/>
      <c r="AFH370" s="35"/>
      <c r="AFI370" s="35"/>
      <c r="AFJ370" s="35"/>
      <c r="AFK370" s="35"/>
      <c r="AFL370" s="35"/>
      <c r="AFM370" s="35"/>
      <c r="AFN370" s="35"/>
      <c r="AFO370" s="35"/>
      <c r="AFP370" s="35"/>
      <c r="AFQ370" s="35"/>
      <c r="AFR370" s="35"/>
      <c r="AFS370" s="35"/>
      <c r="AFT370" s="35">
        <v>1574</v>
      </c>
      <c r="AFU370" s="35"/>
      <c r="AFV370" s="35"/>
      <c r="AFW370" s="35"/>
      <c r="AFX370" s="35"/>
      <c r="AFY370" s="35"/>
      <c r="AFZ370" s="35"/>
      <c r="AGA370" s="35"/>
      <c r="AGB370" s="35"/>
      <c r="AGC370" s="35"/>
      <c r="AGD370" s="35"/>
      <c r="AGE370" s="35"/>
      <c r="AGF370" s="35"/>
      <c r="AGG370" s="35"/>
      <c r="AGH370" s="35"/>
      <c r="AGI370" s="35"/>
      <c r="AGJ370" s="35"/>
      <c r="AGK370" s="35"/>
      <c r="AGL370" s="35"/>
      <c r="AGM370" s="35"/>
      <c r="AGN370" s="35"/>
      <c r="AGO370" s="35"/>
      <c r="AGP370" s="35"/>
      <c r="AGQ370" s="35"/>
      <c r="AGR370" s="35"/>
      <c r="AGS370" s="35"/>
      <c r="AGT370" s="35"/>
      <c r="AGU370" s="35"/>
      <c r="AGV370" s="35"/>
      <c r="AGW370" s="35"/>
      <c r="AGX370" s="35"/>
      <c r="AGY370" s="35"/>
      <c r="AGZ370" s="35"/>
      <c r="AHA370" s="35"/>
      <c r="AHB370" s="35"/>
      <c r="AHC370" s="35"/>
      <c r="AHD370" s="35"/>
      <c r="AHE370" s="35"/>
      <c r="AHF370" s="35"/>
      <c r="AHG370" s="35"/>
      <c r="AHH370" s="35"/>
      <c r="AHI370" s="35"/>
      <c r="AHJ370" s="35"/>
      <c r="AHK370" s="35"/>
      <c r="AHL370" s="35"/>
      <c r="AHM370" s="35"/>
      <c r="AHN370" s="35"/>
      <c r="AHO370" s="35"/>
      <c r="AHP370" s="35"/>
      <c r="AHQ370" s="35"/>
      <c r="AHR370" s="35"/>
      <c r="AHS370" s="35"/>
      <c r="AHT370" s="35"/>
      <c r="AHU370" s="35"/>
      <c r="AHV370" s="35"/>
      <c r="AHW370" s="35"/>
      <c r="AHX370" s="35"/>
      <c r="AHY370" s="35"/>
      <c r="AHZ370" s="35"/>
      <c r="AIA370" s="35">
        <v>1574</v>
      </c>
      <c r="AIB370" s="35">
        <v>310628.92</v>
      </c>
    </row>
    <row r="371" spans="1:912" x14ac:dyDescent="0.5">
      <c r="A371" s="34" t="s">
        <v>43</v>
      </c>
      <c r="B371" s="34" t="s">
        <v>2657</v>
      </c>
      <c r="C371" s="34" t="s">
        <v>2658</v>
      </c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>
        <v>921294.25</v>
      </c>
      <c r="AC371" s="35">
        <v>112107</v>
      </c>
      <c r="AD371" s="35">
        <v>73791.5</v>
      </c>
      <c r="AE371" s="35">
        <v>2488</v>
      </c>
      <c r="AF371" s="35">
        <v>1475913</v>
      </c>
      <c r="AG371" s="35">
        <v>251614</v>
      </c>
      <c r="AH371" s="35">
        <v>6200378</v>
      </c>
      <c r="AI371" s="35">
        <v>1368647</v>
      </c>
      <c r="AJ371" s="35">
        <v>333750</v>
      </c>
      <c r="AK371" s="35">
        <v>149957</v>
      </c>
      <c r="AL371" s="35">
        <v>634584.5</v>
      </c>
      <c r="AM371" s="35"/>
      <c r="AN371" s="35">
        <v>2651571</v>
      </c>
      <c r="AO371" s="35">
        <v>22990</v>
      </c>
      <c r="AP371" s="35">
        <v>2537</v>
      </c>
      <c r="AQ371" s="35">
        <v>351856.75</v>
      </c>
      <c r="AR371" s="35">
        <v>68638</v>
      </c>
      <c r="AS371" s="35">
        <v>93677.5</v>
      </c>
      <c r="AT371" s="35"/>
      <c r="AU371" s="35">
        <v>270</v>
      </c>
      <c r="AV371" s="35">
        <v>3271</v>
      </c>
      <c r="AW371" s="35"/>
      <c r="AX371" s="35">
        <v>8010</v>
      </c>
      <c r="AY371" s="35">
        <v>20022</v>
      </c>
      <c r="AZ371" s="35"/>
      <c r="BA371" s="35">
        <v>42700</v>
      </c>
      <c r="BB371" s="35"/>
      <c r="BC371" s="35">
        <v>132776.75</v>
      </c>
      <c r="BD371" s="35">
        <v>210226</v>
      </c>
      <c r="BE371" s="35">
        <v>234476.75</v>
      </c>
      <c r="BF371" s="35">
        <v>63967.58</v>
      </c>
      <c r="BG371" s="35">
        <v>114968.5</v>
      </c>
      <c r="BH371" s="35">
        <v>374127.09</v>
      </c>
      <c r="BI371" s="35"/>
      <c r="BJ371" s="35"/>
      <c r="BK371" s="35"/>
      <c r="BL371" s="35"/>
      <c r="BM371" s="35"/>
      <c r="BN371" s="35"/>
      <c r="BO371" s="35">
        <v>1940</v>
      </c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>
        <v>300</v>
      </c>
      <c r="CD371" s="35"/>
      <c r="CE371" s="35"/>
      <c r="CF371" s="35"/>
      <c r="CG371" s="35"/>
      <c r="CH371" s="35">
        <v>1522</v>
      </c>
      <c r="CI371" s="35"/>
      <c r="CJ371" s="35">
        <v>591</v>
      </c>
      <c r="CK371" s="35">
        <v>12792</v>
      </c>
      <c r="CL371" s="35">
        <v>735</v>
      </c>
      <c r="CM371" s="35">
        <v>6198</v>
      </c>
      <c r="CN371" s="35"/>
      <c r="CO371" s="35"/>
      <c r="CP371" s="35"/>
      <c r="CQ371" s="35">
        <v>1400</v>
      </c>
      <c r="CR371" s="35"/>
      <c r="CS371" s="35"/>
      <c r="CT371" s="35">
        <v>28819.5</v>
      </c>
      <c r="CU371" s="35">
        <v>23330</v>
      </c>
      <c r="CV371" s="35"/>
      <c r="CW371" s="35"/>
      <c r="CX371" s="35"/>
      <c r="CY371" s="35">
        <v>3004.5</v>
      </c>
      <c r="CZ371" s="35"/>
      <c r="DA371" s="35"/>
      <c r="DB371" s="35">
        <v>16001242.17</v>
      </c>
      <c r="DC371" s="35"/>
      <c r="DD371" s="35"/>
      <c r="DE371" s="35">
        <v>4200</v>
      </c>
      <c r="DF371" s="35"/>
      <c r="DG371" s="35"/>
      <c r="DH371" s="35"/>
      <c r="DI371" s="35"/>
      <c r="DJ371" s="35"/>
      <c r="DK371" s="35"/>
      <c r="DL371" s="35">
        <v>7175</v>
      </c>
      <c r="DM371" s="35">
        <v>400</v>
      </c>
      <c r="DN371" s="35">
        <v>39862</v>
      </c>
      <c r="DO371" s="35">
        <v>166006.75</v>
      </c>
      <c r="DP371" s="35"/>
      <c r="DQ371" s="35"/>
      <c r="DR371" s="35">
        <v>412637.25</v>
      </c>
      <c r="DS371" s="35">
        <v>203776.25</v>
      </c>
      <c r="DT371" s="35">
        <v>827790.5</v>
      </c>
      <c r="DU371" s="35">
        <v>113334.38</v>
      </c>
      <c r="DV371" s="35">
        <v>19204</v>
      </c>
      <c r="DW371" s="35"/>
      <c r="DX371" s="35">
        <v>1920</v>
      </c>
      <c r="DY371" s="35"/>
      <c r="DZ371" s="35"/>
      <c r="EA371" s="35"/>
      <c r="EB371" s="35"/>
      <c r="EC371" s="35">
        <v>21878</v>
      </c>
      <c r="ED371" s="35"/>
      <c r="EE371" s="35">
        <v>190</v>
      </c>
      <c r="EF371" s="35"/>
      <c r="EG371" s="35"/>
      <c r="EH371" s="35">
        <v>2487.5</v>
      </c>
      <c r="EI371" s="35"/>
      <c r="EJ371" s="35"/>
      <c r="EK371" s="35"/>
      <c r="EL371" s="35"/>
      <c r="EM371" s="35"/>
      <c r="EN371" s="35"/>
      <c r="EO371" s="35">
        <v>12459.5</v>
      </c>
      <c r="EP371" s="35"/>
      <c r="EQ371" s="35"/>
      <c r="ER371" s="35"/>
      <c r="ES371" s="35"/>
      <c r="ET371" s="35"/>
      <c r="EU371" s="35"/>
      <c r="EV371" s="35"/>
      <c r="EW371" s="35"/>
      <c r="EX371" s="35">
        <v>1833321.13</v>
      </c>
      <c r="EY371" s="35"/>
      <c r="EZ371" s="35"/>
      <c r="FA371" s="35">
        <v>700</v>
      </c>
      <c r="FB371" s="35">
        <v>2360</v>
      </c>
      <c r="FC371" s="35"/>
      <c r="FD371" s="35"/>
      <c r="FE371" s="35"/>
      <c r="FF371" s="35">
        <v>403</v>
      </c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>
        <v>0</v>
      </c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>
        <v>3463</v>
      </c>
      <c r="HB371" s="35"/>
      <c r="HC371" s="35"/>
      <c r="HD371" s="35">
        <v>10445.75</v>
      </c>
      <c r="HE371" s="35"/>
      <c r="HF371" s="35"/>
      <c r="HG371" s="35">
        <v>4837.5</v>
      </c>
      <c r="HH371" s="35">
        <v>23365</v>
      </c>
      <c r="HI371" s="35">
        <v>12044</v>
      </c>
      <c r="HJ371" s="35">
        <v>8846.5</v>
      </c>
      <c r="HK371" s="35">
        <v>407651.15</v>
      </c>
      <c r="HL371" s="35"/>
      <c r="HM371" s="35"/>
      <c r="HN371" s="35"/>
      <c r="HO371" s="35"/>
      <c r="HP371" s="35">
        <v>600</v>
      </c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>
        <v>407</v>
      </c>
      <c r="IF371" s="35"/>
      <c r="IG371" s="35"/>
      <c r="IH371" s="35"/>
      <c r="II371" s="35"/>
      <c r="IJ371" s="35"/>
      <c r="IK371" s="35"/>
      <c r="IL371" s="35"/>
      <c r="IM371" s="35">
        <v>2130</v>
      </c>
      <c r="IN371" s="35"/>
      <c r="IO371" s="35"/>
      <c r="IP371" s="35"/>
      <c r="IQ371" s="35"/>
      <c r="IR371" s="35"/>
      <c r="IS371" s="35"/>
      <c r="IT371" s="35"/>
      <c r="IU371" s="35">
        <v>13575</v>
      </c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>
        <v>483901.9</v>
      </c>
      <c r="JV371" s="35"/>
      <c r="JW371" s="35"/>
      <c r="JX371" s="35"/>
      <c r="JY371" s="35"/>
      <c r="JZ371" s="35"/>
      <c r="KA371" s="35"/>
      <c r="KB371" s="35">
        <v>4918</v>
      </c>
      <c r="KC371" s="35">
        <v>38442.9</v>
      </c>
      <c r="KD371" s="35"/>
      <c r="KE371" s="35"/>
      <c r="KF371" s="35"/>
      <c r="KG371" s="35"/>
      <c r="KH371" s="35"/>
      <c r="KI371" s="35">
        <v>3535</v>
      </c>
      <c r="KJ371" s="35"/>
      <c r="KK371" s="35"/>
      <c r="KL371" s="35"/>
      <c r="KM371" s="35"/>
      <c r="KN371" s="35"/>
      <c r="KO371" s="35"/>
      <c r="KP371" s="35"/>
      <c r="KQ371" s="35"/>
      <c r="KR371" s="35"/>
      <c r="KS371" s="35">
        <v>7759</v>
      </c>
      <c r="KT371" s="35">
        <v>10188</v>
      </c>
      <c r="KU371" s="35"/>
      <c r="KV371" s="35">
        <v>580927</v>
      </c>
      <c r="KW371" s="35"/>
      <c r="KX371" s="35">
        <v>150</v>
      </c>
      <c r="KY371" s="35">
        <v>16326</v>
      </c>
      <c r="KZ371" s="35"/>
      <c r="LA371" s="35">
        <v>16410</v>
      </c>
      <c r="LB371" s="35"/>
      <c r="LC371" s="35"/>
      <c r="LD371" s="35">
        <v>700</v>
      </c>
      <c r="LE371" s="35">
        <v>869</v>
      </c>
      <c r="LF371" s="35">
        <v>84358.080000000002</v>
      </c>
      <c r="LG371" s="35"/>
      <c r="LH371" s="35">
        <v>545</v>
      </c>
      <c r="LI371" s="35"/>
      <c r="LJ371" s="35"/>
      <c r="LK371" s="35"/>
      <c r="LL371" s="35"/>
      <c r="LM371" s="35">
        <v>6280</v>
      </c>
      <c r="LN371" s="35">
        <v>216303</v>
      </c>
      <c r="LO371" s="35"/>
      <c r="LP371" s="35">
        <v>4732</v>
      </c>
      <c r="LQ371" s="35">
        <v>23902</v>
      </c>
      <c r="LR371" s="35"/>
      <c r="LS371" s="35">
        <v>203</v>
      </c>
      <c r="LT371" s="35">
        <v>1.1000000000000001</v>
      </c>
      <c r="LU371" s="35"/>
      <c r="LV371" s="35"/>
      <c r="LW371" s="35">
        <v>4863</v>
      </c>
      <c r="LX371" s="35"/>
      <c r="LY371" s="35"/>
      <c r="LZ371" s="35"/>
      <c r="MA371" s="35"/>
      <c r="MB371" s="35">
        <v>1112</v>
      </c>
      <c r="MC371" s="35"/>
      <c r="MD371" s="35"/>
      <c r="ME371" s="35"/>
      <c r="MF371" s="35">
        <v>804</v>
      </c>
      <c r="MG371" s="35"/>
      <c r="MH371" s="35">
        <v>9741</v>
      </c>
      <c r="MI371" s="35"/>
      <c r="MJ371" s="35">
        <v>1033069.08</v>
      </c>
      <c r="MK371" s="35">
        <v>700</v>
      </c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>
        <v>17261</v>
      </c>
      <c r="MX371" s="35"/>
      <c r="MY371" s="35">
        <v>4420</v>
      </c>
      <c r="MZ371" s="35"/>
      <c r="NA371" s="35"/>
      <c r="NB371" s="35">
        <v>11700</v>
      </c>
      <c r="NC371" s="35"/>
      <c r="ND371" s="35">
        <v>590</v>
      </c>
      <c r="NE371" s="35"/>
      <c r="NF371" s="35"/>
      <c r="NG371" s="35"/>
      <c r="NH371" s="35"/>
      <c r="NI371" s="35"/>
      <c r="NJ371" s="35"/>
      <c r="NK371" s="35"/>
      <c r="NL371" s="35">
        <v>13445</v>
      </c>
      <c r="NM371" s="35"/>
      <c r="NN371" s="35">
        <v>2270</v>
      </c>
      <c r="NO371" s="35">
        <v>5754.5</v>
      </c>
      <c r="NP371" s="35"/>
      <c r="NQ371" s="35"/>
      <c r="NR371" s="35">
        <v>2649</v>
      </c>
      <c r="NS371" s="35"/>
      <c r="NT371" s="35">
        <v>204581.5</v>
      </c>
      <c r="NU371" s="35">
        <v>359309</v>
      </c>
      <c r="NV371" s="35">
        <v>13743</v>
      </c>
      <c r="NW371" s="35">
        <v>50232.25</v>
      </c>
      <c r="NX371" s="35">
        <v>17572.5</v>
      </c>
      <c r="NY371" s="35">
        <v>4079</v>
      </c>
      <c r="NZ371" s="35">
        <v>12588</v>
      </c>
      <c r="OA371" s="35"/>
      <c r="OB371" s="35"/>
      <c r="OC371" s="35"/>
      <c r="OD371" s="35"/>
      <c r="OE371" s="35"/>
      <c r="OF371" s="35"/>
      <c r="OG371" s="35"/>
      <c r="OH371" s="35">
        <v>6817</v>
      </c>
      <c r="OI371" s="35"/>
      <c r="OJ371" s="35">
        <v>34727.199999999997</v>
      </c>
      <c r="OK371" s="35"/>
      <c r="OL371" s="35">
        <v>2430</v>
      </c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>
        <v>1675</v>
      </c>
      <c r="OZ371" s="35">
        <v>30369.5</v>
      </c>
      <c r="PA371" s="35"/>
      <c r="PB371" s="35">
        <v>20660</v>
      </c>
      <c r="PC371" s="35"/>
      <c r="PD371" s="35"/>
      <c r="PE371" s="35"/>
      <c r="PF371" s="35">
        <v>817573.45</v>
      </c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  <c r="QN371" s="35"/>
      <c r="QO371" s="35"/>
      <c r="QP371" s="35"/>
      <c r="QQ371" s="35"/>
      <c r="QR371" s="35"/>
      <c r="QS371" s="35"/>
      <c r="QT371" s="35"/>
      <c r="QU371" s="35"/>
      <c r="QV371" s="35"/>
      <c r="QW371" s="35"/>
      <c r="QX371" s="35"/>
      <c r="QY371" s="35">
        <v>940</v>
      </c>
      <c r="QZ371" s="35"/>
      <c r="RA371" s="35"/>
      <c r="RB371" s="35"/>
      <c r="RC371" s="35"/>
      <c r="RD371" s="35"/>
      <c r="RE371" s="35"/>
      <c r="RF371" s="35"/>
      <c r="RG371" s="35"/>
      <c r="RH371" s="35"/>
      <c r="RI371" s="35"/>
      <c r="RJ371" s="35"/>
      <c r="RK371" s="35"/>
      <c r="RL371" s="35"/>
      <c r="RM371" s="35"/>
      <c r="RN371" s="35"/>
      <c r="RO371" s="35"/>
      <c r="RP371" s="35"/>
      <c r="RQ371" s="35"/>
      <c r="RR371" s="35"/>
      <c r="RS371" s="35"/>
      <c r="RT371" s="35"/>
      <c r="RU371" s="35"/>
      <c r="RV371" s="35"/>
      <c r="RW371" s="35"/>
      <c r="RX371" s="35"/>
      <c r="RY371" s="35"/>
      <c r="RZ371" s="35"/>
      <c r="SA371" s="35"/>
      <c r="SB371" s="35"/>
      <c r="SC371" s="35"/>
      <c r="SD371" s="35"/>
      <c r="SE371" s="35"/>
      <c r="SF371" s="35">
        <v>940</v>
      </c>
      <c r="SG371" s="35"/>
      <c r="SH371" s="35"/>
      <c r="SI371" s="35"/>
      <c r="SJ371" s="35"/>
      <c r="SK371" s="35"/>
      <c r="SL371" s="35"/>
      <c r="SM371" s="35"/>
      <c r="SN371" s="35"/>
      <c r="SO371" s="35"/>
      <c r="SP371" s="35"/>
      <c r="SQ371" s="35"/>
      <c r="SR371" s="35"/>
      <c r="SS371" s="35"/>
      <c r="ST371" s="35"/>
      <c r="SU371" s="35">
        <v>21864</v>
      </c>
      <c r="SV371" s="35"/>
      <c r="SW371" s="35">
        <v>280</v>
      </c>
      <c r="SX371" s="35"/>
      <c r="SY371" s="35"/>
      <c r="SZ371" s="35"/>
      <c r="TA371" s="35">
        <v>23762</v>
      </c>
      <c r="TB371" s="35">
        <v>851</v>
      </c>
      <c r="TC371" s="35"/>
      <c r="TD371" s="35"/>
      <c r="TE371" s="35">
        <v>58713</v>
      </c>
      <c r="TF371" s="35"/>
      <c r="TG371" s="35"/>
      <c r="TH371" s="35"/>
      <c r="TI371" s="35"/>
      <c r="TJ371" s="35"/>
      <c r="TK371" s="35"/>
      <c r="TL371" s="35"/>
      <c r="TM371" s="35"/>
      <c r="TN371" s="35">
        <v>9576.5</v>
      </c>
      <c r="TO371" s="35"/>
      <c r="TP371" s="35"/>
      <c r="TQ371" s="35"/>
      <c r="TR371" s="35"/>
      <c r="TS371" s="35">
        <v>580.25</v>
      </c>
      <c r="TT371" s="35">
        <v>3716</v>
      </c>
      <c r="TU371" s="35"/>
      <c r="TV371" s="35"/>
      <c r="TW371" s="35"/>
      <c r="TX371" s="35"/>
      <c r="TY371" s="35"/>
      <c r="TZ371" s="35"/>
      <c r="UA371" s="35"/>
      <c r="UB371" s="35"/>
      <c r="UC371" s="35"/>
      <c r="UD371" s="35"/>
      <c r="UE371" s="35"/>
      <c r="UF371" s="35"/>
      <c r="UG371" s="35">
        <v>4703</v>
      </c>
      <c r="UH371" s="35">
        <v>74099.95</v>
      </c>
      <c r="UI371" s="35">
        <v>30352.1</v>
      </c>
      <c r="UJ371" s="35">
        <v>7136</v>
      </c>
      <c r="UK371" s="35">
        <v>61590.25</v>
      </c>
      <c r="UL371" s="35">
        <v>460</v>
      </c>
      <c r="UM371" s="35"/>
      <c r="UN371" s="35"/>
      <c r="UO371" s="35"/>
      <c r="UP371" s="35"/>
      <c r="UQ371" s="35"/>
      <c r="UR371" s="35"/>
      <c r="US371" s="35"/>
      <c r="UT371" s="35"/>
      <c r="UU371" s="35"/>
      <c r="UV371" s="35">
        <v>5904.5</v>
      </c>
      <c r="UW371" s="35"/>
      <c r="UX371" s="35"/>
      <c r="UY371" s="35">
        <v>64199</v>
      </c>
      <c r="UZ371" s="35"/>
      <c r="VA371" s="35"/>
      <c r="VB371" s="35"/>
      <c r="VC371" s="35"/>
      <c r="VD371" s="35"/>
      <c r="VE371" s="35"/>
      <c r="VF371" s="35"/>
      <c r="VG371" s="35"/>
      <c r="VH371" s="35"/>
      <c r="VI371" s="35"/>
      <c r="VJ371" s="35"/>
      <c r="VK371" s="35"/>
      <c r="VL371" s="35"/>
      <c r="VM371" s="35"/>
      <c r="VN371" s="35"/>
      <c r="VO371" s="35"/>
      <c r="VP371" s="35"/>
      <c r="VQ371" s="35">
        <v>367787.55000000005</v>
      </c>
      <c r="VR371" s="35"/>
      <c r="VS371" s="35"/>
      <c r="VT371" s="35"/>
      <c r="VU371" s="35"/>
      <c r="VV371" s="35"/>
      <c r="VW371" s="35"/>
      <c r="VX371" s="35"/>
      <c r="VY371" s="35"/>
      <c r="VZ371" s="35"/>
      <c r="WA371" s="35"/>
      <c r="WB371" s="35"/>
      <c r="WC371" s="35"/>
      <c r="WD371" s="35"/>
      <c r="WE371" s="35"/>
      <c r="WF371" s="35"/>
      <c r="WG371" s="35"/>
      <c r="WH371" s="35"/>
      <c r="WI371" s="35"/>
      <c r="WJ371" s="35"/>
      <c r="WK371" s="35"/>
      <c r="WL371" s="35"/>
      <c r="WM371" s="35"/>
      <c r="WN371" s="35"/>
      <c r="WO371" s="35">
        <v>700</v>
      </c>
      <c r="WP371" s="35"/>
      <c r="WQ371" s="35"/>
      <c r="WR371" s="35"/>
      <c r="WS371" s="35"/>
      <c r="WT371" s="35"/>
      <c r="WU371" s="35"/>
      <c r="WV371" s="35"/>
      <c r="WW371" s="35"/>
      <c r="WX371" s="35"/>
      <c r="WY371" s="35">
        <v>2530</v>
      </c>
      <c r="WZ371" s="35"/>
      <c r="XA371" s="35"/>
      <c r="XB371" s="35">
        <v>9370</v>
      </c>
      <c r="XC371" s="35"/>
      <c r="XD371" s="35"/>
      <c r="XE371" s="35"/>
      <c r="XF371" s="35"/>
      <c r="XG371" s="35"/>
      <c r="XH371" s="35"/>
      <c r="XI371" s="35"/>
      <c r="XJ371" s="35">
        <v>10214.299999999999</v>
      </c>
      <c r="XK371" s="35"/>
      <c r="XL371" s="35"/>
      <c r="XM371" s="35"/>
      <c r="XN371" s="35"/>
      <c r="XO371" s="35"/>
      <c r="XP371" s="35"/>
      <c r="XQ371" s="35"/>
      <c r="XR371" s="35"/>
      <c r="XS371" s="35">
        <v>563</v>
      </c>
      <c r="XT371" s="35"/>
      <c r="XU371" s="35">
        <v>1309</v>
      </c>
      <c r="XV371" s="35"/>
      <c r="XW371" s="35"/>
      <c r="XX371" s="35">
        <v>1240</v>
      </c>
      <c r="XY371" s="35"/>
      <c r="XZ371" s="35"/>
      <c r="YA371" s="35"/>
      <c r="YB371" s="35"/>
      <c r="YC371" s="35"/>
      <c r="YD371" s="35"/>
      <c r="YE371" s="35"/>
      <c r="YF371" s="35"/>
      <c r="YG371" s="35"/>
      <c r="YH371" s="35"/>
      <c r="YI371" s="35"/>
      <c r="YJ371" s="35"/>
      <c r="YK371" s="35"/>
      <c r="YL371" s="35"/>
      <c r="YM371" s="35"/>
      <c r="YN371" s="35"/>
      <c r="YO371" s="35"/>
      <c r="YP371" s="35"/>
      <c r="YQ371" s="35"/>
      <c r="YR371" s="35"/>
      <c r="YS371" s="35"/>
      <c r="YT371" s="35"/>
      <c r="YU371" s="35"/>
      <c r="YV371" s="35"/>
      <c r="YW371" s="35"/>
      <c r="YX371" s="35"/>
      <c r="YY371" s="35"/>
      <c r="YZ371" s="35"/>
      <c r="ZA371" s="35"/>
      <c r="ZB371" s="35"/>
      <c r="ZC371" s="35">
        <v>25926.3</v>
      </c>
      <c r="ZD371" s="35">
        <v>11273</v>
      </c>
      <c r="ZE371" s="35"/>
      <c r="ZF371" s="35"/>
      <c r="ZG371" s="35"/>
      <c r="ZH371" s="35"/>
      <c r="ZI371" s="35"/>
      <c r="ZJ371" s="35"/>
      <c r="ZK371" s="35"/>
      <c r="ZL371" s="35"/>
      <c r="ZM371" s="35"/>
      <c r="ZN371" s="35"/>
      <c r="ZO371" s="35"/>
      <c r="ZP371" s="35"/>
      <c r="ZQ371" s="35"/>
      <c r="ZR371" s="35"/>
      <c r="ZS371" s="35"/>
      <c r="ZT371" s="35"/>
      <c r="ZU371" s="35"/>
      <c r="ZV371" s="35"/>
      <c r="ZW371" s="35">
        <v>2800</v>
      </c>
      <c r="ZX371" s="35"/>
      <c r="ZY371" s="35"/>
      <c r="ZZ371" s="35"/>
      <c r="AAA371" s="35"/>
      <c r="AAB371" s="35"/>
      <c r="AAC371" s="35"/>
      <c r="AAD371" s="35"/>
      <c r="AAE371" s="35"/>
      <c r="AAF371" s="35"/>
      <c r="AAG371" s="35"/>
      <c r="AAH371" s="35"/>
      <c r="AAI371" s="35"/>
      <c r="AAJ371" s="35"/>
      <c r="AAK371" s="35"/>
      <c r="AAL371" s="35"/>
      <c r="AAM371" s="35"/>
      <c r="AAN371" s="35"/>
      <c r="AAO371" s="35"/>
      <c r="AAP371" s="35"/>
      <c r="AAQ371" s="35"/>
      <c r="AAR371" s="35"/>
      <c r="AAS371" s="35"/>
      <c r="AAT371" s="35"/>
      <c r="AAU371" s="35"/>
      <c r="AAV371" s="35"/>
      <c r="AAW371" s="35"/>
      <c r="AAX371" s="35">
        <v>0</v>
      </c>
      <c r="AAY371" s="35"/>
      <c r="AAZ371" s="35"/>
      <c r="ABA371" s="35"/>
      <c r="ABB371" s="35"/>
      <c r="ABC371" s="35"/>
      <c r="ABD371" s="35"/>
      <c r="ABE371" s="35"/>
      <c r="ABF371" s="35"/>
      <c r="ABG371" s="35"/>
      <c r="ABH371" s="35"/>
      <c r="ABI371" s="35"/>
      <c r="ABJ371" s="35"/>
      <c r="ABK371" s="35"/>
      <c r="ABL371" s="35"/>
      <c r="ABM371" s="35"/>
      <c r="ABN371" s="35"/>
      <c r="ABO371" s="35"/>
      <c r="ABP371" s="35"/>
      <c r="ABQ371" s="35"/>
      <c r="ABR371" s="35"/>
      <c r="ABS371" s="35"/>
      <c r="ABT371" s="35"/>
      <c r="ABU371" s="35"/>
      <c r="ABV371" s="35"/>
      <c r="ABW371" s="35">
        <v>14073</v>
      </c>
      <c r="ABX371" s="35"/>
      <c r="ABY371" s="35"/>
      <c r="ABZ371" s="35"/>
      <c r="ACA371" s="35"/>
      <c r="ACB371" s="35"/>
      <c r="ACC371" s="35"/>
      <c r="ACD371" s="35"/>
      <c r="ACE371" s="35"/>
      <c r="ACF371" s="35"/>
      <c r="ACG371" s="35"/>
      <c r="ACH371" s="35">
        <v>5505</v>
      </c>
      <c r="ACI371" s="35">
        <v>352825.4</v>
      </c>
      <c r="ACJ371" s="35"/>
      <c r="ACK371" s="35"/>
      <c r="ACL371" s="35"/>
      <c r="ACM371" s="35"/>
      <c r="ACN371" s="35"/>
      <c r="ACO371" s="35"/>
      <c r="ACP371" s="35">
        <v>4532</v>
      </c>
      <c r="ACQ371" s="35"/>
      <c r="ACR371" s="35"/>
      <c r="ACS371" s="35">
        <v>470</v>
      </c>
      <c r="ACT371" s="35"/>
      <c r="ACU371" s="35">
        <v>5275</v>
      </c>
      <c r="ACV371" s="35"/>
      <c r="ACW371" s="35"/>
      <c r="ACX371" s="35"/>
      <c r="ACY371" s="35"/>
      <c r="ACZ371" s="35"/>
      <c r="ADA371" s="35"/>
      <c r="ADB371" s="35"/>
      <c r="ADC371" s="35"/>
      <c r="ADD371" s="35"/>
      <c r="ADE371" s="35">
        <v>460</v>
      </c>
      <c r="ADF371" s="35"/>
      <c r="ADG371" s="35"/>
      <c r="ADH371" s="35"/>
      <c r="ADI371" s="35"/>
      <c r="ADJ371" s="35"/>
      <c r="ADK371" s="35"/>
      <c r="ADL371" s="35"/>
      <c r="ADM371" s="35"/>
      <c r="ADN371" s="35"/>
      <c r="ADO371" s="35"/>
      <c r="ADP371" s="35"/>
      <c r="ADQ371" s="35"/>
      <c r="ADR371" s="35"/>
      <c r="ADS371" s="35"/>
      <c r="ADT371" s="35"/>
      <c r="ADU371" s="35">
        <v>4130</v>
      </c>
      <c r="ADV371" s="35"/>
      <c r="ADW371" s="35"/>
      <c r="ADX371" s="35">
        <v>2686</v>
      </c>
      <c r="ADY371" s="35">
        <v>2100</v>
      </c>
      <c r="ADZ371" s="35"/>
      <c r="AEA371" s="35">
        <v>1054446.96</v>
      </c>
      <c r="AEB371" s="35"/>
      <c r="AEC371" s="35"/>
      <c r="AED371" s="35"/>
      <c r="AEE371" s="35">
        <v>151399.57999999999</v>
      </c>
      <c r="AEF371" s="35"/>
      <c r="AEG371" s="35"/>
      <c r="AEH371" s="35"/>
      <c r="AEI371" s="35">
        <v>4968</v>
      </c>
      <c r="AEJ371" s="35"/>
      <c r="AEK371" s="35"/>
      <c r="AEL371" s="35"/>
      <c r="AEM371" s="35"/>
      <c r="AEN371" s="35"/>
      <c r="AEO371" s="35"/>
      <c r="AEP371" s="35"/>
      <c r="AEQ371" s="35">
        <v>1100</v>
      </c>
      <c r="AER371" s="35"/>
      <c r="AES371" s="35"/>
      <c r="AET371" s="35"/>
      <c r="AEU371" s="35"/>
      <c r="AEV371" s="35"/>
      <c r="AEW371" s="35"/>
      <c r="AEX371" s="35"/>
      <c r="AEY371" s="35"/>
      <c r="AEZ371" s="35">
        <v>1589897.94</v>
      </c>
      <c r="AFA371" s="35"/>
      <c r="AFB371" s="35"/>
      <c r="AFC371" s="35">
        <v>60</v>
      </c>
      <c r="AFD371" s="35"/>
      <c r="AFE371" s="35"/>
      <c r="AFF371" s="35"/>
      <c r="AFG371" s="35"/>
      <c r="AFH371" s="35"/>
      <c r="AFI371" s="35"/>
      <c r="AFJ371" s="35"/>
      <c r="AFK371" s="35"/>
      <c r="AFL371" s="35">
        <v>20997</v>
      </c>
      <c r="AFM371" s="35"/>
      <c r="AFN371" s="35"/>
      <c r="AFO371" s="35"/>
      <c r="AFP371" s="35"/>
      <c r="AFQ371" s="35">
        <v>1635</v>
      </c>
      <c r="AFR371" s="35"/>
      <c r="AFS371" s="35"/>
      <c r="AFT371" s="35">
        <v>5096.88</v>
      </c>
      <c r="AFU371" s="35"/>
      <c r="AFV371" s="35"/>
      <c r="AFW371" s="35"/>
      <c r="AFX371" s="35"/>
      <c r="AFY371" s="35"/>
      <c r="AFZ371" s="35"/>
      <c r="AGA371" s="35"/>
      <c r="AGB371" s="35"/>
      <c r="AGC371" s="35"/>
      <c r="AGD371" s="35">
        <v>2370</v>
      </c>
      <c r="AGE371" s="35"/>
      <c r="AGF371" s="35"/>
      <c r="AGG371" s="35"/>
      <c r="AGH371" s="35"/>
      <c r="AGI371" s="35"/>
      <c r="AGJ371" s="35">
        <v>820</v>
      </c>
      <c r="AGK371" s="35"/>
      <c r="AGL371" s="35"/>
      <c r="AGM371" s="35"/>
      <c r="AGN371" s="35"/>
      <c r="AGO371" s="35"/>
      <c r="AGP371" s="35"/>
      <c r="AGQ371" s="35"/>
      <c r="AGR371" s="35"/>
      <c r="AGS371" s="35"/>
      <c r="AGT371" s="35"/>
      <c r="AGU371" s="35">
        <v>4000</v>
      </c>
      <c r="AGV371" s="35">
        <v>35962</v>
      </c>
      <c r="AGW371" s="35"/>
      <c r="AGX371" s="35"/>
      <c r="AGY371" s="35"/>
      <c r="AGZ371" s="35"/>
      <c r="AHA371" s="35"/>
      <c r="AHB371" s="35"/>
      <c r="AHC371" s="35">
        <v>26538</v>
      </c>
      <c r="AHD371" s="35"/>
      <c r="AHE371" s="35"/>
      <c r="AHF371" s="35"/>
      <c r="AHG371" s="35"/>
      <c r="AHH371" s="35"/>
      <c r="AHI371" s="35"/>
      <c r="AHJ371" s="35"/>
      <c r="AHK371" s="35"/>
      <c r="AHL371" s="35"/>
      <c r="AHM371" s="35">
        <v>12924.25</v>
      </c>
      <c r="AHN371" s="35"/>
      <c r="AHO371" s="35"/>
      <c r="AHP371" s="35"/>
      <c r="AHQ371" s="35"/>
      <c r="AHR371" s="35"/>
      <c r="AHS371" s="35"/>
      <c r="AHT371" s="35"/>
      <c r="AHU371" s="35"/>
      <c r="AHV371" s="35"/>
      <c r="AHW371" s="35">
        <v>140</v>
      </c>
      <c r="AHX371" s="35"/>
      <c r="AHY371" s="35"/>
      <c r="AHZ371" s="35"/>
      <c r="AIA371" s="35">
        <v>110543.13</v>
      </c>
      <c r="AIB371" s="35">
        <v>22281738.649999995</v>
      </c>
    </row>
    <row r="372" spans="1:912" x14ac:dyDescent="0.5">
      <c r="A372" s="34" t="s">
        <v>43</v>
      </c>
      <c r="B372" s="34" t="s">
        <v>2659</v>
      </c>
      <c r="C372" s="34" t="s">
        <v>2660</v>
      </c>
      <c r="D372" s="35"/>
      <c r="E372" s="35"/>
      <c r="F372" s="35"/>
      <c r="G372" s="35"/>
      <c r="H372" s="35"/>
      <c r="I372" s="35">
        <v>12991.9</v>
      </c>
      <c r="J372" s="35"/>
      <c r="K372" s="35"/>
      <c r="L372" s="35">
        <v>790739.9</v>
      </c>
      <c r="M372" s="35"/>
      <c r="N372" s="35"/>
      <c r="O372" s="35"/>
      <c r="P372" s="35">
        <v>436710.68</v>
      </c>
      <c r="Q372" s="35"/>
      <c r="R372" s="35"/>
      <c r="S372" s="35"/>
      <c r="T372" s="35"/>
      <c r="U372" s="35"/>
      <c r="V372" s="35"/>
      <c r="W372" s="35"/>
      <c r="X372" s="35"/>
      <c r="Y372" s="35"/>
      <c r="Z372" s="35">
        <v>118726.04</v>
      </c>
      <c r="AA372" s="35"/>
      <c r="AB372" s="35">
        <v>17346000</v>
      </c>
      <c r="AC372" s="35">
        <v>2086628.22</v>
      </c>
      <c r="AD372" s="35">
        <v>152184</v>
      </c>
      <c r="AE372" s="35"/>
      <c r="AF372" s="35"/>
      <c r="AG372" s="35"/>
      <c r="AH372" s="35">
        <v>3000000</v>
      </c>
      <c r="AI372" s="35"/>
      <c r="AJ372" s="35">
        <v>314966</v>
      </c>
      <c r="AK372" s="35"/>
      <c r="AL372" s="35"/>
      <c r="AM372" s="35">
        <v>199800</v>
      </c>
      <c r="AN372" s="35">
        <v>300000</v>
      </c>
      <c r="AO372" s="35"/>
      <c r="AP372" s="35"/>
      <c r="AQ372" s="35"/>
      <c r="AR372" s="35"/>
      <c r="AS372" s="35">
        <v>888373.86</v>
      </c>
      <c r="AT372" s="35">
        <v>6615000</v>
      </c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>
        <v>50000</v>
      </c>
      <c r="BF372" s="35"/>
      <c r="BG372" s="35"/>
      <c r="BH372" s="35">
        <v>10920</v>
      </c>
      <c r="BI372" s="35"/>
      <c r="BJ372" s="35"/>
      <c r="BK372" s="35"/>
      <c r="BL372" s="35">
        <v>21600</v>
      </c>
      <c r="BM372" s="35"/>
      <c r="BN372" s="35"/>
      <c r="BO372" s="35">
        <v>56199</v>
      </c>
      <c r="BP372" s="35"/>
      <c r="BQ372" s="35"/>
      <c r="BR372" s="35">
        <v>113494.84</v>
      </c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>
        <v>113531.8</v>
      </c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>
        <v>32627866.239999998</v>
      </c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>
        <v>60000</v>
      </c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>
        <v>150000</v>
      </c>
      <c r="ER372" s="35">
        <v>120000</v>
      </c>
      <c r="ES372" s="35"/>
      <c r="ET372" s="35"/>
      <c r="EU372" s="35"/>
      <c r="EV372" s="35"/>
      <c r="EW372" s="35"/>
      <c r="EX372" s="35">
        <v>330000</v>
      </c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>
        <v>1379525.71</v>
      </c>
      <c r="FP372" s="35">
        <v>1000000</v>
      </c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>
        <v>83000</v>
      </c>
      <c r="GW372" s="35"/>
      <c r="GX372" s="35"/>
      <c r="GY372" s="35"/>
      <c r="GZ372" s="35"/>
      <c r="HA372" s="35">
        <v>2462525.71</v>
      </c>
      <c r="HB372" s="35">
        <v>3097420</v>
      </c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>
        <v>4718.75</v>
      </c>
      <c r="JO372" s="35"/>
      <c r="JP372" s="35"/>
      <c r="JQ372" s="35"/>
      <c r="JR372" s="35"/>
      <c r="JS372" s="35"/>
      <c r="JT372" s="35"/>
      <c r="JU372" s="35">
        <v>3102138.75</v>
      </c>
      <c r="JV372" s="35">
        <v>246000</v>
      </c>
      <c r="JW372" s="35"/>
      <c r="JX372" s="35"/>
      <c r="JY372" s="35"/>
      <c r="JZ372" s="35"/>
      <c r="KA372" s="35"/>
      <c r="KB372" s="35">
        <v>356660</v>
      </c>
      <c r="KC372" s="35"/>
      <c r="KD372" s="35">
        <v>3500</v>
      </c>
      <c r="KE372" s="35">
        <v>442771</v>
      </c>
      <c r="KF372" s="35"/>
      <c r="KG372" s="35"/>
      <c r="KH372" s="35"/>
      <c r="KI372" s="35"/>
      <c r="KJ372" s="35">
        <v>1800000</v>
      </c>
      <c r="KK372" s="35"/>
      <c r="KL372" s="35"/>
      <c r="KM372" s="35"/>
      <c r="KN372" s="35"/>
      <c r="KO372" s="35">
        <v>378845</v>
      </c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>
        <v>20935.439999999999</v>
      </c>
      <c r="LF372" s="35"/>
      <c r="LG372" s="35"/>
      <c r="LH372" s="35"/>
      <c r="LI372" s="35"/>
      <c r="LJ372" s="35">
        <v>265000</v>
      </c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>
        <v>61709.98</v>
      </c>
      <c r="LV372" s="35"/>
      <c r="LW372" s="35"/>
      <c r="LX372" s="35"/>
      <c r="LY372" s="35">
        <v>207870</v>
      </c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>
        <v>3783291.42</v>
      </c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>
        <v>13083000</v>
      </c>
      <c r="MX372" s="35">
        <v>2501067</v>
      </c>
      <c r="MY372" s="35"/>
      <c r="MZ372" s="35"/>
      <c r="NA372" s="35"/>
      <c r="NB372" s="35"/>
      <c r="NC372" s="35"/>
      <c r="ND372" s="35"/>
      <c r="NE372" s="35"/>
      <c r="NF372" s="35"/>
      <c r="NG372" s="35"/>
      <c r="NH372" s="35">
        <v>17199000</v>
      </c>
      <c r="NI372" s="35"/>
      <c r="NJ372" s="35">
        <v>200000</v>
      </c>
      <c r="NK372" s="35">
        <v>11214411</v>
      </c>
      <c r="NL372" s="35"/>
      <c r="NM372" s="35">
        <v>427800</v>
      </c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>
        <v>150390</v>
      </c>
      <c r="NY372" s="35"/>
      <c r="NZ372" s="35"/>
      <c r="OA372" s="35"/>
      <c r="OB372" s="35">
        <v>18372.55</v>
      </c>
      <c r="OC372" s="35"/>
      <c r="OD372" s="35">
        <v>35000</v>
      </c>
      <c r="OE372" s="35">
        <v>152000</v>
      </c>
      <c r="OF372" s="35"/>
      <c r="OG372" s="35"/>
      <c r="OH372" s="35">
        <v>15000</v>
      </c>
      <c r="OI372" s="35">
        <v>295320</v>
      </c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>
        <v>35000</v>
      </c>
      <c r="OX372" s="35"/>
      <c r="OY372" s="35"/>
      <c r="OZ372" s="35"/>
      <c r="PA372" s="35"/>
      <c r="PB372" s="35"/>
      <c r="PC372" s="35"/>
      <c r="PD372" s="35"/>
      <c r="PE372" s="35"/>
      <c r="PF372" s="35">
        <v>45326360.549999997</v>
      </c>
      <c r="PG372" s="35"/>
      <c r="PH372" s="35"/>
      <c r="PI372" s="35"/>
      <c r="PJ372" s="35"/>
      <c r="PK372" s="35"/>
      <c r="PL372" s="35">
        <v>90000</v>
      </c>
      <c r="PM372" s="35"/>
      <c r="PN372" s="35"/>
      <c r="PO372" s="35">
        <v>980000</v>
      </c>
      <c r="PP372" s="35"/>
      <c r="PQ372" s="35"/>
      <c r="PR372" s="35"/>
      <c r="PS372" s="35"/>
      <c r="PT372" s="35">
        <v>151960</v>
      </c>
      <c r="PU372" s="35"/>
      <c r="PV372" s="35"/>
      <c r="PW372" s="35"/>
      <c r="PX372" s="35"/>
      <c r="PY372" s="35"/>
      <c r="PZ372" s="35">
        <v>21200</v>
      </c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>
        <v>120000</v>
      </c>
      <c r="QN372" s="35">
        <v>68950</v>
      </c>
      <c r="QO372" s="35"/>
      <c r="QP372" s="35"/>
      <c r="QQ372" s="35"/>
      <c r="QR372" s="35"/>
      <c r="QS372" s="35"/>
      <c r="QT372" s="35"/>
      <c r="QU372" s="35">
        <v>40208</v>
      </c>
      <c r="QV372" s="35">
        <v>84287.95</v>
      </c>
      <c r="QW372" s="35">
        <v>14300</v>
      </c>
      <c r="QX372" s="35"/>
      <c r="QY372" s="35"/>
      <c r="QZ372" s="35"/>
      <c r="RA372" s="35"/>
      <c r="RB372" s="35">
        <v>423700</v>
      </c>
      <c r="RC372" s="35"/>
      <c r="RD372" s="35"/>
      <c r="RE372" s="35"/>
      <c r="RF372" s="35"/>
      <c r="RG372" s="35"/>
      <c r="RH372" s="35"/>
      <c r="RI372" s="35"/>
      <c r="RJ372" s="35"/>
      <c r="RK372" s="35"/>
      <c r="RL372" s="35"/>
      <c r="RM372" s="35"/>
      <c r="RN372" s="35"/>
      <c r="RO372" s="35"/>
      <c r="RP372" s="35"/>
      <c r="RQ372" s="35"/>
      <c r="RR372" s="35">
        <v>2151209</v>
      </c>
      <c r="RS372" s="35"/>
      <c r="RT372" s="35"/>
      <c r="RU372" s="35"/>
      <c r="RV372" s="35"/>
      <c r="RW372" s="35"/>
      <c r="RX372" s="35"/>
      <c r="RY372" s="35"/>
      <c r="RZ372" s="35"/>
      <c r="SA372" s="35"/>
      <c r="SB372" s="35"/>
      <c r="SC372" s="35"/>
      <c r="SD372" s="35"/>
      <c r="SE372" s="35"/>
      <c r="SF372" s="35">
        <v>4145814.95</v>
      </c>
      <c r="SG372" s="35"/>
      <c r="SH372" s="35"/>
      <c r="SI372" s="35"/>
      <c r="SJ372" s="35"/>
      <c r="SK372" s="35"/>
      <c r="SL372" s="35"/>
      <c r="SM372" s="35"/>
      <c r="SN372" s="35"/>
      <c r="SO372" s="35"/>
      <c r="SP372" s="35"/>
      <c r="SQ372" s="35"/>
      <c r="SR372" s="35"/>
      <c r="SS372" s="35"/>
      <c r="ST372" s="35"/>
      <c r="SU372" s="35"/>
      <c r="SV372" s="35"/>
      <c r="SW372" s="35"/>
      <c r="SX372" s="35"/>
      <c r="SY372" s="35"/>
      <c r="SZ372" s="35"/>
      <c r="TA372" s="35"/>
      <c r="TB372" s="35">
        <v>200000</v>
      </c>
      <c r="TC372" s="35"/>
      <c r="TD372" s="35"/>
      <c r="TE372" s="35"/>
      <c r="TF372" s="35"/>
      <c r="TG372" s="35">
        <v>500000</v>
      </c>
      <c r="TH372" s="35"/>
      <c r="TI372" s="35"/>
      <c r="TJ372" s="35"/>
      <c r="TK372" s="35"/>
      <c r="TL372" s="35">
        <v>785780.49</v>
      </c>
      <c r="TM372" s="35"/>
      <c r="TN372" s="35"/>
      <c r="TO372" s="35"/>
      <c r="TP372" s="35"/>
      <c r="TQ372" s="35"/>
      <c r="TR372" s="35"/>
      <c r="TS372" s="35"/>
      <c r="TT372" s="35">
        <v>114150</v>
      </c>
      <c r="TU372" s="35"/>
      <c r="TV372" s="35">
        <v>354729.2</v>
      </c>
      <c r="TW372" s="35">
        <v>1200729.7</v>
      </c>
      <c r="TX372" s="35"/>
      <c r="TY372" s="35"/>
      <c r="TZ372" s="35"/>
      <c r="UA372" s="35">
        <v>35280</v>
      </c>
      <c r="UB372" s="35">
        <v>370081</v>
      </c>
      <c r="UC372" s="35"/>
      <c r="UD372" s="35"/>
      <c r="UE372" s="35"/>
      <c r="UF372" s="35">
        <v>827253.97</v>
      </c>
      <c r="UG372" s="35"/>
      <c r="UH372" s="35"/>
      <c r="UI372" s="35"/>
      <c r="UJ372" s="35"/>
      <c r="UK372" s="35">
        <v>3574100</v>
      </c>
      <c r="UL372" s="35"/>
      <c r="UM372" s="35">
        <v>142915</v>
      </c>
      <c r="UN372" s="35"/>
      <c r="UO372" s="35">
        <v>100000</v>
      </c>
      <c r="UP372" s="35"/>
      <c r="UQ372" s="35"/>
      <c r="UR372" s="35"/>
      <c r="US372" s="35"/>
      <c r="UT372" s="35"/>
      <c r="UU372" s="35"/>
      <c r="UV372" s="35"/>
      <c r="UW372" s="35"/>
      <c r="UX372" s="35"/>
      <c r="UY372" s="35"/>
      <c r="UZ372" s="35"/>
      <c r="VA372" s="35"/>
      <c r="VB372" s="35"/>
      <c r="VC372" s="35"/>
      <c r="VD372" s="35"/>
      <c r="VE372" s="35"/>
      <c r="VF372" s="35"/>
      <c r="VG372" s="35"/>
      <c r="VH372" s="35"/>
      <c r="VI372" s="35"/>
      <c r="VJ372" s="35"/>
      <c r="VK372" s="35"/>
      <c r="VL372" s="35"/>
      <c r="VM372" s="35"/>
      <c r="VN372" s="35"/>
      <c r="VO372" s="35"/>
      <c r="VP372" s="35"/>
      <c r="VQ372" s="35">
        <v>8205019.3599999994</v>
      </c>
      <c r="VR372" s="35"/>
      <c r="VS372" s="35"/>
      <c r="VT372" s="35"/>
      <c r="VU372" s="35"/>
      <c r="VV372" s="35"/>
      <c r="VW372" s="35"/>
      <c r="VX372" s="35"/>
      <c r="VY372" s="35"/>
      <c r="VZ372" s="35"/>
      <c r="WA372" s="35"/>
      <c r="WB372" s="35"/>
      <c r="WC372" s="35"/>
      <c r="WD372" s="35"/>
      <c r="WE372" s="35"/>
      <c r="WF372" s="35"/>
      <c r="WG372" s="35"/>
      <c r="WH372" s="35"/>
      <c r="WI372" s="35"/>
      <c r="WJ372" s="35">
        <v>191774.76</v>
      </c>
      <c r="WK372" s="35">
        <v>185254.71</v>
      </c>
      <c r="WL372" s="35">
        <v>216139.01</v>
      </c>
      <c r="WM372" s="35">
        <v>112050.06</v>
      </c>
      <c r="WN372" s="35"/>
      <c r="WO372" s="35"/>
      <c r="WP372" s="35">
        <v>263298.18</v>
      </c>
      <c r="WQ372" s="35">
        <v>3011154.28</v>
      </c>
      <c r="WR372" s="35">
        <v>427295.33</v>
      </c>
      <c r="WS372" s="35">
        <v>478550.03</v>
      </c>
      <c r="WT372" s="35">
        <v>211091.12</v>
      </c>
      <c r="WU372" s="35"/>
      <c r="WV372" s="35"/>
      <c r="WW372" s="35">
        <v>6777501.5700000003</v>
      </c>
      <c r="WX372" s="35"/>
      <c r="WY372" s="35"/>
      <c r="WZ372" s="35">
        <v>71971.64</v>
      </c>
      <c r="XA372" s="35"/>
      <c r="XB372" s="35">
        <v>3574144.99</v>
      </c>
      <c r="XC372" s="35"/>
      <c r="XD372" s="35">
        <v>440252.2</v>
      </c>
      <c r="XE372" s="35">
        <v>204240.33</v>
      </c>
      <c r="XF372" s="35"/>
      <c r="XG372" s="35"/>
      <c r="XH372" s="35">
        <v>165264.47</v>
      </c>
      <c r="XI372" s="35">
        <v>66326.41</v>
      </c>
      <c r="XJ372" s="35"/>
      <c r="XK372" s="35">
        <v>2311025.8199999998</v>
      </c>
      <c r="XL372" s="35">
        <v>397705.01</v>
      </c>
      <c r="XM372" s="35">
        <v>201500.6</v>
      </c>
      <c r="XN372" s="35"/>
      <c r="XO372" s="35"/>
      <c r="XP372" s="35"/>
      <c r="XQ372" s="35"/>
      <c r="XR372" s="35"/>
      <c r="XS372" s="35"/>
      <c r="XT372" s="35"/>
      <c r="XU372" s="35"/>
      <c r="XV372" s="35"/>
      <c r="XW372" s="35"/>
      <c r="XX372" s="35"/>
      <c r="XY372" s="35"/>
      <c r="XZ372" s="35"/>
      <c r="YA372" s="35"/>
      <c r="YB372" s="35"/>
      <c r="YC372" s="35"/>
      <c r="YD372" s="35"/>
      <c r="YE372" s="35"/>
      <c r="YF372" s="35"/>
      <c r="YG372" s="35"/>
      <c r="YH372" s="35"/>
      <c r="YI372" s="35"/>
      <c r="YJ372" s="35"/>
      <c r="YK372" s="35"/>
      <c r="YL372" s="35"/>
      <c r="YM372" s="35"/>
      <c r="YN372" s="35"/>
      <c r="YO372" s="35"/>
      <c r="YP372" s="35"/>
      <c r="YQ372" s="35"/>
      <c r="YR372" s="35"/>
      <c r="YS372" s="35"/>
      <c r="YT372" s="35"/>
      <c r="YU372" s="35"/>
      <c r="YV372" s="35"/>
      <c r="YW372" s="35"/>
      <c r="YX372" s="35"/>
      <c r="YY372" s="35"/>
      <c r="YZ372" s="35"/>
      <c r="ZA372" s="35"/>
      <c r="ZB372" s="35"/>
      <c r="ZC372" s="35">
        <v>19306540.520000003</v>
      </c>
      <c r="ZD372" s="35"/>
      <c r="ZE372" s="35"/>
      <c r="ZF372" s="35"/>
      <c r="ZG372" s="35"/>
      <c r="ZH372" s="35"/>
      <c r="ZI372" s="35"/>
      <c r="ZJ372" s="35"/>
      <c r="ZK372" s="35"/>
      <c r="ZL372" s="35"/>
      <c r="ZM372" s="35"/>
      <c r="ZN372" s="35"/>
      <c r="ZO372" s="35"/>
      <c r="ZP372" s="35"/>
      <c r="ZQ372" s="35"/>
      <c r="ZR372" s="35"/>
      <c r="ZS372" s="35"/>
      <c r="ZT372" s="35"/>
      <c r="ZU372" s="35"/>
      <c r="ZV372" s="35"/>
      <c r="ZW372" s="35"/>
      <c r="ZX372" s="35">
        <v>826204.52</v>
      </c>
      <c r="ZY372" s="35"/>
      <c r="ZZ372" s="35"/>
      <c r="AAA372" s="35"/>
      <c r="AAB372" s="35">
        <v>357500</v>
      </c>
      <c r="AAC372" s="35"/>
      <c r="AAD372" s="35">
        <v>525327.73</v>
      </c>
      <c r="AAE372" s="35"/>
      <c r="AAF372" s="35"/>
      <c r="AAG372" s="35"/>
      <c r="AAH372" s="35"/>
      <c r="AAI372" s="35"/>
      <c r="AAJ372" s="35"/>
      <c r="AAK372" s="35"/>
      <c r="AAL372" s="35"/>
      <c r="AAM372" s="35"/>
      <c r="AAN372" s="35"/>
      <c r="AAO372" s="35"/>
      <c r="AAP372" s="35">
        <v>305073.78000000003</v>
      </c>
      <c r="AAQ372" s="35"/>
      <c r="AAR372" s="35">
        <v>509040</v>
      </c>
      <c r="AAS372" s="35"/>
      <c r="AAT372" s="35"/>
      <c r="AAU372" s="35">
        <v>1548706</v>
      </c>
      <c r="AAV372" s="35">
        <v>405093.87</v>
      </c>
      <c r="AAW372" s="35"/>
      <c r="AAX372" s="35">
        <v>0</v>
      </c>
      <c r="AAY372" s="35"/>
      <c r="AAZ372" s="35">
        <v>3009170</v>
      </c>
      <c r="ABA372" s="35"/>
      <c r="ABB372" s="35"/>
      <c r="ABC372" s="35">
        <v>10000</v>
      </c>
      <c r="ABD372" s="35"/>
      <c r="ABE372" s="35"/>
      <c r="ABF372" s="35"/>
      <c r="ABG372" s="35"/>
      <c r="ABH372" s="35"/>
      <c r="ABI372" s="35">
        <v>467760</v>
      </c>
      <c r="ABJ372" s="35"/>
      <c r="ABK372" s="35"/>
      <c r="ABL372" s="35"/>
      <c r="ABM372" s="35"/>
      <c r="ABN372" s="35"/>
      <c r="ABO372" s="35"/>
      <c r="ABP372" s="35"/>
      <c r="ABQ372" s="35"/>
      <c r="ABR372" s="35"/>
      <c r="ABS372" s="35">
        <v>1078764</v>
      </c>
      <c r="ABT372" s="35"/>
      <c r="ABU372" s="35"/>
      <c r="ABV372" s="35">
        <v>1060011</v>
      </c>
      <c r="ABW372" s="35">
        <v>10102650.9</v>
      </c>
      <c r="ABX372" s="35"/>
      <c r="ABY372" s="35">
        <v>538943.03</v>
      </c>
      <c r="ABZ372" s="35">
        <v>230995.76</v>
      </c>
      <c r="ACA372" s="35"/>
      <c r="ACB372" s="35">
        <v>156850</v>
      </c>
      <c r="ACC372" s="35">
        <v>1587600</v>
      </c>
      <c r="ACD372" s="35"/>
      <c r="ACE372" s="35">
        <v>200000</v>
      </c>
      <c r="ACF372" s="35"/>
      <c r="ACG372" s="35"/>
      <c r="ACH372" s="35"/>
      <c r="ACI372" s="35">
        <v>5633120</v>
      </c>
      <c r="ACJ372" s="35"/>
      <c r="ACK372" s="35"/>
      <c r="ACL372" s="35"/>
      <c r="ACM372" s="35"/>
      <c r="ACN372" s="35"/>
      <c r="ACO372" s="35"/>
      <c r="ACP372" s="35"/>
      <c r="ACQ372" s="35"/>
      <c r="ACR372" s="35"/>
      <c r="ACS372" s="35"/>
      <c r="ACT372" s="35"/>
      <c r="ACU372" s="35"/>
      <c r="ACV372" s="35">
        <v>2319796.79</v>
      </c>
      <c r="ACW372" s="35"/>
      <c r="ACX372" s="35">
        <v>1500000</v>
      </c>
      <c r="ACY372" s="35"/>
      <c r="ACZ372" s="35"/>
      <c r="ADA372" s="35"/>
      <c r="ADB372" s="35"/>
      <c r="ADC372" s="35"/>
      <c r="ADD372" s="35"/>
      <c r="ADE372" s="35"/>
      <c r="ADF372" s="35"/>
      <c r="ADG372" s="35"/>
      <c r="ADH372" s="35"/>
      <c r="ADI372" s="35"/>
      <c r="ADJ372" s="35">
        <v>180000</v>
      </c>
      <c r="ADK372" s="35"/>
      <c r="ADL372" s="35"/>
      <c r="ADM372" s="35"/>
      <c r="ADN372" s="35">
        <v>729304.36</v>
      </c>
      <c r="ADO372" s="35"/>
      <c r="ADP372" s="35"/>
      <c r="ADQ372" s="35"/>
      <c r="ADR372" s="35"/>
      <c r="ADS372" s="35"/>
      <c r="ADT372" s="35"/>
      <c r="ADU372" s="35"/>
      <c r="ADV372" s="35"/>
      <c r="ADW372" s="35"/>
      <c r="ADX372" s="35">
        <v>13978929.68</v>
      </c>
      <c r="ADY372" s="35"/>
      <c r="ADZ372" s="35"/>
      <c r="AEA372" s="35"/>
      <c r="AEB372" s="35"/>
      <c r="AEC372" s="35"/>
      <c r="AED372" s="35"/>
      <c r="AEE372" s="35"/>
      <c r="AEF372" s="35">
        <v>18392983</v>
      </c>
      <c r="AEG372" s="35"/>
      <c r="AEH372" s="35"/>
      <c r="AEI372" s="35"/>
      <c r="AEJ372" s="35">
        <v>18640</v>
      </c>
      <c r="AEK372" s="35"/>
      <c r="AEL372" s="35"/>
      <c r="AEM372" s="35"/>
      <c r="AEN372" s="35"/>
      <c r="AEO372" s="35"/>
      <c r="AEP372" s="35"/>
      <c r="AEQ372" s="35">
        <v>4370000</v>
      </c>
      <c r="AER372" s="35"/>
      <c r="AES372" s="35"/>
      <c r="AET372" s="35"/>
      <c r="AEU372" s="35"/>
      <c r="AEV372" s="35"/>
      <c r="AEW372" s="35"/>
      <c r="AEX372" s="35"/>
      <c r="AEY372" s="35"/>
      <c r="AEZ372" s="35">
        <v>49837162.619999997</v>
      </c>
      <c r="AFA372" s="35"/>
      <c r="AFB372" s="35">
        <v>42000</v>
      </c>
      <c r="AFC372" s="35"/>
      <c r="AFD372" s="35"/>
      <c r="AFE372" s="35"/>
      <c r="AFF372" s="35"/>
      <c r="AFG372" s="35"/>
      <c r="AFH372" s="35"/>
      <c r="AFI372" s="35"/>
      <c r="AFJ372" s="35"/>
      <c r="AFK372" s="35"/>
      <c r="AFL372" s="35"/>
      <c r="AFM372" s="35"/>
      <c r="AFN372" s="35">
        <v>150000</v>
      </c>
      <c r="AFO372" s="35"/>
      <c r="AFP372" s="35"/>
      <c r="AFQ372" s="35"/>
      <c r="AFR372" s="35"/>
      <c r="AFS372" s="35"/>
      <c r="AFT372" s="35"/>
      <c r="AFU372" s="35"/>
      <c r="AFV372" s="35"/>
      <c r="AFW372" s="35"/>
      <c r="AFX372" s="35"/>
      <c r="AFY372" s="35"/>
      <c r="AFZ372" s="35"/>
      <c r="AGA372" s="35"/>
      <c r="AGB372" s="35"/>
      <c r="AGC372" s="35"/>
      <c r="AGD372" s="35"/>
      <c r="AGE372" s="35"/>
      <c r="AGF372" s="35"/>
      <c r="AGG372" s="35"/>
      <c r="AGH372" s="35"/>
      <c r="AGI372" s="35"/>
      <c r="AGJ372" s="35"/>
      <c r="AGK372" s="35"/>
      <c r="AGL372" s="35"/>
      <c r="AGM372" s="35"/>
      <c r="AGN372" s="35"/>
      <c r="AGO372" s="35"/>
      <c r="AGP372" s="35"/>
      <c r="AGQ372" s="35"/>
      <c r="AGR372" s="35"/>
      <c r="AGS372" s="35"/>
      <c r="AGT372" s="35"/>
      <c r="AGU372" s="35"/>
      <c r="AGV372" s="35"/>
      <c r="AGW372" s="35"/>
      <c r="AGX372" s="35"/>
      <c r="AGY372" s="35"/>
      <c r="AGZ372" s="35"/>
      <c r="AHA372" s="35"/>
      <c r="AHB372" s="35"/>
      <c r="AHC372" s="35"/>
      <c r="AHD372" s="35"/>
      <c r="AHE372" s="35"/>
      <c r="AHF372" s="35"/>
      <c r="AHG372" s="35"/>
      <c r="AHH372" s="35"/>
      <c r="AHI372" s="35"/>
      <c r="AHJ372" s="35"/>
      <c r="AHK372" s="35"/>
      <c r="AHL372" s="35"/>
      <c r="AHM372" s="35">
        <v>100000</v>
      </c>
      <c r="AHN372" s="35"/>
      <c r="AHO372" s="35"/>
      <c r="AHP372" s="35"/>
      <c r="AHQ372" s="35">
        <v>250000</v>
      </c>
      <c r="AHR372" s="35">
        <v>658260</v>
      </c>
      <c r="AHS372" s="35"/>
      <c r="AHT372" s="35"/>
      <c r="AHU372" s="35"/>
      <c r="AHV372" s="35"/>
      <c r="AHW372" s="35"/>
      <c r="AHX372" s="35"/>
      <c r="AHY372" s="35"/>
      <c r="AHZ372" s="35"/>
      <c r="AIA372" s="35">
        <v>1200260</v>
      </c>
      <c r="AIB372" s="35">
        <v>180429631.02000001</v>
      </c>
    </row>
    <row r="373" spans="1:912" x14ac:dyDescent="0.5">
      <c r="A373" s="34" t="s">
        <v>43</v>
      </c>
      <c r="B373" s="34" t="s">
        <v>2661</v>
      </c>
      <c r="C373" s="34" t="s">
        <v>2662</v>
      </c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>
        <v>1005205</v>
      </c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>
        <v>1005205</v>
      </c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>
        <v>1311800</v>
      </c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>
        <v>1311800</v>
      </c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>
        <v>50000</v>
      </c>
      <c r="QL373" s="35"/>
      <c r="QM373" s="35"/>
      <c r="QN373" s="35"/>
      <c r="QO373" s="35"/>
      <c r="QP373" s="35"/>
      <c r="QQ373" s="35"/>
      <c r="QR373" s="35"/>
      <c r="QS373" s="35"/>
      <c r="QT373" s="35"/>
      <c r="QU373" s="35"/>
      <c r="QV373" s="35"/>
      <c r="QW373" s="35"/>
      <c r="QX373" s="35"/>
      <c r="QY373" s="35"/>
      <c r="QZ373" s="35"/>
      <c r="RA373" s="35"/>
      <c r="RB373" s="35"/>
      <c r="RC373" s="35"/>
      <c r="RD373" s="35"/>
      <c r="RE373" s="35"/>
      <c r="RF373" s="35"/>
      <c r="RG373" s="35"/>
      <c r="RH373" s="35"/>
      <c r="RI373" s="35"/>
      <c r="RJ373" s="35"/>
      <c r="RK373" s="35"/>
      <c r="RL373" s="35"/>
      <c r="RM373" s="35"/>
      <c r="RN373" s="35"/>
      <c r="RO373" s="35"/>
      <c r="RP373" s="35"/>
      <c r="RQ373" s="35"/>
      <c r="RR373" s="35"/>
      <c r="RS373" s="35"/>
      <c r="RT373" s="35"/>
      <c r="RU373" s="35"/>
      <c r="RV373" s="35"/>
      <c r="RW373" s="35"/>
      <c r="RX373" s="35"/>
      <c r="RY373" s="35"/>
      <c r="RZ373" s="35"/>
      <c r="SA373" s="35"/>
      <c r="SB373" s="35"/>
      <c r="SC373" s="35"/>
      <c r="SD373" s="35"/>
      <c r="SE373" s="35"/>
      <c r="SF373" s="35">
        <v>50000</v>
      </c>
      <c r="SG373" s="35"/>
      <c r="SH373" s="35"/>
      <c r="SI373" s="35"/>
      <c r="SJ373" s="35"/>
      <c r="SK373" s="35"/>
      <c r="SL373" s="35"/>
      <c r="SM373" s="35"/>
      <c r="SN373" s="35"/>
      <c r="SO373" s="35"/>
      <c r="SP373" s="35"/>
      <c r="SQ373" s="35"/>
      <c r="SR373" s="35"/>
      <c r="SS373" s="35"/>
      <c r="ST373" s="35"/>
      <c r="SU373" s="35"/>
      <c r="SV373" s="35"/>
      <c r="SW373" s="35"/>
      <c r="SX373" s="35"/>
      <c r="SY373" s="35"/>
      <c r="SZ373" s="35"/>
      <c r="TA373" s="35"/>
      <c r="TB373" s="35"/>
      <c r="TC373" s="35"/>
      <c r="TD373" s="35"/>
      <c r="TE373" s="35"/>
      <c r="TF373" s="35"/>
      <c r="TG373" s="35"/>
      <c r="TH373" s="35"/>
      <c r="TI373" s="35"/>
      <c r="TJ373" s="35"/>
      <c r="TK373" s="35"/>
      <c r="TL373" s="35"/>
      <c r="TM373" s="35"/>
      <c r="TN373" s="35"/>
      <c r="TO373" s="35"/>
      <c r="TP373" s="35"/>
      <c r="TQ373" s="35"/>
      <c r="TR373" s="35"/>
      <c r="TS373" s="35"/>
      <c r="TT373" s="35"/>
      <c r="TU373" s="35"/>
      <c r="TV373" s="35"/>
      <c r="TW373" s="35"/>
      <c r="TX373" s="35"/>
      <c r="TY373" s="35"/>
      <c r="TZ373" s="35"/>
      <c r="UA373" s="35"/>
      <c r="UB373" s="35"/>
      <c r="UC373" s="35"/>
      <c r="UD373" s="35"/>
      <c r="UE373" s="35"/>
      <c r="UF373" s="35"/>
      <c r="UG373" s="35"/>
      <c r="UH373" s="35"/>
      <c r="UI373" s="35"/>
      <c r="UJ373" s="35"/>
      <c r="UK373" s="35"/>
      <c r="UL373" s="35"/>
      <c r="UM373" s="35"/>
      <c r="UN373" s="35"/>
      <c r="UO373" s="35"/>
      <c r="UP373" s="35"/>
      <c r="UQ373" s="35"/>
      <c r="UR373" s="35"/>
      <c r="US373" s="35"/>
      <c r="UT373" s="35"/>
      <c r="UU373" s="35"/>
      <c r="UV373" s="35"/>
      <c r="UW373" s="35"/>
      <c r="UX373" s="35"/>
      <c r="UY373" s="35"/>
      <c r="UZ373" s="35"/>
      <c r="VA373" s="35"/>
      <c r="VB373" s="35"/>
      <c r="VC373" s="35"/>
      <c r="VD373" s="35"/>
      <c r="VE373" s="35"/>
      <c r="VF373" s="35"/>
      <c r="VG373" s="35"/>
      <c r="VH373" s="35"/>
      <c r="VI373" s="35"/>
      <c r="VJ373" s="35"/>
      <c r="VK373" s="35"/>
      <c r="VL373" s="35"/>
      <c r="VM373" s="35"/>
      <c r="VN373" s="35"/>
      <c r="VO373" s="35"/>
      <c r="VP373" s="35"/>
      <c r="VQ373" s="35"/>
      <c r="VR373" s="35"/>
      <c r="VS373" s="35"/>
      <c r="VT373" s="35"/>
      <c r="VU373" s="35"/>
      <c r="VV373" s="35"/>
      <c r="VW373" s="35"/>
      <c r="VX373" s="35"/>
      <c r="VY373" s="35"/>
      <c r="VZ373" s="35"/>
      <c r="WA373" s="35"/>
      <c r="WB373" s="35"/>
      <c r="WC373" s="35"/>
      <c r="WD373" s="35"/>
      <c r="WE373" s="35"/>
      <c r="WF373" s="35"/>
      <c r="WG373" s="35"/>
      <c r="WH373" s="35"/>
      <c r="WI373" s="35"/>
      <c r="WJ373" s="35"/>
      <c r="WK373" s="35"/>
      <c r="WL373" s="35"/>
      <c r="WM373" s="35"/>
      <c r="WN373" s="35"/>
      <c r="WO373" s="35"/>
      <c r="WP373" s="35"/>
      <c r="WQ373" s="35"/>
      <c r="WR373" s="35"/>
      <c r="WS373" s="35"/>
      <c r="WT373" s="35"/>
      <c r="WU373" s="35"/>
      <c r="WV373" s="35"/>
      <c r="WW373" s="35"/>
      <c r="WX373" s="35"/>
      <c r="WY373" s="35"/>
      <c r="WZ373" s="35"/>
      <c r="XA373" s="35"/>
      <c r="XB373" s="35"/>
      <c r="XC373" s="35"/>
      <c r="XD373" s="35"/>
      <c r="XE373" s="35">
        <v>79000</v>
      </c>
      <c r="XF373" s="35"/>
      <c r="XG373" s="35"/>
      <c r="XH373" s="35"/>
      <c r="XI373" s="35"/>
      <c r="XJ373" s="35"/>
      <c r="XK373" s="35"/>
      <c r="XL373" s="35"/>
      <c r="XM373" s="35"/>
      <c r="XN373" s="35"/>
      <c r="XO373" s="35"/>
      <c r="XP373" s="35"/>
      <c r="XQ373" s="35"/>
      <c r="XR373" s="35"/>
      <c r="XS373" s="35"/>
      <c r="XT373" s="35"/>
      <c r="XU373" s="35"/>
      <c r="XV373" s="35"/>
      <c r="XW373" s="35"/>
      <c r="XX373" s="35"/>
      <c r="XY373" s="35"/>
      <c r="XZ373" s="35"/>
      <c r="YA373" s="35"/>
      <c r="YB373" s="35"/>
      <c r="YC373" s="35"/>
      <c r="YD373" s="35"/>
      <c r="YE373" s="35"/>
      <c r="YF373" s="35"/>
      <c r="YG373" s="35"/>
      <c r="YH373" s="35"/>
      <c r="YI373" s="35"/>
      <c r="YJ373" s="35"/>
      <c r="YK373" s="35"/>
      <c r="YL373" s="35"/>
      <c r="YM373" s="35"/>
      <c r="YN373" s="35"/>
      <c r="YO373" s="35"/>
      <c r="YP373" s="35"/>
      <c r="YQ373" s="35"/>
      <c r="YR373" s="35"/>
      <c r="YS373" s="35"/>
      <c r="YT373" s="35"/>
      <c r="YU373" s="35"/>
      <c r="YV373" s="35"/>
      <c r="YW373" s="35"/>
      <c r="YX373" s="35"/>
      <c r="YY373" s="35"/>
      <c r="YZ373" s="35"/>
      <c r="ZA373" s="35"/>
      <c r="ZB373" s="35"/>
      <c r="ZC373" s="35">
        <v>79000</v>
      </c>
      <c r="ZD373" s="35"/>
      <c r="ZE373" s="35"/>
      <c r="ZF373" s="35"/>
      <c r="ZG373" s="35"/>
      <c r="ZH373" s="35"/>
      <c r="ZI373" s="35"/>
      <c r="ZJ373" s="35"/>
      <c r="ZK373" s="35"/>
      <c r="ZL373" s="35"/>
      <c r="ZM373" s="35"/>
      <c r="ZN373" s="35"/>
      <c r="ZO373" s="35"/>
      <c r="ZP373" s="35"/>
      <c r="ZQ373" s="35"/>
      <c r="ZR373" s="35"/>
      <c r="ZS373" s="35"/>
      <c r="ZT373" s="35"/>
      <c r="ZU373" s="35"/>
      <c r="ZV373" s="35"/>
      <c r="ZW373" s="35"/>
      <c r="ZX373" s="35"/>
      <c r="ZY373" s="35"/>
      <c r="ZZ373" s="35"/>
      <c r="AAA373" s="35"/>
      <c r="AAB373" s="35"/>
      <c r="AAC373" s="35"/>
      <c r="AAD373" s="35"/>
      <c r="AAE373" s="35"/>
      <c r="AAF373" s="35"/>
      <c r="AAG373" s="35"/>
      <c r="AAH373" s="35"/>
      <c r="AAI373" s="35"/>
      <c r="AAJ373" s="35"/>
      <c r="AAK373" s="35"/>
      <c r="AAL373" s="35"/>
      <c r="AAM373" s="35"/>
      <c r="AAN373" s="35"/>
      <c r="AAO373" s="35"/>
      <c r="AAP373" s="35"/>
      <c r="AAQ373" s="35"/>
      <c r="AAR373" s="35"/>
      <c r="AAS373" s="35"/>
      <c r="AAT373" s="35"/>
      <c r="AAU373" s="35"/>
      <c r="AAV373" s="35"/>
      <c r="AAW373" s="35"/>
      <c r="AAX373" s="35">
        <v>0</v>
      </c>
      <c r="AAY373" s="35"/>
      <c r="AAZ373" s="35"/>
      <c r="ABA373" s="35"/>
      <c r="ABB373" s="35"/>
      <c r="ABC373" s="35"/>
      <c r="ABD373" s="35"/>
      <c r="ABE373" s="35"/>
      <c r="ABF373" s="35"/>
      <c r="ABG373" s="35"/>
      <c r="ABH373" s="35"/>
      <c r="ABI373" s="35"/>
      <c r="ABJ373" s="35"/>
      <c r="ABK373" s="35"/>
      <c r="ABL373" s="35"/>
      <c r="ABM373" s="35"/>
      <c r="ABN373" s="35"/>
      <c r="ABO373" s="35"/>
      <c r="ABP373" s="35"/>
      <c r="ABQ373" s="35"/>
      <c r="ABR373" s="35"/>
      <c r="ABS373" s="35"/>
      <c r="ABT373" s="35"/>
      <c r="ABU373" s="35"/>
      <c r="ABV373" s="35"/>
      <c r="ABW373" s="35"/>
      <c r="ABX373" s="35"/>
      <c r="ABY373" s="35"/>
      <c r="ABZ373" s="35"/>
      <c r="ACA373" s="35"/>
      <c r="ACB373" s="35"/>
      <c r="ACC373" s="35"/>
      <c r="ACD373" s="35"/>
      <c r="ACE373" s="35"/>
      <c r="ACF373" s="35"/>
      <c r="ACG373" s="35"/>
      <c r="ACH373" s="35"/>
      <c r="ACI373" s="35"/>
      <c r="ACJ373" s="35"/>
      <c r="ACK373" s="35"/>
      <c r="ACL373" s="35"/>
      <c r="ACM373" s="35"/>
      <c r="ACN373" s="35"/>
      <c r="ACO373" s="35"/>
      <c r="ACP373" s="35"/>
      <c r="ACQ373" s="35"/>
      <c r="ACR373" s="35"/>
      <c r="ACS373" s="35"/>
      <c r="ACT373" s="35"/>
      <c r="ACU373" s="35"/>
      <c r="ACV373" s="35"/>
      <c r="ACW373" s="35"/>
      <c r="ACX373" s="35"/>
      <c r="ACY373" s="35"/>
      <c r="ACZ373" s="35"/>
      <c r="ADA373" s="35"/>
      <c r="ADB373" s="35"/>
      <c r="ADC373" s="35"/>
      <c r="ADD373" s="35"/>
      <c r="ADE373" s="35"/>
      <c r="ADF373" s="35"/>
      <c r="ADG373" s="35"/>
      <c r="ADH373" s="35"/>
      <c r="ADI373" s="35"/>
      <c r="ADJ373" s="35"/>
      <c r="ADK373" s="35"/>
      <c r="ADL373" s="35"/>
      <c r="ADM373" s="35"/>
      <c r="ADN373" s="35"/>
      <c r="ADO373" s="35"/>
      <c r="ADP373" s="35"/>
      <c r="ADQ373" s="35"/>
      <c r="ADR373" s="35"/>
      <c r="ADS373" s="35"/>
      <c r="ADT373" s="35"/>
      <c r="ADU373" s="35"/>
      <c r="ADV373" s="35"/>
      <c r="ADW373" s="35"/>
      <c r="ADX373" s="35"/>
      <c r="ADY373" s="35"/>
      <c r="ADZ373" s="35"/>
      <c r="AEA373" s="35"/>
      <c r="AEB373" s="35"/>
      <c r="AEC373" s="35"/>
      <c r="AED373" s="35"/>
      <c r="AEE373" s="35"/>
      <c r="AEF373" s="35"/>
      <c r="AEG373" s="35"/>
      <c r="AEH373" s="35"/>
      <c r="AEI373" s="35"/>
      <c r="AEJ373" s="35"/>
      <c r="AEK373" s="35"/>
      <c r="AEL373" s="35"/>
      <c r="AEM373" s="35"/>
      <c r="AEN373" s="35"/>
      <c r="AEO373" s="35"/>
      <c r="AEP373" s="35"/>
      <c r="AEQ373" s="35"/>
      <c r="AER373" s="35"/>
      <c r="AES373" s="35"/>
      <c r="AET373" s="35"/>
      <c r="AEU373" s="35"/>
      <c r="AEV373" s="35"/>
      <c r="AEW373" s="35"/>
      <c r="AEX373" s="35"/>
      <c r="AEY373" s="35"/>
      <c r="AEZ373" s="35"/>
      <c r="AFA373" s="35"/>
      <c r="AFB373" s="35"/>
      <c r="AFC373" s="35"/>
      <c r="AFD373" s="35"/>
      <c r="AFE373" s="35"/>
      <c r="AFF373" s="35"/>
      <c r="AFG373" s="35"/>
      <c r="AFH373" s="35"/>
      <c r="AFI373" s="35"/>
      <c r="AFJ373" s="35"/>
      <c r="AFK373" s="35"/>
      <c r="AFL373" s="35"/>
      <c r="AFM373" s="35"/>
      <c r="AFN373" s="35"/>
      <c r="AFO373" s="35"/>
      <c r="AFP373" s="35"/>
      <c r="AFQ373" s="35"/>
      <c r="AFR373" s="35"/>
      <c r="AFS373" s="35"/>
      <c r="AFT373" s="35"/>
      <c r="AFU373" s="35"/>
      <c r="AFV373" s="35"/>
      <c r="AFW373" s="35"/>
      <c r="AFX373" s="35"/>
      <c r="AFY373" s="35"/>
      <c r="AFZ373" s="35"/>
      <c r="AGA373" s="35"/>
      <c r="AGB373" s="35"/>
      <c r="AGC373" s="35"/>
      <c r="AGD373" s="35"/>
      <c r="AGE373" s="35"/>
      <c r="AGF373" s="35"/>
      <c r="AGG373" s="35"/>
      <c r="AGH373" s="35"/>
      <c r="AGI373" s="35"/>
      <c r="AGJ373" s="35"/>
      <c r="AGK373" s="35"/>
      <c r="AGL373" s="35"/>
      <c r="AGM373" s="35"/>
      <c r="AGN373" s="35"/>
      <c r="AGO373" s="35"/>
      <c r="AGP373" s="35"/>
      <c r="AGQ373" s="35"/>
      <c r="AGR373" s="35"/>
      <c r="AGS373" s="35"/>
      <c r="AGT373" s="35"/>
      <c r="AGU373" s="35"/>
      <c r="AGV373" s="35"/>
      <c r="AGW373" s="35"/>
      <c r="AGX373" s="35"/>
      <c r="AGY373" s="35"/>
      <c r="AGZ373" s="35"/>
      <c r="AHA373" s="35"/>
      <c r="AHB373" s="35"/>
      <c r="AHC373" s="35"/>
      <c r="AHD373" s="35"/>
      <c r="AHE373" s="35"/>
      <c r="AHF373" s="35"/>
      <c r="AHG373" s="35"/>
      <c r="AHH373" s="35"/>
      <c r="AHI373" s="35"/>
      <c r="AHJ373" s="35"/>
      <c r="AHK373" s="35"/>
      <c r="AHL373" s="35"/>
      <c r="AHM373" s="35"/>
      <c r="AHN373" s="35"/>
      <c r="AHO373" s="35"/>
      <c r="AHP373" s="35"/>
      <c r="AHQ373" s="35"/>
      <c r="AHR373" s="35"/>
      <c r="AHS373" s="35"/>
      <c r="AHT373" s="35"/>
      <c r="AHU373" s="35"/>
      <c r="AHV373" s="35"/>
      <c r="AHW373" s="35"/>
      <c r="AHX373" s="35"/>
      <c r="AHY373" s="35"/>
      <c r="AHZ373" s="35"/>
      <c r="AIA373" s="35"/>
      <c r="AIB373" s="35">
        <v>2446005</v>
      </c>
    </row>
    <row r="374" spans="1:912" x14ac:dyDescent="0.5">
      <c r="A374" s="34" t="s">
        <v>43</v>
      </c>
      <c r="B374" s="34" t="s">
        <v>2663</v>
      </c>
      <c r="C374" s="34" t="s">
        <v>2664</v>
      </c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>
        <v>18102000</v>
      </c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>
        <v>4580000</v>
      </c>
      <c r="BY374" s="35"/>
      <c r="BZ374" s="35"/>
      <c r="CA374" s="35"/>
      <c r="CB374" s="35"/>
      <c r="CC374" s="35"/>
      <c r="CD374" s="35"/>
      <c r="CE374" s="35"/>
      <c r="CF374" s="35"/>
      <c r="CG374" s="35">
        <v>21021000</v>
      </c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>
        <v>43703000</v>
      </c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>
        <v>12201000</v>
      </c>
      <c r="EP374" s="35"/>
      <c r="EQ374" s="35"/>
      <c r="ER374" s="35"/>
      <c r="ES374" s="35"/>
      <c r="ET374" s="35"/>
      <c r="EU374" s="35"/>
      <c r="EV374" s="35"/>
      <c r="EW374" s="35"/>
      <c r="EX374" s="35">
        <v>12201000</v>
      </c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>
        <v>95000</v>
      </c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>
        <v>95000</v>
      </c>
      <c r="MK374" s="35">
        <v>15729000</v>
      </c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>
        <v>17199000</v>
      </c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>
        <v>6762000</v>
      </c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>
        <v>145000</v>
      </c>
      <c r="OX374" s="35"/>
      <c r="OY374" s="35"/>
      <c r="OZ374" s="35"/>
      <c r="PA374" s="35"/>
      <c r="PB374" s="35"/>
      <c r="PC374" s="35"/>
      <c r="PD374" s="35"/>
      <c r="PE374" s="35"/>
      <c r="PF374" s="35">
        <v>39835000</v>
      </c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  <c r="QN374" s="35"/>
      <c r="QO374" s="35"/>
      <c r="QP374" s="35"/>
      <c r="QQ374" s="35"/>
      <c r="QR374" s="35"/>
      <c r="QS374" s="35"/>
      <c r="QT374" s="35"/>
      <c r="QU374" s="35"/>
      <c r="QV374" s="35"/>
      <c r="QW374" s="35"/>
      <c r="QX374" s="35"/>
      <c r="QY374" s="35"/>
      <c r="QZ374" s="35"/>
      <c r="RA374" s="35"/>
      <c r="RB374" s="35"/>
      <c r="RC374" s="35"/>
      <c r="RD374" s="35"/>
      <c r="RE374" s="35"/>
      <c r="RF374" s="35"/>
      <c r="RG374" s="35"/>
      <c r="RH374" s="35"/>
      <c r="RI374" s="35"/>
      <c r="RJ374" s="35"/>
      <c r="RK374" s="35"/>
      <c r="RL374" s="35"/>
      <c r="RM374" s="35"/>
      <c r="RN374" s="35"/>
      <c r="RO374" s="35"/>
      <c r="RP374" s="35"/>
      <c r="RQ374" s="35"/>
      <c r="RR374" s="35"/>
      <c r="RS374" s="35"/>
      <c r="RT374" s="35"/>
      <c r="RU374" s="35"/>
      <c r="RV374" s="35"/>
      <c r="RW374" s="35"/>
      <c r="RX374" s="35"/>
      <c r="RY374" s="35"/>
      <c r="RZ374" s="35"/>
      <c r="SA374" s="35"/>
      <c r="SB374" s="35"/>
      <c r="SC374" s="35"/>
      <c r="SD374" s="35"/>
      <c r="SE374" s="35"/>
      <c r="SF374" s="35"/>
      <c r="SG374" s="35"/>
      <c r="SH374" s="35"/>
      <c r="SI374" s="35"/>
      <c r="SJ374" s="35"/>
      <c r="SK374" s="35"/>
      <c r="SL374" s="35"/>
      <c r="SM374" s="35"/>
      <c r="SN374" s="35"/>
      <c r="SO374" s="35"/>
      <c r="SP374" s="35"/>
      <c r="SQ374" s="35"/>
      <c r="SR374" s="35"/>
      <c r="SS374" s="35"/>
      <c r="ST374" s="35"/>
      <c r="SU374" s="35"/>
      <c r="SV374" s="35"/>
      <c r="SW374" s="35"/>
      <c r="SX374" s="35"/>
      <c r="SY374" s="35"/>
      <c r="SZ374" s="35"/>
      <c r="TA374" s="35"/>
      <c r="TB374" s="35"/>
      <c r="TC374" s="35"/>
      <c r="TD374" s="35"/>
      <c r="TE374" s="35"/>
      <c r="TF374" s="35"/>
      <c r="TG374" s="35"/>
      <c r="TH374" s="35"/>
      <c r="TI374" s="35"/>
      <c r="TJ374" s="35"/>
      <c r="TK374" s="35"/>
      <c r="TL374" s="35"/>
      <c r="TM374" s="35"/>
      <c r="TN374" s="35"/>
      <c r="TO374" s="35"/>
      <c r="TP374" s="35"/>
      <c r="TQ374" s="35"/>
      <c r="TR374" s="35"/>
      <c r="TS374" s="35"/>
      <c r="TT374" s="35"/>
      <c r="TU374" s="35"/>
      <c r="TV374" s="35"/>
      <c r="TW374" s="35"/>
      <c r="TX374" s="35"/>
      <c r="TY374" s="35"/>
      <c r="TZ374" s="35"/>
      <c r="UA374" s="35"/>
      <c r="UB374" s="35"/>
      <c r="UC374" s="35"/>
      <c r="UD374" s="35"/>
      <c r="UE374" s="35"/>
      <c r="UF374" s="35"/>
      <c r="UG374" s="35"/>
      <c r="UH374" s="35"/>
      <c r="UI374" s="35"/>
      <c r="UJ374" s="35"/>
      <c r="UK374" s="35"/>
      <c r="UL374" s="35"/>
      <c r="UM374" s="35"/>
      <c r="UN374" s="35"/>
      <c r="UO374" s="35"/>
      <c r="UP374" s="35"/>
      <c r="UQ374" s="35"/>
      <c r="UR374" s="35"/>
      <c r="US374" s="35"/>
      <c r="UT374" s="35"/>
      <c r="UU374" s="35"/>
      <c r="UV374" s="35"/>
      <c r="UW374" s="35"/>
      <c r="UX374" s="35"/>
      <c r="UY374" s="35"/>
      <c r="UZ374" s="35"/>
      <c r="VA374" s="35"/>
      <c r="VB374" s="35"/>
      <c r="VC374" s="35"/>
      <c r="VD374" s="35"/>
      <c r="VE374" s="35"/>
      <c r="VF374" s="35"/>
      <c r="VG374" s="35"/>
      <c r="VH374" s="35"/>
      <c r="VI374" s="35"/>
      <c r="VJ374" s="35"/>
      <c r="VK374" s="35"/>
      <c r="VL374" s="35"/>
      <c r="VM374" s="35"/>
      <c r="VN374" s="35"/>
      <c r="VO374" s="35"/>
      <c r="VP374" s="35"/>
      <c r="VQ374" s="35"/>
      <c r="VR374" s="35"/>
      <c r="VS374" s="35">
        <v>7203000</v>
      </c>
      <c r="VT374" s="35"/>
      <c r="VU374" s="35"/>
      <c r="VV374" s="35"/>
      <c r="VW374" s="35"/>
      <c r="VX374" s="35"/>
      <c r="VY374" s="35"/>
      <c r="VZ374" s="35"/>
      <c r="WA374" s="35"/>
      <c r="WB374" s="35"/>
      <c r="WC374" s="35"/>
      <c r="WD374" s="35"/>
      <c r="WE374" s="35"/>
      <c r="WF374" s="35"/>
      <c r="WG374" s="35"/>
      <c r="WH374" s="35">
        <v>18274500</v>
      </c>
      <c r="WI374" s="35"/>
      <c r="WJ374" s="35"/>
      <c r="WK374" s="35"/>
      <c r="WL374" s="35"/>
      <c r="WM374" s="35"/>
      <c r="WN374" s="35"/>
      <c r="WO374" s="35"/>
      <c r="WP374" s="35"/>
      <c r="WQ374" s="35"/>
      <c r="WR374" s="35"/>
      <c r="WS374" s="35"/>
      <c r="WT374" s="35"/>
      <c r="WU374" s="35"/>
      <c r="WV374" s="35"/>
      <c r="WW374" s="35"/>
      <c r="WX374" s="35"/>
      <c r="WY374" s="35"/>
      <c r="WZ374" s="35"/>
      <c r="XA374" s="35"/>
      <c r="XB374" s="35"/>
      <c r="XC374" s="35"/>
      <c r="XD374" s="35"/>
      <c r="XE374" s="35"/>
      <c r="XF374" s="35"/>
      <c r="XG374" s="35"/>
      <c r="XH374" s="35"/>
      <c r="XI374" s="35"/>
      <c r="XJ374" s="35"/>
      <c r="XK374" s="35"/>
      <c r="XL374" s="35"/>
      <c r="XM374" s="35"/>
      <c r="XN374" s="35"/>
      <c r="XO374" s="35"/>
      <c r="XP374" s="35"/>
      <c r="XQ374" s="35"/>
      <c r="XR374" s="35"/>
      <c r="XS374" s="35"/>
      <c r="XT374" s="35"/>
      <c r="XU374" s="35"/>
      <c r="XV374" s="35"/>
      <c r="XW374" s="35"/>
      <c r="XX374" s="35"/>
      <c r="XY374" s="35"/>
      <c r="XZ374" s="35"/>
      <c r="YA374" s="35"/>
      <c r="YB374" s="35"/>
      <c r="YC374" s="35"/>
      <c r="YD374" s="35"/>
      <c r="YE374" s="35"/>
      <c r="YF374" s="35"/>
      <c r="YG374" s="35"/>
      <c r="YH374" s="35"/>
      <c r="YI374" s="35"/>
      <c r="YJ374" s="35"/>
      <c r="YK374" s="35"/>
      <c r="YL374" s="35"/>
      <c r="YM374" s="35"/>
      <c r="YN374" s="35"/>
      <c r="YO374" s="35"/>
      <c r="YP374" s="35"/>
      <c r="YQ374" s="35"/>
      <c r="YR374" s="35"/>
      <c r="YS374" s="35"/>
      <c r="YT374" s="35"/>
      <c r="YU374" s="35"/>
      <c r="YV374" s="35"/>
      <c r="YW374" s="35"/>
      <c r="YX374" s="35"/>
      <c r="YY374" s="35"/>
      <c r="YZ374" s="35"/>
      <c r="ZA374" s="35"/>
      <c r="ZB374" s="35"/>
      <c r="ZC374" s="35">
        <v>25477500</v>
      </c>
      <c r="ZD374" s="35"/>
      <c r="ZE374" s="35"/>
      <c r="ZF374" s="35"/>
      <c r="ZG374" s="35"/>
      <c r="ZH374" s="35"/>
      <c r="ZI374" s="35"/>
      <c r="ZJ374" s="35"/>
      <c r="ZK374" s="35">
        <v>205000</v>
      </c>
      <c r="ZL374" s="35"/>
      <c r="ZM374" s="35"/>
      <c r="ZN374" s="35"/>
      <c r="ZO374" s="35"/>
      <c r="ZP374" s="35"/>
      <c r="ZQ374" s="35"/>
      <c r="ZR374" s="35"/>
      <c r="ZS374" s="35"/>
      <c r="ZT374" s="35">
        <v>8820000</v>
      </c>
      <c r="ZU374" s="35"/>
      <c r="ZV374" s="35"/>
      <c r="ZW374" s="35"/>
      <c r="ZX374" s="35"/>
      <c r="ZY374" s="35"/>
      <c r="ZZ374" s="35"/>
      <c r="AAA374" s="35"/>
      <c r="AAB374" s="35"/>
      <c r="AAC374" s="35"/>
      <c r="AAD374" s="35"/>
      <c r="AAE374" s="35"/>
      <c r="AAF374" s="35"/>
      <c r="AAG374" s="35"/>
      <c r="AAH374" s="35"/>
      <c r="AAI374" s="35"/>
      <c r="AAJ374" s="35"/>
      <c r="AAK374" s="35"/>
      <c r="AAL374" s="35"/>
      <c r="AAM374" s="35"/>
      <c r="AAN374" s="35"/>
      <c r="AAO374" s="35"/>
      <c r="AAP374" s="35"/>
      <c r="AAQ374" s="35"/>
      <c r="AAR374" s="35"/>
      <c r="AAS374" s="35"/>
      <c r="AAT374" s="35"/>
      <c r="AAU374" s="35"/>
      <c r="AAV374" s="35"/>
      <c r="AAW374" s="35">
        <v>19551000</v>
      </c>
      <c r="AAX374" s="35">
        <v>0</v>
      </c>
      <c r="AAY374" s="35"/>
      <c r="AAZ374" s="35"/>
      <c r="ABA374" s="35"/>
      <c r="ABB374" s="35"/>
      <c r="ABC374" s="35"/>
      <c r="ABD374" s="35"/>
      <c r="ABE374" s="35"/>
      <c r="ABF374" s="35"/>
      <c r="ABG374" s="35"/>
      <c r="ABH374" s="35"/>
      <c r="ABI374" s="35"/>
      <c r="ABJ374" s="35"/>
      <c r="ABK374" s="35"/>
      <c r="ABL374" s="35"/>
      <c r="ABM374" s="35"/>
      <c r="ABN374" s="35"/>
      <c r="ABO374" s="35"/>
      <c r="ABP374" s="35"/>
      <c r="ABQ374" s="35"/>
      <c r="ABR374" s="35"/>
      <c r="ABS374" s="35"/>
      <c r="ABT374" s="35"/>
      <c r="ABU374" s="35"/>
      <c r="ABV374" s="35"/>
      <c r="ABW374" s="35">
        <v>28576000</v>
      </c>
      <c r="ABX374" s="35"/>
      <c r="ABY374" s="35"/>
      <c r="ABZ374" s="35"/>
      <c r="ACA374" s="35"/>
      <c r="ACB374" s="35"/>
      <c r="ACC374" s="35"/>
      <c r="ACD374" s="35"/>
      <c r="ACE374" s="35"/>
      <c r="ACF374" s="35"/>
      <c r="ACG374" s="35"/>
      <c r="ACH374" s="35"/>
      <c r="ACI374" s="35"/>
      <c r="ACJ374" s="35"/>
      <c r="ACK374" s="35"/>
      <c r="ACL374" s="35"/>
      <c r="ACM374" s="35"/>
      <c r="ACN374" s="35"/>
      <c r="ACO374" s="35"/>
      <c r="ACP374" s="35"/>
      <c r="ACQ374" s="35"/>
      <c r="ACR374" s="35">
        <v>12834000</v>
      </c>
      <c r="ACS374" s="35"/>
      <c r="ACT374" s="35"/>
      <c r="ACU374" s="35"/>
      <c r="ACV374" s="35"/>
      <c r="ACW374" s="35"/>
      <c r="ACX374" s="35"/>
      <c r="ACY374" s="35"/>
      <c r="ACZ374" s="35"/>
      <c r="ADA374" s="35"/>
      <c r="ADB374" s="35"/>
      <c r="ADC374" s="35"/>
      <c r="ADD374" s="35"/>
      <c r="ADE374" s="35"/>
      <c r="ADF374" s="35"/>
      <c r="ADG374" s="35"/>
      <c r="ADH374" s="35"/>
      <c r="ADI374" s="35"/>
      <c r="ADJ374" s="35"/>
      <c r="ADK374" s="35"/>
      <c r="ADL374" s="35"/>
      <c r="ADM374" s="35"/>
      <c r="ADN374" s="35"/>
      <c r="ADO374" s="35"/>
      <c r="ADP374" s="35"/>
      <c r="ADQ374" s="35"/>
      <c r="ADR374" s="35"/>
      <c r="ADS374" s="35"/>
      <c r="ADT374" s="35"/>
      <c r="ADU374" s="35"/>
      <c r="ADV374" s="35"/>
      <c r="ADW374" s="35"/>
      <c r="ADX374" s="35"/>
      <c r="ADY374" s="35"/>
      <c r="ADZ374" s="35"/>
      <c r="AEA374" s="35"/>
      <c r="AEB374" s="35"/>
      <c r="AEC374" s="35"/>
      <c r="AED374" s="35"/>
      <c r="AEE374" s="35"/>
      <c r="AEF374" s="35"/>
      <c r="AEG374" s="35"/>
      <c r="AEH374" s="35"/>
      <c r="AEI374" s="35"/>
      <c r="AEJ374" s="35"/>
      <c r="AEK374" s="35"/>
      <c r="AEL374" s="35"/>
      <c r="AEM374" s="35"/>
      <c r="AEN374" s="35"/>
      <c r="AEO374" s="35"/>
      <c r="AEP374" s="35"/>
      <c r="AEQ374" s="35"/>
      <c r="AER374" s="35"/>
      <c r="AES374" s="35"/>
      <c r="AET374" s="35"/>
      <c r="AEU374" s="35"/>
      <c r="AEV374" s="35"/>
      <c r="AEW374" s="35"/>
      <c r="AEX374" s="35"/>
      <c r="AEY374" s="35"/>
      <c r="AEZ374" s="35">
        <v>12834000</v>
      </c>
      <c r="AFA374" s="35">
        <v>10143000</v>
      </c>
      <c r="AFB374" s="35"/>
      <c r="AFC374" s="35"/>
      <c r="AFD374" s="35"/>
      <c r="AFE374" s="35"/>
      <c r="AFF374" s="35"/>
      <c r="AFG374" s="35"/>
      <c r="AFH374" s="35"/>
      <c r="AFI374" s="35"/>
      <c r="AFJ374" s="35"/>
      <c r="AFK374" s="35"/>
      <c r="AFL374" s="35"/>
      <c r="AFM374" s="35"/>
      <c r="AFN374" s="35"/>
      <c r="AFO374" s="35"/>
      <c r="AFP374" s="35"/>
      <c r="AFQ374" s="35"/>
      <c r="AFR374" s="35"/>
      <c r="AFS374" s="35"/>
      <c r="AFT374" s="35"/>
      <c r="AFU374" s="35"/>
      <c r="AFV374" s="35"/>
      <c r="AFW374" s="35"/>
      <c r="AFX374" s="35"/>
      <c r="AFY374" s="35"/>
      <c r="AFZ374" s="35"/>
      <c r="AGA374" s="35"/>
      <c r="AGB374" s="35"/>
      <c r="AGC374" s="35"/>
      <c r="AGD374" s="35"/>
      <c r="AGE374" s="35"/>
      <c r="AGF374" s="35"/>
      <c r="AGG374" s="35"/>
      <c r="AGH374" s="35"/>
      <c r="AGI374" s="35"/>
      <c r="AGJ374" s="35"/>
      <c r="AGK374" s="35"/>
      <c r="AGL374" s="35"/>
      <c r="AGM374" s="35"/>
      <c r="AGN374" s="35"/>
      <c r="AGO374" s="35"/>
      <c r="AGP374" s="35"/>
      <c r="AGQ374" s="35"/>
      <c r="AGR374" s="35"/>
      <c r="AGS374" s="35"/>
      <c r="AGT374" s="35"/>
      <c r="AGU374" s="35">
        <v>5439000</v>
      </c>
      <c r="AGV374" s="35"/>
      <c r="AGW374" s="35"/>
      <c r="AGX374" s="35"/>
      <c r="AGY374" s="35"/>
      <c r="AGZ374" s="35"/>
      <c r="AHA374" s="35"/>
      <c r="AHB374" s="35"/>
      <c r="AHC374" s="35">
        <v>17052000</v>
      </c>
      <c r="AHD374" s="35">
        <v>10437000</v>
      </c>
      <c r="AHE374" s="35"/>
      <c r="AHF374" s="35"/>
      <c r="AHG374" s="35"/>
      <c r="AHH374" s="35"/>
      <c r="AHI374" s="35"/>
      <c r="AHJ374" s="35"/>
      <c r="AHK374" s="35"/>
      <c r="AHL374" s="35"/>
      <c r="AHM374" s="35"/>
      <c r="AHN374" s="35"/>
      <c r="AHO374" s="35"/>
      <c r="AHP374" s="35"/>
      <c r="AHQ374" s="35"/>
      <c r="AHR374" s="35"/>
      <c r="AHS374" s="35"/>
      <c r="AHT374" s="35"/>
      <c r="AHU374" s="35"/>
      <c r="AHV374" s="35"/>
      <c r="AHW374" s="35"/>
      <c r="AHX374" s="35"/>
      <c r="AHY374" s="35"/>
      <c r="AHZ374" s="35"/>
      <c r="AIA374" s="35">
        <v>43071000</v>
      </c>
      <c r="AIB374" s="35">
        <v>205792500</v>
      </c>
    </row>
    <row r="375" spans="1:912" x14ac:dyDescent="0.5">
      <c r="A375" s="34" t="s">
        <v>43</v>
      </c>
      <c r="B375" s="34" t="s">
        <v>2665</v>
      </c>
      <c r="C375" s="34" t="s">
        <v>2666</v>
      </c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>
        <v>4300496.3499999996</v>
      </c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>
        <v>4300496.3499999996</v>
      </c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>
        <v>3524003.34</v>
      </c>
      <c r="DX375" s="35"/>
      <c r="DY375" s="35"/>
      <c r="DZ375" s="35"/>
      <c r="EA375" s="35"/>
      <c r="EB375" s="35"/>
      <c r="EC375" s="35"/>
      <c r="ED375" s="35"/>
      <c r="EE375" s="35">
        <v>63380</v>
      </c>
      <c r="EF375" s="35"/>
      <c r="EG375" s="35"/>
      <c r="EH375" s="35"/>
      <c r="EI375" s="35"/>
      <c r="EJ375" s="35"/>
      <c r="EK375" s="35"/>
      <c r="EL375" s="35"/>
      <c r="EM375" s="35"/>
      <c r="EN375" s="35"/>
      <c r="EO375" s="35">
        <v>305281</v>
      </c>
      <c r="EP375" s="35"/>
      <c r="EQ375" s="35"/>
      <c r="ER375" s="35"/>
      <c r="ES375" s="35"/>
      <c r="ET375" s="35"/>
      <c r="EU375" s="35"/>
      <c r="EV375" s="35">
        <v>47308</v>
      </c>
      <c r="EW375" s="35"/>
      <c r="EX375" s="35">
        <v>3939972.34</v>
      </c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>
        <v>958600</v>
      </c>
      <c r="JR375" s="35"/>
      <c r="JS375" s="35"/>
      <c r="JT375" s="35"/>
      <c r="JU375" s="35">
        <v>958600</v>
      </c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>
        <v>480</v>
      </c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>
        <v>480</v>
      </c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>
        <v>1009542.5</v>
      </c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  <c r="QN375" s="35"/>
      <c r="QO375" s="35"/>
      <c r="QP375" s="35"/>
      <c r="QQ375" s="35"/>
      <c r="QR375" s="35"/>
      <c r="QS375" s="35"/>
      <c r="QT375" s="35"/>
      <c r="QU375" s="35"/>
      <c r="QV375" s="35"/>
      <c r="QW375" s="35"/>
      <c r="QX375" s="35"/>
      <c r="QY375" s="35"/>
      <c r="QZ375" s="35"/>
      <c r="RA375" s="35"/>
      <c r="RB375" s="35"/>
      <c r="RC375" s="35"/>
      <c r="RD375" s="35"/>
      <c r="RE375" s="35"/>
      <c r="RF375" s="35"/>
      <c r="RG375" s="35"/>
      <c r="RH375" s="35"/>
      <c r="RI375" s="35"/>
      <c r="RJ375" s="35"/>
      <c r="RK375" s="35"/>
      <c r="RL375" s="35"/>
      <c r="RM375" s="35"/>
      <c r="RN375" s="35"/>
      <c r="RO375" s="35"/>
      <c r="RP375" s="35"/>
      <c r="RQ375" s="35"/>
      <c r="RR375" s="35"/>
      <c r="RS375" s="35"/>
      <c r="RT375" s="35"/>
      <c r="RU375" s="35"/>
      <c r="RV375" s="35"/>
      <c r="RW375" s="35"/>
      <c r="RX375" s="35"/>
      <c r="RY375" s="35"/>
      <c r="RZ375" s="35"/>
      <c r="SA375" s="35"/>
      <c r="SB375" s="35"/>
      <c r="SC375" s="35"/>
      <c r="SD375" s="35"/>
      <c r="SE375" s="35"/>
      <c r="SF375" s="35">
        <v>1009542.5</v>
      </c>
      <c r="SG375" s="35"/>
      <c r="SH375" s="35"/>
      <c r="SI375" s="35"/>
      <c r="SJ375" s="35"/>
      <c r="SK375" s="35"/>
      <c r="SL375" s="35"/>
      <c r="SM375" s="35"/>
      <c r="SN375" s="35"/>
      <c r="SO375" s="35"/>
      <c r="SP375" s="35"/>
      <c r="SQ375" s="35"/>
      <c r="SR375" s="35"/>
      <c r="SS375" s="35"/>
      <c r="ST375" s="35"/>
      <c r="SU375" s="35"/>
      <c r="SV375" s="35"/>
      <c r="SW375" s="35"/>
      <c r="SX375" s="35"/>
      <c r="SY375" s="35"/>
      <c r="SZ375" s="35"/>
      <c r="TA375" s="35"/>
      <c r="TB375" s="35"/>
      <c r="TC375" s="35"/>
      <c r="TD375" s="35"/>
      <c r="TE375" s="35"/>
      <c r="TF375" s="35"/>
      <c r="TG375" s="35"/>
      <c r="TH375" s="35"/>
      <c r="TI375" s="35"/>
      <c r="TJ375" s="35"/>
      <c r="TK375" s="35"/>
      <c r="TL375" s="35"/>
      <c r="TM375" s="35"/>
      <c r="TN375" s="35"/>
      <c r="TO375" s="35">
        <v>2030</v>
      </c>
      <c r="TP375" s="35"/>
      <c r="TQ375" s="35"/>
      <c r="TR375" s="35"/>
      <c r="TS375" s="35"/>
      <c r="TT375" s="35"/>
      <c r="TU375" s="35"/>
      <c r="TV375" s="35"/>
      <c r="TW375" s="35"/>
      <c r="TX375" s="35"/>
      <c r="TY375" s="35"/>
      <c r="TZ375" s="35"/>
      <c r="UA375" s="35"/>
      <c r="UB375" s="35"/>
      <c r="UC375" s="35"/>
      <c r="UD375" s="35"/>
      <c r="UE375" s="35"/>
      <c r="UF375" s="35"/>
      <c r="UG375" s="35"/>
      <c r="UH375" s="35"/>
      <c r="UI375" s="35"/>
      <c r="UJ375" s="35"/>
      <c r="UK375" s="35"/>
      <c r="UL375" s="35"/>
      <c r="UM375" s="35"/>
      <c r="UN375" s="35"/>
      <c r="UO375" s="35"/>
      <c r="UP375" s="35"/>
      <c r="UQ375" s="35"/>
      <c r="UR375" s="35"/>
      <c r="US375" s="35"/>
      <c r="UT375" s="35"/>
      <c r="UU375" s="35"/>
      <c r="UV375" s="35">
        <v>1651581.89</v>
      </c>
      <c r="UW375" s="35"/>
      <c r="UX375" s="35"/>
      <c r="UY375" s="35">
        <v>293223.17</v>
      </c>
      <c r="UZ375" s="35"/>
      <c r="VA375" s="35"/>
      <c r="VB375" s="35"/>
      <c r="VC375" s="35"/>
      <c r="VD375" s="35"/>
      <c r="VE375" s="35"/>
      <c r="VF375" s="35"/>
      <c r="VG375" s="35"/>
      <c r="VH375" s="35"/>
      <c r="VI375" s="35"/>
      <c r="VJ375" s="35"/>
      <c r="VK375" s="35"/>
      <c r="VL375" s="35"/>
      <c r="VM375" s="35"/>
      <c r="VN375" s="35"/>
      <c r="VO375" s="35"/>
      <c r="VP375" s="35"/>
      <c r="VQ375" s="35">
        <v>1946835.0599999998</v>
      </c>
      <c r="VR375" s="35"/>
      <c r="VS375" s="35"/>
      <c r="VT375" s="35"/>
      <c r="VU375" s="35"/>
      <c r="VV375" s="35"/>
      <c r="VW375" s="35"/>
      <c r="VX375" s="35"/>
      <c r="VY375" s="35"/>
      <c r="VZ375" s="35"/>
      <c r="WA375" s="35"/>
      <c r="WB375" s="35"/>
      <c r="WC375" s="35"/>
      <c r="WD375" s="35"/>
      <c r="WE375" s="35"/>
      <c r="WF375" s="35"/>
      <c r="WG375" s="35"/>
      <c r="WH375" s="35"/>
      <c r="WI375" s="35"/>
      <c r="WJ375" s="35"/>
      <c r="WK375" s="35"/>
      <c r="WL375" s="35"/>
      <c r="WM375" s="35"/>
      <c r="WN375" s="35"/>
      <c r="WO375" s="35"/>
      <c r="WP375" s="35"/>
      <c r="WQ375" s="35"/>
      <c r="WR375" s="35"/>
      <c r="WS375" s="35"/>
      <c r="WT375" s="35"/>
      <c r="WU375" s="35"/>
      <c r="WV375" s="35"/>
      <c r="WW375" s="35"/>
      <c r="WX375" s="35"/>
      <c r="WY375" s="35"/>
      <c r="WZ375" s="35"/>
      <c r="XA375" s="35"/>
      <c r="XB375" s="35"/>
      <c r="XC375" s="35"/>
      <c r="XD375" s="35"/>
      <c r="XE375" s="35"/>
      <c r="XF375" s="35"/>
      <c r="XG375" s="35"/>
      <c r="XH375" s="35"/>
      <c r="XI375" s="35"/>
      <c r="XJ375" s="35"/>
      <c r="XK375" s="35"/>
      <c r="XL375" s="35"/>
      <c r="XM375" s="35"/>
      <c r="XN375" s="35"/>
      <c r="XO375" s="35"/>
      <c r="XP375" s="35"/>
      <c r="XQ375" s="35"/>
      <c r="XR375" s="35"/>
      <c r="XS375" s="35"/>
      <c r="XT375" s="35"/>
      <c r="XU375" s="35"/>
      <c r="XV375" s="35"/>
      <c r="XW375" s="35"/>
      <c r="XX375" s="35"/>
      <c r="XY375" s="35"/>
      <c r="XZ375" s="35"/>
      <c r="YA375" s="35"/>
      <c r="YB375" s="35"/>
      <c r="YC375" s="35"/>
      <c r="YD375" s="35"/>
      <c r="YE375" s="35"/>
      <c r="YF375" s="35">
        <v>3200</v>
      </c>
      <c r="YG375" s="35"/>
      <c r="YH375" s="35"/>
      <c r="YI375" s="35"/>
      <c r="YJ375" s="35"/>
      <c r="YK375" s="35"/>
      <c r="YL375" s="35">
        <v>800</v>
      </c>
      <c r="YM375" s="35"/>
      <c r="YN375" s="35"/>
      <c r="YO375" s="35"/>
      <c r="YP375" s="35"/>
      <c r="YQ375" s="35"/>
      <c r="YR375" s="35"/>
      <c r="YS375" s="35"/>
      <c r="YT375" s="35"/>
      <c r="YU375" s="35"/>
      <c r="YV375" s="35"/>
      <c r="YW375" s="35"/>
      <c r="YX375" s="35"/>
      <c r="YY375" s="35"/>
      <c r="YZ375" s="35"/>
      <c r="ZA375" s="35"/>
      <c r="ZB375" s="35"/>
      <c r="ZC375" s="35">
        <v>4000</v>
      </c>
      <c r="ZD375" s="35"/>
      <c r="ZE375" s="35"/>
      <c r="ZF375" s="35"/>
      <c r="ZG375" s="35"/>
      <c r="ZH375" s="35"/>
      <c r="ZI375" s="35"/>
      <c r="ZJ375" s="35"/>
      <c r="ZK375" s="35"/>
      <c r="ZL375" s="35"/>
      <c r="ZM375" s="35"/>
      <c r="ZN375" s="35"/>
      <c r="ZO375" s="35"/>
      <c r="ZP375" s="35"/>
      <c r="ZQ375" s="35"/>
      <c r="ZR375" s="35"/>
      <c r="ZS375" s="35"/>
      <c r="ZT375" s="35"/>
      <c r="ZU375" s="35"/>
      <c r="ZV375" s="35"/>
      <c r="ZW375" s="35"/>
      <c r="ZX375" s="35"/>
      <c r="ZY375" s="35"/>
      <c r="ZZ375" s="35"/>
      <c r="AAA375" s="35"/>
      <c r="AAB375" s="35"/>
      <c r="AAC375" s="35"/>
      <c r="AAD375" s="35"/>
      <c r="AAE375" s="35"/>
      <c r="AAF375" s="35"/>
      <c r="AAG375" s="35"/>
      <c r="AAH375" s="35"/>
      <c r="AAI375" s="35"/>
      <c r="AAJ375" s="35"/>
      <c r="AAK375" s="35"/>
      <c r="AAL375" s="35"/>
      <c r="AAM375" s="35"/>
      <c r="AAN375" s="35"/>
      <c r="AAO375" s="35"/>
      <c r="AAP375" s="35">
        <v>370930</v>
      </c>
      <c r="AAQ375" s="35"/>
      <c r="AAR375" s="35"/>
      <c r="AAS375" s="35"/>
      <c r="AAT375" s="35"/>
      <c r="AAU375" s="35"/>
      <c r="AAV375" s="35"/>
      <c r="AAW375" s="35">
        <v>12</v>
      </c>
      <c r="AAX375" s="35">
        <v>0</v>
      </c>
      <c r="AAY375" s="35"/>
      <c r="AAZ375" s="35"/>
      <c r="ABA375" s="35"/>
      <c r="ABB375" s="35"/>
      <c r="ABC375" s="35"/>
      <c r="ABD375" s="35"/>
      <c r="ABE375" s="35"/>
      <c r="ABF375" s="35"/>
      <c r="ABG375" s="35"/>
      <c r="ABH375" s="35"/>
      <c r="ABI375" s="35"/>
      <c r="ABJ375" s="35"/>
      <c r="ABK375" s="35"/>
      <c r="ABL375" s="35"/>
      <c r="ABM375" s="35"/>
      <c r="ABN375" s="35"/>
      <c r="ABO375" s="35"/>
      <c r="ABP375" s="35"/>
      <c r="ABQ375" s="35"/>
      <c r="ABR375" s="35"/>
      <c r="ABS375" s="35"/>
      <c r="ABT375" s="35"/>
      <c r="ABU375" s="35"/>
      <c r="ABV375" s="35"/>
      <c r="ABW375" s="35">
        <v>370942</v>
      </c>
      <c r="ABX375" s="35">
        <v>185770.5</v>
      </c>
      <c r="ABY375" s="35"/>
      <c r="ABZ375" s="35"/>
      <c r="ACA375" s="35"/>
      <c r="ACB375" s="35"/>
      <c r="ACC375" s="35"/>
      <c r="ACD375" s="35"/>
      <c r="ACE375" s="35"/>
      <c r="ACF375" s="35"/>
      <c r="ACG375" s="35"/>
      <c r="ACH375" s="35"/>
      <c r="ACI375" s="35"/>
      <c r="ACJ375" s="35"/>
      <c r="ACK375" s="35"/>
      <c r="ACL375" s="35"/>
      <c r="ACM375" s="35"/>
      <c r="ACN375" s="35"/>
      <c r="ACO375" s="35"/>
      <c r="ACP375" s="35"/>
      <c r="ACQ375" s="35"/>
      <c r="ACR375" s="35"/>
      <c r="ACS375" s="35"/>
      <c r="ACT375" s="35"/>
      <c r="ACU375" s="35"/>
      <c r="ACV375" s="35"/>
      <c r="ACW375" s="35"/>
      <c r="ACX375" s="35"/>
      <c r="ACY375" s="35"/>
      <c r="ACZ375" s="35"/>
      <c r="ADA375" s="35"/>
      <c r="ADB375" s="35"/>
      <c r="ADC375" s="35"/>
      <c r="ADD375" s="35"/>
      <c r="ADE375" s="35"/>
      <c r="ADF375" s="35"/>
      <c r="ADG375" s="35"/>
      <c r="ADH375" s="35"/>
      <c r="ADI375" s="35"/>
      <c r="ADJ375" s="35"/>
      <c r="ADK375" s="35"/>
      <c r="ADL375" s="35"/>
      <c r="ADM375" s="35"/>
      <c r="ADN375" s="35"/>
      <c r="ADO375" s="35"/>
      <c r="ADP375" s="35"/>
      <c r="ADQ375" s="35"/>
      <c r="ADR375" s="35"/>
      <c r="ADS375" s="35"/>
      <c r="ADT375" s="35"/>
      <c r="ADU375" s="35"/>
      <c r="ADV375" s="35"/>
      <c r="ADW375" s="35"/>
      <c r="ADX375" s="35"/>
      <c r="ADY375" s="35"/>
      <c r="ADZ375" s="35"/>
      <c r="AEA375" s="35"/>
      <c r="AEB375" s="35"/>
      <c r="AEC375" s="35"/>
      <c r="AED375" s="35"/>
      <c r="AEE375" s="35"/>
      <c r="AEF375" s="35">
        <v>2026550</v>
      </c>
      <c r="AEG375" s="35"/>
      <c r="AEH375" s="35"/>
      <c r="AEI375" s="35"/>
      <c r="AEJ375" s="35"/>
      <c r="AEK375" s="35"/>
      <c r="AEL375" s="35"/>
      <c r="AEM375" s="35"/>
      <c r="AEN375" s="35"/>
      <c r="AEO375" s="35"/>
      <c r="AEP375" s="35"/>
      <c r="AEQ375" s="35"/>
      <c r="AER375" s="35"/>
      <c r="AES375" s="35"/>
      <c r="AET375" s="35"/>
      <c r="AEU375" s="35"/>
      <c r="AEV375" s="35"/>
      <c r="AEW375" s="35"/>
      <c r="AEX375" s="35"/>
      <c r="AEY375" s="35"/>
      <c r="AEZ375" s="35">
        <v>2212320.5</v>
      </c>
      <c r="AFA375" s="35"/>
      <c r="AFB375" s="35"/>
      <c r="AFC375" s="35"/>
      <c r="AFD375" s="35"/>
      <c r="AFE375" s="35"/>
      <c r="AFF375" s="35"/>
      <c r="AFG375" s="35"/>
      <c r="AFH375" s="35"/>
      <c r="AFI375" s="35"/>
      <c r="AFJ375" s="35"/>
      <c r="AFK375" s="35"/>
      <c r="AFL375" s="35"/>
      <c r="AFM375" s="35"/>
      <c r="AFN375" s="35"/>
      <c r="AFO375" s="35"/>
      <c r="AFP375" s="35"/>
      <c r="AFQ375" s="35"/>
      <c r="AFR375" s="35"/>
      <c r="AFS375" s="35"/>
      <c r="AFT375" s="35"/>
      <c r="AFU375" s="35"/>
      <c r="AFV375" s="35"/>
      <c r="AFW375" s="35"/>
      <c r="AFX375" s="35"/>
      <c r="AFY375" s="35"/>
      <c r="AFZ375" s="35"/>
      <c r="AGA375" s="35"/>
      <c r="AGB375" s="35"/>
      <c r="AGC375" s="35"/>
      <c r="AGD375" s="35"/>
      <c r="AGE375" s="35"/>
      <c r="AGF375" s="35"/>
      <c r="AGG375" s="35"/>
      <c r="AGH375" s="35"/>
      <c r="AGI375" s="35"/>
      <c r="AGJ375" s="35"/>
      <c r="AGK375" s="35"/>
      <c r="AGL375" s="35"/>
      <c r="AGM375" s="35"/>
      <c r="AGN375" s="35"/>
      <c r="AGO375" s="35"/>
      <c r="AGP375" s="35"/>
      <c r="AGQ375" s="35"/>
      <c r="AGR375" s="35"/>
      <c r="AGS375" s="35"/>
      <c r="AGT375" s="35"/>
      <c r="AGU375" s="35"/>
      <c r="AGV375" s="35"/>
      <c r="AGW375" s="35"/>
      <c r="AGX375" s="35"/>
      <c r="AGY375" s="35"/>
      <c r="AGZ375" s="35"/>
      <c r="AHA375" s="35"/>
      <c r="AHB375" s="35"/>
      <c r="AHC375" s="35"/>
      <c r="AHD375" s="35"/>
      <c r="AHE375" s="35"/>
      <c r="AHF375" s="35"/>
      <c r="AHG375" s="35"/>
      <c r="AHH375" s="35"/>
      <c r="AHI375" s="35"/>
      <c r="AHJ375" s="35"/>
      <c r="AHK375" s="35"/>
      <c r="AHL375" s="35"/>
      <c r="AHM375" s="35"/>
      <c r="AHN375" s="35"/>
      <c r="AHO375" s="35"/>
      <c r="AHP375" s="35"/>
      <c r="AHQ375" s="35"/>
      <c r="AHR375" s="35"/>
      <c r="AHS375" s="35"/>
      <c r="AHT375" s="35"/>
      <c r="AHU375" s="35"/>
      <c r="AHV375" s="35"/>
      <c r="AHW375" s="35"/>
      <c r="AHX375" s="35"/>
      <c r="AHY375" s="35"/>
      <c r="AHZ375" s="35"/>
      <c r="AIA375" s="35"/>
      <c r="AIB375" s="35">
        <v>14743188.75</v>
      </c>
    </row>
    <row r="376" spans="1:912" x14ac:dyDescent="0.5">
      <c r="A376" s="34" t="s">
        <v>43</v>
      </c>
      <c r="B376" s="34" t="s">
        <v>2667</v>
      </c>
      <c r="C376" s="34" t="s">
        <v>2668</v>
      </c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>
        <v>819.84</v>
      </c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>
        <v>819.84</v>
      </c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>
        <v>2010762</v>
      </c>
      <c r="PZ376" s="35"/>
      <c r="QA376" s="35"/>
      <c r="QB376" s="35"/>
      <c r="QC376" s="35"/>
      <c r="QD376" s="35"/>
      <c r="QE376" s="35"/>
      <c r="QF376" s="35"/>
      <c r="QG376" s="35"/>
      <c r="QH376" s="35"/>
      <c r="QI376" s="35">
        <v>17942</v>
      </c>
      <c r="QJ376" s="35"/>
      <c r="QK376" s="35"/>
      <c r="QL376" s="35"/>
      <c r="QM376" s="35"/>
      <c r="QN376" s="35"/>
      <c r="QO376" s="35"/>
      <c r="QP376" s="35"/>
      <c r="QQ376" s="35"/>
      <c r="QR376" s="35"/>
      <c r="QS376" s="35"/>
      <c r="QT376" s="35"/>
      <c r="QU376" s="35"/>
      <c r="QV376" s="35"/>
      <c r="QW376" s="35"/>
      <c r="QX376" s="35"/>
      <c r="QY376" s="35"/>
      <c r="QZ376" s="35"/>
      <c r="RA376" s="35"/>
      <c r="RB376" s="35"/>
      <c r="RC376" s="35"/>
      <c r="RD376" s="35"/>
      <c r="RE376" s="35"/>
      <c r="RF376" s="35"/>
      <c r="RG376" s="35"/>
      <c r="RH376" s="35"/>
      <c r="RI376" s="35"/>
      <c r="RJ376" s="35"/>
      <c r="RK376" s="35"/>
      <c r="RL376" s="35"/>
      <c r="RM376" s="35"/>
      <c r="RN376" s="35"/>
      <c r="RO376" s="35"/>
      <c r="RP376" s="35"/>
      <c r="RQ376" s="35"/>
      <c r="RR376" s="35"/>
      <c r="RS376" s="35"/>
      <c r="RT376" s="35"/>
      <c r="RU376" s="35"/>
      <c r="RV376" s="35"/>
      <c r="RW376" s="35"/>
      <c r="RX376" s="35"/>
      <c r="RY376" s="35"/>
      <c r="RZ376" s="35"/>
      <c r="SA376" s="35"/>
      <c r="SB376" s="35"/>
      <c r="SC376" s="35"/>
      <c r="SD376" s="35"/>
      <c r="SE376" s="35"/>
      <c r="SF376" s="35">
        <v>2028704</v>
      </c>
      <c r="SG376" s="35"/>
      <c r="SH376" s="35"/>
      <c r="SI376" s="35"/>
      <c r="SJ376" s="35"/>
      <c r="SK376" s="35"/>
      <c r="SL376" s="35"/>
      <c r="SM376" s="35"/>
      <c r="SN376" s="35"/>
      <c r="SO376" s="35"/>
      <c r="SP376" s="35"/>
      <c r="SQ376" s="35"/>
      <c r="SR376" s="35"/>
      <c r="SS376" s="35"/>
      <c r="ST376" s="35"/>
      <c r="SU376" s="35"/>
      <c r="SV376" s="35"/>
      <c r="SW376" s="35"/>
      <c r="SX376" s="35"/>
      <c r="SY376" s="35"/>
      <c r="SZ376" s="35"/>
      <c r="TA376" s="35"/>
      <c r="TB376" s="35"/>
      <c r="TC376" s="35"/>
      <c r="TD376" s="35"/>
      <c r="TE376" s="35"/>
      <c r="TF376" s="35"/>
      <c r="TG376" s="35"/>
      <c r="TH376" s="35"/>
      <c r="TI376" s="35"/>
      <c r="TJ376" s="35"/>
      <c r="TK376" s="35"/>
      <c r="TL376" s="35"/>
      <c r="TM376" s="35"/>
      <c r="TN376" s="35"/>
      <c r="TO376" s="35"/>
      <c r="TP376" s="35"/>
      <c r="TQ376" s="35"/>
      <c r="TR376" s="35"/>
      <c r="TS376" s="35"/>
      <c r="TT376" s="35"/>
      <c r="TU376" s="35"/>
      <c r="TV376" s="35"/>
      <c r="TW376" s="35"/>
      <c r="TX376" s="35"/>
      <c r="TY376" s="35"/>
      <c r="TZ376" s="35"/>
      <c r="UA376" s="35"/>
      <c r="UB376" s="35"/>
      <c r="UC376" s="35"/>
      <c r="UD376" s="35"/>
      <c r="UE376" s="35"/>
      <c r="UF376" s="35"/>
      <c r="UG376" s="35"/>
      <c r="UH376" s="35"/>
      <c r="UI376" s="35"/>
      <c r="UJ376" s="35"/>
      <c r="UK376" s="35"/>
      <c r="UL376" s="35"/>
      <c r="UM376" s="35"/>
      <c r="UN376" s="35"/>
      <c r="UO376" s="35"/>
      <c r="UP376" s="35"/>
      <c r="UQ376" s="35"/>
      <c r="UR376" s="35"/>
      <c r="US376" s="35"/>
      <c r="UT376" s="35"/>
      <c r="UU376" s="35"/>
      <c r="UV376" s="35">
        <v>1356588.3</v>
      </c>
      <c r="UW376" s="35"/>
      <c r="UX376" s="35"/>
      <c r="UY376" s="35">
        <v>500031.77</v>
      </c>
      <c r="UZ376" s="35"/>
      <c r="VA376" s="35"/>
      <c r="VB376" s="35"/>
      <c r="VC376" s="35"/>
      <c r="VD376" s="35"/>
      <c r="VE376" s="35"/>
      <c r="VF376" s="35"/>
      <c r="VG376" s="35"/>
      <c r="VH376" s="35"/>
      <c r="VI376" s="35"/>
      <c r="VJ376" s="35"/>
      <c r="VK376" s="35"/>
      <c r="VL376" s="35"/>
      <c r="VM376" s="35"/>
      <c r="VN376" s="35"/>
      <c r="VO376" s="35"/>
      <c r="VP376" s="35"/>
      <c r="VQ376" s="35">
        <v>1856620.07</v>
      </c>
      <c r="VR376" s="35"/>
      <c r="VS376" s="35"/>
      <c r="VT376" s="35"/>
      <c r="VU376" s="35"/>
      <c r="VV376" s="35"/>
      <c r="VW376" s="35"/>
      <c r="VX376" s="35"/>
      <c r="VY376" s="35"/>
      <c r="VZ376" s="35"/>
      <c r="WA376" s="35"/>
      <c r="WB376" s="35"/>
      <c r="WC376" s="35"/>
      <c r="WD376" s="35"/>
      <c r="WE376" s="35"/>
      <c r="WF376" s="35"/>
      <c r="WG376" s="35"/>
      <c r="WH376" s="35"/>
      <c r="WI376" s="35"/>
      <c r="WJ376" s="35"/>
      <c r="WK376" s="35"/>
      <c r="WL376" s="35"/>
      <c r="WM376" s="35"/>
      <c r="WN376" s="35"/>
      <c r="WO376" s="35"/>
      <c r="WP376" s="35"/>
      <c r="WQ376" s="35"/>
      <c r="WR376" s="35"/>
      <c r="WS376" s="35"/>
      <c r="WT376" s="35"/>
      <c r="WU376" s="35"/>
      <c r="WV376" s="35"/>
      <c r="WW376" s="35"/>
      <c r="WX376" s="35"/>
      <c r="WY376" s="35"/>
      <c r="WZ376" s="35"/>
      <c r="XA376" s="35"/>
      <c r="XB376" s="35"/>
      <c r="XC376" s="35"/>
      <c r="XD376" s="35"/>
      <c r="XE376" s="35"/>
      <c r="XF376" s="35"/>
      <c r="XG376" s="35"/>
      <c r="XH376" s="35"/>
      <c r="XI376" s="35"/>
      <c r="XJ376" s="35"/>
      <c r="XK376" s="35"/>
      <c r="XL376" s="35"/>
      <c r="XM376" s="35"/>
      <c r="XN376" s="35"/>
      <c r="XO376" s="35"/>
      <c r="XP376" s="35"/>
      <c r="XQ376" s="35"/>
      <c r="XR376" s="35"/>
      <c r="XS376" s="35"/>
      <c r="XT376" s="35"/>
      <c r="XU376" s="35"/>
      <c r="XV376" s="35"/>
      <c r="XW376" s="35"/>
      <c r="XX376" s="35"/>
      <c r="XY376" s="35"/>
      <c r="XZ376" s="35"/>
      <c r="YA376" s="35"/>
      <c r="YB376" s="35"/>
      <c r="YC376" s="35"/>
      <c r="YD376" s="35"/>
      <c r="YE376" s="35"/>
      <c r="YF376" s="35"/>
      <c r="YG376" s="35"/>
      <c r="YH376" s="35"/>
      <c r="YI376" s="35"/>
      <c r="YJ376" s="35"/>
      <c r="YK376" s="35"/>
      <c r="YL376" s="35"/>
      <c r="YM376" s="35"/>
      <c r="YN376" s="35"/>
      <c r="YO376" s="35"/>
      <c r="YP376" s="35"/>
      <c r="YQ376" s="35"/>
      <c r="YR376" s="35"/>
      <c r="YS376" s="35"/>
      <c r="YT376" s="35"/>
      <c r="YU376" s="35"/>
      <c r="YV376" s="35"/>
      <c r="YW376" s="35"/>
      <c r="YX376" s="35"/>
      <c r="YY376" s="35"/>
      <c r="YZ376" s="35"/>
      <c r="ZA376" s="35"/>
      <c r="ZB376" s="35"/>
      <c r="ZC376" s="35"/>
      <c r="ZD376" s="35"/>
      <c r="ZE376" s="35"/>
      <c r="ZF376" s="35"/>
      <c r="ZG376" s="35"/>
      <c r="ZH376" s="35"/>
      <c r="ZI376" s="35"/>
      <c r="ZJ376" s="35"/>
      <c r="ZK376" s="35"/>
      <c r="ZL376" s="35"/>
      <c r="ZM376" s="35"/>
      <c r="ZN376" s="35"/>
      <c r="ZO376" s="35"/>
      <c r="ZP376" s="35"/>
      <c r="ZQ376" s="35"/>
      <c r="ZR376" s="35"/>
      <c r="ZS376" s="35"/>
      <c r="ZT376" s="35"/>
      <c r="ZU376" s="35"/>
      <c r="ZV376" s="35"/>
      <c r="ZW376" s="35"/>
      <c r="ZX376" s="35"/>
      <c r="ZY376" s="35"/>
      <c r="ZZ376" s="35"/>
      <c r="AAA376" s="35"/>
      <c r="AAB376" s="35"/>
      <c r="AAC376" s="35"/>
      <c r="AAD376" s="35"/>
      <c r="AAE376" s="35"/>
      <c r="AAF376" s="35"/>
      <c r="AAG376" s="35"/>
      <c r="AAH376" s="35"/>
      <c r="AAI376" s="35"/>
      <c r="AAJ376" s="35"/>
      <c r="AAK376" s="35"/>
      <c r="AAL376" s="35"/>
      <c r="AAM376" s="35"/>
      <c r="AAN376" s="35"/>
      <c r="AAO376" s="35"/>
      <c r="AAP376" s="35"/>
      <c r="AAQ376" s="35"/>
      <c r="AAR376" s="35"/>
      <c r="AAS376" s="35"/>
      <c r="AAT376" s="35"/>
      <c r="AAU376" s="35"/>
      <c r="AAV376" s="35"/>
      <c r="AAW376" s="35"/>
      <c r="AAX376" s="35">
        <v>0</v>
      </c>
      <c r="AAY376" s="35"/>
      <c r="AAZ376" s="35">
        <v>0</v>
      </c>
      <c r="ABA376" s="35"/>
      <c r="ABB376" s="35"/>
      <c r="ABC376" s="35">
        <v>13257.8</v>
      </c>
      <c r="ABD376" s="35"/>
      <c r="ABE376" s="35"/>
      <c r="ABF376" s="35"/>
      <c r="ABG376" s="35"/>
      <c r="ABH376" s="35"/>
      <c r="ABI376" s="35">
        <v>232041.98</v>
      </c>
      <c r="ABJ376" s="35"/>
      <c r="ABK376" s="35"/>
      <c r="ABL376" s="35"/>
      <c r="ABM376" s="35"/>
      <c r="ABN376" s="35"/>
      <c r="ABO376" s="35"/>
      <c r="ABP376" s="35"/>
      <c r="ABQ376" s="35"/>
      <c r="ABR376" s="35"/>
      <c r="ABS376" s="35"/>
      <c r="ABT376" s="35"/>
      <c r="ABU376" s="35"/>
      <c r="ABV376" s="35"/>
      <c r="ABW376" s="35">
        <v>245299.78</v>
      </c>
      <c r="ABX376" s="35"/>
      <c r="ABY376" s="35"/>
      <c r="ABZ376" s="35"/>
      <c r="ACA376" s="35"/>
      <c r="ACB376" s="35"/>
      <c r="ACC376" s="35"/>
      <c r="ACD376" s="35"/>
      <c r="ACE376" s="35"/>
      <c r="ACF376" s="35"/>
      <c r="ACG376" s="35"/>
      <c r="ACH376" s="35"/>
      <c r="ACI376" s="35"/>
      <c r="ACJ376" s="35"/>
      <c r="ACK376" s="35"/>
      <c r="ACL376" s="35"/>
      <c r="ACM376" s="35"/>
      <c r="ACN376" s="35"/>
      <c r="ACO376" s="35"/>
      <c r="ACP376" s="35"/>
      <c r="ACQ376" s="35"/>
      <c r="ACR376" s="35"/>
      <c r="ACS376" s="35"/>
      <c r="ACT376" s="35"/>
      <c r="ACU376" s="35"/>
      <c r="ACV376" s="35"/>
      <c r="ACW376" s="35"/>
      <c r="ACX376" s="35"/>
      <c r="ACY376" s="35"/>
      <c r="ACZ376" s="35"/>
      <c r="ADA376" s="35"/>
      <c r="ADB376" s="35"/>
      <c r="ADC376" s="35"/>
      <c r="ADD376" s="35"/>
      <c r="ADE376" s="35"/>
      <c r="ADF376" s="35"/>
      <c r="ADG376" s="35"/>
      <c r="ADH376" s="35"/>
      <c r="ADI376" s="35"/>
      <c r="ADJ376" s="35"/>
      <c r="ADK376" s="35"/>
      <c r="ADL376" s="35"/>
      <c r="ADM376" s="35"/>
      <c r="ADN376" s="35"/>
      <c r="ADO376" s="35"/>
      <c r="ADP376" s="35"/>
      <c r="ADQ376" s="35"/>
      <c r="ADR376" s="35"/>
      <c r="ADS376" s="35"/>
      <c r="ADT376" s="35"/>
      <c r="ADU376" s="35"/>
      <c r="ADV376" s="35"/>
      <c r="ADW376" s="35"/>
      <c r="ADX376" s="35"/>
      <c r="ADY376" s="35"/>
      <c r="ADZ376" s="35"/>
      <c r="AEA376" s="35"/>
      <c r="AEB376" s="35"/>
      <c r="AEC376" s="35"/>
      <c r="AED376" s="35"/>
      <c r="AEE376" s="35"/>
      <c r="AEF376" s="35"/>
      <c r="AEG376" s="35"/>
      <c r="AEH376" s="35"/>
      <c r="AEI376" s="35"/>
      <c r="AEJ376" s="35"/>
      <c r="AEK376" s="35"/>
      <c r="AEL376" s="35"/>
      <c r="AEM376" s="35"/>
      <c r="AEN376" s="35"/>
      <c r="AEO376" s="35"/>
      <c r="AEP376" s="35"/>
      <c r="AEQ376" s="35"/>
      <c r="AER376" s="35"/>
      <c r="AES376" s="35"/>
      <c r="AET376" s="35"/>
      <c r="AEU376" s="35"/>
      <c r="AEV376" s="35"/>
      <c r="AEW376" s="35"/>
      <c r="AEX376" s="35"/>
      <c r="AEY376" s="35"/>
      <c r="AEZ376" s="35"/>
      <c r="AFA376" s="35"/>
      <c r="AFB376" s="35"/>
      <c r="AFC376" s="35"/>
      <c r="AFD376" s="35"/>
      <c r="AFE376" s="35"/>
      <c r="AFF376" s="35"/>
      <c r="AFG376" s="35"/>
      <c r="AFH376" s="35"/>
      <c r="AFI376" s="35"/>
      <c r="AFJ376" s="35"/>
      <c r="AFK376" s="35"/>
      <c r="AFL376" s="35"/>
      <c r="AFM376" s="35"/>
      <c r="AFN376" s="35"/>
      <c r="AFO376" s="35"/>
      <c r="AFP376" s="35"/>
      <c r="AFQ376" s="35"/>
      <c r="AFR376" s="35"/>
      <c r="AFS376" s="35"/>
      <c r="AFT376" s="35"/>
      <c r="AFU376" s="35"/>
      <c r="AFV376" s="35"/>
      <c r="AFW376" s="35"/>
      <c r="AFX376" s="35"/>
      <c r="AFY376" s="35"/>
      <c r="AFZ376" s="35"/>
      <c r="AGA376" s="35"/>
      <c r="AGB376" s="35"/>
      <c r="AGC376" s="35"/>
      <c r="AGD376" s="35"/>
      <c r="AGE376" s="35"/>
      <c r="AGF376" s="35"/>
      <c r="AGG376" s="35"/>
      <c r="AGH376" s="35"/>
      <c r="AGI376" s="35"/>
      <c r="AGJ376" s="35"/>
      <c r="AGK376" s="35"/>
      <c r="AGL376" s="35"/>
      <c r="AGM376" s="35"/>
      <c r="AGN376" s="35"/>
      <c r="AGO376" s="35"/>
      <c r="AGP376" s="35"/>
      <c r="AGQ376" s="35"/>
      <c r="AGR376" s="35"/>
      <c r="AGS376" s="35"/>
      <c r="AGT376" s="35"/>
      <c r="AGU376" s="35"/>
      <c r="AGV376" s="35"/>
      <c r="AGW376" s="35"/>
      <c r="AGX376" s="35"/>
      <c r="AGY376" s="35"/>
      <c r="AGZ376" s="35"/>
      <c r="AHA376" s="35"/>
      <c r="AHB376" s="35"/>
      <c r="AHC376" s="35"/>
      <c r="AHD376" s="35"/>
      <c r="AHE376" s="35"/>
      <c r="AHF376" s="35"/>
      <c r="AHG376" s="35"/>
      <c r="AHH376" s="35"/>
      <c r="AHI376" s="35"/>
      <c r="AHJ376" s="35"/>
      <c r="AHK376" s="35"/>
      <c r="AHL376" s="35"/>
      <c r="AHM376" s="35"/>
      <c r="AHN376" s="35"/>
      <c r="AHO376" s="35"/>
      <c r="AHP376" s="35"/>
      <c r="AHQ376" s="35"/>
      <c r="AHR376" s="35"/>
      <c r="AHS376" s="35"/>
      <c r="AHT376" s="35"/>
      <c r="AHU376" s="35"/>
      <c r="AHV376" s="35"/>
      <c r="AHW376" s="35"/>
      <c r="AHX376" s="35"/>
      <c r="AHY376" s="35"/>
      <c r="AHZ376" s="35"/>
      <c r="AIA376" s="35"/>
      <c r="AIB376" s="35">
        <v>4131443.69</v>
      </c>
    </row>
    <row r="377" spans="1:912" x14ac:dyDescent="0.5">
      <c r="A377" s="34" t="s">
        <v>43</v>
      </c>
      <c r="B377" s="34" t="s">
        <v>2669</v>
      </c>
      <c r="C377" s="34" t="s">
        <v>2670</v>
      </c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>
        <v>351990.32</v>
      </c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>
        <v>351990.32</v>
      </c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  <c r="QN377" s="35"/>
      <c r="QO377" s="35"/>
      <c r="QP377" s="35"/>
      <c r="QQ377" s="35"/>
      <c r="QR377" s="35"/>
      <c r="QS377" s="35"/>
      <c r="QT377" s="35"/>
      <c r="QU377" s="35"/>
      <c r="QV377" s="35"/>
      <c r="QW377" s="35"/>
      <c r="QX377" s="35"/>
      <c r="QY377" s="35"/>
      <c r="QZ377" s="35"/>
      <c r="RA377" s="35"/>
      <c r="RB377" s="35"/>
      <c r="RC377" s="35"/>
      <c r="RD377" s="35"/>
      <c r="RE377" s="35"/>
      <c r="RF377" s="35"/>
      <c r="RG377" s="35"/>
      <c r="RH377" s="35"/>
      <c r="RI377" s="35"/>
      <c r="RJ377" s="35"/>
      <c r="RK377" s="35"/>
      <c r="RL377" s="35"/>
      <c r="RM377" s="35"/>
      <c r="RN377" s="35"/>
      <c r="RO377" s="35"/>
      <c r="RP377" s="35"/>
      <c r="RQ377" s="35"/>
      <c r="RR377" s="35"/>
      <c r="RS377" s="35"/>
      <c r="RT377" s="35"/>
      <c r="RU377" s="35"/>
      <c r="RV377" s="35"/>
      <c r="RW377" s="35"/>
      <c r="RX377" s="35"/>
      <c r="RY377" s="35"/>
      <c r="RZ377" s="35"/>
      <c r="SA377" s="35"/>
      <c r="SB377" s="35"/>
      <c r="SC377" s="35"/>
      <c r="SD377" s="35"/>
      <c r="SE377" s="35"/>
      <c r="SF377" s="35"/>
      <c r="SG377" s="35"/>
      <c r="SH377" s="35"/>
      <c r="SI377" s="35"/>
      <c r="SJ377" s="35"/>
      <c r="SK377" s="35"/>
      <c r="SL377" s="35"/>
      <c r="SM377" s="35"/>
      <c r="SN377" s="35"/>
      <c r="SO377" s="35"/>
      <c r="SP377" s="35"/>
      <c r="SQ377" s="35"/>
      <c r="SR377" s="35"/>
      <c r="SS377" s="35"/>
      <c r="ST377" s="35"/>
      <c r="SU377" s="35"/>
      <c r="SV377" s="35"/>
      <c r="SW377" s="35"/>
      <c r="SX377" s="35"/>
      <c r="SY377" s="35"/>
      <c r="SZ377" s="35"/>
      <c r="TA377" s="35"/>
      <c r="TB377" s="35"/>
      <c r="TC377" s="35"/>
      <c r="TD377" s="35"/>
      <c r="TE377" s="35"/>
      <c r="TF377" s="35"/>
      <c r="TG377" s="35"/>
      <c r="TH377" s="35"/>
      <c r="TI377" s="35"/>
      <c r="TJ377" s="35"/>
      <c r="TK377" s="35"/>
      <c r="TL377" s="35"/>
      <c r="TM377" s="35"/>
      <c r="TN377" s="35"/>
      <c r="TO377" s="35"/>
      <c r="TP377" s="35"/>
      <c r="TQ377" s="35"/>
      <c r="TR377" s="35"/>
      <c r="TS377" s="35"/>
      <c r="TT377" s="35"/>
      <c r="TU377" s="35"/>
      <c r="TV377" s="35"/>
      <c r="TW377" s="35"/>
      <c r="TX377" s="35"/>
      <c r="TY377" s="35"/>
      <c r="TZ377" s="35"/>
      <c r="UA377" s="35"/>
      <c r="UB377" s="35"/>
      <c r="UC377" s="35"/>
      <c r="UD377" s="35"/>
      <c r="UE377" s="35"/>
      <c r="UF377" s="35"/>
      <c r="UG377" s="35"/>
      <c r="UH377" s="35"/>
      <c r="UI377" s="35"/>
      <c r="UJ377" s="35"/>
      <c r="UK377" s="35"/>
      <c r="UL377" s="35"/>
      <c r="UM377" s="35"/>
      <c r="UN377" s="35"/>
      <c r="UO377" s="35"/>
      <c r="UP377" s="35"/>
      <c r="UQ377" s="35"/>
      <c r="UR377" s="35"/>
      <c r="US377" s="35"/>
      <c r="UT377" s="35"/>
      <c r="UU377" s="35"/>
      <c r="UV377" s="35">
        <v>465272.23</v>
      </c>
      <c r="UW377" s="35"/>
      <c r="UX377" s="35"/>
      <c r="UY377" s="35"/>
      <c r="UZ377" s="35"/>
      <c r="VA377" s="35"/>
      <c r="VB377" s="35"/>
      <c r="VC377" s="35"/>
      <c r="VD377" s="35"/>
      <c r="VE377" s="35"/>
      <c r="VF377" s="35"/>
      <c r="VG377" s="35"/>
      <c r="VH377" s="35"/>
      <c r="VI377" s="35"/>
      <c r="VJ377" s="35"/>
      <c r="VK377" s="35"/>
      <c r="VL377" s="35"/>
      <c r="VM377" s="35"/>
      <c r="VN377" s="35"/>
      <c r="VO377" s="35"/>
      <c r="VP377" s="35"/>
      <c r="VQ377" s="35">
        <v>465272.23</v>
      </c>
      <c r="VR377" s="35"/>
      <c r="VS377" s="35"/>
      <c r="VT377" s="35"/>
      <c r="VU377" s="35"/>
      <c r="VV377" s="35"/>
      <c r="VW377" s="35"/>
      <c r="VX377" s="35"/>
      <c r="VY377" s="35"/>
      <c r="VZ377" s="35"/>
      <c r="WA377" s="35"/>
      <c r="WB377" s="35"/>
      <c r="WC377" s="35"/>
      <c r="WD377" s="35"/>
      <c r="WE377" s="35"/>
      <c r="WF377" s="35"/>
      <c r="WG377" s="35"/>
      <c r="WH377" s="35"/>
      <c r="WI377" s="35"/>
      <c r="WJ377" s="35"/>
      <c r="WK377" s="35"/>
      <c r="WL377" s="35"/>
      <c r="WM377" s="35"/>
      <c r="WN377" s="35"/>
      <c r="WO377" s="35"/>
      <c r="WP377" s="35"/>
      <c r="WQ377" s="35"/>
      <c r="WR377" s="35"/>
      <c r="WS377" s="35"/>
      <c r="WT377" s="35"/>
      <c r="WU377" s="35"/>
      <c r="WV377" s="35"/>
      <c r="WW377" s="35"/>
      <c r="WX377" s="35"/>
      <c r="WY377" s="35"/>
      <c r="WZ377" s="35"/>
      <c r="XA377" s="35"/>
      <c r="XB377" s="35"/>
      <c r="XC377" s="35"/>
      <c r="XD377" s="35"/>
      <c r="XE377" s="35"/>
      <c r="XF377" s="35"/>
      <c r="XG377" s="35"/>
      <c r="XH377" s="35"/>
      <c r="XI377" s="35"/>
      <c r="XJ377" s="35"/>
      <c r="XK377" s="35"/>
      <c r="XL377" s="35"/>
      <c r="XM377" s="35"/>
      <c r="XN377" s="35"/>
      <c r="XO377" s="35"/>
      <c r="XP377" s="35"/>
      <c r="XQ377" s="35"/>
      <c r="XR377" s="35"/>
      <c r="XS377" s="35"/>
      <c r="XT377" s="35"/>
      <c r="XU377" s="35"/>
      <c r="XV377" s="35"/>
      <c r="XW377" s="35"/>
      <c r="XX377" s="35"/>
      <c r="XY377" s="35"/>
      <c r="XZ377" s="35"/>
      <c r="YA377" s="35"/>
      <c r="YB377" s="35"/>
      <c r="YC377" s="35"/>
      <c r="YD377" s="35"/>
      <c r="YE377" s="35"/>
      <c r="YF377" s="35"/>
      <c r="YG377" s="35"/>
      <c r="YH377" s="35"/>
      <c r="YI377" s="35"/>
      <c r="YJ377" s="35"/>
      <c r="YK377" s="35"/>
      <c r="YL377" s="35">
        <v>10060</v>
      </c>
      <c r="YM377" s="35"/>
      <c r="YN377" s="35"/>
      <c r="YO377" s="35"/>
      <c r="YP377" s="35"/>
      <c r="YQ377" s="35"/>
      <c r="YR377" s="35"/>
      <c r="YS377" s="35"/>
      <c r="YT377" s="35"/>
      <c r="YU377" s="35"/>
      <c r="YV377" s="35"/>
      <c r="YW377" s="35"/>
      <c r="YX377" s="35"/>
      <c r="YY377" s="35"/>
      <c r="YZ377" s="35"/>
      <c r="ZA377" s="35"/>
      <c r="ZB377" s="35"/>
      <c r="ZC377" s="35">
        <v>10060</v>
      </c>
      <c r="ZD377" s="35"/>
      <c r="ZE377" s="35"/>
      <c r="ZF377" s="35"/>
      <c r="ZG377" s="35"/>
      <c r="ZH377" s="35"/>
      <c r="ZI377" s="35"/>
      <c r="ZJ377" s="35"/>
      <c r="ZK377" s="35"/>
      <c r="ZL377" s="35">
        <v>18431</v>
      </c>
      <c r="ZM377" s="35"/>
      <c r="ZN377" s="35"/>
      <c r="ZO377" s="35"/>
      <c r="ZP377" s="35"/>
      <c r="ZQ377" s="35"/>
      <c r="ZR377" s="35"/>
      <c r="ZS377" s="35"/>
      <c r="ZT377" s="35"/>
      <c r="ZU377" s="35"/>
      <c r="ZV377" s="35"/>
      <c r="ZW377" s="35"/>
      <c r="ZX377" s="35"/>
      <c r="ZY377" s="35"/>
      <c r="ZZ377" s="35"/>
      <c r="AAA377" s="35"/>
      <c r="AAB377" s="35"/>
      <c r="AAC377" s="35"/>
      <c r="AAD377" s="35"/>
      <c r="AAE377" s="35"/>
      <c r="AAF377" s="35"/>
      <c r="AAG377" s="35"/>
      <c r="AAH377" s="35"/>
      <c r="AAI377" s="35"/>
      <c r="AAJ377" s="35"/>
      <c r="AAK377" s="35"/>
      <c r="AAL377" s="35"/>
      <c r="AAM377" s="35"/>
      <c r="AAN377" s="35"/>
      <c r="AAO377" s="35"/>
      <c r="AAP377" s="35"/>
      <c r="AAQ377" s="35"/>
      <c r="AAR377" s="35"/>
      <c r="AAS377" s="35"/>
      <c r="AAT377" s="35"/>
      <c r="AAU377" s="35"/>
      <c r="AAV377" s="35"/>
      <c r="AAW377" s="35"/>
      <c r="AAX377" s="35">
        <v>0</v>
      </c>
      <c r="AAY377" s="35"/>
      <c r="AAZ377" s="35"/>
      <c r="ABA377" s="35"/>
      <c r="ABB377" s="35"/>
      <c r="ABC377" s="35"/>
      <c r="ABD377" s="35"/>
      <c r="ABE377" s="35"/>
      <c r="ABF377" s="35"/>
      <c r="ABG377" s="35"/>
      <c r="ABH377" s="35"/>
      <c r="ABI377" s="35"/>
      <c r="ABJ377" s="35"/>
      <c r="ABK377" s="35"/>
      <c r="ABL377" s="35"/>
      <c r="ABM377" s="35"/>
      <c r="ABN377" s="35"/>
      <c r="ABO377" s="35"/>
      <c r="ABP377" s="35"/>
      <c r="ABQ377" s="35"/>
      <c r="ABR377" s="35"/>
      <c r="ABS377" s="35"/>
      <c r="ABT377" s="35"/>
      <c r="ABU377" s="35"/>
      <c r="ABV377" s="35"/>
      <c r="ABW377" s="35">
        <v>18431</v>
      </c>
      <c r="ABX377" s="35"/>
      <c r="ABY377" s="35"/>
      <c r="ABZ377" s="35"/>
      <c r="ACA377" s="35"/>
      <c r="ACB377" s="35"/>
      <c r="ACC377" s="35"/>
      <c r="ACD377" s="35"/>
      <c r="ACE377" s="35"/>
      <c r="ACF377" s="35"/>
      <c r="ACG377" s="35"/>
      <c r="ACH377" s="35"/>
      <c r="ACI377" s="35"/>
      <c r="ACJ377" s="35"/>
      <c r="ACK377" s="35"/>
      <c r="ACL377" s="35"/>
      <c r="ACM377" s="35"/>
      <c r="ACN377" s="35"/>
      <c r="ACO377" s="35"/>
      <c r="ACP377" s="35"/>
      <c r="ACQ377" s="35"/>
      <c r="ACR377" s="35"/>
      <c r="ACS377" s="35"/>
      <c r="ACT377" s="35"/>
      <c r="ACU377" s="35"/>
      <c r="ACV377" s="35"/>
      <c r="ACW377" s="35"/>
      <c r="ACX377" s="35"/>
      <c r="ACY377" s="35"/>
      <c r="ACZ377" s="35"/>
      <c r="ADA377" s="35"/>
      <c r="ADB377" s="35"/>
      <c r="ADC377" s="35"/>
      <c r="ADD377" s="35"/>
      <c r="ADE377" s="35"/>
      <c r="ADF377" s="35"/>
      <c r="ADG377" s="35"/>
      <c r="ADH377" s="35"/>
      <c r="ADI377" s="35"/>
      <c r="ADJ377" s="35"/>
      <c r="ADK377" s="35"/>
      <c r="ADL377" s="35"/>
      <c r="ADM377" s="35"/>
      <c r="ADN377" s="35"/>
      <c r="ADO377" s="35"/>
      <c r="ADP377" s="35"/>
      <c r="ADQ377" s="35"/>
      <c r="ADR377" s="35"/>
      <c r="ADS377" s="35"/>
      <c r="ADT377" s="35"/>
      <c r="ADU377" s="35"/>
      <c r="ADV377" s="35"/>
      <c r="ADW377" s="35"/>
      <c r="ADX377" s="35"/>
      <c r="ADY377" s="35"/>
      <c r="ADZ377" s="35"/>
      <c r="AEA377" s="35"/>
      <c r="AEB377" s="35"/>
      <c r="AEC377" s="35"/>
      <c r="AED377" s="35"/>
      <c r="AEE377" s="35"/>
      <c r="AEF377" s="35"/>
      <c r="AEG377" s="35"/>
      <c r="AEH377" s="35"/>
      <c r="AEI377" s="35"/>
      <c r="AEJ377" s="35"/>
      <c r="AEK377" s="35"/>
      <c r="AEL377" s="35"/>
      <c r="AEM377" s="35"/>
      <c r="AEN377" s="35"/>
      <c r="AEO377" s="35"/>
      <c r="AEP377" s="35"/>
      <c r="AEQ377" s="35"/>
      <c r="AER377" s="35"/>
      <c r="AES377" s="35"/>
      <c r="AET377" s="35"/>
      <c r="AEU377" s="35"/>
      <c r="AEV377" s="35"/>
      <c r="AEW377" s="35"/>
      <c r="AEX377" s="35"/>
      <c r="AEY377" s="35"/>
      <c r="AEZ377" s="35"/>
      <c r="AFA377" s="35"/>
      <c r="AFB377" s="35"/>
      <c r="AFC377" s="35"/>
      <c r="AFD377" s="35"/>
      <c r="AFE377" s="35"/>
      <c r="AFF377" s="35"/>
      <c r="AFG377" s="35"/>
      <c r="AFH377" s="35"/>
      <c r="AFI377" s="35"/>
      <c r="AFJ377" s="35"/>
      <c r="AFK377" s="35"/>
      <c r="AFL377" s="35"/>
      <c r="AFM377" s="35"/>
      <c r="AFN377" s="35"/>
      <c r="AFO377" s="35"/>
      <c r="AFP377" s="35"/>
      <c r="AFQ377" s="35"/>
      <c r="AFR377" s="35"/>
      <c r="AFS377" s="35"/>
      <c r="AFT377" s="35"/>
      <c r="AFU377" s="35"/>
      <c r="AFV377" s="35"/>
      <c r="AFW377" s="35"/>
      <c r="AFX377" s="35"/>
      <c r="AFY377" s="35"/>
      <c r="AFZ377" s="35"/>
      <c r="AGA377" s="35"/>
      <c r="AGB377" s="35"/>
      <c r="AGC377" s="35"/>
      <c r="AGD377" s="35"/>
      <c r="AGE377" s="35"/>
      <c r="AGF377" s="35"/>
      <c r="AGG377" s="35"/>
      <c r="AGH377" s="35"/>
      <c r="AGI377" s="35"/>
      <c r="AGJ377" s="35"/>
      <c r="AGK377" s="35"/>
      <c r="AGL377" s="35"/>
      <c r="AGM377" s="35"/>
      <c r="AGN377" s="35"/>
      <c r="AGO377" s="35"/>
      <c r="AGP377" s="35"/>
      <c r="AGQ377" s="35"/>
      <c r="AGR377" s="35"/>
      <c r="AGS377" s="35"/>
      <c r="AGT377" s="35"/>
      <c r="AGU377" s="35"/>
      <c r="AGV377" s="35"/>
      <c r="AGW377" s="35"/>
      <c r="AGX377" s="35"/>
      <c r="AGY377" s="35"/>
      <c r="AGZ377" s="35"/>
      <c r="AHA377" s="35"/>
      <c r="AHB377" s="35"/>
      <c r="AHC377" s="35"/>
      <c r="AHD377" s="35"/>
      <c r="AHE377" s="35"/>
      <c r="AHF377" s="35"/>
      <c r="AHG377" s="35"/>
      <c r="AHH377" s="35"/>
      <c r="AHI377" s="35"/>
      <c r="AHJ377" s="35"/>
      <c r="AHK377" s="35"/>
      <c r="AHL377" s="35"/>
      <c r="AHM377" s="35"/>
      <c r="AHN377" s="35"/>
      <c r="AHO377" s="35"/>
      <c r="AHP377" s="35"/>
      <c r="AHQ377" s="35"/>
      <c r="AHR377" s="35"/>
      <c r="AHS377" s="35"/>
      <c r="AHT377" s="35"/>
      <c r="AHU377" s="35"/>
      <c r="AHV377" s="35"/>
      <c r="AHW377" s="35"/>
      <c r="AHX377" s="35"/>
      <c r="AHY377" s="35"/>
      <c r="AHZ377" s="35"/>
      <c r="AIA377" s="35"/>
      <c r="AIB377" s="35">
        <v>845753.55</v>
      </c>
    </row>
    <row r="378" spans="1:912" x14ac:dyDescent="0.5">
      <c r="A378" s="34" t="s">
        <v>43</v>
      </c>
      <c r="B378" s="34" t="s">
        <v>2671</v>
      </c>
      <c r="C378" s="34" t="s">
        <v>2672</v>
      </c>
      <c r="D378" s="35"/>
      <c r="E378" s="35"/>
      <c r="F378" s="35"/>
      <c r="G378" s="35"/>
      <c r="H378" s="35"/>
      <c r="I378" s="35">
        <v>44877.05</v>
      </c>
      <c r="J378" s="35">
        <v>82437.2</v>
      </c>
      <c r="K378" s="35"/>
      <c r="L378" s="35">
        <v>102198.15</v>
      </c>
      <c r="M378" s="35"/>
      <c r="N378" s="35"/>
      <c r="O378" s="35">
        <v>10997.2</v>
      </c>
      <c r="P378" s="35"/>
      <c r="Q378" s="35"/>
      <c r="R378" s="35">
        <v>9296</v>
      </c>
      <c r="S378" s="35"/>
      <c r="T378" s="35"/>
      <c r="U378" s="35"/>
      <c r="V378" s="35">
        <v>60</v>
      </c>
      <c r="W378" s="35"/>
      <c r="X378" s="35"/>
      <c r="Y378" s="35"/>
      <c r="Z378" s="35"/>
      <c r="AA378" s="35"/>
      <c r="AB378" s="35">
        <v>1478756.1</v>
      </c>
      <c r="AC378" s="35"/>
      <c r="AD378" s="35"/>
      <c r="AE378" s="35">
        <v>28228</v>
      </c>
      <c r="AF378" s="35"/>
      <c r="AG378" s="35"/>
      <c r="AH378" s="35"/>
      <c r="AI378" s="35">
        <v>126250.1</v>
      </c>
      <c r="AJ378" s="35"/>
      <c r="AK378" s="35">
        <v>73086.25</v>
      </c>
      <c r="AL378" s="35">
        <v>9090</v>
      </c>
      <c r="AM378" s="35">
        <v>85413.13</v>
      </c>
      <c r="AN378" s="35"/>
      <c r="AO378" s="35"/>
      <c r="AP378" s="35"/>
      <c r="AQ378" s="35"/>
      <c r="AR378" s="35"/>
      <c r="AS378" s="35">
        <v>18666</v>
      </c>
      <c r="AT378" s="35"/>
      <c r="AU378" s="35"/>
      <c r="AV378" s="35"/>
      <c r="AW378" s="35">
        <v>8258</v>
      </c>
      <c r="AX378" s="35"/>
      <c r="AY378" s="35"/>
      <c r="AZ378" s="35"/>
      <c r="BA378" s="35"/>
      <c r="BB378" s="35">
        <v>68416.06</v>
      </c>
      <c r="BC378" s="35">
        <v>354721</v>
      </c>
      <c r="BD378" s="35">
        <v>719659.5</v>
      </c>
      <c r="BE378" s="35">
        <v>479094</v>
      </c>
      <c r="BF378" s="35"/>
      <c r="BG378" s="35">
        <v>206373.5</v>
      </c>
      <c r="BH378" s="35"/>
      <c r="BI378" s="35"/>
      <c r="BJ378" s="35">
        <v>2651</v>
      </c>
      <c r="BK378" s="35"/>
      <c r="BL378" s="35"/>
      <c r="BM378" s="35"/>
      <c r="BN378" s="35"/>
      <c r="BO378" s="35">
        <v>217266.71</v>
      </c>
      <c r="BP378" s="35">
        <v>15924</v>
      </c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>
        <v>24226</v>
      </c>
      <c r="CB378" s="35"/>
      <c r="CC378" s="35"/>
      <c r="CD378" s="35">
        <v>21755</v>
      </c>
      <c r="CE378" s="35"/>
      <c r="CF378" s="35"/>
      <c r="CG378" s="35"/>
      <c r="CH378" s="35">
        <v>10486.7</v>
      </c>
      <c r="CI378" s="35"/>
      <c r="CJ378" s="35">
        <v>15429.5</v>
      </c>
      <c r="CK378" s="35"/>
      <c r="CL378" s="35"/>
      <c r="CM378" s="35"/>
      <c r="CN378" s="35">
        <v>869496</v>
      </c>
      <c r="CO378" s="35"/>
      <c r="CP378" s="35"/>
      <c r="CQ378" s="35"/>
      <c r="CR378" s="35"/>
      <c r="CS378" s="35">
        <v>6344.5</v>
      </c>
      <c r="CT378" s="35"/>
      <c r="CU378" s="35"/>
      <c r="CV378" s="35"/>
      <c r="CW378" s="35">
        <v>87118</v>
      </c>
      <c r="CX378" s="35"/>
      <c r="CY378" s="35">
        <v>85191</v>
      </c>
      <c r="CZ378" s="35"/>
      <c r="DA378" s="35"/>
      <c r="DB378" s="35">
        <v>5261765.6500000004</v>
      </c>
      <c r="DC378" s="35"/>
      <c r="DD378" s="35"/>
      <c r="DE378" s="35"/>
      <c r="DF378" s="35"/>
      <c r="DG378" s="35"/>
      <c r="DH378" s="35"/>
      <c r="DI378" s="35"/>
      <c r="DJ378" s="35"/>
      <c r="DK378" s="35">
        <v>28020</v>
      </c>
      <c r="DL378" s="35"/>
      <c r="DM378" s="35">
        <v>391188</v>
      </c>
      <c r="DN378" s="35"/>
      <c r="DO378" s="35"/>
      <c r="DP378" s="35"/>
      <c r="DQ378" s="35"/>
      <c r="DR378" s="35">
        <v>52221.5</v>
      </c>
      <c r="DS378" s="35"/>
      <c r="DT378" s="35"/>
      <c r="DU378" s="35"/>
      <c r="DV378" s="35"/>
      <c r="DW378" s="35"/>
      <c r="DX378" s="35">
        <v>31270.5</v>
      </c>
      <c r="DY378" s="35"/>
      <c r="DZ378" s="35"/>
      <c r="EA378" s="35"/>
      <c r="EB378" s="35"/>
      <c r="EC378" s="35">
        <v>19313</v>
      </c>
      <c r="ED378" s="35"/>
      <c r="EE378" s="35">
        <v>398009.8</v>
      </c>
      <c r="EF378" s="35"/>
      <c r="EG378" s="35"/>
      <c r="EH378" s="35"/>
      <c r="EI378" s="35"/>
      <c r="EJ378" s="35"/>
      <c r="EK378" s="35">
        <v>11512.25</v>
      </c>
      <c r="EL378" s="35"/>
      <c r="EM378" s="35"/>
      <c r="EN378" s="35"/>
      <c r="EO378" s="35">
        <v>19488.75</v>
      </c>
      <c r="EP378" s="35"/>
      <c r="EQ378" s="35">
        <v>30094.1</v>
      </c>
      <c r="ER378" s="35"/>
      <c r="ES378" s="35"/>
      <c r="ET378" s="35"/>
      <c r="EU378" s="35">
        <v>1351806.5</v>
      </c>
      <c r="EV378" s="35"/>
      <c r="EW378" s="35"/>
      <c r="EX378" s="35">
        <v>2332924.4</v>
      </c>
      <c r="EY378" s="35"/>
      <c r="EZ378" s="35"/>
      <c r="FA378" s="35"/>
      <c r="FB378" s="35">
        <v>85243</v>
      </c>
      <c r="FC378" s="35"/>
      <c r="FD378" s="35"/>
      <c r="FE378" s="35">
        <v>105052.5</v>
      </c>
      <c r="FF378" s="35"/>
      <c r="FG378" s="35"/>
      <c r="FH378" s="35"/>
      <c r="FI378" s="35"/>
      <c r="FJ378" s="35">
        <v>941</v>
      </c>
      <c r="FK378" s="35"/>
      <c r="FL378" s="35"/>
      <c r="FM378" s="35">
        <v>377767.5</v>
      </c>
      <c r="FN378" s="35"/>
      <c r="FO378" s="35"/>
      <c r="FP378" s="35"/>
      <c r="FQ378" s="35">
        <v>4280</v>
      </c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>
        <v>89473</v>
      </c>
      <c r="GJ378" s="35"/>
      <c r="GK378" s="35"/>
      <c r="GL378" s="35">
        <v>300</v>
      </c>
      <c r="GM378" s="35"/>
      <c r="GN378" s="35"/>
      <c r="GO378" s="35">
        <v>502.55</v>
      </c>
      <c r="GP378" s="35"/>
      <c r="GQ378" s="35"/>
      <c r="GR378" s="35"/>
      <c r="GS378" s="35"/>
      <c r="GT378" s="35"/>
      <c r="GU378" s="35">
        <v>56760.75</v>
      </c>
      <c r="GV378" s="35"/>
      <c r="GW378" s="35">
        <v>7629</v>
      </c>
      <c r="GX378" s="35"/>
      <c r="GY378" s="35"/>
      <c r="GZ378" s="35"/>
      <c r="HA378" s="35">
        <v>727949.3</v>
      </c>
      <c r="HB378" s="35"/>
      <c r="HC378" s="35"/>
      <c r="HD378" s="35"/>
      <c r="HE378" s="35"/>
      <c r="HF378" s="35">
        <v>4492671.0999999996</v>
      </c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>
        <v>97133</v>
      </c>
      <c r="HY378" s="35"/>
      <c r="HZ378" s="35"/>
      <c r="IA378" s="35"/>
      <c r="IB378" s="35">
        <v>27113</v>
      </c>
      <c r="IC378" s="35"/>
      <c r="ID378" s="35"/>
      <c r="IE378" s="35"/>
      <c r="IF378" s="35">
        <v>736630</v>
      </c>
      <c r="IG378" s="35"/>
      <c r="IH378" s="35"/>
      <c r="II378" s="35"/>
      <c r="IJ378" s="35"/>
      <c r="IK378" s="35"/>
      <c r="IL378" s="35"/>
      <c r="IM378" s="35">
        <v>137614</v>
      </c>
      <c r="IN378" s="35"/>
      <c r="IO378" s="35"/>
      <c r="IP378" s="35"/>
      <c r="IQ378" s="35"/>
      <c r="IR378" s="35"/>
      <c r="IS378" s="35"/>
      <c r="IT378" s="35"/>
      <c r="IU378" s="35"/>
      <c r="IV378" s="35">
        <v>3676317.73</v>
      </c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>
        <v>556494.55000000005</v>
      </c>
      <c r="JT378" s="35"/>
      <c r="JU378" s="35">
        <v>9723973.3800000008</v>
      </c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>
        <v>572416.5</v>
      </c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>
        <v>0</v>
      </c>
      <c r="MD378" s="35"/>
      <c r="ME378" s="35"/>
      <c r="MF378" s="35"/>
      <c r="MG378" s="35"/>
      <c r="MH378" s="35"/>
      <c r="MI378" s="35"/>
      <c r="MJ378" s="35">
        <v>572416.5</v>
      </c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>
        <v>401.35</v>
      </c>
      <c r="MX378" s="35"/>
      <c r="MY378" s="35"/>
      <c r="MZ378" s="35">
        <v>4184504</v>
      </c>
      <c r="NA378" s="35"/>
      <c r="NB378" s="35"/>
      <c r="NC378" s="35"/>
      <c r="ND378" s="35"/>
      <c r="NE378" s="35"/>
      <c r="NF378" s="35"/>
      <c r="NG378" s="35"/>
      <c r="NH378" s="35"/>
      <c r="NI378" s="35">
        <v>374578</v>
      </c>
      <c r="NJ378" s="35"/>
      <c r="NK378" s="35"/>
      <c r="NL378" s="35"/>
      <c r="NM378" s="35">
        <v>183803</v>
      </c>
      <c r="NN378" s="35"/>
      <c r="NO378" s="35"/>
      <c r="NP378" s="35"/>
      <c r="NQ378" s="35"/>
      <c r="NR378" s="35"/>
      <c r="NS378" s="35"/>
      <c r="NT378" s="35"/>
      <c r="NU378" s="35"/>
      <c r="NV378" s="35">
        <v>29298</v>
      </c>
      <c r="NW378" s="35"/>
      <c r="NX378" s="35"/>
      <c r="NY378" s="35"/>
      <c r="NZ378" s="35"/>
      <c r="OA378" s="35">
        <v>1983128.4</v>
      </c>
      <c r="OB378" s="35"/>
      <c r="OC378" s="35"/>
      <c r="OD378" s="35">
        <v>3839</v>
      </c>
      <c r="OE378" s="35"/>
      <c r="OF378" s="35"/>
      <c r="OG378" s="35"/>
      <c r="OH378" s="35">
        <v>148327.5</v>
      </c>
      <c r="OI378" s="35">
        <v>15825.08</v>
      </c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>
        <v>275363</v>
      </c>
      <c r="OY378" s="35"/>
      <c r="OZ378" s="35"/>
      <c r="PA378" s="35"/>
      <c r="PB378" s="35">
        <v>3904536</v>
      </c>
      <c r="PC378" s="35"/>
      <c r="PD378" s="35"/>
      <c r="PE378" s="35"/>
      <c r="PF378" s="35">
        <v>11103603.33</v>
      </c>
      <c r="PG378" s="35"/>
      <c r="PH378" s="35"/>
      <c r="PI378" s="35"/>
      <c r="PJ378" s="35"/>
      <c r="PK378" s="35"/>
      <c r="PL378" s="35">
        <v>954.04</v>
      </c>
      <c r="PM378" s="35"/>
      <c r="PN378" s="35"/>
      <c r="PO378" s="35"/>
      <c r="PP378" s="35">
        <v>291910</v>
      </c>
      <c r="PQ378" s="35"/>
      <c r="PR378" s="35"/>
      <c r="PS378" s="35"/>
      <c r="PT378" s="35"/>
      <c r="PU378" s="35">
        <v>129500</v>
      </c>
      <c r="PV378" s="35"/>
      <c r="PW378" s="35"/>
      <c r="PX378" s="35">
        <v>492.1</v>
      </c>
      <c r="PY378" s="35"/>
      <c r="PZ378" s="35"/>
      <c r="QA378" s="35"/>
      <c r="QB378" s="35"/>
      <c r="QC378" s="35"/>
      <c r="QD378" s="35"/>
      <c r="QE378" s="35"/>
      <c r="QF378" s="35">
        <v>7034</v>
      </c>
      <c r="QG378" s="35"/>
      <c r="QH378" s="35"/>
      <c r="QI378" s="35"/>
      <c r="QJ378" s="35"/>
      <c r="QK378" s="35"/>
      <c r="QL378" s="35"/>
      <c r="QM378" s="35"/>
      <c r="QN378" s="35"/>
      <c r="QO378" s="35"/>
      <c r="QP378" s="35"/>
      <c r="QQ378" s="35"/>
      <c r="QR378" s="35"/>
      <c r="QS378" s="35"/>
      <c r="QT378" s="35"/>
      <c r="QU378" s="35"/>
      <c r="QV378" s="35"/>
      <c r="QW378" s="35"/>
      <c r="QX378" s="35"/>
      <c r="QY378" s="35"/>
      <c r="QZ378" s="35"/>
      <c r="RA378" s="35"/>
      <c r="RB378" s="35"/>
      <c r="RC378" s="35"/>
      <c r="RD378" s="35"/>
      <c r="RE378" s="35"/>
      <c r="RF378" s="35">
        <v>14606</v>
      </c>
      <c r="RG378" s="35"/>
      <c r="RH378" s="35"/>
      <c r="RI378" s="35">
        <v>0</v>
      </c>
      <c r="RJ378" s="35"/>
      <c r="RK378" s="35"/>
      <c r="RL378" s="35"/>
      <c r="RM378" s="35"/>
      <c r="RN378" s="35"/>
      <c r="RO378" s="35"/>
      <c r="RP378" s="35"/>
      <c r="RQ378" s="35"/>
      <c r="RR378" s="35"/>
      <c r="RS378" s="35"/>
      <c r="RT378" s="35"/>
      <c r="RU378" s="35"/>
      <c r="RV378" s="35"/>
      <c r="RW378" s="35"/>
      <c r="RX378" s="35"/>
      <c r="RY378" s="35">
        <v>37924.47</v>
      </c>
      <c r="RZ378" s="35"/>
      <c r="SA378" s="35"/>
      <c r="SB378" s="35"/>
      <c r="SC378" s="35"/>
      <c r="SD378" s="35"/>
      <c r="SE378" s="35"/>
      <c r="SF378" s="35">
        <v>482420.61</v>
      </c>
      <c r="SG378" s="35">
        <v>10127</v>
      </c>
      <c r="SH378" s="35"/>
      <c r="SI378" s="35"/>
      <c r="SJ378" s="35">
        <v>801645</v>
      </c>
      <c r="SK378" s="35"/>
      <c r="SL378" s="35">
        <v>304034</v>
      </c>
      <c r="SM378" s="35"/>
      <c r="SN378" s="35">
        <v>969343</v>
      </c>
      <c r="SO378" s="35"/>
      <c r="SP378" s="35">
        <v>29752</v>
      </c>
      <c r="SQ378" s="35"/>
      <c r="SR378" s="35">
        <v>395021.9</v>
      </c>
      <c r="SS378" s="35"/>
      <c r="ST378" s="35"/>
      <c r="SU378" s="35"/>
      <c r="SV378" s="35"/>
      <c r="SW378" s="35"/>
      <c r="SX378" s="35"/>
      <c r="SY378" s="35">
        <v>31594</v>
      </c>
      <c r="SZ378" s="35">
        <v>294342</v>
      </c>
      <c r="TA378" s="35"/>
      <c r="TB378" s="35"/>
      <c r="TC378" s="35"/>
      <c r="TD378" s="35"/>
      <c r="TE378" s="35"/>
      <c r="TF378" s="35"/>
      <c r="TG378" s="35">
        <v>1092330.5</v>
      </c>
      <c r="TH378" s="35"/>
      <c r="TI378" s="35"/>
      <c r="TJ378" s="35"/>
      <c r="TK378" s="35"/>
      <c r="TL378" s="35">
        <v>4613</v>
      </c>
      <c r="TM378" s="35"/>
      <c r="TN378" s="35">
        <v>88116.4</v>
      </c>
      <c r="TO378" s="35"/>
      <c r="TP378" s="35"/>
      <c r="TQ378" s="35">
        <v>103075.95</v>
      </c>
      <c r="TR378" s="35">
        <v>33756.35</v>
      </c>
      <c r="TS378" s="35">
        <v>225123.25</v>
      </c>
      <c r="TT378" s="35"/>
      <c r="TU378" s="35"/>
      <c r="TV378" s="35"/>
      <c r="TW378" s="35">
        <v>1290</v>
      </c>
      <c r="TX378" s="35">
        <v>291271.90000000002</v>
      </c>
      <c r="TY378" s="35"/>
      <c r="TZ378" s="35"/>
      <c r="UA378" s="35"/>
      <c r="UB378" s="35"/>
      <c r="UC378" s="35"/>
      <c r="UD378" s="35"/>
      <c r="UE378" s="35"/>
      <c r="UF378" s="35"/>
      <c r="UG378" s="35"/>
      <c r="UH378" s="35">
        <v>338821</v>
      </c>
      <c r="UI378" s="35"/>
      <c r="UJ378" s="35"/>
      <c r="UK378" s="35"/>
      <c r="UL378" s="35"/>
      <c r="UM378" s="35">
        <v>3635</v>
      </c>
      <c r="UN378" s="35">
        <v>285231</v>
      </c>
      <c r="UO378" s="35">
        <v>191252</v>
      </c>
      <c r="UP378" s="35"/>
      <c r="UQ378" s="35">
        <v>198326</v>
      </c>
      <c r="UR378" s="35">
        <v>25053</v>
      </c>
      <c r="US378" s="35">
        <v>397086</v>
      </c>
      <c r="UT378" s="35"/>
      <c r="UU378" s="35"/>
      <c r="UV378" s="35"/>
      <c r="UW378" s="35"/>
      <c r="UX378" s="35">
        <v>244739</v>
      </c>
      <c r="UY378" s="35"/>
      <c r="UZ378" s="35">
        <v>11979</v>
      </c>
      <c r="VA378" s="35"/>
      <c r="VB378" s="35"/>
      <c r="VC378" s="35"/>
      <c r="VD378" s="35">
        <v>26257.65</v>
      </c>
      <c r="VE378" s="35">
        <v>661182</v>
      </c>
      <c r="VF378" s="35"/>
      <c r="VG378" s="35"/>
      <c r="VH378" s="35"/>
      <c r="VI378" s="35"/>
      <c r="VJ378" s="35"/>
      <c r="VK378" s="35"/>
      <c r="VL378" s="35">
        <v>136284</v>
      </c>
      <c r="VM378" s="35"/>
      <c r="VN378" s="35"/>
      <c r="VO378" s="35">
        <v>14338</v>
      </c>
      <c r="VP378" s="35">
        <v>88921</v>
      </c>
      <c r="VQ378" s="35">
        <v>7298540.9000000004</v>
      </c>
      <c r="VR378" s="35"/>
      <c r="VS378" s="35"/>
      <c r="VT378" s="35"/>
      <c r="VU378" s="35">
        <v>155682.4</v>
      </c>
      <c r="VV378" s="35"/>
      <c r="VW378" s="35"/>
      <c r="VX378" s="35"/>
      <c r="VY378" s="35"/>
      <c r="VZ378" s="35"/>
      <c r="WA378" s="35"/>
      <c r="WB378" s="35"/>
      <c r="WC378" s="35"/>
      <c r="WD378" s="35"/>
      <c r="WE378" s="35"/>
      <c r="WF378" s="35"/>
      <c r="WG378" s="35"/>
      <c r="WH378" s="35"/>
      <c r="WI378" s="35"/>
      <c r="WJ378" s="35"/>
      <c r="WK378" s="35"/>
      <c r="WL378" s="35">
        <v>67095</v>
      </c>
      <c r="WM378" s="35"/>
      <c r="WN378" s="35"/>
      <c r="WO378" s="35"/>
      <c r="WP378" s="35"/>
      <c r="WQ378" s="35"/>
      <c r="WR378" s="35"/>
      <c r="WS378" s="35"/>
      <c r="WT378" s="35"/>
      <c r="WU378" s="35"/>
      <c r="WV378" s="35"/>
      <c r="WW378" s="35"/>
      <c r="WX378" s="35">
        <v>102971</v>
      </c>
      <c r="WY378" s="35"/>
      <c r="WZ378" s="35"/>
      <c r="XA378" s="35"/>
      <c r="XB378" s="35"/>
      <c r="XC378" s="35"/>
      <c r="XD378" s="35"/>
      <c r="XE378" s="35"/>
      <c r="XF378" s="35">
        <v>50609</v>
      </c>
      <c r="XG378" s="35"/>
      <c r="XH378" s="35">
        <v>26424</v>
      </c>
      <c r="XI378" s="35"/>
      <c r="XJ378" s="35"/>
      <c r="XK378" s="35"/>
      <c r="XL378" s="35"/>
      <c r="XM378" s="35">
        <v>813</v>
      </c>
      <c r="XN378" s="35"/>
      <c r="XO378" s="35"/>
      <c r="XP378" s="35"/>
      <c r="XQ378" s="35"/>
      <c r="XR378" s="35"/>
      <c r="XS378" s="35"/>
      <c r="XT378" s="35"/>
      <c r="XU378" s="35">
        <v>143235</v>
      </c>
      <c r="XV378" s="35"/>
      <c r="XW378" s="35"/>
      <c r="XX378" s="35"/>
      <c r="XY378" s="35"/>
      <c r="XZ378" s="35">
        <v>58602</v>
      </c>
      <c r="YA378" s="35"/>
      <c r="YB378" s="35"/>
      <c r="YC378" s="35">
        <v>128842</v>
      </c>
      <c r="YD378" s="35">
        <v>2542</v>
      </c>
      <c r="YE378" s="35"/>
      <c r="YF378" s="35"/>
      <c r="YG378" s="35"/>
      <c r="YH378" s="35"/>
      <c r="YI378" s="35">
        <v>56337</v>
      </c>
      <c r="YJ378" s="35"/>
      <c r="YK378" s="35"/>
      <c r="YL378" s="35"/>
      <c r="YM378" s="35"/>
      <c r="YN378" s="35"/>
      <c r="YO378" s="35">
        <v>246262.75</v>
      </c>
      <c r="YP378" s="35">
        <v>1960429</v>
      </c>
      <c r="YQ378" s="35"/>
      <c r="YR378" s="35"/>
      <c r="YS378" s="35"/>
      <c r="YT378" s="35">
        <v>561901.5</v>
      </c>
      <c r="YU378" s="35"/>
      <c r="YV378" s="35">
        <v>366661</v>
      </c>
      <c r="YW378" s="35"/>
      <c r="YX378" s="35"/>
      <c r="YY378" s="35"/>
      <c r="YZ378" s="35"/>
      <c r="ZA378" s="35"/>
      <c r="ZB378" s="35">
        <v>17057</v>
      </c>
      <c r="ZC378" s="35">
        <v>3945463.65</v>
      </c>
      <c r="ZD378" s="35"/>
      <c r="ZE378" s="35"/>
      <c r="ZF378" s="35"/>
      <c r="ZG378" s="35"/>
      <c r="ZH378" s="35">
        <v>34221.089999999997</v>
      </c>
      <c r="ZI378" s="35"/>
      <c r="ZJ378" s="35"/>
      <c r="ZK378" s="35"/>
      <c r="ZL378" s="35"/>
      <c r="ZM378" s="35"/>
      <c r="ZN378" s="35"/>
      <c r="ZO378" s="35"/>
      <c r="ZP378" s="35"/>
      <c r="ZQ378" s="35"/>
      <c r="ZR378" s="35"/>
      <c r="ZS378" s="35"/>
      <c r="ZT378" s="35"/>
      <c r="ZU378" s="35"/>
      <c r="ZV378" s="35"/>
      <c r="ZW378" s="35">
        <v>124769.2</v>
      </c>
      <c r="ZX378" s="35"/>
      <c r="ZY378" s="35"/>
      <c r="ZZ378" s="35">
        <v>95888.81</v>
      </c>
      <c r="AAA378" s="35"/>
      <c r="AAB378" s="35">
        <v>1467035.2</v>
      </c>
      <c r="AAC378" s="35"/>
      <c r="AAD378" s="35"/>
      <c r="AAE378" s="35">
        <v>52386</v>
      </c>
      <c r="AAF378" s="35"/>
      <c r="AAG378" s="35"/>
      <c r="AAH378" s="35">
        <v>564043.67000000004</v>
      </c>
      <c r="AAI378" s="35">
        <v>8716.5</v>
      </c>
      <c r="AAJ378" s="35">
        <v>954707.01</v>
      </c>
      <c r="AAK378" s="35">
        <v>19720</v>
      </c>
      <c r="AAL378" s="35">
        <v>286617.44</v>
      </c>
      <c r="AAM378" s="35">
        <v>318820.75</v>
      </c>
      <c r="AAN378" s="35">
        <v>143417.25</v>
      </c>
      <c r="AAO378" s="35"/>
      <c r="AAP378" s="35"/>
      <c r="AAQ378" s="35"/>
      <c r="AAR378" s="35"/>
      <c r="AAS378" s="35">
        <v>344219.55</v>
      </c>
      <c r="AAT378" s="35"/>
      <c r="AAU378" s="35"/>
      <c r="AAV378" s="35">
        <v>1196.5</v>
      </c>
      <c r="AAW378" s="35"/>
      <c r="AAX378" s="35">
        <v>0</v>
      </c>
      <c r="AAY378" s="35"/>
      <c r="AAZ378" s="35"/>
      <c r="ABA378" s="35"/>
      <c r="ABB378" s="35"/>
      <c r="ABC378" s="35">
        <v>377921.02</v>
      </c>
      <c r="ABD378" s="35">
        <v>536150</v>
      </c>
      <c r="ABE378" s="35">
        <v>94699.21</v>
      </c>
      <c r="ABF378" s="35"/>
      <c r="ABG378" s="35"/>
      <c r="ABH378" s="35"/>
      <c r="ABI378" s="35"/>
      <c r="ABJ378" s="35"/>
      <c r="ABK378" s="35"/>
      <c r="ABL378" s="35"/>
      <c r="ABM378" s="35"/>
      <c r="ABN378" s="35"/>
      <c r="ABO378" s="35"/>
      <c r="ABP378" s="35">
        <v>77642</v>
      </c>
      <c r="ABQ378" s="35">
        <v>164928</v>
      </c>
      <c r="ABR378" s="35"/>
      <c r="ABS378" s="35"/>
      <c r="ABT378" s="35"/>
      <c r="ABU378" s="35"/>
      <c r="ABV378" s="35"/>
      <c r="ABW378" s="35">
        <v>5667099.2000000002</v>
      </c>
      <c r="ABX378" s="35"/>
      <c r="ABY378" s="35"/>
      <c r="ABZ378" s="35"/>
      <c r="ACA378" s="35">
        <v>2270</v>
      </c>
      <c r="ACB378" s="35"/>
      <c r="ACC378" s="35"/>
      <c r="ACD378" s="35"/>
      <c r="ACE378" s="35"/>
      <c r="ACF378" s="35"/>
      <c r="ACG378" s="35"/>
      <c r="ACH378" s="35">
        <v>79343</v>
      </c>
      <c r="ACI378" s="35"/>
      <c r="ACJ378" s="35"/>
      <c r="ACK378" s="35"/>
      <c r="ACL378" s="35">
        <v>29</v>
      </c>
      <c r="ACM378" s="35"/>
      <c r="ACN378" s="35">
        <v>48704</v>
      </c>
      <c r="ACO378" s="35">
        <v>4242</v>
      </c>
      <c r="ACP378" s="35"/>
      <c r="ACQ378" s="35"/>
      <c r="ACR378" s="35"/>
      <c r="ACS378" s="35"/>
      <c r="ACT378" s="35"/>
      <c r="ACU378" s="35"/>
      <c r="ACV378" s="35"/>
      <c r="ACW378" s="35"/>
      <c r="ACX378" s="35"/>
      <c r="ACY378" s="35"/>
      <c r="ACZ378" s="35"/>
      <c r="ADA378" s="35"/>
      <c r="ADB378" s="35"/>
      <c r="ADC378" s="35"/>
      <c r="ADD378" s="35"/>
      <c r="ADE378" s="35"/>
      <c r="ADF378" s="35"/>
      <c r="ADG378" s="35">
        <v>329423</v>
      </c>
      <c r="ADH378" s="35"/>
      <c r="ADI378" s="35"/>
      <c r="ADJ378" s="35"/>
      <c r="ADK378" s="35"/>
      <c r="ADL378" s="35"/>
      <c r="ADM378" s="35"/>
      <c r="ADN378" s="35"/>
      <c r="ADO378" s="35"/>
      <c r="ADP378" s="35"/>
      <c r="ADQ378" s="35"/>
      <c r="ADR378" s="35"/>
      <c r="ADS378" s="35"/>
      <c r="ADT378" s="35"/>
      <c r="ADU378" s="35"/>
      <c r="ADV378" s="35"/>
      <c r="ADW378" s="35"/>
      <c r="ADX378" s="35"/>
      <c r="ADY378" s="35"/>
      <c r="ADZ378" s="35"/>
      <c r="AEA378" s="35"/>
      <c r="AEB378" s="35"/>
      <c r="AEC378" s="35"/>
      <c r="AED378" s="35">
        <v>89008</v>
      </c>
      <c r="AEE378" s="35"/>
      <c r="AEF378" s="35"/>
      <c r="AEG378" s="35">
        <v>0</v>
      </c>
      <c r="AEH378" s="35"/>
      <c r="AEI378" s="35"/>
      <c r="AEJ378" s="35"/>
      <c r="AEK378" s="35"/>
      <c r="AEL378" s="35"/>
      <c r="AEM378" s="35"/>
      <c r="AEN378" s="35"/>
      <c r="AEO378" s="35"/>
      <c r="AEP378" s="35"/>
      <c r="AEQ378" s="35"/>
      <c r="AER378" s="35"/>
      <c r="AES378" s="35"/>
      <c r="AET378" s="35">
        <v>16496</v>
      </c>
      <c r="AEU378" s="35"/>
      <c r="AEV378" s="35"/>
      <c r="AEW378" s="35"/>
      <c r="AEX378" s="35">
        <v>76136</v>
      </c>
      <c r="AEY378" s="35">
        <v>9958.0300000000007</v>
      </c>
      <c r="AEZ378" s="35">
        <v>655609.03</v>
      </c>
      <c r="AFA378" s="35"/>
      <c r="AFB378" s="35"/>
      <c r="AFC378" s="35">
        <v>75700</v>
      </c>
      <c r="AFD378" s="35"/>
      <c r="AFE378" s="35"/>
      <c r="AFF378" s="35"/>
      <c r="AFG378" s="35"/>
      <c r="AFH378" s="35"/>
      <c r="AFI378" s="35"/>
      <c r="AFJ378" s="35"/>
      <c r="AFK378" s="35"/>
      <c r="AFL378" s="35"/>
      <c r="AFM378" s="35"/>
      <c r="AFN378" s="35"/>
      <c r="AFO378" s="35"/>
      <c r="AFP378" s="35"/>
      <c r="AFQ378" s="35"/>
      <c r="AFR378" s="35"/>
      <c r="AFS378" s="35"/>
      <c r="AFT378" s="35"/>
      <c r="AFU378" s="35"/>
      <c r="AFV378" s="35"/>
      <c r="AFW378" s="35"/>
      <c r="AFX378" s="35"/>
      <c r="AFY378" s="35"/>
      <c r="AFZ378" s="35"/>
      <c r="AGA378" s="35"/>
      <c r="AGB378" s="35"/>
      <c r="AGC378" s="35"/>
      <c r="AGD378" s="35"/>
      <c r="AGE378" s="35"/>
      <c r="AGF378" s="35"/>
      <c r="AGG378" s="35"/>
      <c r="AGH378" s="35"/>
      <c r="AGI378" s="35"/>
      <c r="AGJ378" s="35"/>
      <c r="AGK378" s="35"/>
      <c r="AGL378" s="35"/>
      <c r="AGM378" s="35"/>
      <c r="AGN378" s="35"/>
      <c r="AGO378" s="35"/>
      <c r="AGP378" s="35"/>
      <c r="AGQ378" s="35"/>
      <c r="AGR378" s="35"/>
      <c r="AGS378" s="35"/>
      <c r="AGT378" s="35"/>
      <c r="AGU378" s="35"/>
      <c r="AGV378" s="35"/>
      <c r="AGW378" s="35"/>
      <c r="AGX378" s="35"/>
      <c r="AGY378" s="35"/>
      <c r="AGZ378" s="35"/>
      <c r="AHA378" s="35"/>
      <c r="AHB378" s="35"/>
      <c r="AHC378" s="35"/>
      <c r="AHD378" s="35"/>
      <c r="AHE378" s="35"/>
      <c r="AHF378" s="35"/>
      <c r="AHG378" s="35"/>
      <c r="AHH378" s="35"/>
      <c r="AHI378" s="35"/>
      <c r="AHJ378" s="35"/>
      <c r="AHK378" s="35"/>
      <c r="AHL378" s="35"/>
      <c r="AHM378" s="35"/>
      <c r="AHN378" s="35"/>
      <c r="AHO378" s="35"/>
      <c r="AHP378" s="35"/>
      <c r="AHQ378" s="35"/>
      <c r="AHR378" s="35"/>
      <c r="AHS378" s="35"/>
      <c r="AHT378" s="35"/>
      <c r="AHU378" s="35"/>
      <c r="AHV378" s="35">
        <v>3042</v>
      </c>
      <c r="AHW378" s="35"/>
      <c r="AHX378" s="35"/>
      <c r="AHY378" s="35"/>
      <c r="AHZ378" s="35"/>
      <c r="AIA378" s="35">
        <v>78742</v>
      </c>
      <c r="AIB378" s="35">
        <v>47850507.950000003</v>
      </c>
    </row>
    <row r="379" spans="1:912" x14ac:dyDescent="0.5">
      <c r="A379" s="34" t="s">
        <v>43</v>
      </c>
      <c r="B379" s="34" t="s">
        <v>2673</v>
      </c>
      <c r="C379" s="34" t="s">
        <v>2674</v>
      </c>
      <c r="D379" s="35"/>
      <c r="E379" s="35"/>
      <c r="F379" s="35"/>
      <c r="G379" s="35"/>
      <c r="H379" s="35"/>
      <c r="I379" s="35"/>
      <c r="J379" s="35">
        <v>50542.85</v>
      </c>
      <c r="K379" s="35"/>
      <c r="L379" s="35">
        <v>181294.2</v>
      </c>
      <c r="M379" s="35"/>
      <c r="N379" s="35"/>
      <c r="O379" s="35">
        <v>969.95</v>
      </c>
      <c r="P379" s="35"/>
      <c r="Q379" s="35"/>
      <c r="R379" s="35">
        <v>7579</v>
      </c>
      <c r="S379" s="35"/>
      <c r="T379" s="35"/>
      <c r="U379" s="35"/>
      <c r="V379" s="35"/>
      <c r="W379" s="35"/>
      <c r="X379" s="35"/>
      <c r="Y379" s="35"/>
      <c r="Z379" s="35"/>
      <c r="AA379" s="35"/>
      <c r="AB379" s="35">
        <v>14197739.25</v>
      </c>
      <c r="AC379" s="35"/>
      <c r="AD379" s="35"/>
      <c r="AE379" s="35">
        <v>4129</v>
      </c>
      <c r="AF379" s="35"/>
      <c r="AG379" s="35"/>
      <c r="AH379" s="35"/>
      <c r="AI379" s="35">
        <v>90944</v>
      </c>
      <c r="AJ379" s="35"/>
      <c r="AK379" s="35">
        <v>100504.15</v>
      </c>
      <c r="AL379" s="35">
        <v>36931.25</v>
      </c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>
        <v>825496.31</v>
      </c>
      <c r="BC379" s="35">
        <v>412343</v>
      </c>
      <c r="BD379" s="35">
        <v>683075</v>
      </c>
      <c r="BE379" s="35">
        <v>871416</v>
      </c>
      <c r="BF379" s="35"/>
      <c r="BG379" s="35">
        <v>480187</v>
      </c>
      <c r="BH379" s="35"/>
      <c r="BI379" s="35"/>
      <c r="BJ379" s="35">
        <v>8100</v>
      </c>
      <c r="BK379" s="35"/>
      <c r="BL379" s="35"/>
      <c r="BM379" s="35"/>
      <c r="BN379" s="35"/>
      <c r="BO379" s="35"/>
      <c r="BP379" s="35">
        <v>4164</v>
      </c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>
        <v>36062</v>
      </c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>
        <v>2390</v>
      </c>
      <c r="CT379" s="35"/>
      <c r="CU379" s="35"/>
      <c r="CV379" s="35"/>
      <c r="CW379" s="35">
        <v>52015</v>
      </c>
      <c r="CX379" s="35"/>
      <c r="CY379" s="35">
        <v>65419</v>
      </c>
      <c r="CZ379" s="35"/>
      <c r="DA379" s="35"/>
      <c r="DB379" s="35">
        <v>18111300.960000001</v>
      </c>
      <c r="DC379" s="35"/>
      <c r="DD379" s="35"/>
      <c r="DE379" s="35"/>
      <c r="DF379" s="35"/>
      <c r="DG379" s="35"/>
      <c r="DH379" s="35"/>
      <c r="DI379" s="35"/>
      <c r="DJ379" s="35"/>
      <c r="DK379" s="35">
        <v>64882</v>
      </c>
      <c r="DL379" s="35"/>
      <c r="DM379" s="35">
        <v>547948</v>
      </c>
      <c r="DN379" s="35"/>
      <c r="DO379" s="35"/>
      <c r="DP379" s="35"/>
      <c r="DQ379" s="35"/>
      <c r="DR379" s="35">
        <v>105492.99</v>
      </c>
      <c r="DS379" s="35"/>
      <c r="DT379" s="35"/>
      <c r="DU379" s="35"/>
      <c r="DV379" s="35"/>
      <c r="DW379" s="35"/>
      <c r="DX379" s="35">
        <v>11346</v>
      </c>
      <c r="DY379" s="35"/>
      <c r="DZ379" s="35"/>
      <c r="EA379" s="35"/>
      <c r="EB379" s="35"/>
      <c r="EC379" s="35">
        <v>208.5</v>
      </c>
      <c r="ED379" s="35"/>
      <c r="EE379" s="35">
        <v>179785.25</v>
      </c>
      <c r="EF379" s="35"/>
      <c r="EG379" s="35"/>
      <c r="EH379" s="35"/>
      <c r="EI379" s="35"/>
      <c r="EJ379" s="35"/>
      <c r="EK379" s="35">
        <v>6535</v>
      </c>
      <c r="EL379" s="35"/>
      <c r="EM379" s="35"/>
      <c r="EN379" s="35"/>
      <c r="EO379" s="35">
        <v>5463398.5700000003</v>
      </c>
      <c r="EP379" s="35"/>
      <c r="EQ379" s="35"/>
      <c r="ER379" s="35"/>
      <c r="ES379" s="35"/>
      <c r="ET379" s="35"/>
      <c r="EU379" s="35">
        <v>132260</v>
      </c>
      <c r="EV379" s="35"/>
      <c r="EW379" s="35"/>
      <c r="EX379" s="35">
        <v>6511856.3100000005</v>
      </c>
      <c r="EY379" s="35"/>
      <c r="EZ379" s="35"/>
      <c r="FA379" s="35"/>
      <c r="FB379" s="35">
        <v>19431</v>
      </c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>
        <v>56422</v>
      </c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>
        <v>70436</v>
      </c>
      <c r="GJ379" s="35"/>
      <c r="GK379" s="35"/>
      <c r="GL379" s="35"/>
      <c r="GM379" s="35"/>
      <c r="GN379" s="35"/>
      <c r="GO379" s="35"/>
      <c r="GP379" s="35"/>
      <c r="GQ379" s="35"/>
      <c r="GR379" s="35"/>
      <c r="GS379" s="35">
        <v>926</v>
      </c>
      <c r="GT379" s="35"/>
      <c r="GU379" s="35">
        <v>45442.5</v>
      </c>
      <c r="GV379" s="35"/>
      <c r="GW379" s="35">
        <v>4235</v>
      </c>
      <c r="GX379" s="35"/>
      <c r="GY379" s="35"/>
      <c r="GZ379" s="35"/>
      <c r="HA379" s="35">
        <v>196892.5</v>
      </c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>
        <v>74304</v>
      </c>
      <c r="HY379" s="35"/>
      <c r="HZ379" s="35"/>
      <c r="IA379" s="35"/>
      <c r="IB379" s="35"/>
      <c r="IC379" s="35"/>
      <c r="ID379" s="35"/>
      <c r="IE379" s="35"/>
      <c r="IF379" s="35">
        <v>689991</v>
      </c>
      <c r="IG379" s="35"/>
      <c r="IH379" s="35"/>
      <c r="II379" s="35"/>
      <c r="IJ379" s="35"/>
      <c r="IK379" s="35"/>
      <c r="IL379" s="35"/>
      <c r="IM379" s="35">
        <v>59233</v>
      </c>
      <c r="IN379" s="35"/>
      <c r="IO379" s="35"/>
      <c r="IP379" s="35"/>
      <c r="IQ379" s="35"/>
      <c r="IR379" s="35"/>
      <c r="IS379" s="35"/>
      <c r="IT379" s="35"/>
      <c r="IU379" s="35"/>
      <c r="IV379" s="35">
        <v>2393502.25</v>
      </c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>
        <v>3217030.25</v>
      </c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>
        <v>132292</v>
      </c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>
        <v>35125</v>
      </c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>
        <v>0</v>
      </c>
      <c r="MD379" s="35"/>
      <c r="ME379" s="35"/>
      <c r="MF379" s="35"/>
      <c r="MG379" s="35"/>
      <c r="MH379" s="35"/>
      <c r="MI379" s="35"/>
      <c r="MJ379" s="35">
        <v>167417</v>
      </c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>
        <v>944.05</v>
      </c>
      <c r="MX379" s="35"/>
      <c r="MY379" s="35"/>
      <c r="MZ379" s="35">
        <v>2926969</v>
      </c>
      <c r="NA379" s="35"/>
      <c r="NB379" s="35"/>
      <c r="NC379" s="35"/>
      <c r="ND379" s="35"/>
      <c r="NE379" s="35"/>
      <c r="NF379" s="35"/>
      <c r="NG379" s="35"/>
      <c r="NH379" s="35"/>
      <c r="NI379" s="35">
        <v>231964</v>
      </c>
      <c r="NJ379" s="35"/>
      <c r="NK379" s="35"/>
      <c r="NL379" s="35"/>
      <c r="NM379" s="35">
        <v>227275</v>
      </c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>
        <v>238196.58</v>
      </c>
      <c r="OB379" s="35"/>
      <c r="OC379" s="35"/>
      <c r="OD379" s="35"/>
      <c r="OE379" s="35"/>
      <c r="OF379" s="35"/>
      <c r="OG379" s="35"/>
      <c r="OH379" s="35">
        <v>2118798.2400000002</v>
      </c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>
        <v>228599.02</v>
      </c>
      <c r="OY379" s="35"/>
      <c r="OZ379" s="35"/>
      <c r="PA379" s="35"/>
      <c r="PB379" s="35">
        <v>1766067</v>
      </c>
      <c r="PC379" s="35"/>
      <c r="PD379" s="35"/>
      <c r="PE379" s="35"/>
      <c r="PF379" s="35">
        <v>7738812.8899999997</v>
      </c>
      <c r="PG379" s="35"/>
      <c r="PH379" s="35"/>
      <c r="PI379" s="35"/>
      <c r="PJ379" s="35"/>
      <c r="PK379" s="35"/>
      <c r="PL379" s="35">
        <v>1142.8900000000001</v>
      </c>
      <c r="PM379" s="35"/>
      <c r="PN379" s="35"/>
      <c r="PO379" s="35"/>
      <c r="PP379" s="35">
        <v>322568</v>
      </c>
      <c r="PQ379" s="35"/>
      <c r="PR379" s="35"/>
      <c r="PS379" s="35"/>
      <c r="PT379" s="35"/>
      <c r="PU379" s="35">
        <v>54283</v>
      </c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  <c r="QN379" s="35"/>
      <c r="QO379" s="35"/>
      <c r="QP379" s="35"/>
      <c r="QQ379" s="35"/>
      <c r="QR379" s="35"/>
      <c r="QS379" s="35"/>
      <c r="QT379" s="35"/>
      <c r="QU379" s="35"/>
      <c r="QV379" s="35"/>
      <c r="QW379" s="35"/>
      <c r="QX379" s="35"/>
      <c r="QY379" s="35"/>
      <c r="QZ379" s="35"/>
      <c r="RA379" s="35"/>
      <c r="RB379" s="35"/>
      <c r="RC379" s="35"/>
      <c r="RD379" s="35"/>
      <c r="RE379" s="35"/>
      <c r="RF379" s="35">
        <v>20173.5</v>
      </c>
      <c r="RG379" s="35"/>
      <c r="RH379" s="35"/>
      <c r="RI379" s="35"/>
      <c r="RJ379" s="35"/>
      <c r="RK379" s="35"/>
      <c r="RL379" s="35"/>
      <c r="RM379" s="35"/>
      <c r="RN379" s="35"/>
      <c r="RO379" s="35"/>
      <c r="RP379" s="35"/>
      <c r="RQ379" s="35"/>
      <c r="RR379" s="35"/>
      <c r="RS379" s="35"/>
      <c r="RT379" s="35"/>
      <c r="RU379" s="35"/>
      <c r="RV379" s="35"/>
      <c r="RW379" s="35"/>
      <c r="RX379" s="35"/>
      <c r="RY379" s="35">
        <v>15469.32</v>
      </c>
      <c r="RZ379" s="35"/>
      <c r="SA379" s="35"/>
      <c r="SB379" s="35"/>
      <c r="SC379" s="35"/>
      <c r="SD379" s="35"/>
      <c r="SE379" s="35"/>
      <c r="SF379" s="35">
        <v>413636.71</v>
      </c>
      <c r="SG379" s="35"/>
      <c r="SH379" s="35"/>
      <c r="SI379" s="35"/>
      <c r="SJ379" s="35">
        <v>224723</v>
      </c>
      <c r="SK379" s="35"/>
      <c r="SL379" s="35">
        <v>37814</v>
      </c>
      <c r="SM379" s="35"/>
      <c r="SN379" s="35"/>
      <c r="SO379" s="35"/>
      <c r="SP379" s="35">
        <v>33252</v>
      </c>
      <c r="SQ379" s="35"/>
      <c r="SR379" s="35">
        <v>168520</v>
      </c>
      <c r="SS379" s="35"/>
      <c r="ST379" s="35"/>
      <c r="SU379" s="35"/>
      <c r="SV379" s="35"/>
      <c r="SW379" s="35"/>
      <c r="SX379" s="35"/>
      <c r="SY379" s="35">
        <v>4565</v>
      </c>
      <c r="SZ379" s="35">
        <v>29586</v>
      </c>
      <c r="TA379" s="35"/>
      <c r="TB379" s="35"/>
      <c r="TC379" s="35"/>
      <c r="TD379" s="35"/>
      <c r="TE379" s="35"/>
      <c r="TF379" s="35"/>
      <c r="TG379" s="35">
        <v>3690683</v>
      </c>
      <c r="TH379" s="35"/>
      <c r="TI379" s="35"/>
      <c r="TJ379" s="35"/>
      <c r="TK379" s="35"/>
      <c r="TL379" s="35"/>
      <c r="TM379" s="35"/>
      <c r="TN379" s="35">
        <v>71326</v>
      </c>
      <c r="TO379" s="35"/>
      <c r="TP379" s="35"/>
      <c r="TQ379" s="35">
        <v>75870.33</v>
      </c>
      <c r="TR379" s="35">
        <v>18111.75</v>
      </c>
      <c r="TS379" s="35">
        <v>317030.96999999997</v>
      </c>
      <c r="TT379" s="35"/>
      <c r="TU379" s="35"/>
      <c r="TV379" s="35"/>
      <c r="TW379" s="35"/>
      <c r="TX379" s="35">
        <v>89750.3</v>
      </c>
      <c r="TY379" s="35"/>
      <c r="TZ379" s="35"/>
      <c r="UA379" s="35"/>
      <c r="UB379" s="35"/>
      <c r="UC379" s="35"/>
      <c r="UD379" s="35"/>
      <c r="UE379" s="35"/>
      <c r="UF379" s="35"/>
      <c r="UG379" s="35"/>
      <c r="UH379" s="35"/>
      <c r="UI379" s="35"/>
      <c r="UJ379" s="35"/>
      <c r="UK379" s="35"/>
      <c r="UL379" s="35"/>
      <c r="UM379" s="35"/>
      <c r="UN379" s="35">
        <v>72450</v>
      </c>
      <c r="UO379" s="35">
        <v>56280</v>
      </c>
      <c r="UP379" s="35"/>
      <c r="UQ379" s="35"/>
      <c r="UR379" s="35">
        <v>348</v>
      </c>
      <c r="US379" s="35"/>
      <c r="UT379" s="35"/>
      <c r="UU379" s="35"/>
      <c r="UV379" s="35"/>
      <c r="UW379" s="35"/>
      <c r="UX379" s="35">
        <v>180878.93</v>
      </c>
      <c r="UY379" s="35"/>
      <c r="UZ379" s="35">
        <v>2755</v>
      </c>
      <c r="VA379" s="35"/>
      <c r="VB379" s="35"/>
      <c r="VC379" s="35"/>
      <c r="VD379" s="35">
        <v>5344.6</v>
      </c>
      <c r="VE379" s="35">
        <v>198504</v>
      </c>
      <c r="VF379" s="35"/>
      <c r="VG379" s="35"/>
      <c r="VH379" s="35"/>
      <c r="VI379" s="35"/>
      <c r="VJ379" s="35"/>
      <c r="VK379" s="35"/>
      <c r="VL379" s="35"/>
      <c r="VM379" s="35"/>
      <c r="VN379" s="35"/>
      <c r="VO379" s="35">
        <v>2595</v>
      </c>
      <c r="VP379" s="35">
        <v>11963</v>
      </c>
      <c r="VQ379" s="35">
        <v>5292350.879999999</v>
      </c>
      <c r="VR379" s="35"/>
      <c r="VS379" s="35"/>
      <c r="VT379" s="35"/>
      <c r="VU379" s="35">
        <v>111149.7</v>
      </c>
      <c r="VV379" s="35"/>
      <c r="VW379" s="35"/>
      <c r="VX379" s="35">
        <v>200</v>
      </c>
      <c r="VY379" s="35"/>
      <c r="VZ379" s="35"/>
      <c r="WA379" s="35"/>
      <c r="WB379" s="35"/>
      <c r="WC379" s="35"/>
      <c r="WD379" s="35"/>
      <c r="WE379" s="35"/>
      <c r="WF379" s="35"/>
      <c r="WG379" s="35"/>
      <c r="WH379" s="35"/>
      <c r="WI379" s="35"/>
      <c r="WJ379" s="35"/>
      <c r="WK379" s="35"/>
      <c r="WL379" s="35"/>
      <c r="WM379" s="35"/>
      <c r="WN379" s="35"/>
      <c r="WO379" s="35"/>
      <c r="WP379" s="35"/>
      <c r="WQ379" s="35"/>
      <c r="WR379" s="35"/>
      <c r="WS379" s="35"/>
      <c r="WT379" s="35"/>
      <c r="WU379" s="35"/>
      <c r="WV379" s="35"/>
      <c r="WW379" s="35"/>
      <c r="WX379" s="35">
        <v>50767</v>
      </c>
      <c r="WY379" s="35"/>
      <c r="WZ379" s="35"/>
      <c r="XA379" s="35"/>
      <c r="XB379" s="35"/>
      <c r="XC379" s="35"/>
      <c r="XD379" s="35"/>
      <c r="XE379" s="35"/>
      <c r="XF379" s="35"/>
      <c r="XG379" s="35"/>
      <c r="XH379" s="35">
        <v>2873</v>
      </c>
      <c r="XI379" s="35"/>
      <c r="XJ379" s="35"/>
      <c r="XK379" s="35">
        <v>24538.5</v>
      </c>
      <c r="XL379" s="35"/>
      <c r="XM379" s="35"/>
      <c r="XN379" s="35"/>
      <c r="XO379" s="35"/>
      <c r="XP379" s="35"/>
      <c r="XQ379" s="35"/>
      <c r="XR379" s="35"/>
      <c r="XS379" s="35"/>
      <c r="XT379" s="35"/>
      <c r="XU379" s="35">
        <v>138844.25</v>
      </c>
      <c r="XV379" s="35"/>
      <c r="XW379" s="35"/>
      <c r="XX379" s="35"/>
      <c r="XY379" s="35"/>
      <c r="XZ379" s="35">
        <v>33972</v>
      </c>
      <c r="YA379" s="35"/>
      <c r="YB379" s="35"/>
      <c r="YC379" s="35">
        <v>52935</v>
      </c>
      <c r="YD379" s="35">
        <v>8819</v>
      </c>
      <c r="YE379" s="35"/>
      <c r="YF379" s="35"/>
      <c r="YG379" s="35"/>
      <c r="YH379" s="35"/>
      <c r="YI379" s="35">
        <v>3992</v>
      </c>
      <c r="YJ379" s="35"/>
      <c r="YK379" s="35"/>
      <c r="YL379" s="35"/>
      <c r="YM379" s="35"/>
      <c r="YN379" s="35"/>
      <c r="YO379" s="35">
        <v>34259.25</v>
      </c>
      <c r="YP379" s="35">
        <v>122211</v>
      </c>
      <c r="YQ379" s="35"/>
      <c r="YR379" s="35"/>
      <c r="YS379" s="35"/>
      <c r="YT379" s="35">
        <v>281291</v>
      </c>
      <c r="YU379" s="35"/>
      <c r="YV379" s="35">
        <v>94112</v>
      </c>
      <c r="YW379" s="35"/>
      <c r="YX379" s="35"/>
      <c r="YY379" s="35"/>
      <c r="YZ379" s="35"/>
      <c r="ZA379" s="35"/>
      <c r="ZB379" s="35">
        <v>17350</v>
      </c>
      <c r="ZC379" s="35">
        <v>977313.7</v>
      </c>
      <c r="ZD379" s="35"/>
      <c r="ZE379" s="35"/>
      <c r="ZF379" s="35"/>
      <c r="ZG379" s="35"/>
      <c r="ZH379" s="35"/>
      <c r="ZI379" s="35"/>
      <c r="ZJ379" s="35"/>
      <c r="ZK379" s="35"/>
      <c r="ZL379" s="35"/>
      <c r="ZM379" s="35"/>
      <c r="ZN379" s="35"/>
      <c r="ZO379" s="35"/>
      <c r="ZP379" s="35"/>
      <c r="ZQ379" s="35"/>
      <c r="ZR379" s="35"/>
      <c r="ZS379" s="35"/>
      <c r="ZT379" s="35"/>
      <c r="ZU379" s="35">
        <v>5971</v>
      </c>
      <c r="ZV379" s="35"/>
      <c r="ZW379" s="35">
        <v>310324.11</v>
      </c>
      <c r="ZX379" s="35"/>
      <c r="ZY379" s="35">
        <v>165542.25</v>
      </c>
      <c r="ZZ379" s="35">
        <v>100650.4</v>
      </c>
      <c r="AAA379" s="35"/>
      <c r="AAB379" s="35">
        <v>1208048</v>
      </c>
      <c r="AAC379" s="35"/>
      <c r="AAD379" s="35"/>
      <c r="AAE379" s="35">
        <v>129945.5</v>
      </c>
      <c r="AAF379" s="35"/>
      <c r="AAG379" s="35"/>
      <c r="AAH379" s="35"/>
      <c r="AAI379" s="35"/>
      <c r="AAJ379" s="35">
        <v>149152.76</v>
      </c>
      <c r="AAK379" s="35"/>
      <c r="AAL379" s="35"/>
      <c r="AAM379" s="35">
        <v>148922.59</v>
      </c>
      <c r="AAN379" s="35">
        <v>699</v>
      </c>
      <c r="AAO379" s="35"/>
      <c r="AAP379" s="35"/>
      <c r="AAQ379" s="35"/>
      <c r="AAR379" s="35"/>
      <c r="AAS379" s="35">
        <v>141181.93</v>
      </c>
      <c r="AAT379" s="35"/>
      <c r="AAU379" s="35"/>
      <c r="AAV379" s="35">
        <v>660</v>
      </c>
      <c r="AAW379" s="35"/>
      <c r="AAX379" s="35">
        <v>0</v>
      </c>
      <c r="AAY379" s="35"/>
      <c r="AAZ379" s="35"/>
      <c r="ABA379" s="35"/>
      <c r="ABB379" s="35"/>
      <c r="ABC379" s="35">
        <v>15160.82</v>
      </c>
      <c r="ABD379" s="35">
        <v>316682</v>
      </c>
      <c r="ABE379" s="35">
        <v>36697</v>
      </c>
      <c r="ABF379" s="35"/>
      <c r="ABG379" s="35"/>
      <c r="ABH379" s="35"/>
      <c r="ABI379" s="35"/>
      <c r="ABJ379" s="35"/>
      <c r="ABK379" s="35"/>
      <c r="ABL379" s="35"/>
      <c r="ABM379" s="35"/>
      <c r="ABN379" s="35"/>
      <c r="ABO379" s="35"/>
      <c r="ABP379" s="35">
        <v>1342593</v>
      </c>
      <c r="ABQ379" s="35">
        <v>286424</v>
      </c>
      <c r="ABR379" s="35"/>
      <c r="ABS379" s="35"/>
      <c r="ABT379" s="35"/>
      <c r="ABU379" s="35"/>
      <c r="ABV379" s="35"/>
      <c r="ABW379" s="35">
        <v>4358654.3599999994</v>
      </c>
      <c r="ABX379" s="35"/>
      <c r="ABY379" s="35"/>
      <c r="ABZ379" s="35"/>
      <c r="ACA379" s="35"/>
      <c r="ACB379" s="35"/>
      <c r="ACC379" s="35"/>
      <c r="ACD379" s="35"/>
      <c r="ACE379" s="35"/>
      <c r="ACF379" s="35"/>
      <c r="ACG379" s="35"/>
      <c r="ACH379" s="35"/>
      <c r="ACI379" s="35"/>
      <c r="ACJ379" s="35"/>
      <c r="ACK379" s="35"/>
      <c r="ACL379" s="35">
        <v>732</v>
      </c>
      <c r="ACM379" s="35"/>
      <c r="ACN379" s="35"/>
      <c r="ACO379" s="35"/>
      <c r="ACP379" s="35"/>
      <c r="ACQ379" s="35"/>
      <c r="ACR379" s="35"/>
      <c r="ACS379" s="35"/>
      <c r="ACT379" s="35"/>
      <c r="ACU379" s="35"/>
      <c r="ACV379" s="35"/>
      <c r="ACW379" s="35"/>
      <c r="ACX379" s="35"/>
      <c r="ACY379" s="35"/>
      <c r="ACZ379" s="35"/>
      <c r="ADA379" s="35"/>
      <c r="ADB379" s="35"/>
      <c r="ADC379" s="35"/>
      <c r="ADD379" s="35"/>
      <c r="ADE379" s="35"/>
      <c r="ADF379" s="35"/>
      <c r="ADG379" s="35"/>
      <c r="ADH379" s="35"/>
      <c r="ADI379" s="35"/>
      <c r="ADJ379" s="35"/>
      <c r="ADK379" s="35"/>
      <c r="ADL379" s="35"/>
      <c r="ADM379" s="35"/>
      <c r="ADN379" s="35"/>
      <c r="ADO379" s="35"/>
      <c r="ADP379" s="35"/>
      <c r="ADQ379" s="35"/>
      <c r="ADR379" s="35"/>
      <c r="ADS379" s="35"/>
      <c r="ADT379" s="35"/>
      <c r="ADU379" s="35"/>
      <c r="ADV379" s="35"/>
      <c r="ADW379" s="35"/>
      <c r="ADX379" s="35"/>
      <c r="ADY379" s="35"/>
      <c r="ADZ379" s="35"/>
      <c r="AEA379" s="35"/>
      <c r="AEB379" s="35"/>
      <c r="AEC379" s="35"/>
      <c r="AED379" s="35">
        <v>10957</v>
      </c>
      <c r="AEE379" s="35"/>
      <c r="AEF379" s="35"/>
      <c r="AEG379" s="35">
        <v>0</v>
      </c>
      <c r="AEH379" s="35"/>
      <c r="AEI379" s="35"/>
      <c r="AEJ379" s="35"/>
      <c r="AEK379" s="35"/>
      <c r="AEL379" s="35"/>
      <c r="AEM379" s="35"/>
      <c r="AEN379" s="35">
        <v>17721.599999999999</v>
      </c>
      <c r="AEO379" s="35"/>
      <c r="AEP379" s="35"/>
      <c r="AEQ379" s="35"/>
      <c r="AER379" s="35"/>
      <c r="AES379" s="35"/>
      <c r="AET379" s="35"/>
      <c r="AEU379" s="35"/>
      <c r="AEV379" s="35"/>
      <c r="AEW379" s="35"/>
      <c r="AEX379" s="35">
        <v>12890</v>
      </c>
      <c r="AEY379" s="35"/>
      <c r="AEZ379" s="35">
        <v>42300.6</v>
      </c>
      <c r="AFA379" s="35"/>
      <c r="AFB379" s="35"/>
      <c r="AFC379" s="35"/>
      <c r="AFD379" s="35"/>
      <c r="AFE379" s="35"/>
      <c r="AFF379" s="35"/>
      <c r="AFG379" s="35"/>
      <c r="AFH379" s="35"/>
      <c r="AFI379" s="35"/>
      <c r="AFJ379" s="35">
        <v>2107</v>
      </c>
      <c r="AFK379" s="35"/>
      <c r="AFL379" s="35"/>
      <c r="AFM379" s="35"/>
      <c r="AFN379" s="35"/>
      <c r="AFO379" s="35"/>
      <c r="AFP379" s="35"/>
      <c r="AFQ379" s="35"/>
      <c r="AFR379" s="35"/>
      <c r="AFS379" s="35"/>
      <c r="AFT379" s="35"/>
      <c r="AFU379" s="35"/>
      <c r="AFV379" s="35"/>
      <c r="AFW379" s="35"/>
      <c r="AFX379" s="35"/>
      <c r="AFY379" s="35"/>
      <c r="AFZ379" s="35"/>
      <c r="AGA379" s="35"/>
      <c r="AGB379" s="35"/>
      <c r="AGC379" s="35"/>
      <c r="AGD379" s="35"/>
      <c r="AGE379" s="35"/>
      <c r="AGF379" s="35"/>
      <c r="AGG379" s="35"/>
      <c r="AGH379" s="35"/>
      <c r="AGI379" s="35"/>
      <c r="AGJ379" s="35"/>
      <c r="AGK379" s="35"/>
      <c r="AGL379" s="35"/>
      <c r="AGM379" s="35"/>
      <c r="AGN379" s="35"/>
      <c r="AGO379" s="35"/>
      <c r="AGP379" s="35"/>
      <c r="AGQ379" s="35"/>
      <c r="AGR379" s="35"/>
      <c r="AGS379" s="35"/>
      <c r="AGT379" s="35"/>
      <c r="AGU379" s="35"/>
      <c r="AGV379" s="35"/>
      <c r="AGW379" s="35"/>
      <c r="AGX379" s="35"/>
      <c r="AGY379" s="35"/>
      <c r="AGZ379" s="35"/>
      <c r="AHA379" s="35"/>
      <c r="AHB379" s="35"/>
      <c r="AHC379" s="35"/>
      <c r="AHD379" s="35"/>
      <c r="AHE379" s="35"/>
      <c r="AHF379" s="35"/>
      <c r="AHG379" s="35"/>
      <c r="AHH379" s="35"/>
      <c r="AHI379" s="35"/>
      <c r="AHJ379" s="35"/>
      <c r="AHK379" s="35"/>
      <c r="AHL379" s="35"/>
      <c r="AHM379" s="35"/>
      <c r="AHN379" s="35"/>
      <c r="AHO379" s="35"/>
      <c r="AHP379" s="35"/>
      <c r="AHQ379" s="35"/>
      <c r="AHR379" s="35"/>
      <c r="AHS379" s="35"/>
      <c r="AHT379" s="35"/>
      <c r="AHU379" s="35"/>
      <c r="AHV379" s="35">
        <v>17295</v>
      </c>
      <c r="AHW379" s="35"/>
      <c r="AHX379" s="35"/>
      <c r="AHY379" s="35"/>
      <c r="AHZ379" s="35"/>
      <c r="AIA379" s="35">
        <v>19402</v>
      </c>
      <c r="AIB379" s="35">
        <v>47046968.160000004</v>
      </c>
    </row>
    <row r="380" spans="1:912" x14ac:dyDescent="0.5">
      <c r="A380" s="34" t="s">
        <v>43</v>
      </c>
      <c r="B380" s="34" t="s">
        <v>2675</v>
      </c>
      <c r="C380" s="34" t="s">
        <v>2676</v>
      </c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>
        <v>2367.6</v>
      </c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>
        <v>2367.6</v>
      </c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>
        <v>8367</v>
      </c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>
        <v>187956.13</v>
      </c>
      <c r="GM380" s="35"/>
      <c r="GN380" s="35"/>
      <c r="GO380" s="35"/>
      <c r="GP380" s="35"/>
      <c r="GQ380" s="35"/>
      <c r="GR380" s="35"/>
      <c r="GS380" s="35"/>
      <c r="GT380" s="35"/>
      <c r="GU380" s="35">
        <v>121562</v>
      </c>
      <c r="GV380" s="35"/>
      <c r="GW380" s="35"/>
      <c r="GX380" s="35"/>
      <c r="GY380" s="35"/>
      <c r="GZ380" s="35"/>
      <c r="HA380" s="35">
        <v>317885.13</v>
      </c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>
        <v>12268</v>
      </c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>
        <v>52622</v>
      </c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>
        <v>64890</v>
      </c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  <c r="QN380" s="35"/>
      <c r="QO380" s="35"/>
      <c r="QP380" s="35"/>
      <c r="QQ380" s="35"/>
      <c r="QR380" s="35"/>
      <c r="QS380" s="35"/>
      <c r="QT380" s="35"/>
      <c r="QU380" s="35"/>
      <c r="QV380" s="35"/>
      <c r="QW380" s="35"/>
      <c r="QX380" s="35"/>
      <c r="QY380" s="35"/>
      <c r="QZ380" s="35"/>
      <c r="RA380" s="35"/>
      <c r="RB380" s="35"/>
      <c r="RC380" s="35"/>
      <c r="RD380" s="35"/>
      <c r="RE380" s="35"/>
      <c r="RF380" s="35"/>
      <c r="RG380" s="35"/>
      <c r="RH380" s="35"/>
      <c r="RI380" s="35"/>
      <c r="RJ380" s="35"/>
      <c r="RK380" s="35"/>
      <c r="RL380" s="35"/>
      <c r="RM380" s="35"/>
      <c r="RN380" s="35"/>
      <c r="RO380" s="35"/>
      <c r="RP380" s="35"/>
      <c r="RQ380" s="35"/>
      <c r="RR380" s="35"/>
      <c r="RS380" s="35"/>
      <c r="RT380" s="35"/>
      <c r="RU380" s="35"/>
      <c r="RV380" s="35"/>
      <c r="RW380" s="35"/>
      <c r="RX380" s="35"/>
      <c r="RY380" s="35"/>
      <c r="RZ380" s="35"/>
      <c r="SA380" s="35"/>
      <c r="SB380" s="35"/>
      <c r="SC380" s="35"/>
      <c r="SD380" s="35"/>
      <c r="SE380" s="35"/>
      <c r="SF380" s="35"/>
      <c r="SG380" s="35"/>
      <c r="SH380" s="35"/>
      <c r="SI380" s="35"/>
      <c r="SJ380" s="35">
        <v>190695</v>
      </c>
      <c r="SK380" s="35"/>
      <c r="SL380" s="35"/>
      <c r="SM380" s="35"/>
      <c r="SN380" s="35">
        <v>208718</v>
      </c>
      <c r="SO380" s="35"/>
      <c r="SP380" s="35"/>
      <c r="SQ380" s="35"/>
      <c r="SR380" s="35"/>
      <c r="SS380" s="35"/>
      <c r="ST380" s="35"/>
      <c r="SU380" s="35"/>
      <c r="SV380" s="35"/>
      <c r="SW380" s="35">
        <v>31778</v>
      </c>
      <c r="SX380" s="35"/>
      <c r="SY380" s="35"/>
      <c r="SZ380" s="35"/>
      <c r="TA380" s="35"/>
      <c r="TB380" s="35"/>
      <c r="TC380" s="35"/>
      <c r="TD380" s="35"/>
      <c r="TE380" s="35"/>
      <c r="TF380" s="35"/>
      <c r="TG380" s="35"/>
      <c r="TH380" s="35"/>
      <c r="TI380" s="35"/>
      <c r="TJ380" s="35">
        <v>4388331.9800000004</v>
      </c>
      <c r="TK380" s="35"/>
      <c r="TL380" s="35"/>
      <c r="TM380" s="35"/>
      <c r="TN380" s="35"/>
      <c r="TO380" s="35"/>
      <c r="TP380" s="35"/>
      <c r="TQ380" s="35"/>
      <c r="TR380" s="35"/>
      <c r="TS380" s="35">
        <v>7827</v>
      </c>
      <c r="TT380" s="35"/>
      <c r="TU380" s="35"/>
      <c r="TV380" s="35"/>
      <c r="TW380" s="35"/>
      <c r="TX380" s="35"/>
      <c r="TY380" s="35"/>
      <c r="TZ380" s="35"/>
      <c r="UA380" s="35"/>
      <c r="UB380" s="35"/>
      <c r="UC380" s="35"/>
      <c r="UD380" s="35"/>
      <c r="UE380" s="35"/>
      <c r="UF380" s="35">
        <v>579863.23</v>
      </c>
      <c r="UG380" s="35"/>
      <c r="UH380" s="35"/>
      <c r="UI380" s="35"/>
      <c r="UJ380" s="35"/>
      <c r="UK380" s="35"/>
      <c r="UL380" s="35"/>
      <c r="UM380" s="35"/>
      <c r="UN380" s="35"/>
      <c r="UO380" s="35"/>
      <c r="UP380" s="35"/>
      <c r="UQ380" s="35">
        <v>3865</v>
      </c>
      <c r="UR380" s="35"/>
      <c r="US380" s="35"/>
      <c r="UT380" s="35"/>
      <c r="UU380" s="35"/>
      <c r="UV380" s="35"/>
      <c r="UW380" s="35"/>
      <c r="UX380" s="35"/>
      <c r="UY380" s="35"/>
      <c r="UZ380" s="35"/>
      <c r="VA380" s="35"/>
      <c r="VB380" s="35"/>
      <c r="VC380" s="35"/>
      <c r="VD380" s="35"/>
      <c r="VE380" s="35">
        <v>89739</v>
      </c>
      <c r="VF380" s="35"/>
      <c r="VG380" s="35"/>
      <c r="VH380" s="35"/>
      <c r="VI380" s="35"/>
      <c r="VJ380" s="35"/>
      <c r="VK380" s="35"/>
      <c r="VL380" s="35"/>
      <c r="VM380" s="35"/>
      <c r="VN380" s="35"/>
      <c r="VO380" s="35"/>
      <c r="VP380" s="35"/>
      <c r="VQ380" s="35">
        <v>5500817.2100000009</v>
      </c>
      <c r="VR380" s="35"/>
      <c r="VS380" s="35"/>
      <c r="VT380" s="35"/>
      <c r="VU380" s="35"/>
      <c r="VV380" s="35"/>
      <c r="VW380" s="35"/>
      <c r="VX380" s="35"/>
      <c r="VY380" s="35"/>
      <c r="VZ380" s="35"/>
      <c r="WA380" s="35"/>
      <c r="WB380" s="35"/>
      <c r="WC380" s="35"/>
      <c r="WD380" s="35"/>
      <c r="WE380" s="35"/>
      <c r="WF380" s="35"/>
      <c r="WG380" s="35"/>
      <c r="WH380" s="35"/>
      <c r="WI380" s="35"/>
      <c r="WJ380" s="35"/>
      <c r="WK380" s="35"/>
      <c r="WL380" s="35"/>
      <c r="WM380" s="35"/>
      <c r="WN380" s="35"/>
      <c r="WO380" s="35"/>
      <c r="WP380" s="35"/>
      <c r="WQ380" s="35"/>
      <c r="WR380" s="35"/>
      <c r="WS380" s="35"/>
      <c r="WT380" s="35"/>
      <c r="WU380" s="35"/>
      <c r="WV380" s="35"/>
      <c r="WW380" s="35"/>
      <c r="WX380" s="35"/>
      <c r="WY380" s="35"/>
      <c r="WZ380" s="35"/>
      <c r="XA380" s="35"/>
      <c r="XB380" s="35"/>
      <c r="XC380" s="35"/>
      <c r="XD380" s="35"/>
      <c r="XE380" s="35"/>
      <c r="XF380" s="35"/>
      <c r="XG380" s="35"/>
      <c r="XH380" s="35"/>
      <c r="XI380" s="35"/>
      <c r="XJ380" s="35"/>
      <c r="XK380" s="35"/>
      <c r="XL380" s="35"/>
      <c r="XM380" s="35"/>
      <c r="XN380" s="35"/>
      <c r="XO380" s="35"/>
      <c r="XP380" s="35"/>
      <c r="XQ380" s="35"/>
      <c r="XR380" s="35"/>
      <c r="XS380" s="35"/>
      <c r="XT380" s="35"/>
      <c r="XU380" s="35"/>
      <c r="XV380" s="35"/>
      <c r="XW380" s="35"/>
      <c r="XX380" s="35"/>
      <c r="XY380" s="35"/>
      <c r="XZ380" s="35"/>
      <c r="YA380" s="35"/>
      <c r="YB380" s="35"/>
      <c r="YC380" s="35"/>
      <c r="YD380" s="35"/>
      <c r="YE380" s="35"/>
      <c r="YF380" s="35"/>
      <c r="YG380" s="35"/>
      <c r="YH380" s="35"/>
      <c r="YI380" s="35"/>
      <c r="YJ380" s="35"/>
      <c r="YK380" s="35"/>
      <c r="YL380" s="35"/>
      <c r="YM380" s="35"/>
      <c r="YN380" s="35"/>
      <c r="YO380" s="35">
        <v>39389.5</v>
      </c>
      <c r="YP380" s="35"/>
      <c r="YQ380" s="35"/>
      <c r="YR380" s="35"/>
      <c r="YS380" s="35"/>
      <c r="YT380" s="35"/>
      <c r="YU380" s="35"/>
      <c r="YV380" s="35"/>
      <c r="YW380" s="35"/>
      <c r="YX380" s="35"/>
      <c r="YY380" s="35"/>
      <c r="YZ380" s="35"/>
      <c r="ZA380" s="35"/>
      <c r="ZB380" s="35"/>
      <c r="ZC380" s="35">
        <v>39389.5</v>
      </c>
      <c r="ZD380" s="35"/>
      <c r="ZE380" s="35"/>
      <c r="ZF380" s="35"/>
      <c r="ZG380" s="35"/>
      <c r="ZH380" s="35"/>
      <c r="ZI380" s="35"/>
      <c r="ZJ380" s="35"/>
      <c r="ZK380" s="35"/>
      <c r="ZL380" s="35"/>
      <c r="ZM380" s="35"/>
      <c r="ZN380" s="35"/>
      <c r="ZO380" s="35"/>
      <c r="ZP380" s="35"/>
      <c r="ZQ380" s="35"/>
      <c r="ZR380" s="35"/>
      <c r="ZS380" s="35"/>
      <c r="ZT380" s="35"/>
      <c r="ZU380" s="35"/>
      <c r="ZV380" s="35"/>
      <c r="ZW380" s="35"/>
      <c r="ZX380" s="35"/>
      <c r="ZY380" s="35">
        <v>443719.87</v>
      </c>
      <c r="ZZ380" s="35"/>
      <c r="AAA380" s="35"/>
      <c r="AAB380" s="35"/>
      <c r="AAC380" s="35"/>
      <c r="AAD380" s="35"/>
      <c r="AAE380" s="35"/>
      <c r="AAF380" s="35"/>
      <c r="AAG380" s="35"/>
      <c r="AAH380" s="35"/>
      <c r="AAI380" s="35"/>
      <c r="AAJ380" s="35"/>
      <c r="AAK380" s="35"/>
      <c r="AAL380" s="35"/>
      <c r="AAM380" s="35"/>
      <c r="AAN380" s="35"/>
      <c r="AAO380" s="35"/>
      <c r="AAP380" s="35"/>
      <c r="AAQ380" s="35"/>
      <c r="AAR380" s="35"/>
      <c r="AAS380" s="35"/>
      <c r="AAT380" s="35"/>
      <c r="AAU380" s="35"/>
      <c r="AAV380" s="35"/>
      <c r="AAW380" s="35">
        <v>23448</v>
      </c>
      <c r="AAX380" s="35">
        <v>0</v>
      </c>
      <c r="AAY380" s="35"/>
      <c r="AAZ380" s="35"/>
      <c r="ABA380" s="35"/>
      <c r="ABB380" s="35"/>
      <c r="ABC380" s="35"/>
      <c r="ABD380" s="35"/>
      <c r="ABE380" s="35"/>
      <c r="ABF380" s="35"/>
      <c r="ABG380" s="35"/>
      <c r="ABH380" s="35"/>
      <c r="ABI380" s="35"/>
      <c r="ABJ380" s="35"/>
      <c r="ABK380" s="35"/>
      <c r="ABL380" s="35"/>
      <c r="ABM380" s="35"/>
      <c r="ABN380" s="35"/>
      <c r="ABO380" s="35"/>
      <c r="ABP380" s="35"/>
      <c r="ABQ380" s="35"/>
      <c r="ABR380" s="35"/>
      <c r="ABS380" s="35"/>
      <c r="ABT380" s="35"/>
      <c r="ABU380" s="35"/>
      <c r="ABV380" s="35"/>
      <c r="ABW380" s="35">
        <v>467167.87</v>
      </c>
      <c r="ABX380" s="35"/>
      <c r="ABY380" s="35"/>
      <c r="ABZ380" s="35"/>
      <c r="ACA380" s="35"/>
      <c r="ACB380" s="35"/>
      <c r="ACC380" s="35"/>
      <c r="ACD380" s="35"/>
      <c r="ACE380" s="35"/>
      <c r="ACF380" s="35"/>
      <c r="ACG380" s="35"/>
      <c r="ACH380" s="35">
        <v>91997</v>
      </c>
      <c r="ACI380" s="35"/>
      <c r="ACJ380" s="35"/>
      <c r="ACK380" s="35"/>
      <c r="ACL380" s="35"/>
      <c r="ACM380" s="35"/>
      <c r="ACN380" s="35"/>
      <c r="ACO380" s="35"/>
      <c r="ACP380" s="35"/>
      <c r="ACQ380" s="35"/>
      <c r="ACR380" s="35"/>
      <c r="ACS380" s="35"/>
      <c r="ACT380" s="35"/>
      <c r="ACU380" s="35"/>
      <c r="ACV380" s="35"/>
      <c r="ACW380" s="35"/>
      <c r="ACX380" s="35"/>
      <c r="ACY380" s="35"/>
      <c r="ACZ380" s="35"/>
      <c r="ADA380" s="35"/>
      <c r="ADB380" s="35"/>
      <c r="ADC380" s="35"/>
      <c r="ADD380" s="35"/>
      <c r="ADE380" s="35"/>
      <c r="ADF380" s="35"/>
      <c r="ADG380" s="35"/>
      <c r="ADH380" s="35"/>
      <c r="ADI380" s="35"/>
      <c r="ADJ380" s="35"/>
      <c r="ADK380" s="35"/>
      <c r="ADL380" s="35"/>
      <c r="ADM380" s="35"/>
      <c r="ADN380" s="35"/>
      <c r="ADO380" s="35"/>
      <c r="ADP380" s="35"/>
      <c r="ADQ380" s="35"/>
      <c r="ADR380" s="35"/>
      <c r="ADS380" s="35"/>
      <c r="ADT380" s="35"/>
      <c r="ADU380" s="35"/>
      <c r="ADV380" s="35"/>
      <c r="ADW380" s="35"/>
      <c r="ADX380" s="35"/>
      <c r="ADY380" s="35"/>
      <c r="ADZ380" s="35"/>
      <c r="AEA380" s="35"/>
      <c r="AEB380" s="35"/>
      <c r="AEC380" s="35"/>
      <c r="AED380" s="35"/>
      <c r="AEE380" s="35"/>
      <c r="AEF380" s="35"/>
      <c r="AEG380" s="35"/>
      <c r="AEH380" s="35"/>
      <c r="AEI380" s="35"/>
      <c r="AEJ380" s="35"/>
      <c r="AEK380" s="35"/>
      <c r="AEL380" s="35"/>
      <c r="AEM380" s="35"/>
      <c r="AEN380" s="35"/>
      <c r="AEO380" s="35"/>
      <c r="AEP380" s="35"/>
      <c r="AEQ380" s="35"/>
      <c r="AER380" s="35"/>
      <c r="AES380" s="35"/>
      <c r="AET380" s="35"/>
      <c r="AEU380" s="35"/>
      <c r="AEV380" s="35"/>
      <c r="AEW380" s="35"/>
      <c r="AEX380" s="35"/>
      <c r="AEY380" s="35"/>
      <c r="AEZ380" s="35">
        <v>91997</v>
      </c>
      <c r="AFA380" s="35"/>
      <c r="AFB380" s="35"/>
      <c r="AFC380" s="35"/>
      <c r="AFD380" s="35"/>
      <c r="AFE380" s="35"/>
      <c r="AFF380" s="35"/>
      <c r="AFG380" s="35"/>
      <c r="AFH380" s="35"/>
      <c r="AFI380" s="35"/>
      <c r="AFJ380" s="35"/>
      <c r="AFK380" s="35"/>
      <c r="AFL380" s="35"/>
      <c r="AFM380" s="35"/>
      <c r="AFN380" s="35"/>
      <c r="AFO380" s="35"/>
      <c r="AFP380" s="35"/>
      <c r="AFQ380" s="35"/>
      <c r="AFR380" s="35"/>
      <c r="AFS380" s="35"/>
      <c r="AFT380" s="35"/>
      <c r="AFU380" s="35"/>
      <c r="AFV380" s="35"/>
      <c r="AFW380" s="35"/>
      <c r="AFX380" s="35"/>
      <c r="AFY380" s="35"/>
      <c r="AFZ380" s="35"/>
      <c r="AGA380" s="35"/>
      <c r="AGB380" s="35"/>
      <c r="AGC380" s="35"/>
      <c r="AGD380" s="35"/>
      <c r="AGE380" s="35"/>
      <c r="AGF380" s="35"/>
      <c r="AGG380" s="35"/>
      <c r="AGH380" s="35"/>
      <c r="AGI380" s="35"/>
      <c r="AGJ380" s="35"/>
      <c r="AGK380" s="35"/>
      <c r="AGL380" s="35"/>
      <c r="AGM380" s="35"/>
      <c r="AGN380" s="35"/>
      <c r="AGO380" s="35"/>
      <c r="AGP380" s="35"/>
      <c r="AGQ380" s="35"/>
      <c r="AGR380" s="35"/>
      <c r="AGS380" s="35"/>
      <c r="AGT380" s="35"/>
      <c r="AGU380" s="35"/>
      <c r="AGV380" s="35"/>
      <c r="AGW380" s="35"/>
      <c r="AGX380" s="35"/>
      <c r="AGY380" s="35"/>
      <c r="AGZ380" s="35"/>
      <c r="AHA380" s="35"/>
      <c r="AHB380" s="35"/>
      <c r="AHC380" s="35"/>
      <c r="AHD380" s="35"/>
      <c r="AHE380" s="35"/>
      <c r="AHF380" s="35"/>
      <c r="AHG380" s="35"/>
      <c r="AHH380" s="35"/>
      <c r="AHI380" s="35"/>
      <c r="AHJ380" s="35"/>
      <c r="AHK380" s="35"/>
      <c r="AHL380" s="35"/>
      <c r="AHM380" s="35"/>
      <c r="AHN380" s="35"/>
      <c r="AHO380" s="35"/>
      <c r="AHP380" s="35"/>
      <c r="AHQ380" s="35"/>
      <c r="AHR380" s="35"/>
      <c r="AHS380" s="35"/>
      <c r="AHT380" s="35"/>
      <c r="AHU380" s="35"/>
      <c r="AHV380" s="35"/>
      <c r="AHW380" s="35"/>
      <c r="AHX380" s="35"/>
      <c r="AHY380" s="35"/>
      <c r="AHZ380" s="35"/>
      <c r="AIA380" s="35"/>
      <c r="AIB380" s="35">
        <v>6484514.3100000015</v>
      </c>
    </row>
    <row r="381" spans="1:912" x14ac:dyDescent="0.5">
      <c r="A381" s="34" t="s">
        <v>43</v>
      </c>
      <c r="B381" s="34" t="s">
        <v>2677</v>
      </c>
      <c r="C381" s="34" t="s">
        <v>2678</v>
      </c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>
        <v>8200</v>
      </c>
      <c r="AG381" s="35"/>
      <c r="AH381" s="35">
        <v>1200</v>
      </c>
      <c r="AI381" s="35"/>
      <c r="AJ381" s="35"/>
      <c r="AK381" s="35"/>
      <c r="AL381" s="35">
        <v>600</v>
      </c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>
        <v>8028394</v>
      </c>
      <c r="BJ381" s="35">
        <v>9849</v>
      </c>
      <c r="BK381" s="35">
        <v>108777</v>
      </c>
      <c r="BL381" s="35">
        <v>84945</v>
      </c>
      <c r="BM381" s="35">
        <v>159014.6</v>
      </c>
      <c r="BN381" s="35">
        <v>103392</v>
      </c>
      <c r="BO381" s="35">
        <v>258963.4</v>
      </c>
      <c r="BP381" s="35">
        <v>81569.75</v>
      </c>
      <c r="BQ381" s="35"/>
      <c r="BR381" s="35">
        <v>82657</v>
      </c>
      <c r="BS381" s="35">
        <v>398204</v>
      </c>
      <c r="BT381" s="35">
        <v>21727.4</v>
      </c>
      <c r="BU381" s="35"/>
      <c r="BV381" s="35">
        <v>2845</v>
      </c>
      <c r="BW381" s="35">
        <v>380705</v>
      </c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>
        <v>3404955.55</v>
      </c>
      <c r="CU381" s="35"/>
      <c r="CV381" s="35"/>
      <c r="CW381" s="35"/>
      <c r="CX381" s="35"/>
      <c r="CY381" s="35">
        <v>705</v>
      </c>
      <c r="CZ381" s="35"/>
      <c r="DA381" s="35"/>
      <c r="DB381" s="35">
        <v>13136703.699999999</v>
      </c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>
        <v>248650</v>
      </c>
      <c r="DO381" s="35">
        <v>1876570</v>
      </c>
      <c r="DP381" s="35"/>
      <c r="DQ381" s="35"/>
      <c r="DR381" s="35">
        <v>670</v>
      </c>
      <c r="DS381" s="35"/>
      <c r="DT381" s="35"/>
      <c r="DU381" s="35"/>
      <c r="DV381" s="35"/>
      <c r="DW381" s="35">
        <v>26034429.949999999</v>
      </c>
      <c r="DX381" s="35">
        <v>118332.05</v>
      </c>
      <c r="DY381" s="35">
        <v>92944.5</v>
      </c>
      <c r="DZ381" s="35">
        <v>69306</v>
      </c>
      <c r="EA381" s="35">
        <v>83958</v>
      </c>
      <c r="EB381" s="35">
        <v>1630289.5</v>
      </c>
      <c r="EC381" s="35">
        <v>532347.35</v>
      </c>
      <c r="ED381" s="35">
        <v>1712416</v>
      </c>
      <c r="EE381" s="35">
        <v>83553.5</v>
      </c>
      <c r="EF381" s="35"/>
      <c r="EG381" s="35"/>
      <c r="EH381" s="35"/>
      <c r="EI381" s="35"/>
      <c r="EJ381" s="35"/>
      <c r="EK381" s="35"/>
      <c r="EL381" s="35"/>
      <c r="EM381" s="35"/>
      <c r="EN381" s="35"/>
      <c r="EO381" s="35">
        <v>15219247.710000001</v>
      </c>
      <c r="EP381" s="35"/>
      <c r="EQ381" s="35"/>
      <c r="ER381" s="35">
        <v>134416</v>
      </c>
      <c r="ES381" s="35"/>
      <c r="ET381" s="35"/>
      <c r="EU381" s="35"/>
      <c r="EV381" s="35">
        <v>1054943</v>
      </c>
      <c r="EW381" s="35">
        <v>383472.05</v>
      </c>
      <c r="EX381" s="35">
        <v>49275545.609999999</v>
      </c>
      <c r="EY381" s="35"/>
      <c r="EZ381" s="35"/>
      <c r="FA381" s="35"/>
      <c r="FB381" s="35"/>
      <c r="FC381" s="35"/>
      <c r="FD381" s="35">
        <v>100</v>
      </c>
      <c r="FE381" s="35"/>
      <c r="FF381" s="35"/>
      <c r="FG381" s="35"/>
      <c r="FH381" s="35"/>
      <c r="FI381" s="35"/>
      <c r="FJ381" s="35"/>
      <c r="FK381" s="35">
        <v>17248617.370000001</v>
      </c>
      <c r="FL381" s="35"/>
      <c r="FM381" s="35">
        <v>338922</v>
      </c>
      <c r="FN381" s="35">
        <v>4781.25</v>
      </c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>
        <v>745681.01</v>
      </c>
      <c r="GL381" s="35">
        <v>19277.09</v>
      </c>
      <c r="GM381" s="35"/>
      <c r="GN381" s="35"/>
      <c r="GO381" s="35"/>
      <c r="GP381" s="35"/>
      <c r="GQ381" s="35">
        <v>268376</v>
      </c>
      <c r="GR381" s="35">
        <v>38747</v>
      </c>
      <c r="GS381" s="35"/>
      <c r="GT381" s="35"/>
      <c r="GU381" s="35">
        <v>799</v>
      </c>
      <c r="GV381" s="35"/>
      <c r="GW381" s="35"/>
      <c r="GX381" s="35"/>
      <c r="GY381" s="35"/>
      <c r="GZ381" s="35"/>
      <c r="HA381" s="35">
        <v>18665300.720000003</v>
      </c>
      <c r="HB381" s="35">
        <v>1303353</v>
      </c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>
        <v>1303353</v>
      </c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>
        <v>113038</v>
      </c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>
        <v>253</v>
      </c>
      <c r="KW381" s="35">
        <v>18656</v>
      </c>
      <c r="KX381" s="35"/>
      <c r="KY381" s="35"/>
      <c r="KZ381" s="35"/>
      <c r="LA381" s="35">
        <v>480</v>
      </c>
      <c r="LB381" s="35"/>
      <c r="LC381" s="35"/>
      <c r="LD381" s="35"/>
      <c r="LE381" s="35"/>
      <c r="LF381" s="35"/>
      <c r="LG381" s="35"/>
      <c r="LH381" s="35"/>
      <c r="LI381" s="35"/>
      <c r="LJ381" s="35">
        <v>13800629.210000001</v>
      </c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>
        <v>13933056.210000001</v>
      </c>
      <c r="MK381" s="35">
        <v>80761210</v>
      </c>
      <c r="ML381" s="35"/>
      <c r="MM381" s="35"/>
      <c r="MN381" s="35"/>
      <c r="MO381" s="35">
        <v>110524</v>
      </c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>
        <v>2034457.23</v>
      </c>
      <c r="OX381" s="35"/>
      <c r="OY381" s="35"/>
      <c r="OZ381" s="35"/>
      <c r="PA381" s="35"/>
      <c r="PB381" s="35"/>
      <c r="PC381" s="35"/>
      <c r="PD381" s="35"/>
      <c r="PE381" s="35"/>
      <c r="PF381" s="35">
        <v>82906191.230000004</v>
      </c>
      <c r="PG381" s="35"/>
      <c r="PH381" s="35">
        <v>131573</v>
      </c>
      <c r="PI381" s="35">
        <v>732025.8</v>
      </c>
      <c r="PJ381" s="35">
        <v>39663.51</v>
      </c>
      <c r="PK381" s="35"/>
      <c r="PL381" s="35"/>
      <c r="PM381" s="35"/>
      <c r="PN381" s="35"/>
      <c r="PO381" s="35">
        <v>106200</v>
      </c>
      <c r="PP381" s="35"/>
      <c r="PQ381" s="35"/>
      <c r="PR381" s="35"/>
      <c r="PS381" s="35"/>
      <c r="PT381" s="35"/>
      <c r="PU381" s="35"/>
      <c r="PV381" s="35">
        <v>25208.959999999999</v>
      </c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  <c r="QN381" s="35"/>
      <c r="QO381" s="35"/>
      <c r="QP381" s="35"/>
      <c r="QQ381" s="35"/>
      <c r="QR381" s="35"/>
      <c r="QS381" s="35"/>
      <c r="QT381" s="35"/>
      <c r="QU381" s="35"/>
      <c r="QV381" s="35"/>
      <c r="QW381" s="35"/>
      <c r="QX381" s="35"/>
      <c r="QY381" s="35"/>
      <c r="QZ381" s="35"/>
      <c r="RA381" s="35"/>
      <c r="RB381" s="35"/>
      <c r="RC381" s="35"/>
      <c r="RD381" s="35"/>
      <c r="RE381" s="35"/>
      <c r="RF381" s="35">
        <v>64872</v>
      </c>
      <c r="RG381" s="35"/>
      <c r="RH381" s="35"/>
      <c r="RI381" s="35"/>
      <c r="RJ381" s="35">
        <v>23944</v>
      </c>
      <c r="RK381" s="35"/>
      <c r="RL381" s="35"/>
      <c r="RM381" s="35"/>
      <c r="RN381" s="35"/>
      <c r="RO381" s="35"/>
      <c r="RP381" s="35"/>
      <c r="RQ381" s="35"/>
      <c r="RR381" s="35"/>
      <c r="RS381" s="35"/>
      <c r="RT381" s="35"/>
      <c r="RU381" s="35">
        <v>386677.5</v>
      </c>
      <c r="RV381" s="35"/>
      <c r="RW381" s="35"/>
      <c r="RX381" s="35"/>
      <c r="RY381" s="35"/>
      <c r="RZ381" s="35"/>
      <c r="SA381" s="35"/>
      <c r="SB381" s="35"/>
      <c r="SC381" s="35"/>
      <c r="SD381" s="35"/>
      <c r="SE381" s="35"/>
      <c r="SF381" s="35">
        <v>1510164.77</v>
      </c>
      <c r="SG381" s="35"/>
      <c r="SH381" s="35"/>
      <c r="SI381" s="35"/>
      <c r="SJ381" s="35">
        <v>75888</v>
      </c>
      <c r="SK381" s="35"/>
      <c r="SL381" s="35"/>
      <c r="SM381" s="35"/>
      <c r="SN381" s="35"/>
      <c r="SO381" s="35"/>
      <c r="SP381" s="35"/>
      <c r="SQ381" s="35"/>
      <c r="SR381" s="35"/>
      <c r="SS381" s="35"/>
      <c r="ST381" s="35"/>
      <c r="SU381" s="35"/>
      <c r="SV381" s="35"/>
      <c r="SW381" s="35">
        <v>28360</v>
      </c>
      <c r="SX381" s="35"/>
      <c r="SY381" s="35"/>
      <c r="SZ381" s="35"/>
      <c r="TA381" s="35"/>
      <c r="TB381" s="35"/>
      <c r="TC381" s="35"/>
      <c r="TD381" s="35"/>
      <c r="TE381" s="35"/>
      <c r="TF381" s="35"/>
      <c r="TG381" s="35"/>
      <c r="TH381" s="35"/>
      <c r="TI381" s="35"/>
      <c r="TJ381" s="35">
        <v>180</v>
      </c>
      <c r="TK381" s="35"/>
      <c r="TL381" s="35"/>
      <c r="TM381" s="35"/>
      <c r="TN381" s="35"/>
      <c r="TO381" s="35"/>
      <c r="TP381" s="35"/>
      <c r="TQ381" s="35"/>
      <c r="TR381" s="35"/>
      <c r="TS381" s="35"/>
      <c r="TT381" s="35"/>
      <c r="TU381" s="35"/>
      <c r="TV381" s="35"/>
      <c r="TW381" s="35"/>
      <c r="TX381" s="35"/>
      <c r="TY381" s="35"/>
      <c r="TZ381" s="35"/>
      <c r="UA381" s="35"/>
      <c r="UB381" s="35"/>
      <c r="UC381" s="35"/>
      <c r="UD381" s="35"/>
      <c r="UE381" s="35"/>
      <c r="UF381" s="35"/>
      <c r="UG381" s="35"/>
      <c r="UH381" s="35"/>
      <c r="UI381" s="35"/>
      <c r="UJ381" s="35"/>
      <c r="UK381" s="35"/>
      <c r="UL381" s="35">
        <v>24207.5</v>
      </c>
      <c r="UM381" s="35"/>
      <c r="UN381" s="35">
        <v>34233</v>
      </c>
      <c r="UO381" s="35"/>
      <c r="UP381" s="35"/>
      <c r="UQ381" s="35">
        <v>148814</v>
      </c>
      <c r="UR381" s="35"/>
      <c r="US381" s="35"/>
      <c r="UT381" s="35">
        <v>22400</v>
      </c>
      <c r="UU381" s="35"/>
      <c r="UV381" s="35">
        <v>5505886.9900000002</v>
      </c>
      <c r="UW381" s="35"/>
      <c r="UX381" s="35"/>
      <c r="UY381" s="35">
        <v>302945</v>
      </c>
      <c r="UZ381" s="35">
        <v>1380043</v>
      </c>
      <c r="VA381" s="35"/>
      <c r="VB381" s="35"/>
      <c r="VC381" s="35"/>
      <c r="VD381" s="35"/>
      <c r="VE381" s="35"/>
      <c r="VF381" s="35">
        <v>5200</v>
      </c>
      <c r="VG381" s="35">
        <v>100</v>
      </c>
      <c r="VH381" s="35"/>
      <c r="VI381" s="35">
        <v>250</v>
      </c>
      <c r="VJ381" s="35"/>
      <c r="VK381" s="35">
        <v>14513</v>
      </c>
      <c r="VL381" s="35"/>
      <c r="VM381" s="35"/>
      <c r="VN381" s="35"/>
      <c r="VO381" s="35"/>
      <c r="VP381" s="35"/>
      <c r="VQ381" s="35">
        <v>7543020.4900000002</v>
      </c>
      <c r="VR381" s="35"/>
      <c r="VS381" s="35"/>
      <c r="VT381" s="35"/>
      <c r="VU381" s="35"/>
      <c r="VV381" s="35"/>
      <c r="VW381" s="35"/>
      <c r="VX381" s="35"/>
      <c r="VY381" s="35"/>
      <c r="VZ381" s="35"/>
      <c r="WA381" s="35"/>
      <c r="WB381" s="35"/>
      <c r="WC381" s="35"/>
      <c r="WD381" s="35"/>
      <c r="WE381" s="35"/>
      <c r="WF381" s="35">
        <v>77521</v>
      </c>
      <c r="WG381" s="35"/>
      <c r="WH381" s="35"/>
      <c r="WI381" s="35"/>
      <c r="WJ381" s="35"/>
      <c r="WK381" s="35"/>
      <c r="WL381" s="35"/>
      <c r="WM381" s="35"/>
      <c r="WN381" s="35"/>
      <c r="WO381" s="35"/>
      <c r="WP381" s="35"/>
      <c r="WQ381" s="35"/>
      <c r="WR381" s="35"/>
      <c r="WS381" s="35"/>
      <c r="WT381" s="35"/>
      <c r="WU381" s="35"/>
      <c r="WV381" s="35"/>
      <c r="WW381" s="35"/>
      <c r="WX381" s="35"/>
      <c r="WY381" s="35"/>
      <c r="WZ381" s="35"/>
      <c r="XA381" s="35"/>
      <c r="XB381" s="35"/>
      <c r="XC381" s="35"/>
      <c r="XD381" s="35"/>
      <c r="XE381" s="35"/>
      <c r="XF381" s="35"/>
      <c r="XG381" s="35"/>
      <c r="XH381" s="35"/>
      <c r="XI381" s="35"/>
      <c r="XJ381" s="35"/>
      <c r="XK381" s="35"/>
      <c r="XL381" s="35"/>
      <c r="XM381" s="35"/>
      <c r="XN381" s="35"/>
      <c r="XO381" s="35"/>
      <c r="XP381" s="35"/>
      <c r="XQ381" s="35"/>
      <c r="XR381" s="35"/>
      <c r="XS381" s="35"/>
      <c r="XT381" s="35"/>
      <c r="XU381" s="35"/>
      <c r="XV381" s="35"/>
      <c r="XW381" s="35"/>
      <c r="XX381" s="35"/>
      <c r="XY381" s="35"/>
      <c r="XZ381" s="35"/>
      <c r="YA381" s="35"/>
      <c r="YB381" s="35"/>
      <c r="YC381" s="35"/>
      <c r="YD381" s="35"/>
      <c r="YE381" s="35"/>
      <c r="YF381" s="35"/>
      <c r="YG381" s="35"/>
      <c r="YH381" s="35"/>
      <c r="YI381" s="35"/>
      <c r="YJ381" s="35"/>
      <c r="YK381" s="35"/>
      <c r="YL381" s="35"/>
      <c r="YM381" s="35"/>
      <c r="YN381" s="35"/>
      <c r="YO381" s="35"/>
      <c r="YP381" s="35">
        <v>107211</v>
      </c>
      <c r="YQ381" s="35"/>
      <c r="YR381" s="35"/>
      <c r="YS381" s="35"/>
      <c r="YT381" s="35"/>
      <c r="YU381" s="35"/>
      <c r="YV381" s="35"/>
      <c r="YW381" s="35"/>
      <c r="YX381" s="35"/>
      <c r="YY381" s="35"/>
      <c r="YZ381" s="35"/>
      <c r="ZA381" s="35"/>
      <c r="ZB381" s="35"/>
      <c r="ZC381" s="35">
        <v>184732</v>
      </c>
      <c r="ZD381" s="35"/>
      <c r="ZE381" s="35"/>
      <c r="ZF381" s="35"/>
      <c r="ZG381" s="35"/>
      <c r="ZH381" s="35"/>
      <c r="ZI381" s="35"/>
      <c r="ZJ381" s="35"/>
      <c r="ZK381" s="35"/>
      <c r="ZL381" s="35"/>
      <c r="ZM381" s="35"/>
      <c r="ZN381" s="35"/>
      <c r="ZO381" s="35"/>
      <c r="ZP381" s="35"/>
      <c r="ZQ381" s="35"/>
      <c r="ZR381" s="35"/>
      <c r="ZS381" s="35"/>
      <c r="ZT381" s="35"/>
      <c r="ZU381" s="35"/>
      <c r="ZV381" s="35"/>
      <c r="ZW381" s="35"/>
      <c r="ZX381" s="35"/>
      <c r="ZY381" s="35">
        <v>25830.85</v>
      </c>
      <c r="ZZ381" s="35"/>
      <c r="AAA381" s="35"/>
      <c r="AAB381" s="35"/>
      <c r="AAC381" s="35"/>
      <c r="AAD381" s="35"/>
      <c r="AAE381" s="35"/>
      <c r="AAF381" s="35"/>
      <c r="AAG381" s="35"/>
      <c r="AAH381" s="35"/>
      <c r="AAI381" s="35"/>
      <c r="AAJ381" s="35"/>
      <c r="AAK381" s="35"/>
      <c r="AAL381" s="35"/>
      <c r="AAM381" s="35"/>
      <c r="AAN381" s="35"/>
      <c r="AAO381" s="35"/>
      <c r="AAP381" s="35">
        <v>786996.26</v>
      </c>
      <c r="AAQ381" s="35"/>
      <c r="AAR381" s="35"/>
      <c r="AAS381" s="35"/>
      <c r="AAT381" s="35"/>
      <c r="AAU381" s="35"/>
      <c r="AAV381" s="35">
        <v>109419.83</v>
      </c>
      <c r="AAW381" s="35">
        <v>51960126</v>
      </c>
      <c r="AAX381" s="35">
        <v>0</v>
      </c>
      <c r="AAY381" s="35"/>
      <c r="AAZ381" s="35"/>
      <c r="ABA381" s="35"/>
      <c r="ABB381" s="35"/>
      <c r="ABC381" s="35"/>
      <c r="ABD381" s="35"/>
      <c r="ABE381" s="35"/>
      <c r="ABF381" s="35"/>
      <c r="ABG381" s="35"/>
      <c r="ABH381" s="35"/>
      <c r="ABI381" s="35"/>
      <c r="ABJ381" s="35"/>
      <c r="ABK381" s="35"/>
      <c r="ABL381" s="35"/>
      <c r="ABM381" s="35"/>
      <c r="ABN381" s="35"/>
      <c r="ABO381" s="35"/>
      <c r="ABP381" s="35"/>
      <c r="ABQ381" s="35"/>
      <c r="ABR381" s="35"/>
      <c r="ABS381" s="35"/>
      <c r="ABT381" s="35"/>
      <c r="ABU381" s="35"/>
      <c r="ABV381" s="35"/>
      <c r="ABW381" s="35">
        <v>52882372.939999998</v>
      </c>
      <c r="ABX381" s="35"/>
      <c r="ABY381" s="35"/>
      <c r="ABZ381" s="35"/>
      <c r="ACA381" s="35"/>
      <c r="ACB381" s="35"/>
      <c r="ACC381" s="35"/>
      <c r="ACD381" s="35"/>
      <c r="ACE381" s="35"/>
      <c r="ACF381" s="35"/>
      <c r="ACG381" s="35"/>
      <c r="ACH381" s="35"/>
      <c r="ACI381" s="35"/>
      <c r="ACJ381" s="35"/>
      <c r="ACK381" s="35"/>
      <c r="ACL381" s="35"/>
      <c r="ACM381" s="35"/>
      <c r="ACN381" s="35"/>
      <c r="ACO381" s="35"/>
      <c r="ACP381" s="35"/>
      <c r="ACQ381" s="35"/>
      <c r="ACR381" s="35"/>
      <c r="ACS381" s="35"/>
      <c r="ACT381" s="35"/>
      <c r="ACU381" s="35"/>
      <c r="ACV381" s="35"/>
      <c r="ACW381" s="35"/>
      <c r="ACX381" s="35"/>
      <c r="ACY381" s="35"/>
      <c r="ACZ381" s="35"/>
      <c r="ADA381" s="35"/>
      <c r="ADB381" s="35"/>
      <c r="ADC381" s="35"/>
      <c r="ADD381" s="35"/>
      <c r="ADE381" s="35"/>
      <c r="ADF381" s="35"/>
      <c r="ADG381" s="35"/>
      <c r="ADH381" s="35"/>
      <c r="ADI381" s="35"/>
      <c r="ADJ381" s="35"/>
      <c r="ADK381" s="35"/>
      <c r="ADL381" s="35"/>
      <c r="ADM381" s="35"/>
      <c r="ADN381" s="35"/>
      <c r="ADO381" s="35"/>
      <c r="ADP381" s="35"/>
      <c r="ADQ381" s="35"/>
      <c r="ADR381" s="35"/>
      <c r="ADS381" s="35"/>
      <c r="ADT381" s="35"/>
      <c r="ADU381" s="35"/>
      <c r="ADV381" s="35"/>
      <c r="ADW381" s="35"/>
      <c r="ADX381" s="35"/>
      <c r="ADY381" s="35"/>
      <c r="ADZ381" s="35"/>
      <c r="AEA381" s="35"/>
      <c r="AEB381" s="35"/>
      <c r="AEC381" s="35"/>
      <c r="AED381" s="35"/>
      <c r="AEE381" s="35"/>
      <c r="AEF381" s="35"/>
      <c r="AEG381" s="35"/>
      <c r="AEH381" s="35"/>
      <c r="AEI381" s="35"/>
      <c r="AEJ381" s="35"/>
      <c r="AEK381" s="35"/>
      <c r="AEL381" s="35">
        <v>13562</v>
      </c>
      <c r="AEM381" s="35"/>
      <c r="AEN381" s="35"/>
      <c r="AEO381" s="35"/>
      <c r="AEP381" s="35"/>
      <c r="AEQ381" s="35"/>
      <c r="AER381" s="35"/>
      <c r="AES381" s="35"/>
      <c r="AET381" s="35"/>
      <c r="AEU381" s="35"/>
      <c r="AEV381" s="35"/>
      <c r="AEW381" s="35"/>
      <c r="AEX381" s="35"/>
      <c r="AEY381" s="35"/>
      <c r="AEZ381" s="35">
        <v>13562</v>
      </c>
      <c r="AFA381" s="35"/>
      <c r="AFB381" s="35"/>
      <c r="AFC381" s="35"/>
      <c r="AFD381" s="35"/>
      <c r="AFE381" s="35"/>
      <c r="AFF381" s="35"/>
      <c r="AFG381" s="35"/>
      <c r="AFH381" s="35"/>
      <c r="AFI381" s="35"/>
      <c r="AFJ381" s="35"/>
      <c r="AFK381" s="35">
        <v>15562</v>
      </c>
      <c r="AFL381" s="35">
        <v>4650</v>
      </c>
      <c r="AFM381" s="35"/>
      <c r="AFN381" s="35"/>
      <c r="AFO381" s="35"/>
      <c r="AFP381" s="35"/>
      <c r="AFQ381" s="35"/>
      <c r="AFR381" s="35"/>
      <c r="AFS381" s="35"/>
      <c r="AFT381" s="35"/>
      <c r="AFU381" s="35"/>
      <c r="AFV381" s="35"/>
      <c r="AFW381" s="35"/>
      <c r="AFX381" s="35"/>
      <c r="AFY381" s="35"/>
      <c r="AFZ381" s="35"/>
      <c r="AGA381" s="35"/>
      <c r="AGB381" s="35"/>
      <c r="AGC381" s="35"/>
      <c r="AGD381" s="35"/>
      <c r="AGE381" s="35"/>
      <c r="AGF381" s="35"/>
      <c r="AGG381" s="35"/>
      <c r="AGH381" s="35"/>
      <c r="AGI381" s="35"/>
      <c r="AGJ381" s="35"/>
      <c r="AGK381" s="35"/>
      <c r="AGL381" s="35"/>
      <c r="AGM381" s="35">
        <v>126787</v>
      </c>
      <c r="AGN381" s="35"/>
      <c r="AGO381" s="35"/>
      <c r="AGP381" s="35"/>
      <c r="AGQ381" s="35"/>
      <c r="AGR381" s="35"/>
      <c r="AGS381" s="35"/>
      <c r="AGT381" s="35"/>
      <c r="AGU381" s="35"/>
      <c r="AGV381" s="35"/>
      <c r="AGW381" s="35"/>
      <c r="AGX381" s="35"/>
      <c r="AGY381" s="35"/>
      <c r="AGZ381" s="35"/>
      <c r="AHA381" s="35"/>
      <c r="AHB381" s="35"/>
      <c r="AHC381" s="35"/>
      <c r="AHD381" s="35"/>
      <c r="AHE381" s="35"/>
      <c r="AHF381" s="35"/>
      <c r="AHG381" s="35">
        <v>0</v>
      </c>
      <c r="AHH381" s="35"/>
      <c r="AHI381" s="35"/>
      <c r="AHJ381" s="35"/>
      <c r="AHK381" s="35"/>
      <c r="AHL381" s="35"/>
      <c r="AHM381" s="35"/>
      <c r="AHN381" s="35"/>
      <c r="AHO381" s="35"/>
      <c r="AHP381" s="35"/>
      <c r="AHQ381" s="35"/>
      <c r="AHR381" s="35"/>
      <c r="AHS381" s="35"/>
      <c r="AHT381" s="35"/>
      <c r="AHU381" s="35"/>
      <c r="AHV381" s="35"/>
      <c r="AHW381" s="35"/>
      <c r="AHX381" s="35"/>
      <c r="AHY381" s="35"/>
      <c r="AHZ381" s="35"/>
      <c r="AIA381" s="35">
        <v>146999</v>
      </c>
      <c r="AIB381" s="35">
        <v>241501001.67000002</v>
      </c>
    </row>
    <row r="382" spans="1:912" x14ac:dyDescent="0.5">
      <c r="A382" s="34" t="s">
        <v>43</v>
      </c>
      <c r="B382" s="34" t="s">
        <v>2679</v>
      </c>
      <c r="C382" s="34" t="s">
        <v>2680</v>
      </c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>
        <v>728387.55</v>
      </c>
      <c r="EX382" s="35">
        <v>728387.55</v>
      </c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>
        <v>11047.8</v>
      </c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>
        <v>77123.25</v>
      </c>
      <c r="GV382" s="35"/>
      <c r="GW382" s="35"/>
      <c r="GX382" s="35"/>
      <c r="GY382" s="35"/>
      <c r="GZ382" s="35"/>
      <c r="HA382" s="35">
        <v>88171.05</v>
      </c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>
        <v>194.5</v>
      </c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>
        <v>194.5</v>
      </c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  <c r="QN382" s="35"/>
      <c r="QO382" s="35"/>
      <c r="QP382" s="35"/>
      <c r="QQ382" s="35"/>
      <c r="QR382" s="35"/>
      <c r="QS382" s="35"/>
      <c r="QT382" s="35"/>
      <c r="QU382" s="35"/>
      <c r="QV382" s="35"/>
      <c r="QW382" s="35"/>
      <c r="QX382" s="35"/>
      <c r="QY382" s="35"/>
      <c r="QZ382" s="35"/>
      <c r="RA382" s="35"/>
      <c r="RB382" s="35"/>
      <c r="RC382" s="35"/>
      <c r="RD382" s="35"/>
      <c r="RE382" s="35"/>
      <c r="RF382" s="35">
        <v>2535</v>
      </c>
      <c r="RG382" s="35"/>
      <c r="RH382" s="35"/>
      <c r="RI382" s="35"/>
      <c r="RJ382" s="35"/>
      <c r="RK382" s="35"/>
      <c r="RL382" s="35"/>
      <c r="RM382" s="35"/>
      <c r="RN382" s="35"/>
      <c r="RO382" s="35"/>
      <c r="RP382" s="35"/>
      <c r="RQ382" s="35"/>
      <c r="RR382" s="35"/>
      <c r="RS382" s="35"/>
      <c r="RT382" s="35"/>
      <c r="RU382" s="35"/>
      <c r="RV382" s="35"/>
      <c r="RW382" s="35"/>
      <c r="RX382" s="35"/>
      <c r="RY382" s="35"/>
      <c r="RZ382" s="35"/>
      <c r="SA382" s="35"/>
      <c r="SB382" s="35"/>
      <c r="SC382" s="35"/>
      <c r="SD382" s="35"/>
      <c r="SE382" s="35"/>
      <c r="SF382" s="35">
        <v>2535</v>
      </c>
      <c r="SG382" s="35"/>
      <c r="SH382" s="35"/>
      <c r="SI382" s="35"/>
      <c r="SJ382" s="35"/>
      <c r="SK382" s="35"/>
      <c r="SL382" s="35"/>
      <c r="SM382" s="35"/>
      <c r="SN382" s="35"/>
      <c r="SO382" s="35"/>
      <c r="SP382" s="35">
        <v>7342</v>
      </c>
      <c r="SQ382" s="35"/>
      <c r="SR382" s="35"/>
      <c r="SS382" s="35"/>
      <c r="ST382" s="35"/>
      <c r="SU382" s="35"/>
      <c r="SV382" s="35"/>
      <c r="SW382" s="35"/>
      <c r="SX382" s="35"/>
      <c r="SY382" s="35"/>
      <c r="SZ382" s="35"/>
      <c r="TA382" s="35"/>
      <c r="TB382" s="35"/>
      <c r="TC382" s="35"/>
      <c r="TD382" s="35"/>
      <c r="TE382" s="35"/>
      <c r="TF382" s="35"/>
      <c r="TG382" s="35"/>
      <c r="TH382" s="35"/>
      <c r="TI382" s="35"/>
      <c r="TJ382" s="35"/>
      <c r="TK382" s="35"/>
      <c r="TL382" s="35"/>
      <c r="TM382" s="35"/>
      <c r="TN382" s="35"/>
      <c r="TO382" s="35"/>
      <c r="TP382" s="35"/>
      <c r="TQ382" s="35"/>
      <c r="TR382" s="35"/>
      <c r="TS382" s="35"/>
      <c r="TT382" s="35"/>
      <c r="TU382" s="35"/>
      <c r="TV382" s="35"/>
      <c r="TW382" s="35"/>
      <c r="TX382" s="35"/>
      <c r="TY382" s="35"/>
      <c r="TZ382" s="35"/>
      <c r="UA382" s="35"/>
      <c r="UB382" s="35"/>
      <c r="UC382" s="35"/>
      <c r="UD382" s="35"/>
      <c r="UE382" s="35"/>
      <c r="UF382" s="35"/>
      <c r="UG382" s="35"/>
      <c r="UH382" s="35"/>
      <c r="UI382" s="35"/>
      <c r="UJ382" s="35"/>
      <c r="UK382" s="35"/>
      <c r="UL382" s="35"/>
      <c r="UM382" s="35"/>
      <c r="UN382" s="35"/>
      <c r="UO382" s="35"/>
      <c r="UP382" s="35"/>
      <c r="UQ382" s="35"/>
      <c r="UR382" s="35"/>
      <c r="US382" s="35"/>
      <c r="UT382" s="35"/>
      <c r="UU382" s="35"/>
      <c r="UV382" s="35"/>
      <c r="UW382" s="35"/>
      <c r="UX382" s="35"/>
      <c r="UY382" s="35"/>
      <c r="UZ382" s="35"/>
      <c r="VA382" s="35"/>
      <c r="VB382" s="35"/>
      <c r="VC382" s="35"/>
      <c r="VD382" s="35"/>
      <c r="VE382" s="35"/>
      <c r="VF382" s="35"/>
      <c r="VG382" s="35"/>
      <c r="VH382" s="35"/>
      <c r="VI382" s="35"/>
      <c r="VJ382" s="35"/>
      <c r="VK382" s="35"/>
      <c r="VL382" s="35"/>
      <c r="VM382" s="35"/>
      <c r="VN382" s="35"/>
      <c r="VO382" s="35"/>
      <c r="VP382" s="35"/>
      <c r="VQ382" s="35">
        <v>7342</v>
      </c>
      <c r="VR382" s="35"/>
      <c r="VS382" s="35"/>
      <c r="VT382" s="35"/>
      <c r="VU382" s="35"/>
      <c r="VV382" s="35"/>
      <c r="VW382" s="35"/>
      <c r="VX382" s="35"/>
      <c r="VY382" s="35"/>
      <c r="VZ382" s="35"/>
      <c r="WA382" s="35"/>
      <c r="WB382" s="35"/>
      <c r="WC382" s="35"/>
      <c r="WD382" s="35"/>
      <c r="WE382" s="35"/>
      <c r="WF382" s="35"/>
      <c r="WG382" s="35"/>
      <c r="WH382" s="35"/>
      <c r="WI382" s="35"/>
      <c r="WJ382" s="35"/>
      <c r="WK382" s="35"/>
      <c r="WL382" s="35"/>
      <c r="WM382" s="35"/>
      <c r="WN382" s="35"/>
      <c r="WO382" s="35"/>
      <c r="WP382" s="35"/>
      <c r="WQ382" s="35"/>
      <c r="WR382" s="35"/>
      <c r="WS382" s="35"/>
      <c r="WT382" s="35"/>
      <c r="WU382" s="35"/>
      <c r="WV382" s="35"/>
      <c r="WW382" s="35"/>
      <c r="WX382" s="35"/>
      <c r="WY382" s="35"/>
      <c r="WZ382" s="35"/>
      <c r="XA382" s="35"/>
      <c r="XB382" s="35"/>
      <c r="XC382" s="35"/>
      <c r="XD382" s="35"/>
      <c r="XE382" s="35"/>
      <c r="XF382" s="35"/>
      <c r="XG382" s="35"/>
      <c r="XH382" s="35"/>
      <c r="XI382" s="35"/>
      <c r="XJ382" s="35"/>
      <c r="XK382" s="35"/>
      <c r="XL382" s="35"/>
      <c r="XM382" s="35"/>
      <c r="XN382" s="35"/>
      <c r="XO382" s="35"/>
      <c r="XP382" s="35"/>
      <c r="XQ382" s="35"/>
      <c r="XR382" s="35"/>
      <c r="XS382" s="35"/>
      <c r="XT382" s="35"/>
      <c r="XU382" s="35"/>
      <c r="XV382" s="35"/>
      <c r="XW382" s="35"/>
      <c r="XX382" s="35"/>
      <c r="XY382" s="35"/>
      <c r="XZ382" s="35"/>
      <c r="YA382" s="35"/>
      <c r="YB382" s="35"/>
      <c r="YC382" s="35"/>
      <c r="YD382" s="35"/>
      <c r="YE382" s="35"/>
      <c r="YF382" s="35"/>
      <c r="YG382" s="35"/>
      <c r="YH382" s="35"/>
      <c r="YI382" s="35"/>
      <c r="YJ382" s="35"/>
      <c r="YK382" s="35"/>
      <c r="YL382" s="35"/>
      <c r="YM382" s="35"/>
      <c r="YN382" s="35"/>
      <c r="YO382" s="35"/>
      <c r="YP382" s="35"/>
      <c r="YQ382" s="35"/>
      <c r="YR382" s="35"/>
      <c r="YS382" s="35"/>
      <c r="YT382" s="35"/>
      <c r="YU382" s="35"/>
      <c r="YV382" s="35"/>
      <c r="YW382" s="35"/>
      <c r="YX382" s="35"/>
      <c r="YY382" s="35"/>
      <c r="YZ382" s="35"/>
      <c r="ZA382" s="35"/>
      <c r="ZB382" s="35"/>
      <c r="ZC382" s="35"/>
      <c r="ZD382" s="35"/>
      <c r="ZE382" s="35"/>
      <c r="ZF382" s="35"/>
      <c r="ZG382" s="35"/>
      <c r="ZH382" s="35"/>
      <c r="ZI382" s="35"/>
      <c r="ZJ382" s="35"/>
      <c r="ZK382" s="35"/>
      <c r="ZL382" s="35"/>
      <c r="ZM382" s="35"/>
      <c r="ZN382" s="35"/>
      <c r="ZO382" s="35"/>
      <c r="ZP382" s="35"/>
      <c r="ZQ382" s="35"/>
      <c r="ZR382" s="35"/>
      <c r="ZS382" s="35"/>
      <c r="ZT382" s="35"/>
      <c r="ZU382" s="35"/>
      <c r="ZV382" s="35"/>
      <c r="ZW382" s="35"/>
      <c r="ZX382" s="35"/>
      <c r="ZY382" s="35"/>
      <c r="ZZ382" s="35"/>
      <c r="AAA382" s="35"/>
      <c r="AAB382" s="35"/>
      <c r="AAC382" s="35"/>
      <c r="AAD382" s="35"/>
      <c r="AAE382" s="35"/>
      <c r="AAF382" s="35"/>
      <c r="AAG382" s="35"/>
      <c r="AAH382" s="35"/>
      <c r="AAI382" s="35"/>
      <c r="AAJ382" s="35"/>
      <c r="AAK382" s="35"/>
      <c r="AAL382" s="35"/>
      <c r="AAM382" s="35"/>
      <c r="AAN382" s="35"/>
      <c r="AAO382" s="35"/>
      <c r="AAP382" s="35"/>
      <c r="AAQ382" s="35"/>
      <c r="AAR382" s="35"/>
      <c r="AAS382" s="35"/>
      <c r="AAT382" s="35"/>
      <c r="AAU382" s="35"/>
      <c r="AAV382" s="35"/>
      <c r="AAW382" s="35"/>
      <c r="AAX382" s="35">
        <v>0</v>
      </c>
      <c r="AAY382" s="35"/>
      <c r="AAZ382" s="35"/>
      <c r="ABA382" s="35"/>
      <c r="ABB382" s="35"/>
      <c r="ABC382" s="35"/>
      <c r="ABD382" s="35"/>
      <c r="ABE382" s="35"/>
      <c r="ABF382" s="35"/>
      <c r="ABG382" s="35"/>
      <c r="ABH382" s="35"/>
      <c r="ABI382" s="35"/>
      <c r="ABJ382" s="35"/>
      <c r="ABK382" s="35"/>
      <c r="ABL382" s="35"/>
      <c r="ABM382" s="35"/>
      <c r="ABN382" s="35"/>
      <c r="ABO382" s="35"/>
      <c r="ABP382" s="35"/>
      <c r="ABQ382" s="35"/>
      <c r="ABR382" s="35"/>
      <c r="ABS382" s="35"/>
      <c r="ABT382" s="35"/>
      <c r="ABU382" s="35"/>
      <c r="ABV382" s="35"/>
      <c r="ABW382" s="35"/>
      <c r="ABX382" s="35"/>
      <c r="ABY382" s="35"/>
      <c r="ABZ382" s="35"/>
      <c r="ACA382" s="35"/>
      <c r="ACB382" s="35"/>
      <c r="ACC382" s="35"/>
      <c r="ACD382" s="35"/>
      <c r="ACE382" s="35"/>
      <c r="ACF382" s="35"/>
      <c r="ACG382" s="35"/>
      <c r="ACH382" s="35"/>
      <c r="ACI382" s="35"/>
      <c r="ACJ382" s="35"/>
      <c r="ACK382" s="35"/>
      <c r="ACL382" s="35"/>
      <c r="ACM382" s="35"/>
      <c r="ACN382" s="35"/>
      <c r="ACO382" s="35"/>
      <c r="ACP382" s="35"/>
      <c r="ACQ382" s="35"/>
      <c r="ACR382" s="35"/>
      <c r="ACS382" s="35"/>
      <c r="ACT382" s="35"/>
      <c r="ACU382" s="35"/>
      <c r="ACV382" s="35"/>
      <c r="ACW382" s="35"/>
      <c r="ACX382" s="35"/>
      <c r="ACY382" s="35"/>
      <c r="ACZ382" s="35"/>
      <c r="ADA382" s="35"/>
      <c r="ADB382" s="35"/>
      <c r="ADC382" s="35"/>
      <c r="ADD382" s="35"/>
      <c r="ADE382" s="35"/>
      <c r="ADF382" s="35"/>
      <c r="ADG382" s="35"/>
      <c r="ADH382" s="35"/>
      <c r="ADI382" s="35"/>
      <c r="ADJ382" s="35"/>
      <c r="ADK382" s="35"/>
      <c r="ADL382" s="35"/>
      <c r="ADM382" s="35"/>
      <c r="ADN382" s="35"/>
      <c r="ADO382" s="35"/>
      <c r="ADP382" s="35"/>
      <c r="ADQ382" s="35"/>
      <c r="ADR382" s="35"/>
      <c r="ADS382" s="35"/>
      <c r="ADT382" s="35"/>
      <c r="ADU382" s="35"/>
      <c r="ADV382" s="35"/>
      <c r="ADW382" s="35"/>
      <c r="ADX382" s="35"/>
      <c r="ADY382" s="35"/>
      <c r="ADZ382" s="35"/>
      <c r="AEA382" s="35"/>
      <c r="AEB382" s="35"/>
      <c r="AEC382" s="35"/>
      <c r="AED382" s="35"/>
      <c r="AEE382" s="35"/>
      <c r="AEF382" s="35"/>
      <c r="AEG382" s="35"/>
      <c r="AEH382" s="35"/>
      <c r="AEI382" s="35"/>
      <c r="AEJ382" s="35"/>
      <c r="AEK382" s="35"/>
      <c r="AEL382" s="35"/>
      <c r="AEM382" s="35"/>
      <c r="AEN382" s="35"/>
      <c r="AEO382" s="35"/>
      <c r="AEP382" s="35"/>
      <c r="AEQ382" s="35"/>
      <c r="AER382" s="35"/>
      <c r="AES382" s="35"/>
      <c r="AET382" s="35"/>
      <c r="AEU382" s="35"/>
      <c r="AEV382" s="35"/>
      <c r="AEW382" s="35"/>
      <c r="AEX382" s="35"/>
      <c r="AEY382" s="35"/>
      <c r="AEZ382" s="35"/>
      <c r="AFA382" s="35"/>
      <c r="AFB382" s="35"/>
      <c r="AFC382" s="35"/>
      <c r="AFD382" s="35"/>
      <c r="AFE382" s="35"/>
      <c r="AFF382" s="35"/>
      <c r="AFG382" s="35"/>
      <c r="AFH382" s="35"/>
      <c r="AFI382" s="35"/>
      <c r="AFJ382" s="35"/>
      <c r="AFK382" s="35"/>
      <c r="AFL382" s="35"/>
      <c r="AFM382" s="35"/>
      <c r="AFN382" s="35"/>
      <c r="AFO382" s="35"/>
      <c r="AFP382" s="35"/>
      <c r="AFQ382" s="35"/>
      <c r="AFR382" s="35"/>
      <c r="AFS382" s="35"/>
      <c r="AFT382" s="35"/>
      <c r="AFU382" s="35"/>
      <c r="AFV382" s="35"/>
      <c r="AFW382" s="35"/>
      <c r="AFX382" s="35"/>
      <c r="AFY382" s="35"/>
      <c r="AFZ382" s="35"/>
      <c r="AGA382" s="35"/>
      <c r="AGB382" s="35"/>
      <c r="AGC382" s="35"/>
      <c r="AGD382" s="35"/>
      <c r="AGE382" s="35"/>
      <c r="AGF382" s="35"/>
      <c r="AGG382" s="35"/>
      <c r="AGH382" s="35"/>
      <c r="AGI382" s="35"/>
      <c r="AGJ382" s="35"/>
      <c r="AGK382" s="35"/>
      <c r="AGL382" s="35"/>
      <c r="AGM382" s="35"/>
      <c r="AGN382" s="35"/>
      <c r="AGO382" s="35"/>
      <c r="AGP382" s="35"/>
      <c r="AGQ382" s="35"/>
      <c r="AGR382" s="35"/>
      <c r="AGS382" s="35"/>
      <c r="AGT382" s="35"/>
      <c r="AGU382" s="35"/>
      <c r="AGV382" s="35"/>
      <c r="AGW382" s="35"/>
      <c r="AGX382" s="35"/>
      <c r="AGY382" s="35"/>
      <c r="AGZ382" s="35"/>
      <c r="AHA382" s="35"/>
      <c r="AHB382" s="35"/>
      <c r="AHC382" s="35"/>
      <c r="AHD382" s="35"/>
      <c r="AHE382" s="35"/>
      <c r="AHF382" s="35"/>
      <c r="AHG382" s="35"/>
      <c r="AHH382" s="35"/>
      <c r="AHI382" s="35"/>
      <c r="AHJ382" s="35"/>
      <c r="AHK382" s="35"/>
      <c r="AHL382" s="35"/>
      <c r="AHM382" s="35"/>
      <c r="AHN382" s="35"/>
      <c r="AHO382" s="35"/>
      <c r="AHP382" s="35"/>
      <c r="AHQ382" s="35"/>
      <c r="AHR382" s="35"/>
      <c r="AHS382" s="35"/>
      <c r="AHT382" s="35"/>
      <c r="AHU382" s="35"/>
      <c r="AHV382" s="35"/>
      <c r="AHW382" s="35"/>
      <c r="AHX382" s="35"/>
      <c r="AHY382" s="35"/>
      <c r="AHZ382" s="35"/>
      <c r="AIA382" s="35"/>
      <c r="AIB382" s="35">
        <v>826630.10000000009</v>
      </c>
    </row>
    <row r="383" spans="1:912" x14ac:dyDescent="0.5">
      <c r="A383" s="34" t="s">
        <v>43</v>
      </c>
      <c r="B383" s="34" t="s">
        <v>2681</v>
      </c>
      <c r="C383" s="34" t="s">
        <v>2682</v>
      </c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>
        <v>31773</v>
      </c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>
        <v>31773</v>
      </c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>
        <v>297219.5</v>
      </c>
      <c r="FN383" s="35"/>
      <c r="FO383" s="35"/>
      <c r="FP383" s="35"/>
      <c r="FQ383" s="35"/>
      <c r="FR383" s="35"/>
      <c r="FS383" s="35"/>
      <c r="FT383" s="35"/>
      <c r="FU383" s="35"/>
      <c r="FV383" s="35"/>
      <c r="FW383" s="35">
        <v>1149</v>
      </c>
      <c r="FX383" s="35"/>
      <c r="FY383" s="35"/>
      <c r="FZ383" s="35"/>
      <c r="GA383" s="35"/>
      <c r="GB383" s="35"/>
      <c r="GC383" s="35">
        <v>14277.95</v>
      </c>
      <c r="GD383" s="35"/>
      <c r="GE383" s="35"/>
      <c r="GF383" s="35"/>
      <c r="GG383" s="35"/>
      <c r="GH383" s="35"/>
      <c r="GI383" s="35"/>
      <c r="GJ383" s="35"/>
      <c r="GK383" s="35"/>
      <c r="GL383" s="35">
        <v>61292.59</v>
      </c>
      <c r="GM383" s="35"/>
      <c r="GN383" s="35"/>
      <c r="GO383" s="35"/>
      <c r="GP383" s="35"/>
      <c r="GQ383" s="35">
        <v>940</v>
      </c>
      <c r="GR383" s="35"/>
      <c r="GS383" s="35"/>
      <c r="GT383" s="35"/>
      <c r="GU383" s="35"/>
      <c r="GV383" s="35"/>
      <c r="GW383" s="35"/>
      <c r="GX383" s="35"/>
      <c r="GY383" s="35"/>
      <c r="GZ383" s="35"/>
      <c r="HA383" s="35">
        <v>374879.04000000004</v>
      </c>
      <c r="HB383" s="35"/>
      <c r="HC383" s="35"/>
      <c r="HD383" s="35"/>
      <c r="HE383" s="35">
        <v>2572</v>
      </c>
      <c r="HF383" s="35"/>
      <c r="HG383" s="35">
        <v>12795</v>
      </c>
      <c r="HH383" s="35"/>
      <c r="HI383" s="35"/>
      <c r="HJ383" s="35"/>
      <c r="HK383" s="35"/>
      <c r="HL383" s="35"/>
      <c r="HM383" s="35"/>
      <c r="HN383" s="35"/>
      <c r="HO383" s="35">
        <v>2540.6</v>
      </c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>
        <v>100835.35</v>
      </c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>
        <v>118742.95000000001</v>
      </c>
      <c r="JV383" s="35"/>
      <c r="JW383" s="35"/>
      <c r="JX383" s="35"/>
      <c r="JY383" s="35"/>
      <c r="JZ383" s="35"/>
      <c r="KA383" s="35"/>
      <c r="KB383" s="35"/>
      <c r="KC383" s="35"/>
      <c r="KD383" s="35">
        <v>358470.9</v>
      </c>
      <c r="KE383" s="35"/>
      <c r="KF383" s="35">
        <v>6322702.2300000004</v>
      </c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>
        <v>2937</v>
      </c>
      <c r="KW383" s="35">
        <v>10050</v>
      </c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>
        <v>166761.82999999999</v>
      </c>
      <c r="LI383" s="35"/>
      <c r="LJ383" s="35">
        <v>54</v>
      </c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>
        <v>6860975.9600000009</v>
      </c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>
        <v>1583</v>
      </c>
      <c r="MV383" s="35"/>
      <c r="MW383" s="35"/>
      <c r="MX383" s="35">
        <v>3453</v>
      </c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>
        <v>2415</v>
      </c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>
        <v>7451</v>
      </c>
      <c r="PG383" s="35"/>
      <c r="PH383" s="35">
        <v>1312</v>
      </c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  <c r="QN383" s="35"/>
      <c r="QO383" s="35"/>
      <c r="QP383" s="35"/>
      <c r="QQ383" s="35"/>
      <c r="QR383" s="35"/>
      <c r="QS383" s="35"/>
      <c r="QT383" s="35"/>
      <c r="QU383" s="35"/>
      <c r="QV383" s="35"/>
      <c r="QW383" s="35"/>
      <c r="QX383" s="35"/>
      <c r="QY383" s="35"/>
      <c r="QZ383" s="35"/>
      <c r="RA383" s="35"/>
      <c r="RB383" s="35"/>
      <c r="RC383" s="35"/>
      <c r="RD383" s="35"/>
      <c r="RE383" s="35"/>
      <c r="RF383" s="35"/>
      <c r="RG383" s="35"/>
      <c r="RH383" s="35"/>
      <c r="RI383" s="35"/>
      <c r="RJ383" s="35"/>
      <c r="RK383" s="35"/>
      <c r="RL383" s="35"/>
      <c r="RM383" s="35"/>
      <c r="RN383" s="35"/>
      <c r="RO383" s="35"/>
      <c r="RP383" s="35"/>
      <c r="RQ383" s="35"/>
      <c r="RR383" s="35"/>
      <c r="RS383" s="35"/>
      <c r="RT383" s="35"/>
      <c r="RU383" s="35"/>
      <c r="RV383" s="35"/>
      <c r="RW383" s="35"/>
      <c r="RX383" s="35"/>
      <c r="RY383" s="35"/>
      <c r="RZ383" s="35"/>
      <c r="SA383" s="35"/>
      <c r="SB383" s="35"/>
      <c r="SC383" s="35"/>
      <c r="SD383" s="35"/>
      <c r="SE383" s="35"/>
      <c r="SF383" s="35">
        <v>1312</v>
      </c>
      <c r="SG383" s="35"/>
      <c r="SH383" s="35"/>
      <c r="SI383" s="35"/>
      <c r="SJ383" s="35"/>
      <c r="SK383" s="35"/>
      <c r="SL383" s="35"/>
      <c r="SM383" s="35"/>
      <c r="SN383" s="35">
        <v>489</v>
      </c>
      <c r="SO383" s="35"/>
      <c r="SP383" s="35"/>
      <c r="SQ383" s="35"/>
      <c r="SR383" s="35"/>
      <c r="SS383" s="35"/>
      <c r="ST383" s="35"/>
      <c r="SU383" s="35"/>
      <c r="SV383" s="35"/>
      <c r="SW383" s="35"/>
      <c r="SX383" s="35"/>
      <c r="SY383" s="35"/>
      <c r="SZ383" s="35"/>
      <c r="TA383" s="35">
        <v>100</v>
      </c>
      <c r="TB383" s="35"/>
      <c r="TC383" s="35"/>
      <c r="TD383" s="35"/>
      <c r="TE383" s="35"/>
      <c r="TF383" s="35"/>
      <c r="TG383" s="35">
        <v>33996</v>
      </c>
      <c r="TH383" s="35"/>
      <c r="TI383" s="35"/>
      <c r="TJ383" s="35">
        <v>2790</v>
      </c>
      <c r="TK383" s="35"/>
      <c r="TL383" s="35"/>
      <c r="TM383" s="35"/>
      <c r="TN383" s="35"/>
      <c r="TO383" s="35">
        <v>114418.4</v>
      </c>
      <c r="TP383" s="35"/>
      <c r="TQ383" s="35"/>
      <c r="TR383" s="35"/>
      <c r="TS383" s="35"/>
      <c r="TT383" s="35"/>
      <c r="TU383" s="35"/>
      <c r="TV383" s="35"/>
      <c r="TW383" s="35"/>
      <c r="TX383" s="35"/>
      <c r="TY383" s="35"/>
      <c r="TZ383" s="35"/>
      <c r="UA383" s="35"/>
      <c r="UB383" s="35"/>
      <c r="UC383" s="35"/>
      <c r="UD383" s="35"/>
      <c r="UE383" s="35"/>
      <c r="UF383" s="35">
        <v>17801</v>
      </c>
      <c r="UG383" s="35"/>
      <c r="UH383" s="35"/>
      <c r="UI383" s="35"/>
      <c r="UJ383" s="35"/>
      <c r="UK383" s="35"/>
      <c r="UL383" s="35">
        <v>10140.5</v>
      </c>
      <c r="UM383" s="35">
        <v>1510</v>
      </c>
      <c r="UN383" s="35"/>
      <c r="UO383" s="35"/>
      <c r="UP383" s="35"/>
      <c r="UQ383" s="35"/>
      <c r="UR383" s="35"/>
      <c r="US383" s="35"/>
      <c r="UT383" s="35"/>
      <c r="UU383" s="35"/>
      <c r="UV383" s="35"/>
      <c r="UW383" s="35"/>
      <c r="UX383" s="35"/>
      <c r="UY383" s="35"/>
      <c r="UZ383" s="35"/>
      <c r="VA383" s="35"/>
      <c r="VB383" s="35"/>
      <c r="VC383" s="35"/>
      <c r="VD383" s="35"/>
      <c r="VE383" s="35"/>
      <c r="VF383" s="35"/>
      <c r="VG383" s="35"/>
      <c r="VH383" s="35">
        <v>3802</v>
      </c>
      <c r="VI383" s="35"/>
      <c r="VJ383" s="35"/>
      <c r="VK383" s="35"/>
      <c r="VL383" s="35"/>
      <c r="VM383" s="35"/>
      <c r="VN383" s="35"/>
      <c r="VO383" s="35"/>
      <c r="VP383" s="35"/>
      <c r="VQ383" s="35">
        <v>185046.9</v>
      </c>
      <c r="VR383" s="35"/>
      <c r="VS383" s="35"/>
      <c r="VT383" s="35"/>
      <c r="VU383" s="35"/>
      <c r="VV383" s="35"/>
      <c r="VW383" s="35"/>
      <c r="VX383" s="35"/>
      <c r="VY383" s="35"/>
      <c r="VZ383" s="35"/>
      <c r="WA383" s="35"/>
      <c r="WB383" s="35"/>
      <c r="WC383" s="35"/>
      <c r="WD383" s="35"/>
      <c r="WE383" s="35"/>
      <c r="WF383" s="35"/>
      <c r="WG383" s="35"/>
      <c r="WH383" s="35"/>
      <c r="WI383" s="35"/>
      <c r="WJ383" s="35"/>
      <c r="WK383" s="35"/>
      <c r="WL383" s="35"/>
      <c r="WM383" s="35"/>
      <c r="WN383" s="35"/>
      <c r="WO383" s="35"/>
      <c r="WP383" s="35"/>
      <c r="WQ383" s="35"/>
      <c r="WR383" s="35"/>
      <c r="WS383" s="35"/>
      <c r="WT383" s="35"/>
      <c r="WU383" s="35"/>
      <c r="WV383" s="35"/>
      <c r="WW383" s="35"/>
      <c r="WX383" s="35"/>
      <c r="WY383" s="35"/>
      <c r="WZ383" s="35"/>
      <c r="XA383" s="35"/>
      <c r="XB383" s="35"/>
      <c r="XC383" s="35"/>
      <c r="XD383" s="35"/>
      <c r="XE383" s="35"/>
      <c r="XF383" s="35"/>
      <c r="XG383" s="35"/>
      <c r="XH383" s="35"/>
      <c r="XI383" s="35"/>
      <c r="XJ383" s="35"/>
      <c r="XK383" s="35"/>
      <c r="XL383" s="35"/>
      <c r="XM383" s="35"/>
      <c r="XN383" s="35"/>
      <c r="XO383" s="35"/>
      <c r="XP383" s="35"/>
      <c r="XQ383" s="35"/>
      <c r="XR383" s="35"/>
      <c r="XS383" s="35"/>
      <c r="XT383" s="35"/>
      <c r="XU383" s="35"/>
      <c r="XV383" s="35"/>
      <c r="XW383" s="35"/>
      <c r="XX383" s="35"/>
      <c r="XY383" s="35"/>
      <c r="XZ383" s="35"/>
      <c r="YA383" s="35"/>
      <c r="YB383" s="35"/>
      <c r="YC383" s="35"/>
      <c r="YD383" s="35"/>
      <c r="YE383" s="35"/>
      <c r="YF383" s="35"/>
      <c r="YG383" s="35"/>
      <c r="YH383" s="35"/>
      <c r="YI383" s="35"/>
      <c r="YJ383" s="35"/>
      <c r="YK383" s="35"/>
      <c r="YL383" s="35"/>
      <c r="YM383" s="35"/>
      <c r="YN383" s="35"/>
      <c r="YO383" s="35">
        <v>100</v>
      </c>
      <c r="YP383" s="35"/>
      <c r="YQ383" s="35"/>
      <c r="YR383" s="35"/>
      <c r="YS383" s="35"/>
      <c r="YT383" s="35"/>
      <c r="YU383" s="35"/>
      <c r="YV383" s="35"/>
      <c r="YW383" s="35"/>
      <c r="YX383" s="35"/>
      <c r="YY383" s="35"/>
      <c r="YZ383" s="35"/>
      <c r="ZA383" s="35"/>
      <c r="ZB383" s="35"/>
      <c r="ZC383" s="35">
        <v>100</v>
      </c>
      <c r="ZD383" s="35"/>
      <c r="ZE383" s="35"/>
      <c r="ZF383" s="35"/>
      <c r="ZG383" s="35"/>
      <c r="ZH383" s="35"/>
      <c r="ZI383" s="35"/>
      <c r="ZJ383" s="35"/>
      <c r="ZK383" s="35">
        <v>2175.6</v>
      </c>
      <c r="ZL383" s="35"/>
      <c r="ZM383" s="35"/>
      <c r="ZN383" s="35"/>
      <c r="ZO383" s="35">
        <v>200.25</v>
      </c>
      <c r="ZP383" s="35"/>
      <c r="ZQ383" s="35"/>
      <c r="ZR383" s="35"/>
      <c r="ZS383" s="35"/>
      <c r="ZT383" s="35"/>
      <c r="ZU383" s="35"/>
      <c r="ZV383" s="35"/>
      <c r="ZW383" s="35"/>
      <c r="ZX383" s="35"/>
      <c r="ZY383" s="35">
        <v>111101.65</v>
      </c>
      <c r="ZZ383" s="35">
        <v>9393</v>
      </c>
      <c r="AAA383" s="35"/>
      <c r="AAB383" s="35"/>
      <c r="AAC383" s="35"/>
      <c r="AAD383" s="35"/>
      <c r="AAE383" s="35"/>
      <c r="AAF383" s="35"/>
      <c r="AAG383" s="35">
        <v>128.75</v>
      </c>
      <c r="AAH383" s="35"/>
      <c r="AAI383" s="35"/>
      <c r="AAJ383" s="35"/>
      <c r="AAK383" s="35"/>
      <c r="AAL383" s="35">
        <v>16989.830000000002</v>
      </c>
      <c r="AAM383" s="35"/>
      <c r="AAN383" s="35"/>
      <c r="AAO383" s="35"/>
      <c r="AAP383" s="35">
        <v>54359</v>
      </c>
      <c r="AAQ383" s="35"/>
      <c r="AAR383" s="35"/>
      <c r="AAS383" s="35"/>
      <c r="AAT383" s="35"/>
      <c r="AAU383" s="35"/>
      <c r="AAV383" s="35"/>
      <c r="AAW383" s="35">
        <v>209900</v>
      </c>
      <c r="AAX383" s="35">
        <v>0</v>
      </c>
      <c r="AAY383" s="35"/>
      <c r="AAZ383" s="35"/>
      <c r="ABA383" s="35"/>
      <c r="ABB383" s="35"/>
      <c r="ABC383" s="35"/>
      <c r="ABD383" s="35">
        <v>23085.18</v>
      </c>
      <c r="ABE383" s="35"/>
      <c r="ABF383" s="35"/>
      <c r="ABG383" s="35"/>
      <c r="ABH383" s="35"/>
      <c r="ABI383" s="35"/>
      <c r="ABJ383" s="35"/>
      <c r="ABK383" s="35"/>
      <c r="ABL383" s="35"/>
      <c r="ABM383" s="35"/>
      <c r="ABN383" s="35"/>
      <c r="ABO383" s="35"/>
      <c r="ABP383" s="35"/>
      <c r="ABQ383" s="35"/>
      <c r="ABR383" s="35"/>
      <c r="ABS383" s="35"/>
      <c r="ABT383" s="35"/>
      <c r="ABU383" s="35"/>
      <c r="ABV383" s="35"/>
      <c r="ABW383" s="35">
        <v>427333.26</v>
      </c>
      <c r="ABX383" s="35"/>
      <c r="ABY383" s="35"/>
      <c r="ABZ383" s="35"/>
      <c r="ACA383" s="35"/>
      <c r="ACB383" s="35">
        <v>3618</v>
      </c>
      <c r="ACC383" s="35"/>
      <c r="ACD383" s="35"/>
      <c r="ACE383" s="35"/>
      <c r="ACF383" s="35"/>
      <c r="ACG383" s="35"/>
      <c r="ACH383" s="35"/>
      <c r="ACI383" s="35"/>
      <c r="ACJ383" s="35"/>
      <c r="ACK383" s="35"/>
      <c r="ACL383" s="35"/>
      <c r="ACM383" s="35"/>
      <c r="ACN383" s="35"/>
      <c r="ACO383" s="35"/>
      <c r="ACP383" s="35"/>
      <c r="ACQ383" s="35"/>
      <c r="ACR383" s="35"/>
      <c r="ACS383" s="35"/>
      <c r="ACT383" s="35"/>
      <c r="ACU383" s="35"/>
      <c r="ACV383" s="35"/>
      <c r="ACW383" s="35"/>
      <c r="ACX383" s="35"/>
      <c r="ACY383" s="35"/>
      <c r="ACZ383" s="35"/>
      <c r="ADA383" s="35"/>
      <c r="ADB383" s="35"/>
      <c r="ADC383" s="35"/>
      <c r="ADD383" s="35"/>
      <c r="ADE383" s="35"/>
      <c r="ADF383" s="35">
        <v>164</v>
      </c>
      <c r="ADG383" s="35"/>
      <c r="ADH383" s="35"/>
      <c r="ADI383" s="35"/>
      <c r="ADJ383" s="35"/>
      <c r="ADK383" s="35"/>
      <c r="ADL383" s="35"/>
      <c r="ADM383" s="35"/>
      <c r="ADN383" s="35"/>
      <c r="ADO383" s="35"/>
      <c r="ADP383" s="35"/>
      <c r="ADQ383" s="35"/>
      <c r="ADR383" s="35"/>
      <c r="ADS383" s="35"/>
      <c r="ADT383" s="35"/>
      <c r="ADU383" s="35"/>
      <c r="ADV383" s="35"/>
      <c r="ADW383" s="35"/>
      <c r="ADX383" s="35"/>
      <c r="ADY383" s="35"/>
      <c r="ADZ383" s="35"/>
      <c r="AEA383" s="35"/>
      <c r="AEB383" s="35"/>
      <c r="AEC383" s="35"/>
      <c r="AED383" s="35"/>
      <c r="AEE383" s="35"/>
      <c r="AEF383" s="35"/>
      <c r="AEG383" s="35"/>
      <c r="AEH383" s="35"/>
      <c r="AEI383" s="35"/>
      <c r="AEJ383" s="35"/>
      <c r="AEK383" s="35"/>
      <c r="AEL383" s="35"/>
      <c r="AEM383" s="35"/>
      <c r="AEN383" s="35"/>
      <c r="AEO383" s="35"/>
      <c r="AEP383" s="35"/>
      <c r="AEQ383" s="35"/>
      <c r="AER383" s="35"/>
      <c r="AES383" s="35"/>
      <c r="AET383" s="35"/>
      <c r="AEU383" s="35"/>
      <c r="AEV383" s="35"/>
      <c r="AEW383" s="35"/>
      <c r="AEX383" s="35"/>
      <c r="AEY383" s="35"/>
      <c r="AEZ383" s="35">
        <v>3782</v>
      </c>
      <c r="AFA383" s="35"/>
      <c r="AFB383" s="35"/>
      <c r="AFC383" s="35"/>
      <c r="AFD383" s="35"/>
      <c r="AFE383" s="35"/>
      <c r="AFF383" s="35"/>
      <c r="AFG383" s="35"/>
      <c r="AFH383" s="35"/>
      <c r="AFI383" s="35"/>
      <c r="AFJ383" s="35"/>
      <c r="AFK383" s="35">
        <v>18364</v>
      </c>
      <c r="AFL383" s="35"/>
      <c r="AFM383" s="35"/>
      <c r="AFN383" s="35"/>
      <c r="AFO383" s="35"/>
      <c r="AFP383" s="35"/>
      <c r="AFQ383" s="35"/>
      <c r="AFR383" s="35"/>
      <c r="AFS383" s="35"/>
      <c r="AFT383" s="35"/>
      <c r="AFU383" s="35"/>
      <c r="AFV383" s="35"/>
      <c r="AFW383" s="35"/>
      <c r="AFX383" s="35"/>
      <c r="AFY383" s="35"/>
      <c r="AFZ383" s="35"/>
      <c r="AGA383" s="35"/>
      <c r="AGB383" s="35"/>
      <c r="AGC383" s="35"/>
      <c r="AGD383" s="35"/>
      <c r="AGE383" s="35"/>
      <c r="AGF383" s="35"/>
      <c r="AGG383" s="35"/>
      <c r="AGH383" s="35"/>
      <c r="AGI383" s="35"/>
      <c r="AGJ383" s="35"/>
      <c r="AGK383" s="35"/>
      <c r="AGL383" s="35"/>
      <c r="AGM383" s="35"/>
      <c r="AGN383" s="35"/>
      <c r="AGO383" s="35"/>
      <c r="AGP383" s="35"/>
      <c r="AGQ383" s="35"/>
      <c r="AGR383" s="35"/>
      <c r="AGS383" s="35"/>
      <c r="AGT383" s="35"/>
      <c r="AGU383" s="35"/>
      <c r="AGV383" s="35"/>
      <c r="AGW383" s="35"/>
      <c r="AGX383" s="35"/>
      <c r="AGY383" s="35"/>
      <c r="AGZ383" s="35"/>
      <c r="AHA383" s="35"/>
      <c r="AHB383" s="35"/>
      <c r="AHC383" s="35"/>
      <c r="AHD383" s="35"/>
      <c r="AHE383" s="35"/>
      <c r="AHF383" s="35"/>
      <c r="AHG383" s="35"/>
      <c r="AHH383" s="35"/>
      <c r="AHI383" s="35"/>
      <c r="AHJ383" s="35"/>
      <c r="AHK383" s="35"/>
      <c r="AHL383" s="35"/>
      <c r="AHM383" s="35"/>
      <c r="AHN383" s="35"/>
      <c r="AHO383" s="35"/>
      <c r="AHP383" s="35"/>
      <c r="AHQ383" s="35"/>
      <c r="AHR383" s="35"/>
      <c r="AHS383" s="35"/>
      <c r="AHT383" s="35"/>
      <c r="AHU383" s="35"/>
      <c r="AHV383" s="35"/>
      <c r="AHW383" s="35"/>
      <c r="AHX383" s="35"/>
      <c r="AHY383" s="35"/>
      <c r="AHZ383" s="35"/>
      <c r="AIA383" s="35">
        <v>18364</v>
      </c>
      <c r="AIB383" s="35">
        <v>8029760.1100000003</v>
      </c>
    </row>
    <row r="384" spans="1:912" x14ac:dyDescent="0.5">
      <c r="A384" s="34" t="s">
        <v>43</v>
      </c>
      <c r="B384" s="34" t="s">
        <v>2683</v>
      </c>
      <c r="C384" s="34" t="s">
        <v>2684</v>
      </c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>
        <v>6920</v>
      </c>
      <c r="R384" s="35">
        <v>11660</v>
      </c>
      <c r="S384" s="35"/>
      <c r="T384" s="35"/>
      <c r="U384" s="35"/>
      <c r="V384" s="35"/>
      <c r="W384" s="35"/>
      <c r="X384" s="35">
        <v>1913.5</v>
      </c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>
        <v>300</v>
      </c>
      <c r="AJ384" s="35"/>
      <c r="AK384" s="35">
        <v>91266</v>
      </c>
      <c r="AL384" s="35"/>
      <c r="AM384" s="35"/>
      <c r="AN384" s="35"/>
      <c r="AO384" s="35"/>
      <c r="AP384" s="35"/>
      <c r="AQ384" s="35"/>
      <c r="AR384" s="35"/>
      <c r="AS384" s="35"/>
      <c r="AT384" s="35">
        <v>5044</v>
      </c>
      <c r="AU384" s="35"/>
      <c r="AV384" s="35"/>
      <c r="AW384" s="35"/>
      <c r="AX384" s="35"/>
      <c r="AY384" s="35">
        <v>61433.02</v>
      </c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>
        <v>28794</v>
      </c>
      <c r="BK384" s="35"/>
      <c r="BL384" s="35"/>
      <c r="BM384" s="35"/>
      <c r="BN384" s="35">
        <v>4099</v>
      </c>
      <c r="BO384" s="35"/>
      <c r="BP384" s="35">
        <v>1400</v>
      </c>
      <c r="BQ384" s="35">
        <v>23931</v>
      </c>
      <c r="BR384" s="35"/>
      <c r="BS384" s="35"/>
      <c r="BT384" s="35">
        <v>5214.5</v>
      </c>
      <c r="BU384" s="35"/>
      <c r="BV384" s="35"/>
      <c r="BW384" s="35"/>
      <c r="BX384" s="35"/>
      <c r="BY384" s="35"/>
      <c r="BZ384" s="35"/>
      <c r="CA384" s="35">
        <v>105627</v>
      </c>
      <c r="CB384" s="35"/>
      <c r="CC384" s="35"/>
      <c r="CD384" s="35"/>
      <c r="CE384" s="35"/>
      <c r="CF384" s="35"/>
      <c r="CG384" s="35"/>
      <c r="CH384" s="35">
        <v>6343</v>
      </c>
      <c r="CI384" s="35"/>
      <c r="CJ384" s="35"/>
      <c r="CK384" s="35"/>
      <c r="CL384" s="35"/>
      <c r="CM384" s="35"/>
      <c r="CN384" s="35"/>
      <c r="CO384" s="35">
        <v>21233</v>
      </c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>
        <v>375178.02</v>
      </c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>
        <v>2676.5</v>
      </c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>
        <v>2676.5</v>
      </c>
      <c r="EY384" s="35"/>
      <c r="EZ384" s="35"/>
      <c r="FA384" s="35"/>
      <c r="FB384" s="35"/>
      <c r="FC384" s="35"/>
      <c r="FD384" s="35">
        <v>4</v>
      </c>
      <c r="FE384" s="35"/>
      <c r="FF384" s="35"/>
      <c r="FG384" s="35"/>
      <c r="FH384" s="35"/>
      <c r="FI384" s="35"/>
      <c r="FJ384" s="35"/>
      <c r="FK384" s="35"/>
      <c r="FL384" s="35"/>
      <c r="FM384" s="35">
        <v>116410</v>
      </c>
      <c r="FN384" s="35">
        <v>21109.5</v>
      </c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>
        <v>2922.14</v>
      </c>
      <c r="GD384" s="35"/>
      <c r="GE384" s="35"/>
      <c r="GF384" s="35"/>
      <c r="GG384" s="35"/>
      <c r="GH384" s="35"/>
      <c r="GI384" s="35"/>
      <c r="GJ384" s="35"/>
      <c r="GK384" s="35">
        <v>4129</v>
      </c>
      <c r="GL384" s="35">
        <v>1291</v>
      </c>
      <c r="GM384" s="35"/>
      <c r="GN384" s="35"/>
      <c r="GO384" s="35"/>
      <c r="GP384" s="35"/>
      <c r="GQ384" s="35">
        <v>4260</v>
      </c>
      <c r="GR384" s="35"/>
      <c r="GS384" s="35">
        <v>218</v>
      </c>
      <c r="GT384" s="35"/>
      <c r="GU384" s="35">
        <v>32758</v>
      </c>
      <c r="GV384" s="35"/>
      <c r="GW384" s="35"/>
      <c r="GX384" s="35"/>
      <c r="GY384" s="35"/>
      <c r="GZ384" s="35"/>
      <c r="HA384" s="35">
        <v>183101.64</v>
      </c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>
        <v>4183</v>
      </c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>
        <v>33359.5</v>
      </c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>
        <v>5695</v>
      </c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>
        <v>6741</v>
      </c>
      <c r="JT384" s="35"/>
      <c r="JU384" s="35">
        <v>49978.5</v>
      </c>
      <c r="JV384" s="35"/>
      <c r="JW384" s="35">
        <v>12089</v>
      </c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>
        <v>150620</v>
      </c>
      <c r="KL384" s="35"/>
      <c r="KM384" s="35"/>
      <c r="KN384" s="35">
        <v>440</v>
      </c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>
        <v>163149</v>
      </c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>
        <v>345472</v>
      </c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>
        <v>345472</v>
      </c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>
        <v>50</v>
      </c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>
        <v>2410</v>
      </c>
      <c r="QL384" s="35">
        <v>4121</v>
      </c>
      <c r="QM384" s="35"/>
      <c r="QN384" s="35"/>
      <c r="QO384" s="35"/>
      <c r="QP384" s="35"/>
      <c r="QQ384" s="35"/>
      <c r="QR384" s="35"/>
      <c r="QS384" s="35"/>
      <c r="QT384" s="35"/>
      <c r="QU384" s="35"/>
      <c r="QV384" s="35"/>
      <c r="QW384" s="35"/>
      <c r="QX384" s="35"/>
      <c r="QY384" s="35"/>
      <c r="QZ384" s="35"/>
      <c r="RA384" s="35"/>
      <c r="RB384" s="35"/>
      <c r="RC384" s="35"/>
      <c r="RD384" s="35"/>
      <c r="RE384" s="35"/>
      <c r="RF384" s="35">
        <v>1460</v>
      </c>
      <c r="RG384" s="35"/>
      <c r="RH384" s="35"/>
      <c r="RI384" s="35"/>
      <c r="RJ384" s="35"/>
      <c r="RK384" s="35"/>
      <c r="RL384" s="35"/>
      <c r="RM384" s="35"/>
      <c r="RN384" s="35"/>
      <c r="RO384" s="35"/>
      <c r="RP384" s="35"/>
      <c r="RQ384" s="35"/>
      <c r="RR384" s="35"/>
      <c r="RS384" s="35"/>
      <c r="RT384" s="35"/>
      <c r="RU384" s="35"/>
      <c r="RV384" s="35"/>
      <c r="RW384" s="35"/>
      <c r="RX384" s="35"/>
      <c r="RY384" s="35"/>
      <c r="RZ384" s="35"/>
      <c r="SA384" s="35"/>
      <c r="SB384" s="35"/>
      <c r="SC384" s="35"/>
      <c r="SD384" s="35"/>
      <c r="SE384" s="35"/>
      <c r="SF384" s="35">
        <v>8041</v>
      </c>
      <c r="SG384" s="35"/>
      <c r="SH384" s="35"/>
      <c r="SI384" s="35"/>
      <c r="SJ384" s="35"/>
      <c r="SK384" s="35"/>
      <c r="SL384" s="35">
        <v>13021</v>
      </c>
      <c r="SM384" s="35"/>
      <c r="SN384" s="35"/>
      <c r="SO384" s="35"/>
      <c r="SP384" s="35">
        <v>404</v>
      </c>
      <c r="SQ384" s="35"/>
      <c r="SR384" s="35">
        <v>12</v>
      </c>
      <c r="SS384" s="35"/>
      <c r="ST384" s="35">
        <v>30</v>
      </c>
      <c r="SU384" s="35"/>
      <c r="SV384" s="35"/>
      <c r="SW384" s="35"/>
      <c r="SX384" s="35"/>
      <c r="SY384" s="35"/>
      <c r="SZ384" s="35"/>
      <c r="TA384" s="35"/>
      <c r="TB384" s="35"/>
      <c r="TC384" s="35"/>
      <c r="TD384" s="35"/>
      <c r="TE384" s="35">
        <v>200</v>
      </c>
      <c r="TF384" s="35">
        <v>30.8</v>
      </c>
      <c r="TG384" s="35">
        <v>36418</v>
      </c>
      <c r="TH384" s="35"/>
      <c r="TI384" s="35"/>
      <c r="TJ384" s="35"/>
      <c r="TK384" s="35"/>
      <c r="TL384" s="35"/>
      <c r="TM384" s="35"/>
      <c r="TN384" s="35"/>
      <c r="TO384" s="35">
        <v>21512</v>
      </c>
      <c r="TP384" s="35"/>
      <c r="TQ384" s="35"/>
      <c r="TR384" s="35"/>
      <c r="TS384" s="35"/>
      <c r="TT384" s="35"/>
      <c r="TU384" s="35"/>
      <c r="TV384" s="35"/>
      <c r="TW384" s="35">
        <v>260.74</v>
      </c>
      <c r="TX384" s="35"/>
      <c r="TY384" s="35"/>
      <c r="TZ384" s="35"/>
      <c r="UA384" s="35"/>
      <c r="UB384" s="35"/>
      <c r="UC384" s="35">
        <v>319</v>
      </c>
      <c r="UD384" s="35"/>
      <c r="UE384" s="35"/>
      <c r="UF384" s="35">
        <v>4749</v>
      </c>
      <c r="UG384" s="35"/>
      <c r="UH384" s="35"/>
      <c r="UI384" s="35"/>
      <c r="UJ384" s="35"/>
      <c r="UK384" s="35">
        <v>3765</v>
      </c>
      <c r="UL384" s="35"/>
      <c r="UM384" s="35">
        <v>57956</v>
      </c>
      <c r="UN384" s="35">
        <v>2502</v>
      </c>
      <c r="UO384" s="35"/>
      <c r="UP384" s="35">
        <v>16615.5</v>
      </c>
      <c r="UQ384" s="35">
        <v>14985</v>
      </c>
      <c r="UR384" s="35">
        <v>1059</v>
      </c>
      <c r="US384" s="35"/>
      <c r="UT384" s="35">
        <v>4633</v>
      </c>
      <c r="UU384" s="35"/>
      <c r="UV384" s="35"/>
      <c r="UW384" s="35"/>
      <c r="UX384" s="35">
        <v>39384</v>
      </c>
      <c r="UY384" s="35"/>
      <c r="UZ384" s="35">
        <v>47743</v>
      </c>
      <c r="VA384" s="35"/>
      <c r="VB384" s="35"/>
      <c r="VC384" s="35"/>
      <c r="VD384" s="35"/>
      <c r="VE384" s="35">
        <v>42616</v>
      </c>
      <c r="VF384" s="35"/>
      <c r="VG384" s="35"/>
      <c r="VH384" s="35"/>
      <c r="VI384" s="35"/>
      <c r="VJ384" s="35"/>
      <c r="VK384" s="35"/>
      <c r="VL384" s="35"/>
      <c r="VM384" s="35"/>
      <c r="VN384" s="35"/>
      <c r="VO384" s="35"/>
      <c r="VP384" s="35"/>
      <c r="VQ384" s="35">
        <v>308215.04000000004</v>
      </c>
      <c r="VR384" s="35"/>
      <c r="VS384" s="35"/>
      <c r="VT384" s="35"/>
      <c r="VU384" s="35"/>
      <c r="VV384" s="35">
        <v>5336</v>
      </c>
      <c r="VW384" s="35"/>
      <c r="VX384" s="35">
        <v>10680.25</v>
      </c>
      <c r="VY384" s="35"/>
      <c r="VZ384" s="35"/>
      <c r="WA384" s="35"/>
      <c r="WB384" s="35"/>
      <c r="WC384" s="35"/>
      <c r="WD384" s="35"/>
      <c r="WE384" s="35"/>
      <c r="WF384" s="35"/>
      <c r="WG384" s="35"/>
      <c r="WH384" s="35"/>
      <c r="WI384" s="35"/>
      <c r="WJ384" s="35"/>
      <c r="WK384" s="35"/>
      <c r="WL384" s="35">
        <v>59462</v>
      </c>
      <c r="WM384" s="35">
        <v>70</v>
      </c>
      <c r="WN384" s="35"/>
      <c r="WO384" s="35"/>
      <c r="WP384" s="35"/>
      <c r="WQ384" s="35"/>
      <c r="WR384" s="35"/>
      <c r="WS384" s="35"/>
      <c r="WT384" s="35"/>
      <c r="WU384" s="35"/>
      <c r="WV384" s="35">
        <v>1333</v>
      </c>
      <c r="WW384" s="35"/>
      <c r="WX384" s="35"/>
      <c r="WY384" s="35"/>
      <c r="WZ384" s="35"/>
      <c r="XA384" s="35"/>
      <c r="XB384" s="35"/>
      <c r="XC384" s="35"/>
      <c r="XD384" s="35"/>
      <c r="XE384" s="35"/>
      <c r="XF384" s="35"/>
      <c r="XG384" s="35"/>
      <c r="XH384" s="35"/>
      <c r="XI384" s="35"/>
      <c r="XJ384" s="35"/>
      <c r="XK384" s="35"/>
      <c r="XL384" s="35"/>
      <c r="XM384" s="35"/>
      <c r="XN384" s="35"/>
      <c r="XO384" s="35"/>
      <c r="XP384" s="35"/>
      <c r="XQ384" s="35"/>
      <c r="XR384" s="35"/>
      <c r="XS384" s="35"/>
      <c r="XT384" s="35"/>
      <c r="XU384" s="35">
        <v>29465</v>
      </c>
      <c r="XV384" s="35"/>
      <c r="XW384" s="35"/>
      <c r="XX384" s="35">
        <v>533.4</v>
      </c>
      <c r="XY384" s="35"/>
      <c r="XZ384" s="35"/>
      <c r="YA384" s="35"/>
      <c r="YB384" s="35"/>
      <c r="YC384" s="35"/>
      <c r="YD384" s="35"/>
      <c r="YE384" s="35"/>
      <c r="YF384" s="35"/>
      <c r="YG384" s="35"/>
      <c r="YH384" s="35"/>
      <c r="YI384" s="35">
        <v>30</v>
      </c>
      <c r="YJ384" s="35"/>
      <c r="YK384" s="35"/>
      <c r="YL384" s="35"/>
      <c r="YM384" s="35"/>
      <c r="YN384" s="35">
        <v>35927</v>
      </c>
      <c r="YO384" s="35">
        <v>3090</v>
      </c>
      <c r="YP384" s="35">
        <v>44035</v>
      </c>
      <c r="YQ384" s="35"/>
      <c r="YR384" s="35"/>
      <c r="YS384" s="35"/>
      <c r="YT384" s="35">
        <v>91</v>
      </c>
      <c r="YU384" s="35"/>
      <c r="YV384" s="35"/>
      <c r="YW384" s="35"/>
      <c r="YX384" s="35"/>
      <c r="YY384" s="35"/>
      <c r="YZ384" s="35"/>
      <c r="ZA384" s="35"/>
      <c r="ZB384" s="35"/>
      <c r="ZC384" s="35">
        <v>190052.65</v>
      </c>
      <c r="ZD384" s="35"/>
      <c r="ZE384" s="35"/>
      <c r="ZF384" s="35"/>
      <c r="ZG384" s="35"/>
      <c r="ZH384" s="35"/>
      <c r="ZI384" s="35"/>
      <c r="ZJ384" s="35"/>
      <c r="ZK384" s="35">
        <v>100</v>
      </c>
      <c r="ZL384" s="35"/>
      <c r="ZM384" s="35"/>
      <c r="ZN384" s="35"/>
      <c r="ZO384" s="35">
        <v>5826</v>
      </c>
      <c r="ZP384" s="35"/>
      <c r="ZQ384" s="35">
        <v>20156</v>
      </c>
      <c r="ZR384" s="35">
        <v>35663.42</v>
      </c>
      <c r="ZS384" s="35"/>
      <c r="ZT384" s="35"/>
      <c r="ZU384" s="35">
        <v>11681.5</v>
      </c>
      <c r="ZV384" s="35"/>
      <c r="ZW384" s="35"/>
      <c r="ZX384" s="35"/>
      <c r="ZY384" s="35"/>
      <c r="ZZ384" s="35">
        <v>1043</v>
      </c>
      <c r="AAA384" s="35">
        <v>7469</v>
      </c>
      <c r="AAB384" s="35"/>
      <c r="AAC384" s="35"/>
      <c r="AAD384" s="35"/>
      <c r="AAE384" s="35"/>
      <c r="AAF384" s="35"/>
      <c r="AAG384" s="35">
        <v>520</v>
      </c>
      <c r="AAH384" s="35"/>
      <c r="AAI384" s="35"/>
      <c r="AAJ384" s="35"/>
      <c r="AAK384" s="35"/>
      <c r="AAL384" s="35">
        <v>34499.599999999999</v>
      </c>
      <c r="AAM384" s="35"/>
      <c r="AAN384" s="35"/>
      <c r="AAO384" s="35"/>
      <c r="AAP384" s="35"/>
      <c r="AAQ384" s="35"/>
      <c r="AAR384" s="35">
        <v>367423</v>
      </c>
      <c r="AAS384" s="35"/>
      <c r="AAT384" s="35">
        <v>9956</v>
      </c>
      <c r="AAU384" s="35"/>
      <c r="AAV384" s="35"/>
      <c r="AAW384" s="35"/>
      <c r="AAX384" s="35">
        <v>0</v>
      </c>
      <c r="AAY384" s="35"/>
      <c r="AAZ384" s="35"/>
      <c r="ABA384" s="35"/>
      <c r="ABB384" s="35"/>
      <c r="ABC384" s="35">
        <v>888</v>
      </c>
      <c r="ABD384" s="35"/>
      <c r="ABE384" s="35"/>
      <c r="ABF384" s="35"/>
      <c r="ABG384" s="35"/>
      <c r="ABH384" s="35"/>
      <c r="ABI384" s="35"/>
      <c r="ABJ384" s="35">
        <v>3204</v>
      </c>
      <c r="ABK384" s="35"/>
      <c r="ABL384" s="35"/>
      <c r="ABM384" s="35">
        <v>1430.74</v>
      </c>
      <c r="ABN384" s="35"/>
      <c r="ABO384" s="35"/>
      <c r="ABP384" s="35"/>
      <c r="ABQ384" s="35"/>
      <c r="ABR384" s="35"/>
      <c r="ABS384" s="35"/>
      <c r="ABT384" s="35"/>
      <c r="ABU384" s="35"/>
      <c r="ABV384" s="35"/>
      <c r="ABW384" s="35">
        <v>499860.26</v>
      </c>
      <c r="ABX384" s="35"/>
      <c r="ABY384" s="35"/>
      <c r="ABZ384" s="35"/>
      <c r="ACA384" s="35"/>
      <c r="ACB384" s="35"/>
      <c r="ACC384" s="35"/>
      <c r="ACD384" s="35"/>
      <c r="ACE384" s="35"/>
      <c r="ACF384" s="35"/>
      <c r="ACG384" s="35"/>
      <c r="ACH384" s="35"/>
      <c r="ACI384" s="35"/>
      <c r="ACJ384" s="35"/>
      <c r="ACK384" s="35"/>
      <c r="ACL384" s="35"/>
      <c r="ACM384" s="35"/>
      <c r="ACN384" s="35"/>
      <c r="ACO384" s="35"/>
      <c r="ACP384" s="35"/>
      <c r="ACQ384" s="35"/>
      <c r="ACR384" s="35"/>
      <c r="ACS384" s="35"/>
      <c r="ACT384" s="35"/>
      <c r="ACU384" s="35"/>
      <c r="ACV384" s="35"/>
      <c r="ACW384" s="35"/>
      <c r="ACX384" s="35"/>
      <c r="ACY384" s="35"/>
      <c r="ACZ384" s="35"/>
      <c r="ADA384" s="35"/>
      <c r="ADB384" s="35"/>
      <c r="ADC384" s="35"/>
      <c r="ADD384" s="35"/>
      <c r="ADE384" s="35"/>
      <c r="ADF384" s="35"/>
      <c r="ADG384" s="35"/>
      <c r="ADH384" s="35"/>
      <c r="ADI384" s="35"/>
      <c r="ADJ384" s="35"/>
      <c r="ADK384" s="35"/>
      <c r="ADL384" s="35"/>
      <c r="ADM384" s="35"/>
      <c r="ADN384" s="35"/>
      <c r="ADO384" s="35"/>
      <c r="ADP384" s="35"/>
      <c r="ADQ384" s="35"/>
      <c r="ADR384" s="35"/>
      <c r="ADS384" s="35"/>
      <c r="ADT384" s="35"/>
      <c r="ADU384" s="35"/>
      <c r="ADV384" s="35"/>
      <c r="ADW384" s="35"/>
      <c r="ADX384" s="35"/>
      <c r="ADY384" s="35"/>
      <c r="ADZ384" s="35"/>
      <c r="AEA384" s="35"/>
      <c r="AEB384" s="35"/>
      <c r="AEC384" s="35"/>
      <c r="AED384" s="35"/>
      <c r="AEE384" s="35"/>
      <c r="AEF384" s="35"/>
      <c r="AEG384" s="35"/>
      <c r="AEH384" s="35"/>
      <c r="AEI384" s="35"/>
      <c r="AEJ384" s="35"/>
      <c r="AEK384" s="35"/>
      <c r="AEL384" s="35"/>
      <c r="AEM384" s="35"/>
      <c r="AEN384" s="35"/>
      <c r="AEO384" s="35"/>
      <c r="AEP384" s="35"/>
      <c r="AEQ384" s="35"/>
      <c r="AER384" s="35"/>
      <c r="AES384" s="35"/>
      <c r="AET384" s="35"/>
      <c r="AEU384" s="35"/>
      <c r="AEV384" s="35"/>
      <c r="AEW384" s="35"/>
      <c r="AEX384" s="35"/>
      <c r="AEY384" s="35"/>
      <c r="AEZ384" s="35"/>
      <c r="AFA384" s="35"/>
      <c r="AFB384" s="35"/>
      <c r="AFC384" s="35"/>
      <c r="AFD384" s="35"/>
      <c r="AFE384" s="35"/>
      <c r="AFF384" s="35"/>
      <c r="AFG384" s="35"/>
      <c r="AFH384" s="35"/>
      <c r="AFI384" s="35"/>
      <c r="AFJ384" s="35"/>
      <c r="AFK384" s="35"/>
      <c r="AFL384" s="35"/>
      <c r="AFM384" s="35"/>
      <c r="AFN384" s="35"/>
      <c r="AFO384" s="35"/>
      <c r="AFP384" s="35"/>
      <c r="AFQ384" s="35"/>
      <c r="AFR384" s="35"/>
      <c r="AFS384" s="35"/>
      <c r="AFT384" s="35"/>
      <c r="AFU384" s="35"/>
      <c r="AFV384" s="35"/>
      <c r="AFW384" s="35"/>
      <c r="AFX384" s="35"/>
      <c r="AFY384" s="35"/>
      <c r="AFZ384" s="35"/>
      <c r="AGA384" s="35"/>
      <c r="AGB384" s="35"/>
      <c r="AGC384" s="35"/>
      <c r="AGD384" s="35"/>
      <c r="AGE384" s="35"/>
      <c r="AGF384" s="35"/>
      <c r="AGG384" s="35"/>
      <c r="AGH384" s="35"/>
      <c r="AGI384" s="35"/>
      <c r="AGJ384" s="35"/>
      <c r="AGK384" s="35">
        <v>75</v>
      </c>
      <c r="AGL384" s="35"/>
      <c r="AGM384" s="35"/>
      <c r="AGN384" s="35"/>
      <c r="AGO384" s="35"/>
      <c r="AGP384" s="35"/>
      <c r="AGQ384" s="35"/>
      <c r="AGR384" s="35"/>
      <c r="AGS384" s="35"/>
      <c r="AGT384" s="35"/>
      <c r="AGU384" s="35"/>
      <c r="AGV384" s="35"/>
      <c r="AGW384" s="35"/>
      <c r="AGX384" s="35"/>
      <c r="AGY384" s="35"/>
      <c r="AGZ384" s="35"/>
      <c r="AHA384" s="35"/>
      <c r="AHB384" s="35"/>
      <c r="AHC384" s="35"/>
      <c r="AHD384" s="35"/>
      <c r="AHE384" s="35"/>
      <c r="AHF384" s="35"/>
      <c r="AHG384" s="35"/>
      <c r="AHH384" s="35"/>
      <c r="AHI384" s="35"/>
      <c r="AHJ384" s="35"/>
      <c r="AHK384" s="35"/>
      <c r="AHL384" s="35"/>
      <c r="AHM384" s="35"/>
      <c r="AHN384" s="35"/>
      <c r="AHO384" s="35"/>
      <c r="AHP384" s="35"/>
      <c r="AHQ384" s="35"/>
      <c r="AHR384" s="35"/>
      <c r="AHS384" s="35"/>
      <c r="AHT384" s="35"/>
      <c r="AHU384" s="35"/>
      <c r="AHV384" s="35"/>
      <c r="AHW384" s="35"/>
      <c r="AHX384" s="35"/>
      <c r="AHY384" s="35"/>
      <c r="AHZ384" s="35"/>
      <c r="AIA384" s="35">
        <v>75</v>
      </c>
      <c r="AIB384" s="35">
        <v>2125799.6100000003</v>
      </c>
    </row>
    <row r="385" spans="1:912" x14ac:dyDescent="0.5">
      <c r="A385" s="34" t="s">
        <v>43</v>
      </c>
      <c r="B385" s="34" t="s">
        <v>2685</v>
      </c>
      <c r="C385" s="34" t="s">
        <v>2686</v>
      </c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>
        <v>8833</v>
      </c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>
        <v>186</v>
      </c>
      <c r="AG385" s="35"/>
      <c r="AH385" s="35"/>
      <c r="AI385" s="35"/>
      <c r="AJ385" s="35"/>
      <c r="AK385" s="35">
        <v>35557</v>
      </c>
      <c r="AL385" s="35"/>
      <c r="AM385" s="35"/>
      <c r="AN385" s="35"/>
      <c r="AO385" s="35"/>
      <c r="AP385" s="35"/>
      <c r="AQ385" s="35"/>
      <c r="AR385" s="35"/>
      <c r="AS385" s="35"/>
      <c r="AT385" s="35">
        <v>1267</v>
      </c>
      <c r="AU385" s="35"/>
      <c r="AV385" s="35"/>
      <c r="AW385" s="35"/>
      <c r="AX385" s="35"/>
      <c r="AY385" s="35">
        <v>45035</v>
      </c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>
        <v>24759</v>
      </c>
      <c r="BK385" s="35"/>
      <c r="BL385" s="35"/>
      <c r="BM385" s="35"/>
      <c r="BN385" s="35"/>
      <c r="BO385" s="35"/>
      <c r="BP385" s="35"/>
      <c r="BQ385" s="35"/>
      <c r="BR385" s="35"/>
      <c r="BS385" s="35"/>
      <c r="BT385" s="35">
        <v>15324</v>
      </c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>
        <v>130961</v>
      </c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>
        <v>5943</v>
      </c>
      <c r="FN385" s="35">
        <v>17945.75</v>
      </c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>
        <v>727.32</v>
      </c>
      <c r="GD385" s="35"/>
      <c r="GE385" s="35"/>
      <c r="GF385" s="35"/>
      <c r="GG385" s="35"/>
      <c r="GH385" s="35"/>
      <c r="GI385" s="35"/>
      <c r="GJ385" s="35"/>
      <c r="GK385" s="35">
        <v>514</v>
      </c>
      <c r="GL385" s="35">
        <v>1010</v>
      </c>
      <c r="GM385" s="35"/>
      <c r="GN385" s="35"/>
      <c r="GO385" s="35"/>
      <c r="GP385" s="35"/>
      <c r="GQ385" s="35"/>
      <c r="GR385" s="35"/>
      <c r="GS385" s="35">
        <v>8940.75</v>
      </c>
      <c r="GT385" s="35"/>
      <c r="GU385" s="35">
        <v>2542</v>
      </c>
      <c r="GV385" s="35"/>
      <c r="GW385" s="35"/>
      <c r="GX385" s="35"/>
      <c r="GY385" s="35"/>
      <c r="GZ385" s="35"/>
      <c r="HA385" s="35">
        <v>37622.82</v>
      </c>
      <c r="HB385" s="35"/>
      <c r="HC385" s="35"/>
      <c r="HD385" s="35"/>
      <c r="HE385" s="35">
        <v>3521</v>
      </c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>
        <v>42438</v>
      </c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>
        <v>3566</v>
      </c>
      <c r="IO385" s="35">
        <v>12776</v>
      </c>
      <c r="IP385" s="35"/>
      <c r="IQ385" s="35"/>
      <c r="IR385" s="35"/>
      <c r="IS385" s="35"/>
      <c r="IT385" s="35"/>
      <c r="IU385" s="35"/>
      <c r="IV385" s="35">
        <v>718079.03</v>
      </c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>
        <v>1317</v>
      </c>
      <c r="JR385" s="35"/>
      <c r="JS385" s="35"/>
      <c r="JT385" s="35"/>
      <c r="JU385" s="35">
        <v>781697.03</v>
      </c>
      <c r="JV385" s="35"/>
      <c r="JW385" s="35">
        <v>400</v>
      </c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>
        <v>15</v>
      </c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>
        <v>87944</v>
      </c>
      <c r="LI385" s="35"/>
      <c r="LJ385" s="35">
        <v>56</v>
      </c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>
        <v>88415</v>
      </c>
      <c r="MK385" s="35">
        <v>10814</v>
      </c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>
        <v>116</v>
      </c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>
        <v>1000</v>
      </c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>
        <v>31988.1</v>
      </c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>
        <v>75099</v>
      </c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>
        <v>119017.1</v>
      </c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>
        <v>1171</v>
      </c>
      <c r="QL385" s="35">
        <v>2629</v>
      </c>
      <c r="QM385" s="35"/>
      <c r="QN385" s="35"/>
      <c r="QO385" s="35"/>
      <c r="QP385" s="35"/>
      <c r="QQ385" s="35">
        <v>2291</v>
      </c>
      <c r="QR385" s="35"/>
      <c r="QS385" s="35"/>
      <c r="QT385" s="35"/>
      <c r="QU385" s="35"/>
      <c r="QV385" s="35"/>
      <c r="QW385" s="35"/>
      <c r="QX385" s="35"/>
      <c r="QY385" s="35"/>
      <c r="QZ385" s="35"/>
      <c r="RA385" s="35"/>
      <c r="RB385" s="35"/>
      <c r="RC385" s="35"/>
      <c r="RD385" s="35"/>
      <c r="RE385" s="35"/>
      <c r="RF385" s="35">
        <v>6611</v>
      </c>
      <c r="RG385" s="35"/>
      <c r="RH385" s="35"/>
      <c r="RI385" s="35"/>
      <c r="RJ385" s="35"/>
      <c r="RK385" s="35"/>
      <c r="RL385" s="35"/>
      <c r="RM385" s="35"/>
      <c r="RN385" s="35"/>
      <c r="RO385" s="35"/>
      <c r="RP385" s="35"/>
      <c r="RQ385" s="35"/>
      <c r="RR385" s="35"/>
      <c r="RS385" s="35"/>
      <c r="RT385" s="35"/>
      <c r="RU385" s="35"/>
      <c r="RV385" s="35"/>
      <c r="RW385" s="35"/>
      <c r="RX385" s="35"/>
      <c r="RY385" s="35"/>
      <c r="RZ385" s="35"/>
      <c r="SA385" s="35"/>
      <c r="SB385" s="35"/>
      <c r="SC385" s="35"/>
      <c r="SD385" s="35"/>
      <c r="SE385" s="35"/>
      <c r="SF385" s="35">
        <v>12702</v>
      </c>
      <c r="SG385" s="35"/>
      <c r="SH385" s="35"/>
      <c r="SI385" s="35"/>
      <c r="SJ385" s="35">
        <v>76793</v>
      </c>
      <c r="SK385" s="35"/>
      <c r="SL385" s="35">
        <v>1070</v>
      </c>
      <c r="SM385" s="35"/>
      <c r="SN385" s="35"/>
      <c r="SO385" s="35"/>
      <c r="SP385" s="35"/>
      <c r="SQ385" s="35"/>
      <c r="SR385" s="35"/>
      <c r="SS385" s="35"/>
      <c r="ST385" s="35">
        <v>30</v>
      </c>
      <c r="SU385" s="35"/>
      <c r="SV385" s="35"/>
      <c r="SW385" s="35"/>
      <c r="SX385" s="35"/>
      <c r="SY385" s="35"/>
      <c r="SZ385" s="35"/>
      <c r="TA385" s="35"/>
      <c r="TB385" s="35"/>
      <c r="TC385" s="35"/>
      <c r="TD385" s="35"/>
      <c r="TE385" s="35">
        <v>310</v>
      </c>
      <c r="TF385" s="35"/>
      <c r="TG385" s="35"/>
      <c r="TH385" s="35"/>
      <c r="TI385" s="35"/>
      <c r="TJ385" s="35"/>
      <c r="TK385" s="35"/>
      <c r="TL385" s="35"/>
      <c r="TM385" s="35"/>
      <c r="TN385" s="35">
        <v>40</v>
      </c>
      <c r="TO385" s="35">
        <v>73185.5</v>
      </c>
      <c r="TP385" s="35"/>
      <c r="TQ385" s="35"/>
      <c r="TR385" s="35"/>
      <c r="TS385" s="35"/>
      <c r="TT385" s="35"/>
      <c r="TU385" s="35"/>
      <c r="TV385" s="35"/>
      <c r="TW385" s="35">
        <v>200</v>
      </c>
      <c r="TX385" s="35"/>
      <c r="TY385" s="35">
        <v>60152</v>
      </c>
      <c r="TZ385" s="35"/>
      <c r="UA385" s="35"/>
      <c r="UB385" s="35"/>
      <c r="UC385" s="35">
        <v>500</v>
      </c>
      <c r="UD385" s="35"/>
      <c r="UE385" s="35"/>
      <c r="UF385" s="35"/>
      <c r="UG385" s="35"/>
      <c r="UH385" s="35">
        <v>220</v>
      </c>
      <c r="UI385" s="35"/>
      <c r="UJ385" s="35"/>
      <c r="UK385" s="35">
        <v>69282.75</v>
      </c>
      <c r="UL385" s="35"/>
      <c r="UM385" s="35"/>
      <c r="UN385" s="35">
        <v>2121</v>
      </c>
      <c r="UO385" s="35"/>
      <c r="UP385" s="35">
        <v>267</v>
      </c>
      <c r="UQ385" s="35">
        <v>16119</v>
      </c>
      <c r="UR385" s="35">
        <v>3125</v>
      </c>
      <c r="US385" s="35"/>
      <c r="UT385" s="35">
        <v>3240</v>
      </c>
      <c r="UU385" s="35"/>
      <c r="UV385" s="35"/>
      <c r="UW385" s="35"/>
      <c r="UX385" s="35">
        <v>42594</v>
      </c>
      <c r="UY385" s="35"/>
      <c r="UZ385" s="35"/>
      <c r="VA385" s="35"/>
      <c r="VB385" s="35"/>
      <c r="VC385" s="35"/>
      <c r="VD385" s="35"/>
      <c r="VE385" s="35">
        <v>22465</v>
      </c>
      <c r="VF385" s="35"/>
      <c r="VG385" s="35"/>
      <c r="VH385" s="35">
        <v>5</v>
      </c>
      <c r="VI385" s="35"/>
      <c r="VJ385" s="35"/>
      <c r="VK385" s="35"/>
      <c r="VL385" s="35"/>
      <c r="VM385" s="35"/>
      <c r="VN385" s="35"/>
      <c r="VO385" s="35"/>
      <c r="VP385" s="35"/>
      <c r="VQ385" s="35">
        <v>371719.25</v>
      </c>
      <c r="VR385" s="35"/>
      <c r="VS385" s="35"/>
      <c r="VT385" s="35"/>
      <c r="VU385" s="35"/>
      <c r="VV385" s="35">
        <v>1000</v>
      </c>
      <c r="VW385" s="35"/>
      <c r="VX385" s="35">
        <v>830</v>
      </c>
      <c r="VY385" s="35"/>
      <c r="VZ385" s="35"/>
      <c r="WA385" s="35"/>
      <c r="WB385" s="35"/>
      <c r="WC385" s="35"/>
      <c r="WD385" s="35"/>
      <c r="WE385" s="35"/>
      <c r="WF385" s="35"/>
      <c r="WG385" s="35"/>
      <c r="WH385" s="35">
        <v>204834.5</v>
      </c>
      <c r="WI385" s="35"/>
      <c r="WJ385" s="35"/>
      <c r="WK385" s="35"/>
      <c r="WL385" s="35">
        <v>75036</v>
      </c>
      <c r="WM385" s="35">
        <v>6413.75</v>
      </c>
      <c r="WN385" s="35"/>
      <c r="WO385" s="35"/>
      <c r="WP385" s="35"/>
      <c r="WQ385" s="35"/>
      <c r="WR385" s="35"/>
      <c r="WS385" s="35"/>
      <c r="WT385" s="35"/>
      <c r="WU385" s="35"/>
      <c r="WV385" s="35">
        <v>6665</v>
      </c>
      <c r="WW385" s="35"/>
      <c r="WX385" s="35"/>
      <c r="WY385" s="35"/>
      <c r="WZ385" s="35"/>
      <c r="XA385" s="35"/>
      <c r="XB385" s="35"/>
      <c r="XC385" s="35"/>
      <c r="XD385" s="35"/>
      <c r="XE385" s="35"/>
      <c r="XF385" s="35"/>
      <c r="XG385" s="35"/>
      <c r="XH385" s="35"/>
      <c r="XI385" s="35"/>
      <c r="XJ385" s="35"/>
      <c r="XK385" s="35"/>
      <c r="XL385" s="35"/>
      <c r="XM385" s="35"/>
      <c r="XN385" s="35"/>
      <c r="XO385" s="35">
        <v>2.75</v>
      </c>
      <c r="XP385" s="35"/>
      <c r="XQ385" s="35"/>
      <c r="XR385" s="35"/>
      <c r="XS385" s="35"/>
      <c r="XT385" s="35"/>
      <c r="XU385" s="35">
        <v>48413</v>
      </c>
      <c r="XV385" s="35"/>
      <c r="XW385" s="35"/>
      <c r="XX385" s="35">
        <v>1300.5</v>
      </c>
      <c r="XY385" s="35"/>
      <c r="XZ385" s="35"/>
      <c r="YA385" s="35"/>
      <c r="YB385" s="35"/>
      <c r="YC385" s="35"/>
      <c r="YD385" s="35"/>
      <c r="YE385" s="35"/>
      <c r="YF385" s="35"/>
      <c r="YG385" s="35"/>
      <c r="YH385" s="35"/>
      <c r="YI385" s="35">
        <v>350</v>
      </c>
      <c r="YJ385" s="35"/>
      <c r="YK385" s="35"/>
      <c r="YL385" s="35"/>
      <c r="YM385" s="35"/>
      <c r="YN385" s="35">
        <v>390959</v>
      </c>
      <c r="YO385" s="35">
        <v>1994.5</v>
      </c>
      <c r="YP385" s="35">
        <v>91305</v>
      </c>
      <c r="YQ385" s="35"/>
      <c r="YR385" s="35"/>
      <c r="YS385" s="35"/>
      <c r="YT385" s="35">
        <v>225</v>
      </c>
      <c r="YU385" s="35"/>
      <c r="YV385" s="35"/>
      <c r="YW385" s="35"/>
      <c r="YX385" s="35"/>
      <c r="YY385" s="35"/>
      <c r="YZ385" s="35"/>
      <c r="ZA385" s="35"/>
      <c r="ZB385" s="35"/>
      <c r="ZC385" s="35">
        <v>829329</v>
      </c>
      <c r="ZD385" s="35"/>
      <c r="ZE385" s="35"/>
      <c r="ZF385" s="35"/>
      <c r="ZG385" s="35"/>
      <c r="ZH385" s="35"/>
      <c r="ZI385" s="35"/>
      <c r="ZJ385" s="35"/>
      <c r="ZK385" s="35"/>
      <c r="ZL385" s="35"/>
      <c r="ZM385" s="35"/>
      <c r="ZN385" s="35"/>
      <c r="ZO385" s="35">
        <v>3940</v>
      </c>
      <c r="ZP385" s="35"/>
      <c r="ZQ385" s="35">
        <v>12654.5</v>
      </c>
      <c r="ZR385" s="35">
        <v>0.96</v>
      </c>
      <c r="ZS385" s="35"/>
      <c r="ZT385" s="35"/>
      <c r="ZU385" s="35">
        <v>9753</v>
      </c>
      <c r="ZV385" s="35"/>
      <c r="ZW385" s="35"/>
      <c r="ZX385" s="35"/>
      <c r="ZY385" s="35"/>
      <c r="ZZ385" s="35">
        <v>3399.25</v>
      </c>
      <c r="AAA385" s="35"/>
      <c r="AAB385" s="35"/>
      <c r="AAC385" s="35"/>
      <c r="AAD385" s="35"/>
      <c r="AAE385" s="35"/>
      <c r="AAF385" s="35"/>
      <c r="AAG385" s="35"/>
      <c r="AAH385" s="35"/>
      <c r="AAI385" s="35"/>
      <c r="AAJ385" s="35"/>
      <c r="AAK385" s="35"/>
      <c r="AAL385" s="35">
        <v>16242</v>
      </c>
      <c r="AAM385" s="35"/>
      <c r="AAN385" s="35"/>
      <c r="AAO385" s="35"/>
      <c r="AAP385" s="35"/>
      <c r="AAQ385" s="35"/>
      <c r="AAR385" s="35">
        <v>204331.25</v>
      </c>
      <c r="AAS385" s="35"/>
      <c r="AAT385" s="35">
        <v>20752</v>
      </c>
      <c r="AAU385" s="35"/>
      <c r="AAV385" s="35"/>
      <c r="AAW385" s="35">
        <v>21373</v>
      </c>
      <c r="AAX385" s="35">
        <v>0</v>
      </c>
      <c r="AAY385" s="35"/>
      <c r="AAZ385" s="35"/>
      <c r="ABA385" s="35"/>
      <c r="ABB385" s="35"/>
      <c r="ABC385" s="35"/>
      <c r="ABD385" s="35"/>
      <c r="ABE385" s="35"/>
      <c r="ABF385" s="35"/>
      <c r="ABG385" s="35"/>
      <c r="ABH385" s="35"/>
      <c r="ABI385" s="35">
        <v>45664.65</v>
      </c>
      <c r="ABJ385" s="35">
        <v>7480.33</v>
      </c>
      <c r="ABK385" s="35"/>
      <c r="ABL385" s="35"/>
      <c r="ABM385" s="35"/>
      <c r="ABN385" s="35"/>
      <c r="ABO385" s="35"/>
      <c r="ABP385" s="35"/>
      <c r="ABQ385" s="35"/>
      <c r="ABR385" s="35"/>
      <c r="ABS385" s="35"/>
      <c r="ABT385" s="35"/>
      <c r="ABU385" s="35"/>
      <c r="ABV385" s="35"/>
      <c r="ABW385" s="35">
        <v>345590.94</v>
      </c>
      <c r="ABX385" s="35">
        <v>153316</v>
      </c>
      <c r="ABY385" s="35"/>
      <c r="ABZ385" s="35"/>
      <c r="ACA385" s="35"/>
      <c r="ACB385" s="35"/>
      <c r="ACC385" s="35"/>
      <c r="ACD385" s="35"/>
      <c r="ACE385" s="35"/>
      <c r="ACF385" s="35"/>
      <c r="ACG385" s="35"/>
      <c r="ACH385" s="35"/>
      <c r="ACI385" s="35"/>
      <c r="ACJ385" s="35"/>
      <c r="ACK385" s="35"/>
      <c r="ACL385" s="35"/>
      <c r="ACM385" s="35"/>
      <c r="ACN385" s="35"/>
      <c r="ACO385" s="35"/>
      <c r="ACP385" s="35"/>
      <c r="ACQ385" s="35"/>
      <c r="ACR385" s="35"/>
      <c r="ACS385" s="35"/>
      <c r="ACT385" s="35"/>
      <c r="ACU385" s="35"/>
      <c r="ACV385" s="35"/>
      <c r="ACW385" s="35"/>
      <c r="ACX385" s="35"/>
      <c r="ACY385" s="35"/>
      <c r="ACZ385" s="35"/>
      <c r="ADA385" s="35"/>
      <c r="ADB385" s="35"/>
      <c r="ADC385" s="35"/>
      <c r="ADD385" s="35"/>
      <c r="ADE385" s="35"/>
      <c r="ADF385" s="35"/>
      <c r="ADG385" s="35"/>
      <c r="ADH385" s="35"/>
      <c r="ADI385" s="35"/>
      <c r="ADJ385" s="35"/>
      <c r="ADK385" s="35"/>
      <c r="ADL385" s="35"/>
      <c r="ADM385" s="35"/>
      <c r="ADN385" s="35"/>
      <c r="ADO385" s="35"/>
      <c r="ADP385" s="35"/>
      <c r="ADQ385" s="35"/>
      <c r="ADR385" s="35"/>
      <c r="ADS385" s="35"/>
      <c r="ADT385" s="35"/>
      <c r="ADU385" s="35"/>
      <c r="ADV385" s="35"/>
      <c r="ADW385" s="35"/>
      <c r="ADX385" s="35"/>
      <c r="ADY385" s="35"/>
      <c r="ADZ385" s="35"/>
      <c r="AEA385" s="35"/>
      <c r="AEB385" s="35"/>
      <c r="AEC385" s="35"/>
      <c r="AED385" s="35"/>
      <c r="AEE385" s="35"/>
      <c r="AEF385" s="35"/>
      <c r="AEG385" s="35"/>
      <c r="AEH385" s="35"/>
      <c r="AEI385" s="35"/>
      <c r="AEJ385" s="35"/>
      <c r="AEK385" s="35"/>
      <c r="AEL385" s="35"/>
      <c r="AEM385" s="35"/>
      <c r="AEN385" s="35"/>
      <c r="AEO385" s="35"/>
      <c r="AEP385" s="35"/>
      <c r="AEQ385" s="35"/>
      <c r="AER385" s="35"/>
      <c r="AES385" s="35"/>
      <c r="AET385" s="35"/>
      <c r="AEU385" s="35"/>
      <c r="AEV385" s="35"/>
      <c r="AEW385" s="35"/>
      <c r="AEX385" s="35"/>
      <c r="AEY385" s="35"/>
      <c r="AEZ385" s="35">
        <v>153316</v>
      </c>
      <c r="AFA385" s="35"/>
      <c r="AFB385" s="35"/>
      <c r="AFC385" s="35"/>
      <c r="AFD385" s="35"/>
      <c r="AFE385" s="35"/>
      <c r="AFF385" s="35"/>
      <c r="AFG385" s="35"/>
      <c r="AFH385" s="35"/>
      <c r="AFI385" s="35"/>
      <c r="AFJ385" s="35"/>
      <c r="AFK385" s="35">
        <v>38691</v>
      </c>
      <c r="AFL385" s="35"/>
      <c r="AFM385" s="35"/>
      <c r="AFN385" s="35"/>
      <c r="AFO385" s="35"/>
      <c r="AFP385" s="35"/>
      <c r="AFQ385" s="35"/>
      <c r="AFR385" s="35"/>
      <c r="AFS385" s="35"/>
      <c r="AFT385" s="35"/>
      <c r="AFU385" s="35"/>
      <c r="AFV385" s="35"/>
      <c r="AFW385" s="35"/>
      <c r="AFX385" s="35"/>
      <c r="AFY385" s="35"/>
      <c r="AFZ385" s="35"/>
      <c r="AGA385" s="35"/>
      <c r="AGB385" s="35"/>
      <c r="AGC385" s="35"/>
      <c r="AGD385" s="35"/>
      <c r="AGE385" s="35"/>
      <c r="AGF385" s="35"/>
      <c r="AGG385" s="35"/>
      <c r="AGH385" s="35"/>
      <c r="AGI385" s="35"/>
      <c r="AGJ385" s="35"/>
      <c r="AGK385" s="35"/>
      <c r="AGL385" s="35"/>
      <c r="AGM385" s="35"/>
      <c r="AGN385" s="35"/>
      <c r="AGO385" s="35"/>
      <c r="AGP385" s="35"/>
      <c r="AGQ385" s="35"/>
      <c r="AGR385" s="35"/>
      <c r="AGS385" s="35"/>
      <c r="AGT385" s="35"/>
      <c r="AGU385" s="35">
        <v>47989</v>
      </c>
      <c r="AGV385" s="35"/>
      <c r="AGW385" s="35"/>
      <c r="AGX385" s="35"/>
      <c r="AGY385" s="35"/>
      <c r="AGZ385" s="35"/>
      <c r="AHA385" s="35"/>
      <c r="AHB385" s="35"/>
      <c r="AHC385" s="35"/>
      <c r="AHD385" s="35"/>
      <c r="AHE385" s="35"/>
      <c r="AHF385" s="35"/>
      <c r="AHG385" s="35"/>
      <c r="AHH385" s="35"/>
      <c r="AHI385" s="35"/>
      <c r="AHJ385" s="35"/>
      <c r="AHK385" s="35"/>
      <c r="AHL385" s="35"/>
      <c r="AHM385" s="35"/>
      <c r="AHN385" s="35"/>
      <c r="AHO385" s="35"/>
      <c r="AHP385" s="35"/>
      <c r="AHQ385" s="35"/>
      <c r="AHR385" s="35"/>
      <c r="AHS385" s="35"/>
      <c r="AHT385" s="35"/>
      <c r="AHU385" s="35"/>
      <c r="AHV385" s="35"/>
      <c r="AHW385" s="35"/>
      <c r="AHX385" s="35"/>
      <c r="AHY385" s="35"/>
      <c r="AHZ385" s="35"/>
      <c r="AIA385" s="35">
        <v>86680</v>
      </c>
      <c r="AIB385" s="35">
        <v>2957050.14</v>
      </c>
    </row>
    <row r="386" spans="1:912" x14ac:dyDescent="0.5">
      <c r="A386" s="34" t="s">
        <v>43</v>
      </c>
      <c r="B386" s="34" t="s">
        <v>2687</v>
      </c>
      <c r="C386" s="34" t="s">
        <v>2688</v>
      </c>
      <c r="D386" s="35">
        <v>132754.4</v>
      </c>
      <c r="E386" s="35">
        <v>16888</v>
      </c>
      <c r="F386" s="35"/>
      <c r="G386" s="35"/>
      <c r="H386" s="35"/>
      <c r="I386" s="35"/>
      <c r="J386" s="35"/>
      <c r="K386" s="35"/>
      <c r="L386" s="35"/>
      <c r="M386" s="35"/>
      <c r="N386" s="35">
        <v>22942</v>
      </c>
      <c r="O386" s="35"/>
      <c r="P386" s="35">
        <v>26055.64</v>
      </c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>
        <v>1350454</v>
      </c>
      <c r="AC386" s="35"/>
      <c r="AD386" s="35"/>
      <c r="AE386" s="35"/>
      <c r="AF386" s="35">
        <v>42676</v>
      </c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>
        <v>10529.5</v>
      </c>
      <c r="AU386" s="35"/>
      <c r="AV386" s="35"/>
      <c r="AW386" s="35">
        <v>0</v>
      </c>
      <c r="AX386" s="35"/>
      <c r="AY386" s="35"/>
      <c r="AZ386" s="35"/>
      <c r="BA386" s="35">
        <v>1278.5</v>
      </c>
      <c r="BB386" s="35"/>
      <c r="BC386" s="35"/>
      <c r="BD386" s="35">
        <v>997</v>
      </c>
      <c r="BE386" s="35">
        <v>28400.5</v>
      </c>
      <c r="BF386" s="35"/>
      <c r="BG386" s="35"/>
      <c r="BH386" s="35"/>
      <c r="BI386" s="35">
        <v>416236.28</v>
      </c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>
        <v>72</v>
      </c>
      <c r="BV386" s="35"/>
      <c r="BW386" s="35"/>
      <c r="BX386" s="35">
        <v>172297.5</v>
      </c>
      <c r="BY386" s="35">
        <v>15554.5</v>
      </c>
      <c r="BZ386" s="35"/>
      <c r="CA386" s="35"/>
      <c r="CB386" s="35"/>
      <c r="CC386" s="35"/>
      <c r="CD386" s="35"/>
      <c r="CE386" s="35"/>
      <c r="CF386" s="35"/>
      <c r="CG386" s="35">
        <v>392001</v>
      </c>
      <c r="CH386" s="35"/>
      <c r="CI386" s="35">
        <v>5686.65</v>
      </c>
      <c r="CJ386" s="35">
        <v>370</v>
      </c>
      <c r="CK386" s="35"/>
      <c r="CL386" s="35"/>
      <c r="CM386" s="35"/>
      <c r="CN386" s="35">
        <v>3049</v>
      </c>
      <c r="CO386" s="35"/>
      <c r="CP386" s="35"/>
      <c r="CQ386" s="35"/>
      <c r="CR386" s="35">
        <v>565</v>
      </c>
      <c r="CS386" s="35"/>
      <c r="CT386" s="35">
        <v>19171.5</v>
      </c>
      <c r="CU386" s="35"/>
      <c r="CV386" s="35"/>
      <c r="CW386" s="35"/>
      <c r="CX386" s="35"/>
      <c r="CY386" s="35"/>
      <c r="CZ386" s="35"/>
      <c r="DA386" s="35"/>
      <c r="DB386" s="35">
        <v>2657978.9700000002</v>
      </c>
      <c r="DC386" s="35">
        <v>14673</v>
      </c>
      <c r="DD386" s="35"/>
      <c r="DE386" s="35"/>
      <c r="DF386" s="35">
        <v>25479.3</v>
      </c>
      <c r="DG386" s="35"/>
      <c r="DH386" s="35"/>
      <c r="DI386" s="35"/>
      <c r="DJ386" s="35"/>
      <c r="DK386" s="35"/>
      <c r="DL386" s="35"/>
      <c r="DM386" s="35"/>
      <c r="DN386" s="35">
        <v>0</v>
      </c>
      <c r="DO386" s="35">
        <v>74695.8</v>
      </c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>
        <v>38587.5</v>
      </c>
      <c r="EG386" s="35">
        <v>9552.7999999999993</v>
      </c>
      <c r="EH386" s="35"/>
      <c r="EI386" s="35"/>
      <c r="EJ386" s="35"/>
      <c r="EK386" s="35"/>
      <c r="EL386" s="35"/>
      <c r="EM386" s="35"/>
      <c r="EN386" s="35"/>
      <c r="EO386" s="35">
        <v>549551.49</v>
      </c>
      <c r="EP386" s="35"/>
      <c r="EQ386" s="35"/>
      <c r="ER386" s="35"/>
      <c r="ES386" s="35"/>
      <c r="ET386" s="35"/>
      <c r="EU386" s="35"/>
      <c r="EV386" s="35">
        <v>135715.20000000001</v>
      </c>
      <c r="EW386" s="35"/>
      <c r="EX386" s="35">
        <v>848255.09000000008</v>
      </c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>
        <v>202635.75</v>
      </c>
      <c r="FL386" s="35"/>
      <c r="FM386" s="35"/>
      <c r="FN386" s="35"/>
      <c r="FO386" s="35"/>
      <c r="FP386" s="35"/>
      <c r="FQ386" s="35"/>
      <c r="FR386" s="35"/>
      <c r="FS386" s="35">
        <v>145606.5</v>
      </c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>
        <v>31083.1</v>
      </c>
      <c r="GH386" s="35"/>
      <c r="GI386" s="35"/>
      <c r="GJ386" s="35"/>
      <c r="GK386" s="35"/>
      <c r="GL386" s="35"/>
      <c r="GM386" s="35"/>
      <c r="GN386" s="35">
        <v>16957</v>
      </c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>
        <v>396282.35</v>
      </c>
      <c r="HB386" s="35">
        <v>62153</v>
      </c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>
        <v>27425</v>
      </c>
      <c r="HN386" s="35"/>
      <c r="HO386" s="35"/>
      <c r="HP386" s="35"/>
      <c r="HQ386" s="35"/>
      <c r="HR386" s="35"/>
      <c r="HS386" s="35"/>
      <c r="HT386" s="35"/>
      <c r="HU386" s="35">
        <v>180446</v>
      </c>
      <c r="HV386" s="35">
        <v>19185.11</v>
      </c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>
        <v>21093</v>
      </c>
      <c r="IL386" s="35">
        <v>0</v>
      </c>
      <c r="IM386" s="35"/>
      <c r="IN386" s="35">
        <v>20</v>
      </c>
      <c r="IO386" s="35"/>
      <c r="IP386" s="35"/>
      <c r="IQ386" s="35"/>
      <c r="IR386" s="35"/>
      <c r="IS386" s="35"/>
      <c r="IT386" s="35"/>
      <c r="IU386" s="35"/>
      <c r="IV386" s="35">
        <v>30489.7</v>
      </c>
      <c r="IW386" s="35">
        <v>87553</v>
      </c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>
        <v>14700</v>
      </c>
      <c r="JI386" s="35"/>
      <c r="JJ386" s="35"/>
      <c r="JK386" s="35"/>
      <c r="JL386" s="35"/>
      <c r="JM386" s="35"/>
      <c r="JN386" s="35">
        <v>21874.11</v>
      </c>
      <c r="JO386" s="35"/>
      <c r="JP386" s="35"/>
      <c r="JQ386" s="35">
        <v>6455</v>
      </c>
      <c r="JR386" s="35"/>
      <c r="JS386" s="35"/>
      <c r="JT386" s="35"/>
      <c r="JU386" s="35">
        <v>471393.92</v>
      </c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>
        <v>16914.7</v>
      </c>
      <c r="LK386" s="35"/>
      <c r="LL386" s="35"/>
      <c r="LM386" s="35">
        <v>8352.1</v>
      </c>
      <c r="LN386" s="35"/>
      <c r="LO386" s="35"/>
      <c r="LP386" s="35"/>
      <c r="LQ386" s="35"/>
      <c r="LR386" s="35"/>
      <c r="LS386" s="35"/>
      <c r="LT386" s="35"/>
      <c r="LU386" s="35">
        <v>102146.2</v>
      </c>
      <c r="LV386" s="35"/>
      <c r="LW386" s="35"/>
      <c r="LX386" s="35">
        <v>25290</v>
      </c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>
        <v>152703</v>
      </c>
      <c r="MK386" s="35">
        <v>504482.45</v>
      </c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>
        <v>62108.5</v>
      </c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>
        <v>11797</v>
      </c>
      <c r="NU386" s="35"/>
      <c r="NV386" s="35"/>
      <c r="NW386" s="35"/>
      <c r="NX386" s="35"/>
      <c r="NY386" s="35"/>
      <c r="NZ386" s="35"/>
      <c r="OA386" s="35">
        <v>0</v>
      </c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>
        <v>92413.5</v>
      </c>
      <c r="OX386" s="35"/>
      <c r="OY386" s="35"/>
      <c r="OZ386" s="35"/>
      <c r="PA386" s="35"/>
      <c r="PB386" s="35">
        <v>0</v>
      </c>
      <c r="PC386" s="35"/>
      <c r="PD386" s="35"/>
      <c r="PE386" s="35"/>
      <c r="PF386" s="35">
        <v>670801.44999999995</v>
      </c>
      <c r="PG386" s="35">
        <v>1759</v>
      </c>
      <c r="PH386" s="35"/>
      <c r="PI386" s="35"/>
      <c r="PJ386" s="35"/>
      <c r="PK386" s="35">
        <v>140635.82999999999</v>
      </c>
      <c r="PL386" s="35"/>
      <c r="PM386" s="35"/>
      <c r="PN386" s="35"/>
      <c r="PO386" s="35"/>
      <c r="PP386" s="35"/>
      <c r="PQ386" s="35"/>
      <c r="PR386" s="35"/>
      <c r="PS386" s="35"/>
      <c r="PT386" s="35">
        <v>26500.5</v>
      </c>
      <c r="PU386" s="35"/>
      <c r="PV386" s="35"/>
      <c r="PW386" s="35"/>
      <c r="PX386" s="35"/>
      <c r="PY386" s="35">
        <v>159084.5</v>
      </c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  <c r="QN386" s="35"/>
      <c r="QO386" s="35"/>
      <c r="QP386" s="35"/>
      <c r="QQ386" s="35"/>
      <c r="QR386" s="35"/>
      <c r="QS386" s="35"/>
      <c r="QT386" s="35"/>
      <c r="QU386" s="35"/>
      <c r="QV386" s="35"/>
      <c r="QW386" s="35"/>
      <c r="QX386" s="35"/>
      <c r="QY386" s="35">
        <v>52805.1</v>
      </c>
      <c r="QZ386" s="35"/>
      <c r="RA386" s="35"/>
      <c r="RB386" s="35"/>
      <c r="RC386" s="35"/>
      <c r="RD386" s="35"/>
      <c r="RE386" s="35"/>
      <c r="RF386" s="35"/>
      <c r="RG386" s="35"/>
      <c r="RH386" s="35"/>
      <c r="RI386" s="35"/>
      <c r="RJ386" s="35"/>
      <c r="RK386" s="35"/>
      <c r="RL386" s="35">
        <v>0</v>
      </c>
      <c r="RM386" s="35"/>
      <c r="RN386" s="35"/>
      <c r="RO386" s="35"/>
      <c r="RP386" s="35"/>
      <c r="RQ386" s="35"/>
      <c r="RR386" s="35"/>
      <c r="RS386" s="35"/>
      <c r="RT386" s="35"/>
      <c r="RU386" s="35"/>
      <c r="RV386" s="35"/>
      <c r="RW386" s="35"/>
      <c r="RX386" s="35"/>
      <c r="RY386" s="35"/>
      <c r="RZ386" s="35"/>
      <c r="SA386" s="35"/>
      <c r="SB386" s="35"/>
      <c r="SC386" s="35"/>
      <c r="SD386" s="35"/>
      <c r="SE386" s="35"/>
      <c r="SF386" s="35">
        <v>380784.92999999993</v>
      </c>
      <c r="SG386" s="35">
        <v>666182.26</v>
      </c>
      <c r="SH386" s="35"/>
      <c r="SI386" s="35"/>
      <c r="SJ386" s="35"/>
      <c r="SK386" s="35"/>
      <c r="SL386" s="35"/>
      <c r="SM386" s="35"/>
      <c r="SN386" s="35"/>
      <c r="SO386" s="35"/>
      <c r="SP386" s="35"/>
      <c r="SQ386" s="35"/>
      <c r="SR386" s="35">
        <v>14566</v>
      </c>
      <c r="SS386" s="35"/>
      <c r="ST386" s="35"/>
      <c r="SU386" s="35"/>
      <c r="SV386" s="35"/>
      <c r="SW386" s="35"/>
      <c r="SX386" s="35"/>
      <c r="SY386" s="35"/>
      <c r="SZ386" s="35"/>
      <c r="TA386" s="35"/>
      <c r="TB386" s="35"/>
      <c r="TC386" s="35"/>
      <c r="TD386" s="35"/>
      <c r="TE386" s="35"/>
      <c r="TF386" s="35"/>
      <c r="TG386" s="35">
        <v>144360</v>
      </c>
      <c r="TH386" s="35"/>
      <c r="TI386" s="35"/>
      <c r="TJ386" s="35">
        <v>7971.9</v>
      </c>
      <c r="TK386" s="35"/>
      <c r="TL386" s="35"/>
      <c r="TM386" s="35"/>
      <c r="TN386" s="35"/>
      <c r="TO386" s="35">
        <v>103551.3</v>
      </c>
      <c r="TP386" s="35"/>
      <c r="TQ386" s="35"/>
      <c r="TR386" s="35"/>
      <c r="TS386" s="35"/>
      <c r="TT386" s="35"/>
      <c r="TU386" s="35"/>
      <c r="TV386" s="35"/>
      <c r="TW386" s="35"/>
      <c r="TX386" s="35"/>
      <c r="TY386" s="35"/>
      <c r="TZ386" s="35"/>
      <c r="UA386" s="35"/>
      <c r="UB386" s="35"/>
      <c r="UC386" s="35"/>
      <c r="UD386" s="35"/>
      <c r="UE386" s="35">
        <v>17817.32</v>
      </c>
      <c r="UF386" s="35"/>
      <c r="UG386" s="35">
        <v>67542</v>
      </c>
      <c r="UH386" s="35">
        <v>9347.65</v>
      </c>
      <c r="UI386" s="35"/>
      <c r="UJ386" s="35"/>
      <c r="UK386" s="35">
        <v>164509</v>
      </c>
      <c r="UL386" s="35"/>
      <c r="UM386" s="35"/>
      <c r="UN386" s="35"/>
      <c r="UO386" s="35">
        <v>136</v>
      </c>
      <c r="UP386" s="35">
        <v>211984.35</v>
      </c>
      <c r="UQ386" s="35"/>
      <c r="UR386" s="35"/>
      <c r="US386" s="35"/>
      <c r="UT386" s="35"/>
      <c r="UU386" s="35"/>
      <c r="UV386" s="35">
        <v>828086.27</v>
      </c>
      <c r="UW386" s="35"/>
      <c r="UX386" s="35"/>
      <c r="UY386" s="35">
        <v>68446.17</v>
      </c>
      <c r="UZ386" s="35"/>
      <c r="VA386" s="35"/>
      <c r="VB386" s="35">
        <v>66120</v>
      </c>
      <c r="VC386" s="35"/>
      <c r="VD386" s="35"/>
      <c r="VE386" s="35"/>
      <c r="VF386" s="35"/>
      <c r="VG386" s="35"/>
      <c r="VH386" s="35"/>
      <c r="VI386" s="35"/>
      <c r="VJ386" s="35"/>
      <c r="VK386" s="35"/>
      <c r="VL386" s="35"/>
      <c r="VM386" s="35"/>
      <c r="VN386" s="35"/>
      <c r="VO386" s="35"/>
      <c r="VP386" s="35"/>
      <c r="VQ386" s="35">
        <v>2370620.2200000002</v>
      </c>
      <c r="VR386" s="35"/>
      <c r="VS386" s="35"/>
      <c r="VT386" s="35"/>
      <c r="VU386" s="35"/>
      <c r="VV386" s="35"/>
      <c r="VW386" s="35"/>
      <c r="VX386" s="35"/>
      <c r="VY386" s="35"/>
      <c r="VZ386" s="35"/>
      <c r="WA386" s="35"/>
      <c r="WB386" s="35"/>
      <c r="WC386" s="35"/>
      <c r="WD386" s="35"/>
      <c r="WE386" s="35"/>
      <c r="WF386" s="35"/>
      <c r="WG386" s="35"/>
      <c r="WH386" s="35">
        <v>1649581.6</v>
      </c>
      <c r="WI386" s="35"/>
      <c r="WJ386" s="35"/>
      <c r="WK386" s="35"/>
      <c r="WL386" s="35"/>
      <c r="WM386" s="35"/>
      <c r="WN386" s="35"/>
      <c r="WO386" s="35"/>
      <c r="WP386" s="35"/>
      <c r="WQ386" s="35"/>
      <c r="WR386" s="35"/>
      <c r="WS386" s="35"/>
      <c r="WT386" s="35"/>
      <c r="WU386" s="35"/>
      <c r="WV386" s="35"/>
      <c r="WW386" s="35"/>
      <c r="WX386" s="35"/>
      <c r="WY386" s="35"/>
      <c r="WZ386" s="35"/>
      <c r="XA386" s="35"/>
      <c r="XB386" s="35"/>
      <c r="XC386" s="35"/>
      <c r="XD386" s="35"/>
      <c r="XE386" s="35"/>
      <c r="XF386" s="35"/>
      <c r="XG386" s="35"/>
      <c r="XH386" s="35"/>
      <c r="XI386" s="35"/>
      <c r="XJ386" s="35"/>
      <c r="XK386" s="35"/>
      <c r="XL386" s="35"/>
      <c r="XM386" s="35"/>
      <c r="XN386" s="35"/>
      <c r="XO386" s="35">
        <v>870</v>
      </c>
      <c r="XP386" s="35"/>
      <c r="XQ386" s="35"/>
      <c r="XR386" s="35">
        <v>21263.5</v>
      </c>
      <c r="XS386" s="35">
        <v>760</v>
      </c>
      <c r="XT386" s="35"/>
      <c r="XU386" s="35"/>
      <c r="XV386" s="35"/>
      <c r="XW386" s="35">
        <v>1709</v>
      </c>
      <c r="XX386" s="35"/>
      <c r="XY386" s="35">
        <v>6359</v>
      </c>
      <c r="XZ386" s="35"/>
      <c r="YA386" s="35"/>
      <c r="YB386" s="35">
        <v>350</v>
      </c>
      <c r="YC386" s="35">
        <v>245</v>
      </c>
      <c r="YD386" s="35"/>
      <c r="YE386" s="35"/>
      <c r="YF386" s="35"/>
      <c r="YG386" s="35"/>
      <c r="YH386" s="35"/>
      <c r="YI386" s="35"/>
      <c r="YJ386" s="35"/>
      <c r="YK386" s="35"/>
      <c r="YL386" s="35">
        <v>82005.899999999994</v>
      </c>
      <c r="YM386" s="35"/>
      <c r="YN386" s="35"/>
      <c r="YO386" s="35"/>
      <c r="YP386" s="35">
        <v>1729.2</v>
      </c>
      <c r="YQ386" s="35"/>
      <c r="YR386" s="35"/>
      <c r="YS386" s="35"/>
      <c r="YT386" s="35"/>
      <c r="YU386" s="35"/>
      <c r="YV386" s="35"/>
      <c r="YW386" s="35"/>
      <c r="YX386" s="35"/>
      <c r="YY386" s="35"/>
      <c r="YZ386" s="35"/>
      <c r="ZA386" s="35"/>
      <c r="ZB386" s="35"/>
      <c r="ZC386" s="35">
        <v>1764873.2</v>
      </c>
      <c r="ZD386" s="35">
        <v>185100</v>
      </c>
      <c r="ZE386" s="35"/>
      <c r="ZF386" s="35"/>
      <c r="ZG386" s="35"/>
      <c r="ZH386" s="35"/>
      <c r="ZI386" s="35"/>
      <c r="ZJ386" s="35"/>
      <c r="ZK386" s="35">
        <v>48067.15</v>
      </c>
      <c r="ZL386" s="35"/>
      <c r="ZM386" s="35"/>
      <c r="ZN386" s="35"/>
      <c r="ZO386" s="35"/>
      <c r="ZP386" s="35"/>
      <c r="ZQ386" s="35"/>
      <c r="ZR386" s="35"/>
      <c r="ZS386" s="35"/>
      <c r="ZT386" s="35">
        <v>48160.54</v>
      </c>
      <c r="ZU386" s="35"/>
      <c r="ZV386" s="35"/>
      <c r="ZW386" s="35"/>
      <c r="ZX386" s="35"/>
      <c r="ZY386" s="35"/>
      <c r="ZZ386" s="35"/>
      <c r="AAA386" s="35"/>
      <c r="AAB386" s="35">
        <v>4953</v>
      </c>
      <c r="AAC386" s="35">
        <v>18057.8</v>
      </c>
      <c r="AAD386" s="35"/>
      <c r="AAE386" s="35"/>
      <c r="AAF386" s="35"/>
      <c r="AAG386" s="35"/>
      <c r="AAH386" s="35"/>
      <c r="AAI386" s="35"/>
      <c r="AAJ386" s="35"/>
      <c r="AAK386" s="35"/>
      <c r="AAL386" s="35"/>
      <c r="AAM386" s="35"/>
      <c r="AAN386" s="35"/>
      <c r="AAO386" s="35"/>
      <c r="AAP386" s="35">
        <v>136477.5</v>
      </c>
      <c r="AAQ386" s="35"/>
      <c r="AAR386" s="35"/>
      <c r="AAS386" s="35"/>
      <c r="AAT386" s="35"/>
      <c r="AAU386" s="35"/>
      <c r="AAV386" s="35"/>
      <c r="AAW386" s="35">
        <v>482028.15</v>
      </c>
      <c r="AAX386" s="35">
        <v>0</v>
      </c>
      <c r="AAY386" s="35"/>
      <c r="AAZ386" s="35"/>
      <c r="ABA386" s="35"/>
      <c r="ABB386" s="35"/>
      <c r="ABC386" s="35"/>
      <c r="ABD386" s="35"/>
      <c r="ABE386" s="35">
        <v>2353.5</v>
      </c>
      <c r="ABF386" s="35"/>
      <c r="ABG386" s="35"/>
      <c r="ABH386" s="35"/>
      <c r="ABI386" s="35"/>
      <c r="ABJ386" s="35"/>
      <c r="ABK386" s="35"/>
      <c r="ABL386" s="35"/>
      <c r="ABM386" s="35"/>
      <c r="ABN386" s="35"/>
      <c r="ABO386" s="35"/>
      <c r="ABP386" s="35"/>
      <c r="ABQ386" s="35"/>
      <c r="ABR386" s="35"/>
      <c r="ABS386" s="35"/>
      <c r="ABT386" s="35"/>
      <c r="ABU386" s="35"/>
      <c r="ABV386" s="35"/>
      <c r="ABW386" s="35">
        <v>925197.64</v>
      </c>
      <c r="ABX386" s="35"/>
      <c r="ABY386" s="35"/>
      <c r="ABZ386" s="35"/>
      <c r="ACA386" s="35"/>
      <c r="ACB386" s="35"/>
      <c r="ACC386" s="35"/>
      <c r="ACD386" s="35"/>
      <c r="ACE386" s="35"/>
      <c r="ACF386" s="35"/>
      <c r="ACG386" s="35">
        <v>1059746.54</v>
      </c>
      <c r="ACH386" s="35"/>
      <c r="ACI386" s="35"/>
      <c r="ACJ386" s="35"/>
      <c r="ACK386" s="35"/>
      <c r="ACL386" s="35">
        <v>8071</v>
      </c>
      <c r="ACM386" s="35"/>
      <c r="ACN386" s="35"/>
      <c r="ACO386" s="35"/>
      <c r="ACP386" s="35"/>
      <c r="ACQ386" s="35"/>
      <c r="ACR386" s="35">
        <v>241858.78</v>
      </c>
      <c r="ACS386" s="35"/>
      <c r="ACT386" s="35"/>
      <c r="ACU386" s="35"/>
      <c r="ACV386" s="35"/>
      <c r="ACW386" s="35"/>
      <c r="ACX386" s="35"/>
      <c r="ACY386" s="35"/>
      <c r="ACZ386" s="35"/>
      <c r="ADA386" s="35"/>
      <c r="ADB386" s="35"/>
      <c r="ADC386" s="35"/>
      <c r="ADD386" s="35"/>
      <c r="ADE386" s="35"/>
      <c r="ADF386" s="35"/>
      <c r="ADG386" s="35"/>
      <c r="ADH386" s="35"/>
      <c r="ADI386" s="35"/>
      <c r="ADJ386" s="35"/>
      <c r="ADK386" s="35"/>
      <c r="ADL386" s="35"/>
      <c r="ADM386" s="35"/>
      <c r="ADN386" s="35"/>
      <c r="ADO386" s="35">
        <v>90527.12</v>
      </c>
      <c r="ADP386" s="35">
        <v>81413.75</v>
      </c>
      <c r="ADQ386" s="35"/>
      <c r="ADR386" s="35"/>
      <c r="ADS386" s="35"/>
      <c r="ADT386" s="35"/>
      <c r="ADU386" s="35">
        <v>422.5</v>
      </c>
      <c r="ADV386" s="35"/>
      <c r="ADW386" s="35"/>
      <c r="ADX386" s="35"/>
      <c r="ADY386" s="35"/>
      <c r="ADZ386" s="35"/>
      <c r="AEA386" s="35">
        <v>62704.5</v>
      </c>
      <c r="AEB386" s="35"/>
      <c r="AEC386" s="35"/>
      <c r="AED386" s="35"/>
      <c r="AEE386" s="35"/>
      <c r="AEF386" s="35">
        <v>0</v>
      </c>
      <c r="AEG386" s="35"/>
      <c r="AEH386" s="35">
        <v>169823</v>
      </c>
      <c r="AEI386" s="35">
        <v>12758</v>
      </c>
      <c r="AEJ386" s="35">
        <v>7684.3</v>
      </c>
      <c r="AEK386" s="35"/>
      <c r="AEL386" s="35">
        <v>11477.9</v>
      </c>
      <c r="AEM386" s="35">
        <v>485</v>
      </c>
      <c r="AEN386" s="35"/>
      <c r="AEO386" s="35"/>
      <c r="AEP386" s="35"/>
      <c r="AEQ386" s="35">
        <v>85971.5</v>
      </c>
      <c r="AER386" s="35"/>
      <c r="AES386" s="35"/>
      <c r="AET386" s="35"/>
      <c r="AEU386" s="35"/>
      <c r="AEV386" s="35"/>
      <c r="AEW386" s="35"/>
      <c r="AEX386" s="35"/>
      <c r="AEY386" s="35"/>
      <c r="AEZ386" s="35">
        <v>1832943.89</v>
      </c>
      <c r="AFA386" s="35">
        <v>0</v>
      </c>
      <c r="AFB386" s="35"/>
      <c r="AFC386" s="35"/>
      <c r="AFD386" s="35"/>
      <c r="AFE386" s="35"/>
      <c r="AFF386" s="35"/>
      <c r="AFG386" s="35"/>
      <c r="AFH386" s="35"/>
      <c r="AFI386" s="35"/>
      <c r="AFJ386" s="35"/>
      <c r="AFK386" s="35"/>
      <c r="AFL386" s="35">
        <v>46433.4</v>
      </c>
      <c r="AFM386" s="35"/>
      <c r="AFN386" s="35"/>
      <c r="AFO386" s="35"/>
      <c r="AFP386" s="35"/>
      <c r="AFQ386" s="35"/>
      <c r="AFR386" s="35"/>
      <c r="AFS386" s="35"/>
      <c r="AFT386" s="35"/>
      <c r="AFU386" s="35"/>
      <c r="AFV386" s="35"/>
      <c r="AFW386" s="35"/>
      <c r="AFX386" s="35">
        <v>43557.81</v>
      </c>
      <c r="AFY386" s="35"/>
      <c r="AFZ386" s="35"/>
      <c r="AGA386" s="35"/>
      <c r="AGB386" s="35"/>
      <c r="AGC386" s="35"/>
      <c r="AGD386" s="35"/>
      <c r="AGE386" s="35"/>
      <c r="AGF386" s="35"/>
      <c r="AGG386" s="35"/>
      <c r="AGH386" s="35"/>
      <c r="AGI386" s="35"/>
      <c r="AGJ386" s="35">
        <v>283310.5</v>
      </c>
      <c r="AGK386" s="35"/>
      <c r="AGL386" s="35"/>
      <c r="AGM386" s="35">
        <v>0</v>
      </c>
      <c r="AGN386" s="35">
        <v>27279.75</v>
      </c>
      <c r="AGO386" s="35"/>
      <c r="AGP386" s="35"/>
      <c r="AGQ386" s="35"/>
      <c r="AGR386" s="35"/>
      <c r="AGS386" s="35"/>
      <c r="AGT386" s="35"/>
      <c r="AGU386" s="35">
        <v>17321</v>
      </c>
      <c r="AGV386" s="35">
        <v>1700</v>
      </c>
      <c r="AGW386" s="35"/>
      <c r="AGX386" s="35"/>
      <c r="AGY386" s="35"/>
      <c r="AGZ386" s="35"/>
      <c r="AHA386" s="35"/>
      <c r="AHB386" s="35"/>
      <c r="AHC386" s="35">
        <v>408669.24</v>
      </c>
      <c r="AHD386" s="35">
        <v>2049</v>
      </c>
      <c r="AHE386" s="35"/>
      <c r="AHF386" s="35"/>
      <c r="AHG386" s="35">
        <v>6280</v>
      </c>
      <c r="AHH386" s="35"/>
      <c r="AHI386" s="35"/>
      <c r="AHJ386" s="35"/>
      <c r="AHK386" s="35"/>
      <c r="AHL386" s="35"/>
      <c r="AHM386" s="35"/>
      <c r="AHN386" s="35"/>
      <c r="AHO386" s="35"/>
      <c r="AHP386" s="35"/>
      <c r="AHQ386" s="35">
        <v>1486</v>
      </c>
      <c r="AHR386" s="35"/>
      <c r="AHS386" s="35"/>
      <c r="AHT386" s="35">
        <v>87901.2</v>
      </c>
      <c r="AHU386" s="35"/>
      <c r="AHV386" s="35"/>
      <c r="AHW386" s="35"/>
      <c r="AHX386" s="35">
        <v>18169.8</v>
      </c>
      <c r="AHY386" s="35"/>
      <c r="AHZ386" s="35"/>
      <c r="AIA386" s="35">
        <v>944157.7</v>
      </c>
      <c r="AIB386" s="35">
        <v>13415992.359999999</v>
      </c>
    </row>
    <row r="387" spans="1:912" x14ac:dyDescent="0.5">
      <c r="A387" s="34" t="s">
        <v>43</v>
      </c>
      <c r="B387" s="34" t="s">
        <v>2689</v>
      </c>
      <c r="C387" s="34" t="s">
        <v>2690</v>
      </c>
      <c r="D387" s="35">
        <v>19616</v>
      </c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>
        <v>0</v>
      </c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>
        <v>1716.5</v>
      </c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>
        <v>5490.23</v>
      </c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>
        <v>142493.46</v>
      </c>
      <c r="CH387" s="35"/>
      <c r="CI387" s="35">
        <v>14158.06</v>
      </c>
      <c r="CJ387" s="35"/>
      <c r="CK387" s="35"/>
      <c r="CL387" s="35"/>
      <c r="CM387" s="35"/>
      <c r="CN387" s="35">
        <v>30295.79</v>
      </c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>
        <v>213770.04</v>
      </c>
      <c r="DC387" s="35"/>
      <c r="DD387" s="35"/>
      <c r="DE387" s="35"/>
      <c r="DF387" s="35">
        <v>6511</v>
      </c>
      <c r="DG387" s="35"/>
      <c r="DH387" s="35"/>
      <c r="DI387" s="35">
        <v>1338</v>
      </c>
      <c r="DJ387" s="35"/>
      <c r="DK387" s="35"/>
      <c r="DL387" s="35"/>
      <c r="DM387" s="35"/>
      <c r="DN387" s="35">
        <v>1338.5</v>
      </c>
      <c r="DO387" s="35">
        <v>122568.46</v>
      </c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>
        <v>5645</v>
      </c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>
        <v>137400.96000000002</v>
      </c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>
        <v>249442.09</v>
      </c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>
        <v>249442.09</v>
      </c>
      <c r="HB387" s="35"/>
      <c r="HC387" s="35"/>
      <c r="HD387" s="35"/>
      <c r="HE387" s="35"/>
      <c r="HF387" s="35">
        <v>68208.81</v>
      </c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>
        <v>68208.81</v>
      </c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>
        <v>6612.9</v>
      </c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>
        <v>6612.9</v>
      </c>
      <c r="MK387" s="35">
        <v>118991.5</v>
      </c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>
        <v>11207.01</v>
      </c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>
        <v>20384.439999999999</v>
      </c>
      <c r="OX387" s="35"/>
      <c r="OY387" s="35"/>
      <c r="OZ387" s="35"/>
      <c r="PA387" s="35"/>
      <c r="PB387" s="35"/>
      <c r="PC387" s="35"/>
      <c r="PD387" s="35"/>
      <c r="PE387" s="35"/>
      <c r="PF387" s="35">
        <v>150582.94999999998</v>
      </c>
      <c r="PG387" s="35">
        <v>75642</v>
      </c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>
        <v>383478.7</v>
      </c>
      <c r="PZ387" s="35"/>
      <c r="QA387" s="35"/>
      <c r="QB387" s="35"/>
      <c r="QC387" s="35"/>
      <c r="QD387" s="35"/>
      <c r="QE387" s="35"/>
      <c r="QF387" s="35"/>
      <c r="QG387" s="35"/>
      <c r="QH387" s="35"/>
      <c r="QI387" s="35">
        <v>15493.45</v>
      </c>
      <c r="QJ387" s="35"/>
      <c r="QK387" s="35"/>
      <c r="QL387" s="35"/>
      <c r="QM387" s="35"/>
      <c r="QN387" s="35"/>
      <c r="QO387" s="35"/>
      <c r="QP387" s="35"/>
      <c r="QQ387" s="35"/>
      <c r="QR387" s="35"/>
      <c r="QS387" s="35"/>
      <c r="QT387" s="35"/>
      <c r="QU387" s="35"/>
      <c r="QV387" s="35"/>
      <c r="QW387" s="35"/>
      <c r="QX387" s="35"/>
      <c r="QY387" s="35">
        <v>241095.75</v>
      </c>
      <c r="QZ387" s="35"/>
      <c r="RA387" s="35"/>
      <c r="RB387" s="35"/>
      <c r="RC387" s="35"/>
      <c r="RD387" s="35"/>
      <c r="RE387" s="35"/>
      <c r="RF387" s="35"/>
      <c r="RG387" s="35"/>
      <c r="RH387" s="35"/>
      <c r="RI387" s="35"/>
      <c r="RJ387" s="35"/>
      <c r="RK387" s="35"/>
      <c r="RL387" s="35"/>
      <c r="RM387" s="35"/>
      <c r="RN387" s="35"/>
      <c r="RO387" s="35"/>
      <c r="RP387" s="35"/>
      <c r="RQ387" s="35"/>
      <c r="RR387" s="35"/>
      <c r="RS387" s="35"/>
      <c r="RT387" s="35"/>
      <c r="RU387" s="35"/>
      <c r="RV387" s="35"/>
      <c r="RW387" s="35"/>
      <c r="RX387" s="35"/>
      <c r="RY387" s="35"/>
      <c r="RZ387" s="35"/>
      <c r="SA387" s="35"/>
      <c r="SB387" s="35"/>
      <c r="SC387" s="35"/>
      <c r="SD387" s="35"/>
      <c r="SE387" s="35"/>
      <c r="SF387" s="35">
        <v>715709.9</v>
      </c>
      <c r="SG387" s="35"/>
      <c r="SH387" s="35"/>
      <c r="SI387" s="35"/>
      <c r="SJ387" s="35"/>
      <c r="SK387" s="35"/>
      <c r="SL387" s="35"/>
      <c r="SM387" s="35"/>
      <c r="SN387" s="35"/>
      <c r="SO387" s="35"/>
      <c r="SP387" s="35"/>
      <c r="SQ387" s="35"/>
      <c r="SR387" s="35"/>
      <c r="SS387" s="35"/>
      <c r="ST387" s="35"/>
      <c r="SU387" s="35"/>
      <c r="SV387" s="35"/>
      <c r="SW387" s="35"/>
      <c r="SX387" s="35"/>
      <c r="SY387" s="35"/>
      <c r="SZ387" s="35"/>
      <c r="TA387" s="35"/>
      <c r="TB387" s="35"/>
      <c r="TC387" s="35"/>
      <c r="TD387" s="35"/>
      <c r="TE387" s="35"/>
      <c r="TF387" s="35"/>
      <c r="TG387" s="35">
        <v>53886.99</v>
      </c>
      <c r="TH387" s="35"/>
      <c r="TI387" s="35"/>
      <c r="TJ387" s="35"/>
      <c r="TK387" s="35"/>
      <c r="TL387" s="35"/>
      <c r="TM387" s="35"/>
      <c r="TN387" s="35"/>
      <c r="TO387" s="35"/>
      <c r="TP387" s="35"/>
      <c r="TQ387" s="35"/>
      <c r="TR387" s="35"/>
      <c r="TS387" s="35"/>
      <c r="TT387" s="35"/>
      <c r="TU387" s="35"/>
      <c r="TV387" s="35"/>
      <c r="TW387" s="35"/>
      <c r="TX387" s="35"/>
      <c r="TY387" s="35"/>
      <c r="TZ387" s="35"/>
      <c r="UA387" s="35"/>
      <c r="UB387" s="35"/>
      <c r="UC387" s="35"/>
      <c r="UD387" s="35"/>
      <c r="UE387" s="35"/>
      <c r="UF387" s="35"/>
      <c r="UG387" s="35"/>
      <c r="UH387" s="35">
        <v>40988.11</v>
      </c>
      <c r="UI387" s="35"/>
      <c r="UJ387" s="35"/>
      <c r="UK387" s="35">
        <v>975254.59</v>
      </c>
      <c r="UL387" s="35"/>
      <c r="UM387" s="35"/>
      <c r="UN387" s="35"/>
      <c r="UO387" s="35"/>
      <c r="UP387" s="35">
        <v>40294.79</v>
      </c>
      <c r="UQ387" s="35"/>
      <c r="UR387" s="35"/>
      <c r="US387" s="35"/>
      <c r="UT387" s="35"/>
      <c r="UU387" s="35"/>
      <c r="UV387" s="35">
        <v>313416.38</v>
      </c>
      <c r="UW387" s="35"/>
      <c r="UX387" s="35"/>
      <c r="UY387" s="35">
        <v>3957.61</v>
      </c>
      <c r="UZ387" s="35"/>
      <c r="VA387" s="35"/>
      <c r="VB387" s="35"/>
      <c r="VC387" s="35"/>
      <c r="VD387" s="35"/>
      <c r="VE387" s="35"/>
      <c r="VF387" s="35"/>
      <c r="VG387" s="35"/>
      <c r="VH387" s="35"/>
      <c r="VI387" s="35"/>
      <c r="VJ387" s="35"/>
      <c r="VK387" s="35"/>
      <c r="VL387" s="35"/>
      <c r="VM387" s="35"/>
      <c r="VN387" s="35"/>
      <c r="VO387" s="35"/>
      <c r="VP387" s="35"/>
      <c r="VQ387" s="35">
        <v>1427798.47</v>
      </c>
      <c r="VR387" s="35"/>
      <c r="VS387" s="35"/>
      <c r="VT387" s="35"/>
      <c r="VU387" s="35"/>
      <c r="VV387" s="35"/>
      <c r="VW387" s="35"/>
      <c r="VX387" s="35"/>
      <c r="VY387" s="35"/>
      <c r="VZ387" s="35"/>
      <c r="WA387" s="35"/>
      <c r="WB387" s="35"/>
      <c r="WC387" s="35"/>
      <c r="WD387" s="35"/>
      <c r="WE387" s="35"/>
      <c r="WF387" s="35"/>
      <c r="WG387" s="35"/>
      <c r="WH387" s="35">
        <v>1248178.8</v>
      </c>
      <c r="WI387" s="35"/>
      <c r="WJ387" s="35"/>
      <c r="WK387" s="35"/>
      <c r="WL387" s="35"/>
      <c r="WM387" s="35"/>
      <c r="WN387" s="35"/>
      <c r="WO387" s="35"/>
      <c r="WP387" s="35"/>
      <c r="WQ387" s="35"/>
      <c r="WR387" s="35"/>
      <c r="WS387" s="35"/>
      <c r="WT387" s="35"/>
      <c r="WU387" s="35"/>
      <c r="WV387" s="35"/>
      <c r="WW387" s="35"/>
      <c r="WX387" s="35"/>
      <c r="WY387" s="35"/>
      <c r="WZ387" s="35"/>
      <c r="XA387" s="35"/>
      <c r="XB387" s="35"/>
      <c r="XC387" s="35"/>
      <c r="XD387" s="35"/>
      <c r="XE387" s="35"/>
      <c r="XF387" s="35"/>
      <c r="XG387" s="35"/>
      <c r="XH387" s="35"/>
      <c r="XI387" s="35"/>
      <c r="XJ387" s="35"/>
      <c r="XK387" s="35"/>
      <c r="XL387" s="35"/>
      <c r="XM387" s="35"/>
      <c r="XN387" s="35"/>
      <c r="XO387" s="35">
        <v>35653.800000000003</v>
      </c>
      <c r="XP387" s="35"/>
      <c r="XQ387" s="35"/>
      <c r="XR387" s="35"/>
      <c r="XS387" s="35"/>
      <c r="XT387" s="35"/>
      <c r="XU387" s="35"/>
      <c r="XV387" s="35"/>
      <c r="XW387" s="35"/>
      <c r="XX387" s="35"/>
      <c r="XY387" s="35"/>
      <c r="XZ387" s="35"/>
      <c r="YA387" s="35"/>
      <c r="YB387" s="35"/>
      <c r="YC387" s="35"/>
      <c r="YD387" s="35"/>
      <c r="YE387" s="35"/>
      <c r="YF387" s="35"/>
      <c r="YG387" s="35"/>
      <c r="YH387" s="35"/>
      <c r="YI387" s="35"/>
      <c r="YJ387" s="35"/>
      <c r="YK387" s="35"/>
      <c r="YL387" s="35">
        <v>120882.46</v>
      </c>
      <c r="YM387" s="35"/>
      <c r="YN387" s="35"/>
      <c r="YO387" s="35"/>
      <c r="YP387" s="35"/>
      <c r="YQ387" s="35"/>
      <c r="YR387" s="35"/>
      <c r="YS387" s="35"/>
      <c r="YT387" s="35">
        <v>1026</v>
      </c>
      <c r="YU387" s="35"/>
      <c r="YV387" s="35"/>
      <c r="YW387" s="35"/>
      <c r="YX387" s="35"/>
      <c r="YY387" s="35"/>
      <c r="YZ387" s="35"/>
      <c r="ZA387" s="35"/>
      <c r="ZB387" s="35"/>
      <c r="ZC387" s="35">
        <v>1405741.06</v>
      </c>
      <c r="ZD387" s="35">
        <v>649.08000000000004</v>
      </c>
      <c r="ZE387" s="35"/>
      <c r="ZF387" s="35"/>
      <c r="ZG387" s="35"/>
      <c r="ZH387" s="35"/>
      <c r="ZI387" s="35"/>
      <c r="ZJ387" s="35"/>
      <c r="ZK387" s="35"/>
      <c r="ZL387" s="35"/>
      <c r="ZM387" s="35"/>
      <c r="ZN387" s="35"/>
      <c r="ZO387" s="35"/>
      <c r="ZP387" s="35"/>
      <c r="ZQ387" s="35"/>
      <c r="ZR387" s="35"/>
      <c r="ZS387" s="35"/>
      <c r="ZT387" s="35">
        <v>50308.77</v>
      </c>
      <c r="ZU387" s="35"/>
      <c r="ZV387" s="35"/>
      <c r="ZW387" s="35"/>
      <c r="ZX387" s="35">
        <v>9919.25</v>
      </c>
      <c r="ZY387" s="35"/>
      <c r="ZZ387" s="35"/>
      <c r="AAA387" s="35"/>
      <c r="AAB387" s="35">
        <v>5414.36</v>
      </c>
      <c r="AAC387" s="35">
        <v>4608.6499999999996</v>
      </c>
      <c r="AAD387" s="35"/>
      <c r="AAE387" s="35">
        <v>834308.9</v>
      </c>
      <c r="AAF387" s="35">
        <v>2006</v>
      </c>
      <c r="AAG387" s="35">
        <v>1409.38</v>
      </c>
      <c r="AAH387" s="35"/>
      <c r="AAI387" s="35">
        <v>10864.6</v>
      </c>
      <c r="AAJ387" s="35"/>
      <c r="AAK387" s="35"/>
      <c r="AAL387" s="35"/>
      <c r="AAM387" s="35">
        <v>1442.1</v>
      </c>
      <c r="AAN387" s="35"/>
      <c r="AAO387" s="35"/>
      <c r="AAP387" s="35">
        <v>8974</v>
      </c>
      <c r="AAQ387" s="35"/>
      <c r="AAR387" s="35"/>
      <c r="AAS387" s="35"/>
      <c r="AAT387" s="35"/>
      <c r="AAU387" s="35"/>
      <c r="AAV387" s="35"/>
      <c r="AAW387" s="35">
        <v>200287.55</v>
      </c>
      <c r="AAX387" s="35">
        <v>0</v>
      </c>
      <c r="AAY387" s="35">
        <v>1312.39</v>
      </c>
      <c r="AAZ387" s="35">
        <v>6110.29</v>
      </c>
      <c r="ABA387" s="35">
        <v>561091.34</v>
      </c>
      <c r="ABB387" s="35"/>
      <c r="ABC387" s="35"/>
      <c r="ABD387" s="35">
        <v>53505.53</v>
      </c>
      <c r="ABE387" s="35">
        <v>88146.62</v>
      </c>
      <c r="ABF387" s="35">
        <v>9620.7099999999991</v>
      </c>
      <c r="ABG387" s="35"/>
      <c r="ABH387" s="35">
        <v>48561.66</v>
      </c>
      <c r="ABI387" s="35"/>
      <c r="ABJ387" s="35">
        <v>4857.49</v>
      </c>
      <c r="ABK387" s="35">
        <v>6565.87</v>
      </c>
      <c r="ABL387" s="35">
        <v>20308.490000000002</v>
      </c>
      <c r="ABM387" s="35">
        <v>8791.7800000000007</v>
      </c>
      <c r="ABN387" s="35">
        <v>2097.98</v>
      </c>
      <c r="ABO387" s="35">
        <v>377.76</v>
      </c>
      <c r="ABP387" s="35">
        <v>26865.54</v>
      </c>
      <c r="ABQ387" s="35">
        <v>20247.78</v>
      </c>
      <c r="ABR387" s="35">
        <v>27394.5</v>
      </c>
      <c r="ABS387" s="35"/>
      <c r="ABT387" s="35"/>
      <c r="ABU387" s="35"/>
      <c r="ABV387" s="35"/>
      <c r="ABW387" s="35">
        <v>2016048.3699999996</v>
      </c>
      <c r="ABX387" s="35"/>
      <c r="ABY387" s="35"/>
      <c r="ABZ387" s="35"/>
      <c r="ACA387" s="35"/>
      <c r="ACB387" s="35"/>
      <c r="ACC387" s="35"/>
      <c r="ACD387" s="35"/>
      <c r="ACE387" s="35"/>
      <c r="ACF387" s="35"/>
      <c r="ACG387" s="35">
        <v>198487.02</v>
      </c>
      <c r="ACH387" s="35"/>
      <c r="ACI387" s="35"/>
      <c r="ACJ387" s="35"/>
      <c r="ACK387" s="35"/>
      <c r="ACL387" s="35"/>
      <c r="ACM387" s="35"/>
      <c r="ACN387" s="35"/>
      <c r="ACO387" s="35"/>
      <c r="ACP387" s="35"/>
      <c r="ACQ387" s="35"/>
      <c r="ACR387" s="35"/>
      <c r="ACS387" s="35"/>
      <c r="ACT387" s="35"/>
      <c r="ACU387" s="35"/>
      <c r="ACV387" s="35"/>
      <c r="ACW387" s="35"/>
      <c r="ACX387" s="35"/>
      <c r="ACY387" s="35"/>
      <c r="ACZ387" s="35"/>
      <c r="ADA387" s="35"/>
      <c r="ADB387" s="35"/>
      <c r="ADC387" s="35"/>
      <c r="ADD387" s="35"/>
      <c r="ADE387" s="35"/>
      <c r="ADF387" s="35"/>
      <c r="ADG387" s="35"/>
      <c r="ADH387" s="35"/>
      <c r="ADI387" s="35"/>
      <c r="ADJ387" s="35"/>
      <c r="ADK387" s="35"/>
      <c r="ADL387" s="35"/>
      <c r="ADM387" s="35"/>
      <c r="ADN387" s="35"/>
      <c r="ADO387" s="35"/>
      <c r="ADP387" s="35">
        <v>27892.48</v>
      </c>
      <c r="ADQ387" s="35"/>
      <c r="ADR387" s="35"/>
      <c r="ADS387" s="35"/>
      <c r="ADT387" s="35"/>
      <c r="ADU387" s="35">
        <v>145.93</v>
      </c>
      <c r="ADV387" s="35"/>
      <c r="ADW387" s="35"/>
      <c r="ADX387" s="35"/>
      <c r="ADY387" s="35"/>
      <c r="ADZ387" s="35"/>
      <c r="AEA387" s="35">
        <v>179914</v>
      </c>
      <c r="AEB387" s="35"/>
      <c r="AEC387" s="35"/>
      <c r="AED387" s="35"/>
      <c r="AEE387" s="35"/>
      <c r="AEF387" s="35"/>
      <c r="AEG387" s="35"/>
      <c r="AEH387" s="35"/>
      <c r="AEI387" s="35"/>
      <c r="AEJ387" s="35"/>
      <c r="AEK387" s="35"/>
      <c r="AEL387" s="35"/>
      <c r="AEM387" s="35"/>
      <c r="AEN387" s="35"/>
      <c r="AEO387" s="35"/>
      <c r="AEP387" s="35"/>
      <c r="AEQ387" s="35"/>
      <c r="AER387" s="35"/>
      <c r="AES387" s="35"/>
      <c r="AET387" s="35"/>
      <c r="AEU387" s="35"/>
      <c r="AEV387" s="35"/>
      <c r="AEW387" s="35"/>
      <c r="AEX387" s="35"/>
      <c r="AEY387" s="35"/>
      <c r="AEZ387" s="35">
        <v>406439.43</v>
      </c>
      <c r="AFA387" s="35"/>
      <c r="AFB387" s="35"/>
      <c r="AFC387" s="35"/>
      <c r="AFD387" s="35"/>
      <c r="AFE387" s="35"/>
      <c r="AFF387" s="35"/>
      <c r="AFG387" s="35"/>
      <c r="AFH387" s="35"/>
      <c r="AFI387" s="35"/>
      <c r="AFJ387" s="35"/>
      <c r="AFK387" s="35"/>
      <c r="AFL387" s="35"/>
      <c r="AFM387" s="35"/>
      <c r="AFN387" s="35"/>
      <c r="AFO387" s="35"/>
      <c r="AFP387" s="35"/>
      <c r="AFQ387" s="35"/>
      <c r="AFR387" s="35"/>
      <c r="AFS387" s="35"/>
      <c r="AFT387" s="35"/>
      <c r="AFU387" s="35"/>
      <c r="AFV387" s="35"/>
      <c r="AFW387" s="35"/>
      <c r="AFX387" s="35">
        <v>37538.32</v>
      </c>
      <c r="AFY387" s="35"/>
      <c r="AFZ387" s="35"/>
      <c r="AGA387" s="35"/>
      <c r="AGB387" s="35"/>
      <c r="AGC387" s="35"/>
      <c r="AGD387" s="35"/>
      <c r="AGE387" s="35">
        <v>3403.5</v>
      </c>
      <c r="AGF387" s="35"/>
      <c r="AGG387" s="35"/>
      <c r="AGH387" s="35"/>
      <c r="AGI387" s="35"/>
      <c r="AGJ387" s="35"/>
      <c r="AGK387" s="35"/>
      <c r="AGL387" s="35"/>
      <c r="AGM387" s="35"/>
      <c r="AGN387" s="35"/>
      <c r="AGO387" s="35"/>
      <c r="AGP387" s="35"/>
      <c r="AGQ387" s="35"/>
      <c r="AGR387" s="35"/>
      <c r="AGS387" s="35"/>
      <c r="AGT387" s="35"/>
      <c r="AGU387" s="35">
        <v>63184</v>
      </c>
      <c r="AGV387" s="35"/>
      <c r="AGW387" s="35"/>
      <c r="AGX387" s="35"/>
      <c r="AGY387" s="35"/>
      <c r="AGZ387" s="35"/>
      <c r="AHA387" s="35"/>
      <c r="AHB387" s="35"/>
      <c r="AHC387" s="35">
        <v>139822.39999999999</v>
      </c>
      <c r="AHD387" s="35">
        <v>6370.5</v>
      </c>
      <c r="AHE387" s="35"/>
      <c r="AHF387" s="35"/>
      <c r="AHG387" s="35"/>
      <c r="AHH387" s="35"/>
      <c r="AHI387" s="35"/>
      <c r="AHJ387" s="35"/>
      <c r="AHK387" s="35"/>
      <c r="AHL387" s="35"/>
      <c r="AHM387" s="35"/>
      <c r="AHN387" s="35"/>
      <c r="AHO387" s="35"/>
      <c r="AHP387" s="35"/>
      <c r="AHQ387" s="35"/>
      <c r="AHR387" s="35"/>
      <c r="AHS387" s="35"/>
      <c r="AHT387" s="35"/>
      <c r="AHU387" s="35"/>
      <c r="AHV387" s="35"/>
      <c r="AHW387" s="35"/>
      <c r="AHX387" s="35"/>
      <c r="AHY387" s="35"/>
      <c r="AHZ387" s="35"/>
      <c r="AIA387" s="35">
        <v>250318.72</v>
      </c>
      <c r="AIB387" s="35">
        <v>7048073.7000000011</v>
      </c>
    </row>
    <row r="388" spans="1:912" x14ac:dyDescent="0.5">
      <c r="A388" s="34" t="s">
        <v>43</v>
      </c>
      <c r="B388" s="34" t="s">
        <v>2691</v>
      </c>
      <c r="C388" s="34" t="s">
        <v>2692</v>
      </c>
      <c r="D388" s="35">
        <v>3200752.35</v>
      </c>
      <c r="E388" s="35">
        <v>528599.94999999995</v>
      </c>
      <c r="F388" s="35">
        <v>151732.15</v>
      </c>
      <c r="G388" s="35">
        <v>573026.93999999994</v>
      </c>
      <c r="H388" s="35">
        <v>50516.73</v>
      </c>
      <c r="I388" s="35">
        <v>172475.6</v>
      </c>
      <c r="J388" s="35">
        <v>115196.05</v>
      </c>
      <c r="K388" s="35">
        <v>401907.95</v>
      </c>
      <c r="L388" s="35">
        <v>955259.2</v>
      </c>
      <c r="M388" s="35">
        <v>307517.09000000003</v>
      </c>
      <c r="N388" s="35">
        <v>247310.65</v>
      </c>
      <c r="O388" s="35">
        <v>84264.05</v>
      </c>
      <c r="P388" s="35">
        <v>92326.7</v>
      </c>
      <c r="Q388" s="35">
        <v>913151.4</v>
      </c>
      <c r="R388" s="35">
        <v>24289.599999999999</v>
      </c>
      <c r="S388" s="35">
        <v>101539.8</v>
      </c>
      <c r="T388" s="35">
        <v>112131.07</v>
      </c>
      <c r="U388" s="35"/>
      <c r="V388" s="35">
        <v>277555.17</v>
      </c>
      <c r="W388" s="35">
        <v>355755.05</v>
      </c>
      <c r="X388" s="35">
        <v>82984.399999999994</v>
      </c>
      <c r="Y388" s="35">
        <v>595328.9</v>
      </c>
      <c r="Z388" s="35">
        <v>59774.95</v>
      </c>
      <c r="AA388" s="35">
        <v>132823.44</v>
      </c>
      <c r="AB388" s="35">
        <v>1382996.93</v>
      </c>
      <c r="AC388" s="35">
        <v>317978.3</v>
      </c>
      <c r="AD388" s="35">
        <v>133819.85</v>
      </c>
      <c r="AE388" s="35">
        <v>64634.69</v>
      </c>
      <c r="AF388" s="35">
        <v>771793.55</v>
      </c>
      <c r="AG388" s="35">
        <v>798597.55</v>
      </c>
      <c r="AH388" s="35">
        <v>410072.24</v>
      </c>
      <c r="AI388" s="35">
        <v>222887.57</v>
      </c>
      <c r="AJ388" s="35">
        <v>210429.28</v>
      </c>
      <c r="AK388" s="35">
        <v>22363.95</v>
      </c>
      <c r="AL388" s="35">
        <v>128167.06</v>
      </c>
      <c r="AM388" s="35">
        <v>4220.8500000000004</v>
      </c>
      <c r="AN388" s="35">
        <v>375483.75</v>
      </c>
      <c r="AO388" s="35">
        <v>25380.2</v>
      </c>
      <c r="AP388" s="35">
        <v>15827</v>
      </c>
      <c r="AQ388" s="35">
        <v>115468.7</v>
      </c>
      <c r="AR388" s="35">
        <v>27329.599999999999</v>
      </c>
      <c r="AS388" s="35">
        <v>111609.79</v>
      </c>
      <c r="AT388" s="35"/>
      <c r="AU388" s="35">
        <v>6079.05</v>
      </c>
      <c r="AV388" s="35"/>
      <c r="AW388" s="35">
        <v>11480.75</v>
      </c>
      <c r="AX388" s="35"/>
      <c r="AY388" s="35"/>
      <c r="AZ388" s="35"/>
      <c r="BA388" s="35"/>
      <c r="BB388" s="35">
        <v>2717243.37</v>
      </c>
      <c r="BC388" s="35">
        <v>28272.95</v>
      </c>
      <c r="BD388" s="35">
        <v>161022.15</v>
      </c>
      <c r="BE388" s="35">
        <v>160151.94999999998</v>
      </c>
      <c r="BF388" s="35">
        <v>16189.9</v>
      </c>
      <c r="BG388" s="35">
        <v>65064.549999999988</v>
      </c>
      <c r="BH388" s="35">
        <v>804198.75</v>
      </c>
      <c r="BI388" s="35">
        <v>15786863.689999999</v>
      </c>
      <c r="BJ388" s="35">
        <v>21286.65</v>
      </c>
      <c r="BK388" s="35">
        <v>28510.2</v>
      </c>
      <c r="BL388" s="35"/>
      <c r="BM388" s="35"/>
      <c r="BN388" s="35">
        <v>110998.6</v>
      </c>
      <c r="BO388" s="35">
        <v>23281.65</v>
      </c>
      <c r="BP388" s="35">
        <v>47227.15</v>
      </c>
      <c r="BQ388" s="35">
        <v>130280.4</v>
      </c>
      <c r="BR388" s="35">
        <v>217169.19</v>
      </c>
      <c r="BS388" s="35">
        <v>28799.25</v>
      </c>
      <c r="BT388" s="35">
        <v>912</v>
      </c>
      <c r="BU388" s="35"/>
      <c r="BV388" s="35">
        <v>76559.63</v>
      </c>
      <c r="BW388" s="35">
        <v>1611.8</v>
      </c>
      <c r="BX388" s="35">
        <v>152436.04999999999</v>
      </c>
      <c r="BY388" s="35">
        <v>751.45</v>
      </c>
      <c r="BZ388" s="35">
        <v>6293.75</v>
      </c>
      <c r="CA388" s="35">
        <v>7494.55</v>
      </c>
      <c r="CB388" s="35">
        <v>16923.77</v>
      </c>
      <c r="CC388" s="35"/>
      <c r="CD388" s="35">
        <v>49380.77</v>
      </c>
      <c r="CE388" s="35"/>
      <c r="CF388" s="35"/>
      <c r="CG388" s="35">
        <v>306793</v>
      </c>
      <c r="CH388" s="35"/>
      <c r="CI388" s="35">
        <v>215016.83</v>
      </c>
      <c r="CJ388" s="35">
        <v>90227.67</v>
      </c>
      <c r="CK388" s="35">
        <v>118536.92</v>
      </c>
      <c r="CL388" s="35"/>
      <c r="CM388" s="35">
        <v>18153.55</v>
      </c>
      <c r="CN388" s="35">
        <v>12781.3</v>
      </c>
      <c r="CO388" s="35"/>
      <c r="CP388" s="35"/>
      <c r="CQ388" s="35">
        <v>17068.18</v>
      </c>
      <c r="CR388" s="35">
        <v>123387.9</v>
      </c>
      <c r="CS388" s="35"/>
      <c r="CT388" s="35">
        <v>236453.9</v>
      </c>
      <c r="CU388" s="35">
        <v>42495.4</v>
      </c>
      <c r="CV388" s="35">
        <v>52921.65</v>
      </c>
      <c r="CW388" s="35">
        <v>59007.82</v>
      </c>
      <c r="CX388" s="35">
        <v>5315.25</v>
      </c>
      <c r="CY388" s="35">
        <v>24331.64</v>
      </c>
      <c r="CZ388" s="35">
        <v>51617.3</v>
      </c>
      <c r="DA388" s="35">
        <v>106442.75</v>
      </c>
      <c r="DB388" s="35">
        <v>36832315.079999983</v>
      </c>
      <c r="DC388" s="35">
        <v>0</v>
      </c>
      <c r="DD388" s="35">
        <v>84489.44</v>
      </c>
      <c r="DE388" s="35"/>
      <c r="DF388" s="35">
        <v>619129.25</v>
      </c>
      <c r="DG388" s="35"/>
      <c r="DH388" s="35"/>
      <c r="DI388" s="35">
        <v>1991.2</v>
      </c>
      <c r="DJ388" s="35">
        <v>25866.6</v>
      </c>
      <c r="DK388" s="35">
        <v>280739.05</v>
      </c>
      <c r="DL388" s="35">
        <v>23747.15</v>
      </c>
      <c r="DM388" s="35">
        <v>41642.769999999997</v>
      </c>
      <c r="DN388" s="35">
        <v>162718.85</v>
      </c>
      <c r="DO388" s="35">
        <v>1202544.2</v>
      </c>
      <c r="DP388" s="35">
        <v>640109.52</v>
      </c>
      <c r="DQ388" s="35">
        <v>84211.8</v>
      </c>
      <c r="DR388" s="35">
        <v>533654.9</v>
      </c>
      <c r="DS388" s="35"/>
      <c r="DT388" s="35">
        <v>616281.37</v>
      </c>
      <c r="DU388" s="35">
        <v>0</v>
      </c>
      <c r="DV388" s="35">
        <v>192653.35</v>
      </c>
      <c r="DW388" s="35"/>
      <c r="DX388" s="35">
        <v>18729</v>
      </c>
      <c r="DY388" s="35">
        <v>57871.15</v>
      </c>
      <c r="DZ388" s="35">
        <v>11238.07</v>
      </c>
      <c r="EA388" s="35">
        <v>217931.9</v>
      </c>
      <c r="EB388" s="35">
        <v>48967.99</v>
      </c>
      <c r="EC388" s="35">
        <v>865712.2</v>
      </c>
      <c r="ED388" s="35">
        <v>1028775.9</v>
      </c>
      <c r="EE388" s="35">
        <v>314453.37</v>
      </c>
      <c r="EF388" s="35"/>
      <c r="EG388" s="35"/>
      <c r="EH388" s="35">
        <v>4583.75</v>
      </c>
      <c r="EI388" s="35">
        <v>15806.97</v>
      </c>
      <c r="EJ388" s="35">
        <v>39943.699999999997</v>
      </c>
      <c r="EK388" s="35"/>
      <c r="EL388" s="35"/>
      <c r="EM388" s="35">
        <v>110395.5</v>
      </c>
      <c r="EN388" s="35"/>
      <c r="EO388" s="35">
        <v>17809.2</v>
      </c>
      <c r="EP388" s="35">
        <v>79525.399999999994</v>
      </c>
      <c r="EQ388" s="35">
        <v>247513.95</v>
      </c>
      <c r="ER388" s="35">
        <v>72060.350000000006</v>
      </c>
      <c r="ES388" s="35">
        <v>32138.78</v>
      </c>
      <c r="ET388" s="35">
        <v>507409.3</v>
      </c>
      <c r="EU388" s="35">
        <v>220758.15</v>
      </c>
      <c r="EV388" s="35">
        <v>267194.09999999998</v>
      </c>
      <c r="EW388" s="35">
        <v>35327.65</v>
      </c>
      <c r="EX388" s="35">
        <v>8723925.8300000019</v>
      </c>
      <c r="EY388" s="35"/>
      <c r="EZ388" s="35">
        <v>20663.45</v>
      </c>
      <c r="FA388" s="35">
        <v>163878.79999999999</v>
      </c>
      <c r="FB388" s="35">
        <v>93035.4</v>
      </c>
      <c r="FC388" s="35">
        <v>203439.65</v>
      </c>
      <c r="FD388" s="35">
        <v>45685.5</v>
      </c>
      <c r="FE388" s="35">
        <v>51030.19</v>
      </c>
      <c r="FF388" s="35">
        <v>17760.25</v>
      </c>
      <c r="FG388" s="35">
        <v>168177.55</v>
      </c>
      <c r="FH388" s="35">
        <v>42880.15</v>
      </c>
      <c r="FI388" s="35">
        <v>39407.54</v>
      </c>
      <c r="FJ388" s="35">
        <v>102035.7</v>
      </c>
      <c r="FK388" s="35"/>
      <c r="FL388" s="35"/>
      <c r="FM388" s="35">
        <v>270.75</v>
      </c>
      <c r="FN388" s="35"/>
      <c r="FO388" s="35"/>
      <c r="FP388" s="35"/>
      <c r="FQ388" s="35">
        <v>2709.64</v>
      </c>
      <c r="FR388" s="35">
        <v>23525.8</v>
      </c>
      <c r="FS388" s="35">
        <v>224878.3</v>
      </c>
      <c r="FT388" s="35"/>
      <c r="FU388" s="35"/>
      <c r="FV388" s="35">
        <v>13193.6</v>
      </c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>
        <v>7950.55</v>
      </c>
      <c r="GJ388" s="35"/>
      <c r="GK388" s="35">
        <v>134998.79999999999</v>
      </c>
      <c r="GL388" s="35">
        <v>200</v>
      </c>
      <c r="GM388" s="35">
        <v>39384.550000000003</v>
      </c>
      <c r="GN388" s="35"/>
      <c r="GO388" s="35">
        <v>4301.6000000000004</v>
      </c>
      <c r="GP388" s="35"/>
      <c r="GQ388" s="35"/>
      <c r="GR388" s="35">
        <v>55255.65</v>
      </c>
      <c r="GS388" s="35">
        <v>222661.95</v>
      </c>
      <c r="GT388" s="35">
        <v>583790.19999999995</v>
      </c>
      <c r="GU388" s="35">
        <v>9451.08</v>
      </c>
      <c r="GV388" s="35">
        <v>505538.7</v>
      </c>
      <c r="GW388" s="35">
        <v>2652.4</v>
      </c>
      <c r="GX388" s="35">
        <v>650540</v>
      </c>
      <c r="GY388" s="35">
        <v>206128.15</v>
      </c>
      <c r="GZ388" s="35">
        <v>22174.29</v>
      </c>
      <c r="HA388" s="35">
        <v>3657600.1900000004</v>
      </c>
      <c r="HB388" s="35">
        <v>66778.350000000006</v>
      </c>
      <c r="HC388" s="35"/>
      <c r="HD388" s="35"/>
      <c r="HE388" s="35"/>
      <c r="HF388" s="35">
        <v>162071.9</v>
      </c>
      <c r="HG388" s="35"/>
      <c r="HH388" s="35">
        <v>73231.7</v>
      </c>
      <c r="HI388" s="35">
        <v>56713.1</v>
      </c>
      <c r="HJ388" s="35"/>
      <c r="HK388" s="35"/>
      <c r="HL388" s="35">
        <v>50410.8</v>
      </c>
      <c r="HM388" s="35">
        <v>81817.8</v>
      </c>
      <c r="HN388" s="35">
        <v>57419.9</v>
      </c>
      <c r="HO388" s="35"/>
      <c r="HP388" s="35"/>
      <c r="HQ388" s="35">
        <v>172566.65</v>
      </c>
      <c r="HR388" s="35">
        <v>13547</v>
      </c>
      <c r="HS388" s="35">
        <v>284459.26</v>
      </c>
      <c r="HT388" s="35"/>
      <c r="HU388" s="35">
        <v>516545.6</v>
      </c>
      <c r="HV388" s="35">
        <v>83586.7</v>
      </c>
      <c r="HW388" s="35">
        <v>22775.3</v>
      </c>
      <c r="HX388" s="35">
        <v>35954.65</v>
      </c>
      <c r="HY388" s="35">
        <v>73830.98</v>
      </c>
      <c r="HZ388" s="35"/>
      <c r="IA388" s="35">
        <v>1041019.5</v>
      </c>
      <c r="IB388" s="35">
        <v>93000.25</v>
      </c>
      <c r="IC388" s="35">
        <v>52983.4</v>
      </c>
      <c r="ID388" s="35">
        <v>22829.45</v>
      </c>
      <c r="IE388" s="35"/>
      <c r="IF388" s="35">
        <v>297564.32</v>
      </c>
      <c r="IG388" s="35">
        <v>28325.200000000001</v>
      </c>
      <c r="IH388" s="35"/>
      <c r="II388" s="35">
        <v>37884.1</v>
      </c>
      <c r="IJ388" s="35">
        <v>12155.25</v>
      </c>
      <c r="IK388" s="35"/>
      <c r="IL388" s="35">
        <v>18913.55</v>
      </c>
      <c r="IM388" s="35">
        <v>67512.7</v>
      </c>
      <c r="IN388" s="35"/>
      <c r="IO388" s="35"/>
      <c r="IP388" s="35"/>
      <c r="IQ388" s="35"/>
      <c r="IR388" s="35">
        <v>96060.2</v>
      </c>
      <c r="IS388" s="35">
        <v>139650.95000000001</v>
      </c>
      <c r="IT388" s="35"/>
      <c r="IU388" s="35">
        <v>51655.06</v>
      </c>
      <c r="IV388" s="35">
        <v>324263.26</v>
      </c>
      <c r="IW388" s="35">
        <v>262067</v>
      </c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>
        <v>370823.95</v>
      </c>
      <c r="JI388" s="35">
        <v>32317.65</v>
      </c>
      <c r="JJ388" s="35"/>
      <c r="JK388" s="35"/>
      <c r="JL388" s="35"/>
      <c r="JM388" s="35"/>
      <c r="JN388" s="35">
        <v>1129473.46</v>
      </c>
      <c r="JO388" s="35"/>
      <c r="JP388" s="35"/>
      <c r="JQ388" s="35"/>
      <c r="JR388" s="35"/>
      <c r="JS388" s="35">
        <v>121584.8</v>
      </c>
      <c r="JT388" s="35">
        <v>23476.400000000001</v>
      </c>
      <c r="JU388" s="35">
        <v>5975270.1400000015</v>
      </c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>
        <v>192759.75</v>
      </c>
      <c r="KK388" s="35"/>
      <c r="KL388" s="35"/>
      <c r="KM388" s="35"/>
      <c r="KN388" s="35">
        <v>15255.5</v>
      </c>
      <c r="KO388" s="35"/>
      <c r="KP388" s="35"/>
      <c r="KQ388" s="35"/>
      <c r="KR388" s="35"/>
      <c r="KS388" s="35">
        <v>0</v>
      </c>
      <c r="KT388" s="35"/>
      <c r="KU388" s="35"/>
      <c r="KV388" s="35">
        <v>10258.1</v>
      </c>
      <c r="KW388" s="35"/>
      <c r="KX388" s="35"/>
      <c r="KY388" s="35">
        <v>4377.6000000000004</v>
      </c>
      <c r="KZ388" s="35"/>
      <c r="LA388" s="35"/>
      <c r="LB388" s="35">
        <v>69716.94</v>
      </c>
      <c r="LC388" s="35">
        <v>733044.7</v>
      </c>
      <c r="LD388" s="35"/>
      <c r="LE388" s="35"/>
      <c r="LF388" s="35"/>
      <c r="LG388" s="35"/>
      <c r="LH388" s="35">
        <v>588003.44999999995</v>
      </c>
      <c r="LI388" s="35"/>
      <c r="LJ388" s="35"/>
      <c r="LK388" s="35"/>
      <c r="LL388" s="35"/>
      <c r="LM388" s="35">
        <v>144148.25</v>
      </c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>
        <v>7032602.4000000004</v>
      </c>
      <c r="LY388" s="35">
        <v>261892.48000000001</v>
      </c>
      <c r="LZ388" s="35"/>
      <c r="MA388" s="35"/>
      <c r="MB388" s="35">
        <v>25654.9</v>
      </c>
      <c r="MC388" s="35">
        <v>156589.45000000001</v>
      </c>
      <c r="MD388" s="35"/>
      <c r="ME388" s="35"/>
      <c r="MF388" s="35">
        <v>2002.85</v>
      </c>
      <c r="MG388" s="35"/>
      <c r="MH388" s="35"/>
      <c r="MI388" s="35"/>
      <c r="MJ388" s="35">
        <v>9236306.370000001</v>
      </c>
      <c r="MK388" s="35"/>
      <c r="ML388" s="35">
        <v>238216.3</v>
      </c>
      <c r="MM388" s="35"/>
      <c r="MN388" s="35">
        <v>43433.31</v>
      </c>
      <c r="MO388" s="35">
        <v>46285.9</v>
      </c>
      <c r="MP388" s="35">
        <v>90478</v>
      </c>
      <c r="MQ388" s="35">
        <v>122165.25</v>
      </c>
      <c r="MR388" s="35">
        <v>21031.1</v>
      </c>
      <c r="MS388" s="35">
        <v>437384.75</v>
      </c>
      <c r="MT388" s="35">
        <v>134083.95000000001</v>
      </c>
      <c r="MU388" s="35">
        <v>47886.89</v>
      </c>
      <c r="MV388" s="35">
        <v>64409.1</v>
      </c>
      <c r="MW388" s="35">
        <v>29704.6</v>
      </c>
      <c r="MX388" s="35"/>
      <c r="MY388" s="35">
        <v>871185.15</v>
      </c>
      <c r="MZ388" s="35"/>
      <c r="NA388" s="35"/>
      <c r="NB388" s="35">
        <v>448644.65</v>
      </c>
      <c r="NC388" s="35">
        <v>884877.2</v>
      </c>
      <c r="ND388" s="35">
        <v>591751.87</v>
      </c>
      <c r="NE388" s="35"/>
      <c r="NF388" s="35">
        <v>80498.25</v>
      </c>
      <c r="NG388" s="35"/>
      <c r="NH388" s="35">
        <v>9973781.6199999992</v>
      </c>
      <c r="NI388" s="35">
        <v>227686.15</v>
      </c>
      <c r="NJ388" s="35">
        <v>237292.9</v>
      </c>
      <c r="NK388" s="35"/>
      <c r="NL388" s="35">
        <v>247839.8</v>
      </c>
      <c r="NM388" s="35">
        <v>175509.65</v>
      </c>
      <c r="NN388" s="35"/>
      <c r="NO388" s="35"/>
      <c r="NP388" s="35"/>
      <c r="NQ388" s="35"/>
      <c r="NR388" s="35"/>
      <c r="NS388" s="35">
        <v>301387.5</v>
      </c>
      <c r="NT388" s="35">
        <v>488128.76</v>
      </c>
      <c r="NU388" s="35"/>
      <c r="NV388" s="35">
        <v>300429.90000000002</v>
      </c>
      <c r="NW388" s="35">
        <v>716577.4</v>
      </c>
      <c r="NX388" s="35">
        <v>77881</v>
      </c>
      <c r="NY388" s="35"/>
      <c r="NZ388" s="35">
        <v>760965.2</v>
      </c>
      <c r="OA388" s="35">
        <v>9363525.6400000006</v>
      </c>
      <c r="OB388" s="35">
        <v>837702.4</v>
      </c>
      <c r="OC388" s="35">
        <v>500476.15</v>
      </c>
      <c r="OD388" s="35">
        <v>161111.45000000001</v>
      </c>
      <c r="OE388" s="35">
        <v>24429.599999999999</v>
      </c>
      <c r="OF388" s="35">
        <v>333014.90000000002</v>
      </c>
      <c r="OG388" s="35">
        <v>36669.53</v>
      </c>
      <c r="OH388" s="35"/>
      <c r="OI388" s="35"/>
      <c r="OJ388" s="35">
        <v>17370.2</v>
      </c>
      <c r="OK388" s="35">
        <v>2217356.2599999998</v>
      </c>
      <c r="OL388" s="35">
        <v>1347733.89</v>
      </c>
      <c r="OM388" s="35">
        <v>500284.49</v>
      </c>
      <c r="ON388" s="35"/>
      <c r="OO388" s="35"/>
      <c r="OP388" s="35"/>
      <c r="OQ388" s="35"/>
      <c r="OR388" s="35">
        <v>25188157.5</v>
      </c>
      <c r="OS388" s="35"/>
      <c r="OT388" s="35">
        <v>103122.5</v>
      </c>
      <c r="OU388" s="35">
        <v>78706.55</v>
      </c>
      <c r="OV388" s="35"/>
      <c r="OW388" s="35">
        <v>2937270.8</v>
      </c>
      <c r="OX388" s="35">
        <v>98745.600000000006</v>
      </c>
      <c r="OY388" s="35">
        <v>26729.200000000001</v>
      </c>
      <c r="OZ388" s="35">
        <v>820182.49</v>
      </c>
      <c r="PA388" s="35">
        <v>679613.63</v>
      </c>
      <c r="PB388" s="35">
        <v>376523</v>
      </c>
      <c r="PC388" s="35">
        <v>192212.55</v>
      </c>
      <c r="PD388" s="35">
        <v>722855.95</v>
      </c>
      <c r="PE388" s="35">
        <v>110435.02</v>
      </c>
      <c r="PF388" s="35">
        <v>64333745.450000003</v>
      </c>
      <c r="PG388" s="35">
        <v>54996.45</v>
      </c>
      <c r="PH388" s="35"/>
      <c r="PI388" s="35"/>
      <c r="PJ388" s="35"/>
      <c r="PK388" s="35">
        <v>166174.28</v>
      </c>
      <c r="PL388" s="35">
        <v>18126.759999999998</v>
      </c>
      <c r="PM388" s="35"/>
      <c r="PN388" s="35"/>
      <c r="PO388" s="35">
        <v>63346.85</v>
      </c>
      <c r="PP388" s="35">
        <v>0</v>
      </c>
      <c r="PQ388" s="35">
        <v>229059.9</v>
      </c>
      <c r="PR388" s="35">
        <v>25398.73</v>
      </c>
      <c r="PS388" s="35"/>
      <c r="PT388" s="35">
        <v>298679.05</v>
      </c>
      <c r="PU388" s="35"/>
      <c r="PV388" s="35"/>
      <c r="PW388" s="35"/>
      <c r="PX388" s="35">
        <v>28769.9</v>
      </c>
      <c r="PY388" s="35">
        <v>52045.75</v>
      </c>
      <c r="PZ388" s="35"/>
      <c r="QA388" s="35"/>
      <c r="QB388" s="35"/>
      <c r="QC388" s="35"/>
      <c r="QD388" s="35">
        <v>186015.74</v>
      </c>
      <c r="QE388" s="35"/>
      <c r="QF388" s="35">
        <v>604127.80000000005</v>
      </c>
      <c r="QG388" s="35"/>
      <c r="QH388" s="35"/>
      <c r="QI388" s="35">
        <v>46067.199999999997</v>
      </c>
      <c r="QJ388" s="35"/>
      <c r="QK388" s="35"/>
      <c r="QL388" s="35">
        <v>263346.65000000002</v>
      </c>
      <c r="QM388" s="35"/>
      <c r="QN388" s="35"/>
      <c r="QO388" s="35"/>
      <c r="QP388" s="35"/>
      <c r="QQ388" s="35"/>
      <c r="QR388" s="35">
        <v>212866.5</v>
      </c>
      <c r="QS388" s="35">
        <v>72261.75</v>
      </c>
      <c r="QT388" s="35"/>
      <c r="QU388" s="35"/>
      <c r="QV388" s="35"/>
      <c r="QW388" s="35"/>
      <c r="QX388" s="35"/>
      <c r="QY388" s="35">
        <v>1987456.69</v>
      </c>
      <c r="QZ388" s="35"/>
      <c r="RA388" s="35">
        <v>222445.58</v>
      </c>
      <c r="RB388" s="35">
        <v>99564.75</v>
      </c>
      <c r="RC388" s="35"/>
      <c r="RD388" s="35">
        <v>344609.65</v>
      </c>
      <c r="RE388" s="35"/>
      <c r="RF388" s="35">
        <v>113734.24</v>
      </c>
      <c r="RG388" s="35">
        <v>73346.649999999994</v>
      </c>
      <c r="RH388" s="35">
        <v>27132.95</v>
      </c>
      <c r="RI388" s="35">
        <v>1038.3499999999999</v>
      </c>
      <c r="RJ388" s="35"/>
      <c r="RK388" s="35"/>
      <c r="RL388" s="35"/>
      <c r="RM388" s="35"/>
      <c r="RN388" s="35"/>
      <c r="RO388" s="35">
        <v>2197.35</v>
      </c>
      <c r="RP388" s="35">
        <v>8565.25</v>
      </c>
      <c r="RQ388" s="35">
        <v>732241.01</v>
      </c>
      <c r="RR388" s="35"/>
      <c r="RS388" s="35"/>
      <c r="RT388" s="35">
        <v>103505.35</v>
      </c>
      <c r="RU388" s="35">
        <v>92989.8</v>
      </c>
      <c r="RV388" s="35"/>
      <c r="RW388" s="35">
        <v>107132.45</v>
      </c>
      <c r="RX388" s="35"/>
      <c r="RY388" s="35">
        <v>1078008.46</v>
      </c>
      <c r="RZ388" s="35"/>
      <c r="SA388" s="35"/>
      <c r="SB388" s="35"/>
      <c r="SC388" s="35"/>
      <c r="SD388" s="35">
        <v>3432.35</v>
      </c>
      <c r="SE388" s="35"/>
      <c r="SF388" s="35">
        <v>7318684.1899999995</v>
      </c>
      <c r="SG388" s="35">
        <v>2267130.35</v>
      </c>
      <c r="SH388" s="35">
        <v>291160.75</v>
      </c>
      <c r="SI388" s="35">
        <v>400786.95</v>
      </c>
      <c r="SJ388" s="35">
        <v>676742.44</v>
      </c>
      <c r="SK388" s="35">
        <v>67483.25</v>
      </c>
      <c r="SL388" s="35">
        <v>129431.8</v>
      </c>
      <c r="SM388" s="35">
        <v>906593.55</v>
      </c>
      <c r="SN388" s="35">
        <v>1742287.65</v>
      </c>
      <c r="SO388" s="35">
        <v>180102.9</v>
      </c>
      <c r="SP388" s="35">
        <v>276438.59999999998</v>
      </c>
      <c r="SQ388" s="35">
        <v>192759.75</v>
      </c>
      <c r="SR388" s="35">
        <v>355229.25</v>
      </c>
      <c r="SS388" s="35">
        <v>478198.46</v>
      </c>
      <c r="ST388" s="35">
        <v>1073730.6100000001</v>
      </c>
      <c r="SU388" s="35">
        <v>5089269.7</v>
      </c>
      <c r="SV388" s="35">
        <v>635106.87</v>
      </c>
      <c r="SW388" s="35">
        <v>160291.6</v>
      </c>
      <c r="SX388" s="35">
        <v>124053.85</v>
      </c>
      <c r="SY388" s="35">
        <v>85505.7</v>
      </c>
      <c r="SZ388" s="35">
        <v>218705.2</v>
      </c>
      <c r="TA388" s="35">
        <v>564236.67000000004</v>
      </c>
      <c r="TB388" s="35">
        <v>1609294.78</v>
      </c>
      <c r="TC388" s="35">
        <v>198625.05</v>
      </c>
      <c r="TD388" s="35">
        <v>299124.13</v>
      </c>
      <c r="TE388" s="35">
        <v>148028.79999999999</v>
      </c>
      <c r="TF388" s="35">
        <v>181376.72</v>
      </c>
      <c r="TG388" s="35">
        <v>1637581.73</v>
      </c>
      <c r="TH388" s="35">
        <v>808359.04</v>
      </c>
      <c r="TI388" s="35">
        <v>417420.98</v>
      </c>
      <c r="TJ388" s="35">
        <v>5186920.91</v>
      </c>
      <c r="TK388" s="35">
        <v>1001859.55</v>
      </c>
      <c r="TL388" s="35">
        <v>250821.85</v>
      </c>
      <c r="TM388" s="35">
        <v>691926.33</v>
      </c>
      <c r="TN388" s="35">
        <v>88038.399999999994</v>
      </c>
      <c r="TO388" s="35"/>
      <c r="TP388" s="35">
        <v>370578.09</v>
      </c>
      <c r="TQ388" s="35"/>
      <c r="TR388" s="35">
        <v>493253.3</v>
      </c>
      <c r="TS388" s="35">
        <v>99329.15</v>
      </c>
      <c r="TT388" s="35">
        <v>178531.6</v>
      </c>
      <c r="TU388" s="35">
        <v>39222.65</v>
      </c>
      <c r="TV388" s="35">
        <v>195855.94</v>
      </c>
      <c r="TW388" s="35">
        <v>148376.94</v>
      </c>
      <c r="TX388" s="35"/>
      <c r="TY388" s="35">
        <v>315713.5</v>
      </c>
      <c r="TZ388" s="35">
        <v>145191.35</v>
      </c>
      <c r="UA388" s="35">
        <v>147126.5</v>
      </c>
      <c r="UB388" s="35">
        <v>279681.65999999997</v>
      </c>
      <c r="UC388" s="35">
        <v>103126.3</v>
      </c>
      <c r="UD388" s="35">
        <v>33846.6</v>
      </c>
      <c r="UE388" s="35">
        <v>258391.69</v>
      </c>
      <c r="UF388" s="35">
        <v>69306.3</v>
      </c>
      <c r="UG388" s="35">
        <v>7156968.79</v>
      </c>
      <c r="UH388" s="35">
        <v>644842.42000000004</v>
      </c>
      <c r="UI388" s="35">
        <v>75981.95</v>
      </c>
      <c r="UJ388" s="35">
        <v>327643.84000000003</v>
      </c>
      <c r="UK388" s="35">
        <v>2094472.12</v>
      </c>
      <c r="UL388" s="35">
        <v>11366.55</v>
      </c>
      <c r="UM388" s="35">
        <v>8737</v>
      </c>
      <c r="UN388" s="35">
        <v>421035.25</v>
      </c>
      <c r="UO388" s="35">
        <v>341053.8</v>
      </c>
      <c r="UP388" s="35">
        <v>4793350.88</v>
      </c>
      <c r="UQ388" s="35">
        <v>176373.2</v>
      </c>
      <c r="UR388" s="35">
        <v>175212.3</v>
      </c>
      <c r="US388" s="35">
        <v>169335.6</v>
      </c>
      <c r="UT388" s="35">
        <v>606261.5</v>
      </c>
      <c r="UU388" s="35">
        <v>439382.6</v>
      </c>
      <c r="UV388" s="35">
        <v>301676.3</v>
      </c>
      <c r="UW388" s="35">
        <v>127937.45</v>
      </c>
      <c r="UX388" s="35">
        <v>317737.53999999998</v>
      </c>
      <c r="UY388" s="35">
        <v>2361256.35</v>
      </c>
      <c r="UZ388" s="35">
        <v>61267.4</v>
      </c>
      <c r="VA388" s="35">
        <v>256927.98</v>
      </c>
      <c r="VB388" s="35">
        <v>424065.04</v>
      </c>
      <c r="VC388" s="35">
        <v>34671.199999999997</v>
      </c>
      <c r="VD388" s="35">
        <v>337506.5</v>
      </c>
      <c r="VE388" s="35">
        <v>181657.1</v>
      </c>
      <c r="VF388" s="35">
        <v>570938.6</v>
      </c>
      <c r="VG388" s="35">
        <v>636313.80000000005</v>
      </c>
      <c r="VH388" s="35">
        <v>638125.44999999995</v>
      </c>
      <c r="VI388" s="35">
        <v>454860.95</v>
      </c>
      <c r="VJ388" s="35">
        <v>6898.9</v>
      </c>
      <c r="VK388" s="35">
        <v>173146.05</v>
      </c>
      <c r="VL388" s="35">
        <v>20483.3</v>
      </c>
      <c r="VM388" s="35">
        <v>77397.45</v>
      </c>
      <c r="VN388" s="35">
        <v>888460.43</v>
      </c>
      <c r="VO388" s="35">
        <v>102093.75</v>
      </c>
      <c r="VP388" s="35">
        <v>108625.38</v>
      </c>
      <c r="VQ388" s="35">
        <v>56836220.460000016</v>
      </c>
      <c r="VR388" s="35"/>
      <c r="VS388" s="35">
        <v>1799606.63</v>
      </c>
      <c r="VT388" s="35">
        <v>105801.68</v>
      </c>
      <c r="VU388" s="35"/>
      <c r="VV388" s="35"/>
      <c r="VW388" s="35">
        <v>549253.18999999994</v>
      </c>
      <c r="VX388" s="35">
        <v>82271.19</v>
      </c>
      <c r="VY388" s="35">
        <v>123273.9</v>
      </c>
      <c r="VZ388" s="35">
        <v>127815.75</v>
      </c>
      <c r="WA388" s="35">
        <v>1945760.55</v>
      </c>
      <c r="WB388" s="35">
        <v>171334.39999999999</v>
      </c>
      <c r="WC388" s="35">
        <v>43273.35</v>
      </c>
      <c r="WD388" s="35">
        <v>214631.6</v>
      </c>
      <c r="WE388" s="35"/>
      <c r="WF388" s="35">
        <v>126630.25</v>
      </c>
      <c r="WG388" s="35">
        <v>507508.05</v>
      </c>
      <c r="WH388" s="35"/>
      <c r="WI388" s="35">
        <v>49459.6</v>
      </c>
      <c r="WJ388" s="35">
        <v>66548.45</v>
      </c>
      <c r="WK388" s="35">
        <v>120071.21</v>
      </c>
      <c r="WL388" s="35"/>
      <c r="WM388" s="35"/>
      <c r="WN388" s="35">
        <v>453082.54999999993</v>
      </c>
      <c r="WO388" s="35">
        <v>2278621.79</v>
      </c>
      <c r="WP388" s="35">
        <v>40818.65</v>
      </c>
      <c r="WQ388" s="35"/>
      <c r="WR388" s="35">
        <v>416591.15</v>
      </c>
      <c r="WS388" s="35">
        <v>445139.79</v>
      </c>
      <c r="WT388" s="35"/>
      <c r="WU388" s="35">
        <v>207181.7</v>
      </c>
      <c r="WV388" s="35">
        <v>217481.60000000001</v>
      </c>
      <c r="WW388" s="35"/>
      <c r="WX388" s="35">
        <v>189310.06</v>
      </c>
      <c r="WY388" s="35">
        <v>482655.1</v>
      </c>
      <c r="WZ388" s="35">
        <v>68949.100000000006</v>
      </c>
      <c r="XA388" s="35">
        <v>260820.8</v>
      </c>
      <c r="XB388" s="35">
        <v>429832.25</v>
      </c>
      <c r="XC388" s="35">
        <v>13003.6</v>
      </c>
      <c r="XD388" s="35"/>
      <c r="XE388" s="35"/>
      <c r="XF388" s="35">
        <v>25608.2</v>
      </c>
      <c r="XG388" s="35">
        <v>2728.24</v>
      </c>
      <c r="XH388" s="35"/>
      <c r="XI388" s="35">
        <v>140916.35</v>
      </c>
      <c r="XJ388" s="35">
        <v>143272.35</v>
      </c>
      <c r="XK388" s="35">
        <v>156571.76</v>
      </c>
      <c r="XL388" s="35">
        <v>846.45</v>
      </c>
      <c r="XM388" s="35"/>
      <c r="XN388" s="35"/>
      <c r="XO388" s="35">
        <v>408343.34</v>
      </c>
      <c r="XP388" s="35">
        <v>276651.02</v>
      </c>
      <c r="XQ388" s="35">
        <v>284907.84999999998</v>
      </c>
      <c r="XR388" s="35">
        <v>1040327.66</v>
      </c>
      <c r="XS388" s="35">
        <v>174031.45</v>
      </c>
      <c r="XT388" s="35">
        <v>368341.6</v>
      </c>
      <c r="XU388" s="35">
        <v>179767.55</v>
      </c>
      <c r="XV388" s="35">
        <v>231040.24</v>
      </c>
      <c r="XW388" s="35">
        <v>91607.9</v>
      </c>
      <c r="XX388" s="35">
        <v>380808.78</v>
      </c>
      <c r="XY388" s="35">
        <v>537759.61</v>
      </c>
      <c r="XZ388" s="35">
        <v>49735.35</v>
      </c>
      <c r="YA388" s="35">
        <v>90482.75</v>
      </c>
      <c r="YB388" s="35">
        <v>381173.96</v>
      </c>
      <c r="YC388" s="35">
        <v>104657.7</v>
      </c>
      <c r="YD388" s="35">
        <v>68916.800000000003</v>
      </c>
      <c r="YE388" s="35">
        <v>48195.88</v>
      </c>
      <c r="YF388" s="35">
        <v>38744.800000000003</v>
      </c>
      <c r="YG388" s="35">
        <v>70726.55</v>
      </c>
      <c r="YH388" s="35">
        <v>125734.39999999999</v>
      </c>
      <c r="YI388" s="35">
        <v>61529.599999999999</v>
      </c>
      <c r="YJ388" s="35">
        <v>46170</v>
      </c>
      <c r="YK388" s="35">
        <v>43497.65</v>
      </c>
      <c r="YL388" s="35">
        <v>721238.11</v>
      </c>
      <c r="YM388" s="35">
        <v>127968.8</v>
      </c>
      <c r="YN388" s="35">
        <v>119029.78</v>
      </c>
      <c r="YO388" s="35">
        <v>23573.54</v>
      </c>
      <c r="YP388" s="35">
        <v>1091357.1499999999</v>
      </c>
      <c r="YQ388" s="35">
        <v>524684.05000000005</v>
      </c>
      <c r="YR388" s="35">
        <v>262306.40000000002</v>
      </c>
      <c r="YS388" s="35">
        <v>161396.45000000001</v>
      </c>
      <c r="YT388" s="35">
        <v>4896.3</v>
      </c>
      <c r="YU388" s="35">
        <v>128328.85</v>
      </c>
      <c r="YV388" s="35">
        <v>-218805.44</v>
      </c>
      <c r="YW388" s="35">
        <v>134377.5</v>
      </c>
      <c r="YX388" s="35">
        <v>134557.04999999999</v>
      </c>
      <c r="YY388" s="35">
        <v>296438.95</v>
      </c>
      <c r="YZ388" s="35">
        <v>104605.46</v>
      </c>
      <c r="ZA388" s="35">
        <v>56884.1</v>
      </c>
      <c r="ZB388" s="35">
        <v>48168.800000000003</v>
      </c>
      <c r="ZC388" s="35">
        <v>20830829.579999994</v>
      </c>
      <c r="ZD388" s="35">
        <v>803481.79</v>
      </c>
      <c r="ZE388" s="35">
        <v>84959.45</v>
      </c>
      <c r="ZF388" s="35">
        <v>166626.20000000001</v>
      </c>
      <c r="ZG388" s="35">
        <v>102983.56</v>
      </c>
      <c r="ZH388" s="35">
        <v>1628425.4</v>
      </c>
      <c r="ZI388" s="35">
        <v>242554</v>
      </c>
      <c r="ZJ388" s="35">
        <v>67330.3</v>
      </c>
      <c r="ZK388" s="35">
        <v>40883.25</v>
      </c>
      <c r="ZL388" s="35"/>
      <c r="ZM388" s="35"/>
      <c r="ZN388" s="35"/>
      <c r="ZO388" s="35"/>
      <c r="ZP388" s="35"/>
      <c r="ZQ388" s="35"/>
      <c r="ZR388" s="35"/>
      <c r="ZS388" s="35"/>
      <c r="ZT388" s="35"/>
      <c r="ZU388" s="35">
        <v>28748.92</v>
      </c>
      <c r="ZV388" s="35">
        <v>431650.78</v>
      </c>
      <c r="ZW388" s="35">
        <v>935346.17</v>
      </c>
      <c r="ZX388" s="35">
        <v>690978.73</v>
      </c>
      <c r="ZY388" s="35">
        <v>304909.93</v>
      </c>
      <c r="ZZ388" s="35">
        <v>346244.45</v>
      </c>
      <c r="AAA388" s="35">
        <v>1061855.31</v>
      </c>
      <c r="AAB388" s="35">
        <v>92866.49</v>
      </c>
      <c r="AAC388" s="35">
        <v>715617.63</v>
      </c>
      <c r="AAD388" s="35">
        <v>12793.89</v>
      </c>
      <c r="AAE388" s="35">
        <v>198669.54</v>
      </c>
      <c r="AAF388" s="35">
        <v>285430.34999999998</v>
      </c>
      <c r="AAG388" s="35">
        <v>148191.32</v>
      </c>
      <c r="AAH388" s="35">
        <v>339071.04</v>
      </c>
      <c r="AAI388" s="35">
        <v>341473.53899999999</v>
      </c>
      <c r="AAJ388" s="35">
        <v>679313.59</v>
      </c>
      <c r="AAK388" s="35">
        <v>17036.349999999999</v>
      </c>
      <c r="AAL388" s="35">
        <v>135904.46</v>
      </c>
      <c r="AAM388" s="35">
        <v>693437.07</v>
      </c>
      <c r="AAN388" s="35">
        <v>99855.35</v>
      </c>
      <c r="AAO388" s="35">
        <v>59341.75</v>
      </c>
      <c r="AAP388" s="35"/>
      <c r="AAQ388" s="35">
        <v>914.85</v>
      </c>
      <c r="AAR388" s="35">
        <v>100598.6</v>
      </c>
      <c r="AAS388" s="35"/>
      <c r="AAT388" s="35">
        <v>361592.8</v>
      </c>
      <c r="AAU388" s="35">
        <v>41502.65</v>
      </c>
      <c r="AAV388" s="35">
        <v>22477.86</v>
      </c>
      <c r="AAW388" s="35">
        <v>42503</v>
      </c>
      <c r="AAX388" s="35">
        <v>0</v>
      </c>
      <c r="AAY388" s="35">
        <v>66308.81</v>
      </c>
      <c r="AAZ388" s="35"/>
      <c r="ABA388" s="35">
        <v>375893.56</v>
      </c>
      <c r="ABB388" s="35">
        <v>283488.55</v>
      </c>
      <c r="ABC388" s="35"/>
      <c r="ABD388" s="35">
        <v>1345817.98</v>
      </c>
      <c r="ABE388" s="35">
        <v>1023485.27</v>
      </c>
      <c r="ABF388" s="35"/>
      <c r="ABG388" s="35"/>
      <c r="ABH388" s="35">
        <v>321630.67</v>
      </c>
      <c r="ABI388" s="35"/>
      <c r="ABJ388" s="35"/>
      <c r="ABK388" s="35"/>
      <c r="ABL388" s="35">
        <v>34967.599999999999</v>
      </c>
      <c r="ABM388" s="35"/>
      <c r="ABN388" s="35"/>
      <c r="ABO388" s="35"/>
      <c r="ABP388" s="35">
        <v>562921.19999999995</v>
      </c>
      <c r="ABQ388" s="35">
        <v>146429.67000000001</v>
      </c>
      <c r="ABR388" s="35">
        <v>502681.81</v>
      </c>
      <c r="ABS388" s="35"/>
      <c r="ABT388" s="35">
        <v>66639.5</v>
      </c>
      <c r="ABU388" s="35"/>
      <c r="ABV388" s="35"/>
      <c r="ABW388" s="35">
        <v>16055834.988999998</v>
      </c>
      <c r="ABX388" s="35"/>
      <c r="ABY388" s="35">
        <v>144581.45000000001</v>
      </c>
      <c r="ABZ388" s="35"/>
      <c r="ACA388" s="35"/>
      <c r="ACB388" s="35">
        <v>47944</v>
      </c>
      <c r="ACC388" s="35"/>
      <c r="ACD388" s="35"/>
      <c r="ACE388" s="35"/>
      <c r="ACF388" s="35"/>
      <c r="ACG388" s="35"/>
      <c r="ACH388" s="35">
        <v>8319.35</v>
      </c>
      <c r="ACI388" s="35">
        <v>254193.8</v>
      </c>
      <c r="ACJ388" s="35"/>
      <c r="ACK388" s="35">
        <v>125066.55</v>
      </c>
      <c r="ACL388" s="35">
        <v>379497.45</v>
      </c>
      <c r="ACM388" s="35">
        <v>123931.3</v>
      </c>
      <c r="ACN388" s="35">
        <v>34866.660000000003</v>
      </c>
      <c r="ACO388" s="35">
        <v>27661.63</v>
      </c>
      <c r="ACP388" s="35">
        <v>313690</v>
      </c>
      <c r="ACQ388" s="35">
        <v>216895.45</v>
      </c>
      <c r="ACR388" s="35"/>
      <c r="ACS388" s="35"/>
      <c r="ACT388" s="35">
        <v>22115.05</v>
      </c>
      <c r="ACU388" s="35"/>
      <c r="ACV388" s="35"/>
      <c r="ACW388" s="35"/>
      <c r="ACX388" s="35"/>
      <c r="ACY388" s="35">
        <v>145786.75</v>
      </c>
      <c r="ACZ388" s="35"/>
      <c r="ADA388" s="35"/>
      <c r="ADB388" s="35"/>
      <c r="ADC388" s="35">
        <v>1161393.43</v>
      </c>
      <c r="ADD388" s="35"/>
      <c r="ADE388" s="35"/>
      <c r="ADF388" s="35"/>
      <c r="ADG388" s="35">
        <v>264350.90000000002</v>
      </c>
      <c r="ADH388" s="35"/>
      <c r="ADI388" s="35"/>
      <c r="ADJ388" s="35"/>
      <c r="ADK388" s="35"/>
      <c r="ADL388" s="35"/>
      <c r="ADM388" s="35">
        <v>45443.34</v>
      </c>
      <c r="ADN388" s="35">
        <v>53298.8</v>
      </c>
      <c r="ADO388" s="35"/>
      <c r="ADP388" s="35"/>
      <c r="ADQ388" s="35"/>
      <c r="ADR388" s="35"/>
      <c r="ADS388" s="35"/>
      <c r="ADT388" s="35"/>
      <c r="ADU388" s="35">
        <v>111576.13</v>
      </c>
      <c r="ADV388" s="35"/>
      <c r="ADW388" s="35"/>
      <c r="ADX388" s="35"/>
      <c r="ADY388" s="35"/>
      <c r="ADZ388" s="35"/>
      <c r="AEA388" s="35"/>
      <c r="AEB388" s="35">
        <v>12674.9</v>
      </c>
      <c r="AEC388" s="35"/>
      <c r="AED388" s="35">
        <v>101167.55</v>
      </c>
      <c r="AEE388" s="35"/>
      <c r="AEF388" s="35"/>
      <c r="AEG388" s="35">
        <v>110954.3</v>
      </c>
      <c r="AEH388" s="35">
        <v>625125.65</v>
      </c>
      <c r="AEI388" s="35">
        <v>188056.3</v>
      </c>
      <c r="AEJ388" s="35">
        <v>159882.15</v>
      </c>
      <c r="AEK388" s="35"/>
      <c r="AEL388" s="35">
        <v>19428.45</v>
      </c>
      <c r="AEM388" s="35">
        <v>98444.9</v>
      </c>
      <c r="AEN388" s="35">
        <v>91410.35</v>
      </c>
      <c r="AEO388" s="35"/>
      <c r="AEP388" s="35"/>
      <c r="AEQ388" s="35"/>
      <c r="AER388" s="35"/>
      <c r="AES388" s="35">
        <v>2125</v>
      </c>
      <c r="AET388" s="35">
        <v>275655.56</v>
      </c>
      <c r="AEU388" s="35">
        <v>183236.95</v>
      </c>
      <c r="AEV388" s="35">
        <v>105103.25</v>
      </c>
      <c r="AEW388" s="35">
        <v>287124.2</v>
      </c>
      <c r="AEX388" s="35"/>
      <c r="AEY388" s="35"/>
      <c r="AEZ388" s="35">
        <v>5741001.5499999998</v>
      </c>
      <c r="AFA388" s="35">
        <v>722830.87</v>
      </c>
      <c r="AFB388" s="35"/>
      <c r="AFC388" s="35">
        <v>405992</v>
      </c>
      <c r="AFD388" s="35">
        <v>25417.25</v>
      </c>
      <c r="AFE388" s="35">
        <v>20451.46</v>
      </c>
      <c r="AFF388" s="35">
        <v>315094.34000000003</v>
      </c>
      <c r="AFG388" s="35">
        <v>9697.6</v>
      </c>
      <c r="AFH388" s="35"/>
      <c r="AFI388" s="35">
        <v>197227.6</v>
      </c>
      <c r="AFJ388" s="35">
        <v>74452.45</v>
      </c>
      <c r="AFK388" s="35"/>
      <c r="AFL388" s="35"/>
      <c r="AFM388" s="35"/>
      <c r="AFN388" s="35"/>
      <c r="AFO388" s="35"/>
      <c r="AFP388" s="35"/>
      <c r="AFQ388" s="35"/>
      <c r="AFR388" s="35"/>
      <c r="AFS388" s="35"/>
      <c r="AFT388" s="35"/>
      <c r="AFU388" s="35"/>
      <c r="AFV388" s="35"/>
      <c r="AFW388" s="35"/>
      <c r="AFX388" s="35"/>
      <c r="AFY388" s="35"/>
      <c r="AFZ388" s="35"/>
      <c r="AGA388" s="35"/>
      <c r="AGB388" s="35"/>
      <c r="AGC388" s="35"/>
      <c r="AGD388" s="35"/>
      <c r="AGE388" s="35"/>
      <c r="AGF388" s="35"/>
      <c r="AGG388" s="35"/>
      <c r="AGH388" s="35"/>
      <c r="AGI388" s="35"/>
      <c r="AGJ388" s="35">
        <v>69114.399999999994</v>
      </c>
      <c r="AGK388" s="35">
        <v>922733.1</v>
      </c>
      <c r="AGL388" s="35">
        <v>6654.75</v>
      </c>
      <c r="AGM388" s="35">
        <v>49983.3</v>
      </c>
      <c r="AGN388" s="35">
        <v>429738.03</v>
      </c>
      <c r="AGO388" s="35">
        <v>20434.02</v>
      </c>
      <c r="AGP388" s="35">
        <v>49982.559999999998</v>
      </c>
      <c r="AGQ388" s="35">
        <v>4402.3</v>
      </c>
      <c r="AGR388" s="35">
        <v>66846.75</v>
      </c>
      <c r="AGS388" s="35">
        <v>78942.63</v>
      </c>
      <c r="AGT388" s="35">
        <v>86203.95</v>
      </c>
      <c r="AGU388" s="35">
        <v>1266.3499999999999</v>
      </c>
      <c r="AGV388" s="35">
        <v>89344.65</v>
      </c>
      <c r="AGW388" s="35"/>
      <c r="AGX388" s="35"/>
      <c r="AGY388" s="35"/>
      <c r="AGZ388" s="35"/>
      <c r="AHA388" s="35"/>
      <c r="AHB388" s="35"/>
      <c r="AHC388" s="35">
        <v>5753.2</v>
      </c>
      <c r="AHD388" s="35">
        <v>129402.59</v>
      </c>
      <c r="AHE388" s="35">
        <v>73499.600000000006</v>
      </c>
      <c r="AHF388" s="35">
        <v>244918.55</v>
      </c>
      <c r="AHG388" s="35">
        <v>653236.15</v>
      </c>
      <c r="AHH388" s="35">
        <v>346736.09</v>
      </c>
      <c r="AHI388" s="35"/>
      <c r="AHJ388" s="35">
        <v>263309.09999999998</v>
      </c>
      <c r="AHK388" s="35">
        <v>27541.45</v>
      </c>
      <c r="AHL388" s="35">
        <v>215373.07</v>
      </c>
      <c r="AHM388" s="35">
        <v>144286</v>
      </c>
      <c r="AHN388" s="35">
        <v>149181.35</v>
      </c>
      <c r="AHO388" s="35">
        <v>88028.9</v>
      </c>
      <c r="AHP388" s="35">
        <v>90582.5</v>
      </c>
      <c r="AHQ388" s="35">
        <v>24781.93</v>
      </c>
      <c r="AHR388" s="35">
        <v>520359.97</v>
      </c>
      <c r="AHS388" s="35">
        <v>58019.35</v>
      </c>
      <c r="AHT388" s="35">
        <v>377979.35</v>
      </c>
      <c r="AHU388" s="35">
        <v>101418.2</v>
      </c>
      <c r="AHV388" s="35">
        <v>128015.35</v>
      </c>
      <c r="AHW388" s="35">
        <v>186103.1</v>
      </c>
      <c r="AHX388" s="35">
        <v>288748.46000000002</v>
      </c>
      <c r="AHY388" s="35">
        <v>139069.51</v>
      </c>
      <c r="AHZ388" s="35">
        <v>303371.09999999998</v>
      </c>
      <c r="AIA388" s="35">
        <v>8206525.2299999977</v>
      </c>
      <c r="AIB388" s="35">
        <v>243748259.05899996</v>
      </c>
    </row>
    <row r="389" spans="1:912" x14ac:dyDescent="0.5">
      <c r="A389" s="34" t="s">
        <v>43</v>
      </c>
      <c r="B389" s="34" t="s">
        <v>2693</v>
      </c>
      <c r="C389" s="34" t="s">
        <v>2694</v>
      </c>
      <c r="D389" s="35">
        <v>18574384.66</v>
      </c>
      <c r="E389" s="35">
        <v>645486.05000000005</v>
      </c>
      <c r="F389" s="35"/>
      <c r="G389" s="35">
        <v>459012.45</v>
      </c>
      <c r="H389" s="35">
        <v>116149.85</v>
      </c>
      <c r="I389" s="35">
        <v>407330.55</v>
      </c>
      <c r="J389" s="35">
        <v>6361.2</v>
      </c>
      <c r="K389" s="35">
        <v>3719593.9</v>
      </c>
      <c r="L389" s="35">
        <v>1437570.4</v>
      </c>
      <c r="M389" s="35">
        <v>99982.75</v>
      </c>
      <c r="N389" s="35">
        <v>401168.85</v>
      </c>
      <c r="O389" s="35">
        <v>34656.949999999997</v>
      </c>
      <c r="P389" s="35">
        <v>1301751.75</v>
      </c>
      <c r="Q389" s="35">
        <v>486855.03</v>
      </c>
      <c r="R389" s="35">
        <v>47109.55</v>
      </c>
      <c r="S389" s="35">
        <v>56403.4</v>
      </c>
      <c r="T389" s="35">
        <v>353242.3</v>
      </c>
      <c r="U389" s="35"/>
      <c r="V389" s="35">
        <v>336142.47</v>
      </c>
      <c r="W389" s="35">
        <v>200494.65</v>
      </c>
      <c r="X389" s="35">
        <v>125963.35</v>
      </c>
      <c r="Y389" s="35">
        <v>104367</v>
      </c>
      <c r="Z389" s="35"/>
      <c r="AA389" s="35">
        <v>75898.69</v>
      </c>
      <c r="AB389" s="35">
        <v>17823175.390000001</v>
      </c>
      <c r="AC389" s="35">
        <v>47066.8</v>
      </c>
      <c r="AD389" s="35">
        <v>19103.55</v>
      </c>
      <c r="AE389" s="35"/>
      <c r="AF389" s="35">
        <v>728373.56</v>
      </c>
      <c r="AG389" s="35">
        <v>961289.8</v>
      </c>
      <c r="AH389" s="35">
        <v>1061301.05</v>
      </c>
      <c r="AI389" s="35">
        <v>166983.63</v>
      </c>
      <c r="AJ389" s="35">
        <v>33472.300000000003</v>
      </c>
      <c r="AK389" s="35">
        <v>2365.5</v>
      </c>
      <c r="AL389" s="35">
        <v>195901.69</v>
      </c>
      <c r="AM389" s="35">
        <v>2804.4</v>
      </c>
      <c r="AN389" s="35">
        <v>858501.7</v>
      </c>
      <c r="AO389" s="35">
        <v>11906.35</v>
      </c>
      <c r="AP389" s="35">
        <v>20719.5</v>
      </c>
      <c r="AQ389" s="35">
        <v>73622.149999999994</v>
      </c>
      <c r="AR389" s="35">
        <v>16934.7</v>
      </c>
      <c r="AS389" s="35"/>
      <c r="AT389" s="35"/>
      <c r="AU389" s="35">
        <v>11192.9</v>
      </c>
      <c r="AV389" s="35"/>
      <c r="AW389" s="35"/>
      <c r="AX389" s="35"/>
      <c r="AY389" s="35"/>
      <c r="AZ389" s="35"/>
      <c r="BA389" s="35"/>
      <c r="BB389" s="35">
        <v>12165978.85</v>
      </c>
      <c r="BC389" s="35">
        <v>182809.45</v>
      </c>
      <c r="BD389" s="35">
        <v>405253.85</v>
      </c>
      <c r="BE389" s="35">
        <v>436678.89999999997</v>
      </c>
      <c r="BF389" s="35">
        <v>17894.2</v>
      </c>
      <c r="BG389" s="35">
        <v>60272.75</v>
      </c>
      <c r="BH389" s="35">
        <v>1649855.4999999998</v>
      </c>
      <c r="BI389" s="35">
        <v>3265201.15</v>
      </c>
      <c r="BJ389" s="35">
        <v>23159.1</v>
      </c>
      <c r="BK389" s="35">
        <v>15009.75</v>
      </c>
      <c r="BL389" s="35"/>
      <c r="BM389" s="35"/>
      <c r="BN389" s="35">
        <v>98709.15</v>
      </c>
      <c r="BO389" s="35">
        <v>27942.35</v>
      </c>
      <c r="BP389" s="35">
        <v>23969.45</v>
      </c>
      <c r="BQ389" s="35">
        <v>668</v>
      </c>
      <c r="BR389" s="35">
        <v>36334.85</v>
      </c>
      <c r="BS389" s="35">
        <v>3447.55</v>
      </c>
      <c r="BT389" s="35">
        <v>3153.05</v>
      </c>
      <c r="BU389" s="35"/>
      <c r="BV389" s="35">
        <v>301146.3</v>
      </c>
      <c r="BW389" s="35"/>
      <c r="BX389" s="35"/>
      <c r="BY389" s="35"/>
      <c r="BZ389" s="35">
        <v>5539.45</v>
      </c>
      <c r="CA389" s="35"/>
      <c r="CB389" s="35"/>
      <c r="CC389" s="35"/>
      <c r="CD389" s="35">
        <v>9344.33</v>
      </c>
      <c r="CE389" s="35"/>
      <c r="CF389" s="35"/>
      <c r="CG389" s="35">
        <v>3648077.43</v>
      </c>
      <c r="CH389" s="35"/>
      <c r="CI389" s="35">
        <v>122091.62</v>
      </c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>
        <v>276839.69</v>
      </c>
      <c r="CU389" s="35">
        <v>52294.65</v>
      </c>
      <c r="CV389" s="35">
        <v>26940.1</v>
      </c>
      <c r="CW389" s="35">
        <v>67281.850000000006</v>
      </c>
      <c r="CX389" s="35"/>
      <c r="CY389" s="35">
        <v>24630.65</v>
      </c>
      <c r="CZ389" s="35">
        <v>23918.15</v>
      </c>
      <c r="DA389" s="35"/>
      <c r="DB389" s="35">
        <v>73999082.890000001</v>
      </c>
      <c r="DC389" s="35">
        <v>16554.23</v>
      </c>
      <c r="DD389" s="35">
        <v>72865.710000000006</v>
      </c>
      <c r="DE389" s="35"/>
      <c r="DF389" s="35">
        <v>2048158.2</v>
      </c>
      <c r="DG389" s="35"/>
      <c r="DH389" s="35"/>
      <c r="DI389" s="35"/>
      <c r="DJ389" s="35">
        <v>70637.73</v>
      </c>
      <c r="DK389" s="35">
        <v>67810.5</v>
      </c>
      <c r="DL389" s="35">
        <v>18654.2</v>
      </c>
      <c r="DM389" s="35">
        <v>152811.32</v>
      </c>
      <c r="DN389" s="35">
        <v>1035140.9</v>
      </c>
      <c r="DO389" s="35">
        <v>3824930.85</v>
      </c>
      <c r="DP389" s="35">
        <v>99706.3</v>
      </c>
      <c r="DQ389" s="35">
        <v>41084.65</v>
      </c>
      <c r="DR389" s="35">
        <v>804377.35</v>
      </c>
      <c r="DS389" s="35"/>
      <c r="DT389" s="35">
        <v>1780107.31</v>
      </c>
      <c r="DU389" s="35">
        <v>0</v>
      </c>
      <c r="DV389" s="35"/>
      <c r="DW389" s="35"/>
      <c r="DX389" s="35">
        <v>750.5</v>
      </c>
      <c r="DY389" s="35">
        <v>4021.35</v>
      </c>
      <c r="DZ389" s="35">
        <v>10186.379999999999</v>
      </c>
      <c r="EA389" s="35"/>
      <c r="EB389" s="35"/>
      <c r="EC389" s="35">
        <v>232984.65</v>
      </c>
      <c r="ED389" s="35">
        <v>172591.25</v>
      </c>
      <c r="EE389" s="35">
        <v>121332.34</v>
      </c>
      <c r="EF389" s="35">
        <v>75485.7</v>
      </c>
      <c r="EG389" s="35"/>
      <c r="EH389" s="35"/>
      <c r="EI389" s="35">
        <v>35395.040000000001</v>
      </c>
      <c r="EJ389" s="35"/>
      <c r="EK389" s="35"/>
      <c r="EL389" s="35"/>
      <c r="EM389" s="35">
        <v>36048.5</v>
      </c>
      <c r="EN389" s="35"/>
      <c r="EO389" s="35">
        <v>2502327.9500000002</v>
      </c>
      <c r="EP389" s="35">
        <v>5744.65</v>
      </c>
      <c r="EQ389" s="35">
        <v>5855.8</v>
      </c>
      <c r="ER389" s="35">
        <v>37691.25</v>
      </c>
      <c r="ES389" s="35">
        <v>4309.2</v>
      </c>
      <c r="ET389" s="35">
        <v>61330.1</v>
      </c>
      <c r="EU389" s="35">
        <v>54019.85</v>
      </c>
      <c r="EV389" s="35">
        <v>13040.55</v>
      </c>
      <c r="EW389" s="35">
        <v>4605.6000000000004</v>
      </c>
      <c r="EX389" s="35">
        <v>13410559.91</v>
      </c>
      <c r="EY389" s="35"/>
      <c r="EZ389" s="35"/>
      <c r="FA389" s="35">
        <v>37877.449999999997</v>
      </c>
      <c r="FB389" s="35">
        <v>83684.55</v>
      </c>
      <c r="FC389" s="35">
        <v>72819.399999999994</v>
      </c>
      <c r="FD389" s="35">
        <v>140068</v>
      </c>
      <c r="FE389" s="35"/>
      <c r="FF389" s="35">
        <v>4199</v>
      </c>
      <c r="FG389" s="35">
        <v>6603.45</v>
      </c>
      <c r="FH389" s="35">
        <v>14127.45</v>
      </c>
      <c r="FI389" s="35">
        <v>29619.1</v>
      </c>
      <c r="FJ389" s="35">
        <v>10463.299999999999</v>
      </c>
      <c r="FK389" s="35"/>
      <c r="FL389" s="35"/>
      <c r="FM389" s="35"/>
      <c r="FN389" s="35"/>
      <c r="FO389" s="35"/>
      <c r="FP389" s="35"/>
      <c r="FQ389" s="35"/>
      <c r="FR389" s="35"/>
      <c r="FS389" s="35">
        <v>92913.8</v>
      </c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>
        <v>36667.99</v>
      </c>
      <c r="GH389" s="35"/>
      <c r="GI389" s="35">
        <v>878.75</v>
      </c>
      <c r="GJ389" s="35"/>
      <c r="GK389" s="35"/>
      <c r="GL389" s="35"/>
      <c r="GM389" s="35">
        <v>52447.15</v>
      </c>
      <c r="GN389" s="35"/>
      <c r="GO389" s="35"/>
      <c r="GP389" s="35"/>
      <c r="GQ389" s="35"/>
      <c r="GR389" s="35"/>
      <c r="GS389" s="35">
        <v>49576.7</v>
      </c>
      <c r="GT389" s="35">
        <v>109031.5</v>
      </c>
      <c r="GU389" s="35">
        <v>2494.6999999999998</v>
      </c>
      <c r="GV389" s="35">
        <v>229822.1</v>
      </c>
      <c r="GW389" s="35">
        <v>0</v>
      </c>
      <c r="GX389" s="35">
        <v>116974.26</v>
      </c>
      <c r="GY389" s="35">
        <v>19253.650000000001</v>
      </c>
      <c r="GZ389" s="35"/>
      <c r="HA389" s="35">
        <v>1109522.2999999998</v>
      </c>
      <c r="HB389" s="35"/>
      <c r="HC389" s="35"/>
      <c r="HD389" s="35"/>
      <c r="HE389" s="35"/>
      <c r="HF389" s="35">
        <v>2283053.8199999998</v>
      </c>
      <c r="HG389" s="35"/>
      <c r="HH389" s="35">
        <v>57104.5</v>
      </c>
      <c r="HI389" s="35"/>
      <c r="HJ389" s="35"/>
      <c r="HK389" s="35"/>
      <c r="HL389" s="35"/>
      <c r="HM389" s="35"/>
      <c r="HN389" s="35"/>
      <c r="HO389" s="35"/>
      <c r="HP389" s="35"/>
      <c r="HQ389" s="35"/>
      <c r="HR389" s="35">
        <v>5288.8</v>
      </c>
      <c r="HS389" s="35"/>
      <c r="HT389" s="35"/>
      <c r="HU389" s="35">
        <v>1291378.22</v>
      </c>
      <c r="HV389" s="35">
        <v>136103.65</v>
      </c>
      <c r="HW389" s="35">
        <v>9057.2999999999993</v>
      </c>
      <c r="HX389" s="35">
        <v>27280.2</v>
      </c>
      <c r="HY389" s="35">
        <v>52.25</v>
      </c>
      <c r="HZ389" s="35"/>
      <c r="IA389" s="35">
        <v>445384.7</v>
      </c>
      <c r="IB389" s="35"/>
      <c r="IC389" s="35"/>
      <c r="ID389" s="35">
        <v>6308.95</v>
      </c>
      <c r="IE389" s="35"/>
      <c r="IF389" s="35">
        <v>118315.73</v>
      </c>
      <c r="IG389" s="35">
        <v>931</v>
      </c>
      <c r="IH389" s="35"/>
      <c r="II389" s="35"/>
      <c r="IJ389" s="35">
        <v>4076.45</v>
      </c>
      <c r="IK389" s="35"/>
      <c r="IL389" s="35">
        <v>312109.2</v>
      </c>
      <c r="IM389" s="35">
        <v>44374.5</v>
      </c>
      <c r="IN389" s="35"/>
      <c r="IO389" s="35"/>
      <c r="IP389" s="35"/>
      <c r="IQ389" s="35"/>
      <c r="IR389" s="35">
        <v>59976.35</v>
      </c>
      <c r="IS389" s="35">
        <v>145954.20000000001</v>
      </c>
      <c r="IT389" s="35"/>
      <c r="IU389" s="35">
        <v>9289.1</v>
      </c>
      <c r="IV389" s="35">
        <v>2408140.52</v>
      </c>
      <c r="IW389" s="35">
        <v>1517196.4</v>
      </c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>
        <v>205038.5</v>
      </c>
      <c r="JI389" s="35">
        <v>17795.75</v>
      </c>
      <c r="JJ389" s="35"/>
      <c r="JK389" s="35"/>
      <c r="JL389" s="35"/>
      <c r="JM389" s="35"/>
      <c r="JN389" s="35">
        <v>1137078.8400000001</v>
      </c>
      <c r="JO389" s="35"/>
      <c r="JP389" s="35"/>
      <c r="JQ389" s="35"/>
      <c r="JR389" s="35"/>
      <c r="JS389" s="35">
        <v>15865.95</v>
      </c>
      <c r="JT389" s="35">
        <v>10987.7</v>
      </c>
      <c r="JU389" s="35">
        <v>10268142.579999998</v>
      </c>
      <c r="JV389" s="35">
        <v>55111.64</v>
      </c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>
        <v>294842.95</v>
      </c>
      <c r="KK389" s="35"/>
      <c r="KL389" s="35"/>
      <c r="KM389" s="35"/>
      <c r="KN389" s="35"/>
      <c r="KO389" s="35"/>
      <c r="KP389" s="35"/>
      <c r="KQ389" s="35"/>
      <c r="KR389" s="35"/>
      <c r="KS389" s="35">
        <v>2540779.7000000002</v>
      </c>
      <c r="KT389" s="35"/>
      <c r="KU389" s="35"/>
      <c r="KV389" s="35">
        <v>3125.5</v>
      </c>
      <c r="KW389" s="35"/>
      <c r="KX389" s="35"/>
      <c r="KY389" s="35"/>
      <c r="KZ389" s="35"/>
      <c r="LA389" s="35"/>
      <c r="LB389" s="35">
        <v>1057238.8500000001</v>
      </c>
      <c r="LC389" s="35">
        <v>359759.3</v>
      </c>
      <c r="LD389" s="35"/>
      <c r="LE389" s="35"/>
      <c r="LF389" s="35"/>
      <c r="LG389" s="35"/>
      <c r="LH389" s="35">
        <v>2852382.36</v>
      </c>
      <c r="LI389" s="35"/>
      <c r="LJ389" s="35"/>
      <c r="LK389" s="35"/>
      <c r="LL389" s="35"/>
      <c r="LM389" s="35">
        <v>280254.5</v>
      </c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>
        <v>27579787.879999999</v>
      </c>
      <c r="LY389" s="35">
        <v>5452078.2800000003</v>
      </c>
      <c r="LZ389" s="35"/>
      <c r="MA389" s="35"/>
      <c r="MB389" s="35">
        <v>4867.78</v>
      </c>
      <c r="MC389" s="35">
        <v>75359.7</v>
      </c>
      <c r="MD389" s="35"/>
      <c r="ME389" s="35"/>
      <c r="MF389" s="35"/>
      <c r="MG389" s="35"/>
      <c r="MH389" s="35"/>
      <c r="MI389" s="35"/>
      <c r="MJ389" s="35">
        <v>40555588.440000005</v>
      </c>
      <c r="MK389" s="35"/>
      <c r="ML389" s="35">
        <v>32072</v>
      </c>
      <c r="MM389" s="35">
        <v>15793.75</v>
      </c>
      <c r="MN389" s="35"/>
      <c r="MO389" s="35">
        <v>7069.9</v>
      </c>
      <c r="MP389" s="35">
        <v>282520.5</v>
      </c>
      <c r="MQ389" s="35">
        <v>37567.75</v>
      </c>
      <c r="MR389" s="35">
        <v>21939.3</v>
      </c>
      <c r="MS389" s="35">
        <v>142767.9</v>
      </c>
      <c r="MT389" s="35">
        <v>91542.95</v>
      </c>
      <c r="MU389" s="35">
        <v>17982.080000000002</v>
      </c>
      <c r="MV389" s="35"/>
      <c r="MW389" s="35">
        <v>95630.8</v>
      </c>
      <c r="MX389" s="35"/>
      <c r="MY389" s="35">
        <v>39381.300000000003</v>
      </c>
      <c r="MZ389" s="35"/>
      <c r="NA389" s="35"/>
      <c r="NB389" s="35">
        <v>51953.05</v>
      </c>
      <c r="NC389" s="35">
        <v>759033.15</v>
      </c>
      <c r="ND389" s="35">
        <v>573556.04</v>
      </c>
      <c r="NE389" s="35"/>
      <c r="NF389" s="35">
        <v>6369.75</v>
      </c>
      <c r="NG389" s="35"/>
      <c r="NH389" s="35">
        <v>585501.38</v>
      </c>
      <c r="NI389" s="35">
        <v>349537.78</v>
      </c>
      <c r="NJ389" s="35">
        <v>98693.6</v>
      </c>
      <c r="NK389" s="35"/>
      <c r="NL389" s="35">
        <v>23174.3</v>
      </c>
      <c r="NM389" s="35">
        <v>127450.1</v>
      </c>
      <c r="NN389" s="35"/>
      <c r="NO389" s="35"/>
      <c r="NP389" s="35"/>
      <c r="NQ389" s="35"/>
      <c r="NR389" s="35"/>
      <c r="NS389" s="35">
        <v>122203.25</v>
      </c>
      <c r="NT389" s="35">
        <v>7559232.2599999998</v>
      </c>
      <c r="NU389" s="35"/>
      <c r="NV389" s="35"/>
      <c r="NW389" s="35">
        <v>335500.09999999998</v>
      </c>
      <c r="NX389" s="35">
        <v>160932.85</v>
      </c>
      <c r="NY389" s="35"/>
      <c r="NZ389" s="35">
        <v>450573.6</v>
      </c>
      <c r="OA389" s="35">
        <v>836985.65</v>
      </c>
      <c r="OB389" s="35">
        <v>446859.1</v>
      </c>
      <c r="OC389" s="35">
        <v>155784.79999999999</v>
      </c>
      <c r="OD389" s="35">
        <v>20609.400000000001</v>
      </c>
      <c r="OE389" s="35">
        <v>8108.1</v>
      </c>
      <c r="OF389" s="35">
        <v>86410.1</v>
      </c>
      <c r="OG389" s="35"/>
      <c r="OH389" s="35"/>
      <c r="OI389" s="35"/>
      <c r="OJ389" s="35">
        <v>16680.810000000001</v>
      </c>
      <c r="OK389" s="35">
        <v>7130101.5</v>
      </c>
      <c r="OL389" s="35">
        <v>632871.48</v>
      </c>
      <c r="OM389" s="35">
        <v>141679.67999999999</v>
      </c>
      <c r="ON389" s="35"/>
      <c r="OO389" s="35"/>
      <c r="OP389" s="35"/>
      <c r="OQ389" s="35"/>
      <c r="OR389" s="35"/>
      <c r="OS389" s="35"/>
      <c r="OT389" s="35">
        <v>79630.899999999994</v>
      </c>
      <c r="OU389" s="35"/>
      <c r="OV389" s="35"/>
      <c r="OW389" s="35">
        <v>3904646.3</v>
      </c>
      <c r="OX389" s="35">
        <v>144549.85999999999</v>
      </c>
      <c r="OY389" s="35">
        <v>19380.95</v>
      </c>
      <c r="OZ389" s="35">
        <v>157676.53</v>
      </c>
      <c r="PA389" s="35">
        <v>332010.06</v>
      </c>
      <c r="PB389" s="35">
        <v>440306.45</v>
      </c>
      <c r="PC389" s="35">
        <v>49206.2</v>
      </c>
      <c r="PD389" s="35">
        <v>165538.45000000001</v>
      </c>
      <c r="PE389" s="35">
        <v>56190.58</v>
      </c>
      <c r="PF389" s="35">
        <v>26813206.339999992</v>
      </c>
      <c r="PG389" s="35">
        <v>1639641.1</v>
      </c>
      <c r="PH389" s="35"/>
      <c r="PI389" s="35"/>
      <c r="PJ389" s="35"/>
      <c r="PK389" s="35">
        <v>433430.94</v>
      </c>
      <c r="PL389" s="35">
        <v>21714.81</v>
      </c>
      <c r="PM389" s="35"/>
      <c r="PN389" s="35"/>
      <c r="PO389" s="35">
        <v>42991.68</v>
      </c>
      <c r="PP389" s="35">
        <v>0</v>
      </c>
      <c r="PQ389" s="35">
        <v>72244.649999999994</v>
      </c>
      <c r="PR389" s="35">
        <v>1997.85</v>
      </c>
      <c r="PS389" s="35"/>
      <c r="PT389" s="35">
        <v>272799.86</v>
      </c>
      <c r="PU389" s="35"/>
      <c r="PV389" s="35"/>
      <c r="PW389" s="35"/>
      <c r="PX389" s="35">
        <v>4259.8</v>
      </c>
      <c r="PY389" s="35">
        <v>877750.6</v>
      </c>
      <c r="PZ389" s="35"/>
      <c r="QA389" s="35"/>
      <c r="QB389" s="35">
        <v>179510.2</v>
      </c>
      <c r="QC389" s="35"/>
      <c r="QD389" s="35">
        <v>6287.67</v>
      </c>
      <c r="QE389" s="35"/>
      <c r="QF389" s="35">
        <v>378205.02</v>
      </c>
      <c r="QG389" s="35"/>
      <c r="QH389" s="35"/>
      <c r="QI389" s="35"/>
      <c r="QJ389" s="35"/>
      <c r="QK389" s="35"/>
      <c r="QL389" s="35"/>
      <c r="QM389" s="35"/>
      <c r="QN389" s="35"/>
      <c r="QO389" s="35"/>
      <c r="QP389" s="35"/>
      <c r="QQ389" s="35"/>
      <c r="QR389" s="35">
        <v>88993.87</v>
      </c>
      <c r="QS389" s="35">
        <v>257854.7</v>
      </c>
      <c r="QT389" s="35"/>
      <c r="QU389" s="35"/>
      <c r="QV389" s="35"/>
      <c r="QW389" s="35"/>
      <c r="QX389" s="35"/>
      <c r="QY389" s="35"/>
      <c r="QZ389" s="35"/>
      <c r="RA389" s="35"/>
      <c r="RB389" s="35"/>
      <c r="RC389" s="35"/>
      <c r="RD389" s="35"/>
      <c r="RE389" s="35"/>
      <c r="RF389" s="35">
        <v>171927.44</v>
      </c>
      <c r="RG389" s="35"/>
      <c r="RH389" s="35">
        <v>99808.42</v>
      </c>
      <c r="RI389" s="35"/>
      <c r="RJ389" s="35"/>
      <c r="RK389" s="35"/>
      <c r="RL389" s="35"/>
      <c r="RM389" s="35"/>
      <c r="RN389" s="35"/>
      <c r="RO389" s="35"/>
      <c r="RP389" s="35">
        <v>557</v>
      </c>
      <c r="RQ389" s="35">
        <v>239878.8</v>
      </c>
      <c r="RR389" s="35"/>
      <c r="RS389" s="35"/>
      <c r="RT389" s="35">
        <v>43698.1</v>
      </c>
      <c r="RU389" s="35">
        <v>10617.2</v>
      </c>
      <c r="RV389" s="35"/>
      <c r="RW389" s="35">
        <v>6334.6</v>
      </c>
      <c r="RX389" s="35"/>
      <c r="RY389" s="35">
        <v>96215.05</v>
      </c>
      <c r="RZ389" s="35"/>
      <c r="SA389" s="35"/>
      <c r="SB389" s="35"/>
      <c r="SC389" s="35"/>
      <c r="SD389" s="35"/>
      <c r="SE389" s="35"/>
      <c r="SF389" s="35">
        <v>4946719.3599999994</v>
      </c>
      <c r="SG389" s="35">
        <v>9785085.5</v>
      </c>
      <c r="SH389" s="35">
        <v>162550.70000000001</v>
      </c>
      <c r="SI389" s="35">
        <v>397065.8</v>
      </c>
      <c r="SJ389" s="35">
        <v>248655.85</v>
      </c>
      <c r="SK389" s="35">
        <v>21615.35</v>
      </c>
      <c r="SL389" s="35">
        <v>15561</v>
      </c>
      <c r="SM389" s="35">
        <v>307708.79999999999</v>
      </c>
      <c r="SN389" s="35">
        <v>245699.45</v>
      </c>
      <c r="SO389" s="35">
        <v>136105.54999999999</v>
      </c>
      <c r="SP389" s="35">
        <v>39044.050000000003</v>
      </c>
      <c r="SQ389" s="35">
        <v>92378</v>
      </c>
      <c r="SR389" s="35">
        <v>125648.9</v>
      </c>
      <c r="SS389" s="35">
        <v>99674.95</v>
      </c>
      <c r="ST389" s="35">
        <v>179615.55</v>
      </c>
      <c r="SU389" s="35">
        <v>2336394.85</v>
      </c>
      <c r="SV389" s="35">
        <v>285</v>
      </c>
      <c r="SW389" s="35">
        <v>52300.35</v>
      </c>
      <c r="SX389" s="35">
        <v>44118.95</v>
      </c>
      <c r="SY389" s="35">
        <v>18046.2</v>
      </c>
      <c r="SZ389" s="35">
        <v>0</v>
      </c>
      <c r="TA389" s="35">
        <v>88245.11</v>
      </c>
      <c r="TB389" s="35">
        <v>674458.2</v>
      </c>
      <c r="TC389" s="35">
        <v>3916.85</v>
      </c>
      <c r="TD389" s="35">
        <v>44565.93</v>
      </c>
      <c r="TE389" s="35">
        <v>489266.47</v>
      </c>
      <c r="TF389" s="35">
        <v>36001.300000000003</v>
      </c>
      <c r="TG389" s="35">
        <v>2852051.95</v>
      </c>
      <c r="TH389" s="35">
        <v>655767.16</v>
      </c>
      <c r="TI389" s="35">
        <v>116751.2</v>
      </c>
      <c r="TJ389" s="35">
        <v>1349538.3</v>
      </c>
      <c r="TK389" s="35">
        <v>748084.63</v>
      </c>
      <c r="TL389" s="35">
        <v>85353.7</v>
      </c>
      <c r="TM389" s="35">
        <v>333380.65000000002</v>
      </c>
      <c r="TN389" s="35">
        <v>72757.649999999994</v>
      </c>
      <c r="TO389" s="35"/>
      <c r="TP389" s="35">
        <v>44125.599999999999</v>
      </c>
      <c r="TQ389" s="35"/>
      <c r="TR389" s="35">
        <v>260473.85</v>
      </c>
      <c r="TS389" s="35">
        <v>261536.9</v>
      </c>
      <c r="TT389" s="35">
        <v>39822.1</v>
      </c>
      <c r="TU389" s="35">
        <v>8244.1</v>
      </c>
      <c r="TV389" s="35">
        <v>484282.44</v>
      </c>
      <c r="TW389" s="35">
        <v>38140.120000000003</v>
      </c>
      <c r="TX389" s="35"/>
      <c r="TY389" s="35">
        <v>71441.899999999994</v>
      </c>
      <c r="TZ389" s="35">
        <v>57361.95</v>
      </c>
      <c r="UA389" s="35">
        <v>65311.55</v>
      </c>
      <c r="UB389" s="35">
        <v>38051.300000000003</v>
      </c>
      <c r="UC389" s="35">
        <v>50291.1</v>
      </c>
      <c r="UD389" s="35">
        <v>36704.199999999997</v>
      </c>
      <c r="UE389" s="35">
        <v>1033842.72</v>
      </c>
      <c r="UF389" s="35">
        <v>8187.1</v>
      </c>
      <c r="UG389" s="35">
        <v>3798860.48</v>
      </c>
      <c r="UH389" s="35">
        <v>378002.63</v>
      </c>
      <c r="UI389" s="35">
        <v>11804.94</v>
      </c>
      <c r="UJ389" s="35">
        <v>159951.03</v>
      </c>
      <c r="UK389" s="35">
        <v>32491619.120000001</v>
      </c>
      <c r="UL389" s="35">
        <v>126.15</v>
      </c>
      <c r="UM389" s="35">
        <v>35784.6</v>
      </c>
      <c r="UN389" s="35">
        <v>113083.25</v>
      </c>
      <c r="UO389" s="35">
        <v>688417.03</v>
      </c>
      <c r="UP389" s="35">
        <v>5905348.6799999997</v>
      </c>
      <c r="UQ389" s="35">
        <v>120703.2</v>
      </c>
      <c r="UR389" s="35">
        <v>26216.2</v>
      </c>
      <c r="US389" s="35">
        <v>255571.85</v>
      </c>
      <c r="UT389" s="35">
        <v>10440.5</v>
      </c>
      <c r="UU389" s="35">
        <v>158225.35</v>
      </c>
      <c r="UV389" s="35">
        <v>63745</v>
      </c>
      <c r="UW389" s="35">
        <v>134671.04999999999</v>
      </c>
      <c r="UX389" s="35">
        <v>274419.84999999998</v>
      </c>
      <c r="UY389" s="35">
        <v>1633371.1</v>
      </c>
      <c r="UZ389" s="35">
        <v>0</v>
      </c>
      <c r="VA389" s="35">
        <v>33728.33</v>
      </c>
      <c r="VB389" s="35">
        <v>268964</v>
      </c>
      <c r="VC389" s="35">
        <v>20081.099999999999</v>
      </c>
      <c r="VD389" s="35">
        <v>89662.9</v>
      </c>
      <c r="VE389" s="35">
        <v>92541.4</v>
      </c>
      <c r="VF389" s="35">
        <v>396727.6</v>
      </c>
      <c r="VG389" s="35">
        <v>447768.25</v>
      </c>
      <c r="VH389" s="35">
        <v>218786.9</v>
      </c>
      <c r="VI389" s="35">
        <v>151809.04999999999</v>
      </c>
      <c r="VJ389" s="35"/>
      <c r="VK389" s="35">
        <v>96524.75</v>
      </c>
      <c r="VL389" s="35"/>
      <c r="VM389" s="35">
        <v>31496.3</v>
      </c>
      <c r="VN389" s="35">
        <v>528778.07999999996</v>
      </c>
      <c r="VO389" s="35">
        <v>42976.1</v>
      </c>
      <c r="VP389" s="35">
        <v>15262.23</v>
      </c>
      <c r="VQ389" s="35">
        <v>73050979.829999983</v>
      </c>
      <c r="VR389" s="35"/>
      <c r="VS389" s="35">
        <v>1451884.05</v>
      </c>
      <c r="VT389" s="35">
        <v>63420.1</v>
      </c>
      <c r="VU389" s="35"/>
      <c r="VV389" s="35"/>
      <c r="VW389" s="35"/>
      <c r="VX389" s="35"/>
      <c r="VY389" s="35">
        <v>35189.9</v>
      </c>
      <c r="VZ389" s="35">
        <v>73985.2</v>
      </c>
      <c r="WA389" s="35">
        <v>1162757.25</v>
      </c>
      <c r="WB389" s="35">
        <v>152888.25</v>
      </c>
      <c r="WC389" s="35">
        <v>40723.599999999999</v>
      </c>
      <c r="WD389" s="35">
        <v>161729.9</v>
      </c>
      <c r="WE389" s="35"/>
      <c r="WF389" s="35">
        <v>73089.2</v>
      </c>
      <c r="WG389" s="35">
        <v>84660.91</v>
      </c>
      <c r="WH389" s="35"/>
      <c r="WI389" s="35">
        <v>18436.95</v>
      </c>
      <c r="WJ389" s="35">
        <v>248388.9</v>
      </c>
      <c r="WK389" s="35"/>
      <c r="WL389" s="35"/>
      <c r="WM389" s="35"/>
      <c r="WN389" s="35">
        <v>160463.54999999999</v>
      </c>
      <c r="WO389" s="35">
        <v>394977.46</v>
      </c>
      <c r="WP389" s="35">
        <v>4871.13</v>
      </c>
      <c r="WQ389" s="35"/>
      <c r="WR389" s="35">
        <v>30973.8</v>
      </c>
      <c r="WS389" s="35">
        <v>711541.08</v>
      </c>
      <c r="WT389" s="35"/>
      <c r="WU389" s="35">
        <v>25795.35</v>
      </c>
      <c r="WV389" s="35">
        <v>656031.05000000005</v>
      </c>
      <c r="WW389" s="35"/>
      <c r="WX389" s="35"/>
      <c r="WY389" s="35">
        <v>334567.2</v>
      </c>
      <c r="WZ389" s="35">
        <v>22744.9</v>
      </c>
      <c r="XA389" s="35">
        <v>84667.8</v>
      </c>
      <c r="XB389" s="35">
        <v>1205089.49</v>
      </c>
      <c r="XC389" s="35"/>
      <c r="XD389" s="35"/>
      <c r="XE389" s="35"/>
      <c r="XF389" s="35"/>
      <c r="XG389" s="35">
        <v>24850.15</v>
      </c>
      <c r="XH389" s="35">
        <v>40349.5</v>
      </c>
      <c r="XI389" s="35"/>
      <c r="XJ389" s="35">
        <v>337165.17</v>
      </c>
      <c r="XK389" s="35">
        <v>24012.67</v>
      </c>
      <c r="XL389" s="35"/>
      <c r="XM389" s="35"/>
      <c r="XN389" s="35"/>
      <c r="XO389" s="35">
        <v>5987665.8399999999</v>
      </c>
      <c r="XP389" s="35">
        <v>163183.4</v>
      </c>
      <c r="XQ389" s="35"/>
      <c r="XR389" s="35">
        <v>2165100.11</v>
      </c>
      <c r="XS389" s="35">
        <v>95692.55</v>
      </c>
      <c r="XT389" s="35">
        <v>206071.15</v>
      </c>
      <c r="XU389" s="35">
        <v>36392.6</v>
      </c>
      <c r="XV389" s="35">
        <v>99892.26</v>
      </c>
      <c r="XW389" s="35">
        <v>66691.899999999994</v>
      </c>
      <c r="XX389" s="35">
        <v>329291.49</v>
      </c>
      <c r="XY389" s="35">
        <v>52028.65</v>
      </c>
      <c r="XZ389" s="35">
        <v>34933.4</v>
      </c>
      <c r="YA389" s="35">
        <v>39937.050000000003</v>
      </c>
      <c r="YB389" s="35">
        <v>104233.05</v>
      </c>
      <c r="YC389" s="35">
        <v>22472.25</v>
      </c>
      <c r="YD389" s="35">
        <v>23168.6</v>
      </c>
      <c r="YE389" s="35">
        <v>28088.65</v>
      </c>
      <c r="YF389" s="35">
        <v>32798.75</v>
      </c>
      <c r="YG389" s="35">
        <v>14725.95</v>
      </c>
      <c r="YH389" s="35">
        <v>101096.15</v>
      </c>
      <c r="YI389" s="35">
        <v>7183.9</v>
      </c>
      <c r="YJ389" s="35">
        <v>2406.35</v>
      </c>
      <c r="YK389" s="35">
        <v>11855.05</v>
      </c>
      <c r="YL389" s="35">
        <v>4758946.58</v>
      </c>
      <c r="YM389" s="35">
        <v>6060.05</v>
      </c>
      <c r="YN389" s="35">
        <v>362804.34</v>
      </c>
      <c r="YO389" s="35">
        <v>12754.22</v>
      </c>
      <c r="YP389" s="35">
        <v>1284682.6299999999</v>
      </c>
      <c r="YQ389" s="35"/>
      <c r="YR389" s="35">
        <v>139648.1</v>
      </c>
      <c r="YS389" s="35">
        <v>159034.75</v>
      </c>
      <c r="YT389" s="35">
        <v>33291.800000000003</v>
      </c>
      <c r="YU389" s="35">
        <v>425820.4</v>
      </c>
      <c r="YV389" s="35">
        <v>-65440.75</v>
      </c>
      <c r="YW389" s="35">
        <v>6048.65</v>
      </c>
      <c r="YX389" s="35">
        <v>22138.560000000001</v>
      </c>
      <c r="YY389" s="35">
        <v>22254.7</v>
      </c>
      <c r="YZ389" s="35">
        <v>25057.439999999999</v>
      </c>
      <c r="ZA389" s="35">
        <v>51364.56</v>
      </c>
      <c r="ZB389" s="35">
        <v>7074.65</v>
      </c>
      <c r="ZC389" s="35">
        <v>24501704.289999992</v>
      </c>
      <c r="ZD389" s="35">
        <v>1535508.7</v>
      </c>
      <c r="ZE389" s="35">
        <v>5618.3</v>
      </c>
      <c r="ZF389" s="35">
        <v>160129.51</v>
      </c>
      <c r="ZG389" s="35">
        <v>66484.09</v>
      </c>
      <c r="ZH389" s="35">
        <v>264785.90000000002</v>
      </c>
      <c r="ZI389" s="35">
        <v>94101.3</v>
      </c>
      <c r="ZJ389" s="35">
        <v>34675.949999999997</v>
      </c>
      <c r="ZK389" s="35">
        <v>1187606.3999999999</v>
      </c>
      <c r="ZL389" s="35"/>
      <c r="ZM389" s="35"/>
      <c r="ZN389" s="35"/>
      <c r="ZO389" s="35"/>
      <c r="ZP389" s="35"/>
      <c r="ZQ389" s="35"/>
      <c r="ZR389" s="35"/>
      <c r="ZS389" s="35"/>
      <c r="ZT389" s="35">
        <v>3868426.97</v>
      </c>
      <c r="ZU389" s="35"/>
      <c r="ZV389" s="35">
        <v>99886.32</v>
      </c>
      <c r="ZW389" s="35">
        <v>464738.39</v>
      </c>
      <c r="ZX389" s="35">
        <v>88876.5</v>
      </c>
      <c r="ZY389" s="35"/>
      <c r="ZZ389" s="35">
        <v>101856.95</v>
      </c>
      <c r="AAA389" s="35">
        <v>698179.7</v>
      </c>
      <c r="AAB389" s="35">
        <v>0</v>
      </c>
      <c r="AAC389" s="35">
        <v>264564.40999999997</v>
      </c>
      <c r="AAD389" s="35">
        <v>2496.13</v>
      </c>
      <c r="AAE389" s="35">
        <v>71683.67</v>
      </c>
      <c r="AAF389" s="35">
        <v>81323.31</v>
      </c>
      <c r="AAG389" s="35">
        <v>66724.47</v>
      </c>
      <c r="AAH389" s="35">
        <v>77217.19</v>
      </c>
      <c r="AAI389" s="35">
        <v>146756.48000000001</v>
      </c>
      <c r="AAJ389" s="35">
        <v>218830.13</v>
      </c>
      <c r="AAK389" s="35">
        <v>33388.699999999997</v>
      </c>
      <c r="AAL389" s="35">
        <v>32795.19</v>
      </c>
      <c r="AAM389" s="35">
        <v>338656.72</v>
      </c>
      <c r="AAN389" s="35">
        <v>18458.5</v>
      </c>
      <c r="AAO389" s="35">
        <v>24951.75</v>
      </c>
      <c r="AAP389" s="35"/>
      <c r="AAQ389" s="35">
        <v>20888.599999999999</v>
      </c>
      <c r="AAR389" s="35">
        <v>30096</v>
      </c>
      <c r="AAS389" s="35"/>
      <c r="AAT389" s="35">
        <v>62982.15</v>
      </c>
      <c r="AAU389" s="35"/>
      <c r="AAV389" s="35">
        <v>7503.37</v>
      </c>
      <c r="AAW389" s="35">
        <v>14036303.199999999</v>
      </c>
      <c r="AAX389" s="35">
        <v>0</v>
      </c>
      <c r="AAY389" s="35">
        <v>38698.25</v>
      </c>
      <c r="AAZ389" s="35"/>
      <c r="ABA389" s="35">
        <v>58916.15</v>
      </c>
      <c r="ABB389" s="35">
        <v>47846.75</v>
      </c>
      <c r="ABC389" s="35"/>
      <c r="ABD389" s="35">
        <v>55670.71</v>
      </c>
      <c r="ABE389" s="35">
        <v>598702.22</v>
      </c>
      <c r="ABF389" s="35"/>
      <c r="ABG389" s="35"/>
      <c r="ABH389" s="35">
        <v>368391</v>
      </c>
      <c r="ABI389" s="35"/>
      <c r="ABJ389" s="35"/>
      <c r="ABK389" s="35"/>
      <c r="ABL389" s="35"/>
      <c r="ABM389" s="35"/>
      <c r="ABN389" s="35"/>
      <c r="ABO389" s="35">
        <v>9362.48</v>
      </c>
      <c r="ABP389" s="35"/>
      <c r="ABQ389" s="35">
        <v>248549.45</v>
      </c>
      <c r="ABR389" s="35">
        <v>144583.10999999999</v>
      </c>
      <c r="ABS389" s="35"/>
      <c r="ABT389" s="35"/>
      <c r="ABU389" s="35"/>
      <c r="ABV389" s="35"/>
      <c r="ABW389" s="35">
        <v>25777215.07</v>
      </c>
      <c r="ABX389" s="35"/>
      <c r="ABY389" s="35">
        <v>41870.300000000003</v>
      </c>
      <c r="ABZ389" s="35"/>
      <c r="ACA389" s="35"/>
      <c r="ACB389" s="35">
        <v>45550.400000000001</v>
      </c>
      <c r="ACC389" s="35"/>
      <c r="ACD389" s="35"/>
      <c r="ACE389" s="35"/>
      <c r="ACF389" s="35"/>
      <c r="ACG389" s="35">
        <v>58922901.859999999</v>
      </c>
      <c r="ACH389" s="35">
        <v>24276.95</v>
      </c>
      <c r="ACI389" s="35">
        <v>504248.6</v>
      </c>
      <c r="ACJ389" s="35">
        <v>7052.8</v>
      </c>
      <c r="ACK389" s="35">
        <v>115243.55</v>
      </c>
      <c r="ACL389" s="35">
        <v>498624.6</v>
      </c>
      <c r="ACM389" s="35"/>
      <c r="ACN389" s="35"/>
      <c r="ACO389" s="35">
        <v>38729.86</v>
      </c>
      <c r="ACP389" s="35">
        <v>425529.7</v>
      </c>
      <c r="ACQ389" s="35">
        <v>91963.33</v>
      </c>
      <c r="ACR389" s="35">
        <v>3056404.28</v>
      </c>
      <c r="ACS389" s="35"/>
      <c r="ACT389" s="35"/>
      <c r="ACU389" s="35"/>
      <c r="ACV389" s="35"/>
      <c r="ACW389" s="35"/>
      <c r="ACX389" s="35"/>
      <c r="ACY389" s="35">
        <v>84328.7</v>
      </c>
      <c r="ACZ389" s="35"/>
      <c r="ADA389" s="35"/>
      <c r="ADB389" s="35"/>
      <c r="ADC389" s="35">
        <v>492118.05</v>
      </c>
      <c r="ADD389" s="35"/>
      <c r="ADE389" s="35"/>
      <c r="ADF389" s="35"/>
      <c r="ADG389" s="35">
        <v>90420.95</v>
      </c>
      <c r="ADH389" s="35"/>
      <c r="ADI389" s="35"/>
      <c r="ADJ389" s="35"/>
      <c r="ADK389" s="35"/>
      <c r="ADL389" s="35"/>
      <c r="ADM389" s="35"/>
      <c r="ADN389" s="35"/>
      <c r="ADO389" s="35">
        <v>196384.95</v>
      </c>
      <c r="ADP389" s="35">
        <v>178988.41</v>
      </c>
      <c r="ADQ389" s="35"/>
      <c r="ADR389" s="35"/>
      <c r="ADS389" s="35"/>
      <c r="ADT389" s="35"/>
      <c r="ADU389" s="35">
        <v>86388.76</v>
      </c>
      <c r="ADV389" s="35"/>
      <c r="ADW389" s="35"/>
      <c r="ADX389" s="35">
        <v>13448678.289999999</v>
      </c>
      <c r="ADY389" s="35"/>
      <c r="ADZ389" s="35"/>
      <c r="AEA389" s="35"/>
      <c r="AEB389" s="35"/>
      <c r="AEC389" s="35"/>
      <c r="AED389" s="35">
        <v>52652.85</v>
      </c>
      <c r="AEE389" s="35"/>
      <c r="AEF389" s="35"/>
      <c r="AEG389" s="35">
        <v>1390461.8</v>
      </c>
      <c r="AEH389" s="35">
        <v>485623.85</v>
      </c>
      <c r="AEI389" s="35">
        <v>61736.7</v>
      </c>
      <c r="AEJ389" s="35">
        <v>318181.59999999998</v>
      </c>
      <c r="AEK389" s="35"/>
      <c r="AEL389" s="35">
        <v>363768.3</v>
      </c>
      <c r="AEM389" s="35">
        <v>84958.5</v>
      </c>
      <c r="AEN389" s="35"/>
      <c r="AEO389" s="35"/>
      <c r="AEP389" s="35"/>
      <c r="AEQ389" s="35"/>
      <c r="AER389" s="35"/>
      <c r="AES389" s="35"/>
      <c r="AET389" s="35">
        <v>51579.3</v>
      </c>
      <c r="AEU389" s="35">
        <v>75528.800000000003</v>
      </c>
      <c r="AEV389" s="35"/>
      <c r="AEW389" s="35">
        <v>220209.8</v>
      </c>
      <c r="AEX389" s="35"/>
      <c r="AEY389" s="35"/>
      <c r="AEZ389" s="35">
        <v>81454405.839999974</v>
      </c>
      <c r="AFA389" s="35">
        <v>1770528.07</v>
      </c>
      <c r="AFB389" s="35"/>
      <c r="AFC389" s="35">
        <v>148445.1</v>
      </c>
      <c r="AFD389" s="35">
        <v>2740.75</v>
      </c>
      <c r="AFE389" s="35">
        <v>15200.13</v>
      </c>
      <c r="AFF389" s="35">
        <v>328117.65000000002</v>
      </c>
      <c r="AFG389" s="35">
        <v>4023.25</v>
      </c>
      <c r="AFH389" s="35"/>
      <c r="AFI389" s="35">
        <v>32821.550000000003</v>
      </c>
      <c r="AFJ389" s="35">
        <v>77979.33</v>
      </c>
      <c r="AFK389" s="35"/>
      <c r="AFL389" s="35"/>
      <c r="AFM389" s="35"/>
      <c r="AFN389" s="35"/>
      <c r="AFO389" s="35"/>
      <c r="AFP389" s="35"/>
      <c r="AFQ389" s="35"/>
      <c r="AFR389" s="35"/>
      <c r="AFS389" s="35"/>
      <c r="AFT389" s="35"/>
      <c r="AFU389" s="35"/>
      <c r="AFV389" s="35"/>
      <c r="AFW389" s="35"/>
      <c r="AFX389" s="35"/>
      <c r="AFY389" s="35"/>
      <c r="AFZ389" s="35"/>
      <c r="AGA389" s="35"/>
      <c r="AGB389" s="35"/>
      <c r="AGC389" s="35"/>
      <c r="AGD389" s="35"/>
      <c r="AGE389" s="35"/>
      <c r="AGF389" s="35"/>
      <c r="AGG389" s="35"/>
      <c r="AGH389" s="35"/>
      <c r="AGI389" s="35"/>
      <c r="AGJ389" s="35"/>
      <c r="AGK389" s="35">
        <v>418341.76</v>
      </c>
      <c r="AGL389" s="35"/>
      <c r="AGM389" s="35">
        <v>25297.55</v>
      </c>
      <c r="AGN389" s="35">
        <v>80246.5</v>
      </c>
      <c r="AGO389" s="35">
        <v>6255.75</v>
      </c>
      <c r="AGP389" s="35"/>
      <c r="AGQ389" s="35"/>
      <c r="AGR389" s="35">
        <v>4840.25</v>
      </c>
      <c r="AGS389" s="35">
        <v>2701.8</v>
      </c>
      <c r="AGT389" s="35"/>
      <c r="AGU389" s="35">
        <v>844410.83</v>
      </c>
      <c r="AGV389" s="35">
        <v>237166.55</v>
      </c>
      <c r="AGW389" s="35"/>
      <c r="AGX389" s="35"/>
      <c r="AGY389" s="35"/>
      <c r="AGZ389" s="35"/>
      <c r="AHA389" s="35"/>
      <c r="AHB389" s="35"/>
      <c r="AHC389" s="35"/>
      <c r="AHD389" s="35">
        <v>250646.56</v>
      </c>
      <c r="AHE389" s="35">
        <v>41195.25</v>
      </c>
      <c r="AHF389" s="35">
        <v>39686.25</v>
      </c>
      <c r="AHG389" s="35">
        <v>598895.19999999995</v>
      </c>
      <c r="AHH389" s="35">
        <v>1805</v>
      </c>
      <c r="AHI389" s="35"/>
      <c r="AHJ389" s="35">
        <v>0</v>
      </c>
      <c r="AHK389" s="35">
        <v>4228.45</v>
      </c>
      <c r="AHL389" s="35">
        <v>134782.20000000001</v>
      </c>
      <c r="AHM389" s="35">
        <v>99313</v>
      </c>
      <c r="AHN389" s="35">
        <v>30667.9</v>
      </c>
      <c r="AHO389" s="35">
        <v>4630.3</v>
      </c>
      <c r="AHP389" s="35">
        <v>121361.55</v>
      </c>
      <c r="AHQ389" s="35"/>
      <c r="AHR389" s="35">
        <v>154122.76999999999</v>
      </c>
      <c r="AHS389" s="35">
        <v>29764.45</v>
      </c>
      <c r="AHT389" s="35">
        <v>1924851.05</v>
      </c>
      <c r="AHU389" s="35">
        <v>29738.799999999999</v>
      </c>
      <c r="AHV389" s="35">
        <v>70854.8</v>
      </c>
      <c r="AHW389" s="35">
        <v>38797.050000000003</v>
      </c>
      <c r="AHX389" s="35">
        <v>76347.7</v>
      </c>
      <c r="AHY389" s="35">
        <v>111803.6</v>
      </c>
      <c r="AHZ389" s="35">
        <v>74743.149999999994</v>
      </c>
      <c r="AIA389" s="35">
        <v>7837351.8499999987</v>
      </c>
      <c r="AIB389" s="35">
        <v>383724478.70000017</v>
      </c>
    </row>
    <row r="390" spans="1:912" x14ac:dyDescent="0.5">
      <c r="A390" s="34" t="s">
        <v>43</v>
      </c>
      <c r="B390" s="34" t="s">
        <v>2695</v>
      </c>
      <c r="C390" s="34" t="s">
        <v>2696</v>
      </c>
      <c r="D390" s="35">
        <v>62843547</v>
      </c>
      <c r="E390" s="35">
        <v>883169</v>
      </c>
      <c r="F390" s="35"/>
      <c r="G390" s="35"/>
      <c r="H390" s="35"/>
      <c r="I390" s="35">
        <v>1048064</v>
      </c>
      <c r="J390" s="35"/>
      <c r="K390" s="35">
        <v>100528</v>
      </c>
      <c r="L390" s="35">
        <v>103991</v>
      </c>
      <c r="M390" s="35"/>
      <c r="N390" s="35">
        <v>442440</v>
      </c>
      <c r="O390" s="35"/>
      <c r="P390" s="35">
        <v>224533</v>
      </c>
      <c r="Q390" s="35"/>
      <c r="R390" s="35"/>
      <c r="S390" s="35"/>
      <c r="T390" s="35">
        <v>6565</v>
      </c>
      <c r="U390" s="35"/>
      <c r="V390" s="35">
        <v>367687.9</v>
      </c>
      <c r="W390" s="35"/>
      <c r="X390" s="35">
        <v>8250</v>
      </c>
      <c r="Y390" s="35">
        <v>46057</v>
      </c>
      <c r="Z390" s="35"/>
      <c r="AA390" s="35"/>
      <c r="AB390" s="35">
        <v>4239864.8499999996</v>
      </c>
      <c r="AC390" s="35">
        <v>180328</v>
      </c>
      <c r="AD390" s="35"/>
      <c r="AE390" s="35"/>
      <c r="AF390" s="35">
        <v>711.5</v>
      </c>
      <c r="AG390" s="35"/>
      <c r="AH390" s="35"/>
      <c r="AI390" s="35"/>
      <c r="AJ390" s="35">
        <v>25894</v>
      </c>
      <c r="AK390" s="35"/>
      <c r="AL390" s="35"/>
      <c r="AM390" s="35"/>
      <c r="AN390" s="35"/>
      <c r="AO390" s="35"/>
      <c r="AP390" s="35"/>
      <c r="AQ390" s="35">
        <v>82612</v>
      </c>
      <c r="AR390" s="35"/>
      <c r="AS390" s="35"/>
      <c r="AT390" s="35">
        <v>539089.75</v>
      </c>
      <c r="AU390" s="35"/>
      <c r="AV390" s="35"/>
      <c r="AW390" s="35"/>
      <c r="AX390" s="35"/>
      <c r="AY390" s="35"/>
      <c r="AZ390" s="35"/>
      <c r="BA390" s="35"/>
      <c r="BB390" s="35">
        <v>748092.39</v>
      </c>
      <c r="BC390" s="35"/>
      <c r="BD390" s="35"/>
      <c r="BE390" s="35">
        <v>200284</v>
      </c>
      <c r="BF390" s="35"/>
      <c r="BG390" s="35">
        <v>160</v>
      </c>
      <c r="BH390" s="35">
        <v>35261</v>
      </c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>
        <v>923708</v>
      </c>
      <c r="BV390" s="35"/>
      <c r="BW390" s="35"/>
      <c r="BX390" s="35">
        <v>782678</v>
      </c>
      <c r="BY390" s="35">
        <v>440342</v>
      </c>
      <c r="BZ390" s="35"/>
      <c r="CA390" s="35"/>
      <c r="CB390" s="35">
        <v>810</v>
      </c>
      <c r="CC390" s="35"/>
      <c r="CD390" s="35"/>
      <c r="CE390" s="35"/>
      <c r="CF390" s="35"/>
      <c r="CG390" s="35">
        <v>4806072</v>
      </c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>
        <v>55571.5</v>
      </c>
      <c r="CT390" s="35"/>
      <c r="CU390" s="35"/>
      <c r="CV390" s="35"/>
      <c r="CW390" s="35"/>
      <c r="CX390" s="35">
        <v>1636</v>
      </c>
      <c r="CY390" s="35"/>
      <c r="CZ390" s="35">
        <v>489072</v>
      </c>
      <c r="DA390" s="35">
        <v>1880</v>
      </c>
      <c r="DB390" s="35">
        <v>79628898.890000001</v>
      </c>
      <c r="DC390" s="35">
        <v>2524382.2999999998</v>
      </c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>
        <v>516063.25</v>
      </c>
      <c r="DO390" s="35">
        <v>39007256</v>
      </c>
      <c r="DP390" s="35">
        <v>55148.25</v>
      </c>
      <c r="DQ390" s="35">
        <v>95582</v>
      </c>
      <c r="DR390" s="35">
        <v>6417991.4900000002</v>
      </c>
      <c r="DS390" s="35">
        <v>8502152</v>
      </c>
      <c r="DT390" s="35">
        <v>6087483.2800000003</v>
      </c>
      <c r="DU390" s="35">
        <v>31344231.98</v>
      </c>
      <c r="DV390" s="35">
        <v>24127</v>
      </c>
      <c r="DW390" s="35"/>
      <c r="DX390" s="35">
        <v>5798</v>
      </c>
      <c r="DY390" s="35">
        <v>296445.5</v>
      </c>
      <c r="DZ390" s="35"/>
      <c r="EA390" s="35"/>
      <c r="EB390" s="35"/>
      <c r="EC390" s="35">
        <v>1222012</v>
      </c>
      <c r="ED390" s="35">
        <v>95674</v>
      </c>
      <c r="EE390" s="35">
        <v>58860</v>
      </c>
      <c r="EF390" s="35">
        <v>110329.12</v>
      </c>
      <c r="EG390" s="35">
        <v>4405231</v>
      </c>
      <c r="EH390" s="35">
        <v>25800</v>
      </c>
      <c r="EI390" s="35">
        <v>9101</v>
      </c>
      <c r="EJ390" s="35">
        <v>9528</v>
      </c>
      <c r="EK390" s="35"/>
      <c r="EL390" s="35">
        <v>94437</v>
      </c>
      <c r="EM390" s="35">
        <v>16009.25</v>
      </c>
      <c r="EN390" s="35"/>
      <c r="EO390" s="35">
        <v>2020178.5</v>
      </c>
      <c r="EP390" s="35">
        <v>16386</v>
      </c>
      <c r="EQ390" s="35"/>
      <c r="ER390" s="35"/>
      <c r="ES390" s="35"/>
      <c r="ET390" s="35"/>
      <c r="EU390" s="35">
        <v>69896</v>
      </c>
      <c r="EV390" s="35"/>
      <c r="EW390" s="35"/>
      <c r="EX390" s="35">
        <v>103030102.92</v>
      </c>
      <c r="EY390" s="35"/>
      <c r="EZ390" s="35"/>
      <c r="FA390" s="35"/>
      <c r="FB390" s="35"/>
      <c r="FC390" s="35"/>
      <c r="FD390" s="35"/>
      <c r="FE390" s="35">
        <v>55914</v>
      </c>
      <c r="FF390" s="35">
        <v>7905</v>
      </c>
      <c r="FG390" s="35"/>
      <c r="FH390" s="35">
        <v>46420</v>
      </c>
      <c r="FI390" s="35"/>
      <c r="FJ390" s="35">
        <v>4376</v>
      </c>
      <c r="FK390" s="35"/>
      <c r="FL390" s="35"/>
      <c r="FM390" s="35">
        <v>23216</v>
      </c>
      <c r="FN390" s="35"/>
      <c r="FO390" s="35"/>
      <c r="FP390" s="35"/>
      <c r="FQ390" s="35"/>
      <c r="FR390" s="35"/>
      <c r="FS390" s="35">
        <v>944651</v>
      </c>
      <c r="FT390" s="35"/>
      <c r="FU390" s="35"/>
      <c r="FV390" s="35">
        <v>15215</v>
      </c>
      <c r="FW390" s="35"/>
      <c r="FX390" s="35">
        <v>46567.25</v>
      </c>
      <c r="FY390" s="35">
        <v>42581</v>
      </c>
      <c r="FZ390" s="35"/>
      <c r="GA390" s="35"/>
      <c r="GB390" s="35"/>
      <c r="GC390" s="35"/>
      <c r="GD390" s="35"/>
      <c r="GE390" s="35"/>
      <c r="GF390" s="35"/>
      <c r="GG390" s="35">
        <v>761577.35</v>
      </c>
      <c r="GH390" s="35">
        <v>2870</v>
      </c>
      <c r="GI390" s="35">
        <v>82340</v>
      </c>
      <c r="GJ390" s="35"/>
      <c r="GK390" s="35">
        <v>53407</v>
      </c>
      <c r="GL390" s="35">
        <v>138097.04</v>
      </c>
      <c r="GM390" s="35"/>
      <c r="GN390" s="35"/>
      <c r="GO390" s="35"/>
      <c r="GP390" s="35"/>
      <c r="GQ390" s="35">
        <v>50344</v>
      </c>
      <c r="GR390" s="35">
        <v>2115</v>
      </c>
      <c r="GS390" s="35">
        <v>754069</v>
      </c>
      <c r="GT390" s="35">
        <v>343096</v>
      </c>
      <c r="GU390" s="35">
        <v>134898</v>
      </c>
      <c r="GV390" s="35"/>
      <c r="GW390" s="35"/>
      <c r="GX390" s="35"/>
      <c r="GY390" s="35"/>
      <c r="GZ390" s="35"/>
      <c r="HA390" s="35">
        <v>3509658.64</v>
      </c>
      <c r="HB390" s="35"/>
      <c r="HC390" s="35"/>
      <c r="HD390" s="35"/>
      <c r="HE390" s="35"/>
      <c r="HF390" s="35">
        <v>1591584.35</v>
      </c>
      <c r="HG390" s="35"/>
      <c r="HH390" s="35"/>
      <c r="HI390" s="35"/>
      <c r="HJ390" s="35"/>
      <c r="HK390" s="35"/>
      <c r="HL390" s="35"/>
      <c r="HM390" s="35"/>
      <c r="HN390" s="35"/>
      <c r="HO390" s="35">
        <v>556513</v>
      </c>
      <c r="HP390" s="35"/>
      <c r="HQ390" s="35">
        <v>1940</v>
      </c>
      <c r="HR390" s="35"/>
      <c r="HS390" s="35"/>
      <c r="HT390" s="35"/>
      <c r="HU390" s="35">
        <v>4131744.5</v>
      </c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>
        <v>115821</v>
      </c>
      <c r="IK390" s="35">
        <v>1175640</v>
      </c>
      <c r="IL390" s="35"/>
      <c r="IM390" s="35">
        <v>16911</v>
      </c>
      <c r="IN390" s="35">
        <v>48056</v>
      </c>
      <c r="IO390" s="35">
        <v>73702.3</v>
      </c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>
        <v>1284375.07</v>
      </c>
      <c r="JJ390" s="35"/>
      <c r="JK390" s="35"/>
      <c r="JL390" s="35"/>
      <c r="JM390" s="35"/>
      <c r="JN390" s="35">
        <v>1221335.49</v>
      </c>
      <c r="JO390" s="35"/>
      <c r="JP390" s="35"/>
      <c r="JQ390" s="35"/>
      <c r="JR390" s="35"/>
      <c r="JS390" s="35"/>
      <c r="JT390" s="35"/>
      <c r="JU390" s="35">
        <v>10217622.709999999</v>
      </c>
      <c r="JV390" s="35"/>
      <c r="JW390" s="35"/>
      <c r="JX390" s="35"/>
      <c r="JY390" s="35"/>
      <c r="JZ390" s="35"/>
      <c r="KA390" s="35"/>
      <c r="KB390" s="35">
        <v>1063</v>
      </c>
      <c r="KC390" s="35"/>
      <c r="KD390" s="35"/>
      <c r="KE390" s="35"/>
      <c r="KF390" s="35"/>
      <c r="KG390" s="35"/>
      <c r="KH390" s="35"/>
      <c r="KI390" s="35">
        <v>4961</v>
      </c>
      <c r="KJ390" s="35"/>
      <c r="KK390" s="35"/>
      <c r="KL390" s="35">
        <v>4911503.16</v>
      </c>
      <c r="KM390" s="35">
        <v>9693</v>
      </c>
      <c r="KN390" s="35"/>
      <c r="KO390" s="35"/>
      <c r="KP390" s="35">
        <v>187321</v>
      </c>
      <c r="KQ390" s="35">
        <v>257102.5</v>
      </c>
      <c r="KR390" s="35"/>
      <c r="KS390" s="35">
        <v>4825117</v>
      </c>
      <c r="KT390" s="35"/>
      <c r="KU390" s="35"/>
      <c r="KV390" s="35"/>
      <c r="KW390" s="35"/>
      <c r="KX390" s="35"/>
      <c r="KY390" s="35"/>
      <c r="KZ390" s="35"/>
      <c r="LA390" s="35"/>
      <c r="LB390" s="35">
        <v>1152664</v>
      </c>
      <c r="LC390" s="35"/>
      <c r="LD390" s="35">
        <v>62671</v>
      </c>
      <c r="LE390" s="35"/>
      <c r="LF390" s="35"/>
      <c r="LG390" s="35">
        <v>814414</v>
      </c>
      <c r="LH390" s="35"/>
      <c r="LI390" s="35"/>
      <c r="LJ390" s="35">
        <v>23924063.199999999</v>
      </c>
      <c r="LK390" s="35">
        <v>2942141.32</v>
      </c>
      <c r="LL390" s="35">
        <v>289455</v>
      </c>
      <c r="LM390" s="35">
        <v>93854</v>
      </c>
      <c r="LN390" s="35">
        <v>1249804</v>
      </c>
      <c r="LO390" s="35"/>
      <c r="LP390" s="35"/>
      <c r="LQ390" s="35"/>
      <c r="LR390" s="35"/>
      <c r="LS390" s="35">
        <v>216512</v>
      </c>
      <c r="LT390" s="35">
        <v>8663</v>
      </c>
      <c r="LU390" s="35">
        <v>894952.26</v>
      </c>
      <c r="LV390" s="35"/>
      <c r="LW390" s="35">
        <v>478175</v>
      </c>
      <c r="LX390" s="35">
        <v>4685814</v>
      </c>
      <c r="LY390" s="35"/>
      <c r="LZ390" s="35">
        <v>2472627.1800000002</v>
      </c>
      <c r="MA390" s="35">
        <v>55936</v>
      </c>
      <c r="MB390" s="35"/>
      <c r="MC390" s="35"/>
      <c r="MD390" s="35">
        <v>324688</v>
      </c>
      <c r="ME390" s="35"/>
      <c r="MF390" s="35"/>
      <c r="MG390" s="35"/>
      <c r="MH390" s="35"/>
      <c r="MI390" s="35"/>
      <c r="MJ390" s="35">
        <v>49863194.619999997</v>
      </c>
      <c r="MK390" s="35">
        <v>3857114</v>
      </c>
      <c r="ML390" s="35">
        <v>70378</v>
      </c>
      <c r="MM390" s="35">
        <v>49350</v>
      </c>
      <c r="MN390" s="35">
        <v>77970</v>
      </c>
      <c r="MO390" s="35"/>
      <c r="MP390" s="35"/>
      <c r="MQ390" s="35"/>
      <c r="MR390" s="35"/>
      <c r="MS390" s="35">
        <v>296688</v>
      </c>
      <c r="MT390" s="35"/>
      <c r="MU390" s="35"/>
      <c r="MV390" s="35"/>
      <c r="MW390" s="35">
        <v>2721445</v>
      </c>
      <c r="MX390" s="35"/>
      <c r="MY390" s="35"/>
      <c r="MZ390" s="35"/>
      <c r="NA390" s="35">
        <v>750780</v>
      </c>
      <c r="NB390" s="35"/>
      <c r="NC390" s="35"/>
      <c r="ND390" s="35">
        <v>308556</v>
      </c>
      <c r="NE390" s="35"/>
      <c r="NF390" s="35"/>
      <c r="NG390" s="35"/>
      <c r="NH390" s="35"/>
      <c r="NI390" s="35"/>
      <c r="NJ390" s="35"/>
      <c r="NK390" s="35">
        <v>1143275</v>
      </c>
      <c r="NL390" s="35">
        <v>23721</v>
      </c>
      <c r="NM390" s="35"/>
      <c r="NN390" s="35"/>
      <c r="NO390" s="35">
        <v>1491965.3</v>
      </c>
      <c r="NP390" s="35"/>
      <c r="NQ390" s="35"/>
      <c r="NR390" s="35"/>
      <c r="NS390" s="35">
        <v>6737</v>
      </c>
      <c r="NT390" s="35"/>
      <c r="NU390" s="35"/>
      <c r="NV390" s="35"/>
      <c r="NW390" s="35">
        <v>35382</v>
      </c>
      <c r="NX390" s="35">
        <v>231118</v>
      </c>
      <c r="NY390" s="35"/>
      <c r="NZ390" s="35">
        <v>74514</v>
      </c>
      <c r="OA390" s="35">
        <v>770897.34</v>
      </c>
      <c r="OB390" s="35"/>
      <c r="OC390" s="35"/>
      <c r="OD390" s="35"/>
      <c r="OE390" s="35"/>
      <c r="OF390" s="35"/>
      <c r="OG390" s="35"/>
      <c r="OH390" s="35">
        <v>1828390.04</v>
      </c>
      <c r="OI390" s="35">
        <v>40769.300000000003</v>
      </c>
      <c r="OJ390" s="35">
        <v>12299.25</v>
      </c>
      <c r="OK390" s="35">
        <v>5039.75</v>
      </c>
      <c r="OL390" s="35"/>
      <c r="OM390" s="35">
        <v>294567</v>
      </c>
      <c r="ON390" s="35"/>
      <c r="OO390" s="35"/>
      <c r="OP390" s="35"/>
      <c r="OQ390" s="35">
        <v>3712778.75</v>
      </c>
      <c r="OR390" s="35"/>
      <c r="OS390" s="35">
        <v>2805639</v>
      </c>
      <c r="OT390" s="35">
        <v>1358933</v>
      </c>
      <c r="OU390" s="35">
        <v>9629</v>
      </c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>
        <v>21977935.73</v>
      </c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>
        <v>975420</v>
      </c>
      <c r="PU390" s="35"/>
      <c r="PV390" s="35"/>
      <c r="PW390" s="35"/>
      <c r="PX390" s="35"/>
      <c r="PY390" s="35">
        <v>1457491</v>
      </c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  <c r="QN390" s="35"/>
      <c r="QO390" s="35"/>
      <c r="QP390" s="35"/>
      <c r="QQ390" s="35"/>
      <c r="QR390" s="35"/>
      <c r="QS390" s="35"/>
      <c r="QT390" s="35"/>
      <c r="QU390" s="35"/>
      <c r="QV390" s="35"/>
      <c r="QW390" s="35"/>
      <c r="QX390" s="35"/>
      <c r="QY390" s="35"/>
      <c r="QZ390" s="35"/>
      <c r="RA390" s="35"/>
      <c r="RB390" s="35"/>
      <c r="RC390" s="35"/>
      <c r="RD390" s="35"/>
      <c r="RE390" s="35"/>
      <c r="RF390" s="35"/>
      <c r="RG390" s="35"/>
      <c r="RH390" s="35"/>
      <c r="RI390" s="35"/>
      <c r="RJ390" s="35"/>
      <c r="RK390" s="35"/>
      <c r="RL390" s="35">
        <v>10481</v>
      </c>
      <c r="RM390" s="35"/>
      <c r="RN390" s="35"/>
      <c r="RO390" s="35"/>
      <c r="RP390" s="35"/>
      <c r="RQ390" s="35"/>
      <c r="RR390" s="35"/>
      <c r="RS390" s="35"/>
      <c r="RT390" s="35">
        <v>30218</v>
      </c>
      <c r="RU390" s="35"/>
      <c r="RV390" s="35"/>
      <c r="RW390" s="35"/>
      <c r="RX390" s="35"/>
      <c r="RY390" s="35"/>
      <c r="RZ390" s="35"/>
      <c r="SA390" s="35"/>
      <c r="SB390" s="35"/>
      <c r="SC390" s="35"/>
      <c r="SD390" s="35"/>
      <c r="SE390" s="35"/>
      <c r="SF390" s="35">
        <v>2473610</v>
      </c>
      <c r="SG390" s="35">
        <v>3730445.75</v>
      </c>
      <c r="SH390" s="35">
        <v>18574</v>
      </c>
      <c r="SI390" s="35">
        <v>240779</v>
      </c>
      <c r="SJ390" s="35">
        <v>7749</v>
      </c>
      <c r="SK390" s="35">
        <v>20503.75</v>
      </c>
      <c r="SL390" s="35">
        <v>147593</v>
      </c>
      <c r="SM390" s="35">
        <v>25513</v>
      </c>
      <c r="SN390" s="35">
        <v>180965</v>
      </c>
      <c r="SO390" s="35">
        <v>342627</v>
      </c>
      <c r="SP390" s="35">
        <v>24671</v>
      </c>
      <c r="SQ390" s="35">
        <v>113591.67999999999</v>
      </c>
      <c r="SR390" s="35">
        <v>471232.5</v>
      </c>
      <c r="SS390" s="35"/>
      <c r="ST390" s="35">
        <v>243648</v>
      </c>
      <c r="SU390" s="35">
        <v>2166358</v>
      </c>
      <c r="SV390" s="35"/>
      <c r="SW390" s="35">
        <v>120314</v>
      </c>
      <c r="SX390" s="35"/>
      <c r="SY390" s="35">
        <v>48</v>
      </c>
      <c r="SZ390" s="35"/>
      <c r="TA390" s="35"/>
      <c r="TB390" s="35">
        <v>7363</v>
      </c>
      <c r="TC390" s="35"/>
      <c r="TD390" s="35">
        <v>4250</v>
      </c>
      <c r="TE390" s="35">
        <v>2047444.38</v>
      </c>
      <c r="TF390" s="35">
        <v>9586.61</v>
      </c>
      <c r="TG390" s="35">
        <v>466051</v>
      </c>
      <c r="TH390" s="35">
        <v>220331.15</v>
      </c>
      <c r="TI390" s="35">
        <v>1052823.8</v>
      </c>
      <c r="TJ390" s="35"/>
      <c r="TK390" s="35"/>
      <c r="TL390" s="35">
        <v>366364</v>
      </c>
      <c r="TM390" s="35">
        <v>16284.98</v>
      </c>
      <c r="TN390" s="35">
        <v>17636</v>
      </c>
      <c r="TO390" s="35">
        <v>36922425.5</v>
      </c>
      <c r="TP390" s="35">
        <v>134903.79</v>
      </c>
      <c r="TQ390" s="35">
        <v>51472.12</v>
      </c>
      <c r="TR390" s="35">
        <v>1831743.64</v>
      </c>
      <c r="TS390" s="35">
        <v>994026.75</v>
      </c>
      <c r="TT390" s="35">
        <v>23177.97</v>
      </c>
      <c r="TU390" s="35">
        <v>155348.29999999999</v>
      </c>
      <c r="TV390" s="35">
        <v>59317.73</v>
      </c>
      <c r="TW390" s="35">
        <v>708216.8</v>
      </c>
      <c r="TX390" s="35">
        <v>670473</v>
      </c>
      <c r="TY390" s="35">
        <v>195921</v>
      </c>
      <c r="TZ390" s="35">
        <v>315133.5</v>
      </c>
      <c r="UA390" s="35">
        <v>4882</v>
      </c>
      <c r="UB390" s="35">
        <v>420240.88</v>
      </c>
      <c r="UC390" s="35">
        <v>6035.21</v>
      </c>
      <c r="UD390" s="35">
        <v>87566.33</v>
      </c>
      <c r="UE390" s="35">
        <v>618400.5</v>
      </c>
      <c r="UF390" s="35">
        <v>73554.490000000005</v>
      </c>
      <c r="UG390" s="35">
        <v>946109</v>
      </c>
      <c r="UH390" s="35">
        <v>529509</v>
      </c>
      <c r="UI390" s="35">
        <v>95797.25</v>
      </c>
      <c r="UJ390" s="35">
        <v>428204</v>
      </c>
      <c r="UK390" s="35">
        <v>17968.11</v>
      </c>
      <c r="UL390" s="35">
        <v>8122</v>
      </c>
      <c r="UM390" s="35">
        <v>59347</v>
      </c>
      <c r="UN390" s="35">
        <v>67526</v>
      </c>
      <c r="UO390" s="35">
        <v>40277</v>
      </c>
      <c r="UP390" s="35">
        <v>27044</v>
      </c>
      <c r="UQ390" s="35"/>
      <c r="UR390" s="35"/>
      <c r="US390" s="35">
        <v>39103</v>
      </c>
      <c r="UT390" s="35">
        <v>295854</v>
      </c>
      <c r="UU390" s="35">
        <v>944557</v>
      </c>
      <c r="UV390" s="35">
        <v>6551608</v>
      </c>
      <c r="UW390" s="35">
        <v>838347</v>
      </c>
      <c r="UX390" s="35">
        <v>70851.179999999993</v>
      </c>
      <c r="UY390" s="35">
        <v>286514.09999999998</v>
      </c>
      <c r="UZ390" s="35">
        <v>201458.04</v>
      </c>
      <c r="VA390" s="35">
        <v>23769.5</v>
      </c>
      <c r="VB390" s="35">
        <v>191990</v>
      </c>
      <c r="VC390" s="35">
        <v>252287.9</v>
      </c>
      <c r="VD390" s="35">
        <v>62265.5</v>
      </c>
      <c r="VE390" s="35">
        <v>49048</v>
      </c>
      <c r="VF390" s="35">
        <v>275526</v>
      </c>
      <c r="VG390" s="35">
        <v>239103</v>
      </c>
      <c r="VH390" s="35">
        <v>120290.8</v>
      </c>
      <c r="VI390" s="35">
        <v>500277.4</v>
      </c>
      <c r="VJ390" s="35">
        <v>16292.76</v>
      </c>
      <c r="VK390" s="35"/>
      <c r="VL390" s="35">
        <v>155037.29</v>
      </c>
      <c r="VM390" s="35">
        <v>113399</v>
      </c>
      <c r="VN390" s="35">
        <v>2830518.36</v>
      </c>
      <c r="VO390" s="35">
        <v>40397.050000000003</v>
      </c>
      <c r="VP390" s="35">
        <v>56457.5</v>
      </c>
      <c r="VQ390" s="35">
        <v>71710442.850000009</v>
      </c>
      <c r="VR390" s="35"/>
      <c r="VS390" s="35"/>
      <c r="VT390" s="35"/>
      <c r="VU390" s="35"/>
      <c r="VV390" s="35"/>
      <c r="VW390" s="35"/>
      <c r="VX390" s="35">
        <v>19738.740000000002</v>
      </c>
      <c r="VY390" s="35">
        <v>107662</v>
      </c>
      <c r="VZ390" s="35"/>
      <c r="WA390" s="35"/>
      <c r="WB390" s="35"/>
      <c r="WC390" s="35"/>
      <c r="WD390" s="35">
        <v>293400</v>
      </c>
      <c r="WE390" s="35"/>
      <c r="WF390" s="35">
        <v>117671.72</v>
      </c>
      <c r="WG390" s="35"/>
      <c r="WH390" s="35">
        <v>840624.19</v>
      </c>
      <c r="WI390" s="35"/>
      <c r="WJ390" s="35"/>
      <c r="WK390" s="35"/>
      <c r="WL390" s="35"/>
      <c r="WM390" s="35"/>
      <c r="WN390" s="35">
        <v>46104</v>
      </c>
      <c r="WO390" s="35">
        <v>121230</v>
      </c>
      <c r="WP390" s="35"/>
      <c r="WQ390" s="35"/>
      <c r="WR390" s="35">
        <v>36110</v>
      </c>
      <c r="WS390" s="35"/>
      <c r="WT390" s="35"/>
      <c r="WU390" s="35"/>
      <c r="WV390" s="35"/>
      <c r="WW390" s="35"/>
      <c r="WX390" s="35"/>
      <c r="WY390" s="35"/>
      <c r="WZ390" s="35"/>
      <c r="XA390" s="35">
        <v>11095</v>
      </c>
      <c r="XB390" s="35"/>
      <c r="XC390" s="35"/>
      <c r="XD390" s="35"/>
      <c r="XE390" s="35"/>
      <c r="XF390" s="35"/>
      <c r="XG390" s="35"/>
      <c r="XH390" s="35"/>
      <c r="XI390" s="35"/>
      <c r="XJ390" s="35">
        <v>9231</v>
      </c>
      <c r="XK390" s="35"/>
      <c r="XL390" s="35"/>
      <c r="XM390" s="35"/>
      <c r="XN390" s="35"/>
      <c r="XO390" s="35">
        <v>834967.5</v>
      </c>
      <c r="XP390" s="35"/>
      <c r="XQ390" s="35"/>
      <c r="XR390" s="35"/>
      <c r="XS390" s="35"/>
      <c r="XT390" s="35"/>
      <c r="XU390" s="35"/>
      <c r="XV390" s="35"/>
      <c r="XW390" s="35"/>
      <c r="XX390" s="35"/>
      <c r="XY390" s="35"/>
      <c r="XZ390" s="35"/>
      <c r="YA390" s="35"/>
      <c r="YB390" s="35"/>
      <c r="YC390" s="35"/>
      <c r="YD390" s="35"/>
      <c r="YE390" s="35"/>
      <c r="YF390" s="35"/>
      <c r="YG390" s="35"/>
      <c r="YH390" s="35"/>
      <c r="YI390" s="35"/>
      <c r="YJ390" s="35"/>
      <c r="YK390" s="35"/>
      <c r="YL390" s="35">
        <v>13024711.039999999</v>
      </c>
      <c r="YM390" s="35"/>
      <c r="YN390" s="35"/>
      <c r="YO390" s="35"/>
      <c r="YP390" s="35"/>
      <c r="YQ390" s="35"/>
      <c r="YR390" s="35"/>
      <c r="YS390" s="35"/>
      <c r="YT390" s="35"/>
      <c r="YU390" s="35"/>
      <c r="YV390" s="35"/>
      <c r="YW390" s="35"/>
      <c r="YX390" s="35"/>
      <c r="YY390" s="35">
        <v>21390</v>
      </c>
      <c r="YZ390" s="35"/>
      <c r="ZA390" s="35"/>
      <c r="ZB390" s="35"/>
      <c r="ZC390" s="35">
        <v>15483935.189999999</v>
      </c>
      <c r="ZD390" s="35">
        <v>883062.25</v>
      </c>
      <c r="ZE390" s="35"/>
      <c r="ZF390" s="35"/>
      <c r="ZG390" s="35">
        <v>8214</v>
      </c>
      <c r="ZH390" s="35"/>
      <c r="ZI390" s="35"/>
      <c r="ZJ390" s="35"/>
      <c r="ZK390" s="35">
        <v>4513795</v>
      </c>
      <c r="ZL390" s="35"/>
      <c r="ZM390" s="35">
        <v>920767.78</v>
      </c>
      <c r="ZN390" s="35">
        <v>22039</v>
      </c>
      <c r="ZO390" s="35">
        <v>210047.94</v>
      </c>
      <c r="ZP390" s="35"/>
      <c r="ZQ390" s="35">
        <v>28484.75</v>
      </c>
      <c r="ZR390" s="35">
        <v>39294.42</v>
      </c>
      <c r="ZS390" s="35"/>
      <c r="ZT390" s="35"/>
      <c r="ZU390" s="35"/>
      <c r="ZV390" s="35"/>
      <c r="ZW390" s="35"/>
      <c r="ZX390" s="35">
        <v>84500</v>
      </c>
      <c r="ZY390" s="35"/>
      <c r="ZZ390" s="35"/>
      <c r="AAA390" s="35"/>
      <c r="AAB390" s="35"/>
      <c r="AAC390" s="35"/>
      <c r="AAD390" s="35"/>
      <c r="AAE390" s="35"/>
      <c r="AAF390" s="35">
        <v>53166</v>
      </c>
      <c r="AAG390" s="35"/>
      <c r="AAH390" s="35"/>
      <c r="AAI390" s="35">
        <v>4615</v>
      </c>
      <c r="AAJ390" s="35"/>
      <c r="AAK390" s="35"/>
      <c r="AAL390" s="35"/>
      <c r="AAM390" s="35"/>
      <c r="AAN390" s="35"/>
      <c r="AAO390" s="35"/>
      <c r="AAP390" s="35">
        <v>2875036.36</v>
      </c>
      <c r="AAQ390" s="35"/>
      <c r="AAR390" s="35"/>
      <c r="AAS390" s="35"/>
      <c r="AAT390" s="35"/>
      <c r="AAU390" s="35"/>
      <c r="AAV390" s="35"/>
      <c r="AAW390" s="35">
        <v>1850503</v>
      </c>
      <c r="AAX390" s="35">
        <v>0</v>
      </c>
      <c r="AAY390" s="35"/>
      <c r="AAZ390" s="35">
        <v>99258</v>
      </c>
      <c r="ABA390" s="35">
        <v>256032</v>
      </c>
      <c r="ABB390" s="35"/>
      <c r="ABC390" s="35">
        <v>366491.85</v>
      </c>
      <c r="ABD390" s="35"/>
      <c r="ABE390" s="35">
        <v>0.1</v>
      </c>
      <c r="ABF390" s="35"/>
      <c r="ABG390" s="35"/>
      <c r="ABH390" s="35">
        <v>80326.5</v>
      </c>
      <c r="ABI390" s="35">
        <v>908261.13</v>
      </c>
      <c r="ABJ390" s="35">
        <v>9515.5300000000007</v>
      </c>
      <c r="ABK390" s="35">
        <v>49661</v>
      </c>
      <c r="ABL390" s="35">
        <v>262754</v>
      </c>
      <c r="ABM390" s="35"/>
      <c r="ABN390" s="35"/>
      <c r="ABO390" s="35">
        <v>78319.25</v>
      </c>
      <c r="ABP390" s="35"/>
      <c r="ABQ390" s="35">
        <v>6318255.25</v>
      </c>
      <c r="ABR390" s="35"/>
      <c r="ABS390" s="35">
        <v>275471.92</v>
      </c>
      <c r="ABT390" s="35"/>
      <c r="ABU390" s="35"/>
      <c r="ABV390" s="35"/>
      <c r="ABW390" s="35">
        <v>20197872.030000001</v>
      </c>
      <c r="ABX390" s="35">
        <v>1527200</v>
      </c>
      <c r="ABY390" s="35"/>
      <c r="ABZ390" s="35"/>
      <c r="ACA390" s="35"/>
      <c r="ACB390" s="35">
        <v>252459</v>
      </c>
      <c r="ACC390" s="35"/>
      <c r="ACD390" s="35"/>
      <c r="ACE390" s="35"/>
      <c r="ACF390" s="35"/>
      <c r="ACG390" s="35"/>
      <c r="ACH390" s="35">
        <v>20472</v>
      </c>
      <c r="ACI390" s="35"/>
      <c r="ACJ390" s="35"/>
      <c r="ACK390" s="35"/>
      <c r="ACL390" s="35"/>
      <c r="ACM390" s="35"/>
      <c r="ACN390" s="35"/>
      <c r="ACO390" s="35"/>
      <c r="ACP390" s="35">
        <v>100537</v>
      </c>
      <c r="ACQ390" s="35"/>
      <c r="ACR390" s="35"/>
      <c r="ACS390" s="35"/>
      <c r="ACT390" s="35"/>
      <c r="ACU390" s="35"/>
      <c r="ACV390" s="35"/>
      <c r="ACW390" s="35"/>
      <c r="ACX390" s="35"/>
      <c r="ACY390" s="35">
        <v>167646.25</v>
      </c>
      <c r="ACZ390" s="35"/>
      <c r="ADA390" s="35"/>
      <c r="ADB390" s="35"/>
      <c r="ADC390" s="35"/>
      <c r="ADD390" s="35"/>
      <c r="ADE390" s="35"/>
      <c r="ADF390" s="35"/>
      <c r="ADG390" s="35"/>
      <c r="ADH390" s="35"/>
      <c r="ADI390" s="35"/>
      <c r="ADJ390" s="35"/>
      <c r="ADK390" s="35"/>
      <c r="ADL390" s="35"/>
      <c r="ADM390" s="35"/>
      <c r="ADN390" s="35"/>
      <c r="ADO390" s="35">
        <v>1134141</v>
      </c>
      <c r="ADP390" s="35">
        <v>750342</v>
      </c>
      <c r="ADQ390" s="35"/>
      <c r="ADR390" s="35"/>
      <c r="ADS390" s="35"/>
      <c r="ADT390" s="35"/>
      <c r="ADU390" s="35">
        <v>96748.23</v>
      </c>
      <c r="ADV390" s="35"/>
      <c r="ADW390" s="35"/>
      <c r="ADX390" s="35">
        <v>13978930.880000001</v>
      </c>
      <c r="ADY390" s="35"/>
      <c r="ADZ390" s="35"/>
      <c r="AEA390" s="35">
        <v>3586763</v>
      </c>
      <c r="AEB390" s="35"/>
      <c r="AEC390" s="35"/>
      <c r="AED390" s="35">
        <v>98862</v>
      </c>
      <c r="AEE390" s="35"/>
      <c r="AEF390" s="35">
        <v>1885759.75</v>
      </c>
      <c r="AEG390" s="35"/>
      <c r="AEH390" s="35">
        <v>88961</v>
      </c>
      <c r="AEI390" s="35">
        <v>59456</v>
      </c>
      <c r="AEJ390" s="35">
        <v>179454</v>
      </c>
      <c r="AEK390" s="35"/>
      <c r="AEL390" s="35">
        <v>347633</v>
      </c>
      <c r="AEM390" s="35">
        <v>73095</v>
      </c>
      <c r="AEN390" s="35"/>
      <c r="AEO390" s="35"/>
      <c r="AEP390" s="35">
        <v>330068.5</v>
      </c>
      <c r="AEQ390" s="35">
        <v>186562</v>
      </c>
      <c r="AER390" s="35">
        <v>46640</v>
      </c>
      <c r="AES390" s="35">
        <v>47180</v>
      </c>
      <c r="AET390" s="35">
        <v>116264</v>
      </c>
      <c r="AEU390" s="35"/>
      <c r="AEV390" s="35">
        <v>418015</v>
      </c>
      <c r="AEW390" s="35"/>
      <c r="AEX390" s="35"/>
      <c r="AEY390" s="35"/>
      <c r="AEZ390" s="35">
        <v>25493189.609999999</v>
      </c>
      <c r="AFA390" s="35">
        <v>35642</v>
      </c>
      <c r="AFB390" s="35"/>
      <c r="AFC390" s="35"/>
      <c r="AFD390" s="35"/>
      <c r="AFE390" s="35"/>
      <c r="AFF390" s="35">
        <v>173367</v>
      </c>
      <c r="AFG390" s="35"/>
      <c r="AFH390" s="35"/>
      <c r="AFI390" s="35"/>
      <c r="AFJ390" s="35"/>
      <c r="AFK390" s="35"/>
      <c r="AFL390" s="35"/>
      <c r="AFM390" s="35"/>
      <c r="AFN390" s="35"/>
      <c r="AFO390" s="35"/>
      <c r="AFP390" s="35"/>
      <c r="AFQ390" s="35"/>
      <c r="AFR390" s="35"/>
      <c r="AFS390" s="35"/>
      <c r="AFT390" s="35"/>
      <c r="AFU390" s="35"/>
      <c r="AFV390" s="35"/>
      <c r="AFW390" s="35"/>
      <c r="AFX390" s="35">
        <v>1353329</v>
      </c>
      <c r="AFY390" s="35"/>
      <c r="AFZ390" s="35"/>
      <c r="AGA390" s="35">
        <v>205270.12</v>
      </c>
      <c r="AGB390" s="35"/>
      <c r="AGC390" s="35">
        <v>887.5</v>
      </c>
      <c r="AGD390" s="35"/>
      <c r="AGE390" s="35">
        <v>100</v>
      </c>
      <c r="AGF390" s="35"/>
      <c r="AGG390" s="35">
        <v>11295</v>
      </c>
      <c r="AGH390" s="35">
        <v>153154.75</v>
      </c>
      <c r="AGI390" s="35"/>
      <c r="AGJ390" s="35"/>
      <c r="AGK390" s="35"/>
      <c r="AGL390" s="35"/>
      <c r="AGM390" s="35"/>
      <c r="AGN390" s="35"/>
      <c r="AGO390" s="35"/>
      <c r="AGP390" s="35"/>
      <c r="AGQ390" s="35"/>
      <c r="AGR390" s="35"/>
      <c r="AGS390" s="35"/>
      <c r="AGT390" s="35"/>
      <c r="AGU390" s="35">
        <v>59738</v>
      </c>
      <c r="AGV390" s="35">
        <v>109968</v>
      </c>
      <c r="AGW390" s="35"/>
      <c r="AGX390" s="35"/>
      <c r="AGY390" s="35"/>
      <c r="AGZ390" s="35"/>
      <c r="AHA390" s="35"/>
      <c r="AHB390" s="35"/>
      <c r="AHC390" s="35">
        <v>6389091</v>
      </c>
      <c r="AHD390" s="35"/>
      <c r="AHE390" s="35"/>
      <c r="AHF390" s="35"/>
      <c r="AHG390" s="35"/>
      <c r="AHH390" s="35"/>
      <c r="AHI390" s="35"/>
      <c r="AHJ390" s="35"/>
      <c r="AHK390" s="35"/>
      <c r="AHL390" s="35"/>
      <c r="AHM390" s="35"/>
      <c r="AHN390" s="35">
        <v>71500</v>
      </c>
      <c r="AHO390" s="35"/>
      <c r="AHP390" s="35"/>
      <c r="AHQ390" s="35"/>
      <c r="AHR390" s="35"/>
      <c r="AHS390" s="35"/>
      <c r="AHT390" s="35"/>
      <c r="AHU390" s="35">
        <v>121926</v>
      </c>
      <c r="AHV390" s="35"/>
      <c r="AHW390" s="35"/>
      <c r="AHX390" s="35"/>
      <c r="AHY390" s="35"/>
      <c r="AHZ390" s="35"/>
      <c r="AIA390" s="35">
        <v>8685268.370000001</v>
      </c>
      <c r="AIB390" s="35">
        <v>412271731.56000024</v>
      </c>
    </row>
    <row r="391" spans="1:912" x14ac:dyDescent="0.5">
      <c r="A391" s="34" t="s">
        <v>43</v>
      </c>
      <c r="B391" s="34" t="s">
        <v>2697</v>
      </c>
      <c r="C391" s="34" t="s">
        <v>2698</v>
      </c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>
        <v>2227.5</v>
      </c>
      <c r="DX391" s="35"/>
      <c r="DY391" s="35"/>
      <c r="DZ391" s="35"/>
      <c r="EA391" s="35"/>
      <c r="EB391" s="35"/>
      <c r="EC391" s="35"/>
      <c r="ED391" s="35"/>
      <c r="EE391" s="35">
        <v>1</v>
      </c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>
        <v>2228.5</v>
      </c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>
        <v>2</v>
      </c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>
        <v>2</v>
      </c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>
        <v>4</v>
      </c>
      <c r="MA391" s="35"/>
      <c r="MB391" s="35"/>
      <c r="MC391" s="35"/>
      <c r="MD391" s="35"/>
      <c r="ME391" s="35"/>
      <c r="MF391" s="35"/>
      <c r="MG391" s="35"/>
      <c r="MH391" s="35"/>
      <c r="MI391" s="35"/>
      <c r="MJ391" s="35">
        <v>4</v>
      </c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>
        <v>1</v>
      </c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>
        <v>1</v>
      </c>
      <c r="PC391" s="35"/>
      <c r="PD391" s="35"/>
      <c r="PE391" s="35"/>
      <c r="PF391" s="35">
        <v>2</v>
      </c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  <c r="QN391" s="35"/>
      <c r="QO391" s="35"/>
      <c r="QP391" s="35"/>
      <c r="QQ391" s="35"/>
      <c r="QR391" s="35"/>
      <c r="QS391" s="35"/>
      <c r="QT391" s="35"/>
      <c r="QU391" s="35"/>
      <c r="QV391" s="35"/>
      <c r="QW391" s="35"/>
      <c r="QX391" s="35"/>
      <c r="QY391" s="35"/>
      <c r="QZ391" s="35"/>
      <c r="RA391" s="35"/>
      <c r="RB391" s="35"/>
      <c r="RC391" s="35"/>
      <c r="RD391" s="35"/>
      <c r="RE391" s="35"/>
      <c r="RF391" s="35"/>
      <c r="RG391" s="35"/>
      <c r="RH391" s="35"/>
      <c r="RI391" s="35"/>
      <c r="RJ391" s="35"/>
      <c r="RK391" s="35"/>
      <c r="RL391" s="35"/>
      <c r="RM391" s="35"/>
      <c r="RN391" s="35">
        <v>1</v>
      </c>
      <c r="RO391" s="35"/>
      <c r="RP391" s="35"/>
      <c r="RQ391" s="35"/>
      <c r="RR391" s="35"/>
      <c r="RS391" s="35"/>
      <c r="RT391" s="35"/>
      <c r="RU391" s="35"/>
      <c r="RV391" s="35"/>
      <c r="RW391" s="35"/>
      <c r="RX391" s="35"/>
      <c r="RY391" s="35"/>
      <c r="RZ391" s="35"/>
      <c r="SA391" s="35"/>
      <c r="SB391" s="35"/>
      <c r="SC391" s="35"/>
      <c r="SD391" s="35"/>
      <c r="SE391" s="35"/>
      <c r="SF391" s="35">
        <v>1</v>
      </c>
      <c r="SG391" s="35"/>
      <c r="SH391" s="35"/>
      <c r="SI391" s="35"/>
      <c r="SJ391" s="35"/>
      <c r="SK391" s="35"/>
      <c r="SL391" s="35"/>
      <c r="SM391" s="35"/>
      <c r="SN391" s="35"/>
      <c r="SO391" s="35"/>
      <c r="SP391" s="35"/>
      <c r="SQ391" s="35"/>
      <c r="SR391" s="35"/>
      <c r="SS391" s="35"/>
      <c r="ST391" s="35"/>
      <c r="SU391" s="35"/>
      <c r="SV391" s="35"/>
      <c r="SW391" s="35"/>
      <c r="SX391" s="35"/>
      <c r="SY391" s="35"/>
      <c r="SZ391" s="35"/>
      <c r="TA391" s="35"/>
      <c r="TB391" s="35"/>
      <c r="TC391" s="35"/>
      <c r="TD391" s="35"/>
      <c r="TE391" s="35"/>
      <c r="TF391" s="35"/>
      <c r="TG391" s="35">
        <v>6</v>
      </c>
      <c r="TH391" s="35"/>
      <c r="TI391" s="35"/>
      <c r="TJ391" s="35"/>
      <c r="TK391" s="35"/>
      <c r="TL391" s="35"/>
      <c r="TM391" s="35"/>
      <c r="TN391" s="35"/>
      <c r="TO391" s="35"/>
      <c r="TP391" s="35"/>
      <c r="TQ391" s="35"/>
      <c r="TR391" s="35"/>
      <c r="TS391" s="35"/>
      <c r="TT391" s="35"/>
      <c r="TU391" s="35"/>
      <c r="TV391" s="35"/>
      <c r="TW391" s="35"/>
      <c r="TX391" s="35"/>
      <c r="TY391" s="35"/>
      <c r="TZ391" s="35"/>
      <c r="UA391" s="35"/>
      <c r="UB391" s="35"/>
      <c r="UC391" s="35"/>
      <c r="UD391" s="35"/>
      <c r="UE391" s="35"/>
      <c r="UF391" s="35"/>
      <c r="UG391" s="35"/>
      <c r="UH391" s="35"/>
      <c r="UI391" s="35"/>
      <c r="UJ391" s="35"/>
      <c r="UK391" s="35">
        <v>5</v>
      </c>
      <c r="UL391" s="35"/>
      <c r="UM391" s="35"/>
      <c r="UN391" s="35"/>
      <c r="UO391" s="35"/>
      <c r="UP391" s="35"/>
      <c r="UQ391" s="35"/>
      <c r="UR391" s="35"/>
      <c r="US391" s="35"/>
      <c r="UT391" s="35"/>
      <c r="UU391" s="35"/>
      <c r="UV391" s="35"/>
      <c r="UW391" s="35"/>
      <c r="UX391" s="35"/>
      <c r="UY391" s="35"/>
      <c r="UZ391" s="35"/>
      <c r="VA391" s="35"/>
      <c r="VB391" s="35"/>
      <c r="VC391" s="35"/>
      <c r="VD391" s="35"/>
      <c r="VE391" s="35"/>
      <c r="VF391" s="35"/>
      <c r="VG391" s="35"/>
      <c r="VH391" s="35"/>
      <c r="VI391" s="35"/>
      <c r="VJ391" s="35"/>
      <c r="VK391" s="35"/>
      <c r="VL391" s="35"/>
      <c r="VM391" s="35"/>
      <c r="VN391" s="35"/>
      <c r="VO391" s="35"/>
      <c r="VP391" s="35"/>
      <c r="VQ391" s="35">
        <v>11</v>
      </c>
      <c r="VR391" s="35"/>
      <c r="VS391" s="35"/>
      <c r="VT391" s="35"/>
      <c r="VU391" s="35"/>
      <c r="VV391" s="35"/>
      <c r="VW391" s="35"/>
      <c r="VX391" s="35"/>
      <c r="VY391" s="35"/>
      <c r="VZ391" s="35"/>
      <c r="WA391" s="35"/>
      <c r="WB391" s="35"/>
      <c r="WC391" s="35"/>
      <c r="WD391" s="35"/>
      <c r="WE391" s="35"/>
      <c r="WF391" s="35"/>
      <c r="WG391" s="35"/>
      <c r="WH391" s="35"/>
      <c r="WI391" s="35"/>
      <c r="WJ391" s="35"/>
      <c r="WK391" s="35"/>
      <c r="WL391" s="35"/>
      <c r="WM391" s="35"/>
      <c r="WN391" s="35"/>
      <c r="WO391" s="35"/>
      <c r="WP391" s="35"/>
      <c r="WQ391" s="35"/>
      <c r="WR391" s="35"/>
      <c r="WS391" s="35"/>
      <c r="WT391" s="35"/>
      <c r="WU391" s="35"/>
      <c r="WV391" s="35"/>
      <c r="WW391" s="35"/>
      <c r="WX391" s="35"/>
      <c r="WY391" s="35"/>
      <c r="WZ391" s="35"/>
      <c r="XA391" s="35"/>
      <c r="XB391" s="35"/>
      <c r="XC391" s="35"/>
      <c r="XD391" s="35"/>
      <c r="XE391" s="35"/>
      <c r="XF391" s="35"/>
      <c r="XG391" s="35"/>
      <c r="XH391" s="35"/>
      <c r="XI391" s="35"/>
      <c r="XJ391" s="35"/>
      <c r="XK391" s="35"/>
      <c r="XL391" s="35"/>
      <c r="XM391" s="35"/>
      <c r="XN391" s="35"/>
      <c r="XO391" s="35"/>
      <c r="XP391" s="35"/>
      <c r="XQ391" s="35"/>
      <c r="XR391" s="35"/>
      <c r="XS391" s="35"/>
      <c r="XT391" s="35"/>
      <c r="XU391" s="35"/>
      <c r="XV391" s="35"/>
      <c r="XW391" s="35"/>
      <c r="XX391" s="35"/>
      <c r="XY391" s="35"/>
      <c r="XZ391" s="35"/>
      <c r="YA391" s="35"/>
      <c r="YB391" s="35"/>
      <c r="YC391" s="35"/>
      <c r="YD391" s="35"/>
      <c r="YE391" s="35"/>
      <c r="YF391" s="35"/>
      <c r="YG391" s="35"/>
      <c r="YH391" s="35"/>
      <c r="YI391" s="35"/>
      <c r="YJ391" s="35"/>
      <c r="YK391" s="35"/>
      <c r="YL391" s="35"/>
      <c r="YM391" s="35"/>
      <c r="YN391" s="35"/>
      <c r="YO391" s="35"/>
      <c r="YP391" s="35"/>
      <c r="YQ391" s="35"/>
      <c r="YR391" s="35"/>
      <c r="YS391" s="35"/>
      <c r="YT391" s="35"/>
      <c r="YU391" s="35"/>
      <c r="YV391" s="35"/>
      <c r="YW391" s="35"/>
      <c r="YX391" s="35"/>
      <c r="YY391" s="35"/>
      <c r="YZ391" s="35"/>
      <c r="ZA391" s="35"/>
      <c r="ZB391" s="35"/>
      <c r="ZC391" s="35"/>
      <c r="ZD391" s="35"/>
      <c r="ZE391" s="35"/>
      <c r="ZF391" s="35"/>
      <c r="ZG391" s="35"/>
      <c r="ZH391" s="35"/>
      <c r="ZI391" s="35"/>
      <c r="ZJ391" s="35"/>
      <c r="ZK391" s="35"/>
      <c r="ZL391" s="35"/>
      <c r="ZM391" s="35"/>
      <c r="ZN391" s="35"/>
      <c r="ZO391" s="35"/>
      <c r="ZP391" s="35"/>
      <c r="ZQ391" s="35"/>
      <c r="ZR391" s="35"/>
      <c r="ZS391" s="35">
        <v>19878.64</v>
      </c>
      <c r="ZT391" s="35"/>
      <c r="ZU391" s="35"/>
      <c r="ZV391" s="35"/>
      <c r="ZW391" s="35"/>
      <c r="ZX391" s="35"/>
      <c r="ZY391" s="35"/>
      <c r="ZZ391" s="35"/>
      <c r="AAA391" s="35"/>
      <c r="AAB391" s="35"/>
      <c r="AAC391" s="35"/>
      <c r="AAD391" s="35"/>
      <c r="AAE391" s="35"/>
      <c r="AAF391" s="35"/>
      <c r="AAG391" s="35"/>
      <c r="AAH391" s="35"/>
      <c r="AAI391" s="35"/>
      <c r="AAJ391" s="35"/>
      <c r="AAK391" s="35"/>
      <c r="AAL391" s="35"/>
      <c r="AAM391" s="35"/>
      <c r="AAN391" s="35"/>
      <c r="AAO391" s="35"/>
      <c r="AAP391" s="35"/>
      <c r="AAQ391" s="35"/>
      <c r="AAR391" s="35"/>
      <c r="AAS391" s="35"/>
      <c r="AAT391" s="35"/>
      <c r="AAU391" s="35"/>
      <c r="AAV391" s="35"/>
      <c r="AAW391" s="35"/>
      <c r="AAX391" s="35">
        <v>0</v>
      </c>
      <c r="AAY391" s="35"/>
      <c r="AAZ391" s="35"/>
      <c r="ABA391" s="35"/>
      <c r="ABB391" s="35"/>
      <c r="ABC391" s="35"/>
      <c r="ABD391" s="35"/>
      <c r="ABE391" s="35"/>
      <c r="ABF391" s="35"/>
      <c r="ABG391" s="35"/>
      <c r="ABH391" s="35"/>
      <c r="ABI391" s="35"/>
      <c r="ABJ391" s="35"/>
      <c r="ABK391" s="35"/>
      <c r="ABL391" s="35"/>
      <c r="ABM391" s="35"/>
      <c r="ABN391" s="35"/>
      <c r="ABO391" s="35"/>
      <c r="ABP391" s="35"/>
      <c r="ABQ391" s="35"/>
      <c r="ABR391" s="35"/>
      <c r="ABS391" s="35"/>
      <c r="ABT391" s="35"/>
      <c r="ABU391" s="35"/>
      <c r="ABV391" s="35"/>
      <c r="ABW391" s="35">
        <v>19878.64</v>
      </c>
      <c r="ABX391" s="35"/>
      <c r="ABY391" s="35"/>
      <c r="ABZ391" s="35"/>
      <c r="ACA391" s="35"/>
      <c r="ACB391" s="35"/>
      <c r="ACC391" s="35"/>
      <c r="ACD391" s="35"/>
      <c r="ACE391" s="35"/>
      <c r="ACF391" s="35"/>
      <c r="ACG391" s="35"/>
      <c r="ACH391" s="35"/>
      <c r="ACI391" s="35"/>
      <c r="ACJ391" s="35"/>
      <c r="ACK391" s="35"/>
      <c r="ACL391" s="35"/>
      <c r="ACM391" s="35"/>
      <c r="ACN391" s="35"/>
      <c r="ACO391" s="35"/>
      <c r="ACP391" s="35"/>
      <c r="ACQ391" s="35"/>
      <c r="ACR391" s="35"/>
      <c r="ACS391" s="35"/>
      <c r="ACT391" s="35"/>
      <c r="ACU391" s="35"/>
      <c r="ACV391" s="35"/>
      <c r="ACW391" s="35"/>
      <c r="ACX391" s="35"/>
      <c r="ACY391" s="35"/>
      <c r="ACZ391" s="35"/>
      <c r="ADA391" s="35"/>
      <c r="ADB391" s="35"/>
      <c r="ADC391" s="35"/>
      <c r="ADD391" s="35"/>
      <c r="ADE391" s="35"/>
      <c r="ADF391" s="35"/>
      <c r="ADG391" s="35"/>
      <c r="ADH391" s="35"/>
      <c r="ADI391" s="35"/>
      <c r="ADJ391" s="35"/>
      <c r="ADK391" s="35"/>
      <c r="ADL391" s="35"/>
      <c r="ADM391" s="35"/>
      <c r="ADN391" s="35"/>
      <c r="ADO391" s="35"/>
      <c r="ADP391" s="35"/>
      <c r="ADQ391" s="35"/>
      <c r="ADR391" s="35"/>
      <c r="ADS391" s="35"/>
      <c r="ADT391" s="35"/>
      <c r="ADU391" s="35"/>
      <c r="ADV391" s="35"/>
      <c r="ADW391" s="35"/>
      <c r="ADX391" s="35"/>
      <c r="ADY391" s="35"/>
      <c r="ADZ391" s="35"/>
      <c r="AEA391" s="35"/>
      <c r="AEB391" s="35"/>
      <c r="AEC391" s="35"/>
      <c r="AED391" s="35"/>
      <c r="AEE391" s="35"/>
      <c r="AEF391" s="35"/>
      <c r="AEG391" s="35"/>
      <c r="AEH391" s="35"/>
      <c r="AEI391" s="35"/>
      <c r="AEJ391" s="35"/>
      <c r="AEK391" s="35"/>
      <c r="AEL391" s="35"/>
      <c r="AEM391" s="35"/>
      <c r="AEN391" s="35"/>
      <c r="AEO391" s="35"/>
      <c r="AEP391" s="35"/>
      <c r="AEQ391" s="35"/>
      <c r="AER391" s="35"/>
      <c r="AES391" s="35"/>
      <c r="AET391" s="35"/>
      <c r="AEU391" s="35"/>
      <c r="AEV391" s="35"/>
      <c r="AEW391" s="35"/>
      <c r="AEX391" s="35"/>
      <c r="AEY391" s="35"/>
      <c r="AEZ391" s="35"/>
      <c r="AFA391" s="35"/>
      <c r="AFB391" s="35"/>
      <c r="AFC391" s="35"/>
      <c r="AFD391" s="35"/>
      <c r="AFE391" s="35"/>
      <c r="AFF391" s="35"/>
      <c r="AFG391" s="35"/>
      <c r="AFH391" s="35"/>
      <c r="AFI391" s="35"/>
      <c r="AFJ391" s="35"/>
      <c r="AFK391" s="35"/>
      <c r="AFL391" s="35"/>
      <c r="AFM391" s="35"/>
      <c r="AFN391" s="35"/>
      <c r="AFO391" s="35"/>
      <c r="AFP391" s="35"/>
      <c r="AFQ391" s="35"/>
      <c r="AFR391" s="35"/>
      <c r="AFS391" s="35"/>
      <c r="AFT391" s="35"/>
      <c r="AFU391" s="35"/>
      <c r="AFV391" s="35"/>
      <c r="AFW391" s="35"/>
      <c r="AFX391" s="35"/>
      <c r="AFY391" s="35"/>
      <c r="AFZ391" s="35"/>
      <c r="AGA391" s="35"/>
      <c r="AGB391" s="35"/>
      <c r="AGC391" s="35"/>
      <c r="AGD391" s="35"/>
      <c r="AGE391" s="35"/>
      <c r="AGF391" s="35"/>
      <c r="AGG391" s="35"/>
      <c r="AGH391" s="35"/>
      <c r="AGI391" s="35"/>
      <c r="AGJ391" s="35"/>
      <c r="AGK391" s="35"/>
      <c r="AGL391" s="35"/>
      <c r="AGM391" s="35"/>
      <c r="AGN391" s="35"/>
      <c r="AGO391" s="35"/>
      <c r="AGP391" s="35"/>
      <c r="AGQ391" s="35"/>
      <c r="AGR391" s="35"/>
      <c r="AGS391" s="35"/>
      <c r="AGT391" s="35"/>
      <c r="AGU391" s="35"/>
      <c r="AGV391" s="35"/>
      <c r="AGW391" s="35"/>
      <c r="AGX391" s="35"/>
      <c r="AGY391" s="35"/>
      <c r="AGZ391" s="35"/>
      <c r="AHA391" s="35"/>
      <c r="AHB391" s="35"/>
      <c r="AHC391" s="35"/>
      <c r="AHD391" s="35"/>
      <c r="AHE391" s="35"/>
      <c r="AHF391" s="35"/>
      <c r="AHG391" s="35"/>
      <c r="AHH391" s="35"/>
      <c r="AHI391" s="35"/>
      <c r="AHJ391" s="35"/>
      <c r="AHK391" s="35"/>
      <c r="AHL391" s="35"/>
      <c r="AHM391" s="35"/>
      <c r="AHN391" s="35"/>
      <c r="AHO391" s="35"/>
      <c r="AHP391" s="35"/>
      <c r="AHQ391" s="35"/>
      <c r="AHR391" s="35"/>
      <c r="AHS391" s="35"/>
      <c r="AHT391" s="35"/>
      <c r="AHU391" s="35"/>
      <c r="AHV391" s="35"/>
      <c r="AHW391" s="35"/>
      <c r="AHX391" s="35"/>
      <c r="AHY391" s="35"/>
      <c r="AHZ391" s="35"/>
      <c r="AIA391" s="35"/>
      <c r="AIB391" s="35">
        <v>22127.14</v>
      </c>
    </row>
    <row r="392" spans="1:912" x14ac:dyDescent="0.5">
      <c r="A392" s="34" t="s">
        <v>43</v>
      </c>
      <c r="B392" s="34" t="s">
        <v>2699</v>
      </c>
      <c r="C392" s="34" t="s">
        <v>2700</v>
      </c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  <c r="QN392" s="35"/>
      <c r="QO392" s="35"/>
      <c r="QP392" s="35"/>
      <c r="QQ392" s="35"/>
      <c r="QR392" s="35"/>
      <c r="QS392" s="35"/>
      <c r="QT392" s="35"/>
      <c r="QU392" s="35"/>
      <c r="QV392" s="35"/>
      <c r="QW392" s="35"/>
      <c r="QX392" s="35"/>
      <c r="QY392" s="35"/>
      <c r="QZ392" s="35"/>
      <c r="RA392" s="35"/>
      <c r="RB392" s="35"/>
      <c r="RC392" s="35"/>
      <c r="RD392" s="35"/>
      <c r="RE392" s="35"/>
      <c r="RF392" s="35"/>
      <c r="RG392" s="35"/>
      <c r="RH392" s="35"/>
      <c r="RI392" s="35"/>
      <c r="RJ392" s="35"/>
      <c r="RK392" s="35"/>
      <c r="RL392" s="35"/>
      <c r="RM392" s="35"/>
      <c r="RN392" s="35"/>
      <c r="RO392" s="35"/>
      <c r="RP392" s="35"/>
      <c r="RQ392" s="35"/>
      <c r="RR392" s="35"/>
      <c r="RS392" s="35"/>
      <c r="RT392" s="35"/>
      <c r="RU392" s="35"/>
      <c r="RV392" s="35"/>
      <c r="RW392" s="35"/>
      <c r="RX392" s="35"/>
      <c r="RY392" s="35"/>
      <c r="RZ392" s="35"/>
      <c r="SA392" s="35"/>
      <c r="SB392" s="35"/>
      <c r="SC392" s="35"/>
      <c r="SD392" s="35"/>
      <c r="SE392" s="35"/>
      <c r="SF392" s="35"/>
      <c r="SG392" s="35"/>
      <c r="SH392" s="35"/>
      <c r="SI392" s="35"/>
      <c r="SJ392" s="35"/>
      <c r="SK392" s="35"/>
      <c r="SL392" s="35"/>
      <c r="SM392" s="35"/>
      <c r="SN392" s="35"/>
      <c r="SO392" s="35"/>
      <c r="SP392" s="35"/>
      <c r="SQ392" s="35"/>
      <c r="SR392" s="35"/>
      <c r="SS392" s="35"/>
      <c r="ST392" s="35"/>
      <c r="SU392" s="35"/>
      <c r="SV392" s="35"/>
      <c r="SW392" s="35"/>
      <c r="SX392" s="35"/>
      <c r="SY392" s="35"/>
      <c r="SZ392" s="35"/>
      <c r="TA392" s="35"/>
      <c r="TB392" s="35"/>
      <c r="TC392" s="35"/>
      <c r="TD392" s="35"/>
      <c r="TE392" s="35"/>
      <c r="TF392" s="35"/>
      <c r="TG392" s="35">
        <v>6</v>
      </c>
      <c r="TH392" s="35"/>
      <c r="TI392" s="35"/>
      <c r="TJ392" s="35"/>
      <c r="TK392" s="35"/>
      <c r="TL392" s="35"/>
      <c r="TM392" s="35"/>
      <c r="TN392" s="35"/>
      <c r="TO392" s="35"/>
      <c r="TP392" s="35"/>
      <c r="TQ392" s="35"/>
      <c r="TR392" s="35"/>
      <c r="TS392" s="35"/>
      <c r="TT392" s="35"/>
      <c r="TU392" s="35"/>
      <c r="TV392" s="35"/>
      <c r="TW392" s="35"/>
      <c r="TX392" s="35"/>
      <c r="TY392" s="35"/>
      <c r="TZ392" s="35"/>
      <c r="UA392" s="35"/>
      <c r="UB392" s="35"/>
      <c r="UC392" s="35"/>
      <c r="UD392" s="35"/>
      <c r="UE392" s="35"/>
      <c r="UF392" s="35"/>
      <c r="UG392" s="35"/>
      <c r="UH392" s="35"/>
      <c r="UI392" s="35"/>
      <c r="UJ392" s="35"/>
      <c r="UK392" s="35"/>
      <c r="UL392" s="35"/>
      <c r="UM392" s="35"/>
      <c r="UN392" s="35"/>
      <c r="UO392" s="35"/>
      <c r="UP392" s="35"/>
      <c r="UQ392" s="35"/>
      <c r="UR392" s="35"/>
      <c r="US392" s="35"/>
      <c r="UT392" s="35"/>
      <c r="UU392" s="35"/>
      <c r="UV392" s="35"/>
      <c r="UW392" s="35"/>
      <c r="UX392" s="35"/>
      <c r="UY392" s="35"/>
      <c r="UZ392" s="35"/>
      <c r="VA392" s="35"/>
      <c r="VB392" s="35"/>
      <c r="VC392" s="35"/>
      <c r="VD392" s="35"/>
      <c r="VE392" s="35"/>
      <c r="VF392" s="35"/>
      <c r="VG392" s="35"/>
      <c r="VH392" s="35"/>
      <c r="VI392" s="35"/>
      <c r="VJ392" s="35"/>
      <c r="VK392" s="35"/>
      <c r="VL392" s="35"/>
      <c r="VM392" s="35"/>
      <c r="VN392" s="35"/>
      <c r="VO392" s="35"/>
      <c r="VP392" s="35"/>
      <c r="VQ392" s="35">
        <v>6</v>
      </c>
      <c r="VR392" s="35"/>
      <c r="VS392" s="35"/>
      <c r="VT392" s="35"/>
      <c r="VU392" s="35"/>
      <c r="VV392" s="35"/>
      <c r="VW392" s="35"/>
      <c r="VX392" s="35"/>
      <c r="VY392" s="35"/>
      <c r="VZ392" s="35"/>
      <c r="WA392" s="35"/>
      <c r="WB392" s="35"/>
      <c r="WC392" s="35"/>
      <c r="WD392" s="35"/>
      <c r="WE392" s="35"/>
      <c r="WF392" s="35"/>
      <c r="WG392" s="35"/>
      <c r="WH392" s="35"/>
      <c r="WI392" s="35"/>
      <c r="WJ392" s="35"/>
      <c r="WK392" s="35"/>
      <c r="WL392" s="35"/>
      <c r="WM392" s="35"/>
      <c r="WN392" s="35"/>
      <c r="WO392" s="35"/>
      <c r="WP392" s="35"/>
      <c r="WQ392" s="35"/>
      <c r="WR392" s="35"/>
      <c r="WS392" s="35"/>
      <c r="WT392" s="35"/>
      <c r="WU392" s="35"/>
      <c r="WV392" s="35"/>
      <c r="WW392" s="35"/>
      <c r="WX392" s="35"/>
      <c r="WY392" s="35"/>
      <c r="WZ392" s="35"/>
      <c r="XA392" s="35"/>
      <c r="XB392" s="35"/>
      <c r="XC392" s="35"/>
      <c r="XD392" s="35"/>
      <c r="XE392" s="35"/>
      <c r="XF392" s="35"/>
      <c r="XG392" s="35"/>
      <c r="XH392" s="35"/>
      <c r="XI392" s="35"/>
      <c r="XJ392" s="35"/>
      <c r="XK392" s="35"/>
      <c r="XL392" s="35"/>
      <c r="XM392" s="35"/>
      <c r="XN392" s="35"/>
      <c r="XO392" s="35"/>
      <c r="XP392" s="35"/>
      <c r="XQ392" s="35"/>
      <c r="XR392" s="35"/>
      <c r="XS392" s="35"/>
      <c r="XT392" s="35"/>
      <c r="XU392" s="35"/>
      <c r="XV392" s="35"/>
      <c r="XW392" s="35"/>
      <c r="XX392" s="35"/>
      <c r="XY392" s="35"/>
      <c r="XZ392" s="35"/>
      <c r="YA392" s="35"/>
      <c r="YB392" s="35"/>
      <c r="YC392" s="35"/>
      <c r="YD392" s="35"/>
      <c r="YE392" s="35"/>
      <c r="YF392" s="35"/>
      <c r="YG392" s="35"/>
      <c r="YH392" s="35"/>
      <c r="YI392" s="35"/>
      <c r="YJ392" s="35"/>
      <c r="YK392" s="35"/>
      <c r="YL392" s="35"/>
      <c r="YM392" s="35"/>
      <c r="YN392" s="35"/>
      <c r="YO392" s="35"/>
      <c r="YP392" s="35"/>
      <c r="YQ392" s="35"/>
      <c r="YR392" s="35"/>
      <c r="YS392" s="35"/>
      <c r="YT392" s="35"/>
      <c r="YU392" s="35"/>
      <c r="YV392" s="35"/>
      <c r="YW392" s="35"/>
      <c r="YX392" s="35"/>
      <c r="YY392" s="35"/>
      <c r="YZ392" s="35"/>
      <c r="ZA392" s="35"/>
      <c r="ZB392" s="35"/>
      <c r="ZC392" s="35"/>
      <c r="ZD392" s="35"/>
      <c r="ZE392" s="35"/>
      <c r="ZF392" s="35"/>
      <c r="ZG392" s="35"/>
      <c r="ZH392" s="35"/>
      <c r="ZI392" s="35"/>
      <c r="ZJ392" s="35"/>
      <c r="ZK392" s="35"/>
      <c r="ZL392" s="35"/>
      <c r="ZM392" s="35"/>
      <c r="ZN392" s="35"/>
      <c r="ZO392" s="35"/>
      <c r="ZP392" s="35"/>
      <c r="ZQ392" s="35"/>
      <c r="ZR392" s="35"/>
      <c r="ZS392" s="35"/>
      <c r="ZT392" s="35"/>
      <c r="ZU392" s="35"/>
      <c r="ZV392" s="35"/>
      <c r="ZW392" s="35"/>
      <c r="ZX392" s="35"/>
      <c r="ZY392" s="35"/>
      <c r="ZZ392" s="35"/>
      <c r="AAA392" s="35"/>
      <c r="AAB392" s="35"/>
      <c r="AAC392" s="35"/>
      <c r="AAD392" s="35"/>
      <c r="AAE392" s="35"/>
      <c r="AAF392" s="35"/>
      <c r="AAG392" s="35"/>
      <c r="AAH392" s="35"/>
      <c r="AAI392" s="35"/>
      <c r="AAJ392" s="35"/>
      <c r="AAK392" s="35"/>
      <c r="AAL392" s="35"/>
      <c r="AAM392" s="35"/>
      <c r="AAN392" s="35"/>
      <c r="AAO392" s="35"/>
      <c r="AAP392" s="35"/>
      <c r="AAQ392" s="35"/>
      <c r="AAR392" s="35"/>
      <c r="AAS392" s="35"/>
      <c r="AAT392" s="35"/>
      <c r="AAU392" s="35"/>
      <c r="AAV392" s="35"/>
      <c r="AAW392" s="35"/>
      <c r="AAX392" s="35">
        <v>0</v>
      </c>
      <c r="AAY392" s="35"/>
      <c r="AAZ392" s="35"/>
      <c r="ABA392" s="35"/>
      <c r="ABB392" s="35"/>
      <c r="ABC392" s="35"/>
      <c r="ABD392" s="35"/>
      <c r="ABE392" s="35"/>
      <c r="ABF392" s="35"/>
      <c r="ABG392" s="35"/>
      <c r="ABH392" s="35"/>
      <c r="ABI392" s="35"/>
      <c r="ABJ392" s="35"/>
      <c r="ABK392" s="35"/>
      <c r="ABL392" s="35"/>
      <c r="ABM392" s="35"/>
      <c r="ABN392" s="35"/>
      <c r="ABO392" s="35"/>
      <c r="ABP392" s="35"/>
      <c r="ABQ392" s="35"/>
      <c r="ABR392" s="35"/>
      <c r="ABS392" s="35"/>
      <c r="ABT392" s="35"/>
      <c r="ABU392" s="35"/>
      <c r="ABV392" s="35"/>
      <c r="ABW392" s="35"/>
      <c r="ABX392" s="35"/>
      <c r="ABY392" s="35"/>
      <c r="ABZ392" s="35"/>
      <c r="ACA392" s="35"/>
      <c r="ACB392" s="35"/>
      <c r="ACC392" s="35"/>
      <c r="ACD392" s="35"/>
      <c r="ACE392" s="35"/>
      <c r="ACF392" s="35"/>
      <c r="ACG392" s="35"/>
      <c r="ACH392" s="35"/>
      <c r="ACI392" s="35"/>
      <c r="ACJ392" s="35"/>
      <c r="ACK392" s="35"/>
      <c r="ACL392" s="35"/>
      <c r="ACM392" s="35"/>
      <c r="ACN392" s="35"/>
      <c r="ACO392" s="35"/>
      <c r="ACP392" s="35"/>
      <c r="ACQ392" s="35"/>
      <c r="ACR392" s="35"/>
      <c r="ACS392" s="35"/>
      <c r="ACT392" s="35"/>
      <c r="ACU392" s="35"/>
      <c r="ACV392" s="35"/>
      <c r="ACW392" s="35"/>
      <c r="ACX392" s="35"/>
      <c r="ACY392" s="35"/>
      <c r="ACZ392" s="35"/>
      <c r="ADA392" s="35"/>
      <c r="ADB392" s="35"/>
      <c r="ADC392" s="35"/>
      <c r="ADD392" s="35"/>
      <c r="ADE392" s="35"/>
      <c r="ADF392" s="35"/>
      <c r="ADG392" s="35"/>
      <c r="ADH392" s="35"/>
      <c r="ADI392" s="35"/>
      <c r="ADJ392" s="35"/>
      <c r="ADK392" s="35"/>
      <c r="ADL392" s="35"/>
      <c r="ADM392" s="35"/>
      <c r="ADN392" s="35"/>
      <c r="ADO392" s="35"/>
      <c r="ADP392" s="35"/>
      <c r="ADQ392" s="35"/>
      <c r="ADR392" s="35"/>
      <c r="ADS392" s="35"/>
      <c r="ADT392" s="35"/>
      <c r="ADU392" s="35"/>
      <c r="ADV392" s="35"/>
      <c r="ADW392" s="35"/>
      <c r="ADX392" s="35"/>
      <c r="ADY392" s="35"/>
      <c r="ADZ392" s="35"/>
      <c r="AEA392" s="35"/>
      <c r="AEB392" s="35"/>
      <c r="AEC392" s="35"/>
      <c r="AED392" s="35"/>
      <c r="AEE392" s="35"/>
      <c r="AEF392" s="35"/>
      <c r="AEG392" s="35"/>
      <c r="AEH392" s="35"/>
      <c r="AEI392" s="35"/>
      <c r="AEJ392" s="35"/>
      <c r="AEK392" s="35"/>
      <c r="AEL392" s="35"/>
      <c r="AEM392" s="35"/>
      <c r="AEN392" s="35"/>
      <c r="AEO392" s="35"/>
      <c r="AEP392" s="35"/>
      <c r="AEQ392" s="35"/>
      <c r="AER392" s="35"/>
      <c r="AES392" s="35"/>
      <c r="AET392" s="35"/>
      <c r="AEU392" s="35"/>
      <c r="AEV392" s="35"/>
      <c r="AEW392" s="35"/>
      <c r="AEX392" s="35"/>
      <c r="AEY392" s="35"/>
      <c r="AEZ392" s="35"/>
      <c r="AFA392" s="35"/>
      <c r="AFB392" s="35"/>
      <c r="AFC392" s="35"/>
      <c r="AFD392" s="35"/>
      <c r="AFE392" s="35"/>
      <c r="AFF392" s="35"/>
      <c r="AFG392" s="35"/>
      <c r="AFH392" s="35"/>
      <c r="AFI392" s="35"/>
      <c r="AFJ392" s="35"/>
      <c r="AFK392" s="35"/>
      <c r="AFL392" s="35"/>
      <c r="AFM392" s="35"/>
      <c r="AFN392" s="35"/>
      <c r="AFO392" s="35"/>
      <c r="AFP392" s="35"/>
      <c r="AFQ392" s="35"/>
      <c r="AFR392" s="35"/>
      <c r="AFS392" s="35"/>
      <c r="AFT392" s="35"/>
      <c r="AFU392" s="35"/>
      <c r="AFV392" s="35"/>
      <c r="AFW392" s="35"/>
      <c r="AFX392" s="35"/>
      <c r="AFY392" s="35"/>
      <c r="AFZ392" s="35"/>
      <c r="AGA392" s="35"/>
      <c r="AGB392" s="35"/>
      <c r="AGC392" s="35"/>
      <c r="AGD392" s="35"/>
      <c r="AGE392" s="35"/>
      <c r="AGF392" s="35"/>
      <c r="AGG392" s="35"/>
      <c r="AGH392" s="35"/>
      <c r="AGI392" s="35"/>
      <c r="AGJ392" s="35"/>
      <c r="AGK392" s="35"/>
      <c r="AGL392" s="35"/>
      <c r="AGM392" s="35"/>
      <c r="AGN392" s="35"/>
      <c r="AGO392" s="35"/>
      <c r="AGP392" s="35"/>
      <c r="AGQ392" s="35"/>
      <c r="AGR392" s="35"/>
      <c r="AGS392" s="35"/>
      <c r="AGT392" s="35"/>
      <c r="AGU392" s="35"/>
      <c r="AGV392" s="35"/>
      <c r="AGW392" s="35"/>
      <c r="AGX392" s="35"/>
      <c r="AGY392" s="35"/>
      <c r="AGZ392" s="35"/>
      <c r="AHA392" s="35"/>
      <c r="AHB392" s="35"/>
      <c r="AHC392" s="35"/>
      <c r="AHD392" s="35"/>
      <c r="AHE392" s="35"/>
      <c r="AHF392" s="35"/>
      <c r="AHG392" s="35"/>
      <c r="AHH392" s="35"/>
      <c r="AHI392" s="35"/>
      <c r="AHJ392" s="35"/>
      <c r="AHK392" s="35"/>
      <c r="AHL392" s="35"/>
      <c r="AHM392" s="35"/>
      <c r="AHN392" s="35"/>
      <c r="AHO392" s="35"/>
      <c r="AHP392" s="35"/>
      <c r="AHQ392" s="35"/>
      <c r="AHR392" s="35"/>
      <c r="AHS392" s="35"/>
      <c r="AHT392" s="35"/>
      <c r="AHU392" s="35"/>
      <c r="AHV392" s="35"/>
      <c r="AHW392" s="35"/>
      <c r="AHX392" s="35"/>
      <c r="AHY392" s="35"/>
      <c r="AHZ392" s="35"/>
      <c r="AIA392" s="35"/>
      <c r="AIB392" s="35">
        <v>6</v>
      </c>
    </row>
    <row r="393" spans="1:912" x14ac:dyDescent="0.5">
      <c r="A393" s="34" t="s">
        <v>43</v>
      </c>
      <c r="B393" s="34" t="s">
        <v>2701</v>
      </c>
      <c r="C393" s="34" t="s">
        <v>2702</v>
      </c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>
        <v>7</v>
      </c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>
        <v>7</v>
      </c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>
        <v>840774.79</v>
      </c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>
        <v>840774.79</v>
      </c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>
        <v>1</v>
      </c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>
        <v>1</v>
      </c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>
        <v>2</v>
      </c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>
        <v>2</v>
      </c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>
        <v>2</v>
      </c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>
        <v>1</v>
      </c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>
        <v>2</v>
      </c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>
        <v>3</v>
      </c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  <c r="QN393" s="35"/>
      <c r="QO393" s="35"/>
      <c r="QP393" s="35"/>
      <c r="QQ393" s="35"/>
      <c r="QR393" s="35"/>
      <c r="QS393" s="35"/>
      <c r="QT393" s="35"/>
      <c r="QU393" s="35"/>
      <c r="QV393" s="35"/>
      <c r="QW393" s="35"/>
      <c r="QX393" s="35"/>
      <c r="QY393" s="35"/>
      <c r="QZ393" s="35"/>
      <c r="RA393" s="35"/>
      <c r="RB393" s="35"/>
      <c r="RC393" s="35"/>
      <c r="RD393" s="35"/>
      <c r="RE393" s="35"/>
      <c r="RF393" s="35"/>
      <c r="RG393" s="35"/>
      <c r="RH393" s="35"/>
      <c r="RI393" s="35"/>
      <c r="RJ393" s="35"/>
      <c r="RK393" s="35"/>
      <c r="RL393" s="35"/>
      <c r="RM393" s="35"/>
      <c r="RN393" s="35">
        <v>1</v>
      </c>
      <c r="RO393" s="35"/>
      <c r="RP393" s="35"/>
      <c r="RQ393" s="35"/>
      <c r="RR393" s="35"/>
      <c r="RS393" s="35"/>
      <c r="RT393" s="35"/>
      <c r="RU393" s="35"/>
      <c r="RV393" s="35"/>
      <c r="RW393" s="35"/>
      <c r="RX393" s="35"/>
      <c r="RY393" s="35"/>
      <c r="RZ393" s="35"/>
      <c r="SA393" s="35"/>
      <c r="SB393" s="35"/>
      <c r="SC393" s="35"/>
      <c r="SD393" s="35"/>
      <c r="SE393" s="35"/>
      <c r="SF393" s="35">
        <v>1</v>
      </c>
      <c r="SG393" s="35"/>
      <c r="SH393" s="35"/>
      <c r="SI393" s="35"/>
      <c r="SJ393" s="35"/>
      <c r="SK393" s="35"/>
      <c r="SL393" s="35"/>
      <c r="SM393" s="35"/>
      <c r="SN393" s="35"/>
      <c r="SO393" s="35"/>
      <c r="SP393" s="35"/>
      <c r="SQ393" s="35"/>
      <c r="SR393" s="35"/>
      <c r="SS393" s="35"/>
      <c r="ST393" s="35"/>
      <c r="SU393" s="35"/>
      <c r="SV393" s="35"/>
      <c r="SW393" s="35"/>
      <c r="SX393" s="35"/>
      <c r="SY393" s="35"/>
      <c r="SZ393" s="35"/>
      <c r="TA393" s="35"/>
      <c r="TB393" s="35"/>
      <c r="TC393" s="35"/>
      <c r="TD393" s="35"/>
      <c r="TE393" s="35"/>
      <c r="TF393" s="35"/>
      <c r="TG393" s="35"/>
      <c r="TH393" s="35"/>
      <c r="TI393" s="35"/>
      <c r="TJ393" s="35"/>
      <c r="TK393" s="35"/>
      <c r="TL393" s="35"/>
      <c r="TM393" s="35"/>
      <c r="TN393" s="35"/>
      <c r="TO393" s="35"/>
      <c r="TP393" s="35"/>
      <c r="TQ393" s="35"/>
      <c r="TR393" s="35"/>
      <c r="TS393" s="35"/>
      <c r="TT393" s="35"/>
      <c r="TU393" s="35"/>
      <c r="TV393" s="35"/>
      <c r="TW393" s="35"/>
      <c r="TX393" s="35"/>
      <c r="TY393" s="35"/>
      <c r="TZ393" s="35"/>
      <c r="UA393" s="35"/>
      <c r="UB393" s="35"/>
      <c r="UC393" s="35"/>
      <c r="UD393" s="35"/>
      <c r="UE393" s="35"/>
      <c r="UF393" s="35"/>
      <c r="UG393" s="35"/>
      <c r="UH393" s="35"/>
      <c r="UI393" s="35"/>
      <c r="UJ393" s="35"/>
      <c r="UK393" s="35"/>
      <c r="UL393" s="35"/>
      <c r="UM393" s="35"/>
      <c r="UN393" s="35"/>
      <c r="UO393" s="35"/>
      <c r="UP393" s="35"/>
      <c r="UQ393" s="35"/>
      <c r="UR393" s="35"/>
      <c r="US393" s="35"/>
      <c r="UT393" s="35"/>
      <c r="UU393" s="35"/>
      <c r="UV393" s="35"/>
      <c r="UW393" s="35"/>
      <c r="UX393" s="35"/>
      <c r="UY393" s="35"/>
      <c r="UZ393" s="35"/>
      <c r="VA393" s="35"/>
      <c r="VB393" s="35"/>
      <c r="VC393" s="35"/>
      <c r="VD393" s="35"/>
      <c r="VE393" s="35"/>
      <c r="VF393" s="35"/>
      <c r="VG393" s="35"/>
      <c r="VH393" s="35"/>
      <c r="VI393" s="35"/>
      <c r="VJ393" s="35"/>
      <c r="VK393" s="35"/>
      <c r="VL393" s="35"/>
      <c r="VM393" s="35"/>
      <c r="VN393" s="35"/>
      <c r="VO393" s="35"/>
      <c r="VP393" s="35"/>
      <c r="VQ393" s="35"/>
      <c r="VR393" s="35"/>
      <c r="VS393" s="35"/>
      <c r="VT393" s="35"/>
      <c r="VU393" s="35"/>
      <c r="VV393" s="35"/>
      <c r="VW393" s="35"/>
      <c r="VX393" s="35"/>
      <c r="VY393" s="35"/>
      <c r="VZ393" s="35"/>
      <c r="WA393" s="35"/>
      <c r="WB393" s="35"/>
      <c r="WC393" s="35"/>
      <c r="WD393" s="35"/>
      <c r="WE393" s="35"/>
      <c r="WF393" s="35"/>
      <c r="WG393" s="35"/>
      <c r="WH393" s="35"/>
      <c r="WI393" s="35"/>
      <c r="WJ393" s="35"/>
      <c r="WK393" s="35"/>
      <c r="WL393" s="35"/>
      <c r="WM393" s="35"/>
      <c r="WN393" s="35"/>
      <c r="WO393" s="35"/>
      <c r="WP393" s="35"/>
      <c r="WQ393" s="35"/>
      <c r="WR393" s="35"/>
      <c r="WS393" s="35"/>
      <c r="WT393" s="35"/>
      <c r="WU393" s="35"/>
      <c r="WV393" s="35"/>
      <c r="WW393" s="35"/>
      <c r="WX393" s="35"/>
      <c r="WY393" s="35"/>
      <c r="WZ393" s="35"/>
      <c r="XA393" s="35"/>
      <c r="XB393" s="35"/>
      <c r="XC393" s="35"/>
      <c r="XD393" s="35"/>
      <c r="XE393" s="35"/>
      <c r="XF393" s="35"/>
      <c r="XG393" s="35"/>
      <c r="XH393" s="35"/>
      <c r="XI393" s="35"/>
      <c r="XJ393" s="35"/>
      <c r="XK393" s="35"/>
      <c r="XL393" s="35"/>
      <c r="XM393" s="35"/>
      <c r="XN393" s="35"/>
      <c r="XO393" s="35"/>
      <c r="XP393" s="35"/>
      <c r="XQ393" s="35"/>
      <c r="XR393" s="35"/>
      <c r="XS393" s="35"/>
      <c r="XT393" s="35"/>
      <c r="XU393" s="35"/>
      <c r="XV393" s="35"/>
      <c r="XW393" s="35"/>
      <c r="XX393" s="35"/>
      <c r="XY393" s="35"/>
      <c r="XZ393" s="35"/>
      <c r="YA393" s="35"/>
      <c r="YB393" s="35"/>
      <c r="YC393" s="35"/>
      <c r="YD393" s="35"/>
      <c r="YE393" s="35"/>
      <c r="YF393" s="35"/>
      <c r="YG393" s="35"/>
      <c r="YH393" s="35"/>
      <c r="YI393" s="35"/>
      <c r="YJ393" s="35"/>
      <c r="YK393" s="35"/>
      <c r="YL393" s="35"/>
      <c r="YM393" s="35"/>
      <c r="YN393" s="35"/>
      <c r="YO393" s="35"/>
      <c r="YP393" s="35"/>
      <c r="YQ393" s="35"/>
      <c r="YR393" s="35"/>
      <c r="YS393" s="35"/>
      <c r="YT393" s="35"/>
      <c r="YU393" s="35"/>
      <c r="YV393" s="35"/>
      <c r="YW393" s="35"/>
      <c r="YX393" s="35">
        <v>4696</v>
      </c>
      <c r="YY393" s="35"/>
      <c r="YZ393" s="35"/>
      <c r="ZA393" s="35"/>
      <c r="ZB393" s="35"/>
      <c r="ZC393" s="35">
        <v>4696</v>
      </c>
      <c r="ZD393" s="35"/>
      <c r="ZE393" s="35"/>
      <c r="ZF393" s="35"/>
      <c r="ZG393" s="35"/>
      <c r="ZH393" s="35"/>
      <c r="ZI393" s="35"/>
      <c r="ZJ393" s="35"/>
      <c r="ZK393" s="35"/>
      <c r="ZL393" s="35"/>
      <c r="ZM393" s="35"/>
      <c r="ZN393" s="35"/>
      <c r="ZO393" s="35"/>
      <c r="ZP393" s="35"/>
      <c r="ZQ393" s="35"/>
      <c r="ZR393" s="35"/>
      <c r="ZS393" s="35"/>
      <c r="ZT393" s="35"/>
      <c r="ZU393" s="35"/>
      <c r="ZV393" s="35"/>
      <c r="ZW393" s="35"/>
      <c r="ZX393" s="35"/>
      <c r="ZY393" s="35"/>
      <c r="ZZ393" s="35"/>
      <c r="AAA393" s="35"/>
      <c r="AAB393" s="35"/>
      <c r="AAC393" s="35"/>
      <c r="AAD393" s="35"/>
      <c r="AAE393" s="35"/>
      <c r="AAF393" s="35"/>
      <c r="AAG393" s="35"/>
      <c r="AAH393" s="35"/>
      <c r="AAI393" s="35"/>
      <c r="AAJ393" s="35"/>
      <c r="AAK393" s="35"/>
      <c r="AAL393" s="35"/>
      <c r="AAM393" s="35"/>
      <c r="AAN393" s="35"/>
      <c r="AAO393" s="35"/>
      <c r="AAP393" s="35"/>
      <c r="AAQ393" s="35"/>
      <c r="AAR393" s="35"/>
      <c r="AAS393" s="35"/>
      <c r="AAT393" s="35"/>
      <c r="AAU393" s="35"/>
      <c r="AAV393" s="35"/>
      <c r="AAW393" s="35"/>
      <c r="AAX393" s="35">
        <v>0</v>
      </c>
      <c r="AAY393" s="35"/>
      <c r="AAZ393" s="35"/>
      <c r="ABA393" s="35"/>
      <c r="ABB393" s="35"/>
      <c r="ABC393" s="35"/>
      <c r="ABD393" s="35"/>
      <c r="ABE393" s="35"/>
      <c r="ABF393" s="35"/>
      <c r="ABG393" s="35"/>
      <c r="ABH393" s="35"/>
      <c r="ABI393" s="35"/>
      <c r="ABJ393" s="35"/>
      <c r="ABK393" s="35"/>
      <c r="ABL393" s="35"/>
      <c r="ABM393" s="35"/>
      <c r="ABN393" s="35"/>
      <c r="ABO393" s="35"/>
      <c r="ABP393" s="35"/>
      <c r="ABQ393" s="35"/>
      <c r="ABR393" s="35"/>
      <c r="ABS393" s="35"/>
      <c r="ABT393" s="35"/>
      <c r="ABU393" s="35"/>
      <c r="ABV393" s="35"/>
      <c r="ABW393" s="35"/>
      <c r="ABX393" s="35"/>
      <c r="ABY393" s="35"/>
      <c r="ABZ393" s="35"/>
      <c r="ACA393" s="35"/>
      <c r="ACB393" s="35"/>
      <c r="ACC393" s="35"/>
      <c r="ACD393" s="35"/>
      <c r="ACE393" s="35"/>
      <c r="ACF393" s="35"/>
      <c r="ACG393" s="35"/>
      <c r="ACH393" s="35"/>
      <c r="ACI393" s="35"/>
      <c r="ACJ393" s="35"/>
      <c r="ACK393" s="35"/>
      <c r="ACL393" s="35"/>
      <c r="ACM393" s="35"/>
      <c r="ACN393" s="35"/>
      <c r="ACO393" s="35"/>
      <c r="ACP393" s="35"/>
      <c r="ACQ393" s="35"/>
      <c r="ACR393" s="35"/>
      <c r="ACS393" s="35"/>
      <c r="ACT393" s="35"/>
      <c r="ACU393" s="35"/>
      <c r="ACV393" s="35"/>
      <c r="ACW393" s="35"/>
      <c r="ACX393" s="35"/>
      <c r="ACY393" s="35"/>
      <c r="ACZ393" s="35"/>
      <c r="ADA393" s="35"/>
      <c r="ADB393" s="35"/>
      <c r="ADC393" s="35"/>
      <c r="ADD393" s="35"/>
      <c r="ADE393" s="35"/>
      <c r="ADF393" s="35"/>
      <c r="ADG393" s="35"/>
      <c r="ADH393" s="35"/>
      <c r="ADI393" s="35"/>
      <c r="ADJ393" s="35"/>
      <c r="ADK393" s="35"/>
      <c r="ADL393" s="35"/>
      <c r="ADM393" s="35"/>
      <c r="ADN393" s="35"/>
      <c r="ADO393" s="35"/>
      <c r="ADP393" s="35"/>
      <c r="ADQ393" s="35"/>
      <c r="ADR393" s="35"/>
      <c r="ADS393" s="35"/>
      <c r="ADT393" s="35"/>
      <c r="ADU393" s="35"/>
      <c r="ADV393" s="35"/>
      <c r="ADW393" s="35"/>
      <c r="ADX393" s="35"/>
      <c r="ADY393" s="35"/>
      <c r="ADZ393" s="35"/>
      <c r="AEA393" s="35"/>
      <c r="AEB393" s="35"/>
      <c r="AEC393" s="35"/>
      <c r="AED393" s="35"/>
      <c r="AEE393" s="35"/>
      <c r="AEF393" s="35"/>
      <c r="AEG393" s="35"/>
      <c r="AEH393" s="35"/>
      <c r="AEI393" s="35"/>
      <c r="AEJ393" s="35"/>
      <c r="AEK393" s="35"/>
      <c r="AEL393" s="35"/>
      <c r="AEM393" s="35"/>
      <c r="AEN393" s="35"/>
      <c r="AEO393" s="35"/>
      <c r="AEP393" s="35"/>
      <c r="AEQ393" s="35"/>
      <c r="AER393" s="35"/>
      <c r="AES393" s="35"/>
      <c r="AET393" s="35"/>
      <c r="AEU393" s="35"/>
      <c r="AEV393" s="35"/>
      <c r="AEW393" s="35"/>
      <c r="AEX393" s="35"/>
      <c r="AEY393" s="35"/>
      <c r="AEZ393" s="35"/>
      <c r="AFA393" s="35"/>
      <c r="AFB393" s="35"/>
      <c r="AFC393" s="35"/>
      <c r="AFD393" s="35"/>
      <c r="AFE393" s="35"/>
      <c r="AFF393" s="35"/>
      <c r="AFG393" s="35"/>
      <c r="AFH393" s="35"/>
      <c r="AFI393" s="35"/>
      <c r="AFJ393" s="35"/>
      <c r="AFK393" s="35"/>
      <c r="AFL393" s="35"/>
      <c r="AFM393" s="35"/>
      <c r="AFN393" s="35"/>
      <c r="AFO393" s="35"/>
      <c r="AFP393" s="35"/>
      <c r="AFQ393" s="35"/>
      <c r="AFR393" s="35"/>
      <c r="AFS393" s="35"/>
      <c r="AFT393" s="35"/>
      <c r="AFU393" s="35"/>
      <c r="AFV393" s="35"/>
      <c r="AFW393" s="35"/>
      <c r="AFX393" s="35"/>
      <c r="AFY393" s="35"/>
      <c r="AFZ393" s="35"/>
      <c r="AGA393" s="35"/>
      <c r="AGB393" s="35"/>
      <c r="AGC393" s="35"/>
      <c r="AGD393" s="35"/>
      <c r="AGE393" s="35"/>
      <c r="AGF393" s="35"/>
      <c r="AGG393" s="35"/>
      <c r="AGH393" s="35"/>
      <c r="AGI393" s="35"/>
      <c r="AGJ393" s="35"/>
      <c r="AGK393" s="35"/>
      <c r="AGL393" s="35"/>
      <c r="AGM393" s="35"/>
      <c r="AGN393" s="35"/>
      <c r="AGO393" s="35"/>
      <c r="AGP393" s="35"/>
      <c r="AGQ393" s="35"/>
      <c r="AGR393" s="35"/>
      <c r="AGS393" s="35"/>
      <c r="AGT393" s="35"/>
      <c r="AGU393" s="35"/>
      <c r="AGV393" s="35"/>
      <c r="AGW393" s="35"/>
      <c r="AGX393" s="35"/>
      <c r="AGY393" s="35"/>
      <c r="AGZ393" s="35"/>
      <c r="AHA393" s="35"/>
      <c r="AHB393" s="35"/>
      <c r="AHC393" s="35"/>
      <c r="AHD393" s="35"/>
      <c r="AHE393" s="35"/>
      <c r="AHF393" s="35"/>
      <c r="AHG393" s="35"/>
      <c r="AHH393" s="35"/>
      <c r="AHI393" s="35"/>
      <c r="AHJ393" s="35"/>
      <c r="AHK393" s="35"/>
      <c r="AHL393" s="35"/>
      <c r="AHM393" s="35"/>
      <c r="AHN393" s="35"/>
      <c r="AHO393" s="35"/>
      <c r="AHP393" s="35"/>
      <c r="AHQ393" s="35"/>
      <c r="AHR393" s="35"/>
      <c r="AHS393" s="35"/>
      <c r="AHT393" s="35"/>
      <c r="AHU393" s="35"/>
      <c r="AHV393" s="35"/>
      <c r="AHW393" s="35"/>
      <c r="AHX393" s="35"/>
      <c r="AHY393" s="35"/>
      <c r="AHZ393" s="35"/>
      <c r="AIA393" s="35"/>
      <c r="AIB393" s="35">
        <v>845485.79</v>
      </c>
    </row>
    <row r="394" spans="1:912" x14ac:dyDescent="0.5">
      <c r="A394" s="34" t="s">
        <v>43</v>
      </c>
      <c r="B394" s="34" t="s">
        <v>2703</v>
      </c>
      <c r="C394" s="34" t="s">
        <v>2704</v>
      </c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>
        <v>1</v>
      </c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>
        <v>1</v>
      </c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  <c r="QN394" s="35"/>
      <c r="QO394" s="35"/>
      <c r="QP394" s="35"/>
      <c r="QQ394" s="35"/>
      <c r="QR394" s="35"/>
      <c r="QS394" s="35"/>
      <c r="QT394" s="35"/>
      <c r="QU394" s="35"/>
      <c r="QV394" s="35"/>
      <c r="QW394" s="35"/>
      <c r="QX394" s="35"/>
      <c r="QY394" s="35"/>
      <c r="QZ394" s="35"/>
      <c r="RA394" s="35"/>
      <c r="RB394" s="35"/>
      <c r="RC394" s="35"/>
      <c r="RD394" s="35"/>
      <c r="RE394" s="35"/>
      <c r="RF394" s="35"/>
      <c r="RG394" s="35"/>
      <c r="RH394" s="35"/>
      <c r="RI394" s="35"/>
      <c r="RJ394" s="35"/>
      <c r="RK394" s="35"/>
      <c r="RL394" s="35"/>
      <c r="RM394" s="35"/>
      <c r="RN394" s="35"/>
      <c r="RO394" s="35"/>
      <c r="RP394" s="35"/>
      <c r="RQ394" s="35"/>
      <c r="RR394" s="35"/>
      <c r="RS394" s="35"/>
      <c r="RT394" s="35"/>
      <c r="RU394" s="35"/>
      <c r="RV394" s="35"/>
      <c r="RW394" s="35"/>
      <c r="RX394" s="35"/>
      <c r="RY394" s="35"/>
      <c r="RZ394" s="35"/>
      <c r="SA394" s="35"/>
      <c r="SB394" s="35"/>
      <c r="SC394" s="35"/>
      <c r="SD394" s="35"/>
      <c r="SE394" s="35"/>
      <c r="SF394" s="35"/>
      <c r="SG394" s="35"/>
      <c r="SH394" s="35"/>
      <c r="SI394" s="35"/>
      <c r="SJ394" s="35"/>
      <c r="SK394" s="35"/>
      <c r="SL394" s="35"/>
      <c r="SM394" s="35"/>
      <c r="SN394" s="35"/>
      <c r="SO394" s="35"/>
      <c r="SP394" s="35"/>
      <c r="SQ394" s="35"/>
      <c r="SR394" s="35"/>
      <c r="SS394" s="35"/>
      <c r="ST394" s="35"/>
      <c r="SU394" s="35"/>
      <c r="SV394" s="35"/>
      <c r="SW394" s="35"/>
      <c r="SX394" s="35"/>
      <c r="SY394" s="35"/>
      <c r="SZ394" s="35"/>
      <c r="TA394" s="35"/>
      <c r="TB394" s="35"/>
      <c r="TC394" s="35"/>
      <c r="TD394" s="35"/>
      <c r="TE394" s="35"/>
      <c r="TF394" s="35"/>
      <c r="TG394" s="35"/>
      <c r="TH394" s="35"/>
      <c r="TI394" s="35"/>
      <c r="TJ394" s="35"/>
      <c r="TK394" s="35"/>
      <c r="TL394" s="35"/>
      <c r="TM394" s="35"/>
      <c r="TN394" s="35"/>
      <c r="TO394" s="35"/>
      <c r="TP394" s="35"/>
      <c r="TQ394" s="35"/>
      <c r="TR394" s="35"/>
      <c r="TS394" s="35"/>
      <c r="TT394" s="35"/>
      <c r="TU394" s="35"/>
      <c r="TV394" s="35"/>
      <c r="TW394" s="35"/>
      <c r="TX394" s="35"/>
      <c r="TY394" s="35"/>
      <c r="TZ394" s="35"/>
      <c r="UA394" s="35"/>
      <c r="UB394" s="35"/>
      <c r="UC394" s="35"/>
      <c r="UD394" s="35"/>
      <c r="UE394" s="35"/>
      <c r="UF394" s="35"/>
      <c r="UG394" s="35"/>
      <c r="UH394" s="35"/>
      <c r="UI394" s="35"/>
      <c r="UJ394" s="35"/>
      <c r="UK394" s="35"/>
      <c r="UL394" s="35"/>
      <c r="UM394" s="35"/>
      <c r="UN394" s="35"/>
      <c r="UO394" s="35"/>
      <c r="UP394" s="35"/>
      <c r="UQ394" s="35"/>
      <c r="UR394" s="35"/>
      <c r="US394" s="35"/>
      <c r="UT394" s="35"/>
      <c r="UU394" s="35"/>
      <c r="UV394" s="35"/>
      <c r="UW394" s="35"/>
      <c r="UX394" s="35"/>
      <c r="UY394" s="35"/>
      <c r="UZ394" s="35"/>
      <c r="VA394" s="35"/>
      <c r="VB394" s="35"/>
      <c r="VC394" s="35"/>
      <c r="VD394" s="35"/>
      <c r="VE394" s="35"/>
      <c r="VF394" s="35"/>
      <c r="VG394" s="35"/>
      <c r="VH394" s="35"/>
      <c r="VI394" s="35"/>
      <c r="VJ394" s="35"/>
      <c r="VK394" s="35"/>
      <c r="VL394" s="35"/>
      <c r="VM394" s="35"/>
      <c r="VN394" s="35"/>
      <c r="VO394" s="35"/>
      <c r="VP394" s="35"/>
      <c r="VQ394" s="35"/>
      <c r="VR394" s="35"/>
      <c r="VS394" s="35"/>
      <c r="VT394" s="35"/>
      <c r="VU394" s="35"/>
      <c r="VV394" s="35"/>
      <c r="VW394" s="35"/>
      <c r="VX394" s="35"/>
      <c r="VY394" s="35"/>
      <c r="VZ394" s="35"/>
      <c r="WA394" s="35"/>
      <c r="WB394" s="35"/>
      <c r="WC394" s="35"/>
      <c r="WD394" s="35"/>
      <c r="WE394" s="35"/>
      <c r="WF394" s="35"/>
      <c r="WG394" s="35"/>
      <c r="WH394" s="35"/>
      <c r="WI394" s="35"/>
      <c r="WJ394" s="35"/>
      <c r="WK394" s="35"/>
      <c r="WL394" s="35">
        <v>1</v>
      </c>
      <c r="WM394" s="35"/>
      <c r="WN394" s="35"/>
      <c r="WO394" s="35"/>
      <c r="WP394" s="35"/>
      <c r="WQ394" s="35"/>
      <c r="WR394" s="35"/>
      <c r="WS394" s="35"/>
      <c r="WT394" s="35"/>
      <c r="WU394" s="35"/>
      <c r="WV394" s="35"/>
      <c r="WW394" s="35"/>
      <c r="WX394" s="35"/>
      <c r="WY394" s="35"/>
      <c r="WZ394" s="35"/>
      <c r="XA394" s="35"/>
      <c r="XB394" s="35"/>
      <c r="XC394" s="35"/>
      <c r="XD394" s="35"/>
      <c r="XE394" s="35"/>
      <c r="XF394" s="35"/>
      <c r="XG394" s="35"/>
      <c r="XH394" s="35"/>
      <c r="XI394" s="35"/>
      <c r="XJ394" s="35"/>
      <c r="XK394" s="35"/>
      <c r="XL394" s="35"/>
      <c r="XM394" s="35"/>
      <c r="XN394" s="35"/>
      <c r="XO394" s="35"/>
      <c r="XP394" s="35"/>
      <c r="XQ394" s="35"/>
      <c r="XR394" s="35"/>
      <c r="XS394" s="35"/>
      <c r="XT394" s="35"/>
      <c r="XU394" s="35"/>
      <c r="XV394" s="35"/>
      <c r="XW394" s="35"/>
      <c r="XX394" s="35"/>
      <c r="XY394" s="35"/>
      <c r="XZ394" s="35"/>
      <c r="YA394" s="35"/>
      <c r="YB394" s="35"/>
      <c r="YC394" s="35"/>
      <c r="YD394" s="35"/>
      <c r="YE394" s="35"/>
      <c r="YF394" s="35"/>
      <c r="YG394" s="35"/>
      <c r="YH394" s="35"/>
      <c r="YI394" s="35"/>
      <c r="YJ394" s="35"/>
      <c r="YK394" s="35"/>
      <c r="YL394" s="35"/>
      <c r="YM394" s="35"/>
      <c r="YN394" s="35"/>
      <c r="YO394" s="35"/>
      <c r="YP394" s="35"/>
      <c r="YQ394" s="35"/>
      <c r="YR394" s="35"/>
      <c r="YS394" s="35"/>
      <c r="YT394" s="35"/>
      <c r="YU394" s="35"/>
      <c r="YV394" s="35"/>
      <c r="YW394" s="35"/>
      <c r="YX394" s="35"/>
      <c r="YY394" s="35"/>
      <c r="YZ394" s="35"/>
      <c r="ZA394" s="35"/>
      <c r="ZB394" s="35"/>
      <c r="ZC394" s="35">
        <v>1</v>
      </c>
      <c r="ZD394" s="35"/>
      <c r="ZE394" s="35"/>
      <c r="ZF394" s="35"/>
      <c r="ZG394" s="35"/>
      <c r="ZH394" s="35"/>
      <c r="ZI394" s="35"/>
      <c r="ZJ394" s="35"/>
      <c r="ZK394" s="35"/>
      <c r="ZL394" s="35"/>
      <c r="ZM394" s="35"/>
      <c r="ZN394" s="35"/>
      <c r="ZO394" s="35"/>
      <c r="ZP394" s="35"/>
      <c r="ZQ394" s="35"/>
      <c r="ZR394" s="35"/>
      <c r="ZS394" s="35"/>
      <c r="ZT394" s="35"/>
      <c r="ZU394" s="35"/>
      <c r="ZV394" s="35"/>
      <c r="ZW394" s="35"/>
      <c r="ZX394" s="35"/>
      <c r="ZY394" s="35"/>
      <c r="ZZ394" s="35"/>
      <c r="AAA394" s="35"/>
      <c r="AAB394" s="35"/>
      <c r="AAC394" s="35"/>
      <c r="AAD394" s="35"/>
      <c r="AAE394" s="35"/>
      <c r="AAF394" s="35"/>
      <c r="AAG394" s="35"/>
      <c r="AAH394" s="35"/>
      <c r="AAI394" s="35"/>
      <c r="AAJ394" s="35"/>
      <c r="AAK394" s="35"/>
      <c r="AAL394" s="35"/>
      <c r="AAM394" s="35"/>
      <c r="AAN394" s="35"/>
      <c r="AAO394" s="35"/>
      <c r="AAP394" s="35"/>
      <c r="AAQ394" s="35"/>
      <c r="AAR394" s="35"/>
      <c r="AAS394" s="35"/>
      <c r="AAT394" s="35"/>
      <c r="AAU394" s="35"/>
      <c r="AAV394" s="35"/>
      <c r="AAW394" s="35"/>
      <c r="AAX394" s="35">
        <v>0</v>
      </c>
      <c r="AAY394" s="35"/>
      <c r="AAZ394" s="35"/>
      <c r="ABA394" s="35"/>
      <c r="ABB394" s="35"/>
      <c r="ABC394" s="35"/>
      <c r="ABD394" s="35"/>
      <c r="ABE394" s="35"/>
      <c r="ABF394" s="35"/>
      <c r="ABG394" s="35"/>
      <c r="ABH394" s="35"/>
      <c r="ABI394" s="35"/>
      <c r="ABJ394" s="35"/>
      <c r="ABK394" s="35"/>
      <c r="ABL394" s="35"/>
      <c r="ABM394" s="35"/>
      <c r="ABN394" s="35"/>
      <c r="ABO394" s="35"/>
      <c r="ABP394" s="35"/>
      <c r="ABQ394" s="35"/>
      <c r="ABR394" s="35"/>
      <c r="ABS394" s="35"/>
      <c r="ABT394" s="35"/>
      <c r="ABU394" s="35"/>
      <c r="ABV394" s="35"/>
      <c r="ABW394" s="35"/>
      <c r="ABX394" s="35"/>
      <c r="ABY394" s="35"/>
      <c r="ABZ394" s="35"/>
      <c r="ACA394" s="35"/>
      <c r="ACB394" s="35"/>
      <c r="ACC394" s="35"/>
      <c r="ACD394" s="35"/>
      <c r="ACE394" s="35"/>
      <c r="ACF394" s="35"/>
      <c r="ACG394" s="35"/>
      <c r="ACH394" s="35"/>
      <c r="ACI394" s="35"/>
      <c r="ACJ394" s="35"/>
      <c r="ACK394" s="35"/>
      <c r="ACL394" s="35"/>
      <c r="ACM394" s="35"/>
      <c r="ACN394" s="35"/>
      <c r="ACO394" s="35"/>
      <c r="ACP394" s="35"/>
      <c r="ACQ394" s="35"/>
      <c r="ACR394" s="35"/>
      <c r="ACS394" s="35"/>
      <c r="ACT394" s="35"/>
      <c r="ACU394" s="35"/>
      <c r="ACV394" s="35"/>
      <c r="ACW394" s="35"/>
      <c r="ACX394" s="35"/>
      <c r="ACY394" s="35"/>
      <c r="ACZ394" s="35"/>
      <c r="ADA394" s="35"/>
      <c r="ADB394" s="35"/>
      <c r="ADC394" s="35"/>
      <c r="ADD394" s="35"/>
      <c r="ADE394" s="35"/>
      <c r="ADF394" s="35"/>
      <c r="ADG394" s="35"/>
      <c r="ADH394" s="35"/>
      <c r="ADI394" s="35"/>
      <c r="ADJ394" s="35"/>
      <c r="ADK394" s="35"/>
      <c r="ADL394" s="35"/>
      <c r="ADM394" s="35"/>
      <c r="ADN394" s="35"/>
      <c r="ADO394" s="35"/>
      <c r="ADP394" s="35"/>
      <c r="ADQ394" s="35"/>
      <c r="ADR394" s="35"/>
      <c r="ADS394" s="35"/>
      <c r="ADT394" s="35"/>
      <c r="ADU394" s="35"/>
      <c r="ADV394" s="35"/>
      <c r="ADW394" s="35"/>
      <c r="ADX394" s="35"/>
      <c r="ADY394" s="35"/>
      <c r="ADZ394" s="35"/>
      <c r="AEA394" s="35"/>
      <c r="AEB394" s="35"/>
      <c r="AEC394" s="35"/>
      <c r="AED394" s="35"/>
      <c r="AEE394" s="35"/>
      <c r="AEF394" s="35"/>
      <c r="AEG394" s="35"/>
      <c r="AEH394" s="35"/>
      <c r="AEI394" s="35"/>
      <c r="AEJ394" s="35"/>
      <c r="AEK394" s="35"/>
      <c r="AEL394" s="35"/>
      <c r="AEM394" s="35"/>
      <c r="AEN394" s="35"/>
      <c r="AEO394" s="35"/>
      <c r="AEP394" s="35"/>
      <c r="AEQ394" s="35"/>
      <c r="AER394" s="35"/>
      <c r="AES394" s="35"/>
      <c r="AET394" s="35"/>
      <c r="AEU394" s="35"/>
      <c r="AEV394" s="35"/>
      <c r="AEW394" s="35"/>
      <c r="AEX394" s="35"/>
      <c r="AEY394" s="35"/>
      <c r="AEZ394" s="35"/>
      <c r="AFA394" s="35"/>
      <c r="AFB394" s="35"/>
      <c r="AFC394" s="35"/>
      <c r="AFD394" s="35"/>
      <c r="AFE394" s="35"/>
      <c r="AFF394" s="35"/>
      <c r="AFG394" s="35"/>
      <c r="AFH394" s="35"/>
      <c r="AFI394" s="35"/>
      <c r="AFJ394" s="35"/>
      <c r="AFK394" s="35"/>
      <c r="AFL394" s="35"/>
      <c r="AFM394" s="35"/>
      <c r="AFN394" s="35"/>
      <c r="AFO394" s="35"/>
      <c r="AFP394" s="35"/>
      <c r="AFQ394" s="35"/>
      <c r="AFR394" s="35"/>
      <c r="AFS394" s="35"/>
      <c r="AFT394" s="35"/>
      <c r="AFU394" s="35"/>
      <c r="AFV394" s="35"/>
      <c r="AFW394" s="35"/>
      <c r="AFX394" s="35"/>
      <c r="AFY394" s="35"/>
      <c r="AFZ394" s="35"/>
      <c r="AGA394" s="35"/>
      <c r="AGB394" s="35"/>
      <c r="AGC394" s="35"/>
      <c r="AGD394" s="35"/>
      <c r="AGE394" s="35"/>
      <c r="AGF394" s="35"/>
      <c r="AGG394" s="35"/>
      <c r="AGH394" s="35"/>
      <c r="AGI394" s="35"/>
      <c r="AGJ394" s="35"/>
      <c r="AGK394" s="35"/>
      <c r="AGL394" s="35"/>
      <c r="AGM394" s="35"/>
      <c r="AGN394" s="35"/>
      <c r="AGO394" s="35"/>
      <c r="AGP394" s="35"/>
      <c r="AGQ394" s="35"/>
      <c r="AGR394" s="35"/>
      <c r="AGS394" s="35"/>
      <c r="AGT394" s="35"/>
      <c r="AGU394" s="35"/>
      <c r="AGV394" s="35"/>
      <c r="AGW394" s="35"/>
      <c r="AGX394" s="35"/>
      <c r="AGY394" s="35"/>
      <c r="AGZ394" s="35"/>
      <c r="AHA394" s="35"/>
      <c r="AHB394" s="35"/>
      <c r="AHC394" s="35"/>
      <c r="AHD394" s="35"/>
      <c r="AHE394" s="35"/>
      <c r="AHF394" s="35"/>
      <c r="AHG394" s="35"/>
      <c r="AHH394" s="35"/>
      <c r="AHI394" s="35"/>
      <c r="AHJ394" s="35"/>
      <c r="AHK394" s="35"/>
      <c r="AHL394" s="35"/>
      <c r="AHM394" s="35"/>
      <c r="AHN394" s="35"/>
      <c r="AHO394" s="35"/>
      <c r="AHP394" s="35"/>
      <c r="AHQ394" s="35"/>
      <c r="AHR394" s="35"/>
      <c r="AHS394" s="35"/>
      <c r="AHT394" s="35"/>
      <c r="AHU394" s="35"/>
      <c r="AHV394" s="35"/>
      <c r="AHW394" s="35"/>
      <c r="AHX394" s="35"/>
      <c r="AHY394" s="35"/>
      <c r="AHZ394" s="35"/>
      <c r="AIA394" s="35"/>
      <c r="AIB394" s="35">
        <v>2</v>
      </c>
    </row>
    <row r="395" spans="1:912" x14ac:dyDescent="0.5">
      <c r="A395" s="34" t="s">
        <v>43</v>
      </c>
      <c r="B395" s="34" t="s">
        <v>2705</v>
      </c>
      <c r="C395" s="34" t="s">
        <v>2706</v>
      </c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>
        <v>579166.9</v>
      </c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>
        <v>579166.9</v>
      </c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>
        <v>1</v>
      </c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>
        <v>1</v>
      </c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  <c r="QN395" s="35"/>
      <c r="QO395" s="35"/>
      <c r="QP395" s="35"/>
      <c r="QQ395" s="35"/>
      <c r="QR395" s="35"/>
      <c r="QS395" s="35"/>
      <c r="QT395" s="35"/>
      <c r="QU395" s="35"/>
      <c r="QV395" s="35"/>
      <c r="QW395" s="35"/>
      <c r="QX395" s="35"/>
      <c r="QY395" s="35"/>
      <c r="QZ395" s="35"/>
      <c r="RA395" s="35"/>
      <c r="RB395" s="35"/>
      <c r="RC395" s="35"/>
      <c r="RD395" s="35"/>
      <c r="RE395" s="35"/>
      <c r="RF395" s="35"/>
      <c r="RG395" s="35"/>
      <c r="RH395" s="35"/>
      <c r="RI395" s="35"/>
      <c r="RJ395" s="35"/>
      <c r="RK395" s="35"/>
      <c r="RL395" s="35"/>
      <c r="RM395" s="35"/>
      <c r="RN395" s="35"/>
      <c r="RO395" s="35"/>
      <c r="RP395" s="35"/>
      <c r="RQ395" s="35"/>
      <c r="RR395" s="35"/>
      <c r="RS395" s="35"/>
      <c r="RT395" s="35"/>
      <c r="RU395" s="35"/>
      <c r="RV395" s="35"/>
      <c r="RW395" s="35"/>
      <c r="RX395" s="35"/>
      <c r="RY395" s="35"/>
      <c r="RZ395" s="35"/>
      <c r="SA395" s="35"/>
      <c r="SB395" s="35"/>
      <c r="SC395" s="35"/>
      <c r="SD395" s="35"/>
      <c r="SE395" s="35"/>
      <c r="SF395" s="35"/>
      <c r="SG395" s="35"/>
      <c r="SH395" s="35"/>
      <c r="SI395" s="35"/>
      <c r="SJ395" s="35"/>
      <c r="SK395" s="35"/>
      <c r="SL395" s="35"/>
      <c r="SM395" s="35"/>
      <c r="SN395" s="35"/>
      <c r="SO395" s="35"/>
      <c r="SP395" s="35"/>
      <c r="SQ395" s="35"/>
      <c r="SR395" s="35"/>
      <c r="SS395" s="35"/>
      <c r="ST395" s="35"/>
      <c r="SU395" s="35"/>
      <c r="SV395" s="35"/>
      <c r="SW395" s="35"/>
      <c r="SX395" s="35"/>
      <c r="SY395" s="35"/>
      <c r="SZ395" s="35"/>
      <c r="TA395" s="35"/>
      <c r="TB395" s="35"/>
      <c r="TC395" s="35"/>
      <c r="TD395" s="35"/>
      <c r="TE395" s="35"/>
      <c r="TF395" s="35"/>
      <c r="TG395" s="35"/>
      <c r="TH395" s="35"/>
      <c r="TI395" s="35"/>
      <c r="TJ395" s="35"/>
      <c r="TK395" s="35"/>
      <c r="TL395" s="35"/>
      <c r="TM395" s="35"/>
      <c r="TN395" s="35"/>
      <c r="TO395" s="35"/>
      <c r="TP395" s="35"/>
      <c r="TQ395" s="35"/>
      <c r="TR395" s="35"/>
      <c r="TS395" s="35"/>
      <c r="TT395" s="35"/>
      <c r="TU395" s="35"/>
      <c r="TV395" s="35"/>
      <c r="TW395" s="35"/>
      <c r="TX395" s="35"/>
      <c r="TY395" s="35"/>
      <c r="TZ395" s="35"/>
      <c r="UA395" s="35"/>
      <c r="UB395" s="35"/>
      <c r="UC395" s="35"/>
      <c r="UD395" s="35"/>
      <c r="UE395" s="35"/>
      <c r="UF395" s="35"/>
      <c r="UG395" s="35"/>
      <c r="UH395" s="35"/>
      <c r="UI395" s="35"/>
      <c r="UJ395" s="35"/>
      <c r="UK395" s="35"/>
      <c r="UL395" s="35"/>
      <c r="UM395" s="35"/>
      <c r="UN395" s="35"/>
      <c r="UO395" s="35"/>
      <c r="UP395" s="35"/>
      <c r="UQ395" s="35"/>
      <c r="UR395" s="35"/>
      <c r="US395" s="35"/>
      <c r="UT395" s="35"/>
      <c r="UU395" s="35"/>
      <c r="UV395" s="35"/>
      <c r="UW395" s="35"/>
      <c r="UX395" s="35"/>
      <c r="UY395" s="35"/>
      <c r="UZ395" s="35"/>
      <c r="VA395" s="35"/>
      <c r="VB395" s="35"/>
      <c r="VC395" s="35"/>
      <c r="VD395" s="35"/>
      <c r="VE395" s="35"/>
      <c r="VF395" s="35"/>
      <c r="VG395" s="35"/>
      <c r="VH395" s="35"/>
      <c r="VI395" s="35"/>
      <c r="VJ395" s="35"/>
      <c r="VK395" s="35"/>
      <c r="VL395" s="35"/>
      <c r="VM395" s="35"/>
      <c r="VN395" s="35"/>
      <c r="VO395" s="35"/>
      <c r="VP395" s="35"/>
      <c r="VQ395" s="35"/>
      <c r="VR395" s="35"/>
      <c r="VS395" s="35"/>
      <c r="VT395" s="35"/>
      <c r="VU395" s="35"/>
      <c r="VV395" s="35"/>
      <c r="VW395" s="35"/>
      <c r="VX395" s="35"/>
      <c r="VY395" s="35"/>
      <c r="VZ395" s="35"/>
      <c r="WA395" s="35"/>
      <c r="WB395" s="35"/>
      <c r="WC395" s="35"/>
      <c r="WD395" s="35"/>
      <c r="WE395" s="35"/>
      <c r="WF395" s="35"/>
      <c r="WG395" s="35"/>
      <c r="WH395" s="35"/>
      <c r="WI395" s="35"/>
      <c r="WJ395" s="35"/>
      <c r="WK395" s="35"/>
      <c r="WL395" s="35"/>
      <c r="WM395" s="35"/>
      <c r="WN395" s="35"/>
      <c r="WO395" s="35"/>
      <c r="WP395" s="35"/>
      <c r="WQ395" s="35"/>
      <c r="WR395" s="35"/>
      <c r="WS395" s="35"/>
      <c r="WT395" s="35"/>
      <c r="WU395" s="35"/>
      <c r="WV395" s="35"/>
      <c r="WW395" s="35"/>
      <c r="WX395" s="35"/>
      <c r="WY395" s="35"/>
      <c r="WZ395" s="35"/>
      <c r="XA395" s="35"/>
      <c r="XB395" s="35"/>
      <c r="XC395" s="35"/>
      <c r="XD395" s="35"/>
      <c r="XE395" s="35"/>
      <c r="XF395" s="35"/>
      <c r="XG395" s="35"/>
      <c r="XH395" s="35"/>
      <c r="XI395" s="35"/>
      <c r="XJ395" s="35"/>
      <c r="XK395" s="35"/>
      <c r="XL395" s="35"/>
      <c r="XM395" s="35"/>
      <c r="XN395" s="35"/>
      <c r="XO395" s="35"/>
      <c r="XP395" s="35"/>
      <c r="XQ395" s="35"/>
      <c r="XR395" s="35"/>
      <c r="XS395" s="35"/>
      <c r="XT395" s="35"/>
      <c r="XU395" s="35"/>
      <c r="XV395" s="35"/>
      <c r="XW395" s="35"/>
      <c r="XX395" s="35"/>
      <c r="XY395" s="35"/>
      <c r="XZ395" s="35"/>
      <c r="YA395" s="35"/>
      <c r="YB395" s="35"/>
      <c r="YC395" s="35"/>
      <c r="YD395" s="35"/>
      <c r="YE395" s="35"/>
      <c r="YF395" s="35"/>
      <c r="YG395" s="35"/>
      <c r="YH395" s="35"/>
      <c r="YI395" s="35"/>
      <c r="YJ395" s="35"/>
      <c r="YK395" s="35"/>
      <c r="YL395" s="35"/>
      <c r="YM395" s="35"/>
      <c r="YN395" s="35"/>
      <c r="YO395" s="35"/>
      <c r="YP395" s="35"/>
      <c r="YQ395" s="35"/>
      <c r="YR395" s="35"/>
      <c r="YS395" s="35"/>
      <c r="YT395" s="35"/>
      <c r="YU395" s="35"/>
      <c r="YV395" s="35"/>
      <c r="YW395" s="35"/>
      <c r="YX395" s="35"/>
      <c r="YY395" s="35"/>
      <c r="YZ395" s="35"/>
      <c r="ZA395" s="35"/>
      <c r="ZB395" s="35"/>
      <c r="ZC395" s="35"/>
      <c r="ZD395" s="35"/>
      <c r="ZE395" s="35"/>
      <c r="ZF395" s="35"/>
      <c r="ZG395" s="35"/>
      <c r="ZH395" s="35"/>
      <c r="ZI395" s="35"/>
      <c r="ZJ395" s="35"/>
      <c r="ZK395" s="35"/>
      <c r="ZL395" s="35"/>
      <c r="ZM395" s="35"/>
      <c r="ZN395" s="35"/>
      <c r="ZO395" s="35"/>
      <c r="ZP395" s="35"/>
      <c r="ZQ395" s="35"/>
      <c r="ZR395" s="35"/>
      <c r="ZS395" s="35"/>
      <c r="ZT395" s="35"/>
      <c r="ZU395" s="35"/>
      <c r="ZV395" s="35"/>
      <c r="ZW395" s="35"/>
      <c r="ZX395" s="35"/>
      <c r="ZY395" s="35"/>
      <c r="ZZ395" s="35"/>
      <c r="AAA395" s="35"/>
      <c r="AAB395" s="35"/>
      <c r="AAC395" s="35"/>
      <c r="AAD395" s="35"/>
      <c r="AAE395" s="35"/>
      <c r="AAF395" s="35"/>
      <c r="AAG395" s="35"/>
      <c r="AAH395" s="35"/>
      <c r="AAI395" s="35"/>
      <c r="AAJ395" s="35"/>
      <c r="AAK395" s="35"/>
      <c r="AAL395" s="35"/>
      <c r="AAM395" s="35"/>
      <c r="AAN395" s="35"/>
      <c r="AAO395" s="35"/>
      <c r="AAP395" s="35"/>
      <c r="AAQ395" s="35"/>
      <c r="AAR395" s="35"/>
      <c r="AAS395" s="35"/>
      <c r="AAT395" s="35"/>
      <c r="AAU395" s="35"/>
      <c r="AAV395" s="35"/>
      <c r="AAW395" s="35"/>
      <c r="AAX395" s="35">
        <v>0</v>
      </c>
      <c r="AAY395" s="35"/>
      <c r="AAZ395" s="35"/>
      <c r="ABA395" s="35"/>
      <c r="ABB395" s="35"/>
      <c r="ABC395" s="35"/>
      <c r="ABD395" s="35"/>
      <c r="ABE395" s="35"/>
      <c r="ABF395" s="35"/>
      <c r="ABG395" s="35">
        <v>37290.019999999997</v>
      </c>
      <c r="ABH395" s="35"/>
      <c r="ABI395" s="35"/>
      <c r="ABJ395" s="35"/>
      <c r="ABK395" s="35"/>
      <c r="ABL395" s="35"/>
      <c r="ABM395" s="35"/>
      <c r="ABN395" s="35"/>
      <c r="ABO395" s="35"/>
      <c r="ABP395" s="35"/>
      <c r="ABQ395" s="35"/>
      <c r="ABR395" s="35"/>
      <c r="ABS395" s="35"/>
      <c r="ABT395" s="35"/>
      <c r="ABU395" s="35"/>
      <c r="ABV395" s="35"/>
      <c r="ABW395" s="35">
        <v>37290.019999999997</v>
      </c>
      <c r="ABX395" s="35"/>
      <c r="ABY395" s="35"/>
      <c r="ABZ395" s="35"/>
      <c r="ACA395" s="35"/>
      <c r="ACB395" s="35"/>
      <c r="ACC395" s="35"/>
      <c r="ACD395" s="35"/>
      <c r="ACE395" s="35"/>
      <c r="ACF395" s="35"/>
      <c r="ACG395" s="35"/>
      <c r="ACH395" s="35"/>
      <c r="ACI395" s="35"/>
      <c r="ACJ395" s="35"/>
      <c r="ACK395" s="35"/>
      <c r="ACL395" s="35"/>
      <c r="ACM395" s="35"/>
      <c r="ACN395" s="35"/>
      <c r="ACO395" s="35"/>
      <c r="ACP395" s="35"/>
      <c r="ACQ395" s="35"/>
      <c r="ACR395" s="35"/>
      <c r="ACS395" s="35"/>
      <c r="ACT395" s="35">
        <v>79954.67</v>
      </c>
      <c r="ACU395" s="35"/>
      <c r="ACV395" s="35"/>
      <c r="ACW395" s="35"/>
      <c r="ACX395" s="35"/>
      <c r="ACY395" s="35"/>
      <c r="ACZ395" s="35"/>
      <c r="ADA395" s="35"/>
      <c r="ADB395" s="35"/>
      <c r="ADC395" s="35"/>
      <c r="ADD395" s="35"/>
      <c r="ADE395" s="35"/>
      <c r="ADF395" s="35"/>
      <c r="ADG395" s="35"/>
      <c r="ADH395" s="35"/>
      <c r="ADI395" s="35"/>
      <c r="ADJ395" s="35"/>
      <c r="ADK395" s="35"/>
      <c r="ADL395" s="35"/>
      <c r="ADM395" s="35"/>
      <c r="ADN395" s="35"/>
      <c r="ADO395" s="35"/>
      <c r="ADP395" s="35"/>
      <c r="ADQ395" s="35"/>
      <c r="ADR395" s="35"/>
      <c r="ADS395" s="35"/>
      <c r="ADT395" s="35"/>
      <c r="ADU395" s="35"/>
      <c r="ADV395" s="35"/>
      <c r="ADW395" s="35"/>
      <c r="ADX395" s="35"/>
      <c r="ADY395" s="35"/>
      <c r="ADZ395" s="35"/>
      <c r="AEA395" s="35"/>
      <c r="AEB395" s="35"/>
      <c r="AEC395" s="35"/>
      <c r="AED395" s="35"/>
      <c r="AEE395" s="35"/>
      <c r="AEF395" s="35"/>
      <c r="AEG395" s="35"/>
      <c r="AEH395" s="35"/>
      <c r="AEI395" s="35"/>
      <c r="AEJ395" s="35"/>
      <c r="AEK395" s="35"/>
      <c r="AEL395" s="35"/>
      <c r="AEM395" s="35"/>
      <c r="AEN395" s="35"/>
      <c r="AEO395" s="35"/>
      <c r="AEP395" s="35"/>
      <c r="AEQ395" s="35"/>
      <c r="AER395" s="35"/>
      <c r="AES395" s="35"/>
      <c r="AET395" s="35"/>
      <c r="AEU395" s="35"/>
      <c r="AEV395" s="35"/>
      <c r="AEW395" s="35"/>
      <c r="AEX395" s="35"/>
      <c r="AEY395" s="35"/>
      <c r="AEZ395" s="35">
        <v>79954.67</v>
      </c>
      <c r="AFA395" s="35"/>
      <c r="AFB395" s="35"/>
      <c r="AFC395" s="35"/>
      <c r="AFD395" s="35"/>
      <c r="AFE395" s="35"/>
      <c r="AFF395" s="35"/>
      <c r="AFG395" s="35"/>
      <c r="AFH395" s="35"/>
      <c r="AFI395" s="35"/>
      <c r="AFJ395" s="35"/>
      <c r="AFK395" s="35"/>
      <c r="AFL395" s="35"/>
      <c r="AFM395" s="35"/>
      <c r="AFN395" s="35"/>
      <c r="AFO395" s="35"/>
      <c r="AFP395" s="35"/>
      <c r="AFQ395" s="35"/>
      <c r="AFR395" s="35"/>
      <c r="AFS395" s="35"/>
      <c r="AFT395" s="35"/>
      <c r="AFU395" s="35"/>
      <c r="AFV395" s="35"/>
      <c r="AFW395" s="35">
        <v>2437.8200000000002</v>
      </c>
      <c r="AFX395" s="35"/>
      <c r="AFY395" s="35"/>
      <c r="AFZ395" s="35"/>
      <c r="AGA395" s="35"/>
      <c r="AGB395" s="35"/>
      <c r="AGC395" s="35"/>
      <c r="AGD395" s="35"/>
      <c r="AGE395" s="35"/>
      <c r="AGF395" s="35"/>
      <c r="AGG395" s="35"/>
      <c r="AGH395" s="35"/>
      <c r="AGI395" s="35"/>
      <c r="AGJ395" s="35"/>
      <c r="AGK395" s="35"/>
      <c r="AGL395" s="35"/>
      <c r="AGM395" s="35"/>
      <c r="AGN395" s="35"/>
      <c r="AGO395" s="35"/>
      <c r="AGP395" s="35"/>
      <c r="AGQ395" s="35"/>
      <c r="AGR395" s="35"/>
      <c r="AGS395" s="35"/>
      <c r="AGT395" s="35"/>
      <c r="AGU395" s="35"/>
      <c r="AGV395" s="35"/>
      <c r="AGW395" s="35"/>
      <c r="AGX395" s="35"/>
      <c r="AGY395" s="35"/>
      <c r="AGZ395" s="35"/>
      <c r="AHA395" s="35"/>
      <c r="AHB395" s="35"/>
      <c r="AHC395" s="35"/>
      <c r="AHD395" s="35"/>
      <c r="AHE395" s="35"/>
      <c r="AHF395" s="35"/>
      <c r="AHG395" s="35"/>
      <c r="AHH395" s="35"/>
      <c r="AHI395" s="35"/>
      <c r="AHJ395" s="35"/>
      <c r="AHK395" s="35"/>
      <c r="AHL395" s="35"/>
      <c r="AHM395" s="35"/>
      <c r="AHN395" s="35"/>
      <c r="AHO395" s="35"/>
      <c r="AHP395" s="35"/>
      <c r="AHQ395" s="35"/>
      <c r="AHR395" s="35"/>
      <c r="AHS395" s="35"/>
      <c r="AHT395" s="35"/>
      <c r="AHU395" s="35"/>
      <c r="AHV395" s="35"/>
      <c r="AHW395" s="35"/>
      <c r="AHX395" s="35"/>
      <c r="AHY395" s="35"/>
      <c r="AHZ395" s="35"/>
      <c r="AIA395" s="35">
        <v>2437.8200000000002</v>
      </c>
      <c r="AIB395" s="35">
        <v>698850.41</v>
      </c>
    </row>
    <row r="396" spans="1:912" x14ac:dyDescent="0.5">
      <c r="A396" s="34" t="s">
        <v>43</v>
      </c>
      <c r="B396" s="34" t="s">
        <v>2707</v>
      </c>
      <c r="C396" s="34" t="s">
        <v>2708</v>
      </c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>
        <v>2</v>
      </c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>
        <v>6</v>
      </c>
      <c r="CH396" s="35"/>
      <c r="CI396" s="35"/>
      <c r="CJ396" s="35"/>
      <c r="CK396" s="35"/>
      <c r="CL396" s="35"/>
      <c r="CM396" s="35"/>
      <c r="CN396" s="35">
        <v>5</v>
      </c>
      <c r="CO396" s="35"/>
      <c r="CP396" s="35"/>
      <c r="CQ396" s="35"/>
      <c r="CR396" s="35"/>
      <c r="CS396" s="35">
        <v>1</v>
      </c>
      <c r="CT396" s="35"/>
      <c r="CU396" s="35"/>
      <c r="CV396" s="35"/>
      <c r="CW396" s="35"/>
      <c r="CX396" s="35"/>
      <c r="CY396" s="35"/>
      <c r="CZ396" s="35"/>
      <c r="DA396" s="35"/>
      <c r="DB396" s="35">
        <v>14</v>
      </c>
      <c r="DC396" s="35"/>
      <c r="DD396" s="35"/>
      <c r="DE396" s="35"/>
      <c r="DF396" s="35"/>
      <c r="DG396" s="35"/>
      <c r="DH396" s="35"/>
      <c r="DI396" s="35"/>
      <c r="DJ396" s="35">
        <v>1285.07</v>
      </c>
      <c r="DK396" s="35"/>
      <c r="DL396" s="35"/>
      <c r="DM396" s="35"/>
      <c r="DN396" s="35">
        <v>99500</v>
      </c>
      <c r="DO396" s="35"/>
      <c r="DP396" s="35">
        <v>37</v>
      </c>
      <c r="DQ396" s="35"/>
      <c r="DR396" s="35"/>
      <c r="DS396" s="35">
        <v>5.05</v>
      </c>
      <c r="DT396" s="35"/>
      <c r="DU396" s="35"/>
      <c r="DV396" s="35"/>
      <c r="DW396" s="35"/>
      <c r="DX396" s="35"/>
      <c r="DY396" s="35"/>
      <c r="DZ396" s="35"/>
      <c r="EA396" s="35"/>
      <c r="EB396" s="35">
        <v>17</v>
      </c>
      <c r="EC396" s="35"/>
      <c r="ED396" s="35"/>
      <c r="EE396" s="35"/>
      <c r="EF396" s="35"/>
      <c r="EG396" s="35"/>
      <c r="EH396" s="35"/>
      <c r="EI396" s="35"/>
      <c r="EJ396" s="35"/>
      <c r="EK396" s="35"/>
      <c r="EL396" s="35">
        <v>1</v>
      </c>
      <c r="EM396" s="35">
        <v>1</v>
      </c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>
        <v>100846.12000000001</v>
      </c>
      <c r="EY396" s="35"/>
      <c r="EZ396" s="35"/>
      <c r="FA396" s="35"/>
      <c r="FB396" s="35">
        <v>12</v>
      </c>
      <c r="FC396" s="35"/>
      <c r="FD396" s="35"/>
      <c r="FE396" s="35">
        <v>3</v>
      </c>
      <c r="FF396" s="35">
        <v>3</v>
      </c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>
        <v>7</v>
      </c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>
        <v>25</v>
      </c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>
        <v>9209.64</v>
      </c>
      <c r="HV396" s="35">
        <v>4</v>
      </c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>
        <v>16413</v>
      </c>
      <c r="IW396" s="35"/>
      <c r="IX396" s="35"/>
      <c r="IY396" s="35"/>
      <c r="IZ396" s="35"/>
      <c r="JA396" s="35"/>
      <c r="JB396" s="35"/>
      <c r="JC396" s="35">
        <v>21000</v>
      </c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>
        <v>46626.64</v>
      </c>
      <c r="JV396" s="35">
        <v>1</v>
      </c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>
        <v>7</v>
      </c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>
        <v>30</v>
      </c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>
        <v>1</v>
      </c>
      <c r="LX396" s="35"/>
      <c r="LY396" s="35"/>
      <c r="LZ396" s="35"/>
      <c r="MA396" s="35"/>
      <c r="MB396" s="35">
        <v>58</v>
      </c>
      <c r="MC396" s="35"/>
      <c r="MD396" s="35"/>
      <c r="ME396" s="35"/>
      <c r="MF396" s="35"/>
      <c r="MG396" s="35"/>
      <c r="MH396" s="35"/>
      <c r="MI396" s="35"/>
      <c r="MJ396" s="35">
        <v>97</v>
      </c>
      <c r="MK396" s="35">
        <v>10</v>
      </c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>
        <v>1286.5899999999999</v>
      </c>
      <c r="NA396" s="35"/>
      <c r="NB396" s="35"/>
      <c r="NC396" s="35">
        <v>7</v>
      </c>
      <c r="ND396" s="35"/>
      <c r="NE396" s="35"/>
      <c r="NF396" s="35"/>
      <c r="NG396" s="35"/>
      <c r="NH396" s="35"/>
      <c r="NI396" s="35">
        <v>1</v>
      </c>
      <c r="NJ396" s="35"/>
      <c r="NK396" s="35">
        <v>22829.919999999998</v>
      </c>
      <c r="NL396" s="35"/>
      <c r="NM396" s="35"/>
      <c r="NN396" s="35"/>
      <c r="NO396" s="35"/>
      <c r="NP396" s="35"/>
      <c r="NQ396" s="35"/>
      <c r="NR396" s="35"/>
      <c r="NS396" s="35"/>
      <c r="NT396" s="35">
        <v>1</v>
      </c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>
        <v>50625.03</v>
      </c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>
        <v>74760.539999999994</v>
      </c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>
        <v>2</v>
      </c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  <c r="QN396" s="35"/>
      <c r="QO396" s="35"/>
      <c r="QP396" s="35"/>
      <c r="QQ396" s="35"/>
      <c r="QR396" s="35"/>
      <c r="QS396" s="35"/>
      <c r="QT396" s="35"/>
      <c r="QU396" s="35"/>
      <c r="QV396" s="35"/>
      <c r="QW396" s="35"/>
      <c r="QX396" s="35"/>
      <c r="QY396" s="35"/>
      <c r="QZ396" s="35"/>
      <c r="RA396" s="35"/>
      <c r="RB396" s="35"/>
      <c r="RC396" s="35"/>
      <c r="RD396" s="35">
        <v>30</v>
      </c>
      <c r="RE396" s="35"/>
      <c r="RF396" s="35"/>
      <c r="RG396" s="35"/>
      <c r="RH396" s="35"/>
      <c r="RI396" s="35"/>
      <c r="RJ396" s="35"/>
      <c r="RK396" s="35"/>
      <c r="RL396" s="35"/>
      <c r="RM396" s="35"/>
      <c r="RN396" s="35"/>
      <c r="RO396" s="35"/>
      <c r="RP396" s="35"/>
      <c r="RQ396" s="35"/>
      <c r="RR396" s="35"/>
      <c r="RS396" s="35"/>
      <c r="RT396" s="35"/>
      <c r="RU396" s="35"/>
      <c r="RV396" s="35"/>
      <c r="RW396" s="35"/>
      <c r="RX396" s="35"/>
      <c r="RY396" s="35"/>
      <c r="RZ396" s="35"/>
      <c r="SA396" s="35"/>
      <c r="SB396" s="35">
        <v>4</v>
      </c>
      <c r="SC396" s="35"/>
      <c r="SD396" s="35"/>
      <c r="SE396" s="35"/>
      <c r="SF396" s="35">
        <v>36</v>
      </c>
      <c r="SG396" s="35"/>
      <c r="SH396" s="35"/>
      <c r="SI396" s="35"/>
      <c r="SJ396" s="35"/>
      <c r="SK396" s="35"/>
      <c r="SL396" s="35"/>
      <c r="SM396" s="35"/>
      <c r="SN396" s="35"/>
      <c r="SO396" s="35"/>
      <c r="SP396" s="35"/>
      <c r="SQ396" s="35"/>
      <c r="SR396" s="35">
        <v>5</v>
      </c>
      <c r="SS396" s="35"/>
      <c r="ST396" s="35"/>
      <c r="SU396" s="35"/>
      <c r="SV396" s="35"/>
      <c r="SW396" s="35"/>
      <c r="SX396" s="35"/>
      <c r="SY396" s="35"/>
      <c r="SZ396" s="35"/>
      <c r="TA396" s="35"/>
      <c r="TB396" s="35"/>
      <c r="TC396" s="35"/>
      <c r="TD396" s="35"/>
      <c r="TE396" s="35"/>
      <c r="TF396" s="35"/>
      <c r="TG396" s="35"/>
      <c r="TH396" s="35"/>
      <c r="TI396" s="35"/>
      <c r="TJ396" s="35"/>
      <c r="TK396" s="35"/>
      <c r="TL396" s="35"/>
      <c r="TM396" s="35"/>
      <c r="TN396" s="35"/>
      <c r="TO396" s="35"/>
      <c r="TP396" s="35"/>
      <c r="TQ396" s="35"/>
      <c r="TR396" s="35"/>
      <c r="TS396" s="35"/>
      <c r="TT396" s="35"/>
      <c r="TU396" s="35">
        <v>6</v>
      </c>
      <c r="TV396" s="35"/>
      <c r="TW396" s="35"/>
      <c r="TX396" s="35"/>
      <c r="TY396" s="35"/>
      <c r="TZ396" s="35"/>
      <c r="UA396" s="35"/>
      <c r="UB396" s="35"/>
      <c r="UC396" s="35"/>
      <c r="UD396" s="35"/>
      <c r="UE396" s="35">
        <v>7</v>
      </c>
      <c r="UF396" s="35"/>
      <c r="UG396" s="35"/>
      <c r="UH396" s="35"/>
      <c r="UI396" s="35"/>
      <c r="UJ396" s="35"/>
      <c r="UK396" s="35">
        <v>25</v>
      </c>
      <c r="UL396" s="35"/>
      <c r="UM396" s="35"/>
      <c r="UN396" s="35"/>
      <c r="UO396" s="35"/>
      <c r="UP396" s="35"/>
      <c r="UQ396" s="35"/>
      <c r="UR396" s="35"/>
      <c r="US396" s="35"/>
      <c r="UT396" s="35"/>
      <c r="UU396" s="35"/>
      <c r="UV396" s="35"/>
      <c r="UW396" s="35"/>
      <c r="UX396" s="35"/>
      <c r="UY396" s="35">
        <v>6</v>
      </c>
      <c r="UZ396" s="35"/>
      <c r="VA396" s="35"/>
      <c r="VB396" s="35"/>
      <c r="VC396" s="35"/>
      <c r="VD396" s="35"/>
      <c r="VE396" s="35"/>
      <c r="VF396" s="35"/>
      <c r="VG396" s="35"/>
      <c r="VH396" s="35"/>
      <c r="VI396" s="35"/>
      <c r="VJ396" s="35"/>
      <c r="VK396" s="35"/>
      <c r="VL396" s="35"/>
      <c r="VM396" s="35"/>
      <c r="VN396" s="35"/>
      <c r="VO396" s="35"/>
      <c r="VP396" s="35"/>
      <c r="VQ396" s="35">
        <v>49</v>
      </c>
      <c r="VR396" s="35"/>
      <c r="VS396" s="35"/>
      <c r="VT396" s="35"/>
      <c r="VU396" s="35"/>
      <c r="VV396" s="35"/>
      <c r="VW396" s="35"/>
      <c r="VX396" s="35"/>
      <c r="VY396" s="35"/>
      <c r="VZ396" s="35"/>
      <c r="WA396" s="35"/>
      <c r="WB396" s="35"/>
      <c r="WC396" s="35"/>
      <c r="WD396" s="35"/>
      <c r="WE396" s="35"/>
      <c r="WF396" s="35"/>
      <c r="WG396" s="35"/>
      <c r="WH396" s="35"/>
      <c r="WI396" s="35"/>
      <c r="WJ396" s="35"/>
      <c r="WK396" s="35"/>
      <c r="WL396" s="35">
        <v>3</v>
      </c>
      <c r="WM396" s="35"/>
      <c r="WN396" s="35">
        <v>12</v>
      </c>
      <c r="WO396" s="35"/>
      <c r="WP396" s="35"/>
      <c r="WQ396" s="35"/>
      <c r="WR396" s="35"/>
      <c r="WS396" s="35"/>
      <c r="WT396" s="35"/>
      <c r="WU396" s="35"/>
      <c r="WV396" s="35"/>
      <c r="WW396" s="35"/>
      <c r="WX396" s="35"/>
      <c r="WY396" s="35"/>
      <c r="WZ396" s="35"/>
      <c r="XA396" s="35">
        <v>18</v>
      </c>
      <c r="XB396" s="35"/>
      <c r="XC396" s="35"/>
      <c r="XD396" s="35"/>
      <c r="XE396" s="35"/>
      <c r="XF396" s="35"/>
      <c r="XG396" s="35"/>
      <c r="XH396" s="35"/>
      <c r="XI396" s="35"/>
      <c r="XJ396" s="35"/>
      <c r="XK396" s="35"/>
      <c r="XL396" s="35"/>
      <c r="XM396" s="35"/>
      <c r="XN396" s="35"/>
      <c r="XO396" s="35"/>
      <c r="XP396" s="35"/>
      <c r="XQ396" s="35"/>
      <c r="XR396" s="35"/>
      <c r="XS396" s="35">
        <v>1</v>
      </c>
      <c r="XT396" s="35"/>
      <c r="XU396" s="35"/>
      <c r="XV396" s="35"/>
      <c r="XW396" s="35"/>
      <c r="XX396" s="35"/>
      <c r="XY396" s="35"/>
      <c r="XZ396" s="35"/>
      <c r="YA396" s="35"/>
      <c r="YB396" s="35"/>
      <c r="YC396" s="35"/>
      <c r="YD396" s="35"/>
      <c r="YE396" s="35"/>
      <c r="YF396" s="35"/>
      <c r="YG396" s="35"/>
      <c r="YH396" s="35"/>
      <c r="YI396" s="35"/>
      <c r="YJ396" s="35"/>
      <c r="YK396" s="35"/>
      <c r="YL396" s="35"/>
      <c r="YM396" s="35"/>
      <c r="YN396" s="35"/>
      <c r="YO396" s="35"/>
      <c r="YP396" s="35"/>
      <c r="YQ396" s="35"/>
      <c r="YR396" s="35"/>
      <c r="YS396" s="35"/>
      <c r="YT396" s="35"/>
      <c r="YU396" s="35"/>
      <c r="YV396" s="35"/>
      <c r="YW396" s="35">
        <v>7</v>
      </c>
      <c r="YX396" s="35"/>
      <c r="YY396" s="35"/>
      <c r="YZ396" s="35"/>
      <c r="ZA396" s="35"/>
      <c r="ZB396" s="35"/>
      <c r="ZC396" s="35">
        <v>41</v>
      </c>
      <c r="ZD396" s="35"/>
      <c r="ZE396" s="35"/>
      <c r="ZF396" s="35"/>
      <c r="ZG396" s="35"/>
      <c r="ZH396" s="35"/>
      <c r="ZI396" s="35"/>
      <c r="ZJ396" s="35"/>
      <c r="ZK396" s="35"/>
      <c r="ZL396" s="35"/>
      <c r="ZM396" s="35"/>
      <c r="ZN396" s="35"/>
      <c r="ZO396" s="35"/>
      <c r="ZP396" s="35"/>
      <c r="ZQ396" s="35"/>
      <c r="ZR396" s="35"/>
      <c r="ZS396" s="35">
        <v>1</v>
      </c>
      <c r="ZT396" s="35"/>
      <c r="ZU396" s="35"/>
      <c r="ZV396" s="35"/>
      <c r="ZW396" s="35"/>
      <c r="ZX396" s="35">
        <v>10</v>
      </c>
      <c r="ZY396" s="35"/>
      <c r="ZZ396" s="35"/>
      <c r="AAA396" s="35"/>
      <c r="AAB396" s="35"/>
      <c r="AAC396" s="35"/>
      <c r="AAD396" s="35"/>
      <c r="AAE396" s="35"/>
      <c r="AAF396" s="35"/>
      <c r="AAG396" s="35"/>
      <c r="AAH396" s="35"/>
      <c r="AAI396" s="35"/>
      <c r="AAJ396" s="35"/>
      <c r="AAK396" s="35"/>
      <c r="AAL396" s="35"/>
      <c r="AAM396" s="35"/>
      <c r="AAN396" s="35"/>
      <c r="AAO396" s="35"/>
      <c r="AAP396" s="35"/>
      <c r="AAQ396" s="35"/>
      <c r="AAR396" s="35"/>
      <c r="AAS396" s="35"/>
      <c r="AAT396" s="35"/>
      <c r="AAU396" s="35"/>
      <c r="AAV396" s="35"/>
      <c r="AAW396" s="35"/>
      <c r="AAX396" s="35">
        <v>0</v>
      </c>
      <c r="AAY396" s="35"/>
      <c r="AAZ396" s="35"/>
      <c r="ABA396" s="35"/>
      <c r="ABB396" s="35"/>
      <c r="ABC396" s="35"/>
      <c r="ABD396" s="35"/>
      <c r="ABE396" s="35"/>
      <c r="ABF396" s="35"/>
      <c r="ABG396" s="35">
        <v>5350.96</v>
      </c>
      <c r="ABH396" s="35"/>
      <c r="ABI396" s="35"/>
      <c r="ABJ396" s="35"/>
      <c r="ABK396" s="35"/>
      <c r="ABL396" s="35"/>
      <c r="ABM396" s="35"/>
      <c r="ABN396" s="35"/>
      <c r="ABO396" s="35"/>
      <c r="ABP396" s="35"/>
      <c r="ABQ396" s="35"/>
      <c r="ABR396" s="35"/>
      <c r="ABS396" s="35"/>
      <c r="ABT396" s="35"/>
      <c r="ABU396" s="35"/>
      <c r="ABV396" s="35"/>
      <c r="ABW396" s="35">
        <v>5361.96</v>
      </c>
      <c r="ABX396" s="35"/>
      <c r="ABY396" s="35"/>
      <c r="ABZ396" s="35"/>
      <c r="ACA396" s="35"/>
      <c r="ACB396" s="35"/>
      <c r="ACC396" s="35"/>
      <c r="ACD396" s="35"/>
      <c r="ACE396" s="35"/>
      <c r="ACF396" s="35"/>
      <c r="ACG396" s="35"/>
      <c r="ACH396" s="35"/>
      <c r="ACI396" s="35"/>
      <c r="ACJ396" s="35"/>
      <c r="ACK396" s="35"/>
      <c r="ACL396" s="35"/>
      <c r="ACM396" s="35"/>
      <c r="ACN396" s="35"/>
      <c r="ACO396" s="35"/>
      <c r="ACP396" s="35"/>
      <c r="ACQ396" s="35"/>
      <c r="ACR396" s="35"/>
      <c r="ACS396" s="35"/>
      <c r="ACT396" s="35"/>
      <c r="ACU396" s="35"/>
      <c r="ACV396" s="35"/>
      <c r="ACW396" s="35"/>
      <c r="ACX396" s="35"/>
      <c r="ACY396" s="35"/>
      <c r="ACZ396" s="35"/>
      <c r="ADA396" s="35"/>
      <c r="ADB396" s="35"/>
      <c r="ADC396" s="35"/>
      <c r="ADD396" s="35"/>
      <c r="ADE396" s="35">
        <v>1</v>
      </c>
      <c r="ADF396" s="35"/>
      <c r="ADG396" s="35"/>
      <c r="ADH396" s="35"/>
      <c r="ADI396" s="35"/>
      <c r="ADJ396" s="35"/>
      <c r="ADK396" s="35"/>
      <c r="ADL396" s="35"/>
      <c r="ADM396" s="35"/>
      <c r="ADN396" s="35"/>
      <c r="ADO396" s="35">
        <v>1</v>
      </c>
      <c r="ADP396" s="35"/>
      <c r="ADQ396" s="35"/>
      <c r="ADR396" s="35"/>
      <c r="ADS396" s="35"/>
      <c r="ADT396" s="35"/>
      <c r="ADU396" s="35"/>
      <c r="ADV396" s="35"/>
      <c r="ADW396" s="35"/>
      <c r="ADX396" s="35"/>
      <c r="ADY396" s="35"/>
      <c r="ADZ396" s="35"/>
      <c r="AEA396" s="35"/>
      <c r="AEB396" s="35"/>
      <c r="AEC396" s="35"/>
      <c r="AED396" s="35"/>
      <c r="AEE396" s="35"/>
      <c r="AEF396" s="35"/>
      <c r="AEG396" s="35"/>
      <c r="AEH396" s="35"/>
      <c r="AEI396" s="35">
        <v>3</v>
      </c>
      <c r="AEJ396" s="35"/>
      <c r="AEK396" s="35"/>
      <c r="AEL396" s="35"/>
      <c r="AEM396" s="35"/>
      <c r="AEN396" s="35"/>
      <c r="AEO396" s="35"/>
      <c r="AEP396" s="35"/>
      <c r="AEQ396" s="35"/>
      <c r="AER396" s="35"/>
      <c r="AES396" s="35"/>
      <c r="AET396" s="35"/>
      <c r="AEU396" s="35"/>
      <c r="AEV396" s="35"/>
      <c r="AEW396" s="35"/>
      <c r="AEX396" s="35"/>
      <c r="AEY396" s="35"/>
      <c r="AEZ396" s="35">
        <v>5</v>
      </c>
      <c r="AFA396" s="35"/>
      <c r="AFB396" s="35"/>
      <c r="AFC396" s="35"/>
      <c r="AFD396" s="35"/>
      <c r="AFE396" s="35"/>
      <c r="AFF396" s="35"/>
      <c r="AFG396" s="35"/>
      <c r="AFH396" s="35"/>
      <c r="AFI396" s="35"/>
      <c r="AFJ396" s="35"/>
      <c r="AFK396" s="35"/>
      <c r="AFL396" s="35"/>
      <c r="AFM396" s="35"/>
      <c r="AFN396" s="35"/>
      <c r="AFO396" s="35"/>
      <c r="AFP396" s="35"/>
      <c r="AFQ396" s="35"/>
      <c r="AFR396" s="35"/>
      <c r="AFS396" s="35"/>
      <c r="AFT396" s="35"/>
      <c r="AFU396" s="35"/>
      <c r="AFV396" s="35"/>
      <c r="AFW396" s="35"/>
      <c r="AFX396" s="35"/>
      <c r="AFY396" s="35"/>
      <c r="AFZ396" s="35"/>
      <c r="AGA396" s="35"/>
      <c r="AGB396" s="35"/>
      <c r="AGC396" s="35"/>
      <c r="AGD396" s="35"/>
      <c r="AGE396" s="35"/>
      <c r="AGF396" s="35"/>
      <c r="AGG396" s="35"/>
      <c r="AGH396" s="35"/>
      <c r="AGI396" s="35"/>
      <c r="AGJ396" s="35"/>
      <c r="AGK396" s="35"/>
      <c r="AGL396" s="35"/>
      <c r="AGM396" s="35"/>
      <c r="AGN396" s="35">
        <v>1</v>
      </c>
      <c r="AGO396" s="35"/>
      <c r="AGP396" s="35">
        <v>3</v>
      </c>
      <c r="AGQ396" s="35"/>
      <c r="AGR396" s="35"/>
      <c r="AGS396" s="35"/>
      <c r="AGT396" s="35"/>
      <c r="AGU396" s="35"/>
      <c r="AGV396" s="35"/>
      <c r="AGW396" s="35"/>
      <c r="AGX396" s="35"/>
      <c r="AGY396" s="35"/>
      <c r="AGZ396" s="35"/>
      <c r="AHA396" s="35"/>
      <c r="AHB396" s="35"/>
      <c r="AHC396" s="35"/>
      <c r="AHD396" s="35"/>
      <c r="AHE396" s="35"/>
      <c r="AHF396" s="35"/>
      <c r="AHG396" s="35"/>
      <c r="AHH396" s="35"/>
      <c r="AHI396" s="35"/>
      <c r="AHJ396" s="35"/>
      <c r="AHK396" s="35"/>
      <c r="AHL396" s="35"/>
      <c r="AHM396" s="35"/>
      <c r="AHN396" s="35"/>
      <c r="AHO396" s="35"/>
      <c r="AHP396" s="35"/>
      <c r="AHQ396" s="35"/>
      <c r="AHR396" s="35"/>
      <c r="AHS396" s="35"/>
      <c r="AHT396" s="35"/>
      <c r="AHU396" s="35">
        <v>9</v>
      </c>
      <c r="AHV396" s="35">
        <v>1</v>
      </c>
      <c r="AHW396" s="35"/>
      <c r="AHX396" s="35"/>
      <c r="AHY396" s="35"/>
      <c r="AHZ396" s="35"/>
      <c r="AIA396" s="35">
        <v>14</v>
      </c>
      <c r="AIB396" s="35">
        <v>227876.26</v>
      </c>
    </row>
    <row r="397" spans="1:912" x14ac:dyDescent="0.5">
      <c r="A397" s="34" t="s">
        <v>43</v>
      </c>
      <c r="B397" s="34" t="s">
        <v>2709</v>
      </c>
      <c r="C397" s="34" t="s">
        <v>2710</v>
      </c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>
        <v>2</v>
      </c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>
        <v>1</v>
      </c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>
        <v>1</v>
      </c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>
        <v>1</v>
      </c>
      <c r="CT397" s="35"/>
      <c r="CU397" s="35"/>
      <c r="CV397" s="35"/>
      <c r="CW397" s="35"/>
      <c r="CX397" s="35"/>
      <c r="CY397" s="35"/>
      <c r="CZ397" s="35"/>
      <c r="DA397" s="35"/>
      <c r="DB397" s="35">
        <v>5</v>
      </c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>
        <v>2</v>
      </c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>
        <v>6</v>
      </c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>
        <v>8</v>
      </c>
      <c r="ET397" s="35"/>
      <c r="EU397" s="35"/>
      <c r="EV397" s="35"/>
      <c r="EW397" s="35"/>
      <c r="EX397" s="35">
        <v>16</v>
      </c>
      <c r="EY397" s="35"/>
      <c r="EZ397" s="35"/>
      <c r="FA397" s="35"/>
      <c r="FB397" s="35"/>
      <c r="FC397" s="35"/>
      <c r="FD397" s="35"/>
      <c r="FE397" s="35"/>
      <c r="FF397" s="35"/>
      <c r="FG397" s="35"/>
      <c r="FH397" s="35">
        <v>1</v>
      </c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>
        <v>1</v>
      </c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>
        <v>1</v>
      </c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>
        <v>1</v>
      </c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>
        <v>1</v>
      </c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>
        <v>2</v>
      </c>
      <c r="NR397" s="35"/>
      <c r="NS397" s="35"/>
      <c r="NT397" s="35">
        <v>1</v>
      </c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>
        <v>3</v>
      </c>
      <c r="PC397" s="35"/>
      <c r="PD397" s="35"/>
      <c r="PE397" s="35"/>
      <c r="PF397" s="35">
        <v>7</v>
      </c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  <c r="QN397" s="35"/>
      <c r="QO397" s="35"/>
      <c r="QP397" s="35"/>
      <c r="QQ397" s="35"/>
      <c r="QR397" s="35"/>
      <c r="QS397" s="35"/>
      <c r="QT397" s="35"/>
      <c r="QU397" s="35"/>
      <c r="QV397" s="35"/>
      <c r="QW397" s="35"/>
      <c r="QX397" s="35"/>
      <c r="QY397" s="35"/>
      <c r="QZ397" s="35"/>
      <c r="RA397" s="35"/>
      <c r="RB397" s="35"/>
      <c r="RC397" s="35"/>
      <c r="RD397" s="35"/>
      <c r="RE397" s="35"/>
      <c r="RF397" s="35"/>
      <c r="RG397" s="35"/>
      <c r="RH397" s="35"/>
      <c r="RI397" s="35"/>
      <c r="RJ397" s="35"/>
      <c r="RK397" s="35"/>
      <c r="RL397" s="35"/>
      <c r="RM397" s="35"/>
      <c r="RN397" s="35">
        <v>1</v>
      </c>
      <c r="RO397" s="35"/>
      <c r="RP397" s="35"/>
      <c r="RQ397" s="35"/>
      <c r="RR397" s="35"/>
      <c r="RS397" s="35"/>
      <c r="RT397" s="35"/>
      <c r="RU397" s="35"/>
      <c r="RV397" s="35"/>
      <c r="RW397" s="35"/>
      <c r="RX397" s="35"/>
      <c r="RY397" s="35"/>
      <c r="RZ397" s="35"/>
      <c r="SA397" s="35"/>
      <c r="SB397" s="35"/>
      <c r="SC397" s="35"/>
      <c r="SD397" s="35">
        <v>2</v>
      </c>
      <c r="SE397" s="35"/>
      <c r="SF397" s="35">
        <v>3</v>
      </c>
      <c r="SG397" s="35"/>
      <c r="SH397" s="35"/>
      <c r="SI397" s="35"/>
      <c r="SJ397" s="35"/>
      <c r="SK397" s="35"/>
      <c r="SL397" s="35"/>
      <c r="SM397" s="35"/>
      <c r="SN397" s="35"/>
      <c r="SO397" s="35"/>
      <c r="SP397" s="35"/>
      <c r="SQ397" s="35"/>
      <c r="SR397" s="35"/>
      <c r="SS397" s="35"/>
      <c r="ST397" s="35"/>
      <c r="SU397" s="35"/>
      <c r="SV397" s="35"/>
      <c r="SW397" s="35"/>
      <c r="SX397" s="35"/>
      <c r="SY397" s="35"/>
      <c r="SZ397" s="35"/>
      <c r="TA397" s="35"/>
      <c r="TB397" s="35"/>
      <c r="TC397" s="35"/>
      <c r="TD397" s="35"/>
      <c r="TE397" s="35"/>
      <c r="TF397" s="35"/>
      <c r="TG397" s="35"/>
      <c r="TH397" s="35"/>
      <c r="TI397" s="35"/>
      <c r="TJ397" s="35"/>
      <c r="TK397" s="35"/>
      <c r="TL397" s="35"/>
      <c r="TM397" s="35"/>
      <c r="TN397" s="35"/>
      <c r="TO397" s="35"/>
      <c r="TP397" s="35"/>
      <c r="TQ397" s="35"/>
      <c r="TR397" s="35"/>
      <c r="TS397" s="35"/>
      <c r="TT397" s="35"/>
      <c r="TU397" s="35">
        <v>2</v>
      </c>
      <c r="TV397" s="35"/>
      <c r="TW397" s="35"/>
      <c r="TX397" s="35"/>
      <c r="TY397" s="35"/>
      <c r="TZ397" s="35"/>
      <c r="UA397" s="35"/>
      <c r="UB397" s="35">
        <v>1</v>
      </c>
      <c r="UC397" s="35"/>
      <c r="UD397" s="35"/>
      <c r="UE397" s="35"/>
      <c r="UF397" s="35"/>
      <c r="UG397" s="35"/>
      <c r="UH397" s="35"/>
      <c r="UI397" s="35"/>
      <c r="UJ397" s="35"/>
      <c r="UK397" s="35">
        <v>1</v>
      </c>
      <c r="UL397" s="35"/>
      <c r="UM397" s="35"/>
      <c r="UN397" s="35"/>
      <c r="UO397" s="35"/>
      <c r="UP397" s="35"/>
      <c r="UQ397" s="35"/>
      <c r="UR397" s="35"/>
      <c r="US397" s="35"/>
      <c r="UT397" s="35"/>
      <c r="UU397" s="35"/>
      <c r="UV397" s="35"/>
      <c r="UW397" s="35"/>
      <c r="UX397" s="35"/>
      <c r="UY397" s="35"/>
      <c r="UZ397" s="35"/>
      <c r="VA397" s="35"/>
      <c r="VB397" s="35"/>
      <c r="VC397" s="35"/>
      <c r="VD397" s="35"/>
      <c r="VE397" s="35"/>
      <c r="VF397" s="35"/>
      <c r="VG397" s="35"/>
      <c r="VH397" s="35"/>
      <c r="VI397" s="35"/>
      <c r="VJ397" s="35"/>
      <c r="VK397" s="35"/>
      <c r="VL397" s="35"/>
      <c r="VM397" s="35"/>
      <c r="VN397" s="35"/>
      <c r="VO397" s="35"/>
      <c r="VP397" s="35"/>
      <c r="VQ397" s="35">
        <v>4</v>
      </c>
      <c r="VR397" s="35"/>
      <c r="VS397" s="35"/>
      <c r="VT397" s="35"/>
      <c r="VU397" s="35"/>
      <c r="VV397" s="35"/>
      <c r="VW397" s="35"/>
      <c r="VX397" s="35"/>
      <c r="VY397" s="35"/>
      <c r="VZ397" s="35"/>
      <c r="WA397" s="35"/>
      <c r="WB397" s="35"/>
      <c r="WC397" s="35"/>
      <c r="WD397" s="35"/>
      <c r="WE397" s="35"/>
      <c r="WF397" s="35"/>
      <c r="WG397" s="35"/>
      <c r="WH397" s="35"/>
      <c r="WI397" s="35"/>
      <c r="WJ397" s="35"/>
      <c r="WK397" s="35"/>
      <c r="WL397" s="35"/>
      <c r="WM397" s="35"/>
      <c r="WN397" s="35"/>
      <c r="WO397" s="35"/>
      <c r="WP397" s="35"/>
      <c r="WQ397" s="35"/>
      <c r="WR397" s="35"/>
      <c r="WS397" s="35"/>
      <c r="WT397" s="35"/>
      <c r="WU397" s="35"/>
      <c r="WV397" s="35"/>
      <c r="WW397" s="35"/>
      <c r="WX397" s="35"/>
      <c r="WY397" s="35"/>
      <c r="WZ397" s="35"/>
      <c r="XA397" s="35">
        <v>3</v>
      </c>
      <c r="XB397" s="35"/>
      <c r="XC397" s="35"/>
      <c r="XD397" s="35"/>
      <c r="XE397" s="35"/>
      <c r="XF397" s="35"/>
      <c r="XG397" s="35"/>
      <c r="XH397" s="35"/>
      <c r="XI397" s="35"/>
      <c r="XJ397" s="35"/>
      <c r="XK397" s="35"/>
      <c r="XL397" s="35"/>
      <c r="XM397" s="35"/>
      <c r="XN397" s="35"/>
      <c r="XO397" s="35"/>
      <c r="XP397" s="35"/>
      <c r="XQ397" s="35"/>
      <c r="XR397" s="35"/>
      <c r="XS397" s="35"/>
      <c r="XT397" s="35"/>
      <c r="XU397" s="35"/>
      <c r="XV397" s="35"/>
      <c r="XW397" s="35"/>
      <c r="XX397" s="35"/>
      <c r="XY397" s="35"/>
      <c r="XZ397" s="35"/>
      <c r="YA397" s="35"/>
      <c r="YB397" s="35"/>
      <c r="YC397" s="35"/>
      <c r="YD397" s="35"/>
      <c r="YE397" s="35"/>
      <c r="YF397" s="35"/>
      <c r="YG397" s="35"/>
      <c r="YH397" s="35"/>
      <c r="YI397" s="35"/>
      <c r="YJ397" s="35"/>
      <c r="YK397" s="35"/>
      <c r="YL397" s="35"/>
      <c r="YM397" s="35"/>
      <c r="YN397" s="35"/>
      <c r="YO397" s="35"/>
      <c r="YP397" s="35"/>
      <c r="YQ397" s="35"/>
      <c r="YR397" s="35"/>
      <c r="YS397" s="35"/>
      <c r="YT397" s="35"/>
      <c r="YU397" s="35"/>
      <c r="YV397" s="35"/>
      <c r="YW397" s="35"/>
      <c r="YX397" s="35"/>
      <c r="YY397" s="35"/>
      <c r="YZ397" s="35"/>
      <c r="ZA397" s="35"/>
      <c r="ZB397" s="35"/>
      <c r="ZC397" s="35">
        <v>3</v>
      </c>
      <c r="ZD397" s="35"/>
      <c r="ZE397" s="35"/>
      <c r="ZF397" s="35"/>
      <c r="ZG397" s="35"/>
      <c r="ZH397" s="35"/>
      <c r="ZI397" s="35"/>
      <c r="ZJ397" s="35"/>
      <c r="ZK397" s="35"/>
      <c r="ZL397" s="35"/>
      <c r="ZM397" s="35"/>
      <c r="ZN397" s="35"/>
      <c r="ZO397" s="35"/>
      <c r="ZP397" s="35"/>
      <c r="ZQ397" s="35"/>
      <c r="ZR397" s="35"/>
      <c r="ZS397" s="35"/>
      <c r="ZT397" s="35"/>
      <c r="ZU397" s="35"/>
      <c r="ZV397" s="35"/>
      <c r="ZW397" s="35"/>
      <c r="ZX397" s="35"/>
      <c r="ZY397" s="35"/>
      <c r="ZZ397" s="35"/>
      <c r="AAA397" s="35"/>
      <c r="AAB397" s="35"/>
      <c r="AAC397" s="35"/>
      <c r="AAD397" s="35"/>
      <c r="AAE397" s="35"/>
      <c r="AAF397" s="35"/>
      <c r="AAG397" s="35"/>
      <c r="AAH397" s="35"/>
      <c r="AAI397" s="35"/>
      <c r="AAJ397" s="35"/>
      <c r="AAK397" s="35"/>
      <c r="AAL397" s="35"/>
      <c r="AAM397" s="35"/>
      <c r="AAN397" s="35"/>
      <c r="AAO397" s="35"/>
      <c r="AAP397" s="35"/>
      <c r="AAQ397" s="35"/>
      <c r="AAR397" s="35"/>
      <c r="AAS397" s="35"/>
      <c r="AAT397" s="35"/>
      <c r="AAU397" s="35"/>
      <c r="AAV397" s="35"/>
      <c r="AAW397" s="35"/>
      <c r="AAX397" s="35">
        <v>0</v>
      </c>
      <c r="AAY397" s="35"/>
      <c r="AAZ397" s="35"/>
      <c r="ABA397" s="35"/>
      <c r="ABB397" s="35"/>
      <c r="ABC397" s="35"/>
      <c r="ABD397" s="35"/>
      <c r="ABE397" s="35"/>
      <c r="ABF397" s="35"/>
      <c r="ABG397" s="35"/>
      <c r="ABH397" s="35"/>
      <c r="ABI397" s="35"/>
      <c r="ABJ397" s="35"/>
      <c r="ABK397" s="35"/>
      <c r="ABL397" s="35">
        <v>1</v>
      </c>
      <c r="ABM397" s="35"/>
      <c r="ABN397" s="35"/>
      <c r="ABO397" s="35"/>
      <c r="ABP397" s="35"/>
      <c r="ABQ397" s="35"/>
      <c r="ABR397" s="35"/>
      <c r="ABS397" s="35"/>
      <c r="ABT397" s="35"/>
      <c r="ABU397" s="35"/>
      <c r="ABV397" s="35"/>
      <c r="ABW397" s="35">
        <v>1</v>
      </c>
      <c r="ABX397" s="35"/>
      <c r="ABY397" s="35"/>
      <c r="ABZ397" s="35"/>
      <c r="ACA397" s="35"/>
      <c r="ACB397" s="35"/>
      <c r="ACC397" s="35"/>
      <c r="ACD397" s="35"/>
      <c r="ACE397" s="35"/>
      <c r="ACF397" s="35"/>
      <c r="ACG397" s="35"/>
      <c r="ACH397" s="35"/>
      <c r="ACI397" s="35"/>
      <c r="ACJ397" s="35"/>
      <c r="ACK397" s="35"/>
      <c r="ACL397" s="35"/>
      <c r="ACM397" s="35"/>
      <c r="ACN397" s="35"/>
      <c r="ACO397" s="35"/>
      <c r="ACP397" s="35"/>
      <c r="ACQ397" s="35"/>
      <c r="ACR397" s="35"/>
      <c r="ACS397" s="35"/>
      <c r="ACT397" s="35"/>
      <c r="ACU397" s="35"/>
      <c r="ACV397" s="35"/>
      <c r="ACW397" s="35"/>
      <c r="ACX397" s="35"/>
      <c r="ACY397" s="35"/>
      <c r="ACZ397" s="35"/>
      <c r="ADA397" s="35"/>
      <c r="ADB397" s="35"/>
      <c r="ADC397" s="35"/>
      <c r="ADD397" s="35"/>
      <c r="ADE397" s="35"/>
      <c r="ADF397" s="35"/>
      <c r="ADG397" s="35"/>
      <c r="ADH397" s="35"/>
      <c r="ADI397" s="35"/>
      <c r="ADJ397" s="35"/>
      <c r="ADK397" s="35"/>
      <c r="ADL397" s="35"/>
      <c r="ADM397" s="35"/>
      <c r="ADN397" s="35"/>
      <c r="ADO397" s="35"/>
      <c r="ADP397" s="35"/>
      <c r="ADQ397" s="35"/>
      <c r="ADR397" s="35"/>
      <c r="ADS397" s="35"/>
      <c r="ADT397" s="35"/>
      <c r="ADU397" s="35"/>
      <c r="ADV397" s="35"/>
      <c r="ADW397" s="35"/>
      <c r="ADX397" s="35"/>
      <c r="ADY397" s="35"/>
      <c r="ADZ397" s="35"/>
      <c r="AEA397" s="35"/>
      <c r="AEB397" s="35"/>
      <c r="AEC397" s="35"/>
      <c r="AED397" s="35"/>
      <c r="AEE397" s="35"/>
      <c r="AEF397" s="35"/>
      <c r="AEG397" s="35"/>
      <c r="AEH397" s="35"/>
      <c r="AEI397" s="35">
        <v>1</v>
      </c>
      <c r="AEJ397" s="35"/>
      <c r="AEK397" s="35"/>
      <c r="AEL397" s="35"/>
      <c r="AEM397" s="35"/>
      <c r="AEN397" s="35"/>
      <c r="AEO397" s="35"/>
      <c r="AEP397" s="35"/>
      <c r="AEQ397" s="35"/>
      <c r="AER397" s="35"/>
      <c r="AES397" s="35"/>
      <c r="AET397" s="35"/>
      <c r="AEU397" s="35"/>
      <c r="AEV397" s="35"/>
      <c r="AEW397" s="35"/>
      <c r="AEX397" s="35"/>
      <c r="AEY397" s="35"/>
      <c r="AEZ397" s="35">
        <v>1</v>
      </c>
      <c r="AFA397" s="35"/>
      <c r="AFB397" s="35"/>
      <c r="AFC397" s="35"/>
      <c r="AFD397" s="35"/>
      <c r="AFE397" s="35"/>
      <c r="AFF397" s="35"/>
      <c r="AFG397" s="35"/>
      <c r="AFH397" s="35"/>
      <c r="AFI397" s="35"/>
      <c r="AFJ397" s="35"/>
      <c r="AFK397" s="35"/>
      <c r="AFL397" s="35"/>
      <c r="AFM397" s="35"/>
      <c r="AFN397" s="35"/>
      <c r="AFO397" s="35"/>
      <c r="AFP397" s="35"/>
      <c r="AFQ397" s="35"/>
      <c r="AFR397" s="35"/>
      <c r="AFS397" s="35"/>
      <c r="AFT397" s="35"/>
      <c r="AFU397" s="35"/>
      <c r="AFV397" s="35"/>
      <c r="AFW397" s="35"/>
      <c r="AFX397" s="35"/>
      <c r="AFY397" s="35"/>
      <c r="AFZ397" s="35"/>
      <c r="AGA397" s="35"/>
      <c r="AGB397" s="35"/>
      <c r="AGC397" s="35"/>
      <c r="AGD397" s="35"/>
      <c r="AGE397" s="35"/>
      <c r="AGF397" s="35"/>
      <c r="AGG397" s="35"/>
      <c r="AGH397" s="35"/>
      <c r="AGI397" s="35"/>
      <c r="AGJ397" s="35"/>
      <c r="AGK397" s="35"/>
      <c r="AGL397" s="35"/>
      <c r="AGM397" s="35"/>
      <c r="AGN397" s="35"/>
      <c r="AGO397" s="35"/>
      <c r="AGP397" s="35"/>
      <c r="AGQ397" s="35"/>
      <c r="AGR397" s="35"/>
      <c r="AGS397" s="35"/>
      <c r="AGT397" s="35"/>
      <c r="AGU397" s="35"/>
      <c r="AGV397" s="35"/>
      <c r="AGW397" s="35"/>
      <c r="AGX397" s="35"/>
      <c r="AGY397" s="35"/>
      <c r="AGZ397" s="35"/>
      <c r="AHA397" s="35"/>
      <c r="AHB397" s="35"/>
      <c r="AHC397" s="35"/>
      <c r="AHD397" s="35"/>
      <c r="AHE397" s="35"/>
      <c r="AHF397" s="35"/>
      <c r="AHG397" s="35"/>
      <c r="AHH397" s="35"/>
      <c r="AHI397" s="35"/>
      <c r="AHJ397" s="35"/>
      <c r="AHK397" s="35"/>
      <c r="AHL397" s="35"/>
      <c r="AHM397" s="35"/>
      <c r="AHN397" s="35"/>
      <c r="AHO397" s="35"/>
      <c r="AHP397" s="35"/>
      <c r="AHQ397" s="35"/>
      <c r="AHR397" s="35"/>
      <c r="AHS397" s="35"/>
      <c r="AHT397" s="35"/>
      <c r="AHU397" s="35"/>
      <c r="AHV397" s="35">
        <v>1</v>
      </c>
      <c r="AHW397" s="35"/>
      <c r="AHX397" s="35"/>
      <c r="AHY397" s="35"/>
      <c r="AHZ397" s="35"/>
      <c r="AIA397" s="35">
        <v>1</v>
      </c>
      <c r="AIB397" s="35">
        <v>43</v>
      </c>
    </row>
    <row r="398" spans="1:912" x14ac:dyDescent="0.5">
      <c r="A398" s="34" t="s">
        <v>43</v>
      </c>
      <c r="B398" s="34" t="s">
        <v>2711</v>
      </c>
      <c r="C398" s="34" t="s">
        <v>2712</v>
      </c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>
        <v>1</v>
      </c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>
        <v>5</v>
      </c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>
        <v>1</v>
      </c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>
        <v>7</v>
      </c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>
        <v>30</v>
      </c>
      <c r="ES398" s="35"/>
      <c r="ET398" s="35"/>
      <c r="EU398" s="35"/>
      <c r="EV398" s="35"/>
      <c r="EW398" s="35"/>
      <c r="EX398" s="35">
        <v>30</v>
      </c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>
        <v>3</v>
      </c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>
        <v>270010</v>
      </c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>
        <v>270013</v>
      </c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>
        <v>12</v>
      </c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>
        <v>12</v>
      </c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>
        <v>1</v>
      </c>
      <c r="NA398" s="35"/>
      <c r="NB398" s="35"/>
      <c r="NC398" s="35">
        <v>2</v>
      </c>
      <c r="ND398" s="35"/>
      <c r="NE398" s="35"/>
      <c r="NF398" s="35"/>
      <c r="NG398" s="35"/>
      <c r="NH398" s="35"/>
      <c r="NI398" s="35">
        <v>1</v>
      </c>
      <c r="NJ398" s="35"/>
      <c r="NK398" s="35">
        <v>15</v>
      </c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>
        <v>1</v>
      </c>
      <c r="OY398" s="35"/>
      <c r="OZ398" s="35"/>
      <c r="PA398" s="35"/>
      <c r="PB398" s="35">
        <v>19</v>
      </c>
      <c r="PC398" s="35"/>
      <c r="PD398" s="35"/>
      <c r="PE398" s="35"/>
      <c r="PF398" s="35">
        <v>39</v>
      </c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>
        <v>2</v>
      </c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  <c r="QN398" s="35"/>
      <c r="QO398" s="35"/>
      <c r="QP398" s="35"/>
      <c r="QQ398" s="35"/>
      <c r="QR398" s="35"/>
      <c r="QS398" s="35"/>
      <c r="QT398" s="35"/>
      <c r="QU398" s="35"/>
      <c r="QV398" s="35"/>
      <c r="QW398" s="35"/>
      <c r="QX398" s="35"/>
      <c r="QY398" s="35"/>
      <c r="QZ398" s="35"/>
      <c r="RA398" s="35"/>
      <c r="RB398" s="35"/>
      <c r="RC398" s="35"/>
      <c r="RD398" s="35">
        <v>13.93</v>
      </c>
      <c r="RE398" s="35"/>
      <c r="RF398" s="35"/>
      <c r="RG398" s="35"/>
      <c r="RH398" s="35"/>
      <c r="RI398" s="35"/>
      <c r="RJ398" s="35"/>
      <c r="RK398" s="35"/>
      <c r="RL398" s="35"/>
      <c r="RM398" s="35"/>
      <c r="RN398" s="35"/>
      <c r="RO398" s="35"/>
      <c r="RP398" s="35"/>
      <c r="RQ398" s="35"/>
      <c r="RR398" s="35"/>
      <c r="RS398" s="35"/>
      <c r="RT398" s="35">
        <v>1</v>
      </c>
      <c r="RU398" s="35"/>
      <c r="RV398" s="35"/>
      <c r="RW398" s="35"/>
      <c r="RX398" s="35"/>
      <c r="RY398" s="35"/>
      <c r="RZ398" s="35"/>
      <c r="SA398" s="35"/>
      <c r="SB398" s="35"/>
      <c r="SC398" s="35"/>
      <c r="SD398" s="35">
        <v>1</v>
      </c>
      <c r="SE398" s="35"/>
      <c r="SF398" s="35">
        <v>17.93</v>
      </c>
      <c r="SG398" s="35"/>
      <c r="SH398" s="35"/>
      <c r="SI398" s="35"/>
      <c r="SJ398" s="35"/>
      <c r="SK398" s="35"/>
      <c r="SL398" s="35"/>
      <c r="SM398" s="35"/>
      <c r="SN398" s="35"/>
      <c r="SO398" s="35"/>
      <c r="SP398" s="35"/>
      <c r="SQ398" s="35"/>
      <c r="SR398" s="35"/>
      <c r="SS398" s="35"/>
      <c r="ST398" s="35"/>
      <c r="SU398" s="35"/>
      <c r="SV398" s="35"/>
      <c r="SW398" s="35"/>
      <c r="SX398" s="35"/>
      <c r="SY398" s="35"/>
      <c r="SZ398" s="35"/>
      <c r="TA398" s="35"/>
      <c r="TB398" s="35"/>
      <c r="TC398" s="35"/>
      <c r="TD398" s="35"/>
      <c r="TE398" s="35"/>
      <c r="TF398" s="35"/>
      <c r="TG398" s="35"/>
      <c r="TH398" s="35"/>
      <c r="TI398" s="35"/>
      <c r="TJ398" s="35"/>
      <c r="TK398" s="35"/>
      <c r="TL398" s="35"/>
      <c r="TM398" s="35"/>
      <c r="TN398" s="35"/>
      <c r="TO398" s="35"/>
      <c r="TP398" s="35"/>
      <c r="TQ398" s="35"/>
      <c r="TR398" s="35"/>
      <c r="TS398" s="35"/>
      <c r="TT398" s="35"/>
      <c r="TU398" s="35"/>
      <c r="TV398" s="35"/>
      <c r="TW398" s="35"/>
      <c r="TX398" s="35"/>
      <c r="TY398" s="35"/>
      <c r="TZ398" s="35"/>
      <c r="UA398" s="35"/>
      <c r="UB398" s="35"/>
      <c r="UC398" s="35"/>
      <c r="UD398" s="35"/>
      <c r="UE398" s="35">
        <v>4</v>
      </c>
      <c r="UF398" s="35"/>
      <c r="UG398" s="35"/>
      <c r="UH398" s="35"/>
      <c r="UI398" s="35"/>
      <c r="UJ398" s="35"/>
      <c r="UK398" s="35">
        <v>8</v>
      </c>
      <c r="UL398" s="35"/>
      <c r="UM398" s="35"/>
      <c r="UN398" s="35"/>
      <c r="UO398" s="35"/>
      <c r="UP398" s="35"/>
      <c r="UQ398" s="35"/>
      <c r="UR398" s="35"/>
      <c r="US398" s="35"/>
      <c r="UT398" s="35"/>
      <c r="UU398" s="35"/>
      <c r="UV398" s="35"/>
      <c r="UW398" s="35"/>
      <c r="UX398" s="35"/>
      <c r="UY398" s="35"/>
      <c r="UZ398" s="35"/>
      <c r="VA398" s="35"/>
      <c r="VB398" s="35"/>
      <c r="VC398" s="35"/>
      <c r="VD398" s="35"/>
      <c r="VE398" s="35"/>
      <c r="VF398" s="35"/>
      <c r="VG398" s="35"/>
      <c r="VH398" s="35"/>
      <c r="VI398" s="35"/>
      <c r="VJ398" s="35"/>
      <c r="VK398" s="35"/>
      <c r="VL398" s="35"/>
      <c r="VM398" s="35"/>
      <c r="VN398" s="35"/>
      <c r="VO398" s="35"/>
      <c r="VP398" s="35"/>
      <c r="VQ398" s="35">
        <v>12</v>
      </c>
      <c r="VR398" s="35"/>
      <c r="VS398" s="35"/>
      <c r="VT398" s="35"/>
      <c r="VU398" s="35"/>
      <c r="VV398" s="35"/>
      <c r="VW398" s="35"/>
      <c r="VX398" s="35"/>
      <c r="VY398" s="35"/>
      <c r="VZ398" s="35"/>
      <c r="WA398" s="35"/>
      <c r="WB398" s="35"/>
      <c r="WC398" s="35"/>
      <c r="WD398" s="35"/>
      <c r="WE398" s="35"/>
      <c r="WF398" s="35"/>
      <c r="WG398" s="35"/>
      <c r="WH398" s="35"/>
      <c r="WI398" s="35"/>
      <c r="WJ398" s="35"/>
      <c r="WK398" s="35"/>
      <c r="WL398" s="35"/>
      <c r="WM398" s="35"/>
      <c r="WN398" s="35">
        <v>4</v>
      </c>
      <c r="WO398" s="35"/>
      <c r="WP398" s="35"/>
      <c r="WQ398" s="35"/>
      <c r="WR398" s="35"/>
      <c r="WS398" s="35"/>
      <c r="WT398" s="35"/>
      <c r="WU398" s="35"/>
      <c r="WV398" s="35"/>
      <c r="WW398" s="35"/>
      <c r="WX398" s="35"/>
      <c r="WY398" s="35"/>
      <c r="WZ398" s="35"/>
      <c r="XA398" s="35"/>
      <c r="XB398" s="35"/>
      <c r="XC398" s="35"/>
      <c r="XD398" s="35"/>
      <c r="XE398" s="35"/>
      <c r="XF398" s="35"/>
      <c r="XG398" s="35"/>
      <c r="XH398" s="35"/>
      <c r="XI398" s="35"/>
      <c r="XJ398" s="35"/>
      <c r="XK398" s="35"/>
      <c r="XL398" s="35"/>
      <c r="XM398" s="35"/>
      <c r="XN398" s="35"/>
      <c r="XO398" s="35"/>
      <c r="XP398" s="35"/>
      <c r="XQ398" s="35"/>
      <c r="XR398" s="35"/>
      <c r="XS398" s="35"/>
      <c r="XT398" s="35"/>
      <c r="XU398" s="35"/>
      <c r="XV398" s="35"/>
      <c r="XW398" s="35"/>
      <c r="XX398" s="35"/>
      <c r="XY398" s="35"/>
      <c r="XZ398" s="35"/>
      <c r="YA398" s="35"/>
      <c r="YB398" s="35"/>
      <c r="YC398" s="35"/>
      <c r="YD398" s="35"/>
      <c r="YE398" s="35"/>
      <c r="YF398" s="35"/>
      <c r="YG398" s="35"/>
      <c r="YH398" s="35"/>
      <c r="YI398" s="35"/>
      <c r="YJ398" s="35"/>
      <c r="YK398" s="35"/>
      <c r="YL398" s="35"/>
      <c r="YM398" s="35"/>
      <c r="YN398" s="35"/>
      <c r="YO398" s="35"/>
      <c r="YP398" s="35"/>
      <c r="YQ398" s="35"/>
      <c r="YR398" s="35"/>
      <c r="YS398" s="35"/>
      <c r="YT398" s="35"/>
      <c r="YU398" s="35"/>
      <c r="YV398" s="35"/>
      <c r="YW398" s="35">
        <v>2</v>
      </c>
      <c r="YX398" s="35">
        <v>26900</v>
      </c>
      <c r="YY398" s="35"/>
      <c r="YZ398" s="35"/>
      <c r="ZA398" s="35"/>
      <c r="ZB398" s="35"/>
      <c r="ZC398" s="35">
        <v>26906</v>
      </c>
      <c r="ZD398" s="35"/>
      <c r="ZE398" s="35"/>
      <c r="ZF398" s="35"/>
      <c r="ZG398" s="35"/>
      <c r="ZH398" s="35"/>
      <c r="ZI398" s="35"/>
      <c r="ZJ398" s="35"/>
      <c r="ZK398" s="35"/>
      <c r="ZL398" s="35"/>
      <c r="ZM398" s="35"/>
      <c r="ZN398" s="35"/>
      <c r="ZO398" s="35"/>
      <c r="ZP398" s="35"/>
      <c r="ZQ398" s="35"/>
      <c r="ZR398" s="35"/>
      <c r="ZS398" s="35"/>
      <c r="ZT398" s="35"/>
      <c r="ZU398" s="35"/>
      <c r="ZV398" s="35"/>
      <c r="ZW398" s="35"/>
      <c r="ZX398" s="35">
        <v>6</v>
      </c>
      <c r="ZY398" s="35"/>
      <c r="ZZ398" s="35"/>
      <c r="AAA398" s="35"/>
      <c r="AAB398" s="35"/>
      <c r="AAC398" s="35"/>
      <c r="AAD398" s="35"/>
      <c r="AAE398" s="35"/>
      <c r="AAF398" s="35"/>
      <c r="AAG398" s="35"/>
      <c r="AAH398" s="35"/>
      <c r="AAI398" s="35"/>
      <c r="AAJ398" s="35"/>
      <c r="AAK398" s="35"/>
      <c r="AAL398" s="35"/>
      <c r="AAM398" s="35"/>
      <c r="AAN398" s="35"/>
      <c r="AAO398" s="35"/>
      <c r="AAP398" s="35"/>
      <c r="AAQ398" s="35"/>
      <c r="AAR398" s="35"/>
      <c r="AAS398" s="35"/>
      <c r="AAT398" s="35"/>
      <c r="AAU398" s="35"/>
      <c r="AAV398" s="35"/>
      <c r="AAW398" s="35"/>
      <c r="AAX398" s="35">
        <v>0</v>
      </c>
      <c r="AAY398" s="35"/>
      <c r="AAZ398" s="35"/>
      <c r="ABA398" s="35"/>
      <c r="ABB398" s="35"/>
      <c r="ABC398" s="35"/>
      <c r="ABD398" s="35"/>
      <c r="ABE398" s="35"/>
      <c r="ABF398" s="35"/>
      <c r="ABG398" s="35">
        <v>1</v>
      </c>
      <c r="ABH398" s="35"/>
      <c r="ABI398" s="35"/>
      <c r="ABJ398" s="35"/>
      <c r="ABK398" s="35"/>
      <c r="ABL398" s="35"/>
      <c r="ABM398" s="35"/>
      <c r="ABN398" s="35"/>
      <c r="ABO398" s="35"/>
      <c r="ABP398" s="35"/>
      <c r="ABQ398" s="35"/>
      <c r="ABR398" s="35"/>
      <c r="ABS398" s="35"/>
      <c r="ABT398" s="35"/>
      <c r="ABU398" s="35"/>
      <c r="ABV398" s="35"/>
      <c r="ABW398" s="35">
        <v>7</v>
      </c>
      <c r="ABX398" s="35"/>
      <c r="ABY398" s="35"/>
      <c r="ABZ398" s="35"/>
      <c r="ACA398" s="35"/>
      <c r="ACB398" s="35"/>
      <c r="ACC398" s="35"/>
      <c r="ACD398" s="35"/>
      <c r="ACE398" s="35"/>
      <c r="ACF398" s="35"/>
      <c r="ACG398" s="35"/>
      <c r="ACH398" s="35"/>
      <c r="ACI398" s="35"/>
      <c r="ACJ398" s="35"/>
      <c r="ACK398" s="35"/>
      <c r="ACL398" s="35"/>
      <c r="ACM398" s="35"/>
      <c r="ACN398" s="35"/>
      <c r="ACO398" s="35"/>
      <c r="ACP398" s="35"/>
      <c r="ACQ398" s="35"/>
      <c r="ACR398" s="35"/>
      <c r="ACS398" s="35"/>
      <c r="ACT398" s="35"/>
      <c r="ACU398" s="35"/>
      <c r="ACV398" s="35"/>
      <c r="ACW398" s="35"/>
      <c r="ACX398" s="35"/>
      <c r="ACY398" s="35"/>
      <c r="ACZ398" s="35"/>
      <c r="ADA398" s="35"/>
      <c r="ADB398" s="35"/>
      <c r="ADC398" s="35"/>
      <c r="ADD398" s="35"/>
      <c r="ADE398" s="35">
        <v>4900</v>
      </c>
      <c r="ADF398" s="35"/>
      <c r="ADG398" s="35"/>
      <c r="ADH398" s="35"/>
      <c r="ADI398" s="35"/>
      <c r="ADJ398" s="35"/>
      <c r="ADK398" s="35"/>
      <c r="ADL398" s="35"/>
      <c r="ADM398" s="35"/>
      <c r="ADN398" s="35"/>
      <c r="ADO398" s="35"/>
      <c r="ADP398" s="35"/>
      <c r="ADQ398" s="35"/>
      <c r="ADR398" s="35"/>
      <c r="ADS398" s="35"/>
      <c r="ADT398" s="35"/>
      <c r="ADU398" s="35"/>
      <c r="ADV398" s="35"/>
      <c r="ADW398" s="35"/>
      <c r="ADX398" s="35"/>
      <c r="ADY398" s="35"/>
      <c r="ADZ398" s="35"/>
      <c r="AEA398" s="35"/>
      <c r="AEB398" s="35"/>
      <c r="AEC398" s="35"/>
      <c r="AED398" s="35"/>
      <c r="AEE398" s="35"/>
      <c r="AEF398" s="35"/>
      <c r="AEG398" s="35"/>
      <c r="AEH398" s="35"/>
      <c r="AEI398" s="35"/>
      <c r="AEJ398" s="35"/>
      <c r="AEK398" s="35"/>
      <c r="AEL398" s="35"/>
      <c r="AEM398" s="35"/>
      <c r="AEN398" s="35"/>
      <c r="AEO398" s="35"/>
      <c r="AEP398" s="35"/>
      <c r="AEQ398" s="35"/>
      <c r="AER398" s="35"/>
      <c r="AES398" s="35"/>
      <c r="AET398" s="35"/>
      <c r="AEU398" s="35"/>
      <c r="AEV398" s="35"/>
      <c r="AEW398" s="35"/>
      <c r="AEX398" s="35"/>
      <c r="AEY398" s="35"/>
      <c r="AEZ398" s="35">
        <v>4900</v>
      </c>
      <c r="AFA398" s="35"/>
      <c r="AFB398" s="35"/>
      <c r="AFC398" s="35"/>
      <c r="AFD398" s="35"/>
      <c r="AFE398" s="35"/>
      <c r="AFF398" s="35"/>
      <c r="AFG398" s="35"/>
      <c r="AFH398" s="35"/>
      <c r="AFI398" s="35"/>
      <c r="AFJ398" s="35"/>
      <c r="AFK398" s="35"/>
      <c r="AFL398" s="35"/>
      <c r="AFM398" s="35"/>
      <c r="AFN398" s="35"/>
      <c r="AFO398" s="35"/>
      <c r="AFP398" s="35"/>
      <c r="AFQ398" s="35"/>
      <c r="AFR398" s="35"/>
      <c r="AFS398" s="35"/>
      <c r="AFT398" s="35"/>
      <c r="AFU398" s="35"/>
      <c r="AFV398" s="35"/>
      <c r="AFW398" s="35"/>
      <c r="AFX398" s="35"/>
      <c r="AFY398" s="35"/>
      <c r="AFZ398" s="35"/>
      <c r="AGA398" s="35"/>
      <c r="AGB398" s="35"/>
      <c r="AGC398" s="35"/>
      <c r="AGD398" s="35"/>
      <c r="AGE398" s="35"/>
      <c r="AGF398" s="35"/>
      <c r="AGG398" s="35"/>
      <c r="AGH398" s="35"/>
      <c r="AGI398" s="35"/>
      <c r="AGJ398" s="35"/>
      <c r="AGK398" s="35"/>
      <c r="AGL398" s="35"/>
      <c r="AGM398" s="35"/>
      <c r="AGN398" s="35"/>
      <c r="AGO398" s="35"/>
      <c r="AGP398" s="35"/>
      <c r="AGQ398" s="35"/>
      <c r="AGR398" s="35"/>
      <c r="AGS398" s="35"/>
      <c r="AGT398" s="35"/>
      <c r="AGU398" s="35"/>
      <c r="AGV398" s="35"/>
      <c r="AGW398" s="35"/>
      <c r="AGX398" s="35"/>
      <c r="AGY398" s="35"/>
      <c r="AGZ398" s="35"/>
      <c r="AHA398" s="35"/>
      <c r="AHB398" s="35"/>
      <c r="AHC398" s="35"/>
      <c r="AHD398" s="35"/>
      <c r="AHE398" s="35"/>
      <c r="AHF398" s="35"/>
      <c r="AHG398" s="35"/>
      <c r="AHH398" s="35"/>
      <c r="AHI398" s="35"/>
      <c r="AHJ398" s="35"/>
      <c r="AHK398" s="35">
        <v>3</v>
      </c>
      <c r="AHL398" s="35"/>
      <c r="AHM398" s="35"/>
      <c r="AHN398" s="35"/>
      <c r="AHO398" s="35"/>
      <c r="AHP398" s="35"/>
      <c r="AHQ398" s="35"/>
      <c r="AHR398" s="35"/>
      <c r="AHS398" s="35"/>
      <c r="AHT398" s="35"/>
      <c r="AHU398" s="35"/>
      <c r="AHV398" s="35"/>
      <c r="AHW398" s="35"/>
      <c r="AHX398" s="35"/>
      <c r="AHY398" s="35"/>
      <c r="AHZ398" s="35"/>
      <c r="AIA398" s="35">
        <v>3</v>
      </c>
      <c r="AIB398" s="35">
        <v>301946.93</v>
      </c>
    </row>
    <row r="399" spans="1:912" x14ac:dyDescent="0.5">
      <c r="A399" s="34" t="s">
        <v>43</v>
      </c>
      <c r="B399" s="34" t="s">
        <v>2713</v>
      </c>
      <c r="C399" s="34" t="s">
        <v>2714</v>
      </c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>
        <v>1</v>
      </c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>
        <v>1</v>
      </c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>
        <v>1</v>
      </c>
      <c r="CT399" s="35"/>
      <c r="CU399" s="35"/>
      <c r="CV399" s="35"/>
      <c r="CW399" s="35"/>
      <c r="CX399" s="35"/>
      <c r="CY399" s="35"/>
      <c r="CZ399" s="35"/>
      <c r="DA399" s="35"/>
      <c r="DB399" s="35">
        <v>3</v>
      </c>
      <c r="DC399" s="35"/>
      <c r="DD399" s="35"/>
      <c r="DE399" s="35"/>
      <c r="DF399" s="35"/>
      <c r="DG399" s="35"/>
      <c r="DH399" s="35"/>
      <c r="DI399" s="35"/>
      <c r="DJ399" s="35">
        <v>2</v>
      </c>
      <c r="DK399" s="35"/>
      <c r="DL399" s="35"/>
      <c r="DM399" s="35"/>
      <c r="DN399" s="35"/>
      <c r="DO399" s="35"/>
      <c r="DP399" s="35"/>
      <c r="DQ399" s="35"/>
      <c r="DR399" s="35"/>
      <c r="DS399" s="35">
        <v>2</v>
      </c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>
        <v>4</v>
      </c>
      <c r="EY399" s="35"/>
      <c r="EZ399" s="35"/>
      <c r="FA399" s="35"/>
      <c r="FB399" s="35">
        <v>10</v>
      </c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>
        <v>1</v>
      </c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>
        <v>11</v>
      </c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>
        <v>18</v>
      </c>
      <c r="HV399" s="35">
        <v>1</v>
      </c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>
        <v>7</v>
      </c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>
        <v>26</v>
      </c>
      <c r="JV399" s="35">
        <v>6</v>
      </c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>
        <v>1</v>
      </c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>
        <v>2</v>
      </c>
      <c r="LX399" s="35"/>
      <c r="LY399" s="35"/>
      <c r="LZ399" s="35"/>
      <c r="MA399" s="35"/>
      <c r="MB399" s="35">
        <v>1</v>
      </c>
      <c r="MC399" s="35"/>
      <c r="MD399" s="35"/>
      <c r="ME399" s="35"/>
      <c r="MF399" s="35"/>
      <c r="MG399" s="35"/>
      <c r="MH399" s="35"/>
      <c r="MI399" s="35"/>
      <c r="MJ399" s="35">
        <v>10</v>
      </c>
      <c r="MK399" s="35">
        <v>3</v>
      </c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>
        <v>3</v>
      </c>
      <c r="NA399" s="35"/>
      <c r="NB399" s="35"/>
      <c r="NC399" s="35">
        <v>1</v>
      </c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>
        <v>4</v>
      </c>
      <c r="NR399" s="35"/>
      <c r="NS399" s="35"/>
      <c r="NT399" s="35">
        <v>10838.84</v>
      </c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>
        <v>3</v>
      </c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>
        <v>10852.84</v>
      </c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>
        <v>9</v>
      </c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  <c r="QN399" s="35"/>
      <c r="QO399" s="35"/>
      <c r="QP399" s="35"/>
      <c r="QQ399" s="35"/>
      <c r="QR399" s="35"/>
      <c r="QS399" s="35"/>
      <c r="QT399" s="35"/>
      <c r="QU399" s="35"/>
      <c r="QV399" s="35"/>
      <c r="QW399" s="35"/>
      <c r="QX399" s="35"/>
      <c r="QY399" s="35"/>
      <c r="QZ399" s="35"/>
      <c r="RA399" s="35"/>
      <c r="RB399" s="35"/>
      <c r="RC399" s="35"/>
      <c r="RD399" s="35">
        <v>5</v>
      </c>
      <c r="RE399" s="35"/>
      <c r="RF399" s="35"/>
      <c r="RG399" s="35"/>
      <c r="RH399" s="35"/>
      <c r="RI399" s="35"/>
      <c r="RJ399" s="35"/>
      <c r="RK399" s="35"/>
      <c r="RL399" s="35"/>
      <c r="RM399" s="35"/>
      <c r="RN399" s="35"/>
      <c r="RO399" s="35"/>
      <c r="RP399" s="35"/>
      <c r="RQ399" s="35"/>
      <c r="RR399" s="35"/>
      <c r="RS399" s="35"/>
      <c r="RT399" s="35"/>
      <c r="RU399" s="35"/>
      <c r="RV399" s="35"/>
      <c r="RW399" s="35"/>
      <c r="RX399" s="35"/>
      <c r="RY399" s="35"/>
      <c r="RZ399" s="35"/>
      <c r="SA399" s="35"/>
      <c r="SB399" s="35">
        <v>1</v>
      </c>
      <c r="SC399" s="35"/>
      <c r="SD399" s="35"/>
      <c r="SE399" s="35"/>
      <c r="SF399" s="35">
        <v>15</v>
      </c>
      <c r="SG399" s="35"/>
      <c r="SH399" s="35"/>
      <c r="SI399" s="35"/>
      <c r="SJ399" s="35"/>
      <c r="SK399" s="35"/>
      <c r="SL399" s="35"/>
      <c r="SM399" s="35"/>
      <c r="SN399" s="35"/>
      <c r="SO399" s="35"/>
      <c r="SP399" s="35"/>
      <c r="SQ399" s="35"/>
      <c r="SR399" s="35"/>
      <c r="SS399" s="35"/>
      <c r="ST399" s="35"/>
      <c r="SU399" s="35"/>
      <c r="SV399" s="35"/>
      <c r="SW399" s="35"/>
      <c r="SX399" s="35"/>
      <c r="SY399" s="35"/>
      <c r="SZ399" s="35"/>
      <c r="TA399" s="35"/>
      <c r="TB399" s="35"/>
      <c r="TC399" s="35"/>
      <c r="TD399" s="35"/>
      <c r="TE399" s="35"/>
      <c r="TF399" s="35"/>
      <c r="TG399" s="35"/>
      <c r="TH399" s="35"/>
      <c r="TI399" s="35"/>
      <c r="TJ399" s="35"/>
      <c r="TK399" s="35"/>
      <c r="TL399" s="35"/>
      <c r="TM399" s="35"/>
      <c r="TN399" s="35"/>
      <c r="TO399" s="35"/>
      <c r="TP399" s="35"/>
      <c r="TQ399" s="35"/>
      <c r="TR399" s="35"/>
      <c r="TS399" s="35"/>
      <c r="TT399" s="35"/>
      <c r="TU399" s="35"/>
      <c r="TV399" s="35"/>
      <c r="TW399" s="35"/>
      <c r="TX399" s="35"/>
      <c r="TY399" s="35"/>
      <c r="TZ399" s="35"/>
      <c r="UA399" s="35"/>
      <c r="UB399" s="35"/>
      <c r="UC399" s="35"/>
      <c r="UD399" s="35"/>
      <c r="UE399" s="35">
        <v>2</v>
      </c>
      <c r="UF399" s="35"/>
      <c r="UG399" s="35"/>
      <c r="UH399" s="35"/>
      <c r="UI399" s="35"/>
      <c r="UJ399" s="35"/>
      <c r="UK399" s="35"/>
      <c r="UL399" s="35"/>
      <c r="UM399" s="35"/>
      <c r="UN399" s="35"/>
      <c r="UO399" s="35"/>
      <c r="UP399" s="35"/>
      <c r="UQ399" s="35"/>
      <c r="UR399" s="35"/>
      <c r="US399" s="35"/>
      <c r="UT399" s="35"/>
      <c r="UU399" s="35"/>
      <c r="UV399" s="35"/>
      <c r="UW399" s="35"/>
      <c r="UX399" s="35"/>
      <c r="UY399" s="35">
        <v>3</v>
      </c>
      <c r="UZ399" s="35"/>
      <c r="VA399" s="35"/>
      <c r="VB399" s="35"/>
      <c r="VC399" s="35"/>
      <c r="VD399" s="35"/>
      <c r="VE399" s="35"/>
      <c r="VF399" s="35"/>
      <c r="VG399" s="35"/>
      <c r="VH399" s="35"/>
      <c r="VI399" s="35"/>
      <c r="VJ399" s="35"/>
      <c r="VK399" s="35"/>
      <c r="VL399" s="35"/>
      <c r="VM399" s="35"/>
      <c r="VN399" s="35"/>
      <c r="VO399" s="35"/>
      <c r="VP399" s="35"/>
      <c r="VQ399" s="35">
        <v>5</v>
      </c>
      <c r="VR399" s="35"/>
      <c r="VS399" s="35"/>
      <c r="VT399" s="35"/>
      <c r="VU399" s="35"/>
      <c r="VV399" s="35"/>
      <c r="VW399" s="35"/>
      <c r="VX399" s="35"/>
      <c r="VY399" s="35"/>
      <c r="VZ399" s="35"/>
      <c r="WA399" s="35"/>
      <c r="WB399" s="35"/>
      <c r="WC399" s="35"/>
      <c r="WD399" s="35"/>
      <c r="WE399" s="35"/>
      <c r="WF399" s="35"/>
      <c r="WG399" s="35"/>
      <c r="WH399" s="35"/>
      <c r="WI399" s="35"/>
      <c r="WJ399" s="35"/>
      <c r="WK399" s="35"/>
      <c r="WL399" s="35">
        <v>3</v>
      </c>
      <c r="WM399" s="35"/>
      <c r="WN399" s="35">
        <v>20</v>
      </c>
      <c r="WO399" s="35"/>
      <c r="WP399" s="35"/>
      <c r="WQ399" s="35"/>
      <c r="WR399" s="35"/>
      <c r="WS399" s="35"/>
      <c r="WT399" s="35"/>
      <c r="WU399" s="35"/>
      <c r="WV399" s="35"/>
      <c r="WW399" s="35"/>
      <c r="WX399" s="35"/>
      <c r="WY399" s="35"/>
      <c r="WZ399" s="35"/>
      <c r="XA399" s="35">
        <v>1</v>
      </c>
      <c r="XB399" s="35"/>
      <c r="XC399" s="35"/>
      <c r="XD399" s="35"/>
      <c r="XE399" s="35"/>
      <c r="XF399" s="35"/>
      <c r="XG399" s="35"/>
      <c r="XH399" s="35"/>
      <c r="XI399" s="35"/>
      <c r="XJ399" s="35"/>
      <c r="XK399" s="35"/>
      <c r="XL399" s="35"/>
      <c r="XM399" s="35"/>
      <c r="XN399" s="35"/>
      <c r="XO399" s="35"/>
      <c r="XP399" s="35"/>
      <c r="XQ399" s="35"/>
      <c r="XR399" s="35"/>
      <c r="XS399" s="35"/>
      <c r="XT399" s="35"/>
      <c r="XU399" s="35"/>
      <c r="XV399" s="35"/>
      <c r="XW399" s="35"/>
      <c r="XX399" s="35"/>
      <c r="XY399" s="35"/>
      <c r="XZ399" s="35"/>
      <c r="YA399" s="35"/>
      <c r="YB399" s="35"/>
      <c r="YC399" s="35"/>
      <c r="YD399" s="35"/>
      <c r="YE399" s="35"/>
      <c r="YF399" s="35"/>
      <c r="YG399" s="35"/>
      <c r="YH399" s="35"/>
      <c r="YI399" s="35"/>
      <c r="YJ399" s="35"/>
      <c r="YK399" s="35"/>
      <c r="YL399" s="35"/>
      <c r="YM399" s="35"/>
      <c r="YN399" s="35"/>
      <c r="YO399" s="35"/>
      <c r="YP399" s="35"/>
      <c r="YQ399" s="35"/>
      <c r="YR399" s="35"/>
      <c r="YS399" s="35"/>
      <c r="YT399" s="35"/>
      <c r="YU399" s="35"/>
      <c r="YV399" s="35"/>
      <c r="YW399" s="35"/>
      <c r="YX399" s="35"/>
      <c r="YY399" s="35"/>
      <c r="YZ399" s="35"/>
      <c r="ZA399" s="35"/>
      <c r="ZB399" s="35"/>
      <c r="ZC399" s="35">
        <v>24</v>
      </c>
      <c r="ZD399" s="35"/>
      <c r="ZE399" s="35"/>
      <c r="ZF399" s="35"/>
      <c r="ZG399" s="35"/>
      <c r="ZH399" s="35"/>
      <c r="ZI399" s="35">
        <v>17723.939999999999</v>
      </c>
      <c r="ZJ399" s="35"/>
      <c r="ZK399" s="35"/>
      <c r="ZL399" s="35"/>
      <c r="ZM399" s="35"/>
      <c r="ZN399" s="35"/>
      <c r="ZO399" s="35"/>
      <c r="ZP399" s="35"/>
      <c r="ZQ399" s="35">
        <v>1</v>
      </c>
      <c r="ZR399" s="35"/>
      <c r="ZS399" s="35"/>
      <c r="ZT399" s="35"/>
      <c r="ZU399" s="35"/>
      <c r="ZV399" s="35"/>
      <c r="ZW399" s="35"/>
      <c r="ZX399" s="35"/>
      <c r="ZY399" s="35"/>
      <c r="ZZ399" s="35"/>
      <c r="AAA399" s="35"/>
      <c r="AAB399" s="35"/>
      <c r="AAC399" s="35"/>
      <c r="AAD399" s="35"/>
      <c r="AAE399" s="35"/>
      <c r="AAF399" s="35"/>
      <c r="AAG399" s="35"/>
      <c r="AAH399" s="35"/>
      <c r="AAI399" s="35"/>
      <c r="AAJ399" s="35"/>
      <c r="AAK399" s="35"/>
      <c r="AAL399" s="35"/>
      <c r="AAM399" s="35"/>
      <c r="AAN399" s="35"/>
      <c r="AAO399" s="35"/>
      <c r="AAP399" s="35"/>
      <c r="AAQ399" s="35"/>
      <c r="AAR399" s="35"/>
      <c r="AAS399" s="35"/>
      <c r="AAT399" s="35"/>
      <c r="AAU399" s="35"/>
      <c r="AAV399" s="35"/>
      <c r="AAW399" s="35"/>
      <c r="AAX399" s="35">
        <v>0</v>
      </c>
      <c r="AAY399" s="35"/>
      <c r="AAZ399" s="35"/>
      <c r="ABA399" s="35"/>
      <c r="ABB399" s="35"/>
      <c r="ABC399" s="35"/>
      <c r="ABD399" s="35"/>
      <c r="ABE399" s="35"/>
      <c r="ABF399" s="35"/>
      <c r="ABG399" s="35"/>
      <c r="ABH399" s="35"/>
      <c r="ABI399" s="35"/>
      <c r="ABJ399" s="35"/>
      <c r="ABK399" s="35"/>
      <c r="ABL399" s="35"/>
      <c r="ABM399" s="35"/>
      <c r="ABN399" s="35"/>
      <c r="ABO399" s="35"/>
      <c r="ABP399" s="35"/>
      <c r="ABQ399" s="35"/>
      <c r="ABR399" s="35"/>
      <c r="ABS399" s="35"/>
      <c r="ABT399" s="35"/>
      <c r="ABU399" s="35"/>
      <c r="ABV399" s="35"/>
      <c r="ABW399" s="35">
        <v>17724.939999999999</v>
      </c>
      <c r="ABX399" s="35"/>
      <c r="ABY399" s="35"/>
      <c r="ABZ399" s="35"/>
      <c r="ACA399" s="35"/>
      <c r="ACB399" s="35"/>
      <c r="ACC399" s="35"/>
      <c r="ACD399" s="35"/>
      <c r="ACE399" s="35"/>
      <c r="ACF399" s="35"/>
      <c r="ACG399" s="35"/>
      <c r="ACH399" s="35"/>
      <c r="ACI399" s="35"/>
      <c r="ACJ399" s="35"/>
      <c r="ACK399" s="35"/>
      <c r="ACL399" s="35"/>
      <c r="ACM399" s="35"/>
      <c r="ACN399" s="35"/>
      <c r="ACO399" s="35"/>
      <c r="ACP399" s="35"/>
      <c r="ACQ399" s="35"/>
      <c r="ACR399" s="35"/>
      <c r="ACS399" s="35"/>
      <c r="ACT399" s="35"/>
      <c r="ACU399" s="35"/>
      <c r="ACV399" s="35"/>
      <c r="ACW399" s="35"/>
      <c r="ACX399" s="35"/>
      <c r="ACY399" s="35"/>
      <c r="ACZ399" s="35"/>
      <c r="ADA399" s="35"/>
      <c r="ADB399" s="35"/>
      <c r="ADC399" s="35"/>
      <c r="ADD399" s="35"/>
      <c r="ADE399" s="35"/>
      <c r="ADF399" s="35"/>
      <c r="ADG399" s="35"/>
      <c r="ADH399" s="35"/>
      <c r="ADI399" s="35"/>
      <c r="ADJ399" s="35"/>
      <c r="ADK399" s="35"/>
      <c r="ADL399" s="35"/>
      <c r="ADM399" s="35"/>
      <c r="ADN399" s="35"/>
      <c r="ADO399" s="35"/>
      <c r="ADP399" s="35"/>
      <c r="ADQ399" s="35"/>
      <c r="ADR399" s="35"/>
      <c r="ADS399" s="35"/>
      <c r="ADT399" s="35"/>
      <c r="ADU399" s="35"/>
      <c r="ADV399" s="35"/>
      <c r="ADW399" s="35"/>
      <c r="ADX399" s="35"/>
      <c r="ADY399" s="35"/>
      <c r="ADZ399" s="35"/>
      <c r="AEA399" s="35"/>
      <c r="AEB399" s="35"/>
      <c r="AEC399" s="35"/>
      <c r="AED399" s="35"/>
      <c r="AEE399" s="35"/>
      <c r="AEF399" s="35"/>
      <c r="AEG399" s="35"/>
      <c r="AEH399" s="35"/>
      <c r="AEI399" s="35">
        <v>1</v>
      </c>
      <c r="AEJ399" s="35"/>
      <c r="AEK399" s="35"/>
      <c r="AEL399" s="35"/>
      <c r="AEM399" s="35"/>
      <c r="AEN399" s="35"/>
      <c r="AEO399" s="35"/>
      <c r="AEP399" s="35"/>
      <c r="AEQ399" s="35"/>
      <c r="AER399" s="35"/>
      <c r="AES399" s="35"/>
      <c r="AET399" s="35"/>
      <c r="AEU399" s="35"/>
      <c r="AEV399" s="35"/>
      <c r="AEW399" s="35"/>
      <c r="AEX399" s="35"/>
      <c r="AEY399" s="35"/>
      <c r="AEZ399" s="35">
        <v>1</v>
      </c>
      <c r="AFA399" s="35"/>
      <c r="AFB399" s="35"/>
      <c r="AFC399" s="35"/>
      <c r="AFD399" s="35"/>
      <c r="AFE399" s="35"/>
      <c r="AFF399" s="35"/>
      <c r="AFG399" s="35"/>
      <c r="AFH399" s="35"/>
      <c r="AFI399" s="35"/>
      <c r="AFJ399" s="35"/>
      <c r="AFK399" s="35"/>
      <c r="AFL399" s="35"/>
      <c r="AFM399" s="35"/>
      <c r="AFN399" s="35"/>
      <c r="AFO399" s="35"/>
      <c r="AFP399" s="35"/>
      <c r="AFQ399" s="35"/>
      <c r="AFR399" s="35"/>
      <c r="AFS399" s="35"/>
      <c r="AFT399" s="35"/>
      <c r="AFU399" s="35"/>
      <c r="AFV399" s="35"/>
      <c r="AFW399" s="35"/>
      <c r="AFX399" s="35"/>
      <c r="AFY399" s="35"/>
      <c r="AFZ399" s="35"/>
      <c r="AGA399" s="35"/>
      <c r="AGB399" s="35"/>
      <c r="AGC399" s="35"/>
      <c r="AGD399" s="35"/>
      <c r="AGE399" s="35"/>
      <c r="AGF399" s="35"/>
      <c r="AGG399" s="35"/>
      <c r="AGH399" s="35"/>
      <c r="AGI399" s="35"/>
      <c r="AGJ399" s="35"/>
      <c r="AGK399" s="35"/>
      <c r="AGL399" s="35"/>
      <c r="AGM399" s="35"/>
      <c r="AGN399" s="35">
        <v>2</v>
      </c>
      <c r="AGO399" s="35"/>
      <c r="AGP399" s="35"/>
      <c r="AGQ399" s="35"/>
      <c r="AGR399" s="35"/>
      <c r="AGS399" s="35"/>
      <c r="AGT399" s="35"/>
      <c r="AGU399" s="35"/>
      <c r="AGV399" s="35"/>
      <c r="AGW399" s="35"/>
      <c r="AGX399" s="35"/>
      <c r="AGY399" s="35"/>
      <c r="AGZ399" s="35"/>
      <c r="AHA399" s="35"/>
      <c r="AHB399" s="35"/>
      <c r="AHC399" s="35"/>
      <c r="AHD399" s="35"/>
      <c r="AHE399" s="35"/>
      <c r="AHF399" s="35"/>
      <c r="AHG399" s="35"/>
      <c r="AHH399" s="35"/>
      <c r="AHI399" s="35"/>
      <c r="AHJ399" s="35"/>
      <c r="AHK399" s="35"/>
      <c r="AHL399" s="35"/>
      <c r="AHM399" s="35"/>
      <c r="AHN399" s="35"/>
      <c r="AHO399" s="35"/>
      <c r="AHP399" s="35"/>
      <c r="AHQ399" s="35"/>
      <c r="AHR399" s="35"/>
      <c r="AHS399" s="35"/>
      <c r="AHT399" s="35"/>
      <c r="AHU399" s="35">
        <v>3</v>
      </c>
      <c r="AHV399" s="35"/>
      <c r="AHW399" s="35"/>
      <c r="AHX399" s="35"/>
      <c r="AHY399" s="35"/>
      <c r="AHZ399" s="35"/>
      <c r="AIA399" s="35">
        <v>5</v>
      </c>
      <c r="AIB399" s="35">
        <v>28681.78</v>
      </c>
    </row>
    <row r="400" spans="1:912" x14ac:dyDescent="0.5">
      <c r="A400" s="34" t="s">
        <v>43</v>
      </c>
      <c r="B400" s="34" t="s">
        <v>2715</v>
      </c>
      <c r="C400" s="34" t="s">
        <v>2716</v>
      </c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>
        <v>2</v>
      </c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>
        <v>2</v>
      </c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>
        <v>149000</v>
      </c>
      <c r="DO400" s="35"/>
      <c r="DP400" s="35">
        <v>1</v>
      </c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>
        <v>149001</v>
      </c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>
        <v>4301</v>
      </c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>
        <v>4301</v>
      </c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>
        <v>13</v>
      </c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>
        <v>13</v>
      </c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>
        <v>1</v>
      </c>
      <c r="NA400" s="35"/>
      <c r="NB400" s="35"/>
      <c r="NC400" s="35">
        <v>1</v>
      </c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>
        <v>1</v>
      </c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>
        <v>3</v>
      </c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>
        <v>1</v>
      </c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  <c r="QN400" s="35"/>
      <c r="QO400" s="35"/>
      <c r="QP400" s="35"/>
      <c r="QQ400" s="35"/>
      <c r="QR400" s="35"/>
      <c r="QS400" s="35"/>
      <c r="QT400" s="35"/>
      <c r="QU400" s="35"/>
      <c r="QV400" s="35"/>
      <c r="QW400" s="35"/>
      <c r="QX400" s="35"/>
      <c r="QY400" s="35"/>
      <c r="QZ400" s="35"/>
      <c r="RA400" s="35"/>
      <c r="RB400" s="35"/>
      <c r="RC400" s="35"/>
      <c r="RD400" s="35">
        <v>15</v>
      </c>
      <c r="RE400" s="35"/>
      <c r="RF400" s="35"/>
      <c r="RG400" s="35"/>
      <c r="RH400" s="35"/>
      <c r="RI400" s="35"/>
      <c r="RJ400" s="35"/>
      <c r="RK400" s="35"/>
      <c r="RL400" s="35"/>
      <c r="RM400" s="35"/>
      <c r="RN400" s="35"/>
      <c r="RO400" s="35"/>
      <c r="RP400" s="35"/>
      <c r="RQ400" s="35"/>
      <c r="RR400" s="35"/>
      <c r="RS400" s="35"/>
      <c r="RT400" s="35"/>
      <c r="RU400" s="35"/>
      <c r="RV400" s="35"/>
      <c r="RW400" s="35"/>
      <c r="RX400" s="35"/>
      <c r="RY400" s="35"/>
      <c r="RZ400" s="35"/>
      <c r="SA400" s="35"/>
      <c r="SB400" s="35"/>
      <c r="SC400" s="35"/>
      <c r="SD400" s="35"/>
      <c r="SE400" s="35"/>
      <c r="SF400" s="35">
        <v>16</v>
      </c>
      <c r="SG400" s="35"/>
      <c r="SH400" s="35"/>
      <c r="SI400" s="35"/>
      <c r="SJ400" s="35"/>
      <c r="SK400" s="35"/>
      <c r="SL400" s="35"/>
      <c r="SM400" s="35">
        <v>1</v>
      </c>
      <c r="SN400" s="35"/>
      <c r="SO400" s="35"/>
      <c r="SP400" s="35"/>
      <c r="SQ400" s="35"/>
      <c r="SR400" s="35">
        <v>1</v>
      </c>
      <c r="SS400" s="35"/>
      <c r="ST400" s="35"/>
      <c r="SU400" s="35"/>
      <c r="SV400" s="35"/>
      <c r="SW400" s="35"/>
      <c r="SX400" s="35"/>
      <c r="SY400" s="35"/>
      <c r="SZ400" s="35"/>
      <c r="TA400" s="35"/>
      <c r="TB400" s="35"/>
      <c r="TC400" s="35"/>
      <c r="TD400" s="35"/>
      <c r="TE400" s="35"/>
      <c r="TF400" s="35"/>
      <c r="TG400" s="35"/>
      <c r="TH400" s="35"/>
      <c r="TI400" s="35"/>
      <c r="TJ400" s="35"/>
      <c r="TK400" s="35"/>
      <c r="TL400" s="35"/>
      <c r="TM400" s="35"/>
      <c r="TN400" s="35"/>
      <c r="TO400" s="35"/>
      <c r="TP400" s="35"/>
      <c r="TQ400" s="35"/>
      <c r="TR400" s="35"/>
      <c r="TS400" s="35"/>
      <c r="TT400" s="35"/>
      <c r="TU400" s="35"/>
      <c r="TV400" s="35"/>
      <c r="TW400" s="35"/>
      <c r="TX400" s="35"/>
      <c r="TY400" s="35"/>
      <c r="TZ400" s="35"/>
      <c r="UA400" s="35"/>
      <c r="UB400" s="35"/>
      <c r="UC400" s="35"/>
      <c r="UD400" s="35"/>
      <c r="UE400" s="35"/>
      <c r="UF400" s="35"/>
      <c r="UG400" s="35"/>
      <c r="UH400" s="35"/>
      <c r="UI400" s="35"/>
      <c r="UJ400" s="35"/>
      <c r="UK400" s="35"/>
      <c r="UL400" s="35"/>
      <c r="UM400" s="35"/>
      <c r="UN400" s="35"/>
      <c r="UO400" s="35"/>
      <c r="UP400" s="35"/>
      <c r="UQ400" s="35"/>
      <c r="UR400" s="35"/>
      <c r="US400" s="35"/>
      <c r="UT400" s="35"/>
      <c r="UU400" s="35"/>
      <c r="UV400" s="35"/>
      <c r="UW400" s="35"/>
      <c r="UX400" s="35"/>
      <c r="UY400" s="35"/>
      <c r="UZ400" s="35"/>
      <c r="VA400" s="35"/>
      <c r="VB400" s="35"/>
      <c r="VC400" s="35"/>
      <c r="VD400" s="35"/>
      <c r="VE400" s="35"/>
      <c r="VF400" s="35"/>
      <c r="VG400" s="35"/>
      <c r="VH400" s="35"/>
      <c r="VI400" s="35"/>
      <c r="VJ400" s="35"/>
      <c r="VK400" s="35"/>
      <c r="VL400" s="35"/>
      <c r="VM400" s="35"/>
      <c r="VN400" s="35"/>
      <c r="VO400" s="35"/>
      <c r="VP400" s="35"/>
      <c r="VQ400" s="35">
        <v>2</v>
      </c>
      <c r="VR400" s="35"/>
      <c r="VS400" s="35"/>
      <c r="VT400" s="35"/>
      <c r="VU400" s="35"/>
      <c r="VV400" s="35"/>
      <c r="VW400" s="35"/>
      <c r="VX400" s="35"/>
      <c r="VY400" s="35"/>
      <c r="VZ400" s="35"/>
      <c r="WA400" s="35"/>
      <c r="WB400" s="35"/>
      <c r="WC400" s="35"/>
      <c r="WD400" s="35"/>
      <c r="WE400" s="35"/>
      <c r="WF400" s="35"/>
      <c r="WG400" s="35"/>
      <c r="WH400" s="35"/>
      <c r="WI400" s="35"/>
      <c r="WJ400" s="35"/>
      <c r="WK400" s="35"/>
      <c r="WL400" s="35">
        <v>2</v>
      </c>
      <c r="WM400" s="35"/>
      <c r="WN400" s="35">
        <v>1</v>
      </c>
      <c r="WO400" s="35"/>
      <c r="WP400" s="35"/>
      <c r="WQ400" s="35"/>
      <c r="WR400" s="35"/>
      <c r="WS400" s="35"/>
      <c r="WT400" s="35"/>
      <c r="WU400" s="35"/>
      <c r="WV400" s="35"/>
      <c r="WW400" s="35"/>
      <c r="WX400" s="35"/>
      <c r="WY400" s="35"/>
      <c r="WZ400" s="35"/>
      <c r="XA400" s="35"/>
      <c r="XB400" s="35"/>
      <c r="XC400" s="35"/>
      <c r="XD400" s="35"/>
      <c r="XE400" s="35"/>
      <c r="XF400" s="35"/>
      <c r="XG400" s="35"/>
      <c r="XH400" s="35"/>
      <c r="XI400" s="35"/>
      <c r="XJ400" s="35"/>
      <c r="XK400" s="35"/>
      <c r="XL400" s="35"/>
      <c r="XM400" s="35"/>
      <c r="XN400" s="35"/>
      <c r="XO400" s="35"/>
      <c r="XP400" s="35"/>
      <c r="XQ400" s="35"/>
      <c r="XR400" s="35"/>
      <c r="XS400" s="35"/>
      <c r="XT400" s="35"/>
      <c r="XU400" s="35"/>
      <c r="XV400" s="35"/>
      <c r="XW400" s="35"/>
      <c r="XX400" s="35"/>
      <c r="XY400" s="35"/>
      <c r="XZ400" s="35"/>
      <c r="YA400" s="35"/>
      <c r="YB400" s="35"/>
      <c r="YC400" s="35"/>
      <c r="YD400" s="35"/>
      <c r="YE400" s="35"/>
      <c r="YF400" s="35"/>
      <c r="YG400" s="35"/>
      <c r="YH400" s="35"/>
      <c r="YI400" s="35"/>
      <c r="YJ400" s="35"/>
      <c r="YK400" s="35"/>
      <c r="YL400" s="35"/>
      <c r="YM400" s="35"/>
      <c r="YN400" s="35"/>
      <c r="YO400" s="35"/>
      <c r="YP400" s="35"/>
      <c r="YQ400" s="35"/>
      <c r="YR400" s="35"/>
      <c r="YS400" s="35"/>
      <c r="YT400" s="35"/>
      <c r="YU400" s="35"/>
      <c r="YV400" s="35"/>
      <c r="YW400" s="35"/>
      <c r="YX400" s="35"/>
      <c r="YY400" s="35"/>
      <c r="YZ400" s="35"/>
      <c r="ZA400" s="35"/>
      <c r="ZB400" s="35"/>
      <c r="ZC400" s="35">
        <v>3</v>
      </c>
      <c r="ZD400" s="35"/>
      <c r="ZE400" s="35"/>
      <c r="ZF400" s="35"/>
      <c r="ZG400" s="35"/>
      <c r="ZH400" s="35"/>
      <c r="ZI400" s="35"/>
      <c r="ZJ400" s="35"/>
      <c r="ZK400" s="35"/>
      <c r="ZL400" s="35"/>
      <c r="ZM400" s="35"/>
      <c r="ZN400" s="35"/>
      <c r="ZO400" s="35"/>
      <c r="ZP400" s="35"/>
      <c r="ZQ400" s="35"/>
      <c r="ZR400" s="35"/>
      <c r="ZS400" s="35">
        <v>8945.5400000000009</v>
      </c>
      <c r="ZT400" s="35"/>
      <c r="ZU400" s="35"/>
      <c r="ZV400" s="35"/>
      <c r="ZW400" s="35"/>
      <c r="ZX400" s="35"/>
      <c r="ZY400" s="35"/>
      <c r="ZZ400" s="35"/>
      <c r="AAA400" s="35"/>
      <c r="AAB400" s="35"/>
      <c r="AAC400" s="35"/>
      <c r="AAD400" s="35"/>
      <c r="AAE400" s="35"/>
      <c r="AAF400" s="35"/>
      <c r="AAG400" s="35"/>
      <c r="AAH400" s="35"/>
      <c r="AAI400" s="35"/>
      <c r="AAJ400" s="35"/>
      <c r="AAK400" s="35"/>
      <c r="AAL400" s="35"/>
      <c r="AAM400" s="35"/>
      <c r="AAN400" s="35"/>
      <c r="AAO400" s="35"/>
      <c r="AAP400" s="35">
        <v>4</v>
      </c>
      <c r="AAQ400" s="35"/>
      <c r="AAR400" s="35"/>
      <c r="AAS400" s="35"/>
      <c r="AAT400" s="35"/>
      <c r="AAU400" s="35"/>
      <c r="AAV400" s="35"/>
      <c r="AAW400" s="35"/>
      <c r="AAX400" s="35">
        <v>0</v>
      </c>
      <c r="AAY400" s="35"/>
      <c r="AAZ400" s="35"/>
      <c r="ABA400" s="35"/>
      <c r="ABB400" s="35"/>
      <c r="ABC400" s="35"/>
      <c r="ABD400" s="35"/>
      <c r="ABE400" s="35"/>
      <c r="ABF400" s="35"/>
      <c r="ABG400" s="35"/>
      <c r="ABH400" s="35"/>
      <c r="ABI400" s="35"/>
      <c r="ABJ400" s="35"/>
      <c r="ABK400" s="35"/>
      <c r="ABL400" s="35"/>
      <c r="ABM400" s="35"/>
      <c r="ABN400" s="35"/>
      <c r="ABO400" s="35"/>
      <c r="ABP400" s="35"/>
      <c r="ABQ400" s="35"/>
      <c r="ABR400" s="35"/>
      <c r="ABS400" s="35"/>
      <c r="ABT400" s="35"/>
      <c r="ABU400" s="35"/>
      <c r="ABV400" s="35"/>
      <c r="ABW400" s="35">
        <v>8949.5400000000009</v>
      </c>
      <c r="ABX400" s="35"/>
      <c r="ABY400" s="35"/>
      <c r="ABZ400" s="35"/>
      <c r="ACA400" s="35"/>
      <c r="ACB400" s="35"/>
      <c r="ACC400" s="35"/>
      <c r="ACD400" s="35"/>
      <c r="ACE400" s="35"/>
      <c r="ACF400" s="35"/>
      <c r="ACG400" s="35"/>
      <c r="ACH400" s="35"/>
      <c r="ACI400" s="35"/>
      <c r="ACJ400" s="35"/>
      <c r="ACK400" s="35"/>
      <c r="ACL400" s="35"/>
      <c r="ACM400" s="35"/>
      <c r="ACN400" s="35"/>
      <c r="ACO400" s="35"/>
      <c r="ACP400" s="35"/>
      <c r="ACQ400" s="35"/>
      <c r="ACR400" s="35"/>
      <c r="ACS400" s="35"/>
      <c r="ACT400" s="35"/>
      <c r="ACU400" s="35"/>
      <c r="ACV400" s="35"/>
      <c r="ACW400" s="35"/>
      <c r="ACX400" s="35"/>
      <c r="ACY400" s="35"/>
      <c r="ACZ400" s="35"/>
      <c r="ADA400" s="35"/>
      <c r="ADB400" s="35"/>
      <c r="ADC400" s="35"/>
      <c r="ADD400" s="35"/>
      <c r="ADE400" s="35"/>
      <c r="ADF400" s="35"/>
      <c r="ADG400" s="35"/>
      <c r="ADH400" s="35"/>
      <c r="ADI400" s="35"/>
      <c r="ADJ400" s="35"/>
      <c r="ADK400" s="35"/>
      <c r="ADL400" s="35"/>
      <c r="ADM400" s="35"/>
      <c r="ADN400" s="35"/>
      <c r="ADO400" s="35"/>
      <c r="ADP400" s="35"/>
      <c r="ADQ400" s="35"/>
      <c r="ADR400" s="35"/>
      <c r="ADS400" s="35"/>
      <c r="ADT400" s="35"/>
      <c r="ADU400" s="35"/>
      <c r="ADV400" s="35"/>
      <c r="ADW400" s="35"/>
      <c r="ADX400" s="35"/>
      <c r="ADY400" s="35"/>
      <c r="ADZ400" s="35"/>
      <c r="AEA400" s="35"/>
      <c r="AEB400" s="35"/>
      <c r="AEC400" s="35"/>
      <c r="AED400" s="35"/>
      <c r="AEE400" s="35"/>
      <c r="AEF400" s="35"/>
      <c r="AEG400" s="35"/>
      <c r="AEH400" s="35"/>
      <c r="AEI400" s="35"/>
      <c r="AEJ400" s="35"/>
      <c r="AEK400" s="35"/>
      <c r="AEL400" s="35"/>
      <c r="AEM400" s="35"/>
      <c r="AEN400" s="35"/>
      <c r="AEO400" s="35"/>
      <c r="AEP400" s="35"/>
      <c r="AEQ400" s="35"/>
      <c r="AER400" s="35"/>
      <c r="AES400" s="35"/>
      <c r="AET400" s="35"/>
      <c r="AEU400" s="35"/>
      <c r="AEV400" s="35"/>
      <c r="AEW400" s="35"/>
      <c r="AEX400" s="35"/>
      <c r="AEY400" s="35"/>
      <c r="AEZ400" s="35"/>
      <c r="AFA400" s="35"/>
      <c r="AFB400" s="35"/>
      <c r="AFC400" s="35"/>
      <c r="AFD400" s="35"/>
      <c r="AFE400" s="35"/>
      <c r="AFF400" s="35"/>
      <c r="AFG400" s="35"/>
      <c r="AFH400" s="35"/>
      <c r="AFI400" s="35"/>
      <c r="AFJ400" s="35"/>
      <c r="AFK400" s="35"/>
      <c r="AFL400" s="35"/>
      <c r="AFM400" s="35"/>
      <c r="AFN400" s="35"/>
      <c r="AFO400" s="35"/>
      <c r="AFP400" s="35"/>
      <c r="AFQ400" s="35"/>
      <c r="AFR400" s="35"/>
      <c r="AFS400" s="35"/>
      <c r="AFT400" s="35"/>
      <c r="AFU400" s="35"/>
      <c r="AFV400" s="35"/>
      <c r="AFW400" s="35"/>
      <c r="AFX400" s="35"/>
      <c r="AFY400" s="35"/>
      <c r="AFZ400" s="35"/>
      <c r="AGA400" s="35"/>
      <c r="AGB400" s="35"/>
      <c r="AGC400" s="35"/>
      <c r="AGD400" s="35"/>
      <c r="AGE400" s="35"/>
      <c r="AGF400" s="35"/>
      <c r="AGG400" s="35"/>
      <c r="AGH400" s="35"/>
      <c r="AGI400" s="35"/>
      <c r="AGJ400" s="35"/>
      <c r="AGK400" s="35"/>
      <c r="AGL400" s="35"/>
      <c r="AGM400" s="35"/>
      <c r="AGN400" s="35"/>
      <c r="AGO400" s="35"/>
      <c r="AGP400" s="35"/>
      <c r="AGQ400" s="35"/>
      <c r="AGR400" s="35"/>
      <c r="AGS400" s="35"/>
      <c r="AGT400" s="35"/>
      <c r="AGU400" s="35"/>
      <c r="AGV400" s="35"/>
      <c r="AGW400" s="35"/>
      <c r="AGX400" s="35"/>
      <c r="AGY400" s="35"/>
      <c r="AGZ400" s="35"/>
      <c r="AHA400" s="35"/>
      <c r="AHB400" s="35"/>
      <c r="AHC400" s="35"/>
      <c r="AHD400" s="35"/>
      <c r="AHE400" s="35"/>
      <c r="AHF400" s="35"/>
      <c r="AHG400" s="35"/>
      <c r="AHH400" s="35"/>
      <c r="AHI400" s="35"/>
      <c r="AHJ400" s="35"/>
      <c r="AHK400" s="35"/>
      <c r="AHL400" s="35"/>
      <c r="AHM400" s="35"/>
      <c r="AHN400" s="35"/>
      <c r="AHO400" s="35"/>
      <c r="AHP400" s="35"/>
      <c r="AHQ400" s="35"/>
      <c r="AHR400" s="35"/>
      <c r="AHS400" s="35"/>
      <c r="AHT400" s="35"/>
      <c r="AHU400" s="35">
        <v>1</v>
      </c>
      <c r="AHV400" s="35"/>
      <c r="AHW400" s="35"/>
      <c r="AHX400" s="35"/>
      <c r="AHY400" s="35"/>
      <c r="AHZ400" s="35"/>
      <c r="AIA400" s="35">
        <v>1</v>
      </c>
      <c r="AIB400" s="35">
        <v>162291.54</v>
      </c>
    </row>
    <row r="401" spans="1:912" x14ac:dyDescent="0.5">
      <c r="A401" s="34" t="s">
        <v>43</v>
      </c>
      <c r="B401" s="34" t="s">
        <v>2717</v>
      </c>
      <c r="C401" s="34" t="s">
        <v>2718</v>
      </c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>
        <v>1</v>
      </c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>
        <v>1</v>
      </c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  <c r="QN401" s="35"/>
      <c r="QO401" s="35"/>
      <c r="QP401" s="35"/>
      <c r="QQ401" s="35"/>
      <c r="QR401" s="35"/>
      <c r="QS401" s="35"/>
      <c r="QT401" s="35"/>
      <c r="QU401" s="35"/>
      <c r="QV401" s="35"/>
      <c r="QW401" s="35"/>
      <c r="QX401" s="35"/>
      <c r="QY401" s="35"/>
      <c r="QZ401" s="35"/>
      <c r="RA401" s="35"/>
      <c r="RB401" s="35"/>
      <c r="RC401" s="35"/>
      <c r="RD401" s="35"/>
      <c r="RE401" s="35"/>
      <c r="RF401" s="35"/>
      <c r="RG401" s="35"/>
      <c r="RH401" s="35"/>
      <c r="RI401" s="35"/>
      <c r="RJ401" s="35"/>
      <c r="RK401" s="35"/>
      <c r="RL401" s="35"/>
      <c r="RM401" s="35"/>
      <c r="RN401" s="35"/>
      <c r="RO401" s="35"/>
      <c r="RP401" s="35"/>
      <c r="RQ401" s="35"/>
      <c r="RR401" s="35"/>
      <c r="RS401" s="35"/>
      <c r="RT401" s="35"/>
      <c r="RU401" s="35"/>
      <c r="RV401" s="35"/>
      <c r="RW401" s="35"/>
      <c r="RX401" s="35"/>
      <c r="RY401" s="35"/>
      <c r="RZ401" s="35"/>
      <c r="SA401" s="35"/>
      <c r="SB401" s="35"/>
      <c r="SC401" s="35"/>
      <c r="SD401" s="35"/>
      <c r="SE401" s="35"/>
      <c r="SF401" s="35"/>
      <c r="SG401" s="35"/>
      <c r="SH401" s="35"/>
      <c r="SI401" s="35"/>
      <c r="SJ401" s="35"/>
      <c r="SK401" s="35"/>
      <c r="SL401" s="35"/>
      <c r="SM401" s="35"/>
      <c r="SN401" s="35"/>
      <c r="SO401" s="35"/>
      <c r="SP401" s="35"/>
      <c r="SQ401" s="35"/>
      <c r="SR401" s="35"/>
      <c r="SS401" s="35"/>
      <c r="ST401" s="35"/>
      <c r="SU401" s="35"/>
      <c r="SV401" s="35"/>
      <c r="SW401" s="35"/>
      <c r="SX401" s="35"/>
      <c r="SY401" s="35"/>
      <c r="SZ401" s="35"/>
      <c r="TA401" s="35"/>
      <c r="TB401" s="35"/>
      <c r="TC401" s="35"/>
      <c r="TD401" s="35"/>
      <c r="TE401" s="35"/>
      <c r="TF401" s="35"/>
      <c r="TG401" s="35"/>
      <c r="TH401" s="35"/>
      <c r="TI401" s="35"/>
      <c r="TJ401" s="35"/>
      <c r="TK401" s="35"/>
      <c r="TL401" s="35"/>
      <c r="TM401" s="35"/>
      <c r="TN401" s="35"/>
      <c r="TO401" s="35"/>
      <c r="TP401" s="35"/>
      <c r="TQ401" s="35"/>
      <c r="TR401" s="35"/>
      <c r="TS401" s="35"/>
      <c r="TT401" s="35"/>
      <c r="TU401" s="35"/>
      <c r="TV401" s="35"/>
      <c r="TW401" s="35"/>
      <c r="TX401" s="35"/>
      <c r="TY401" s="35"/>
      <c r="TZ401" s="35"/>
      <c r="UA401" s="35"/>
      <c r="UB401" s="35"/>
      <c r="UC401" s="35"/>
      <c r="UD401" s="35"/>
      <c r="UE401" s="35"/>
      <c r="UF401" s="35"/>
      <c r="UG401" s="35"/>
      <c r="UH401" s="35"/>
      <c r="UI401" s="35"/>
      <c r="UJ401" s="35"/>
      <c r="UK401" s="35"/>
      <c r="UL401" s="35"/>
      <c r="UM401" s="35"/>
      <c r="UN401" s="35"/>
      <c r="UO401" s="35"/>
      <c r="UP401" s="35"/>
      <c r="UQ401" s="35"/>
      <c r="UR401" s="35"/>
      <c r="US401" s="35"/>
      <c r="UT401" s="35"/>
      <c r="UU401" s="35"/>
      <c r="UV401" s="35"/>
      <c r="UW401" s="35"/>
      <c r="UX401" s="35"/>
      <c r="UY401" s="35"/>
      <c r="UZ401" s="35"/>
      <c r="VA401" s="35"/>
      <c r="VB401" s="35"/>
      <c r="VC401" s="35"/>
      <c r="VD401" s="35"/>
      <c r="VE401" s="35"/>
      <c r="VF401" s="35"/>
      <c r="VG401" s="35"/>
      <c r="VH401" s="35"/>
      <c r="VI401" s="35"/>
      <c r="VJ401" s="35"/>
      <c r="VK401" s="35"/>
      <c r="VL401" s="35"/>
      <c r="VM401" s="35"/>
      <c r="VN401" s="35"/>
      <c r="VO401" s="35"/>
      <c r="VP401" s="35"/>
      <c r="VQ401" s="35"/>
      <c r="VR401" s="35"/>
      <c r="VS401" s="35"/>
      <c r="VT401" s="35"/>
      <c r="VU401" s="35"/>
      <c r="VV401" s="35"/>
      <c r="VW401" s="35"/>
      <c r="VX401" s="35"/>
      <c r="VY401" s="35"/>
      <c r="VZ401" s="35"/>
      <c r="WA401" s="35"/>
      <c r="WB401" s="35"/>
      <c r="WC401" s="35"/>
      <c r="WD401" s="35"/>
      <c r="WE401" s="35"/>
      <c r="WF401" s="35"/>
      <c r="WG401" s="35"/>
      <c r="WH401" s="35"/>
      <c r="WI401" s="35"/>
      <c r="WJ401" s="35"/>
      <c r="WK401" s="35"/>
      <c r="WL401" s="35"/>
      <c r="WM401" s="35"/>
      <c r="WN401" s="35"/>
      <c r="WO401" s="35"/>
      <c r="WP401" s="35"/>
      <c r="WQ401" s="35"/>
      <c r="WR401" s="35"/>
      <c r="WS401" s="35"/>
      <c r="WT401" s="35"/>
      <c r="WU401" s="35"/>
      <c r="WV401" s="35"/>
      <c r="WW401" s="35"/>
      <c r="WX401" s="35"/>
      <c r="WY401" s="35"/>
      <c r="WZ401" s="35"/>
      <c r="XA401" s="35"/>
      <c r="XB401" s="35"/>
      <c r="XC401" s="35"/>
      <c r="XD401" s="35"/>
      <c r="XE401" s="35"/>
      <c r="XF401" s="35"/>
      <c r="XG401" s="35"/>
      <c r="XH401" s="35"/>
      <c r="XI401" s="35"/>
      <c r="XJ401" s="35"/>
      <c r="XK401" s="35"/>
      <c r="XL401" s="35"/>
      <c r="XM401" s="35"/>
      <c r="XN401" s="35"/>
      <c r="XO401" s="35"/>
      <c r="XP401" s="35"/>
      <c r="XQ401" s="35"/>
      <c r="XR401" s="35"/>
      <c r="XS401" s="35"/>
      <c r="XT401" s="35"/>
      <c r="XU401" s="35"/>
      <c r="XV401" s="35"/>
      <c r="XW401" s="35"/>
      <c r="XX401" s="35"/>
      <c r="XY401" s="35"/>
      <c r="XZ401" s="35"/>
      <c r="YA401" s="35"/>
      <c r="YB401" s="35"/>
      <c r="YC401" s="35"/>
      <c r="YD401" s="35"/>
      <c r="YE401" s="35"/>
      <c r="YF401" s="35"/>
      <c r="YG401" s="35"/>
      <c r="YH401" s="35"/>
      <c r="YI401" s="35"/>
      <c r="YJ401" s="35"/>
      <c r="YK401" s="35"/>
      <c r="YL401" s="35"/>
      <c r="YM401" s="35"/>
      <c r="YN401" s="35"/>
      <c r="YO401" s="35"/>
      <c r="YP401" s="35"/>
      <c r="YQ401" s="35"/>
      <c r="YR401" s="35"/>
      <c r="YS401" s="35"/>
      <c r="YT401" s="35"/>
      <c r="YU401" s="35"/>
      <c r="YV401" s="35"/>
      <c r="YW401" s="35"/>
      <c r="YX401" s="35"/>
      <c r="YY401" s="35"/>
      <c r="YZ401" s="35"/>
      <c r="ZA401" s="35"/>
      <c r="ZB401" s="35"/>
      <c r="ZC401" s="35"/>
      <c r="ZD401" s="35"/>
      <c r="ZE401" s="35"/>
      <c r="ZF401" s="35"/>
      <c r="ZG401" s="35"/>
      <c r="ZH401" s="35"/>
      <c r="ZI401" s="35"/>
      <c r="ZJ401" s="35"/>
      <c r="ZK401" s="35"/>
      <c r="ZL401" s="35"/>
      <c r="ZM401" s="35"/>
      <c r="ZN401" s="35"/>
      <c r="ZO401" s="35"/>
      <c r="ZP401" s="35"/>
      <c r="ZQ401" s="35"/>
      <c r="ZR401" s="35"/>
      <c r="ZS401" s="35"/>
      <c r="ZT401" s="35"/>
      <c r="ZU401" s="35"/>
      <c r="ZV401" s="35"/>
      <c r="ZW401" s="35"/>
      <c r="ZX401" s="35"/>
      <c r="ZY401" s="35"/>
      <c r="ZZ401" s="35"/>
      <c r="AAA401" s="35"/>
      <c r="AAB401" s="35"/>
      <c r="AAC401" s="35"/>
      <c r="AAD401" s="35"/>
      <c r="AAE401" s="35"/>
      <c r="AAF401" s="35"/>
      <c r="AAG401" s="35"/>
      <c r="AAH401" s="35"/>
      <c r="AAI401" s="35"/>
      <c r="AAJ401" s="35"/>
      <c r="AAK401" s="35"/>
      <c r="AAL401" s="35"/>
      <c r="AAM401" s="35"/>
      <c r="AAN401" s="35"/>
      <c r="AAO401" s="35"/>
      <c r="AAP401" s="35"/>
      <c r="AAQ401" s="35"/>
      <c r="AAR401" s="35"/>
      <c r="AAS401" s="35"/>
      <c r="AAT401" s="35"/>
      <c r="AAU401" s="35"/>
      <c r="AAV401" s="35"/>
      <c r="AAW401" s="35"/>
      <c r="AAX401" s="35">
        <v>0</v>
      </c>
      <c r="AAY401" s="35"/>
      <c r="AAZ401" s="35"/>
      <c r="ABA401" s="35"/>
      <c r="ABB401" s="35"/>
      <c r="ABC401" s="35"/>
      <c r="ABD401" s="35"/>
      <c r="ABE401" s="35"/>
      <c r="ABF401" s="35"/>
      <c r="ABG401" s="35"/>
      <c r="ABH401" s="35"/>
      <c r="ABI401" s="35"/>
      <c r="ABJ401" s="35"/>
      <c r="ABK401" s="35"/>
      <c r="ABL401" s="35"/>
      <c r="ABM401" s="35"/>
      <c r="ABN401" s="35"/>
      <c r="ABO401" s="35"/>
      <c r="ABP401" s="35"/>
      <c r="ABQ401" s="35"/>
      <c r="ABR401" s="35"/>
      <c r="ABS401" s="35"/>
      <c r="ABT401" s="35"/>
      <c r="ABU401" s="35"/>
      <c r="ABV401" s="35"/>
      <c r="ABW401" s="35"/>
      <c r="ABX401" s="35"/>
      <c r="ABY401" s="35"/>
      <c r="ABZ401" s="35"/>
      <c r="ACA401" s="35"/>
      <c r="ACB401" s="35"/>
      <c r="ACC401" s="35"/>
      <c r="ACD401" s="35"/>
      <c r="ACE401" s="35"/>
      <c r="ACF401" s="35"/>
      <c r="ACG401" s="35"/>
      <c r="ACH401" s="35"/>
      <c r="ACI401" s="35"/>
      <c r="ACJ401" s="35"/>
      <c r="ACK401" s="35"/>
      <c r="ACL401" s="35"/>
      <c r="ACM401" s="35"/>
      <c r="ACN401" s="35"/>
      <c r="ACO401" s="35"/>
      <c r="ACP401" s="35"/>
      <c r="ACQ401" s="35"/>
      <c r="ACR401" s="35"/>
      <c r="ACS401" s="35"/>
      <c r="ACT401" s="35"/>
      <c r="ACU401" s="35"/>
      <c r="ACV401" s="35"/>
      <c r="ACW401" s="35"/>
      <c r="ACX401" s="35"/>
      <c r="ACY401" s="35"/>
      <c r="ACZ401" s="35"/>
      <c r="ADA401" s="35"/>
      <c r="ADB401" s="35"/>
      <c r="ADC401" s="35"/>
      <c r="ADD401" s="35"/>
      <c r="ADE401" s="35"/>
      <c r="ADF401" s="35"/>
      <c r="ADG401" s="35"/>
      <c r="ADH401" s="35"/>
      <c r="ADI401" s="35"/>
      <c r="ADJ401" s="35"/>
      <c r="ADK401" s="35"/>
      <c r="ADL401" s="35"/>
      <c r="ADM401" s="35"/>
      <c r="ADN401" s="35"/>
      <c r="ADO401" s="35"/>
      <c r="ADP401" s="35"/>
      <c r="ADQ401" s="35"/>
      <c r="ADR401" s="35"/>
      <c r="ADS401" s="35"/>
      <c r="ADT401" s="35"/>
      <c r="ADU401" s="35"/>
      <c r="ADV401" s="35"/>
      <c r="ADW401" s="35"/>
      <c r="ADX401" s="35"/>
      <c r="ADY401" s="35"/>
      <c r="ADZ401" s="35"/>
      <c r="AEA401" s="35"/>
      <c r="AEB401" s="35"/>
      <c r="AEC401" s="35"/>
      <c r="AED401" s="35"/>
      <c r="AEE401" s="35"/>
      <c r="AEF401" s="35"/>
      <c r="AEG401" s="35"/>
      <c r="AEH401" s="35"/>
      <c r="AEI401" s="35"/>
      <c r="AEJ401" s="35"/>
      <c r="AEK401" s="35"/>
      <c r="AEL401" s="35"/>
      <c r="AEM401" s="35"/>
      <c r="AEN401" s="35"/>
      <c r="AEO401" s="35"/>
      <c r="AEP401" s="35"/>
      <c r="AEQ401" s="35"/>
      <c r="AER401" s="35"/>
      <c r="AES401" s="35"/>
      <c r="AET401" s="35"/>
      <c r="AEU401" s="35"/>
      <c r="AEV401" s="35"/>
      <c r="AEW401" s="35"/>
      <c r="AEX401" s="35"/>
      <c r="AEY401" s="35"/>
      <c r="AEZ401" s="35"/>
      <c r="AFA401" s="35"/>
      <c r="AFB401" s="35"/>
      <c r="AFC401" s="35"/>
      <c r="AFD401" s="35"/>
      <c r="AFE401" s="35"/>
      <c r="AFF401" s="35"/>
      <c r="AFG401" s="35"/>
      <c r="AFH401" s="35"/>
      <c r="AFI401" s="35"/>
      <c r="AFJ401" s="35"/>
      <c r="AFK401" s="35"/>
      <c r="AFL401" s="35"/>
      <c r="AFM401" s="35"/>
      <c r="AFN401" s="35"/>
      <c r="AFO401" s="35"/>
      <c r="AFP401" s="35"/>
      <c r="AFQ401" s="35"/>
      <c r="AFR401" s="35"/>
      <c r="AFS401" s="35"/>
      <c r="AFT401" s="35"/>
      <c r="AFU401" s="35"/>
      <c r="AFV401" s="35"/>
      <c r="AFW401" s="35"/>
      <c r="AFX401" s="35"/>
      <c r="AFY401" s="35"/>
      <c r="AFZ401" s="35"/>
      <c r="AGA401" s="35"/>
      <c r="AGB401" s="35"/>
      <c r="AGC401" s="35"/>
      <c r="AGD401" s="35"/>
      <c r="AGE401" s="35"/>
      <c r="AGF401" s="35"/>
      <c r="AGG401" s="35"/>
      <c r="AGH401" s="35"/>
      <c r="AGI401" s="35"/>
      <c r="AGJ401" s="35"/>
      <c r="AGK401" s="35"/>
      <c r="AGL401" s="35"/>
      <c r="AGM401" s="35"/>
      <c r="AGN401" s="35"/>
      <c r="AGO401" s="35"/>
      <c r="AGP401" s="35"/>
      <c r="AGQ401" s="35"/>
      <c r="AGR401" s="35"/>
      <c r="AGS401" s="35"/>
      <c r="AGT401" s="35"/>
      <c r="AGU401" s="35"/>
      <c r="AGV401" s="35"/>
      <c r="AGW401" s="35"/>
      <c r="AGX401" s="35"/>
      <c r="AGY401" s="35"/>
      <c r="AGZ401" s="35"/>
      <c r="AHA401" s="35"/>
      <c r="AHB401" s="35"/>
      <c r="AHC401" s="35"/>
      <c r="AHD401" s="35"/>
      <c r="AHE401" s="35"/>
      <c r="AHF401" s="35"/>
      <c r="AHG401" s="35"/>
      <c r="AHH401" s="35"/>
      <c r="AHI401" s="35"/>
      <c r="AHJ401" s="35"/>
      <c r="AHK401" s="35"/>
      <c r="AHL401" s="35"/>
      <c r="AHM401" s="35"/>
      <c r="AHN401" s="35"/>
      <c r="AHO401" s="35"/>
      <c r="AHP401" s="35"/>
      <c r="AHQ401" s="35"/>
      <c r="AHR401" s="35"/>
      <c r="AHS401" s="35"/>
      <c r="AHT401" s="35"/>
      <c r="AHU401" s="35"/>
      <c r="AHV401" s="35"/>
      <c r="AHW401" s="35"/>
      <c r="AHX401" s="35"/>
      <c r="AHY401" s="35"/>
      <c r="AHZ401" s="35"/>
      <c r="AIA401" s="35"/>
      <c r="AIB401" s="35">
        <v>1</v>
      </c>
    </row>
    <row r="402" spans="1:912" x14ac:dyDescent="0.5">
      <c r="A402" s="34" t="s">
        <v>43</v>
      </c>
      <c r="B402" s="34" t="s">
        <v>2719</v>
      </c>
      <c r="C402" s="34" t="s">
        <v>2720</v>
      </c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>
        <v>61431.73</v>
      </c>
      <c r="X402" s="35"/>
      <c r="Y402" s="35"/>
      <c r="Z402" s="35"/>
      <c r="AA402" s="35"/>
      <c r="AB402" s="35">
        <v>60715.66</v>
      </c>
      <c r="AC402" s="35"/>
      <c r="AD402" s="35"/>
      <c r="AE402" s="35">
        <v>6</v>
      </c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>
        <v>4</v>
      </c>
      <c r="AQ402" s="35"/>
      <c r="AR402" s="35">
        <v>15</v>
      </c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>
        <v>1</v>
      </c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>
        <v>29181.52</v>
      </c>
      <c r="BZ402" s="35"/>
      <c r="CA402" s="35"/>
      <c r="CB402" s="35"/>
      <c r="CC402" s="35"/>
      <c r="CD402" s="35"/>
      <c r="CE402" s="35"/>
      <c r="CF402" s="35"/>
      <c r="CG402" s="35">
        <v>8</v>
      </c>
      <c r="CH402" s="35"/>
      <c r="CI402" s="35"/>
      <c r="CJ402" s="35"/>
      <c r="CK402" s="35"/>
      <c r="CL402" s="35"/>
      <c r="CM402" s="35"/>
      <c r="CN402" s="35">
        <v>5</v>
      </c>
      <c r="CO402" s="35"/>
      <c r="CP402" s="35"/>
      <c r="CQ402" s="35"/>
      <c r="CR402" s="35"/>
      <c r="CS402" s="35">
        <v>3</v>
      </c>
      <c r="CT402" s="35"/>
      <c r="CU402" s="35"/>
      <c r="CV402" s="35"/>
      <c r="CW402" s="35"/>
      <c r="CX402" s="35">
        <v>1</v>
      </c>
      <c r="CY402" s="35"/>
      <c r="CZ402" s="35"/>
      <c r="DA402" s="35"/>
      <c r="DB402" s="35">
        <v>151371.91</v>
      </c>
      <c r="DC402" s="35"/>
      <c r="DD402" s="35"/>
      <c r="DE402" s="35"/>
      <c r="DF402" s="35"/>
      <c r="DG402" s="35"/>
      <c r="DH402" s="35"/>
      <c r="DI402" s="35"/>
      <c r="DJ402" s="35">
        <v>4104.67</v>
      </c>
      <c r="DK402" s="35"/>
      <c r="DL402" s="35"/>
      <c r="DM402" s="35"/>
      <c r="DN402" s="35">
        <v>382500</v>
      </c>
      <c r="DO402" s="35"/>
      <c r="DP402" s="35">
        <v>13</v>
      </c>
      <c r="DQ402" s="35"/>
      <c r="DR402" s="35"/>
      <c r="DS402" s="35">
        <v>17</v>
      </c>
      <c r="DT402" s="35"/>
      <c r="DU402" s="35"/>
      <c r="DV402" s="35"/>
      <c r="DW402" s="35"/>
      <c r="DX402" s="35"/>
      <c r="DY402" s="35"/>
      <c r="DZ402" s="35"/>
      <c r="EA402" s="35"/>
      <c r="EB402" s="35">
        <v>24</v>
      </c>
      <c r="EC402" s="35">
        <v>3</v>
      </c>
      <c r="ED402" s="35"/>
      <c r="EE402" s="35"/>
      <c r="EF402" s="35"/>
      <c r="EG402" s="35"/>
      <c r="EH402" s="35"/>
      <c r="EI402" s="35"/>
      <c r="EJ402" s="35"/>
      <c r="EK402" s="35"/>
      <c r="EL402" s="35">
        <v>2</v>
      </c>
      <c r="EM402" s="35"/>
      <c r="EN402" s="35"/>
      <c r="EO402" s="35"/>
      <c r="EP402" s="35"/>
      <c r="EQ402" s="35">
        <v>3</v>
      </c>
      <c r="ER402" s="35"/>
      <c r="ES402" s="35">
        <v>12</v>
      </c>
      <c r="ET402" s="35"/>
      <c r="EU402" s="35"/>
      <c r="EV402" s="35"/>
      <c r="EW402" s="35"/>
      <c r="EX402" s="35">
        <v>386678.67</v>
      </c>
      <c r="EY402" s="35"/>
      <c r="EZ402" s="35"/>
      <c r="FA402" s="35"/>
      <c r="FB402" s="35">
        <v>71</v>
      </c>
      <c r="FC402" s="35"/>
      <c r="FD402" s="35"/>
      <c r="FE402" s="35"/>
      <c r="FF402" s="35">
        <v>17</v>
      </c>
      <c r="FG402" s="35"/>
      <c r="FH402" s="35">
        <v>1</v>
      </c>
      <c r="FI402" s="35"/>
      <c r="FJ402" s="35"/>
      <c r="FK402" s="35"/>
      <c r="FL402" s="35"/>
      <c r="FM402" s="35">
        <v>1</v>
      </c>
      <c r="FN402" s="35"/>
      <c r="FO402" s="35"/>
      <c r="FP402" s="35"/>
      <c r="FQ402" s="35">
        <v>205847.24</v>
      </c>
      <c r="FR402" s="35"/>
      <c r="FS402" s="35"/>
      <c r="FT402" s="35"/>
      <c r="FU402" s="35">
        <v>6</v>
      </c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>
        <v>2</v>
      </c>
      <c r="GH402" s="35"/>
      <c r="GI402" s="35">
        <v>2</v>
      </c>
      <c r="GJ402" s="35"/>
      <c r="GK402" s="35">
        <v>3</v>
      </c>
      <c r="GL402" s="35"/>
      <c r="GM402" s="35"/>
      <c r="GN402" s="35"/>
      <c r="GO402" s="35"/>
      <c r="GP402" s="35"/>
      <c r="GQ402" s="35">
        <v>3</v>
      </c>
      <c r="GR402" s="35"/>
      <c r="GS402" s="35"/>
      <c r="GT402" s="35"/>
      <c r="GU402" s="35"/>
      <c r="GV402" s="35"/>
      <c r="GW402" s="35"/>
      <c r="GX402" s="35"/>
      <c r="GY402" s="35">
        <v>137297.62</v>
      </c>
      <c r="GZ402" s="35"/>
      <c r="HA402" s="35">
        <v>343250.86</v>
      </c>
      <c r="HB402" s="35"/>
      <c r="HC402" s="35">
        <v>77</v>
      </c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>
        <v>13490.23</v>
      </c>
      <c r="HV402" s="35">
        <v>7</v>
      </c>
      <c r="HW402" s="35"/>
      <c r="HX402" s="35"/>
      <c r="HY402" s="35"/>
      <c r="HZ402" s="35"/>
      <c r="IA402" s="35"/>
      <c r="IB402" s="35">
        <v>2</v>
      </c>
      <c r="IC402" s="35"/>
      <c r="ID402" s="35"/>
      <c r="IE402" s="35"/>
      <c r="IF402" s="35"/>
      <c r="IG402" s="35"/>
      <c r="IH402" s="35">
        <v>1</v>
      </c>
      <c r="II402" s="35"/>
      <c r="IJ402" s="35"/>
      <c r="IK402" s="35"/>
      <c r="IL402" s="35"/>
      <c r="IM402" s="35"/>
      <c r="IN402" s="35">
        <v>1</v>
      </c>
      <c r="IO402" s="35"/>
      <c r="IP402" s="35">
        <v>38</v>
      </c>
      <c r="IQ402" s="35"/>
      <c r="IR402" s="35"/>
      <c r="IS402" s="35"/>
      <c r="IT402" s="35"/>
      <c r="IU402" s="35"/>
      <c r="IV402" s="35">
        <v>2640906.37</v>
      </c>
      <c r="IW402" s="35"/>
      <c r="IX402" s="35"/>
      <c r="IY402" s="35"/>
      <c r="IZ402" s="35"/>
      <c r="JA402" s="35"/>
      <c r="JB402" s="35"/>
      <c r="JC402" s="35">
        <v>25000</v>
      </c>
      <c r="JD402" s="35"/>
      <c r="JE402" s="35"/>
      <c r="JF402" s="35"/>
      <c r="JG402" s="35"/>
      <c r="JH402" s="35">
        <v>8</v>
      </c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>
        <v>2679530.6</v>
      </c>
      <c r="JV402" s="35">
        <v>94</v>
      </c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>
        <v>8</v>
      </c>
      <c r="KW402" s="35"/>
      <c r="KX402" s="35"/>
      <c r="KY402" s="35"/>
      <c r="KZ402" s="35"/>
      <c r="LA402" s="35"/>
      <c r="LB402" s="35"/>
      <c r="LC402" s="35"/>
      <c r="LD402" s="35"/>
      <c r="LE402" s="35"/>
      <c r="LF402" s="35">
        <v>1</v>
      </c>
      <c r="LG402" s="35">
        <v>689067.97</v>
      </c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>
        <v>3</v>
      </c>
      <c r="LX402" s="35"/>
      <c r="LY402" s="35"/>
      <c r="LZ402" s="35"/>
      <c r="MA402" s="35"/>
      <c r="MB402" s="35">
        <v>51</v>
      </c>
      <c r="MC402" s="35">
        <v>5</v>
      </c>
      <c r="MD402" s="35"/>
      <c r="ME402" s="35"/>
      <c r="MF402" s="35"/>
      <c r="MG402" s="35"/>
      <c r="MH402" s="35"/>
      <c r="MI402" s="35"/>
      <c r="MJ402" s="35">
        <v>689229.97</v>
      </c>
      <c r="MK402" s="35">
        <v>6</v>
      </c>
      <c r="ML402" s="35"/>
      <c r="MM402" s="35">
        <v>2401</v>
      </c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>
        <v>3911.04</v>
      </c>
      <c r="NA402" s="35"/>
      <c r="NB402" s="35"/>
      <c r="NC402" s="35">
        <v>24</v>
      </c>
      <c r="ND402" s="35"/>
      <c r="NE402" s="35"/>
      <c r="NF402" s="35"/>
      <c r="NG402" s="35"/>
      <c r="NH402" s="35"/>
      <c r="NI402" s="35">
        <v>3</v>
      </c>
      <c r="NJ402" s="35"/>
      <c r="NK402" s="35">
        <v>331190.45</v>
      </c>
      <c r="NL402" s="35"/>
      <c r="NM402" s="35">
        <v>2</v>
      </c>
      <c r="NN402" s="35"/>
      <c r="NO402" s="35"/>
      <c r="NP402" s="35"/>
      <c r="NQ402" s="35">
        <v>2</v>
      </c>
      <c r="NR402" s="35"/>
      <c r="NS402" s="35"/>
      <c r="NT402" s="35">
        <v>8333.74</v>
      </c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>
        <v>2</v>
      </c>
      <c r="OY402" s="35"/>
      <c r="OZ402" s="35"/>
      <c r="PA402" s="35"/>
      <c r="PB402" s="35">
        <v>60</v>
      </c>
      <c r="PC402" s="35"/>
      <c r="PD402" s="35"/>
      <c r="PE402" s="35">
        <v>4</v>
      </c>
      <c r="PF402" s="35">
        <v>345939.23</v>
      </c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>
        <v>92</v>
      </c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  <c r="QN402" s="35"/>
      <c r="QO402" s="35"/>
      <c r="QP402" s="35"/>
      <c r="QQ402" s="35"/>
      <c r="QR402" s="35"/>
      <c r="QS402" s="35"/>
      <c r="QT402" s="35"/>
      <c r="QU402" s="35"/>
      <c r="QV402" s="35"/>
      <c r="QW402" s="35"/>
      <c r="QX402" s="35"/>
      <c r="QY402" s="35"/>
      <c r="QZ402" s="35"/>
      <c r="RA402" s="35"/>
      <c r="RB402" s="35"/>
      <c r="RC402" s="35"/>
      <c r="RD402" s="35">
        <v>75</v>
      </c>
      <c r="RE402" s="35"/>
      <c r="RF402" s="35"/>
      <c r="RG402" s="35"/>
      <c r="RH402" s="35"/>
      <c r="RI402" s="35"/>
      <c r="RJ402" s="35"/>
      <c r="RK402" s="35"/>
      <c r="RL402" s="35"/>
      <c r="RM402" s="35"/>
      <c r="RN402" s="35">
        <v>3</v>
      </c>
      <c r="RO402" s="35"/>
      <c r="RP402" s="35"/>
      <c r="RQ402" s="35"/>
      <c r="RR402" s="35"/>
      <c r="RS402" s="35"/>
      <c r="RT402" s="35"/>
      <c r="RU402" s="35"/>
      <c r="RV402" s="35"/>
      <c r="RW402" s="35"/>
      <c r="RX402" s="35"/>
      <c r="RY402" s="35"/>
      <c r="RZ402" s="35"/>
      <c r="SA402" s="35"/>
      <c r="SB402" s="35">
        <v>5</v>
      </c>
      <c r="SC402" s="35"/>
      <c r="SD402" s="35">
        <v>34655.800000000003</v>
      </c>
      <c r="SE402" s="35"/>
      <c r="SF402" s="35">
        <v>34830.800000000003</v>
      </c>
      <c r="SG402" s="35"/>
      <c r="SH402" s="35"/>
      <c r="SI402" s="35"/>
      <c r="SJ402" s="35"/>
      <c r="SK402" s="35"/>
      <c r="SL402" s="35"/>
      <c r="SM402" s="35">
        <v>1</v>
      </c>
      <c r="SN402" s="35"/>
      <c r="SO402" s="35"/>
      <c r="SP402" s="35"/>
      <c r="SQ402" s="35"/>
      <c r="SR402" s="35">
        <v>12</v>
      </c>
      <c r="SS402" s="35"/>
      <c r="ST402" s="35"/>
      <c r="SU402" s="35"/>
      <c r="SV402" s="35"/>
      <c r="SW402" s="35"/>
      <c r="SX402" s="35"/>
      <c r="SY402" s="35"/>
      <c r="SZ402" s="35"/>
      <c r="TA402" s="35"/>
      <c r="TB402" s="35"/>
      <c r="TC402" s="35"/>
      <c r="TD402" s="35"/>
      <c r="TE402" s="35"/>
      <c r="TF402" s="35"/>
      <c r="TG402" s="35">
        <v>3</v>
      </c>
      <c r="TH402" s="35"/>
      <c r="TI402" s="35"/>
      <c r="TJ402" s="35"/>
      <c r="TK402" s="35"/>
      <c r="TL402" s="35"/>
      <c r="TM402" s="35"/>
      <c r="TN402" s="35"/>
      <c r="TO402" s="35"/>
      <c r="TP402" s="35"/>
      <c r="TQ402" s="35"/>
      <c r="TR402" s="35"/>
      <c r="TS402" s="35"/>
      <c r="TT402" s="35">
        <v>1</v>
      </c>
      <c r="TU402" s="35">
        <v>5</v>
      </c>
      <c r="TV402" s="35"/>
      <c r="TW402" s="35"/>
      <c r="TX402" s="35">
        <v>44</v>
      </c>
      <c r="TY402" s="35">
        <v>2</v>
      </c>
      <c r="TZ402" s="35"/>
      <c r="UA402" s="35"/>
      <c r="UB402" s="35">
        <v>6</v>
      </c>
      <c r="UC402" s="35"/>
      <c r="UD402" s="35">
        <v>20203.650000000001</v>
      </c>
      <c r="UE402" s="35">
        <v>5</v>
      </c>
      <c r="UF402" s="35"/>
      <c r="UG402" s="35"/>
      <c r="UH402" s="35"/>
      <c r="UI402" s="35"/>
      <c r="UJ402" s="35"/>
      <c r="UK402" s="35">
        <v>1</v>
      </c>
      <c r="UL402" s="35"/>
      <c r="UM402" s="35"/>
      <c r="UN402" s="35"/>
      <c r="UO402" s="35"/>
      <c r="UP402" s="35"/>
      <c r="UQ402" s="35"/>
      <c r="UR402" s="35"/>
      <c r="US402" s="35"/>
      <c r="UT402" s="35"/>
      <c r="UU402" s="35"/>
      <c r="UV402" s="35"/>
      <c r="UW402" s="35"/>
      <c r="UX402" s="35"/>
      <c r="UY402" s="35">
        <v>9</v>
      </c>
      <c r="UZ402" s="35"/>
      <c r="VA402" s="35"/>
      <c r="VB402" s="35"/>
      <c r="VC402" s="35"/>
      <c r="VD402" s="35"/>
      <c r="VE402" s="35"/>
      <c r="VF402" s="35"/>
      <c r="VG402" s="35"/>
      <c r="VH402" s="35"/>
      <c r="VI402" s="35"/>
      <c r="VJ402" s="35"/>
      <c r="VK402" s="35"/>
      <c r="VL402" s="35"/>
      <c r="VM402" s="35"/>
      <c r="VN402" s="35"/>
      <c r="VO402" s="35"/>
      <c r="VP402" s="35"/>
      <c r="VQ402" s="35">
        <v>20292.650000000001</v>
      </c>
      <c r="VR402" s="35"/>
      <c r="VS402" s="35"/>
      <c r="VT402" s="35"/>
      <c r="VU402" s="35"/>
      <c r="VV402" s="35"/>
      <c r="VW402" s="35"/>
      <c r="VX402" s="35"/>
      <c r="VY402" s="35"/>
      <c r="VZ402" s="35"/>
      <c r="WA402" s="35"/>
      <c r="WB402" s="35"/>
      <c r="WC402" s="35"/>
      <c r="WD402" s="35"/>
      <c r="WE402" s="35"/>
      <c r="WF402" s="35"/>
      <c r="WG402" s="35"/>
      <c r="WH402" s="35"/>
      <c r="WI402" s="35"/>
      <c r="WJ402" s="35"/>
      <c r="WK402" s="35"/>
      <c r="WL402" s="35">
        <v>29.01</v>
      </c>
      <c r="WM402" s="35"/>
      <c r="WN402" s="35">
        <v>37</v>
      </c>
      <c r="WO402" s="35"/>
      <c r="WP402" s="35"/>
      <c r="WQ402" s="35"/>
      <c r="WR402" s="35"/>
      <c r="WS402" s="35"/>
      <c r="WT402" s="35"/>
      <c r="WU402" s="35"/>
      <c r="WV402" s="35"/>
      <c r="WW402" s="35"/>
      <c r="WX402" s="35"/>
      <c r="WY402" s="35"/>
      <c r="WZ402" s="35"/>
      <c r="XA402" s="35"/>
      <c r="XB402" s="35"/>
      <c r="XC402" s="35"/>
      <c r="XD402" s="35"/>
      <c r="XE402" s="35"/>
      <c r="XF402" s="35"/>
      <c r="XG402" s="35"/>
      <c r="XH402" s="35"/>
      <c r="XI402" s="35"/>
      <c r="XJ402" s="35"/>
      <c r="XK402" s="35"/>
      <c r="XL402" s="35"/>
      <c r="XM402" s="35"/>
      <c r="XN402" s="35"/>
      <c r="XO402" s="35"/>
      <c r="XP402" s="35"/>
      <c r="XQ402" s="35"/>
      <c r="XR402" s="35"/>
      <c r="XS402" s="35"/>
      <c r="XT402" s="35"/>
      <c r="XU402" s="35"/>
      <c r="XV402" s="35"/>
      <c r="XW402" s="35"/>
      <c r="XX402" s="35"/>
      <c r="XY402" s="35"/>
      <c r="XZ402" s="35"/>
      <c r="YA402" s="35"/>
      <c r="YB402" s="35"/>
      <c r="YC402" s="35"/>
      <c r="YD402" s="35"/>
      <c r="YE402" s="35"/>
      <c r="YF402" s="35"/>
      <c r="YG402" s="35"/>
      <c r="YH402" s="35"/>
      <c r="YI402" s="35"/>
      <c r="YJ402" s="35"/>
      <c r="YK402" s="35"/>
      <c r="YL402" s="35"/>
      <c r="YM402" s="35"/>
      <c r="YN402" s="35"/>
      <c r="YO402" s="35"/>
      <c r="YP402" s="35"/>
      <c r="YQ402" s="35"/>
      <c r="YR402" s="35"/>
      <c r="YS402" s="35"/>
      <c r="YT402" s="35"/>
      <c r="YU402" s="35"/>
      <c r="YV402" s="35"/>
      <c r="YW402" s="35">
        <v>30</v>
      </c>
      <c r="YX402" s="35">
        <v>940</v>
      </c>
      <c r="YY402" s="35"/>
      <c r="YZ402" s="35"/>
      <c r="ZA402" s="35"/>
      <c r="ZB402" s="35"/>
      <c r="ZC402" s="35">
        <v>1036.01</v>
      </c>
      <c r="ZD402" s="35"/>
      <c r="ZE402" s="35"/>
      <c r="ZF402" s="35"/>
      <c r="ZG402" s="35"/>
      <c r="ZH402" s="35"/>
      <c r="ZI402" s="35"/>
      <c r="ZJ402" s="35"/>
      <c r="ZK402" s="35">
        <v>823900</v>
      </c>
      <c r="ZL402" s="35"/>
      <c r="ZM402" s="35"/>
      <c r="ZN402" s="35"/>
      <c r="ZO402" s="35"/>
      <c r="ZP402" s="35"/>
      <c r="ZQ402" s="35">
        <v>3</v>
      </c>
      <c r="ZR402" s="35"/>
      <c r="ZS402" s="35">
        <v>4</v>
      </c>
      <c r="ZT402" s="35"/>
      <c r="ZU402" s="35"/>
      <c r="ZV402" s="35"/>
      <c r="ZW402" s="35"/>
      <c r="ZX402" s="35">
        <v>17</v>
      </c>
      <c r="ZY402" s="35"/>
      <c r="ZZ402" s="35"/>
      <c r="AAA402" s="35"/>
      <c r="AAB402" s="35"/>
      <c r="AAC402" s="35"/>
      <c r="AAD402" s="35"/>
      <c r="AAE402" s="35"/>
      <c r="AAF402" s="35"/>
      <c r="AAG402" s="35"/>
      <c r="AAH402" s="35"/>
      <c r="AAI402" s="35"/>
      <c r="AAJ402" s="35"/>
      <c r="AAK402" s="35"/>
      <c r="AAL402" s="35"/>
      <c r="AAM402" s="35"/>
      <c r="AAN402" s="35"/>
      <c r="AAO402" s="35"/>
      <c r="AAP402" s="35">
        <v>2</v>
      </c>
      <c r="AAQ402" s="35"/>
      <c r="AAR402" s="35"/>
      <c r="AAS402" s="35"/>
      <c r="AAT402" s="35"/>
      <c r="AAU402" s="35"/>
      <c r="AAV402" s="35"/>
      <c r="AAW402" s="35"/>
      <c r="AAX402" s="35">
        <v>0</v>
      </c>
      <c r="AAY402" s="35"/>
      <c r="AAZ402" s="35"/>
      <c r="ABA402" s="35"/>
      <c r="ABB402" s="35"/>
      <c r="ABC402" s="35"/>
      <c r="ABD402" s="35"/>
      <c r="ABE402" s="35"/>
      <c r="ABF402" s="35"/>
      <c r="ABG402" s="35">
        <v>6</v>
      </c>
      <c r="ABH402" s="35"/>
      <c r="ABI402" s="35"/>
      <c r="ABJ402" s="35">
        <v>5775.16</v>
      </c>
      <c r="ABK402" s="35"/>
      <c r="ABL402" s="35"/>
      <c r="ABM402" s="35"/>
      <c r="ABN402" s="35"/>
      <c r="ABO402" s="35"/>
      <c r="ABP402" s="35"/>
      <c r="ABQ402" s="35"/>
      <c r="ABR402" s="35"/>
      <c r="ABS402" s="35"/>
      <c r="ABT402" s="35"/>
      <c r="ABU402" s="35"/>
      <c r="ABV402" s="35"/>
      <c r="ABW402" s="35">
        <v>829707.16</v>
      </c>
      <c r="ABX402" s="35"/>
      <c r="ABY402" s="35"/>
      <c r="ABZ402" s="35"/>
      <c r="ACA402" s="35">
        <v>2</v>
      </c>
      <c r="ACB402" s="35"/>
      <c r="ACC402" s="35"/>
      <c r="ACD402" s="35"/>
      <c r="ACE402" s="35"/>
      <c r="ACF402" s="35"/>
      <c r="ACG402" s="35"/>
      <c r="ACH402" s="35"/>
      <c r="ACI402" s="35"/>
      <c r="ACJ402" s="35"/>
      <c r="ACK402" s="35"/>
      <c r="ACL402" s="35"/>
      <c r="ACM402" s="35"/>
      <c r="ACN402" s="35"/>
      <c r="ACO402" s="35"/>
      <c r="ACP402" s="35"/>
      <c r="ACQ402" s="35"/>
      <c r="ACR402" s="35"/>
      <c r="ACS402" s="35"/>
      <c r="ACT402" s="35"/>
      <c r="ACU402" s="35"/>
      <c r="ACV402" s="35"/>
      <c r="ACW402" s="35"/>
      <c r="ACX402" s="35"/>
      <c r="ACY402" s="35"/>
      <c r="ACZ402" s="35"/>
      <c r="ADA402" s="35"/>
      <c r="ADB402" s="35"/>
      <c r="ADC402" s="35"/>
      <c r="ADD402" s="35"/>
      <c r="ADE402" s="35">
        <v>7</v>
      </c>
      <c r="ADF402" s="35"/>
      <c r="ADG402" s="35"/>
      <c r="ADH402" s="35"/>
      <c r="ADI402" s="35"/>
      <c r="ADJ402" s="35"/>
      <c r="ADK402" s="35"/>
      <c r="ADL402" s="35"/>
      <c r="ADM402" s="35"/>
      <c r="ADN402" s="35"/>
      <c r="ADO402" s="35">
        <v>5</v>
      </c>
      <c r="ADP402" s="35"/>
      <c r="ADQ402" s="35"/>
      <c r="ADR402" s="35"/>
      <c r="ADS402" s="35"/>
      <c r="ADT402" s="35"/>
      <c r="ADU402" s="35"/>
      <c r="ADV402" s="35"/>
      <c r="ADW402" s="35"/>
      <c r="ADX402" s="35"/>
      <c r="ADY402" s="35"/>
      <c r="ADZ402" s="35"/>
      <c r="AEA402" s="35"/>
      <c r="AEB402" s="35"/>
      <c r="AEC402" s="35"/>
      <c r="AED402" s="35"/>
      <c r="AEE402" s="35"/>
      <c r="AEF402" s="35"/>
      <c r="AEG402" s="35"/>
      <c r="AEH402" s="35"/>
      <c r="AEI402" s="35">
        <v>7</v>
      </c>
      <c r="AEJ402" s="35"/>
      <c r="AEK402" s="35"/>
      <c r="AEL402" s="35"/>
      <c r="AEM402" s="35"/>
      <c r="AEN402" s="35"/>
      <c r="AEO402" s="35"/>
      <c r="AEP402" s="35"/>
      <c r="AEQ402" s="35"/>
      <c r="AER402" s="35"/>
      <c r="AES402" s="35"/>
      <c r="AET402" s="35"/>
      <c r="AEU402" s="35"/>
      <c r="AEV402" s="35"/>
      <c r="AEW402" s="35"/>
      <c r="AEX402" s="35"/>
      <c r="AEY402" s="35"/>
      <c r="AEZ402" s="35">
        <v>21</v>
      </c>
      <c r="AFA402" s="35"/>
      <c r="AFB402" s="35"/>
      <c r="AFC402" s="35"/>
      <c r="AFD402" s="35"/>
      <c r="AFE402" s="35"/>
      <c r="AFF402" s="35"/>
      <c r="AFG402" s="35"/>
      <c r="AFH402" s="35"/>
      <c r="AFI402" s="35"/>
      <c r="AFJ402" s="35"/>
      <c r="AFK402" s="35"/>
      <c r="AFL402" s="35">
        <v>1</v>
      </c>
      <c r="AFM402" s="35"/>
      <c r="AFN402" s="35"/>
      <c r="AFO402" s="35"/>
      <c r="AFP402" s="35"/>
      <c r="AFQ402" s="35"/>
      <c r="AFR402" s="35"/>
      <c r="AFS402" s="35"/>
      <c r="AFT402" s="35"/>
      <c r="AFU402" s="35"/>
      <c r="AFV402" s="35"/>
      <c r="AFW402" s="35"/>
      <c r="AFX402" s="35"/>
      <c r="AFY402" s="35"/>
      <c r="AFZ402" s="35"/>
      <c r="AGA402" s="35"/>
      <c r="AGB402" s="35"/>
      <c r="AGC402" s="35"/>
      <c r="AGD402" s="35"/>
      <c r="AGE402" s="35"/>
      <c r="AGF402" s="35"/>
      <c r="AGG402" s="35"/>
      <c r="AGH402" s="35"/>
      <c r="AGI402" s="35">
        <v>20303.47</v>
      </c>
      <c r="AGJ402" s="35"/>
      <c r="AGK402" s="35"/>
      <c r="AGL402" s="35"/>
      <c r="AGM402" s="35"/>
      <c r="AGN402" s="35">
        <v>4</v>
      </c>
      <c r="AGO402" s="35"/>
      <c r="AGP402" s="35">
        <v>6</v>
      </c>
      <c r="AGQ402" s="35"/>
      <c r="AGR402" s="35"/>
      <c r="AGS402" s="35"/>
      <c r="AGT402" s="35"/>
      <c r="AGU402" s="35"/>
      <c r="AGV402" s="35"/>
      <c r="AGW402" s="35"/>
      <c r="AGX402" s="35"/>
      <c r="AGY402" s="35"/>
      <c r="AGZ402" s="35"/>
      <c r="AHA402" s="35"/>
      <c r="AHB402" s="35"/>
      <c r="AHC402" s="35"/>
      <c r="AHD402" s="35"/>
      <c r="AHE402" s="35"/>
      <c r="AHF402" s="35"/>
      <c r="AHG402" s="35"/>
      <c r="AHH402" s="35"/>
      <c r="AHI402" s="35"/>
      <c r="AHJ402" s="35"/>
      <c r="AHK402" s="35">
        <v>8</v>
      </c>
      <c r="AHL402" s="35"/>
      <c r="AHM402" s="35"/>
      <c r="AHN402" s="35"/>
      <c r="AHO402" s="35"/>
      <c r="AHP402" s="35"/>
      <c r="AHQ402" s="35"/>
      <c r="AHR402" s="35"/>
      <c r="AHS402" s="35"/>
      <c r="AHT402" s="35"/>
      <c r="AHU402" s="35">
        <v>7</v>
      </c>
      <c r="AHV402" s="35">
        <v>2</v>
      </c>
      <c r="AHW402" s="35"/>
      <c r="AHX402" s="35"/>
      <c r="AHY402" s="35"/>
      <c r="AHZ402" s="35"/>
      <c r="AIA402" s="35">
        <v>20331.47</v>
      </c>
      <c r="AIB402" s="35">
        <v>5502220.3300000001</v>
      </c>
    </row>
    <row r="403" spans="1:912" x14ac:dyDescent="0.5">
      <c r="A403" s="34" t="s">
        <v>43</v>
      </c>
      <c r="B403" s="34" t="s">
        <v>2721</v>
      </c>
      <c r="C403" s="34" t="s">
        <v>2722</v>
      </c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>
        <v>6263.89</v>
      </c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>
        <v>4</v>
      </c>
      <c r="AQ403" s="35"/>
      <c r="AR403" s="35">
        <v>18</v>
      </c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>
        <v>4828</v>
      </c>
      <c r="CH403" s="35"/>
      <c r="CI403" s="35"/>
      <c r="CJ403" s="35"/>
      <c r="CK403" s="35"/>
      <c r="CL403" s="35"/>
      <c r="CM403" s="35"/>
      <c r="CN403" s="35">
        <v>3</v>
      </c>
      <c r="CO403" s="35"/>
      <c r="CP403" s="35"/>
      <c r="CQ403" s="35"/>
      <c r="CR403" s="35"/>
      <c r="CS403" s="35">
        <v>28</v>
      </c>
      <c r="CT403" s="35"/>
      <c r="CU403" s="35"/>
      <c r="CV403" s="35"/>
      <c r="CW403" s="35"/>
      <c r="CX403" s="35"/>
      <c r="CY403" s="35"/>
      <c r="CZ403" s="35"/>
      <c r="DA403" s="35"/>
      <c r="DB403" s="35">
        <v>11144.89</v>
      </c>
      <c r="DC403" s="35"/>
      <c r="DD403" s="35"/>
      <c r="DE403" s="35"/>
      <c r="DF403" s="35"/>
      <c r="DG403" s="35"/>
      <c r="DH403" s="35"/>
      <c r="DI403" s="35"/>
      <c r="DJ403" s="35">
        <v>7</v>
      </c>
      <c r="DK403" s="35"/>
      <c r="DL403" s="35"/>
      <c r="DM403" s="35"/>
      <c r="DN403" s="35">
        <v>21400</v>
      </c>
      <c r="DO403" s="35"/>
      <c r="DP403" s="35">
        <v>7</v>
      </c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>
        <v>14</v>
      </c>
      <c r="ED403" s="35"/>
      <c r="EE403" s="35"/>
      <c r="EF403" s="35"/>
      <c r="EG403" s="35"/>
      <c r="EH403" s="35"/>
      <c r="EI403" s="35"/>
      <c r="EJ403" s="35"/>
      <c r="EK403" s="35"/>
      <c r="EL403" s="35"/>
      <c r="EM403" s="35">
        <v>11</v>
      </c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>
        <v>21439</v>
      </c>
      <c r="EY403" s="35"/>
      <c r="EZ403" s="35"/>
      <c r="FA403" s="35"/>
      <c r="FB403" s="35">
        <v>19</v>
      </c>
      <c r="FC403" s="35"/>
      <c r="FD403" s="35"/>
      <c r="FE403" s="35"/>
      <c r="FF403" s="35">
        <v>1</v>
      </c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>
        <v>3</v>
      </c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>
        <v>23</v>
      </c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>
        <v>40</v>
      </c>
      <c r="HV403" s="35">
        <v>11</v>
      </c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>
        <v>984948.66</v>
      </c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>
        <v>984999.66</v>
      </c>
      <c r="JV403" s="35">
        <v>33</v>
      </c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>
        <v>1</v>
      </c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>
        <v>63</v>
      </c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>
        <v>5</v>
      </c>
      <c r="LX403" s="35"/>
      <c r="LY403" s="35"/>
      <c r="LZ403" s="35"/>
      <c r="MA403" s="35"/>
      <c r="MB403" s="35">
        <v>17</v>
      </c>
      <c r="MC403" s="35"/>
      <c r="MD403" s="35"/>
      <c r="ME403" s="35"/>
      <c r="MF403" s="35"/>
      <c r="MG403" s="35"/>
      <c r="MH403" s="35"/>
      <c r="MI403" s="35"/>
      <c r="MJ403" s="35">
        <v>119</v>
      </c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>
        <v>13</v>
      </c>
      <c r="ND403" s="35"/>
      <c r="NE403" s="35"/>
      <c r="NF403" s="35"/>
      <c r="NG403" s="35"/>
      <c r="NH403" s="35"/>
      <c r="NI403" s="35"/>
      <c r="NJ403" s="35"/>
      <c r="NK403" s="35">
        <v>29</v>
      </c>
      <c r="NL403" s="35"/>
      <c r="NM403" s="35"/>
      <c r="NN403" s="35"/>
      <c r="NO403" s="35"/>
      <c r="NP403" s="35"/>
      <c r="NQ403" s="35"/>
      <c r="NR403" s="35"/>
      <c r="NS403" s="35"/>
      <c r="NT403" s="35">
        <v>1</v>
      </c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>
        <v>1</v>
      </c>
      <c r="OR403" s="35"/>
      <c r="OS403" s="35"/>
      <c r="OT403" s="35"/>
      <c r="OU403" s="35"/>
      <c r="OV403" s="35"/>
      <c r="OW403" s="35"/>
      <c r="OX403" s="35">
        <v>12</v>
      </c>
      <c r="OY403" s="35"/>
      <c r="OZ403" s="35"/>
      <c r="PA403" s="35"/>
      <c r="PB403" s="35"/>
      <c r="PC403" s="35"/>
      <c r="PD403" s="35"/>
      <c r="PE403" s="35"/>
      <c r="PF403" s="35">
        <v>56</v>
      </c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>
        <v>47</v>
      </c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  <c r="QN403" s="35"/>
      <c r="QO403" s="35"/>
      <c r="QP403" s="35"/>
      <c r="QQ403" s="35"/>
      <c r="QR403" s="35"/>
      <c r="QS403" s="35"/>
      <c r="QT403" s="35"/>
      <c r="QU403" s="35"/>
      <c r="QV403" s="35"/>
      <c r="QW403" s="35"/>
      <c r="QX403" s="35"/>
      <c r="QY403" s="35"/>
      <c r="QZ403" s="35"/>
      <c r="RA403" s="35"/>
      <c r="RB403" s="35"/>
      <c r="RC403" s="35"/>
      <c r="RD403" s="35">
        <v>58</v>
      </c>
      <c r="RE403" s="35"/>
      <c r="RF403" s="35"/>
      <c r="RG403" s="35"/>
      <c r="RH403" s="35"/>
      <c r="RI403" s="35"/>
      <c r="RJ403" s="35"/>
      <c r="RK403" s="35"/>
      <c r="RL403" s="35"/>
      <c r="RM403" s="35"/>
      <c r="RN403" s="35">
        <v>4</v>
      </c>
      <c r="RO403" s="35"/>
      <c r="RP403" s="35"/>
      <c r="RQ403" s="35"/>
      <c r="RR403" s="35"/>
      <c r="RS403" s="35"/>
      <c r="RT403" s="35"/>
      <c r="RU403" s="35"/>
      <c r="RV403" s="35"/>
      <c r="RW403" s="35"/>
      <c r="RX403" s="35"/>
      <c r="RY403" s="35"/>
      <c r="RZ403" s="35"/>
      <c r="SA403" s="35"/>
      <c r="SB403" s="35"/>
      <c r="SC403" s="35"/>
      <c r="SD403" s="35"/>
      <c r="SE403" s="35"/>
      <c r="SF403" s="35">
        <v>109</v>
      </c>
      <c r="SG403" s="35"/>
      <c r="SH403" s="35"/>
      <c r="SI403" s="35"/>
      <c r="SJ403" s="35"/>
      <c r="SK403" s="35"/>
      <c r="SL403" s="35"/>
      <c r="SM403" s="35">
        <v>21</v>
      </c>
      <c r="SN403" s="35"/>
      <c r="SO403" s="35"/>
      <c r="SP403" s="35"/>
      <c r="SQ403" s="35"/>
      <c r="SR403" s="35">
        <v>8</v>
      </c>
      <c r="SS403" s="35"/>
      <c r="ST403" s="35">
        <v>2</v>
      </c>
      <c r="SU403" s="35"/>
      <c r="SV403" s="35"/>
      <c r="SW403" s="35"/>
      <c r="SX403" s="35"/>
      <c r="SY403" s="35"/>
      <c r="SZ403" s="35"/>
      <c r="TA403" s="35"/>
      <c r="TB403" s="35"/>
      <c r="TC403" s="35"/>
      <c r="TD403" s="35"/>
      <c r="TE403" s="35"/>
      <c r="TF403" s="35"/>
      <c r="TG403" s="35">
        <v>3</v>
      </c>
      <c r="TH403" s="35"/>
      <c r="TI403" s="35"/>
      <c r="TJ403" s="35"/>
      <c r="TK403" s="35"/>
      <c r="TL403" s="35"/>
      <c r="TM403" s="35"/>
      <c r="TN403" s="35"/>
      <c r="TO403" s="35"/>
      <c r="TP403" s="35"/>
      <c r="TQ403" s="35"/>
      <c r="TR403" s="35"/>
      <c r="TS403" s="35"/>
      <c r="TT403" s="35"/>
      <c r="TU403" s="35"/>
      <c r="TV403" s="35"/>
      <c r="TW403" s="35"/>
      <c r="TX403" s="35"/>
      <c r="TY403" s="35"/>
      <c r="TZ403" s="35"/>
      <c r="UA403" s="35"/>
      <c r="UB403" s="35"/>
      <c r="UC403" s="35"/>
      <c r="UD403" s="35"/>
      <c r="UE403" s="35">
        <v>10</v>
      </c>
      <c r="UF403" s="35"/>
      <c r="UG403" s="35"/>
      <c r="UH403" s="35"/>
      <c r="UI403" s="35"/>
      <c r="UJ403" s="35"/>
      <c r="UK403" s="35"/>
      <c r="UL403" s="35"/>
      <c r="UM403" s="35"/>
      <c r="UN403" s="35"/>
      <c r="UO403" s="35"/>
      <c r="UP403" s="35"/>
      <c r="UQ403" s="35"/>
      <c r="UR403" s="35"/>
      <c r="US403" s="35"/>
      <c r="UT403" s="35"/>
      <c r="UU403" s="35"/>
      <c r="UV403" s="35"/>
      <c r="UW403" s="35"/>
      <c r="UX403" s="35"/>
      <c r="UY403" s="35">
        <v>22</v>
      </c>
      <c r="UZ403" s="35"/>
      <c r="VA403" s="35"/>
      <c r="VB403" s="35"/>
      <c r="VC403" s="35"/>
      <c r="VD403" s="35"/>
      <c r="VE403" s="35"/>
      <c r="VF403" s="35"/>
      <c r="VG403" s="35"/>
      <c r="VH403" s="35"/>
      <c r="VI403" s="35"/>
      <c r="VJ403" s="35"/>
      <c r="VK403" s="35"/>
      <c r="VL403" s="35"/>
      <c r="VM403" s="35"/>
      <c r="VN403" s="35"/>
      <c r="VO403" s="35"/>
      <c r="VP403" s="35"/>
      <c r="VQ403" s="35">
        <v>66</v>
      </c>
      <c r="VR403" s="35"/>
      <c r="VS403" s="35"/>
      <c r="VT403" s="35"/>
      <c r="VU403" s="35"/>
      <c r="VV403" s="35"/>
      <c r="VW403" s="35"/>
      <c r="VX403" s="35"/>
      <c r="VY403" s="35"/>
      <c r="VZ403" s="35"/>
      <c r="WA403" s="35"/>
      <c r="WB403" s="35"/>
      <c r="WC403" s="35"/>
      <c r="WD403" s="35"/>
      <c r="WE403" s="35"/>
      <c r="WF403" s="35"/>
      <c r="WG403" s="35"/>
      <c r="WH403" s="35"/>
      <c r="WI403" s="35"/>
      <c r="WJ403" s="35"/>
      <c r="WK403" s="35"/>
      <c r="WL403" s="35"/>
      <c r="WM403" s="35"/>
      <c r="WN403" s="35">
        <v>29</v>
      </c>
      <c r="WO403" s="35"/>
      <c r="WP403" s="35"/>
      <c r="WQ403" s="35"/>
      <c r="WR403" s="35"/>
      <c r="WS403" s="35"/>
      <c r="WT403" s="35"/>
      <c r="WU403" s="35"/>
      <c r="WV403" s="35"/>
      <c r="WW403" s="35"/>
      <c r="WX403" s="35"/>
      <c r="WY403" s="35"/>
      <c r="WZ403" s="35"/>
      <c r="XA403" s="35">
        <v>3</v>
      </c>
      <c r="XB403" s="35"/>
      <c r="XC403" s="35"/>
      <c r="XD403" s="35"/>
      <c r="XE403" s="35"/>
      <c r="XF403" s="35"/>
      <c r="XG403" s="35"/>
      <c r="XH403" s="35"/>
      <c r="XI403" s="35"/>
      <c r="XJ403" s="35"/>
      <c r="XK403" s="35"/>
      <c r="XL403" s="35"/>
      <c r="XM403" s="35"/>
      <c r="XN403" s="35"/>
      <c r="XO403" s="35"/>
      <c r="XP403" s="35"/>
      <c r="XQ403" s="35"/>
      <c r="XR403" s="35"/>
      <c r="XS403" s="35"/>
      <c r="XT403" s="35"/>
      <c r="XU403" s="35"/>
      <c r="XV403" s="35"/>
      <c r="XW403" s="35"/>
      <c r="XX403" s="35"/>
      <c r="XY403" s="35"/>
      <c r="XZ403" s="35"/>
      <c r="YA403" s="35"/>
      <c r="YB403" s="35"/>
      <c r="YC403" s="35"/>
      <c r="YD403" s="35"/>
      <c r="YE403" s="35"/>
      <c r="YF403" s="35"/>
      <c r="YG403" s="35"/>
      <c r="YH403" s="35"/>
      <c r="YI403" s="35"/>
      <c r="YJ403" s="35"/>
      <c r="YK403" s="35"/>
      <c r="YL403" s="35"/>
      <c r="YM403" s="35"/>
      <c r="YN403" s="35"/>
      <c r="YO403" s="35"/>
      <c r="YP403" s="35"/>
      <c r="YQ403" s="35"/>
      <c r="YR403" s="35"/>
      <c r="YS403" s="35"/>
      <c r="YT403" s="35"/>
      <c r="YU403" s="35"/>
      <c r="YV403" s="35"/>
      <c r="YW403" s="35">
        <v>2</v>
      </c>
      <c r="YX403" s="35"/>
      <c r="YY403" s="35"/>
      <c r="YZ403" s="35"/>
      <c r="ZA403" s="35"/>
      <c r="ZB403" s="35"/>
      <c r="ZC403" s="35">
        <v>34</v>
      </c>
      <c r="ZD403" s="35"/>
      <c r="ZE403" s="35"/>
      <c r="ZF403" s="35"/>
      <c r="ZG403" s="35"/>
      <c r="ZH403" s="35"/>
      <c r="ZI403" s="35">
        <v>13997.22</v>
      </c>
      <c r="ZJ403" s="35"/>
      <c r="ZK403" s="35"/>
      <c r="ZL403" s="35"/>
      <c r="ZM403" s="35"/>
      <c r="ZN403" s="35"/>
      <c r="ZO403" s="35"/>
      <c r="ZP403" s="35"/>
      <c r="ZQ403" s="35"/>
      <c r="ZR403" s="35"/>
      <c r="ZS403" s="35">
        <v>4</v>
      </c>
      <c r="ZT403" s="35"/>
      <c r="ZU403" s="35"/>
      <c r="ZV403" s="35"/>
      <c r="ZW403" s="35"/>
      <c r="ZX403" s="35"/>
      <c r="ZY403" s="35"/>
      <c r="ZZ403" s="35"/>
      <c r="AAA403" s="35"/>
      <c r="AAB403" s="35"/>
      <c r="AAC403" s="35"/>
      <c r="AAD403" s="35"/>
      <c r="AAE403" s="35"/>
      <c r="AAF403" s="35"/>
      <c r="AAG403" s="35"/>
      <c r="AAH403" s="35"/>
      <c r="AAI403" s="35"/>
      <c r="AAJ403" s="35"/>
      <c r="AAK403" s="35"/>
      <c r="AAL403" s="35"/>
      <c r="AAM403" s="35"/>
      <c r="AAN403" s="35"/>
      <c r="AAO403" s="35"/>
      <c r="AAP403" s="35"/>
      <c r="AAQ403" s="35"/>
      <c r="AAR403" s="35"/>
      <c r="AAS403" s="35"/>
      <c r="AAT403" s="35"/>
      <c r="AAU403" s="35"/>
      <c r="AAV403" s="35"/>
      <c r="AAW403" s="35"/>
      <c r="AAX403" s="35">
        <v>0</v>
      </c>
      <c r="AAY403" s="35"/>
      <c r="AAZ403" s="35"/>
      <c r="ABA403" s="35"/>
      <c r="ABB403" s="35"/>
      <c r="ABC403" s="35"/>
      <c r="ABD403" s="35"/>
      <c r="ABE403" s="35"/>
      <c r="ABF403" s="35"/>
      <c r="ABG403" s="35">
        <v>24</v>
      </c>
      <c r="ABH403" s="35"/>
      <c r="ABI403" s="35"/>
      <c r="ABJ403" s="35">
        <v>8</v>
      </c>
      <c r="ABK403" s="35"/>
      <c r="ABL403" s="35"/>
      <c r="ABM403" s="35"/>
      <c r="ABN403" s="35"/>
      <c r="ABO403" s="35"/>
      <c r="ABP403" s="35"/>
      <c r="ABQ403" s="35"/>
      <c r="ABR403" s="35"/>
      <c r="ABS403" s="35"/>
      <c r="ABT403" s="35"/>
      <c r="ABU403" s="35"/>
      <c r="ABV403" s="35"/>
      <c r="ABW403" s="35">
        <v>14033.22</v>
      </c>
      <c r="ABX403" s="35"/>
      <c r="ABY403" s="35"/>
      <c r="ABZ403" s="35"/>
      <c r="ACA403" s="35"/>
      <c r="ACB403" s="35"/>
      <c r="ACC403" s="35"/>
      <c r="ACD403" s="35"/>
      <c r="ACE403" s="35"/>
      <c r="ACF403" s="35"/>
      <c r="ACG403" s="35"/>
      <c r="ACH403" s="35"/>
      <c r="ACI403" s="35"/>
      <c r="ACJ403" s="35"/>
      <c r="ACK403" s="35"/>
      <c r="ACL403" s="35"/>
      <c r="ACM403" s="35"/>
      <c r="ACN403" s="35"/>
      <c r="ACO403" s="35"/>
      <c r="ACP403" s="35"/>
      <c r="ACQ403" s="35"/>
      <c r="ACR403" s="35"/>
      <c r="ACS403" s="35"/>
      <c r="ACT403" s="35"/>
      <c r="ACU403" s="35"/>
      <c r="ACV403" s="35"/>
      <c r="ACW403" s="35"/>
      <c r="ACX403" s="35"/>
      <c r="ACY403" s="35"/>
      <c r="ACZ403" s="35"/>
      <c r="ADA403" s="35"/>
      <c r="ADB403" s="35"/>
      <c r="ADC403" s="35"/>
      <c r="ADD403" s="35"/>
      <c r="ADE403" s="35"/>
      <c r="ADF403" s="35"/>
      <c r="ADG403" s="35"/>
      <c r="ADH403" s="35"/>
      <c r="ADI403" s="35"/>
      <c r="ADJ403" s="35"/>
      <c r="ADK403" s="35"/>
      <c r="ADL403" s="35"/>
      <c r="ADM403" s="35"/>
      <c r="ADN403" s="35"/>
      <c r="ADO403" s="35"/>
      <c r="ADP403" s="35"/>
      <c r="ADQ403" s="35"/>
      <c r="ADR403" s="35"/>
      <c r="ADS403" s="35"/>
      <c r="ADT403" s="35"/>
      <c r="ADU403" s="35"/>
      <c r="ADV403" s="35"/>
      <c r="ADW403" s="35"/>
      <c r="ADX403" s="35"/>
      <c r="ADY403" s="35"/>
      <c r="ADZ403" s="35"/>
      <c r="AEA403" s="35"/>
      <c r="AEB403" s="35"/>
      <c r="AEC403" s="35"/>
      <c r="AED403" s="35"/>
      <c r="AEE403" s="35"/>
      <c r="AEF403" s="35"/>
      <c r="AEG403" s="35"/>
      <c r="AEH403" s="35"/>
      <c r="AEI403" s="35">
        <v>5</v>
      </c>
      <c r="AEJ403" s="35"/>
      <c r="AEK403" s="35"/>
      <c r="AEL403" s="35"/>
      <c r="AEM403" s="35"/>
      <c r="AEN403" s="35"/>
      <c r="AEO403" s="35"/>
      <c r="AEP403" s="35"/>
      <c r="AEQ403" s="35"/>
      <c r="AER403" s="35"/>
      <c r="AES403" s="35"/>
      <c r="AET403" s="35"/>
      <c r="AEU403" s="35"/>
      <c r="AEV403" s="35"/>
      <c r="AEW403" s="35"/>
      <c r="AEX403" s="35"/>
      <c r="AEY403" s="35"/>
      <c r="AEZ403" s="35">
        <v>5</v>
      </c>
      <c r="AFA403" s="35"/>
      <c r="AFB403" s="35"/>
      <c r="AFC403" s="35"/>
      <c r="AFD403" s="35"/>
      <c r="AFE403" s="35"/>
      <c r="AFF403" s="35"/>
      <c r="AFG403" s="35"/>
      <c r="AFH403" s="35"/>
      <c r="AFI403" s="35"/>
      <c r="AFJ403" s="35"/>
      <c r="AFK403" s="35"/>
      <c r="AFL403" s="35"/>
      <c r="AFM403" s="35"/>
      <c r="AFN403" s="35"/>
      <c r="AFO403" s="35"/>
      <c r="AFP403" s="35"/>
      <c r="AFQ403" s="35"/>
      <c r="AFR403" s="35"/>
      <c r="AFS403" s="35"/>
      <c r="AFT403" s="35"/>
      <c r="AFU403" s="35"/>
      <c r="AFV403" s="35"/>
      <c r="AFW403" s="35"/>
      <c r="AFX403" s="35"/>
      <c r="AFY403" s="35"/>
      <c r="AFZ403" s="35"/>
      <c r="AGA403" s="35"/>
      <c r="AGB403" s="35"/>
      <c r="AGC403" s="35"/>
      <c r="AGD403" s="35"/>
      <c r="AGE403" s="35"/>
      <c r="AGF403" s="35"/>
      <c r="AGG403" s="35"/>
      <c r="AGH403" s="35"/>
      <c r="AGI403" s="35"/>
      <c r="AGJ403" s="35"/>
      <c r="AGK403" s="35"/>
      <c r="AGL403" s="35"/>
      <c r="AGM403" s="35"/>
      <c r="AGN403" s="35"/>
      <c r="AGO403" s="35"/>
      <c r="AGP403" s="35"/>
      <c r="AGQ403" s="35"/>
      <c r="AGR403" s="35"/>
      <c r="AGS403" s="35"/>
      <c r="AGT403" s="35"/>
      <c r="AGU403" s="35"/>
      <c r="AGV403" s="35"/>
      <c r="AGW403" s="35"/>
      <c r="AGX403" s="35"/>
      <c r="AGY403" s="35"/>
      <c r="AGZ403" s="35"/>
      <c r="AHA403" s="35"/>
      <c r="AHB403" s="35"/>
      <c r="AHC403" s="35"/>
      <c r="AHD403" s="35"/>
      <c r="AHE403" s="35"/>
      <c r="AHF403" s="35"/>
      <c r="AHG403" s="35"/>
      <c r="AHH403" s="35"/>
      <c r="AHI403" s="35"/>
      <c r="AHJ403" s="35"/>
      <c r="AHK403" s="35">
        <v>1</v>
      </c>
      <c r="AHL403" s="35"/>
      <c r="AHM403" s="35"/>
      <c r="AHN403" s="35"/>
      <c r="AHO403" s="35"/>
      <c r="AHP403" s="35"/>
      <c r="AHQ403" s="35"/>
      <c r="AHR403" s="35"/>
      <c r="AHS403" s="35"/>
      <c r="AHT403" s="35"/>
      <c r="AHU403" s="35">
        <v>59</v>
      </c>
      <c r="AHV403" s="35"/>
      <c r="AHW403" s="35"/>
      <c r="AHX403" s="35"/>
      <c r="AHY403" s="35"/>
      <c r="AHZ403" s="35"/>
      <c r="AIA403" s="35">
        <v>60</v>
      </c>
      <c r="AIB403" s="35">
        <v>1032088.77</v>
      </c>
    </row>
    <row r="404" spans="1:912" x14ac:dyDescent="0.5">
      <c r="A404" s="34" t="s">
        <v>43</v>
      </c>
      <c r="B404" s="34" t="s">
        <v>2723</v>
      </c>
      <c r="C404" s="34" t="s">
        <v>2724</v>
      </c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>
        <v>3</v>
      </c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>
        <v>1</v>
      </c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>
        <v>4</v>
      </c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>
        <v>2</v>
      </c>
      <c r="DQ404" s="35"/>
      <c r="DR404" s="35"/>
      <c r="DS404" s="35">
        <v>4</v>
      </c>
      <c r="DT404" s="35"/>
      <c r="DU404" s="35"/>
      <c r="DV404" s="35"/>
      <c r="DW404" s="35"/>
      <c r="DX404" s="35"/>
      <c r="DY404" s="35"/>
      <c r="DZ404" s="35"/>
      <c r="EA404" s="35"/>
      <c r="EB404" s="35"/>
      <c r="EC404" s="35">
        <v>2</v>
      </c>
      <c r="ED404" s="35"/>
      <c r="EE404" s="35"/>
      <c r="EF404" s="35"/>
      <c r="EG404" s="35"/>
      <c r="EH404" s="35"/>
      <c r="EI404" s="35"/>
      <c r="EJ404" s="35"/>
      <c r="EK404" s="35"/>
      <c r="EL404" s="35">
        <v>1</v>
      </c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>
        <v>9</v>
      </c>
      <c r="EY404" s="35"/>
      <c r="EZ404" s="35"/>
      <c r="FA404" s="35"/>
      <c r="FB404" s="35">
        <v>9</v>
      </c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>
        <v>5</v>
      </c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>
        <v>14</v>
      </c>
      <c r="HB404" s="35"/>
      <c r="HC404" s="35">
        <v>1000</v>
      </c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>
        <v>2</v>
      </c>
      <c r="HV404" s="35"/>
      <c r="HW404" s="35"/>
      <c r="HX404" s="35"/>
      <c r="HY404" s="35"/>
      <c r="HZ404" s="35"/>
      <c r="IA404" s="35"/>
      <c r="IB404" s="35">
        <v>1</v>
      </c>
      <c r="IC404" s="35"/>
      <c r="ID404" s="35"/>
      <c r="IE404" s="35"/>
      <c r="IF404" s="35"/>
      <c r="IG404" s="35"/>
      <c r="IH404" s="35">
        <v>1</v>
      </c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>
        <v>78714</v>
      </c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>
        <v>79718</v>
      </c>
      <c r="JV404" s="35">
        <v>6</v>
      </c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>
        <v>1</v>
      </c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>
        <v>17</v>
      </c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>
        <v>4</v>
      </c>
      <c r="LX404" s="35"/>
      <c r="LY404" s="35"/>
      <c r="LZ404" s="35"/>
      <c r="MA404" s="35"/>
      <c r="MB404" s="35">
        <v>7</v>
      </c>
      <c r="MC404" s="35"/>
      <c r="MD404" s="35"/>
      <c r="ME404" s="35"/>
      <c r="MF404" s="35"/>
      <c r="MG404" s="35"/>
      <c r="MH404" s="35"/>
      <c r="MI404" s="35"/>
      <c r="MJ404" s="35">
        <v>35</v>
      </c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>
        <v>3</v>
      </c>
      <c r="NA404" s="35"/>
      <c r="NB404" s="35"/>
      <c r="NC404" s="35">
        <v>2</v>
      </c>
      <c r="ND404" s="35"/>
      <c r="NE404" s="35"/>
      <c r="NF404" s="35"/>
      <c r="NG404" s="35"/>
      <c r="NH404" s="35"/>
      <c r="NI404" s="35"/>
      <c r="NJ404" s="35"/>
      <c r="NK404" s="35">
        <v>3</v>
      </c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>
        <v>2</v>
      </c>
      <c r="OY404" s="35"/>
      <c r="OZ404" s="35"/>
      <c r="PA404" s="35"/>
      <c r="PB404" s="35"/>
      <c r="PC404" s="35"/>
      <c r="PD404" s="35"/>
      <c r="PE404" s="35"/>
      <c r="PF404" s="35">
        <v>10</v>
      </c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>
        <v>6</v>
      </c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  <c r="QN404" s="35"/>
      <c r="QO404" s="35"/>
      <c r="QP404" s="35"/>
      <c r="QQ404" s="35"/>
      <c r="QR404" s="35"/>
      <c r="QS404" s="35"/>
      <c r="QT404" s="35"/>
      <c r="QU404" s="35"/>
      <c r="QV404" s="35"/>
      <c r="QW404" s="35"/>
      <c r="QX404" s="35"/>
      <c r="QY404" s="35"/>
      <c r="QZ404" s="35"/>
      <c r="RA404" s="35"/>
      <c r="RB404" s="35"/>
      <c r="RC404" s="35"/>
      <c r="RD404" s="35">
        <v>7</v>
      </c>
      <c r="RE404" s="35"/>
      <c r="RF404" s="35"/>
      <c r="RG404" s="35"/>
      <c r="RH404" s="35"/>
      <c r="RI404" s="35"/>
      <c r="RJ404" s="35"/>
      <c r="RK404" s="35"/>
      <c r="RL404" s="35"/>
      <c r="RM404" s="35"/>
      <c r="RN404" s="35"/>
      <c r="RO404" s="35"/>
      <c r="RP404" s="35"/>
      <c r="RQ404" s="35"/>
      <c r="RR404" s="35"/>
      <c r="RS404" s="35"/>
      <c r="RT404" s="35"/>
      <c r="RU404" s="35"/>
      <c r="RV404" s="35"/>
      <c r="RW404" s="35"/>
      <c r="RX404" s="35"/>
      <c r="RY404" s="35"/>
      <c r="RZ404" s="35"/>
      <c r="SA404" s="35"/>
      <c r="SB404" s="35">
        <v>1</v>
      </c>
      <c r="SC404" s="35"/>
      <c r="SD404" s="35"/>
      <c r="SE404" s="35"/>
      <c r="SF404" s="35">
        <v>14</v>
      </c>
      <c r="SG404" s="35"/>
      <c r="SH404" s="35"/>
      <c r="SI404" s="35"/>
      <c r="SJ404" s="35"/>
      <c r="SK404" s="35"/>
      <c r="SL404" s="35"/>
      <c r="SM404" s="35">
        <v>1</v>
      </c>
      <c r="SN404" s="35"/>
      <c r="SO404" s="35"/>
      <c r="SP404" s="35"/>
      <c r="SQ404" s="35"/>
      <c r="SR404" s="35"/>
      <c r="SS404" s="35"/>
      <c r="ST404" s="35"/>
      <c r="SU404" s="35"/>
      <c r="SV404" s="35"/>
      <c r="SW404" s="35"/>
      <c r="SX404" s="35"/>
      <c r="SY404" s="35"/>
      <c r="SZ404" s="35"/>
      <c r="TA404" s="35"/>
      <c r="TB404" s="35"/>
      <c r="TC404" s="35"/>
      <c r="TD404" s="35"/>
      <c r="TE404" s="35"/>
      <c r="TF404" s="35"/>
      <c r="TG404" s="35"/>
      <c r="TH404" s="35"/>
      <c r="TI404" s="35"/>
      <c r="TJ404" s="35"/>
      <c r="TK404" s="35"/>
      <c r="TL404" s="35"/>
      <c r="TM404" s="35"/>
      <c r="TN404" s="35"/>
      <c r="TO404" s="35"/>
      <c r="TP404" s="35"/>
      <c r="TQ404" s="35"/>
      <c r="TR404" s="35"/>
      <c r="TS404" s="35"/>
      <c r="TT404" s="35">
        <v>1</v>
      </c>
      <c r="TU404" s="35">
        <v>3</v>
      </c>
      <c r="TV404" s="35"/>
      <c r="TW404" s="35"/>
      <c r="TX404" s="35">
        <v>2</v>
      </c>
      <c r="TY404" s="35"/>
      <c r="TZ404" s="35"/>
      <c r="UA404" s="35"/>
      <c r="UB404" s="35"/>
      <c r="UC404" s="35"/>
      <c r="UD404" s="35"/>
      <c r="UE404" s="35"/>
      <c r="UF404" s="35"/>
      <c r="UG404" s="35"/>
      <c r="UH404" s="35"/>
      <c r="UI404" s="35"/>
      <c r="UJ404" s="35"/>
      <c r="UK404" s="35"/>
      <c r="UL404" s="35"/>
      <c r="UM404" s="35"/>
      <c r="UN404" s="35"/>
      <c r="UO404" s="35"/>
      <c r="UP404" s="35"/>
      <c r="UQ404" s="35"/>
      <c r="UR404" s="35"/>
      <c r="US404" s="35"/>
      <c r="UT404" s="35"/>
      <c r="UU404" s="35"/>
      <c r="UV404" s="35"/>
      <c r="UW404" s="35"/>
      <c r="UX404" s="35"/>
      <c r="UY404" s="35">
        <v>3</v>
      </c>
      <c r="UZ404" s="35"/>
      <c r="VA404" s="35"/>
      <c r="VB404" s="35"/>
      <c r="VC404" s="35"/>
      <c r="VD404" s="35"/>
      <c r="VE404" s="35"/>
      <c r="VF404" s="35"/>
      <c r="VG404" s="35"/>
      <c r="VH404" s="35"/>
      <c r="VI404" s="35"/>
      <c r="VJ404" s="35"/>
      <c r="VK404" s="35"/>
      <c r="VL404" s="35"/>
      <c r="VM404" s="35"/>
      <c r="VN404" s="35"/>
      <c r="VO404" s="35"/>
      <c r="VP404" s="35"/>
      <c r="VQ404" s="35">
        <v>10</v>
      </c>
      <c r="VR404" s="35"/>
      <c r="VS404" s="35"/>
      <c r="VT404" s="35"/>
      <c r="VU404" s="35"/>
      <c r="VV404" s="35"/>
      <c r="VW404" s="35"/>
      <c r="VX404" s="35"/>
      <c r="VY404" s="35"/>
      <c r="VZ404" s="35"/>
      <c r="WA404" s="35"/>
      <c r="WB404" s="35"/>
      <c r="WC404" s="35"/>
      <c r="WD404" s="35"/>
      <c r="WE404" s="35"/>
      <c r="WF404" s="35"/>
      <c r="WG404" s="35"/>
      <c r="WH404" s="35"/>
      <c r="WI404" s="35"/>
      <c r="WJ404" s="35"/>
      <c r="WK404" s="35"/>
      <c r="WL404" s="35">
        <v>2</v>
      </c>
      <c r="WM404" s="35"/>
      <c r="WN404" s="35">
        <v>3</v>
      </c>
      <c r="WO404" s="35"/>
      <c r="WP404" s="35"/>
      <c r="WQ404" s="35"/>
      <c r="WR404" s="35"/>
      <c r="WS404" s="35"/>
      <c r="WT404" s="35"/>
      <c r="WU404" s="35"/>
      <c r="WV404" s="35"/>
      <c r="WW404" s="35"/>
      <c r="WX404" s="35"/>
      <c r="WY404" s="35"/>
      <c r="WZ404" s="35"/>
      <c r="XA404" s="35">
        <v>1</v>
      </c>
      <c r="XB404" s="35"/>
      <c r="XC404" s="35"/>
      <c r="XD404" s="35"/>
      <c r="XE404" s="35"/>
      <c r="XF404" s="35"/>
      <c r="XG404" s="35"/>
      <c r="XH404" s="35"/>
      <c r="XI404" s="35"/>
      <c r="XJ404" s="35"/>
      <c r="XK404" s="35"/>
      <c r="XL404" s="35"/>
      <c r="XM404" s="35"/>
      <c r="XN404" s="35"/>
      <c r="XO404" s="35"/>
      <c r="XP404" s="35"/>
      <c r="XQ404" s="35"/>
      <c r="XR404" s="35"/>
      <c r="XS404" s="35"/>
      <c r="XT404" s="35"/>
      <c r="XU404" s="35"/>
      <c r="XV404" s="35"/>
      <c r="XW404" s="35"/>
      <c r="XX404" s="35"/>
      <c r="XY404" s="35"/>
      <c r="XZ404" s="35"/>
      <c r="YA404" s="35"/>
      <c r="YB404" s="35"/>
      <c r="YC404" s="35"/>
      <c r="YD404" s="35"/>
      <c r="YE404" s="35"/>
      <c r="YF404" s="35"/>
      <c r="YG404" s="35"/>
      <c r="YH404" s="35"/>
      <c r="YI404" s="35"/>
      <c r="YJ404" s="35"/>
      <c r="YK404" s="35"/>
      <c r="YL404" s="35"/>
      <c r="YM404" s="35"/>
      <c r="YN404" s="35"/>
      <c r="YO404" s="35"/>
      <c r="YP404" s="35"/>
      <c r="YQ404" s="35"/>
      <c r="YR404" s="35"/>
      <c r="YS404" s="35"/>
      <c r="YT404" s="35"/>
      <c r="YU404" s="35"/>
      <c r="YV404" s="35"/>
      <c r="YW404" s="35">
        <v>1</v>
      </c>
      <c r="YX404" s="35"/>
      <c r="YY404" s="35"/>
      <c r="YZ404" s="35"/>
      <c r="ZA404" s="35"/>
      <c r="ZB404" s="35"/>
      <c r="ZC404" s="35">
        <v>7</v>
      </c>
      <c r="ZD404" s="35"/>
      <c r="ZE404" s="35"/>
      <c r="ZF404" s="35"/>
      <c r="ZG404" s="35"/>
      <c r="ZH404" s="35"/>
      <c r="ZI404" s="35">
        <v>2</v>
      </c>
      <c r="ZJ404" s="35"/>
      <c r="ZK404" s="35"/>
      <c r="ZL404" s="35"/>
      <c r="ZM404" s="35"/>
      <c r="ZN404" s="35"/>
      <c r="ZO404" s="35"/>
      <c r="ZP404" s="35"/>
      <c r="ZQ404" s="35"/>
      <c r="ZR404" s="35"/>
      <c r="ZS404" s="35">
        <v>2</v>
      </c>
      <c r="ZT404" s="35"/>
      <c r="ZU404" s="35"/>
      <c r="ZV404" s="35"/>
      <c r="ZW404" s="35"/>
      <c r="ZX404" s="35"/>
      <c r="ZY404" s="35"/>
      <c r="ZZ404" s="35"/>
      <c r="AAA404" s="35"/>
      <c r="AAB404" s="35"/>
      <c r="AAC404" s="35"/>
      <c r="AAD404" s="35"/>
      <c r="AAE404" s="35"/>
      <c r="AAF404" s="35"/>
      <c r="AAG404" s="35"/>
      <c r="AAH404" s="35"/>
      <c r="AAI404" s="35"/>
      <c r="AAJ404" s="35"/>
      <c r="AAK404" s="35"/>
      <c r="AAL404" s="35"/>
      <c r="AAM404" s="35"/>
      <c r="AAN404" s="35"/>
      <c r="AAO404" s="35"/>
      <c r="AAP404" s="35">
        <v>1</v>
      </c>
      <c r="AAQ404" s="35"/>
      <c r="AAR404" s="35"/>
      <c r="AAS404" s="35"/>
      <c r="AAT404" s="35"/>
      <c r="AAU404" s="35"/>
      <c r="AAV404" s="35"/>
      <c r="AAW404" s="35"/>
      <c r="AAX404" s="35">
        <v>0</v>
      </c>
      <c r="AAY404" s="35"/>
      <c r="AAZ404" s="35"/>
      <c r="ABA404" s="35"/>
      <c r="ABB404" s="35"/>
      <c r="ABC404" s="35"/>
      <c r="ABD404" s="35"/>
      <c r="ABE404" s="35"/>
      <c r="ABF404" s="35"/>
      <c r="ABG404" s="35"/>
      <c r="ABH404" s="35"/>
      <c r="ABI404" s="35"/>
      <c r="ABJ404" s="35">
        <v>1</v>
      </c>
      <c r="ABK404" s="35"/>
      <c r="ABL404" s="35"/>
      <c r="ABM404" s="35"/>
      <c r="ABN404" s="35"/>
      <c r="ABO404" s="35"/>
      <c r="ABP404" s="35"/>
      <c r="ABQ404" s="35"/>
      <c r="ABR404" s="35"/>
      <c r="ABS404" s="35"/>
      <c r="ABT404" s="35"/>
      <c r="ABU404" s="35"/>
      <c r="ABV404" s="35"/>
      <c r="ABW404" s="35">
        <v>6</v>
      </c>
      <c r="ABX404" s="35"/>
      <c r="ABY404" s="35"/>
      <c r="ABZ404" s="35"/>
      <c r="ACA404" s="35"/>
      <c r="ACB404" s="35"/>
      <c r="ACC404" s="35"/>
      <c r="ACD404" s="35">
        <v>1</v>
      </c>
      <c r="ACE404" s="35"/>
      <c r="ACF404" s="35"/>
      <c r="ACG404" s="35"/>
      <c r="ACH404" s="35"/>
      <c r="ACI404" s="35"/>
      <c r="ACJ404" s="35"/>
      <c r="ACK404" s="35"/>
      <c r="ACL404" s="35"/>
      <c r="ACM404" s="35"/>
      <c r="ACN404" s="35"/>
      <c r="ACO404" s="35"/>
      <c r="ACP404" s="35"/>
      <c r="ACQ404" s="35"/>
      <c r="ACR404" s="35"/>
      <c r="ACS404" s="35"/>
      <c r="ACT404" s="35"/>
      <c r="ACU404" s="35"/>
      <c r="ACV404" s="35"/>
      <c r="ACW404" s="35"/>
      <c r="ACX404" s="35"/>
      <c r="ACY404" s="35"/>
      <c r="ACZ404" s="35"/>
      <c r="ADA404" s="35"/>
      <c r="ADB404" s="35"/>
      <c r="ADC404" s="35"/>
      <c r="ADD404" s="35"/>
      <c r="ADE404" s="35"/>
      <c r="ADF404" s="35"/>
      <c r="ADG404" s="35"/>
      <c r="ADH404" s="35"/>
      <c r="ADI404" s="35"/>
      <c r="ADJ404" s="35"/>
      <c r="ADK404" s="35"/>
      <c r="ADL404" s="35"/>
      <c r="ADM404" s="35"/>
      <c r="ADN404" s="35"/>
      <c r="ADO404" s="35"/>
      <c r="ADP404" s="35"/>
      <c r="ADQ404" s="35"/>
      <c r="ADR404" s="35"/>
      <c r="ADS404" s="35"/>
      <c r="ADT404" s="35"/>
      <c r="ADU404" s="35"/>
      <c r="ADV404" s="35"/>
      <c r="ADW404" s="35"/>
      <c r="ADX404" s="35"/>
      <c r="ADY404" s="35"/>
      <c r="ADZ404" s="35"/>
      <c r="AEA404" s="35"/>
      <c r="AEB404" s="35"/>
      <c r="AEC404" s="35"/>
      <c r="AED404" s="35"/>
      <c r="AEE404" s="35"/>
      <c r="AEF404" s="35"/>
      <c r="AEG404" s="35"/>
      <c r="AEH404" s="35"/>
      <c r="AEI404" s="35">
        <v>1</v>
      </c>
      <c r="AEJ404" s="35"/>
      <c r="AEK404" s="35"/>
      <c r="AEL404" s="35"/>
      <c r="AEM404" s="35"/>
      <c r="AEN404" s="35"/>
      <c r="AEO404" s="35"/>
      <c r="AEP404" s="35"/>
      <c r="AEQ404" s="35"/>
      <c r="AER404" s="35"/>
      <c r="AES404" s="35"/>
      <c r="AET404" s="35"/>
      <c r="AEU404" s="35"/>
      <c r="AEV404" s="35"/>
      <c r="AEW404" s="35"/>
      <c r="AEX404" s="35"/>
      <c r="AEY404" s="35"/>
      <c r="AEZ404" s="35">
        <v>2</v>
      </c>
      <c r="AFA404" s="35"/>
      <c r="AFB404" s="35"/>
      <c r="AFC404" s="35"/>
      <c r="AFD404" s="35"/>
      <c r="AFE404" s="35"/>
      <c r="AFF404" s="35"/>
      <c r="AFG404" s="35"/>
      <c r="AFH404" s="35"/>
      <c r="AFI404" s="35"/>
      <c r="AFJ404" s="35"/>
      <c r="AFK404" s="35"/>
      <c r="AFL404" s="35"/>
      <c r="AFM404" s="35"/>
      <c r="AFN404" s="35"/>
      <c r="AFO404" s="35"/>
      <c r="AFP404" s="35"/>
      <c r="AFQ404" s="35"/>
      <c r="AFR404" s="35"/>
      <c r="AFS404" s="35"/>
      <c r="AFT404" s="35"/>
      <c r="AFU404" s="35"/>
      <c r="AFV404" s="35"/>
      <c r="AFW404" s="35"/>
      <c r="AFX404" s="35"/>
      <c r="AFY404" s="35"/>
      <c r="AFZ404" s="35"/>
      <c r="AGA404" s="35"/>
      <c r="AGB404" s="35"/>
      <c r="AGC404" s="35"/>
      <c r="AGD404" s="35"/>
      <c r="AGE404" s="35"/>
      <c r="AGF404" s="35"/>
      <c r="AGG404" s="35"/>
      <c r="AGH404" s="35"/>
      <c r="AGI404" s="35"/>
      <c r="AGJ404" s="35"/>
      <c r="AGK404" s="35"/>
      <c r="AGL404" s="35"/>
      <c r="AGM404" s="35"/>
      <c r="AGN404" s="35">
        <v>1</v>
      </c>
      <c r="AGO404" s="35"/>
      <c r="AGP404" s="35"/>
      <c r="AGQ404" s="35"/>
      <c r="AGR404" s="35"/>
      <c r="AGS404" s="35"/>
      <c r="AGT404" s="35"/>
      <c r="AGU404" s="35"/>
      <c r="AGV404" s="35"/>
      <c r="AGW404" s="35"/>
      <c r="AGX404" s="35"/>
      <c r="AGY404" s="35"/>
      <c r="AGZ404" s="35"/>
      <c r="AHA404" s="35"/>
      <c r="AHB404" s="35"/>
      <c r="AHC404" s="35"/>
      <c r="AHD404" s="35"/>
      <c r="AHE404" s="35"/>
      <c r="AHF404" s="35"/>
      <c r="AHG404" s="35"/>
      <c r="AHH404" s="35"/>
      <c r="AHI404" s="35"/>
      <c r="AHJ404" s="35"/>
      <c r="AHK404" s="35"/>
      <c r="AHL404" s="35"/>
      <c r="AHM404" s="35"/>
      <c r="AHN404" s="35"/>
      <c r="AHO404" s="35"/>
      <c r="AHP404" s="35"/>
      <c r="AHQ404" s="35"/>
      <c r="AHR404" s="35"/>
      <c r="AHS404" s="35"/>
      <c r="AHT404" s="35"/>
      <c r="AHU404" s="35">
        <v>1</v>
      </c>
      <c r="AHV404" s="35"/>
      <c r="AHW404" s="35"/>
      <c r="AHX404" s="35"/>
      <c r="AHY404" s="35"/>
      <c r="AHZ404" s="35"/>
      <c r="AIA404" s="35">
        <v>2</v>
      </c>
      <c r="AIB404" s="35">
        <v>79831</v>
      </c>
    </row>
    <row r="405" spans="1:912" x14ac:dyDescent="0.5">
      <c r="A405" s="34" t="s">
        <v>43</v>
      </c>
      <c r="B405" s="34" t="s">
        <v>2725</v>
      </c>
      <c r="C405" s="34" t="s">
        <v>2726</v>
      </c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>
        <v>2</v>
      </c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>
        <v>2</v>
      </c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>
        <v>3</v>
      </c>
      <c r="FC405" s="35"/>
      <c r="FD405" s="35"/>
      <c r="FE405" s="35"/>
      <c r="FF405" s="35">
        <v>4</v>
      </c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>
        <v>7</v>
      </c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>
        <v>30245.69</v>
      </c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>
        <v>30245.69</v>
      </c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>
        <v>1</v>
      </c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>
        <v>400008.4</v>
      </c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>
        <v>1</v>
      </c>
      <c r="OY405" s="35"/>
      <c r="OZ405" s="35"/>
      <c r="PA405" s="35"/>
      <c r="PB405" s="35"/>
      <c r="PC405" s="35"/>
      <c r="PD405" s="35"/>
      <c r="PE405" s="35"/>
      <c r="PF405" s="35">
        <v>400010.4</v>
      </c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>
        <v>2</v>
      </c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  <c r="QN405" s="35"/>
      <c r="QO405" s="35"/>
      <c r="QP405" s="35"/>
      <c r="QQ405" s="35"/>
      <c r="QR405" s="35"/>
      <c r="QS405" s="35"/>
      <c r="QT405" s="35"/>
      <c r="QU405" s="35"/>
      <c r="QV405" s="35"/>
      <c r="QW405" s="35"/>
      <c r="QX405" s="35"/>
      <c r="QY405" s="35"/>
      <c r="QZ405" s="35"/>
      <c r="RA405" s="35"/>
      <c r="RB405" s="35"/>
      <c r="RC405" s="35"/>
      <c r="RD405" s="35">
        <v>2</v>
      </c>
      <c r="RE405" s="35"/>
      <c r="RF405" s="35"/>
      <c r="RG405" s="35"/>
      <c r="RH405" s="35"/>
      <c r="RI405" s="35"/>
      <c r="RJ405" s="35"/>
      <c r="RK405" s="35"/>
      <c r="RL405" s="35"/>
      <c r="RM405" s="35"/>
      <c r="RN405" s="35"/>
      <c r="RO405" s="35"/>
      <c r="RP405" s="35"/>
      <c r="RQ405" s="35"/>
      <c r="RR405" s="35"/>
      <c r="RS405" s="35"/>
      <c r="RT405" s="35"/>
      <c r="RU405" s="35"/>
      <c r="RV405" s="35"/>
      <c r="RW405" s="35"/>
      <c r="RX405" s="35"/>
      <c r="RY405" s="35"/>
      <c r="RZ405" s="35"/>
      <c r="SA405" s="35"/>
      <c r="SB405" s="35"/>
      <c r="SC405" s="35"/>
      <c r="SD405" s="35"/>
      <c r="SE405" s="35"/>
      <c r="SF405" s="35">
        <v>4</v>
      </c>
      <c r="SG405" s="35"/>
      <c r="SH405" s="35"/>
      <c r="SI405" s="35"/>
      <c r="SJ405" s="35"/>
      <c r="SK405" s="35"/>
      <c r="SL405" s="35"/>
      <c r="SM405" s="35"/>
      <c r="SN405" s="35"/>
      <c r="SO405" s="35"/>
      <c r="SP405" s="35"/>
      <c r="SQ405" s="35"/>
      <c r="SR405" s="35"/>
      <c r="SS405" s="35"/>
      <c r="ST405" s="35"/>
      <c r="SU405" s="35"/>
      <c r="SV405" s="35"/>
      <c r="SW405" s="35"/>
      <c r="SX405" s="35"/>
      <c r="SY405" s="35"/>
      <c r="SZ405" s="35"/>
      <c r="TA405" s="35"/>
      <c r="TB405" s="35"/>
      <c r="TC405" s="35"/>
      <c r="TD405" s="35"/>
      <c r="TE405" s="35"/>
      <c r="TF405" s="35"/>
      <c r="TG405" s="35"/>
      <c r="TH405" s="35"/>
      <c r="TI405" s="35"/>
      <c r="TJ405" s="35"/>
      <c r="TK405" s="35"/>
      <c r="TL405" s="35"/>
      <c r="TM405" s="35"/>
      <c r="TN405" s="35"/>
      <c r="TO405" s="35"/>
      <c r="TP405" s="35"/>
      <c r="TQ405" s="35"/>
      <c r="TR405" s="35"/>
      <c r="TS405" s="35"/>
      <c r="TT405" s="35"/>
      <c r="TU405" s="35"/>
      <c r="TV405" s="35"/>
      <c r="TW405" s="35"/>
      <c r="TX405" s="35"/>
      <c r="TY405" s="35"/>
      <c r="TZ405" s="35"/>
      <c r="UA405" s="35"/>
      <c r="UB405" s="35"/>
      <c r="UC405" s="35"/>
      <c r="UD405" s="35"/>
      <c r="UE405" s="35"/>
      <c r="UF405" s="35"/>
      <c r="UG405" s="35"/>
      <c r="UH405" s="35"/>
      <c r="UI405" s="35"/>
      <c r="UJ405" s="35"/>
      <c r="UK405" s="35"/>
      <c r="UL405" s="35"/>
      <c r="UM405" s="35"/>
      <c r="UN405" s="35"/>
      <c r="UO405" s="35"/>
      <c r="UP405" s="35"/>
      <c r="UQ405" s="35"/>
      <c r="UR405" s="35"/>
      <c r="US405" s="35"/>
      <c r="UT405" s="35"/>
      <c r="UU405" s="35"/>
      <c r="UV405" s="35"/>
      <c r="UW405" s="35"/>
      <c r="UX405" s="35"/>
      <c r="UY405" s="35"/>
      <c r="UZ405" s="35"/>
      <c r="VA405" s="35"/>
      <c r="VB405" s="35"/>
      <c r="VC405" s="35"/>
      <c r="VD405" s="35"/>
      <c r="VE405" s="35"/>
      <c r="VF405" s="35"/>
      <c r="VG405" s="35"/>
      <c r="VH405" s="35"/>
      <c r="VI405" s="35"/>
      <c r="VJ405" s="35"/>
      <c r="VK405" s="35"/>
      <c r="VL405" s="35"/>
      <c r="VM405" s="35"/>
      <c r="VN405" s="35"/>
      <c r="VO405" s="35"/>
      <c r="VP405" s="35"/>
      <c r="VQ405" s="35"/>
      <c r="VR405" s="35"/>
      <c r="VS405" s="35"/>
      <c r="VT405" s="35"/>
      <c r="VU405" s="35"/>
      <c r="VV405" s="35"/>
      <c r="VW405" s="35"/>
      <c r="VX405" s="35"/>
      <c r="VY405" s="35"/>
      <c r="VZ405" s="35"/>
      <c r="WA405" s="35"/>
      <c r="WB405" s="35"/>
      <c r="WC405" s="35"/>
      <c r="WD405" s="35"/>
      <c r="WE405" s="35"/>
      <c r="WF405" s="35"/>
      <c r="WG405" s="35"/>
      <c r="WH405" s="35"/>
      <c r="WI405" s="35"/>
      <c r="WJ405" s="35"/>
      <c r="WK405" s="35"/>
      <c r="WL405" s="35"/>
      <c r="WM405" s="35"/>
      <c r="WN405" s="35"/>
      <c r="WO405" s="35"/>
      <c r="WP405" s="35"/>
      <c r="WQ405" s="35"/>
      <c r="WR405" s="35"/>
      <c r="WS405" s="35"/>
      <c r="WT405" s="35"/>
      <c r="WU405" s="35"/>
      <c r="WV405" s="35"/>
      <c r="WW405" s="35"/>
      <c r="WX405" s="35"/>
      <c r="WY405" s="35"/>
      <c r="WZ405" s="35"/>
      <c r="XA405" s="35"/>
      <c r="XB405" s="35"/>
      <c r="XC405" s="35"/>
      <c r="XD405" s="35"/>
      <c r="XE405" s="35"/>
      <c r="XF405" s="35"/>
      <c r="XG405" s="35"/>
      <c r="XH405" s="35"/>
      <c r="XI405" s="35"/>
      <c r="XJ405" s="35"/>
      <c r="XK405" s="35"/>
      <c r="XL405" s="35"/>
      <c r="XM405" s="35"/>
      <c r="XN405" s="35"/>
      <c r="XO405" s="35"/>
      <c r="XP405" s="35"/>
      <c r="XQ405" s="35"/>
      <c r="XR405" s="35"/>
      <c r="XS405" s="35"/>
      <c r="XT405" s="35"/>
      <c r="XU405" s="35"/>
      <c r="XV405" s="35"/>
      <c r="XW405" s="35"/>
      <c r="XX405" s="35"/>
      <c r="XY405" s="35"/>
      <c r="XZ405" s="35"/>
      <c r="YA405" s="35"/>
      <c r="YB405" s="35"/>
      <c r="YC405" s="35"/>
      <c r="YD405" s="35"/>
      <c r="YE405" s="35"/>
      <c r="YF405" s="35"/>
      <c r="YG405" s="35"/>
      <c r="YH405" s="35"/>
      <c r="YI405" s="35"/>
      <c r="YJ405" s="35"/>
      <c r="YK405" s="35"/>
      <c r="YL405" s="35"/>
      <c r="YM405" s="35"/>
      <c r="YN405" s="35"/>
      <c r="YO405" s="35"/>
      <c r="YP405" s="35"/>
      <c r="YQ405" s="35"/>
      <c r="YR405" s="35"/>
      <c r="YS405" s="35"/>
      <c r="YT405" s="35"/>
      <c r="YU405" s="35"/>
      <c r="YV405" s="35"/>
      <c r="YW405" s="35"/>
      <c r="YX405" s="35"/>
      <c r="YY405" s="35"/>
      <c r="YZ405" s="35"/>
      <c r="ZA405" s="35"/>
      <c r="ZB405" s="35"/>
      <c r="ZC405" s="35"/>
      <c r="ZD405" s="35"/>
      <c r="ZE405" s="35"/>
      <c r="ZF405" s="35"/>
      <c r="ZG405" s="35"/>
      <c r="ZH405" s="35"/>
      <c r="ZI405" s="35"/>
      <c r="ZJ405" s="35"/>
      <c r="ZK405" s="35"/>
      <c r="ZL405" s="35"/>
      <c r="ZM405" s="35"/>
      <c r="ZN405" s="35"/>
      <c r="ZO405" s="35"/>
      <c r="ZP405" s="35"/>
      <c r="ZQ405" s="35"/>
      <c r="ZR405" s="35"/>
      <c r="ZS405" s="35"/>
      <c r="ZT405" s="35"/>
      <c r="ZU405" s="35"/>
      <c r="ZV405" s="35"/>
      <c r="ZW405" s="35"/>
      <c r="ZX405" s="35"/>
      <c r="ZY405" s="35"/>
      <c r="ZZ405" s="35"/>
      <c r="AAA405" s="35"/>
      <c r="AAB405" s="35"/>
      <c r="AAC405" s="35"/>
      <c r="AAD405" s="35"/>
      <c r="AAE405" s="35"/>
      <c r="AAF405" s="35"/>
      <c r="AAG405" s="35"/>
      <c r="AAH405" s="35"/>
      <c r="AAI405" s="35"/>
      <c r="AAJ405" s="35"/>
      <c r="AAK405" s="35"/>
      <c r="AAL405" s="35"/>
      <c r="AAM405" s="35"/>
      <c r="AAN405" s="35"/>
      <c r="AAO405" s="35"/>
      <c r="AAP405" s="35">
        <v>1</v>
      </c>
      <c r="AAQ405" s="35"/>
      <c r="AAR405" s="35"/>
      <c r="AAS405" s="35"/>
      <c r="AAT405" s="35"/>
      <c r="AAU405" s="35"/>
      <c r="AAV405" s="35"/>
      <c r="AAW405" s="35"/>
      <c r="AAX405" s="35">
        <v>0</v>
      </c>
      <c r="AAY405" s="35"/>
      <c r="AAZ405" s="35"/>
      <c r="ABA405" s="35"/>
      <c r="ABB405" s="35"/>
      <c r="ABC405" s="35"/>
      <c r="ABD405" s="35"/>
      <c r="ABE405" s="35"/>
      <c r="ABF405" s="35"/>
      <c r="ABG405" s="35"/>
      <c r="ABH405" s="35"/>
      <c r="ABI405" s="35"/>
      <c r="ABJ405" s="35"/>
      <c r="ABK405" s="35"/>
      <c r="ABL405" s="35"/>
      <c r="ABM405" s="35"/>
      <c r="ABN405" s="35"/>
      <c r="ABO405" s="35"/>
      <c r="ABP405" s="35"/>
      <c r="ABQ405" s="35"/>
      <c r="ABR405" s="35"/>
      <c r="ABS405" s="35"/>
      <c r="ABT405" s="35"/>
      <c r="ABU405" s="35"/>
      <c r="ABV405" s="35"/>
      <c r="ABW405" s="35">
        <v>1</v>
      </c>
      <c r="ABX405" s="35"/>
      <c r="ABY405" s="35"/>
      <c r="ABZ405" s="35"/>
      <c r="ACA405" s="35"/>
      <c r="ACB405" s="35"/>
      <c r="ACC405" s="35"/>
      <c r="ACD405" s="35"/>
      <c r="ACE405" s="35"/>
      <c r="ACF405" s="35"/>
      <c r="ACG405" s="35"/>
      <c r="ACH405" s="35"/>
      <c r="ACI405" s="35"/>
      <c r="ACJ405" s="35"/>
      <c r="ACK405" s="35"/>
      <c r="ACL405" s="35"/>
      <c r="ACM405" s="35"/>
      <c r="ACN405" s="35"/>
      <c r="ACO405" s="35"/>
      <c r="ACP405" s="35"/>
      <c r="ACQ405" s="35"/>
      <c r="ACR405" s="35"/>
      <c r="ACS405" s="35"/>
      <c r="ACT405" s="35"/>
      <c r="ACU405" s="35"/>
      <c r="ACV405" s="35"/>
      <c r="ACW405" s="35"/>
      <c r="ACX405" s="35"/>
      <c r="ACY405" s="35"/>
      <c r="ACZ405" s="35"/>
      <c r="ADA405" s="35"/>
      <c r="ADB405" s="35"/>
      <c r="ADC405" s="35"/>
      <c r="ADD405" s="35"/>
      <c r="ADE405" s="35"/>
      <c r="ADF405" s="35"/>
      <c r="ADG405" s="35"/>
      <c r="ADH405" s="35"/>
      <c r="ADI405" s="35"/>
      <c r="ADJ405" s="35"/>
      <c r="ADK405" s="35"/>
      <c r="ADL405" s="35"/>
      <c r="ADM405" s="35"/>
      <c r="ADN405" s="35"/>
      <c r="ADO405" s="35"/>
      <c r="ADP405" s="35"/>
      <c r="ADQ405" s="35"/>
      <c r="ADR405" s="35"/>
      <c r="ADS405" s="35"/>
      <c r="ADT405" s="35"/>
      <c r="ADU405" s="35"/>
      <c r="ADV405" s="35"/>
      <c r="ADW405" s="35"/>
      <c r="ADX405" s="35"/>
      <c r="ADY405" s="35"/>
      <c r="ADZ405" s="35"/>
      <c r="AEA405" s="35"/>
      <c r="AEB405" s="35"/>
      <c r="AEC405" s="35"/>
      <c r="AED405" s="35"/>
      <c r="AEE405" s="35"/>
      <c r="AEF405" s="35"/>
      <c r="AEG405" s="35"/>
      <c r="AEH405" s="35"/>
      <c r="AEI405" s="35">
        <v>2</v>
      </c>
      <c r="AEJ405" s="35"/>
      <c r="AEK405" s="35"/>
      <c r="AEL405" s="35"/>
      <c r="AEM405" s="35"/>
      <c r="AEN405" s="35"/>
      <c r="AEO405" s="35"/>
      <c r="AEP405" s="35"/>
      <c r="AEQ405" s="35"/>
      <c r="AER405" s="35"/>
      <c r="AES405" s="35"/>
      <c r="AET405" s="35"/>
      <c r="AEU405" s="35"/>
      <c r="AEV405" s="35"/>
      <c r="AEW405" s="35"/>
      <c r="AEX405" s="35"/>
      <c r="AEY405" s="35"/>
      <c r="AEZ405" s="35">
        <v>2</v>
      </c>
      <c r="AFA405" s="35"/>
      <c r="AFB405" s="35"/>
      <c r="AFC405" s="35"/>
      <c r="AFD405" s="35"/>
      <c r="AFE405" s="35"/>
      <c r="AFF405" s="35"/>
      <c r="AFG405" s="35"/>
      <c r="AFH405" s="35"/>
      <c r="AFI405" s="35"/>
      <c r="AFJ405" s="35"/>
      <c r="AFK405" s="35"/>
      <c r="AFL405" s="35"/>
      <c r="AFM405" s="35"/>
      <c r="AFN405" s="35"/>
      <c r="AFO405" s="35"/>
      <c r="AFP405" s="35"/>
      <c r="AFQ405" s="35"/>
      <c r="AFR405" s="35"/>
      <c r="AFS405" s="35"/>
      <c r="AFT405" s="35"/>
      <c r="AFU405" s="35"/>
      <c r="AFV405" s="35"/>
      <c r="AFW405" s="35"/>
      <c r="AFX405" s="35"/>
      <c r="AFY405" s="35"/>
      <c r="AFZ405" s="35"/>
      <c r="AGA405" s="35"/>
      <c r="AGB405" s="35"/>
      <c r="AGC405" s="35"/>
      <c r="AGD405" s="35"/>
      <c r="AGE405" s="35"/>
      <c r="AGF405" s="35"/>
      <c r="AGG405" s="35"/>
      <c r="AGH405" s="35"/>
      <c r="AGI405" s="35"/>
      <c r="AGJ405" s="35"/>
      <c r="AGK405" s="35"/>
      <c r="AGL405" s="35"/>
      <c r="AGM405" s="35"/>
      <c r="AGN405" s="35"/>
      <c r="AGO405" s="35"/>
      <c r="AGP405" s="35"/>
      <c r="AGQ405" s="35"/>
      <c r="AGR405" s="35"/>
      <c r="AGS405" s="35"/>
      <c r="AGT405" s="35"/>
      <c r="AGU405" s="35"/>
      <c r="AGV405" s="35"/>
      <c r="AGW405" s="35"/>
      <c r="AGX405" s="35"/>
      <c r="AGY405" s="35"/>
      <c r="AGZ405" s="35"/>
      <c r="AHA405" s="35"/>
      <c r="AHB405" s="35"/>
      <c r="AHC405" s="35"/>
      <c r="AHD405" s="35"/>
      <c r="AHE405" s="35"/>
      <c r="AHF405" s="35"/>
      <c r="AHG405" s="35"/>
      <c r="AHH405" s="35"/>
      <c r="AHI405" s="35"/>
      <c r="AHJ405" s="35"/>
      <c r="AHK405" s="35"/>
      <c r="AHL405" s="35"/>
      <c r="AHM405" s="35"/>
      <c r="AHN405" s="35"/>
      <c r="AHO405" s="35"/>
      <c r="AHP405" s="35"/>
      <c r="AHQ405" s="35"/>
      <c r="AHR405" s="35"/>
      <c r="AHS405" s="35"/>
      <c r="AHT405" s="35"/>
      <c r="AHU405" s="35"/>
      <c r="AHV405" s="35"/>
      <c r="AHW405" s="35"/>
      <c r="AHX405" s="35"/>
      <c r="AHY405" s="35"/>
      <c r="AHZ405" s="35"/>
      <c r="AIA405" s="35"/>
      <c r="AIB405" s="35">
        <v>430272.09</v>
      </c>
    </row>
    <row r="406" spans="1:912" x14ac:dyDescent="0.5">
      <c r="A406" s="34" t="s">
        <v>43</v>
      </c>
      <c r="B406" s="34" t="s">
        <v>2727</v>
      </c>
      <c r="C406" s="34" t="s">
        <v>2728</v>
      </c>
      <c r="D406" s="35"/>
      <c r="E406" s="35">
        <v>12.5</v>
      </c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>
        <v>30468</v>
      </c>
      <c r="Y406" s="35"/>
      <c r="Z406" s="35"/>
      <c r="AA406" s="35"/>
      <c r="AB406" s="35">
        <v>36892.89</v>
      </c>
      <c r="AC406" s="35">
        <v>1</v>
      </c>
      <c r="AD406" s="35"/>
      <c r="AE406" s="35">
        <v>11</v>
      </c>
      <c r="AF406" s="35">
        <v>1398.67</v>
      </c>
      <c r="AG406" s="35"/>
      <c r="AH406" s="35"/>
      <c r="AI406" s="35"/>
      <c r="AJ406" s="35"/>
      <c r="AK406" s="35">
        <v>4390.34</v>
      </c>
      <c r="AL406" s="35"/>
      <c r="AM406" s="35"/>
      <c r="AN406" s="35"/>
      <c r="AO406" s="35"/>
      <c r="AP406" s="35">
        <v>54198.06</v>
      </c>
      <c r="AQ406" s="35"/>
      <c r="AR406" s="35">
        <v>83142.81</v>
      </c>
      <c r="AS406" s="35"/>
      <c r="AT406" s="35"/>
      <c r="AU406" s="35">
        <v>14011</v>
      </c>
      <c r="AV406" s="35">
        <v>8</v>
      </c>
      <c r="AW406" s="35"/>
      <c r="AX406" s="35"/>
      <c r="AY406" s="35"/>
      <c r="AZ406" s="35"/>
      <c r="BA406" s="35">
        <v>1823.34</v>
      </c>
      <c r="BB406" s="35"/>
      <c r="BC406" s="35">
        <v>7</v>
      </c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>
        <v>18</v>
      </c>
      <c r="BY406" s="35"/>
      <c r="BZ406" s="35"/>
      <c r="CA406" s="35"/>
      <c r="CB406" s="35"/>
      <c r="CC406" s="35"/>
      <c r="CD406" s="35"/>
      <c r="CE406" s="35"/>
      <c r="CF406" s="35"/>
      <c r="CG406" s="35">
        <v>3365</v>
      </c>
      <c r="CH406" s="35"/>
      <c r="CI406" s="35"/>
      <c r="CJ406" s="35"/>
      <c r="CK406" s="35"/>
      <c r="CL406" s="35"/>
      <c r="CM406" s="35"/>
      <c r="CN406" s="35">
        <v>2539.66</v>
      </c>
      <c r="CO406" s="35"/>
      <c r="CP406" s="35"/>
      <c r="CQ406" s="35"/>
      <c r="CR406" s="35"/>
      <c r="CS406" s="35">
        <v>8</v>
      </c>
      <c r="CT406" s="35"/>
      <c r="CU406" s="35"/>
      <c r="CV406" s="35"/>
      <c r="CW406" s="35"/>
      <c r="CX406" s="35"/>
      <c r="CY406" s="35"/>
      <c r="CZ406" s="35"/>
      <c r="DA406" s="35"/>
      <c r="DB406" s="35">
        <v>232295.27</v>
      </c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>
        <v>6426369.5</v>
      </c>
      <c r="DO406" s="35"/>
      <c r="DP406" s="35">
        <v>10503</v>
      </c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>
        <v>199782.7</v>
      </c>
      <c r="EG406" s="35"/>
      <c r="EH406" s="35"/>
      <c r="EI406" s="35"/>
      <c r="EJ406" s="35"/>
      <c r="EK406" s="35"/>
      <c r="EL406" s="35">
        <v>9</v>
      </c>
      <c r="EM406" s="35">
        <v>9</v>
      </c>
      <c r="EN406" s="35"/>
      <c r="EO406" s="35"/>
      <c r="EP406" s="35">
        <v>43112</v>
      </c>
      <c r="EQ406" s="35">
        <v>15738</v>
      </c>
      <c r="ER406" s="35">
        <v>12420</v>
      </c>
      <c r="ES406" s="35">
        <v>176751</v>
      </c>
      <c r="ET406" s="35"/>
      <c r="EU406" s="35">
        <v>2783.88</v>
      </c>
      <c r="EV406" s="35">
        <v>13</v>
      </c>
      <c r="EW406" s="35"/>
      <c r="EX406" s="35">
        <v>6887491.0800000001</v>
      </c>
      <c r="EY406" s="35"/>
      <c r="EZ406" s="35"/>
      <c r="FA406" s="35"/>
      <c r="FB406" s="35">
        <v>74</v>
      </c>
      <c r="FC406" s="35"/>
      <c r="FD406" s="35"/>
      <c r="FE406" s="35">
        <v>11008</v>
      </c>
      <c r="FF406" s="35">
        <v>147490.35</v>
      </c>
      <c r="FG406" s="35"/>
      <c r="FH406" s="35">
        <v>22324</v>
      </c>
      <c r="FI406" s="35">
        <v>14</v>
      </c>
      <c r="FJ406" s="35"/>
      <c r="FK406" s="35">
        <v>60</v>
      </c>
      <c r="FL406" s="35"/>
      <c r="FM406" s="35">
        <v>51</v>
      </c>
      <c r="FN406" s="35">
        <v>5</v>
      </c>
      <c r="FO406" s="35"/>
      <c r="FP406" s="35"/>
      <c r="FQ406" s="35">
        <v>8554.19</v>
      </c>
      <c r="FR406" s="35"/>
      <c r="FS406" s="35"/>
      <c r="FT406" s="35"/>
      <c r="FU406" s="35">
        <v>11376.05</v>
      </c>
      <c r="FV406" s="35"/>
      <c r="FW406" s="35">
        <v>26068.33</v>
      </c>
      <c r="FX406" s="35"/>
      <c r="FY406" s="35"/>
      <c r="FZ406" s="35"/>
      <c r="GA406" s="35"/>
      <c r="GB406" s="35"/>
      <c r="GC406" s="35"/>
      <c r="GD406" s="35"/>
      <c r="GE406" s="35"/>
      <c r="GF406" s="35"/>
      <c r="GG406" s="35">
        <v>114706.34</v>
      </c>
      <c r="GH406" s="35"/>
      <c r="GI406" s="35">
        <v>2395</v>
      </c>
      <c r="GJ406" s="35"/>
      <c r="GK406" s="35">
        <v>8257.85</v>
      </c>
      <c r="GL406" s="35"/>
      <c r="GM406" s="35"/>
      <c r="GN406" s="35"/>
      <c r="GO406" s="35"/>
      <c r="GP406" s="35"/>
      <c r="GQ406" s="35">
        <v>69878.100000000006</v>
      </c>
      <c r="GR406" s="35">
        <v>7</v>
      </c>
      <c r="GS406" s="35"/>
      <c r="GT406" s="35">
        <v>667301.4</v>
      </c>
      <c r="GU406" s="35">
        <v>7711.67</v>
      </c>
      <c r="GV406" s="35"/>
      <c r="GW406" s="35">
        <v>1</v>
      </c>
      <c r="GX406" s="35"/>
      <c r="GY406" s="35">
        <v>32621.81</v>
      </c>
      <c r="GZ406" s="35">
        <v>19154.64</v>
      </c>
      <c r="HA406" s="35">
        <v>1149059.7299999997</v>
      </c>
      <c r="HB406" s="35">
        <v>3557</v>
      </c>
      <c r="HC406" s="35">
        <v>23119</v>
      </c>
      <c r="HD406" s="35"/>
      <c r="HE406" s="35">
        <v>41</v>
      </c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>
        <v>95411.04</v>
      </c>
      <c r="HV406" s="35">
        <v>27836.06</v>
      </c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>
        <v>1</v>
      </c>
      <c r="IO406" s="35"/>
      <c r="IP406" s="35">
        <v>7</v>
      </c>
      <c r="IQ406" s="35">
        <v>13</v>
      </c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>
        <v>361931</v>
      </c>
      <c r="JD406" s="35"/>
      <c r="JE406" s="35"/>
      <c r="JF406" s="35"/>
      <c r="JG406" s="35"/>
      <c r="JH406" s="35">
        <v>987677</v>
      </c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>
        <v>1499593.1</v>
      </c>
      <c r="JV406" s="35">
        <v>32</v>
      </c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>
        <v>15</v>
      </c>
      <c r="KK406" s="35"/>
      <c r="KL406" s="35">
        <v>376.46</v>
      </c>
      <c r="KM406" s="35"/>
      <c r="KN406" s="35"/>
      <c r="KO406" s="35"/>
      <c r="KP406" s="35"/>
      <c r="KQ406" s="35"/>
      <c r="KR406" s="35"/>
      <c r="KS406" s="35">
        <v>290171.03999999998</v>
      </c>
      <c r="KT406" s="35"/>
      <c r="KU406" s="35"/>
      <c r="KV406" s="35"/>
      <c r="KW406" s="35"/>
      <c r="KX406" s="35"/>
      <c r="KY406" s="35"/>
      <c r="KZ406" s="35"/>
      <c r="LA406" s="35"/>
      <c r="LB406" s="35"/>
      <c r="LC406" s="35">
        <v>13</v>
      </c>
      <c r="LD406" s="35"/>
      <c r="LE406" s="35"/>
      <c r="LF406" s="35">
        <v>29</v>
      </c>
      <c r="LG406" s="35">
        <v>14727</v>
      </c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>
        <v>32</v>
      </c>
      <c r="LX406" s="35"/>
      <c r="LY406" s="35"/>
      <c r="LZ406" s="35"/>
      <c r="MA406" s="35"/>
      <c r="MB406" s="35"/>
      <c r="MC406" s="35"/>
      <c r="MD406" s="35"/>
      <c r="ME406" s="35"/>
      <c r="MF406" s="35">
        <v>5</v>
      </c>
      <c r="MG406" s="35"/>
      <c r="MH406" s="35"/>
      <c r="MI406" s="35"/>
      <c r="MJ406" s="35">
        <v>305400.5</v>
      </c>
      <c r="MK406" s="35">
        <v>164428.19999999998</v>
      </c>
      <c r="ML406" s="35"/>
      <c r="MM406" s="35">
        <v>17</v>
      </c>
      <c r="MN406" s="35"/>
      <c r="MO406" s="35"/>
      <c r="MP406" s="35"/>
      <c r="MQ406" s="35"/>
      <c r="MR406" s="35">
        <v>7015.9</v>
      </c>
      <c r="MS406" s="35"/>
      <c r="MT406" s="35"/>
      <c r="MU406" s="35"/>
      <c r="MV406" s="35">
        <v>2</v>
      </c>
      <c r="MW406" s="35"/>
      <c r="MX406" s="35"/>
      <c r="MY406" s="35">
        <v>9604.75</v>
      </c>
      <c r="MZ406" s="35"/>
      <c r="NA406" s="35"/>
      <c r="NB406" s="35"/>
      <c r="NC406" s="35"/>
      <c r="ND406" s="35"/>
      <c r="NE406" s="35"/>
      <c r="NF406" s="35"/>
      <c r="NG406" s="35"/>
      <c r="NH406" s="35">
        <v>251137.52</v>
      </c>
      <c r="NI406" s="35">
        <v>94</v>
      </c>
      <c r="NJ406" s="35">
        <v>45</v>
      </c>
      <c r="NK406" s="35">
        <v>1</v>
      </c>
      <c r="NL406" s="35"/>
      <c r="NM406" s="35">
        <v>7787.46</v>
      </c>
      <c r="NN406" s="35">
        <v>31</v>
      </c>
      <c r="NO406" s="35"/>
      <c r="NP406" s="35"/>
      <c r="NQ406" s="35">
        <v>42</v>
      </c>
      <c r="NR406" s="35">
        <v>2565.6</v>
      </c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>
        <v>70279.88</v>
      </c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>
        <v>100362.68</v>
      </c>
      <c r="OR406" s="35"/>
      <c r="OS406" s="35"/>
      <c r="OT406" s="35"/>
      <c r="OU406" s="35"/>
      <c r="OV406" s="35"/>
      <c r="OW406" s="35"/>
      <c r="OX406" s="35">
        <v>8</v>
      </c>
      <c r="OY406" s="35"/>
      <c r="OZ406" s="35"/>
      <c r="PA406" s="35"/>
      <c r="PB406" s="35"/>
      <c r="PC406" s="35"/>
      <c r="PD406" s="35"/>
      <c r="PE406" s="35">
        <v>7</v>
      </c>
      <c r="PF406" s="35">
        <v>613428.99</v>
      </c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>
        <v>39249.440000000002</v>
      </c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  <c r="QN406" s="35"/>
      <c r="QO406" s="35"/>
      <c r="QP406" s="35"/>
      <c r="QQ406" s="35"/>
      <c r="QR406" s="35"/>
      <c r="QS406" s="35"/>
      <c r="QT406" s="35"/>
      <c r="QU406" s="35"/>
      <c r="QV406" s="35"/>
      <c r="QW406" s="35"/>
      <c r="QX406" s="35"/>
      <c r="QY406" s="35"/>
      <c r="QZ406" s="35"/>
      <c r="RA406" s="35"/>
      <c r="RB406" s="35"/>
      <c r="RC406" s="35"/>
      <c r="RD406" s="35"/>
      <c r="RE406" s="35"/>
      <c r="RF406" s="35"/>
      <c r="RG406" s="35"/>
      <c r="RH406" s="35"/>
      <c r="RI406" s="35"/>
      <c r="RJ406" s="35"/>
      <c r="RK406" s="35"/>
      <c r="RL406" s="35"/>
      <c r="RM406" s="35"/>
      <c r="RN406" s="35">
        <v>6519.68</v>
      </c>
      <c r="RO406" s="35"/>
      <c r="RP406" s="35"/>
      <c r="RQ406" s="35"/>
      <c r="RR406" s="35"/>
      <c r="RS406" s="35"/>
      <c r="RT406" s="35"/>
      <c r="RU406" s="35"/>
      <c r="RV406" s="35"/>
      <c r="RW406" s="35"/>
      <c r="RX406" s="35"/>
      <c r="RY406" s="35"/>
      <c r="RZ406" s="35"/>
      <c r="SA406" s="35"/>
      <c r="SB406" s="35">
        <v>6</v>
      </c>
      <c r="SC406" s="35"/>
      <c r="SD406" s="35"/>
      <c r="SE406" s="35"/>
      <c r="SF406" s="35">
        <v>45775.12</v>
      </c>
      <c r="SG406" s="35"/>
      <c r="SH406" s="35"/>
      <c r="SI406" s="35"/>
      <c r="SJ406" s="35"/>
      <c r="SK406" s="35"/>
      <c r="SL406" s="35"/>
      <c r="SM406" s="35">
        <v>3504</v>
      </c>
      <c r="SN406" s="35"/>
      <c r="SO406" s="35"/>
      <c r="SP406" s="35"/>
      <c r="SQ406" s="35"/>
      <c r="SR406" s="35">
        <v>484.83</v>
      </c>
      <c r="SS406" s="35"/>
      <c r="ST406" s="35"/>
      <c r="SU406" s="35"/>
      <c r="SV406" s="35"/>
      <c r="SW406" s="35"/>
      <c r="SX406" s="35"/>
      <c r="SY406" s="35"/>
      <c r="SZ406" s="35"/>
      <c r="TA406" s="35"/>
      <c r="TB406" s="35"/>
      <c r="TC406" s="35"/>
      <c r="TD406" s="35"/>
      <c r="TE406" s="35"/>
      <c r="TF406" s="35"/>
      <c r="TG406" s="35">
        <v>7</v>
      </c>
      <c r="TH406" s="35"/>
      <c r="TI406" s="35"/>
      <c r="TJ406" s="35"/>
      <c r="TK406" s="35"/>
      <c r="TL406" s="35"/>
      <c r="TM406" s="35"/>
      <c r="TN406" s="35"/>
      <c r="TO406" s="35"/>
      <c r="TP406" s="35"/>
      <c r="TQ406" s="35"/>
      <c r="TR406" s="35"/>
      <c r="TS406" s="35">
        <v>46</v>
      </c>
      <c r="TT406" s="35">
        <v>197992.16</v>
      </c>
      <c r="TU406" s="35">
        <v>3552.68</v>
      </c>
      <c r="TV406" s="35">
        <v>9000</v>
      </c>
      <c r="TW406" s="35"/>
      <c r="TX406" s="35">
        <v>144</v>
      </c>
      <c r="TY406" s="35">
        <v>6274.31</v>
      </c>
      <c r="TZ406" s="35"/>
      <c r="UA406" s="35"/>
      <c r="UB406" s="35"/>
      <c r="UC406" s="35"/>
      <c r="UD406" s="35">
        <v>21</v>
      </c>
      <c r="UE406" s="35">
        <v>39143</v>
      </c>
      <c r="UF406" s="35">
        <v>19</v>
      </c>
      <c r="UG406" s="35"/>
      <c r="UH406" s="35"/>
      <c r="UI406" s="35"/>
      <c r="UJ406" s="35"/>
      <c r="UK406" s="35">
        <v>1</v>
      </c>
      <c r="UL406" s="35"/>
      <c r="UM406" s="35"/>
      <c r="UN406" s="35"/>
      <c r="UO406" s="35"/>
      <c r="UP406" s="35"/>
      <c r="UQ406" s="35">
        <v>380.69</v>
      </c>
      <c r="UR406" s="35"/>
      <c r="US406" s="35"/>
      <c r="UT406" s="35"/>
      <c r="UU406" s="35"/>
      <c r="UV406" s="35"/>
      <c r="UW406" s="35"/>
      <c r="UX406" s="35"/>
      <c r="UY406" s="35">
        <v>11144.78</v>
      </c>
      <c r="UZ406" s="35"/>
      <c r="VA406" s="35"/>
      <c r="VB406" s="35"/>
      <c r="VC406" s="35"/>
      <c r="VD406" s="35"/>
      <c r="VE406" s="35"/>
      <c r="VF406" s="35"/>
      <c r="VG406" s="35"/>
      <c r="VH406" s="35"/>
      <c r="VI406" s="35"/>
      <c r="VJ406" s="35"/>
      <c r="VK406" s="35"/>
      <c r="VL406" s="35"/>
      <c r="VM406" s="35"/>
      <c r="VN406" s="35"/>
      <c r="VO406" s="35"/>
      <c r="VP406" s="35"/>
      <c r="VQ406" s="35">
        <v>271714.45</v>
      </c>
      <c r="VR406" s="35"/>
      <c r="VS406" s="35"/>
      <c r="VT406" s="35">
        <v>27500</v>
      </c>
      <c r="VU406" s="35"/>
      <c r="VV406" s="35"/>
      <c r="VW406" s="35"/>
      <c r="VX406" s="35"/>
      <c r="VY406" s="35"/>
      <c r="VZ406" s="35"/>
      <c r="WA406" s="35"/>
      <c r="WB406" s="35"/>
      <c r="WC406" s="35"/>
      <c r="WD406" s="35"/>
      <c r="WE406" s="35"/>
      <c r="WF406" s="35"/>
      <c r="WG406" s="35">
        <v>1040</v>
      </c>
      <c r="WH406" s="35"/>
      <c r="WI406" s="35"/>
      <c r="WJ406" s="35"/>
      <c r="WK406" s="35"/>
      <c r="WL406" s="35">
        <v>676.74</v>
      </c>
      <c r="WM406" s="35"/>
      <c r="WN406" s="35">
        <v>37648.129999999997</v>
      </c>
      <c r="WO406" s="35"/>
      <c r="WP406" s="35"/>
      <c r="WQ406" s="35"/>
      <c r="WR406" s="35"/>
      <c r="WS406" s="35"/>
      <c r="WT406" s="35"/>
      <c r="WU406" s="35"/>
      <c r="WV406" s="35"/>
      <c r="WW406" s="35"/>
      <c r="WX406" s="35"/>
      <c r="WY406" s="35"/>
      <c r="WZ406" s="35"/>
      <c r="XA406" s="35">
        <v>16288.54</v>
      </c>
      <c r="XB406" s="35"/>
      <c r="XC406" s="35"/>
      <c r="XD406" s="35"/>
      <c r="XE406" s="35"/>
      <c r="XF406" s="35"/>
      <c r="XG406" s="35"/>
      <c r="XH406" s="35"/>
      <c r="XI406" s="35"/>
      <c r="XJ406" s="35"/>
      <c r="XK406" s="35"/>
      <c r="XL406" s="35"/>
      <c r="XM406" s="35"/>
      <c r="XN406" s="35"/>
      <c r="XO406" s="35"/>
      <c r="XP406" s="35"/>
      <c r="XQ406" s="35"/>
      <c r="XR406" s="35"/>
      <c r="XS406" s="35"/>
      <c r="XT406" s="35"/>
      <c r="XU406" s="35"/>
      <c r="XV406" s="35"/>
      <c r="XW406" s="35"/>
      <c r="XX406" s="35"/>
      <c r="XY406" s="35"/>
      <c r="XZ406" s="35"/>
      <c r="YA406" s="35"/>
      <c r="YB406" s="35"/>
      <c r="YC406" s="35"/>
      <c r="YD406" s="35"/>
      <c r="YE406" s="35"/>
      <c r="YF406" s="35"/>
      <c r="YG406" s="35"/>
      <c r="YH406" s="35"/>
      <c r="YI406" s="35"/>
      <c r="YJ406" s="35"/>
      <c r="YK406" s="35"/>
      <c r="YL406" s="35"/>
      <c r="YM406" s="35">
        <v>171</v>
      </c>
      <c r="YN406" s="35"/>
      <c r="YO406" s="35"/>
      <c r="YP406" s="35"/>
      <c r="YQ406" s="35"/>
      <c r="YR406" s="35"/>
      <c r="YS406" s="35"/>
      <c r="YT406" s="35"/>
      <c r="YU406" s="35"/>
      <c r="YV406" s="35">
        <v>25288.94</v>
      </c>
      <c r="YW406" s="35">
        <v>27</v>
      </c>
      <c r="YX406" s="35">
        <v>10670</v>
      </c>
      <c r="YY406" s="35"/>
      <c r="YZ406" s="35"/>
      <c r="ZA406" s="35"/>
      <c r="ZB406" s="35"/>
      <c r="ZC406" s="35">
        <v>119310.35</v>
      </c>
      <c r="ZD406" s="35"/>
      <c r="ZE406" s="35"/>
      <c r="ZF406" s="35"/>
      <c r="ZG406" s="35"/>
      <c r="ZH406" s="35"/>
      <c r="ZI406" s="35">
        <v>106896.45</v>
      </c>
      <c r="ZJ406" s="35"/>
      <c r="ZK406" s="35">
        <v>454188.93</v>
      </c>
      <c r="ZL406" s="35"/>
      <c r="ZM406" s="35"/>
      <c r="ZN406" s="35"/>
      <c r="ZO406" s="35"/>
      <c r="ZP406" s="35"/>
      <c r="ZQ406" s="35">
        <v>3</v>
      </c>
      <c r="ZR406" s="35"/>
      <c r="ZS406" s="35">
        <v>809173.76</v>
      </c>
      <c r="ZT406" s="35"/>
      <c r="ZU406" s="35"/>
      <c r="ZV406" s="35"/>
      <c r="ZW406" s="35"/>
      <c r="ZX406" s="35">
        <v>70</v>
      </c>
      <c r="ZY406" s="35"/>
      <c r="ZZ406" s="35"/>
      <c r="AAA406" s="35"/>
      <c r="AAB406" s="35"/>
      <c r="AAC406" s="35">
        <v>0</v>
      </c>
      <c r="AAD406" s="35"/>
      <c r="AAE406" s="35"/>
      <c r="AAF406" s="35"/>
      <c r="AAG406" s="35"/>
      <c r="AAH406" s="35"/>
      <c r="AAI406" s="35"/>
      <c r="AAJ406" s="35"/>
      <c r="AAK406" s="35"/>
      <c r="AAL406" s="35"/>
      <c r="AAM406" s="35"/>
      <c r="AAN406" s="35"/>
      <c r="AAO406" s="35"/>
      <c r="AAP406" s="35"/>
      <c r="AAQ406" s="35"/>
      <c r="AAR406" s="35"/>
      <c r="AAS406" s="35"/>
      <c r="AAT406" s="35"/>
      <c r="AAU406" s="35"/>
      <c r="AAV406" s="35">
        <v>81</v>
      </c>
      <c r="AAW406" s="35"/>
      <c r="AAX406" s="35">
        <v>0</v>
      </c>
      <c r="AAY406" s="35"/>
      <c r="AAZ406" s="35"/>
      <c r="ABA406" s="35"/>
      <c r="ABB406" s="35"/>
      <c r="ABC406" s="35"/>
      <c r="ABD406" s="35"/>
      <c r="ABE406" s="35"/>
      <c r="ABF406" s="35"/>
      <c r="ABG406" s="35">
        <v>125119.96</v>
      </c>
      <c r="ABH406" s="35"/>
      <c r="ABI406" s="35"/>
      <c r="ABJ406" s="35"/>
      <c r="ABK406" s="35"/>
      <c r="ABL406" s="35"/>
      <c r="ABM406" s="35"/>
      <c r="ABN406" s="35"/>
      <c r="ABO406" s="35"/>
      <c r="ABP406" s="35"/>
      <c r="ABQ406" s="35"/>
      <c r="ABR406" s="35"/>
      <c r="ABS406" s="35"/>
      <c r="ABT406" s="35"/>
      <c r="ABU406" s="35"/>
      <c r="ABV406" s="35"/>
      <c r="ABW406" s="35">
        <v>1495533.1</v>
      </c>
      <c r="ABX406" s="35"/>
      <c r="ABY406" s="35">
        <v>33</v>
      </c>
      <c r="ABZ406" s="35"/>
      <c r="ACA406" s="35">
        <v>19094.11</v>
      </c>
      <c r="ACB406" s="35"/>
      <c r="ACC406" s="35"/>
      <c r="ACD406" s="35">
        <v>5</v>
      </c>
      <c r="ACE406" s="35"/>
      <c r="ACF406" s="35"/>
      <c r="ACG406" s="35"/>
      <c r="ACH406" s="35"/>
      <c r="ACI406" s="35"/>
      <c r="ACJ406" s="35"/>
      <c r="ACK406" s="35"/>
      <c r="ACL406" s="35"/>
      <c r="ACM406" s="35"/>
      <c r="ACN406" s="35"/>
      <c r="ACO406" s="35"/>
      <c r="ACP406" s="35"/>
      <c r="ACQ406" s="35"/>
      <c r="ACR406" s="35"/>
      <c r="ACS406" s="35"/>
      <c r="ACT406" s="35"/>
      <c r="ACU406" s="35"/>
      <c r="ACV406" s="35"/>
      <c r="ACW406" s="35"/>
      <c r="ACX406" s="35"/>
      <c r="ACY406" s="35"/>
      <c r="ACZ406" s="35"/>
      <c r="ADA406" s="35"/>
      <c r="ADB406" s="35"/>
      <c r="ADC406" s="35"/>
      <c r="ADD406" s="35"/>
      <c r="ADE406" s="35"/>
      <c r="ADF406" s="35"/>
      <c r="ADG406" s="35"/>
      <c r="ADH406" s="35"/>
      <c r="ADI406" s="35"/>
      <c r="ADJ406" s="35">
        <v>16</v>
      </c>
      <c r="ADK406" s="35"/>
      <c r="ADL406" s="35"/>
      <c r="ADM406" s="35"/>
      <c r="ADN406" s="35"/>
      <c r="ADO406" s="35"/>
      <c r="ADP406" s="35"/>
      <c r="ADQ406" s="35"/>
      <c r="ADR406" s="35"/>
      <c r="ADS406" s="35"/>
      <c r="ADT406" s="35"/>
      <c r="ADU406" s="35"/>
      <c r="ADV406" s="35"/>
      <c r="ADW406" s="35"/>
      <c r="ADX406" s="35"/>
      <c r="ADY406" s="35"/>
      <c r="ADZ406" s="35"/>
      <c r="AEA406" s="35"/>
      <c r="AEB406" s="35"/>
      <c r="AEC406" s="35"/>
      <c r="AED406" s="35"/>
      <c r="AEE406" s="35"/>
      <c r="AEF406" s="35"/>
      <c r="AEG406" s="35"/>
      <c r="AEH406" s="35"/>
      <c r="AEI406" s="35"/>
      <c r="AEJ406" s="35"/>
      <c r="AEK406" s="35"/>
      <c r="AEL406" s="35"/>
      <c r="AEM406" s="35"/>
      <c r="AEN406" s="35"/>
      <c r="AEO406" s="35"/>
      <c r="AEP406" s="35"/>
      <c r="AEQ406" s="35"/>
      <c r="AER406" s="35"/>
      <c r="AES406" s="35"/>
      <c r="AET406" s="35"/>
      <c r="AEU406" s="35"/>
      <c r="AEV406" s="35"/>
      <c r="AEW406" s="35"/>
      <c r="AEX406" s="35"/>
      <c r="AEY406" s="35"/>
      <c r="AEZ406" s="35">
        <v>19148.11</v>
      </c>
      <c r="AFA406" s="35"/>
      <c r="AFB406" s="35"/>
      <c r="AFC406" s="35"/>
      <c r="AFD406" s="35"/>
      <c r="AFE406" s="35"/>
      <c r="AFF406" s="35"/>
      <c r="AFG406" s="35"/>
      <c r="AFH406" s="35">
        <v>9939.5400000000009</v>
      </c>
      <c r="AFI406" s="35"/>
      <c r="AFJ406" s="35"/>
      <c r="AFK406" s="35"/>
      <c r="AFL406" s="35">
        <v>973.46</v>
      </c>
      <c r="AFM406" s="35"/>
      <c r="AFN406" s="35"/>
      <c r="AFO406" s="35"/>
      <c r="AFP406" s="35"/>
      <c r="AFQ406" s="35"/>
      <c r="AFR406" s="35"/>
      <c r="AFS406" s="35"/>
      <c r="AFT406" s="35"/>
      <c r="AFU406" s="35"/>
      <c r="AFV406" s="35"/>
      <c r="AFW406" s="35">
        <v>46353.85</v>
      </c>
      <c r="AFX406" s="35"/>
      <c r="AFY406" s="35"/>
      <c r="AFZ406" s="35"/>
      <c r="AGA406" s="35"/>
      <c r="AGB406" s="35"/>
      <c r="AGC406" s="35"/>
      <c r="AGD406" s="35"/>
      <c r="AGE406" s="35"/>
      <c r="AGF406" s="35"/>
      <c r="AGG406" s="35"/>
      <c r="AGH406" s="35"/>
      <c r="AGI406" s="35">
        <v>181928.43</v>
      </c>
      <c r="AGJ406" s="35"/>
      <c r="AGK406" s="35">
        <v>25500</v>
      </c>
      <c r="AGL406" s="35"/>
      <c r="AGM406" s="35"/>
      <c r="AGN406" s="35">
        <v>12159.34</v>
      </c>
      <c r="AGO406" s="35"/>
      <c r="AGP406" s="35">
        <v>5</v>
      </c>
      <c r="AGQ406" s="35"/>
      <c r="AGR406" s="35"/>
      <c r="AGS406" s="35"/>
      <c r="AGT406" s="35"/>
      <c r="AGU406" s="35"/>
      <c r="AGV406" s="35"/>
      <c r="AGW406" s="35"/>
      <c r="AGX406" s="35"/>
      <c r="AGY406" s="35"/>
      <c r="AGZ406" s="35"/>
      <c r="AHA406" s="35"/>
      <c r="AHB406" s="35"/>
      <c r="AHC406" s="35"/>
      <c r="AHD406" s="35"/>
      <c r="AHE406" s="35"/>
      <c r="AHF406" s="35"/>
      <c r="AHG406" s="35"/>
      <c r="AHH406" s="35"/>
      <c r="AHI406" s="35"/>
      <c r="AHJ406" s="35"/>
      <c r="AHK406" s="35">
        <v>4</v>
      </c>
      <c r="AHL406" s="35"/>
      <c r="AHM406" s="35"/>
      <c r="AHN406" s="35"/>
      <c r="AHO406" s="35"/>
      <c r="AHP406" s="35"/>
      <c r="AHQ406" s="35"/>
      <c r="AHR406" s="35"/>
      <c r="AHS406" s="35">
        <v>81</v>
      </c>
      <c r="AHT406" s="35"/>
      <c r="AHU406" s="35"/>
      <c r="AHV406" s="35"/>
      <c r="AHW406" s="35"/>
      <c r="AHX406" s="35">
        <v>37</v>
      </c>
      <c r="AHY406" s="35"/>
      <c r="AHZ406" s="35"/>
      <c r="AIA406" s="35">
        <v>276981.62000000005</v>
      </c>
      <c r="AIB406" s="35">
        <v>12915731.419999994</v>
      </c>
    </row>
    <row r="407" spans="1:912" x14ac:dyDescent="0.5">
      <c r="A407" s="34" t="s">
        <v>43</v>
      </c>
      <c r="B407" s="34" t="s">
        <v>2729</v>
      </c>
      <c r="C407" s="34" t="s">
        <v>2730</v>
      </c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>
        <v>7413.33</v>
      </c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>
        <v>13537.53</v>
      </c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>
        <v>20950.86</v>
      </c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>
        <v>3</v>
      </c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>
        <v>3</v>
      </c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  <c r="QN407" s="35"/>
      <c r="QO407" s="35"/>
      <c r="QP407" s="35"/>
      <c r="QQ407" s="35"/>
      <c r="QR407" s="35"/>
      <c r="QS407" s="35"/>
      <c r="QT407" s="35"/>
      <c r="QU407" s="35"/>
      <c r="QV407" s="35"/>
      <c r="QW407" s="35"/>
      <c r="QX407" s="35"/>
      <c r="QY407" s="35"/>
      <c r="QZ407" s="35"/>
      <c r="RA407" s="35"/>
      <c r="RB407" s="35"/>
      <c r="RC407" s="35"/>
      <c r="RD407" s="35">
        <v>1</v>
      </c>
      <c r="RE407" s="35"/>
      <c r="RF407" s="35"/>
      <c r="RG407" s="35"/>
      <c r="RH407" s="35"/>
      <c r="RI407" s="35"/>
      <c r="RJ407" s="35"/>
      <c r="RK407" s="35"/>
      <c r="RL407" s="35"/>
      <c r="RM407" s="35"/>
      <c r="RN407" s="35"/>
      <c r="RO407" s="35"/>
      <c r="RP407" s="35"/>
      <c r="RQ407" s="35"/>
      <c r="RR407" s="35"/>
      <c r="RS407" s="35"/>
      <c r="RT407" s="35"/>
      <c r="RU407" s="35"/>
      <c r="RV407" s="35"/>
      <c r="RW407" s="35"/>
      <c r="RX407" s="35"/>
      <c r="RY407" s="35"/>
      <c r="RZ407" s="35"/>
      <c r="SA407" s="35"/>
      <c r="SB407" s="35"/>
      <c r="SC407" s="35"/>
      <c r="SD407" s="35"/>
      <c r="SE407" s="35"/>
      <c r="SF407" s="35">
        <v>1</v>
      </c>
      <c r="SG407" s="35"/>
      <c r="SH407" s="35"/>
      <c r="SI407" s="35"/>
      <c r="SJ407" s="35"/>
      <c r="SK407" s="35"/>
      <c r="SL407" s="35"/>
      <c r="SM407" s="35"/>
      <c r="SN407" s="35"/>
      <c r="SO407" s="35"/>
      <c r="SP407" s="35"/>
      <c r="SQ407" s="35"/>
      <c r="SR407" s="35"/>
      <c r="SS407" s="35"/>
      <c r="ST407" s="35">
        <v>9709.67</v>
      </c>
      <c r="SU407" s="35"/>
      <c r="SV407" s="35"/>
      <c r="SW407" s="35"/>
      <c r="SX407" s="35"/>
      <c r="SY407" s="35"/>
      <c r="SZ407" s="35"/>
      <c r="TA407" s="35"/>
      <c r="TB407" s="35"/>
      <c r="TC407" s="35"/>
      <c r="TD407" s="35"/>
      <c r="TE407" s="35"/>
      <c r="TF407" s="35"/>
      <c r="TG407" s="35"/>
      <c r="TH407" s="35"/>
      <c r="TI407" s="35"/>
      <c r="TJ407" s="35"/>
      <c r="TK407" s="35"/>
      <c r="TL407" s="35"/>
      <c r="TM407" s="35"/>
      <c r="TN407" s="35"/>
      <c r="TO407" s="35"/>
      <c r="TP407" s="35"/>
      <c r="TQ407" s="35"/>
      <c r="TR407" s="35"/>
      <c r="TS407" s="35"/>
      <c r="TT407" s="35"/>
      <c r="TU407" s="35"/>
      <c r="TV407" s="35"/>
      <c r="TW407" s="35"/>
      <c r="TX407" s="35"/>
      <c r="TY407" s="35"/>
      <c r="TZ407" s="35"/>
      <c r="UA407" s="35"/>
      <c r="UB407" s="35"/>
      <c r="UC407" s="35"/>
      <c r="UD407" s="35"/>
      <c r="UE407" s="35"/>
      <c r="UF407" s="35"/>
      <c r="UG407" s="35"/>
      <c r="UH407" s="35"/>
      <c r="UI407" s="35"/>
      <c r="UJ407" s="35"/>
      <c r="UK407" s="35"/>
      <c r="UL407" s="35"/>
      <c r="UM407" s="35"/>
      <c r="UN407" s="35"/>
      <c r="UO407" s="35"/>
      <c r="UP407" s="35"/>
      <c r="UQ407" s="35"/>
      <c r="UR407" s="35"/>
      <c r="US407" s="35"/>
      <c r="UT407" s="35"/>
      <c r="UU407" s="35"/>
      <c r="UV407" s="35"/>
      <c r="UW407" s="35"/>
      <c r="UX407" s="35"/>
      <c r="UY407" s="35"/>
      <c r="UZ407" s="35"/>
      <c r="VA407" s="35"/>
      <c r="VB407" s="35"/>
      <c r="VC407" s="35"/>
      <c r="VD407" s="35"/>
      <c r="VE407" s="35"/>
      <c r="VF407" s="35"/>
      <c r="VG407" s="35"/>
      <c r="VH407" s="35"/>
      <c r="VI407" s="35"/>
      <c r="VJ407" s="35"/>
      <c r="VK407" s="35"/>
      <c r="VL407" s="35"/>
      <c r="VM407" s="35"/>
      <c r="VN407" s="35"/>
      <c r="VO407" s="35"/>
      <c r="VP407" s="35"/>
      <c r="VQ407" s="35">
        <v>9709.67</v>
      </c>
      <c r="VR407" s="35"/>
      <c r="VS407" s="35"/>
      <c r="VT407" s="35"/>
      <c r="VU407" s="35"/>
      <c r="VV407" s="35"/>
      <c r="VW407" s="35"/>
      <c r="VX407" s="35"/>
      <c r="VY407" s="35"/>
      <c r="VZ407" s="35"/>
      <c r="WA407" s="35"/>
      <c r="WB407" s="35"/>
      <c r="WC407" s="35"/>
      <c r="WD407" s="35"/>
      <c r="WE407" s="35"/>
      <c r="WF407" s="35"/>
      <c r="WG407" s="35"/>
      <c r="WH407" s="35"/>
      <c r="WI407" s="35"/>
      <c r="WJ407" s="35"/>
      <c r="WK407" s="35"/>
      <c r="WL407" s="35"/>
      <c r="WM407" s="35"/>
      <c r="WN407" s="35"/>
      <c r="WO407" s="35"/>
      <c r="WP407" s="35"/>
      <c r="WQ407" s="35"/>
      <c r="WR407" s="35"/>
      <c r="WS407" s="35"/>
      <c r="WT407" s="35"/>
      <c r="WU407" s="35"/>
      <c r="WV407" s="35"/>
      <c r="WW407" s="35"/>
      <c r="WX407" s="35"/>
      <c r="WY407" s="35"/>
      <c r="WZ407" s="35"/>
      <c r="XA407" s="35"/>
      <c r="XB407" s="35"/>
      <c r="XC407" s="35"/>
      <c r="XD407" s="35"/>
      <c r="XE407" s="35"/>
      <c r="XF407" s="35"/>
      <c r="XG407" s="35"/>
      <c r="XH407" s="35"/>
      <c r="XI407" s="35"/>
      <c r="XJ407" s="35"/>
      <c r="XK407" s="35"/>
      <c r="XL407" s="35">
        <v>7777.78</v>
      </c>
      <c r="XM407" s="35"/>
      <c r="XN407" s="35"/>
      <c r="XO407" s="35"/>
      <c r="XP407" s="35"/>
      <c r="XQ407" s="35"/>
      <c r="XR407" s="35"/>
      <c r="XS407" s="35"/>
      <c r="XT407" s="35"/>
      <c r="XU407" s="35"/>
      <c r="XV407" s="35"/>
      <c r="XW407" s="35"/>
      <c r="XX407" s="35"/>
      <c r="XY407" s="35"/>
      <c r="XZ407" s="35"/>
      <c r="YA407" s="35"/>
      <c r="YB407" s="35"/>
      <c r="YC407" s="35"/>
      <c r="YD407" s="35"/>
      <c r="YE407" s="35"/>
      <c r="YF407" s="35"/>
      <c r="YG407" s="35"/>
      <c r="YH407" s="35"/>
      <c r="YI407" s="35"/>
      <c r="YJ407" s="35"/>
      <c r="YK407" s="35"/>
      <c r="YL407" s="35"/>
      <c r="YM407" s="35"/>
      <c r="YN407" s="35"/>
      <c r="YO407" s="35"/>
      <c r="YP407" s="35"/>
      <c r="YQ407" s="35"/>
      <c r="YR407" s="35"/>
      <c r="YS407" s="35"/>
      <c r="YT407" s="35"/>
      <c r="YU407" s="35"/>
      <c r="YV407" s="35"/>
      <c r="YW407" s="35"/>
      <c r="YX407" s="35"/>
      <c r="YY407" s="35"/>
      <c r="YZ407" s="35"/>
      <c r="ZA407" s="35"/>
      <c r="ZB407" s="35"/>
      <c r="ZC407" s="35">
        <v>7777.78</v>
      </c>
      <c r="ZD407" s="35"/>
      <c r="ZE407" s="35"/>
      <c r="ZF407" s="35"/>
      <c r="ZG407" s="35"/>
      <c r="ZH407" s="35"/>
      <c r="ZI407" s="35"/>
      <c r="ZJ407" s="35"/>
      <c r="ZK407" s="35"/>
      <c r="ZL407" s="35"/>
      <c r="ZM407" s="35"/>
      <c r="ZN407" s="35"/>
      <c r="ZO407" s="35"/>
      <c r="ZP407" s="35"/>
      <c r="ZQ407" s="35"/>
      <c r="ZR407" s="35"/>
      <c r="ZS407" s="35"/>
      <c r="ZT407" s="35"/>
      <c r="ZU407" s="35"/>
      <c r="ZV407" s="35"/>
      <c r="ZW407" s="35"/>
      <c r="ZX407" s="35"/>
      <c r="ZY407" s="35"/>
      <c r="ZZ407" s="35"/>
      <c r="AAA407" s="35"/>
      <c r="AAB407" s="35"/>
      <c r="AAC407" s="35"/>
      <c r="AAD407" s="35"/>
      <c r="AAE407" s="35"/>
      <c r="AAF407" s="35"/>
      <c r="AAG407" s="35"/>
      <c r="AAH407" s="35"/>
      <c r="AAI407" s="35"/>
      <c r="AAJ407" s="35"/>
      <c r="AAK407" s="35"/>
      <c r="AAL407" s="35"/>
      <c r="AAM407" s="35"/>
      <c r="AAN407" s="35"/>
      <c r="AAO407" s="35"/>
      <c r="AAP407" s="35"/>
      <c r="AAQ407" s="35"/>
      <c r="AAR407" s="35"/>
      <c r="AAS407" s="35"/>
      <c r="AAT407" s="35"/>
      <c r="AAU407" s="35"/>
      <c r="AAV407" s="35"/>
      <c r="AAW407" s="35"/>
      <c r="AAX407" s="35">
        <v>0</v>
      </c>
      <c r="AAY407" s="35"/>
      <c r="AAZ407" s="35"/>
      <c r="ABA407" s="35"/>
      <c r="ABB407" s="35"/>
      <c r="ABC407" s="35"/>
      <c r="ABD407" s="35"/>
      <c r="ABE407" s="35"/>
      <c r="ABF407" s="35"/>
      <c r="ABG407" s="35">
        <v>1</v>
      </c>
      <c r="ABH407" s="35"/>
      <c r="ABI407" s="35"/>
      <c r="ABJ407" s="35"/>
      <c r="ABK407" s="35"/>
      <c r="ABL407" s="35"/>
      <c r="ABM407" s="35"/>
      <c r="ABN407" s="35"/>
      <c r="ABO407" s="35"/>
      <c r="ABP407" s="35"/>
      <c r="ABQ407" s="35"/>
      <c r="ABR407" s="35"/>
      <c r="ABS407" s="35"/>
      <c r="ABT407" s="35"/>
      <c r="ABU407" s="35"/>
      <c r="ABV407" s="35"/>
      <c r="ABW407" s="35">
        <v>1</v>
      </c>
      <c r="ABX407" s="35"/>
      <c r="ABY407" s="35"/>
      <c r="ABZ407" s="35"/>
      <c r="ACA407" s="35"/>
      <c r="ACB407" s="35"/>
      <c r="ACC407" s="35"/>
      <c r="ACD407" s="35"/>
      <c r="ACE407" s="35"/>
      <c r="ACF407" s="35"/>
      <c r="ACG407" s="35"/>
      <c r="ACH407" s="35"/>
      <c r="ACI407" s="35"/>
      <c r="ACJ407" s="35"/>
      <c r="ACK407" s="35"/>
      <c r="ACL407" s="35"/>
      <c r="ACM407" s="35"/>
      <c r="ACN407" s="35"/>
      <c r="ACO407" s="35"/>
      <c r="ACP407" s="35"/>
      <c r="ACQ407" s="35"/>
      <c r="ACR407" s="35"/>
      <c r="ACS407" s="35"/>
      <c r="ACT407" s="35"/>
      <c r="ACU407" s="35"/>
      <c r="ACV407" s="35"/>
      <c r="ACW407" s="35"/>
      <c r="ACX407" s="35"/>
      <c r="ACY407" s="35"/>
      <c r="ACZ407" s="35"/>
      <c r="ADA407" s="35"/>
      <c r="ADB407" s="35"/>
      <c r="ADC407" s="35"/>
      <c r="ADD407" s="35"/>
      <c r="ADE407" s="35"/>
      <c r="ADF407" s="35"/>
      <c r="ADG407" s="35"/>
      <c r="ADH407" s="35"/>
      <c r="ADI407" s="35"/>
      <c r="ADJ407" s="35"/>
      <c r="ADK407" s="35"/>
      <c r="ADL407" s="35"/>
      <c r="ADM407" s="35"/>
      <c r="ADN407" s="35"/>
      <c r="ADO407" s="35"/>
      <c r="ADP407" s="35"/>
      <c r="ADQ407" s="35"/>
      <c r="ADR407" s="35"/>
      <c r="ADS407" s="35"/>
      <c r="ADT407" s="35"/>
      <c r="ADU407" s="35"/>
      <c r="ADV407" s="35"/>
      <c r="ADW407" s="35"/>
      <c r="ADX407" s="35"/>
      <c r="ADY407" s="35"/>
      <c r="ADZ407" s="35"/>
      <c r="AEA407" s="35"/>
      <c r="AEB407" s="35"/>
      <c r="AEC407" s="35"/>
      <c r="AED407" s="35"/>
      <c r="AEE407" s="35"/>
      <c r="AEF407" s="35"/>
      <c r="AEG407" s="35"/>
      <c r="AEH407" s="35"/>
      <c r="AEI407" s="35"/>
      <c r="AEJ407" s="35"/>
      <c r="AEK407" s="35"/>
      <c r="AEL407" s="35"/>
      <c r="AEM407" s="35"/>
      <c r="AEN407" s="35"/>
      <c r="AEO407" s="35"/>
      <c r="AEP407" s="35"/>
      <c r="AEQ407" s="35"/>
      <c r="AER407" s="35"/>
      <c r="AES407" s="35"/>
      <c r="AET407" s="35"/>
      <c r="AEU407" s="35"/>
      <c r="AEV407" s="35"/>
      <c r="AEW407" s="35"/>
      <c r="AEX407" s="35"/>
      <c r="AEY407" s="35"/>
      <c r="AEZ407" s="35"/>
      <c r="AFA407" s="35"/>
      <c r="AFB407" s="35"/>
      <c r="AFC407" s="35"/>
      <c r="AFD407" s="35"/>
      <c r="AFE407" s="35"/>
      <c r="AFF407" s="35"/>
      <c r="AFG407" s="35"/>
      <c r="AFH407" s="35"/>
      <c r="AFI407" s="35"/>
      <c r="AFJ407" s="35"/>
      <c r="AFK407" s="35"/>
      <c r="AFL407" s="35"/>
      <c r="AFM407" s="35"/>
      <c r="AFN407" s="35"/>
      <c r="AFO407" s="35"/>
      <c r="AFP407" s="35"/>
      <c r="AFQ407" s="35"/>
      <c r="AFR407" s="35"/>
      <c r="AFS407" s="35"/>
      <c r="AFT407" s="35"/>
      <c r="AFU407" s="35"/>
      <c r="AFV407" s="35"/>
      <c r="AFW407" s="35"/>
      <c r="AFX407" s="35"/>
      <c r="AFY407" s="35"/>
      <c r="AFZ407" s="35"/>
      <c r="AGA407" s="35"/>
      <c r="AGB407" s="35"/>
      <c r="AGC407" s="35"/>
      <c r="AGD407" s="35"/>
      <c r="AGE407" s="35"/>
      <c r="AGF407" s="35"/>
      <c r="AGG407" s="35"/>
      <c r="AGH407" s="35"/>
      <c r="AGI407" s="35"/>
      <c r="AGJ407" s="35"/>
      <c r="AGK407" s="35"/>
      <c r="AGL407" s="35"/>
      <c r="AGM407" s="35"/>
      <c r="AGN407" s="35"/>
      <c r="AGO407" s="35"/>
      <c r="AGP407" s="35"/>
      <c r="AGQ407" s="35"/>
      <c r="AGR407" s="35"/>
      <c r="AGS407" s="35"/>
      <c r="AGT407" s="35"/>
      <c r="AGU407" s="35"/>
      <c r="AGV407" s="35"/>
      <c r="AGW407" s="35"/>
      <c r="AGX407" s="35"/>
      <c r="AGY407" s="35"/>
      <c r="AGZ407" s="35"/>
      <c r="AHA407" s="35"/>
      <c r="AHB407" s="35"/>
      <c r="AHC407" s="35"/>
      <c r="AHD407" s="35"/>
      <c r="AHE407" s="35"/>
      <c r="AHF407" s="35"/>
      <c r="AHG407" s="35"/>
      <c r="AHH407" s="35"/>
      <c r="AHI407" s="35"/>
      <c r="AHJ407" s="35"/>
      <c r="AHK407" s="35"/>
      <c r="AHL407" s="35"/>
      <c r="AHM407" s="35"/>
      <c r="AHN407" s="35"/>
      <c r="AHO407" s="35"/>
      <c r="AHP407" s="35"/>
      <c r="AHQ407" s="35"/>
      <c r="AHR407" s="35"/>
      <c r="AHS407" s="35"/>
      <c r="AHT407" s="35"/>
      <c r="AHU407" s="35"/>
      <c r="AHV407" s="35"/>
      <c r="AHW407" s="35"/>
      <c r="AHX407" s="35"/>
      <c r="AHY407" s="35"/>
      <c r="AHZ407" s="35"/>
      <c r="AIA407" s="35"/>
      <c r="AIB407" s="35">
        <v>38443.31</v>
      </c>
    </row>
    <row r="408" spans="1:912" x14ac:dyDescent="0.5">
      <c r="A408" s="34" t="s">
        <v>43</v>
      </c>
      <c r="B408" s="34" t="s">
        <v>2731</v>
      </c>
      <c r="C408" s="34" t="s">
        <v>2732</v>
      </c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>
        <v>3</v>
      </c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>
        <v>1</v>
      </c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>
        <v>4</v>
      </c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  <c r="QN408" s="35"/>
      <c r="QO408" s="35"/>
      <c r="QP408" s="35"/>
      <c r="QQ408" s="35"/>
      <c r="QR408" s="35"/>
      <c r="QS408" s="35"/>
      <c r="QT408" s="35"/>
      <c r="QU408" s="35"/>
      <c r="QV408" s="35"/>
      <c r="QW408" s="35"/>
      <c r="QX408" s="35"/>
      <c r="QY408" s="35"/>
      <c r="QZ408" s="35"/>
      <c r="RA408" s="35"/>
      <c r="RB408" s="35"/>
      <c r="RC408" s="35"/>
      <c r="RD408" s="35"/>
      <c r="RE408" s="35"/>
      <c r="RF408" s="35"/>
      <c r="RG408" s="35"/>
      <c r="RH408" s="35"/>
      <c r="RI408" s="35"/>
      <c r="RJ408" s="35"/>
      <c r="RK408" s="35"/>
      <c r="RL408" s="35"/>
      <c r="RM408" s="35"/>
      <c r="RN408" s="35"/>
      <c r="RO408" s="35"/>
      <c r="RP408" s="35"/>
      <c r="RQ408" s="35"/>
      <c r="RR408" s="35"/>
      <c r="RS408" s="35"/>
      <c r="RT408" s="35"/>
      <c r="RU408" s="35"/>
      <c r="RV408" s="35"/>
      <c r="RW408" s="35"/>
      <c r="RX408" s="35"/>
      <c r="RY408" s="35"/>
      <c r="RZ408" s="35"/>
      <c r="SA408" s="35"/>
      <c r="SB408" s="35"/>
      <c r="SC408" s="35"/>
      <c r="SD408" s="35"/>
      <c r="SE408" s="35"/>
      <c r="SF408" s="35"/>
      <c r="SG408" s="35"/>
      <c r="SH408" s="35"/>
      <c r="SI408" s="35"/>
      <c r="SJ408" s="35"/>
      <c r="SK408" s="35"/>
      <c r="SL408" s="35"/>
      <c r="SM408" s="35"/>
      <c r="SN408" s="35"/>
      <c r="SO408" s="35"/>
      <c r="SP408" s="35"/>
      <c r="SQ408" s="35"/>
      <c r="SR408" s="35"/>
      <c r="SS408" s="35"/>
      <c r="ST408" s="35"/>
      <c r="SU408" s="35"/>
      <c r="SV408" s="35"/>
      <c r="SW408" s="35"/>
      <c r="SX408" s="35"/>
      <c r="SY408" s="35"/>
      <c r="SZ408" s="35"/>
      <c r="TA408" s="35"/>
      <c r="TB408" s="35"/>
      <c r="TC408" s="35"/>
      <c r="TD408" s="35"/>
      <c r="TE408" s="35"/>
      <c r="TF408" s="35"/>
      <c r="TG408" s="35"/>
      <c r="TH408" s="35"/>
      <c r="TI408" s="35"/>
      <c r="TJ408" s="35"/>
      <c r="TK408" s="35"/>
      <c r="TL408" s="35"/>
      <c r="TM408" s="35"/>
      <c r="TN408" s="35"/>
      <c r="TO408" s="35"/>
      <c r="TP408" s="35"/>
      <c r="TQ408" s="35"/>
      <c r="TR408" s="35"/>
      <c r="TS408" s="35"/>
      <c r="TT408" s="35"/>
      <c r="TU408" s="35"/>
      <c r="TV408" s="35"/>
      <c r="TW408" s="35"/>
      <c r="TX408" s="35"/>
      <c r="TY408" s="35"/>
      <c r="TZ408" s="35"/>
      <c r="UA408" s="35"/>
      <c r="UB408" s="35"/>
      <c r="UC408" s="35"/>
      <c r="UD408" s="35"/>
      <c r="UE408" s="35"/>
      <c r="UF408" s="35"/>
      <c r="UG408" s="35"/>
      <c r="UH408" s="35"/>
      <c r="UI408" s="35"/>
      <c r="UJ408" s="35"/>
      <c r="UK408" s="35"/>
      <c r="UL408" s="35"/>
      <c r="UM408" s="35"/>
      <c r="UN408" s="35"/>
      <c r="UO408" s="35"/>
      <c r="UP408" s="35"/>
      <c r="UQ408" s="35"/>
      <c r="UR408" s="35"/>
      <c r="US408" s="35"/>
      <c r="UT408" s="35"/>
      <c r="UU408" s="35"/>
      <c r="UV408" s="35"/>
      <c r="UW408" s="35"/>
      <c r="UX408" s="35"/>
      <c r="UY408" s="35"/>
      <c r="UZ408" s="35"/>
      <c r="VA408" s="35"/>
      <c r="VB408" s="35"/>
      <c r="VC408" s="35"/>
      <c r="VD408" s="35"/>
      <c r="VE408" s="35"/>
      <c r="VF408" s="35"/>
      <c r="VG408" s="35"/>
      <c r="VH408" s="35"/>
      <c r="VI408" s="35"/>
      <c r="VJ408" s="35"/>
      <c r="VK408" s="35"/>
      <c r="VL408" s="35"/>
      <c r="VM408" s="35"/>
      <c r="VN408" s="35"/>
      <c r="VO408" s="35"/>
      <c r="VP408" s="35"/>
      <c r="VQ408" s="35"/>
      <c r="VR408" s="35"/>
      <c r="VS408" s="35"/>
      <c r="VT408" s="35"/>
      <c r="VU408" s="35"/>
      <c r="VV408" s="35"/>
      <c r="VW408" s="35"/>
      <c r="VX408" s="35"/>
      <c r="VY408" s="35"/>
      <c r="VZ408" s="35"/>
      <c r="WA408" s="35"/>
      <c r="WB408" s="35"/>
      <c r="WC408" s="35"/>
      <c r="WD408" s="35"/>
      <c r="WE408" s="35"/>
      <c r="WF408" s="35"/>
      <c r="WG408" s="35"/>
      <c r="WH408" s="35"/>
      <c r="WI408" s="35"/>
      <c r="WJ408" s="35"/>
      <c r="WK408" s="35"/>
      <c r="WL408" s="35"/>
      <c r="WM408" s="35"/>
      <c r="WN408" s="35"/>
      <c r="WO408" s="35"/>
      <c r="WP408" s="35"/>
      <c r="WQ408" s="35"/>
      <c r="WR408" s="35"/>
      <c r="WS408" s="35"/>
      <c r="WT408" s="35"/>
      <c r="WU408" s="35"/>
      <c r="WV408" s="35"/>
      <c r="WW408" s="35"/>
      <c r="WX408" s="35"/>
      <c r="WY408" s="35"/>
      <c r="WZ408" s="35"/>
      <c r="XA408" s="35"/>
      <c r="XB408" s="35"/>
      <c r="XC408" s="35"/>
      <c r="XD408" s="35"/>
      <c r="XE408" s="35"/>
      <c r="XF408" s="35"/>
      <c r="XG408" s="35"/>
      <c r="XH408" s="35"/>
      <c r="XI408" s="35"/>
      <c r="XJ408" s="35"/>
      <c r="XK408" s="35"/>
      <c r="XL408" s="35"/>
      <c r="XM408" s="35"/>
      <c r="XN408" s="35"/>
      <c r="XO408" s="35"/>
      <c r="XP408" s="35"/>
      <c r="XQ408" s="35"/>
      <c r="XR408" s="35"/>
      <c r="XS408" s="35"/>
      <c r="XT408" s="35"/>
      <c r="XU408" s="35"/>
      <c r="XV408" s="35"/>
      <c r="XW408" s="35"/>
      <c r="XX408" s="35"/>
      <c r="XY408" s="35"/>
      <c r="XZ408" s="35"/>
      <c r="YA408" s="35"/>
      <c r="YB408" s="35"/>
      <c r="YC408" s="35"/>
      <c r="YD408" s="35"/>
      <c r="YE408" s="35"/>
      <c r="YF408" s="35"/>
      <c r="YG408" s="35"/>
      <c r="YH408" s="35"/>
      <c r="YI408" s="35"/>
      <c r="YJ408" s="35"/>
      <c r="YK408" s="35"/>
      <c r="YL408" s="35"/>
      <c r="YM408" s="35"/>
      <c r="YN408" s="35"/>
      <c r="YO408" s="35"/>
      <c r="YP408" s="35"/>
      <c r="YQ408" s="35"/>
      <c r="YR408" s="35"/>
      <c r="YS408" s="35"/>
      <c r="YT408" s="35"/>
      <c r="YU408" s="35"/>
      <c r="YV408" s="35"/>
      <c r="YW408" s="35"/>
      <c r="YX408" s="35"/>
      <c r="YY408" s="35"/>
      <c r="YZ408" s="35"/>
      <c r="ZA408" s="35"/>
      <c r="ZB408" s="35"/>
      <c r="ZC408" s="35"/>
      <c r="ZD408" s="35"/>
      <c r="ZE408" s="35"/>
      <c r="ZF408" s="35"/>
      <c r="ZG408" s="35"/>
      <c r="ZH408" s="35"/>
      <c r="ZI408" s="35"/>
      <c r="ZJ408" s="35"/>
      <c r="ZK408" s="35"/>
      <c r="ZL408" s="35"/>
      <c r="ZM408" s="35"/>
      <c r="ZN408" s="35"/>
      <c r="ZO408" s="35"/>
      <c r="ZP408" s="35"/>
      <c r="ZQ408" s="35"/>
      <c r="ZR408" s="35"/>
      <c r="ZS408" s="35"/>
      <c r="ZT408" s="35"/>
      <c r="ZU408" s="35"/>
      <c r="ZV408" s="35"/>
      <c r="ZW408" s="35"/>
      <c r="ZX408" s="35"/>
      <c r="ZY408" s="35"/>
      <c r="ZZ408" s="35"/>
      <c r="AAA408" s="35"/>
      <c r="AAB408" s="35"/>
      <c r="AAC408" s="35"/>
      <c r="AAD408" s="35"/>
      <c r="AAE408" s="35"/>
      <c r="AAF408" s="35"/>
      <c r="AAG408" s="35"/>
      <c r="AAH408" s="35"/>
      <c r="AAI408" s="35"/>
      <c r="AAJ408" s="35"/>
      <c r="AAK408" s="35"/>
      <c r="AAL408" s="35"/>
      <c r="AAM408" s="35"/>
      <c r="AAN408" s="35"/>
      <c r="AAO408" s="35"/>
      <c r="AAP408" s="35">
        <v>2</v>
      </c>
      <c r="AAQ408" s="35"/>
      <c r="AAR408" s="35"/>
      <c r="AAS408" s="35"/>
      <c r="AAT408" s="35"/>
      <c r="AAU408" s="35"/>
      <c r="AAV408" s="35"/>
      <c r="AAW408" s="35"/>
      <c r="AAX408" s="35">
        <v>0</v>
      </c>
      <c r="AAY408" s="35"/>
      <c r="AAZ408" s="35"/>
      <c r="ABA408" s="35"/>
      <c r="ABB408" s="35"/>
      <c r="ABC408" s="35"/>
      <c r="ABD408" s="35"/>
      <c r="ABE408" s="35"/>
      <c r="ABF408" s="35"/>
      <c r="ABG408" s="35"/>
      <c r="ABH408" s="35"/>
      <c r="ABI408" s="35"/>
      <c r="ABJ408" s="35"/>
      <c r="ABK408" s="35"/>
      <c r="ABL408" s="35"/>
      <c r="ABM408" s="35"/>
      <c r="ABN408" s="35"/>
      <c r="ABO408" s="35"/>
      <c r="ABP408" s="35"/>
      <c r="ABQ408" s="35"/>
      <c r="ABR408" s="35"/>
      <c r="ABS408" s="35"/>
      <c r="ABT408" s="35"/>
      <c r="ABU408" s="35"/>
      <c r="ABV408" s="35"/>
      <c r="ABW408" s="35">
        <v>2</v>
      </c>
      <c r="ABX408" s="35"/>
      <c r="ABY408" s="35"/>
      <c r="ABZ408" s="35"/>
      <c r="ACA408" s="35"/>
      <c r="ACB408" s="35"/>
      <c r="ACC408" s="35"/>
      <c r="ACD408" s="35"/>
      <c r="ACE408" s="35"/>
      <c r="ACF408" s="35"/>
      <c r="ACG408" s="35">
        <v>38000</v>
      </c>
      <c r="ACH408" s="35"/>
      <c r="ACI408" s="35"/>
      <c r="ACJ408" s="35"/>
      <c r="ACK408" s="35"/>
      <c r="ACL408" s="35"/>
      <c r="ACM408" s="35"/>
      <c r="ACN408" s="35"/>
      <c r="ACO408" s="35"/>
      <c r="ACP408" s="35"/>
      <c r="ACQ408" s="35"/>
      <c r="ACR408" s="35"/>
      <c r="ACS408" s="35"/>
      <c r="ACT408" s="35"/>
      <c r="ACU408" s="35"/>
      <c r="ACV408" s="35"/>
      <c r="ACW408" s="35"/>
      <c r="ACX408" s="35"/>
      <c r="ACY408" s="35"/>
      <c r="ACZ408" s="35"/>
      <c r="ADA408" s="35"/>
      <c r="ADB408" s="35"/>
      <c r="ADC408" s="35"/>
      <c r="ADD408" s="35"/>
      <c r="ADE408" s="35"/>
      <c r="ADF408" s="35"/>
      <c r="ADG408" s="35"/>
      <c r="ADH408" s="35"/>
      <c r="ADI408" s="35"/>
      <c r="ADJ408" s="35"/>
      <c r="ADK408" s="35"/>
      <c r="ADL408" s="35"/>
      <c r="ADM408" s="35"/>
      <c r="ADN408" s="35"/>
      <c r="ADO408" s="35"/>
      <c r="ADP408" s="35"/>
      <c r="ADQ408" s="35"/>
      <c r="ADR408" s="35"/>
      <c r="ADS408" s="35"/>
      <c r="ADT408" s="35"/>
      <c r="ADU408" s="35"/>
      <c r="ADV408" s="35"/>
      <c r="ADW408" s="35"/>
      <c r="ADX408" s="35"/>
      <c r="ADY408" s="35"/>
      <c r="ADZ408" s="35"/>
      <c r="AEA408" s="35"/>
      <c r="AEB408" s="35"/>
      <c r="AEC408" s="35"/>
      <c r="AED408" s="35"/>
      <c r="AEE408" s="35"/>
      <c r="AEF408" s="35"/>
      <c r="AEG408" s="35"/>
      <c r="AEH408" s="35"/>
      <c r="AEI408" s="35"/>
      <c r="AEJ408" s="35"/>
      <c r="AEK408" s="35"/>
      <c r="AEL408" s="35"/>
      <c r="AEM408" s="35"/>
      <c r="AEN408" s="35"/>
      <c r="AEO408" s="35"/>
      <c r="AEP408" s="35"/>
      <c r="AEQ408" s="35"/>
      <c r="AER408" s="35"/>
      <c r="AES408" s="35"/>
      <c r="AET408" s="35"/>
      <c r="AEU408" s="35"/>
      <c r="AEV408" s="35"/>
      <c r="AEW408" s="35"/>
      <c r="AEX408" s="35"/>
      <c r="AEY408" s="35"/>
      <c r="AEZ408" s="35">
        <v>38000</v>
      </c>
      <c r="AFA408" s="35"/>
      <c r="AFB408" s="35"/>
      <c r="AFC408" s="35"/>
      <c r="AFD408" s="35"/>
      <c r="AFE408" s="35"/>
      <c r="AFF408" s="35"/>
      <c r="AFG408" s="35"/>
      <c r="AFH408" s="35"/>
      <c r="AFI408" s="35"/>
      <c r="AFJ408" s="35"/>
      <c r="AFK408" s="35"/>
      <c r="AFL408" s="35"/>
      <c r="AFM408" s="35"/>
      <c r="AFN408" s="35"/>
      <c r="AFO408" s="35"/>
      <c r="AFP408" s="35"/>
      <c r="AFQ408" s="35"/>
      <c r="AFR408" s="35"/>
      <c r="AFS408" s="35"/>
      <c r="AFT408" s="35"/>
      <c r="AFU408" s="35"/>
      <c r="AFV408" s="35"/>
      <c r="AFW408" s="35"/>
      <c r="AFX408" s="35"/>
      <c r="AFY408" s="35"/>
      <c r="AFZ408" s="35"/>
      <c r="AGA408" s="35"/>
      <c r="AGB408" s="35"/>
      <c r="AGC408" s="35"/>
      <c r="AGD408" s="35"/>
      <c r="AGE408" s="35"/>
      <c r="AGF408" s="35"/>
      <c r="AGG408" s="35"/>
      <c r="AGH408" s="35"/>
      <c r="AGI408" s="35"/>
      <c r="AGJ408" s="35"/>
      <c r="AGK408" s="35"/>
      <c r="AGL408" s="35"/>
      <c r="AGM408" s="35"/>
      <c r="AGN408" s="35"/>
      <c r="AGO408" s="35"/>
      <c r="AGP408" s="35"/>
      <c r="AGQ408" s="35"/>
      <c r="AGR408" s="35"/>
      <c r="AGS408" s="35"/>
      <c r="AGT408" s="35"/>
      <c r="AGU408" s="35"/>
      <c r="AGV408" s="35"/>
      <c r="AGW408" s="35"/>
      <c r="AGX408" s="35"/>
      <c r="AGY408" s="35"/>
      <c r="AGZ408" s="35"/>
      <c r="AHA408" s="35"/>
      <c r="AHB408" s="35"/>
      <c r="AHC408" s="35"/>
      <c r="AHD408" s="35"/>
      <c r="AHE408" s="35"/>
      <c r="AHF408" s="35"/>
      <c r="AHG408" s="35"/>
      <c r="AHH408" s="35"/>
      <c r="AHI408" s="35"/>
      <c r="AHJ408" s="35"/>
      <c r="AHK408" s="35"/>
      <c r="AHL408" s="35"/>
      <c r="AHM408" s="35"/>
      <c r="AHN408" s="35"/>
      <c r="AHO408" s="35"/>
      <c r="AHP408" s="35"/>
      <c r="AHQ408" s="35"/>
      <c r="AHR408" s="35"/>
      <c r="AHS408" s="35"/>
      <c r="AHT408" s="35"/>
      <c r="AHU408" s="35"/>
      <c r="AHV408" s="35"/>
      <c r="AHW408" s="35"/>
      <c r="AHX408" s="35"/>
      <c r="AHY408" s="35"/>
      <c r="AHZ408" s="35"/>
      <c r="AIA408" s="35"/>
      <c r="AIB408" s="35">
        <v>38006</v>
      </c>
    </row>
    <row r="409" spans="1:912" x14ac:dyDescent="0.5">
      <c r="A409" s="34" t="s">
        <v>43</v>
      </c>
      <c r="B409" s="34" t="s">
        <v>2733</v>
      </c>
      <c r="C409" s="34" t="s">
        <v>2734</v>
      </c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>
        <v>18</v>
      </c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>
        <v>18</v>
      </c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>
        <v>9</v>
      </c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>
        <v>3</v>
      </c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>
        <v>12</v>
      </c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>
        <v>4</v>
      </c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  <c r="QN409" s="35"/>
      <c r="QO409" s="35"/>
      <c r="QP409" s="35"/>
      <c r="QQ409" s="35"/>
      <c r="QR409" s="35"/>
      <c r="QS409" s="35"/>
      <c r="QT409" s="35"/>
      <c r="QU409" s="35"/>
      <c r="QV409" s="35"/>
      <c r="QW409" s="35"/>
      <c r="QX409" s="35"/>
      <c r="QY409" s="35"/>
      <c r="QZ409" s="35"/>
      <c r="RA409" s="35"/>
      <c r="RB409" s="35"/>
      <c r="RC409" s="35"/>
      <c r="RD409" s="35"/>
      <c r="RE409" s="35"/>
      <c r="RF409" s="35"/>
      <c r="RG409" s="35"/>
      <c r="RH409" s="35"/>
      <c r="RI409" s="35"/>
      <c r="RJ409" s="35"/>
      <c r="RK409" s="35"/>
      <c r="RL409" s="35"/>
      <c r="RM409" s="35"/>
      <c r="RN409" s="35"/>
      <c r="RO409" s="35"/>
      <c r="RP409" s="35"/>
      <c r="RQ409" s="35"/>
      <c r="RR409" s="35"/>
      <c r="RS409" s="35"/>
      <c r="RT409" s="35"/>
      <c r="RU409" s="35"/>
      <c r="RV409" s="35"/>
      <c r="RW409" s="35"/>
      <c r="RX409" s="35"/>
      <c r="RY409" s="35"/>
      <c r="RZ409" s="35"/>
      <c r="SA409" s="35"/>
      <c r="SB409" s="35"/>
      <c r="SC409" s="35"/>
      <c r="SD409" s="35"/>
      <c r="SE409" s="35"/>
      <c r="SF409" s="35">
        <v>4</v>
      </c>
      <c r="SG409" s="35"/>
      <c r="SH409" s="35"/>
      <c r="SI409" s="35"/>
      <c r="SJ409" s="35"/>
      <c r="SK409" s="35"/>
      <c r="SL409" s="35"/>
      <c r="SM409" s="35"/>
      <c r="SN409" s="35"/>
      <c r="SO409" s="35"/>
      <c r="SP409" s="35"/>
      <c r="SQ409" s="35"/>
      <c r="SR409" s="35"/>
      <c r="SS409" s="35"/>
      <c r="ST409" s="35"/>
      <c r="SU409" s="35"/>
      <c r="SV409" s="35"/>
      <c r="SW409" s="35"/>
      <c r="SX409" s="35"/>
      <c r="SY409" s="35"/>
      <c r="SZ409" s="35"/>
      <c r="TA409" s="35"/>
      <c r="TB409" s="35"/>
      <c r="TC409" s="35"/>
      <c r="TD409" s="35"/>
      <c r="TE409" s="35"/>
      <c r="TF409" s="35"/>
      <c r="TG409" s="35"/>
      <c r="TH409" s="35"/>
      <c r="TI409" s="35"/>
      <c r="TJ409" s="35"/>
      <c r="TK409" s="35"/>
      <c r="TL409" s="35"/>
      <c r="TM409" s="35"/>
      <c r="TN409" s="35"/>
      <c r="TO409" s="35"/>
      <c r="TP409" s="35"/>
      <c r="TQ409" s="35"/>
      <c r="TR409" s="35"/>
      <c r="TS409" s="35"/>
      <c r="TT409" s="35"/>
      <c r="TU409" s="35"/>
      <c r="TV409" s="35"/>
      <c r="TW409" s="35"/>
      <c r="TX409" s="35"/>
      <c r="TY409" s="35"/>
      <c r="TZ409" s="35"/>
      <c r="UA409" s="35"/>
      <c r="UB409" s="35"/>
      <c r="UC409" s="35"/>
      <c r="UD409" s="35"/>
      <c r="UE409" s="35"/>
      <c r="UF409" s="35"/>
      <c r="UG409" s="35"/>
      <c r="UH409" s="35"/>
      <c r="UI409" s="35"/>
      <c r="UJ409" s="35"/>
      <c r="UK409" s="35"/>
      <c r="UL409" s="35"/>
      <c r="UM409" s="35"/>
      <c r="UN409" s="35"/>
      <c r="UO409" s="35"/>
      <c r="UP409" s="35"/>
      <c r="UQ409" s="35"/>
      <c r="UR409" s="35"/>
      <c r="US409" s="35"/>
      <c r="UT409" s="35"/>
      <c r="UU409" s="35"/>
      <c r="UV409" s="35"/>
      <c r="UW409" s="35"/>
      <c r="UX409" s="35"/>
      <c r="UY409" s="35"/>
      <c r="UZ409" s="35"/>
      <c r="VA409" s="35"/>
      <c r="VB409" s="35"/>
      <c r="VC409" s="35"/>
      <c r="VD409" s="35"/>
      <c r="VE409" s="35"/>
      <c r="VF409" s="35"/>
      <c r="VG409" s="35"/>
      <c r="VH409" s="35"/>
      <c r="VI409" s="35"/>
      <c r="VJ409" s="35"/>
      <c r="VK409" s="35"/>
      <c r="VL409" s="35"/>
      <c r="VM409" s="35"/>
      <c r="VN409" s="35"/>
      <c r="VO409" s="35"/>
      <c r="VP409" s="35"/>
      <c r="VQ409" s="35"/>
      <c r="VR409" s="35"/>
      <c r="VS409" s="35"/>
      <c r="VT409" s="35"/>
      <c r="VU409" s="35"/>
      <c r="VV409" s="35"/>
      <c r="VW409" s="35"/>
      <c r="VX409" s="35"/>
      <c r="VY409" s="35"/>
      <c r="VZ409" s="35"/>
      <c r="WA409" s="35"/>
      <c r="WB409" s="35"/>
      <c r="WC409" s="35"/>
      <c r="WD409" s="35"/>
      <c r="WE409" s="35"/>
      <c r="WF409" s="35"/>
      <c r="WG409" s="35"/>
      <c r="WH409" s="35"/>
      <c r="WI409" s="35"/>
      <c r="WJ409" s="35"/>
      <c r="WK409" s="35"/>
      <c r="WL409" s="35"/>
      <c r="WM409" s="35"/>
      <c r="WN409" s="35"/>
      <c r="WO409" s="35"/>
      <c r="WP409" s="35"/>
      <c r="WQ409" s="35"/>
      <c r="WR409" s="35"/>
      <c r="WS409" s="35"/>
      <c r="WT409" s="35"/>
      <c r="WU409" s="35"/>
      <c r="WV409" s="35"/>
      <c r="WW409" s="35"/>
      <c r="WX409" s="35"/>
      <c r="WY409" s="35"/>
      <c r="WZ409" s="35"/>
      <c r="XA409" s="35"/>
      <c r="XB409" s="35"/>
      <c r="XC409" s="35"/>
      <c r="XD409" s="35"/>
      <c r="XE409" s="35"/>
      <c r="XF409" s="35"/>
      <c r="XG409" s="35"/>
      <c r="XH409" s="35"/>
      <c r="XI409" s="35"/>
      <c r="XJ409" s="35"/>
      <c r="XK409" s="35"/>
      <c r="XL409" s="35"/>
      <c r="XM409" s="35"/>
      <c r="XN409" s="35"/>
      <c r="XO409" s="35"/>
      <c r="XP409" s="35"/>
      <c r="XQ409" s="35"/>
      <c r="XR409" s="35"/>
      <c r="XS409" s="35"/>
      <c r="XT409" s="35"/>
      <c r="XU409" s="35"/>
      <c r="XV409" s="35"/>
      <c r="XW409" s="35"/>
      <c r="XX409" s="35"/>
      <c r="XY409" s="35"/>
      <c r="XZ409" s="35"/>
      <c r="YA409" s="35"/>
      <c r="YB409" s="35"/>
      <c r="YC409" s="35"/>
      <c r="YD409" s="35"/>
      <c r="YE409" s="35"/>
      <c r="YF409" s="35"/>
      <c r="YG409" s="35"/>
      <c r="YH409" s="35"/>
      <c r="YI409" s="35"/>
      <c r="YJ409" s="35"/>
      <c r="YK409" s="35"/>
      <c r="YL409" s="35"/>
      <c r="YM409" s="35"/>
      <c r="YN409" s="35"/>
      <c r="YO409" s="35"/>
      <c r="YP409" s="35"/>
      <c r="YQ409" s="35"/>
      <c r="YR409" s="35"/>
      <c r="YS409" s="35"/>
      <c r="YT409" s="35"/>
      <c r="YU409" s="35"/>
      <c r="YV409" s="35"/>
      <c r="YW409" s="35"/>
      <c r="YX409" s="35"/>
      <c r="YY409" s="35"/>
      <c r="YZ409" s="35"/>
      <c r="ZA409" s="35"/>
      <c r="ZB409" s="35"/>
      <c r="ZC409" s="35"/>
      <c r="ZD409" s="35"/>
      <c r="ZE409" s="35"/>
      <c r="ZF409" s="35"/>
      <c r="ZG409" s="35"/>
      <c r="ZH409" s="35"/>
      <c r="ZI409" s="35"/>
      <c r="ZJ409" s="35"/>
      <c r="ZK409" s="35"/>
      <c r="ZL409" s="35"/>
      <c r="ZM409" s="35"/>
      <c r="ZN409" s="35"/>
      <c r="ZO409" s="35"/>
      <c r="ZP409" s="35"/>
      <c r="ZQ409" s="35"/>
      <c r="ZR409" s="35"/>
      <c r="ZS409" s="35"/>
      <c r="ZT409" s="35"/>
      <c r="ZU409" s="35"/>
      <c r="ZV409" s="35"/>
      <c r="ZW409" s="35"/>
      <c r="ZX409" s="35"/>
      <c r="ZY409" s="35"/>
      <c r="ZZ409" s="35"/>
      <c r="AAA409" s="35"/>
      <c r="AAB409" s="35"/>
      <c r="AAC409" s="35"/>
      <c r="AAD409" s="35"/>
      <c r="AAE409" s="35"/>
      <c r="AAF409" s="35"/>
      <c r="AAG409" s="35"/>
      <c r="AAH409" s="35"/>
      <c r="AAI409" s="35"/>
      <c r="AAJ409" s="35"/>
      <c r="AAK409" s="35"/>
      <c r="AAL409" s="35"/>
      <c r="AAM409" s="35"/>
      <c r="AAN409" s="35"/>
      <c r="AAO409" s="35"/>
      <c r="AAP409" s="35"/>
      <c r="AAQ409" s="35"/>
      <c r="AAR409" s="35"/>
      <c r="AAS409" s="35"/>
      <c r="AAT409" s="35"/>
      <c r="AAU409" s="35"/>
      <c r="AAV409" s="35"/>
      <c r="AAW409" s="35"/>
      <c r="AAX409" s="35">
        <v>0</v>
      </c>
      <c r="AAY409" s="35"/>
      <c r="AAZ409" s="35"/>
      <c r="ABA409" s="35"/>
      <c r="ABB409" s="35"/>
      <c r="ABC409" s="35"/>
      <c r="ABD409" s="35"/>
      <c r="ABE409" s="35"/>
      <c r="ABF409" s="35"/>
      <c r="ABG409" s="35"/>
      <c r="ABH409" s="35"/>
      <c r="ABI409" s="35"/>
      <c r="ABJ409" s="35"/>
      <c r="ABK409" s="35"/>
      <c r="ABL409" s="35"/>
      <c r="ABM409" s="35"/>
      <c r="ABN409" s="35"/>
      <c r="ABO409" s="35"/>
      <c r="ABP409" s="35"/>
      <c r="ABQ409" s="35"/>
      <c r="ABR409" s="35"/>
      <c r="ABS409" s="35"/>
      <c r="ABT409" s="35"/>
      <c r="ABU409" s="35"/>
      <c r="ABV409" s="35"/>
      <c r="ABW409" s="35"/>
      <c r="ABX409" s="35"/>
      <c r="ABY409" s="35"/>
      <c r="ABZ409" s="35"/>
      <c r="ACA409" s="35"/>
      <c r="ACB409" s="35"/>
      <c r="ACC409" s="35"/>
      <c r="ACD409" s="35"/>
      <c r="ACE409" s="35"/>
      <c r="ACF409" s="35"/>
      <c r="ACG409" s="35"/>
      <c r="ACH409" s="35"/>
      <c r="ACI409" s="35"/>
      <c r="ACJ409" s="35"/>
      <c r="ACK409" s="35"/>
      <c r="ACL409" s="35"/>
      <c r="ACM409" s="35"/>
      <c r="ACN409" s="35"/>
      <c r="ACO409" s="35"/>
      <c r="ACP409" s="35"/>
      <c r="ACQ409" s="35"/>
      <c r="ACR409" s="35"/>
      <c r="ACS409" s="35"/>
      <c r="ACT409" s="35"/>
      <c r="ACU409" s="35"/>
      <c r="ACV409" s="35"/>
      <c r="ACW409" s="35"/>
      <c r="ACX409" s="35"/>
      <c r="ACY409" s="35"/>
      <c r="ACZ409" s="35"/>
      <c r="ADA409" s="35"/>
      <c r="ADB409" s="35"/>
      <c r="ADC409" s="35"/>
      <c r="ADD409" s="35"/>
      <c r="ADE409" s="35"/>
      <c r="ADF409" s="35"/>
      <c r="ADG409" s="35"/>
      <c r="ADH409" s="35"/>
      <c r="ADI409" s="35"/>
      <c r="ADJ409" s="35"/>
      <c r="ADK409" s="35"/>
      <c r="ADL409" s="35"/>
      <c r="ADM409" s="35"/>
      <c r="ADN409" s="35"/>
      <c r="ADO409" s="35"/>
      <c r="ADP409" s="35"/>
      <c r="ADQ409" s="35"/>
      <c r="ADR409" s="35"/>
      <c r="ADS409" s="35"/>
      <c r="ADT409" s="35"/>
      <c r="ADU409" s="35"/>
      <c r="ADV409" s="35"/>
      <c r="ADW409" s="35"/>
      <c r="ADX409" s="35"/>
      <c r="ADY409" s="35"/>
      <c r="ADZ409" s="35"/>
      <c r="AEA409" s="35"/>
      <c r="AEB409" s="35"/>
      <c r="AEC409" s="35"/>
      <c r="AED409" s="35"/>
      <c r="AEE409" s="35"/>
      <c r="AEF409" s="35"/>
      <c r="AEG409" s="35"/>
      <c r="AEH409" s="35"/>
      <c r="AEI409" s="35"/>
      <c r="AEJ409" s="35"/>
      <c r="AEK409" s="35"/>
      <c r="AEL409" s="35"/>
      <c r="AEM409" s="35"/>
      <c r="AEN409" s="35"/>
      <c r="AEO409" s="35"/>
      <c r="AEP409" s="35"/>
      <c r="AEQ409" s="35"/>
      <c r="AER409" s="35"/>
      <c r="AES409" s="35"/>
      <c r="AET409" s="35"/>
      <c r="AEU409" s="35"/>
      <c r="AEV409" s="35"/>
      <c r="AEW409" s="35"/>
      <c r="AEX409" s="35"/>
      <c r="AEY409" s="35"/>
      <c r="AEZ409" s="35"/>
      <c r="AFA409" s="35"/>
      <c r="AFB409" s="35"/>
      <c r="AFC409" s="35"/>
      <c r="AFD409" s="35"/>
      <c r="AFE409" s="35"/>
      <c r="AFF409" s="35"/>
      <c r="AFG409" s="35"/>
      <c r="AFH409" s="35"/>
      <c r="AFI409" s="35"/>
      <c r="AFJ409" s="35"/>
      <c r="AFK409" s="35"/>
      <c r="AFL409" s="35"/>
      <c r="AFM409" s="35"/>
      <c r="AFN409" s="35"/>
      <c r="AFO409" s="35"/>
      <c r="AFP409" s="35"/>
      <c r="AFQ409" s="35"/>
      <c r="AFR409" s="35"/>
      <c r="AFS409" s="35"/>
      <c r="AFT409" s="35"/>
      <c r="AFU409" s="35"/>
      <c r="AFV409" s="35"/>
      <c r="AFW409" s="35"/>
      <c r="AFX409" s="35"/>
      <c r="AFY409" s="35"/>
      <c r="AFZ409" s="35"/>
      <c r="AGA409" s="35"/>
      <c r="AGB409" s="35"/>
      <c r="AGC409" s="35"/>
      <c r="AGD409" s="35"/>
      <c r="AGE409" s="35"/>
      <c r="AGF409" s="35"/>
      <c r="AGG409" s="35"/>
      <c r="AGH409" s="35"/>
      <c r="AGI409" s="35"/>
      <c r="AGJ409" s="35"/>
      <c r="AGK409" s="35"/>
      <c r="AGL409" s="35"/>
      <c r="AGM409" s="35"/>
      <c r="AGN409" s="35"/>
      <c r="AGO409" s="35"/>
      <c r="AGP409" s="35"/>
      <c r="AGQ409" s="35"/>
      <c r="AGR409" s="35"/>
      <c r="AGS409" s="35"/>
      <c r="AGT409" s="35"/>
      <c r="AGU409" s="35"/>
      <c r="AGV409" s="35"/>
      <c r="AGW409" s="35"/>
      <c r="AGX409" s="35"/>
      <c r="AGY409" s="35"/>
      <c r="AGZ409" s="35"/>
      <c r="AHA409" s="35"/>
      <c r="AHB409" s="35"/>
      <c r="AHC409" s="35"/>
      <c r="AHD409" s="35"/>
      <c r="AHE409" s="35"/>
      <c r="AHF409" s="35"/>
      <c r="AHG409" s="35"/>
      <c r="AHH409" s="35"/>
      <c r="AHI409" s="35"/>
      <c r="AHJ409" s="35"/>
      <c r="AHK409" s="35"/>
      <c r="AHL409" s="35"/>
      <c r="AHM409" s="35"/>
      <c r="AHN409" s="35"/>
      <c r="AHO409" s="35"/>
      <c r="AHP409" s="35"/>
      <c r="AHQ409" s="35"/>
      <c r="AHR409" s="35"/>
      <c r="AHS409" s="35"/>
      <c r="AHT409" s="35"/>
      <c r="AHU409" s="35"/>
      <c r="AHV409" s="35"/>
      <c r="AHW409" s="35"/>
      <c r="AHX409" s="35"/>
      <c r="AHY409" s="35"/>
      <c r="AHZ409" s="35"/>
      <c r="AIA409" s="35"/>
      <c r="AIB409" s="35">
        <v>34</v>
      </c>
    </row>
    <row r="410" spans="1:912" x14ac:dyDescent="0.5">
      <c r="A410" s="34" t="s">
        <v>43</v>
      </c>
      <c r="B410" s="34" t="s">
        <v>2735</v>
      </c>
      <c r="C410" s="34" t="s">
        <v>2736</v>
      </c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>
        <v>2000</v>
      </c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>
        <v>2000</v>
      </c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  <c r="QN410" s="35"/>
      <c r="QO410" s="35"/>
      <c r="QP410" s="35"/>
      <c r="QQ410" s="35"/>
      <c r="QR410" s="35"/>
      <c r="QS410" s="35"/>
      <c r="QT410" s="35"/>
      <c r="QU410" s="35"/>
      <c r="QV410" s="35"/>
      <c r="QW410" s="35"/>
      <c r="QX410" s="35"/>
      <c r="QY410" s="35"/>
      <c r="QZ410" s="35"/>
      <c r="RA410" s="35"/>
      <c r="RB410" s="35"/>
      <c r="RC410" s="35"/>
      <c r="RD410" s="35"/>
      <c r="RE410" s="35"/>
      <c r="RF410" s="35"/>
      <c r="RG410" s="35"/>
      <c r="RH410" s="35"/>
      <c r="RI410" s="35"/>
      <c r="RJ410" s="35"/>
      <c r="RK410" s="35"/>
      <c r="RL410" s="35"/>
      <c r="RM410" s="35"/>
      <c r="RN410" s="35"/>
      <c r="RO410" s="35"/>
      <c r="RP410" s="35"/>
      <c r="RQ410" s="35"/>
      <c r="RR410" s="35"/>
      <c r="RS410" s="35"/>
      <c r="RT410" s="35"/>
      <c r="RU410" s="35"/>
      <c r="RV410" s="35"/>
      <c r="RW410" s="35"/>
      <c r="RX410" s="35"/>
      <c r="RY410" s="35"/>
      <c r="RZ410" s="35"/>
      <c r="SA410" s="35"/>
      <c r="SB410" s="35"/>
      <c r="SC410" s="35"/>
      <c r="SD410" s="35"/>
      <c r="SE410" s="35"/>
      <c r="SF410" s="35"/>
      <c r="SG410" s="35"/>
      <c r="SH410" s="35"/>
      <c r="SI410" s="35"/>
      <c r="SJ410" s="35"/>
      <c r="SK410" s="35"/>
      <c r="SL410" s="35"/>
      <c r="SM410" s="35"/>
      <c r="SN410" s="35"/>
      <c r="SO410" s="35"/>
      <c r="SP410" s="35"/>
      <c r="SQ410" s="35"/>
      <c r="SR410" s="35"/>
      <c r="SS410" s="35"/>
      <c r="ST410" s="35"/>
      <c r="SU410" s="35"/>
      <c r="SV410" s="35"/>
      <c r="SW410" s="35"/>
      <c r="SX410" s="35"/>
      <c r="SY410" s="35"/>
      <c r="SZ410" s="35"/>
      <c r="TA410" s="35"/>
      <c r="TB410" s="35"/>
      <c r="TC410" s="35"/>
      <c r="TD410" s="35"/>
      <c r="TE410" s="35"/>
      <c r="TF410" s="35"/>
      <c r="TG410" s="35"/>
      <c r="TH410" s="35"/>
      <c r="TI410" s="35"/>
      <c r="TJ410" s="35"/>
      <c r="TK410" s="35"/>
      <c r="TL410" s="35"/>
      <c r="TM410" s="35"/>
      <c r="TN410" s="35"/>
      <c r="TO410" s="35"/>
      <c r="TP410" s="35"/>
      <c r="TQ410" s="35"/>
      <c r="TR410" s="35"/>
      <c r="TS410" s="35"/>
      <c r="TT410" s="35"/>
      <c r="TU410" s="35"/>
      <c r="TV410" s="35"/>
      <c r="TW410" s="35"/>
      <c r="TX410" s="35"/>
      <c r="TY410" s="35"/>
      <c r="TZ410" s="35"/>
      <c r="UA410" s="35"/>
      <c r="UB410" s="35"/>
      <c r="UC410" s="35"/>
      <c r="UD410" s="35"/>
      <c r="UE410" s="35"/>
      <c r="UF410" s="35"/>
      <c r="UG410" s="35">
        <v>10000</v>
      </c>
      <c r="UH410" s="35"/>
      <c r="UI410" s="35"/>
      <c r="UJ410" s="35"/>
      <c r="UK410" s="35"/>
      <c r="UL410" s="35"/>
      <c r="UM410" s="35"/>
      <c r="UN410" s="35"/>
      <c r="UO410" s="35"/>
      <c r="UP410" s="35"/>
      <c r="UQ410" s="35"/>
      <c r="UR410" s="35"/>
      <c r="US410" s="35"/>
      <c r="UT410" s="35"/>
      <c r="UU410" s="35"/>
      <c r="UV410" s="35"/>
      <c r="UW410" s="35"/>
      <c r="UX410" s="35"/>
      <c r="UY410" s="35"/>
      <c r="UZ410" s="35"/>
      <c r="VA410" s="35"/>
      <c r="VB410" s="35"/>
      <c r="VC410" s="35"/>
      <c r="VD410" s="35"/>
      <c r="VE410" s="35"/>
      <c r="VF410" s="35"/>
      <c r="VG410" s="35"/>
      <c r="VH410" s="35"/>
      <c r="VI410" s="35"/>
      <c r="VJ410" s="35"/>
      <c r="VK410" s="35"/>
      <c r="VL410" s="35"/>
      <c r="VM410" s="35"/>
      <c r="VN410" s="35"/>
      <c r="VO410" s="35"/>
      <c r="VP410" s="35"/>
      <c r="VQ410" s="35">
        <v>10000</v>
      </c>
      <c r="VR410" s="35"/>
      <c r="VS410" s="35"/>
      <c r="VT410" s="35"/>
      <c r="VU410" s="35"/>
      <c r="VV410" s="35"/>
      <c r="VW410" s="35"/>
      <c r="VX410" s="35"/>
      <c r="VY410" s="35"/>
      <c r="VZ410" s="35"/>
      <c r="WA410" s="35"/>
      <c r="WB410" s="35"/>
      <c r="WC410" s="35"/>
      <c r="WD410" s="35"/>
      <c r="WE410" s="35"/>
      <c r="WF410" s="35"/>
      <c r="WG410" s="35"/>
      <c r="WH410" s="35"/>
      <c r="WI410" s="35"/>
      <c r="WJ410" s="35"/>
      <c r="WK410" s="35"/>
      <c r="WL410" s="35"/>
      <c r="WM410" s="35"/>
      <c r="WN410" s="35"/>
      <c r="WO410" s="35"/>
      <c r="WP410" s="35"/>
      <c r="WQ410" s="35"/>
      <c r="WR410" s="35"/>
      <c r="WS410" s="35"/>
      <c r="WT410" s="35"/>
      <c r="WU410" s="35"/>
      <c r="WV410" s="35"/>
      <c r="WW410" s="35"/>
      <c r="WX410" s="35"/>
      <c r="WY410" s="35"/>
      <c r="WZ410" s="35"/>
      <c r="XA410" s="35"/>
      <c r="XB410" s="35"/>
      <c r="XC410" s="35"/>
      <c r="XD410" s="35"/>
      <c r="XE410" s="35"/>
      <c r="XF410" s="35"/>
      <c r="XG410" s="35"/>
      <c r="XH410" s="35"/>
      <c r="XI410" s="35"/>
      <c r="XJ410" s="35"/>
      <c r="XK410" s="35"/>
      <c r="XL410" s="35"/>
      <c r="XM410" s="35"/>
      <c r="XN410" s="35"/>
      <c r="XO410" s="35"/>
      <c r="XP410" s="35"/>
      <c r="XQ410" s="35"/>
      <c r="XR410" s="35"/>
      <c r="XS410" s="35"/>
      <c r="XT410" s="35"/>
      <c r="XU410" s="35"/>
      <c r="XV410" s="35"/>
      <c r="XW410" s="35"/>
      <c r="XX410" s="35"/>
      <c r="XY410" s="35"/>
      <c r="XZ410" s="35"/>
      <c r="YA410" s="35"/>
      <c r="YB410" s="35"/>
      <c r="YC410" s="35"/>
      <c r="YD410" s="35"/>
      <c r="YE410" s="35"/>
      <c r="YF410" s="35"/>
      <c r="YG410" s="35"/>
      <c r="YH410" s="35"/>
      <c r="YI410" s="35"/>
      <c r="YJ410" s="35"/>
      <c r="YK410" s="35"/>
      <c r="YL410" s="35"/>
      <c r="YM410" s="35"/>
      <c r="YN410" s="35"/>
      <c r="YO410" s="35"/>
      <c r="YP410" s="35"/>
      <c r="YQ410" s="35"/>
      <c r="YR410" s="35"/>
      <c r="YS410" s="35"/>
      <c r="YT410" s="35"/>
      <c r="YU410" s="35"/>
      <c r="YV410" s="35"/>
      <c r="YW410" s="35"/>
      <c r="YX410" s="35"/>
      <c r="YY410" s="35"/>
      <c r="YZ410" s="35"/>
      <c r="ZA410" s="35"/>
      <c r="ZB410" s="35"/>
      <c r="ZC410" s="35"/>
      <c r="ZD410" s="35"/>
      <c r="ZE410" s="35"/>
      <c r="ZF410" s="35"/>
      <c r="ZG410" s="35"/>
      <c r="ZH410" s="35"/>
      <c r="ZI410" s="35"/>
      <c r="ZJ410" s="35"/>
      <c r="ZK410" s="35"/>
      <c r="ZL410" s="35"/>
      <c r="ZM410" s="35"/>
      <c r="ZN410" s="35"/>
      <c r="ZO410" s="35"/>
      <c r="ZP410" s="35"/>
      <c r="ZQ410" s="35"/>
      <c r="ZR410" s="35"/>
      <c r="ZS410" s="35"/>
      <c r="ZT410" s="35"/>
      <c r="ZU410" s="35"/>
      <c r="ZV410" s="35"/>
      <c r="ZW410" s="35"/>
      <c r="ZX410" s="35"/>
      <c r="ZY410" s="35"/>
      <c r="ZZ410" s="35"/>
      <c r="AAA410" s="35"/>
      <c r="AAB410" s="35"/>
      <c r="AAC410" s="35"/>
      <c r="AAD410" s="35"/>
      <c r="AAE410" s="35"/>
      <c r="AAF410" s="35"/>
      <c r="AAG410" s="35"/>
      <c r="AAH410" s="35"/>
      <c r="AAI410" s="35"/>
      <c r="AAJ410" s="35"/>
      <c r="AAK410" s="35"/>
      <c r="AAL410" s="35"/>
      <c r="AAM410" s="35"/>
      <c r="AAN410" s="35"/>
      <c r="AAO410" s="35"/>
      <c r="AAP410" s="35"/>
      <c r="AAQ410" s="35"/>
      <c r="AAR410" s="35"/>
      <c r="AAS410" s="35"/>
      <c r="AAT410" s="35"/>
      <c r="AAU410" s="35"/>
      <c r="AAV410" s="35"/>
      <c r="AAW410" s="35"/>
      <c r="AAX410" s="35">
        <v>0</v>
      </c>
      <c r="AAY410" s="35"/>
      <c r="AAZ410" s="35"/>
      <c r="ABA410" s="35"/>
      <c r="ABB410" s="35"/>
      <c r="ABC410" s="35"/>
      <c r="ABD410" s="35"/>
      <c r="ABE410" s="35"/>
      <c r="ABF410" s="35"/>
      <c r="ABG410" s="35"/>
      <c r="ABH410" s="35"/>
      <c r="ABI410" s="35"/>
      <c r="ABJ410" s="35"/>
      <c r="ABK410" s="35"/>
      <c r="ABL410" s="35"/>
      <c r="ABM410" s="35"/>
      <c r="ABN410" s="35"/>
      <c r="ABO410" s="35"/>
      <c r="ABP410" s="35"/>
      <c r="ABQ410" s="35"/>
      <c r="ABR410" s="35"/>
      <c r="ABS410" s="35"/>
      <c r="ABT410" s="35"/>
      <c r="ABU410" s="35"/>
      <c r="ABV410" s="35"/>
      <c r="ABW410" s="35"/>
      <c r="ABX410" s="35"/>
      <c r="ABY410" s="35"/>
      <c r="ABZ410" s="35"/>
      <c r="ACA410" s="35"/>
      <c r="ACB410" s="35"/>
      <c r="ACC410" s="35"/>
      <c r="ACD410" s="35"/>
      <c r="ACE410" s="35"/>
      <c r="ACF410" s="35"/>
      <c r="ACG410" s="35"/>
      <c r="ACH410" s="35"/>
      <c r="ACI410" s="35"/>
      <c r="ACJ410" s="35"/>
      <c r="ACK410" s="35"/>
      <c r="ACL410" s="35"/>
      <c r="ACM410" s="35"/>
      <c r="ACN410" s="35"/>
      <c r="ACO410" s="35"/>
      <c r="ACP410" s="35"/>
      <c r="ACQ410" s="35"/>
      <c r="ACR410" s="35"/>
      <c r="ACS410" s="35"/>
      <c r="ACT410" s="35"/>
      <c r="ACU410" s="35"/>
      <c r="ACV410" s="35"/>
      <c r="ACW410" s="35"/>
      <c r="ACX410" s="35"/>
      <c r="ACY410" s="35"/>
      <c r="ACZ410" s="35"/>
      <c r="ADA410" s="35"/>
      <c r="ADB410" s="35"/>
      <c r="ADC410" s="35"/>
      <c r="ADD410" s="35"/>
      <c r="ADE410" s="35"/>
      <c r="ADF410" s="35"/>
      <c r="ADG410" s="35"/>
      <c r="ADH410" s="35"/>
      <c r="ADI410" s="35"/>
      <c r="ADJ410" s="35"/>
      <c r="ADK410" s="35"/>
      <c r="ADL410" s="35"/>
      <c r="ADM410" s="35"/>
      <c r="ADN410" s="35"/>
      <c r="ADO410" s="35"/>
      <c r="ADP410" s="35"/>
      <c r="ADQ410" s="35"/>
      <c r="ADR410" s="35"/>
      <c r="ADS410" s="35"/>
      <c r="ADT410" s="35"/>
      <c r="ADU410" s="35"/>
      <c r="ADV410" s="35"/>
      <c r="ADW410" s="35"/>
      <c r="ADX410" s="35"/>
      <c r="ADY410" s="35"/>
      <c r="ADZ410" s="35"/>
      <c r="AEA410" s="35"/>
      <c r="AEB410" s="35"/>
      <c r="AEC410" s="35"/>
      <c r="AED410" s="35"/>
      <c r="AEE410" s="35"/>
      <c r="AEF410" s="35"/>
      <c r="AEG410" s="35"/>
      <c r="AEH410" s="35"/>
      <c r="AEI410" s="35"/>
      <c r="AEJ410" s="35"/>
      <c r="AEK410" s="35"/>
      <c r="AEL410" s="35"/>
      <c r="AEM410" s="35"/>
      <c r="AEN410" s="35"/>
      <c r="AEO410" s="35"/>
      <c r="AEP410" s="35"/>
      <c r="AEQ410" s="35"/>
      <c r="AER410" s="35"/>
      <c r="AES410" s="35"/>
      <c r="AET410" s="35"/>
      <c r="AEU410" s="35"/>
      <c r="AEV410" s="35"/>
      <c r="AEW410" s="35"/>
      <c r="AEX410" s="35"/>
      <c r="AEY410" s="35"/>
      <c r="AEZ410" s="35"/>
      <c r="AFA410" s="35"/>
      <c r="AFB410" s="35"/>
      <c r="AFC410" s="35"/>
      <c r="AFD410" s="35"/>
      <c r="AFE410" s="35"/>
      <c r="AFF410" s="35"/>
      <c r="AFG410" s="35"/>
      <c r="AFH410" s="35"/>
      <c r="AFI410" s="35"/>
      <c r="AFJ410" s="35"/>
      <c r="AFK410" s="35"/>
      <c r="AFL410" s="35"/>
      <c r="AFM410" s="35"/>
      <c r="AFN410" s="35"/>
      <c r="AFO410" s="35"/>
      <c r="AFP410" s="35"/>
      <c r="AFQ410" s="35"/>
      <c r="AFR410" s="35"/>
      <c r="AFS410" s="35"/>
      <c r="AFT410" s="35"/>
      <c r="AFU410" s="35"/>
      <c r="AFV410" s="35"/>
      <c r="AFW410" s="35"/>
      <c r="AFX410" s="35"/>
      <c r="AFY410" s="35"/>
      <c r="AFZ410" s="35"/>
      <c r="AGA410" s="35"/>
      <c r="AGB410" s="35"/>
      <c r="AGC410" s="35"/>
      <c r="AGD410" s="35"/>
      <c r="AGE410" s="35"/>
      <c r="AGF410" s="35"/>
      <c r="AGG410" s="35"/>
      <c r="AGH410" s="35"/>
      <c r="AGI410" s="35"/>
      <c r="AGJ410" s="35"/>
      <c r="AGK410" s="35"/>
      <c r="AGL410" s="35"/>
      <c r="AGM410" s="35"/>
      <c r="AGN410" s="35"/>
      <c r="AGO410" s="35"/>
      <c r="AGP410" s="35"/>
      <c r="AGQ410" s="35"/>
      <c r="AGR410" s="35"/>
      <c r="AGS410" s="35"/>
      <c r="AGT410" s="35"/>
      <c r="AGU410" s="35"/>
      <c r="AGV410" s="35"/>
      <c r="AGW410" s="35"/>
      <c r="AGX410" s="35"/>
      <c r="AGY410" s="35"/>
      <c r="AGZ410" s="35"/>
      <c r="AHA410" s="35"/>
      <c r="AHB410" s="35"/>
      <c r="AHC410" s="35"/>
      <c r="AHD410" s="35"/>
      <c r="AHE410" s="35"/>
      <c r="AHF410" s="35"/>
      <c r="AHG410" s="35"/>
      <c r="AHH410" s="35"/>
      <c r="AHI410" s="35"/>
      <c r="AHJ410" s="35"/>
      <c r="AHK410" s="35"/>
      <c r="AHL410" s="35"/>
      <c r="AHM410" s="35"/>
      <c r="AHN410" s="35"/>
      <c r="AHO410" s="35"/>
      <c r="AHP410" s="35"/>
      <c r="AHQ410" s="35"/>
      <c r="AHR410" s="35"/>
      <c r="AHS410" s="35"/>
      <c r="AHT410" s="35"/>
      <c r="AHU410" s="35"/>
      <c r="AHV410" s="35"/>
      <c r="AHW410" s="35"/>
      <c r="AHX410" s="35"/>
      <c r="AHY410" s="35"/>
      <c r="AHZ410" s="35"/>
      <c r="AIA410" s="35"/>
      <c r="AIB410" s="35">
        <v>12000</v>
      </c>
    </row>
    <row r="411" spans="1:912" x14ac:dyDescent="0.5">
      <c r="A411" s="34" t="s">
        <v>43</v>
      </c>
      <c r="B411" s="34" t="s">
        <v>2737</v>
      </c>
      <c r="C411" s="34" t="s">
        <v>2738</v>
      </c>
      <c r="D411" s="35">
        <v>214328.06</v>
      </c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>
        <v>10239.34</v>
      </c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>
        <v>224567.4</v>
      </c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>
        <v>8332.0400000000009</v>
      </c>
      <c r="DO411" s="35">
        <v>47621.22</v>
      </c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>
        <v>122837.6</v>
      </c>
      <c r="EG411" s="35">
        <v>31000</v>
      </c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>
        <v>209790.86000000002</v>
      </c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>
        <v>122094.11</v>
      </c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>
        <v>122094.11</v>
      </c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>
        <v>15000</v>
      </c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>
        <v>1990</v>
      </c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>
        <v>16990</v>
      </c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>
        <v>16600</v>
      </c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>
        <v>16600</v>
      </c>
      <c r="MK411" s="35">
        <v>56333.179999999993</v>
      </c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>
        <v>56333.179999999993</v>
      </c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  <c r="QN411" s="35"/>
      <c r="QO411" s="35"/>
      <c r="QP411" s="35"/>
      <c r="QQ411" s="35"/>
      <c r="QR411" s="35"/>
      <c r="QS411" s="35">
        <v>39077.01</v>
      </c>
      <c r="QT411" s="35"/>
      <c r="QU411" s="35"/>
      <c r="QV411" s="35"/>
      <c r="QW411" s="35"/>
      <c r="QX411" s="35"/>
      <c r="QY411" s="35">
        <v>107959.71</v>
      </c>
      <c r="QZ411" s="35"/>
      <c r="RA411" s="35"/>
      <c r="RB411" s="35"/>
      <c r="RC411" s="35"/>
      <c r="RD411" s="35"/>
      <c r="RE411" s="35"/>
      <c r="RF411" s="35"/>
      <c r="RG411" s="35"/>
      <c r="RH411" s="35"/>
      <c r="RI411" s="35"/>
      <c r="RJ411" s="35"/>
      <c r="RK411" s="35"/>
      <c r="RL411" s="35"/>
      <c r="RM411" s="35"/>
      <c r="RN411" s="35"/>
      <c r="RO411" s="35"/>
      <c r="RP411" s="35"/>
      <c r="RQ411" s="35"/>
      <c r="RR411" s="35"/>
      <c r="RS411" s="35"/>
      <c r="RT411" s="35"/>
      <c r="RU411" s="35"/>
      <c r="RV411" s="35"/>
      <c r="RW411" s="35"/>
      <c r="RX411" s="35"/>
      <c r="RY411" s="35"/>
      <c r="RZ411" s="35"/>
      <c r="SA411" s="35"/>
      <c r="SB411" s="35"/>
      <c r="SC411" s="35"/>
      <c r="SD411" s="35"/>
      <c r="SE411" s="35"/>
      <c r="SF411" s="35">
        <v>147036.72</v>
      </c>
      <c r="SG411" s="35"/>
      <c r="SH411" s="35"/>
      <c r="SI411" s="35"/>
      <c r="SJ411" s="35"/>
      <c r="SK411" s="35"/>
      <c r="SL411" s="35"/>
      <c r="SM411" s="35"/>
      <c r="SN411" s="35"/>
      <c r="SO411" s="35"/>
      <c r="SP411" s="35"/>
      <c r="SQ411" s="35"/>
      <c r="SR411" s="35"/>
      <c r="SS411" s="35"/>
      <c r="ST411" s="35"/>
      <c r="SU411" s="35"/>
      <c r="SV411" s="35"/>
      <c r="SW411" s="35"/>
      <c r="SX411" s="35"/>
      <c r="SY411" s="35"/>
      <c r="SZ411" s="35"/>
      <c r="TA411" s="35"/>
      <c r="TB411" s="35"/>
      <c r="TC411" s="35"/>
      <c r="TD411" s="35"/>
      <c r="TE411" s="35"/>
      <c r="TF411" s="35"/>
      <c r="TG411" s="35"/>
      <c r="TH411" s="35"/>
      <c r="TI411" s="35"/>
      <c r="TJ411" s="35"/>
      <c r="TK411" s="35"/>
      <c r="TL411" s="35"/>
      <c r="TM411" s="35"/>
      <c r="TN411" s="35"/>
      <c r="TO411" s="35"/>
      <c r="TP411" s="35"/>
      <c r="TQ411" s="35"/>
      <c r="TR411" s="35"/>
      <c r="TS411" s="35"/>
      <c r="TT411" s="35"/>
      <c r="TU411" s="35"/>
      <c r="TV411" s="35"/>
      <c r="TW411" s="35"/>
      <c r="TX411" s="35"/>
      <c r="TY411" s="35"/>
      <c r="TZ411" s="35"/>
      <c r="UA411" s="35"/>
      <c r="UB411" s="35"/>
      <c r="UC411" s="35"/>
      <c r="UD411" s="35"/>
      <c r="UE411" s="35"/>
      <c r="UF411" s="35"/>
      <c r="UG411" s="35"/>
      <c r="UH411" s="35"/>
      <c r="UI411" s="35"/>
      <c r="UJ411" s="35"/>
      <c r="UK411" s="35"/>
      <c r="UL411" s="35"/>
      <c r="UM411" s="35"/>
      <c r="UN411" s="35"/>
      <c r="UO411" s="35"/>
      <c r="UP411" s="35">
        <v>1500</v>
      </c>
      <c r="UQ411" s="35"/>
      <c r="UR411" s="35"/>
      <c r="US411" s="35"/>
      <c r="UT411" s="35"/>
      <c r="UU411" s="35"/>
      <c r="UV411" s="35"/>
      <c r="UW411" s="35"/>
      <c r="UX411" s="35"/>
      <c r="UY411" s="35"/>
      <c r="UZ411" s="35"/>
      <c r="VA411" s="35"/>
      <c r="VB411" s="35"/>
      <c r="VC411" s="35"/>
      <c r="VD411" s="35"/>
      <c r="VE411" s="35"/>
      <c r="VF411" s="35"/>
      <c r="VG411" s="35"/>
      <c r="VH411" s="35"/>
      <c r="VI411" s="35"/>
      <c r="VJ411" s="35"/>
      <c r="VK411" s="35"/>
      <c r="VL411" s="35"/>
      <c r="VM411" s="35"/>
      <c r="VN411" s="35"/>
      <c r="VO411" s="35"/>
      <c r="VP411" s="35"/>
      <c r="VQ411" s="35">
        <v>1500</v>
      </c>
      <c r="VR411" s="35"/>
      <c r="VS411" s="35"/>
      <c r="VT411" s="35"/>
      <c r="VU411" s="35"/>
      <c r="VV411" s="35"/>
      <c r="VW411" s="35"/>
      <c r="VX411" s="35"/>
      <c r="VY411" s="35"/>
      <c r="VZ411" s="35"/>
      <c r="WA411" s="35"/>
      <c r="WB411" s="35"/>
      <c r="WC411" s="35"/>
      <c r="WD411" s="35"/>
      <c r="WE411" s="35"/>
      <c r="WF411" s="35"/>
      <c r="WG411" s="35"/>
      <c r="WH411" s="35"/>
      <c r="WI411" s="35"/>
      <c r="WJ411" s="35"/>
      <c r="WK411" s="35"/>
      <c r="WL411" s="35"/>
      <c r="WM411" s="35"/>
      <c r="WN411" s="35"/>
      <c r="WO411" s="35"/>
      <c r="WP411" s="35"/>
      <c r="WQ411" s="35"/>
      <c r="WR411" s="35"/>
      <c r="WS411" s="35"/>
      <c r="WT411" s="35"/>
      <c r="WU411" s="35"/>
      <c r="WV411" s="35"/>
      <c r="WW411" s="35"/>
      <c r="WX411" s="35"/>
      <c r="WY411" s="35"/>
      <c r="WZ411" s="35"/>
      <c r="XA411" s="35"/>
      <c r="XB411" s="35"/>
      <c r="XC411" s="35"/>
      <c r="XD411" s="35"/>
      <c r="XE411" s="35"/>
      <c r="XF411" s="35"/>
      <c r="XG411" s="35"/>
      <c r="XH411" s="35"/>
      <c r="XI411" s="35"/>
      <c r="XJ411" s="35"/>
      <c r="XK411" s="35"/>
      <c r="XL411" s="35"/>
      <c r="XM411" s="35"/>
      <c r="XN411" s="35"/>
      <c r="XO411" s="35"/>
      <c r="XP411" s="35"/>
      <c r="XQ411" s="35"/>
      <c r="XR411" s="35"/>
      <c r="XS411" s="35"/>
      <c r="XT411" s="35"/>
      <c r="XU411" s="35"/>
      <c r="XV411" s="35"/>
      <c r="XW411" s="35"/>
      <c r="XX411" s="35"/>
      <c r="XY411" s="35"/>
      <c r="XZ411" s="35"/>
      <c r="YA411" s="35"/>
      <c r="YB411" s="35"/>
      <c r="YC411" s="35"/>
      <c r="YD411" s="35"/>
      <c r="YE411" s="35"/>
      <c r="YF411" s="35"/>
      <c r="YG411" s="35"/>
      <c r="YH411" s="35"/>
      <c r="YI411" s="35"/>
      <c r="YJ411" s="35"/>
      <c r="YK411" s="35"/>
      <c r="YL411" s="35"/>
      <c r="YM411" s="35"/>
      <c r="YN411" s="35"/>
      <c r="YO411" s="35"/>
      <c r="YP411" s="35"/>
      <c r="YQ411" s="35"/>
      <c r="YR411" s="35"/>
      <c r="YS411" s="35"/>
      <c r="YT411" s="35"/>
      <c r="YU411" s="35"/>
      <c r="YV411" s="35"/>
      <c r="YW411" s="35"/>
      <c r="YX411" s="35"/>
      <c r="YY411" s="35"/>
      <c r="YZ411" s="35"/>
      <c r="ZA411" s="35"/>
      <c r="ZB411" s="35"/>
      <c r="ZC411" s="35"/>
      <c r="ZD411" s="35"/>
      <c r="ZE411" s="35"/>
      <c r="ZF411" s="35"/>
      <c r="ZG411" s="35"/>
      <c r="ZH411" s="35"/>
      <c r="ZI411" s="35"/>
      <c r="ZJ411" s="35"/>
      <c r="ZK411" s="35">
        <v>56402.01</v>
      </c>
      <c r="ZL411" s="35"/>
      <c r="ZM411" s="35"/>
      <c r="ZN411" s="35"/>
      <c r="ZO411" s="35"/>
      <c r="ZP411" s="35"/>
      <c r="ZQ411" s="35"/>
      <c r="ZR411" s="35"/>
      <c r="ZS411" s="35"/>
      <c r="ZT411" s="35">
        <v>116441</v>
      </c>
      <c r="ZU411" s="35"/>
      <c r="ZV411" s="35"/>
      <c r="ZW411" s="35"/>
      <c r="ZX411" s="35"/>
      <c r="ZY411" s="35"/>
      <c r="ZZ411" s="35"/>
      <c r="AAA411" s="35"/>
      <c r="AAB411" s="35"/>
      <c r="AAC411" s="35"/>
      <c r="AAD411" s="35"/>
      <c r="AAE411" s="35"/>
      <c r="AAF411" s="35"/>
      <c r="AAG411" s="35"/>
      <c r="AAH411" s="35"/>
      <c r="AAI411" s="35"/>
      <c r="AAJ411" s="35"/>
      <c r="AAK411" s="35"/>
      <c r="AAL411" s="35"/>
      <c r="AAM411" s="35"/>
      <c r="AAN411" s="35"/>
      <c r="AAO411" s="35"/>
      <c r="AAP411" s="35"/>
      <c r="AAQ411" s="35"/>
      <c r="AAR411" s="35"/>
      <c r="AAS411" s="35"/>
      <c r="AAT411" s="35"/>
      <c r="AAU411" s="35"/>
      <c r="AAV411" s="35"/>
      <c r="AAW411" s="35"/>
      <c r="AAX411" s="35">
        <v>0</v>
      </c>
      <c r="AAY411" s="35"/>
      <c r="AAZ411" s="35"/>
      <c r="ABA411" s="35"/>
      <c r="ABB411" s="35"/>
      <c r="ABC411" s="35"/>
      <c r="ABD411" s="35"/>
      <c r="ABE411" s="35"/>
      <c r="ABF411" s="35"/>
      <c r="ABG411" s="35"/>
      <c r="ABH411" s="35"/>
      <c r="ABI411" s="35"/>
      <c r="ABJ411" s="35"/>
      <c r="ABK411" s="35"/>
      <c r="ABL411" s="35"/>
      <c r="ABM411" s="35"/>
      <c r="ABN411" s="35"/>
      <c r="ABO411" s="35"/>
      <c r="ABP411" s="35"/>
      <c r="ABQ411" s="35"/>
      <c r="ABR411" s="35"/>
      <c r="ABS411" s="35"/>
      <c r="ABT411" s="35"/>
      <c r="ABU411" s="35"/>
      <c r="ABV411" s="35"/>
      <c r="ABW411" s="35">
        <v>172843.01</v>
      </c>
      <c r="ABX411" s="35"/>
      <c r="ABY411" s="35"/>
      <c r="ABZ411" s="35"/>
      <c r="ACA411" s="35"/>
      <c r="ACB411" s="35"/>
      <c r="ACC411" s="35"/>
      <c r="ACD411" s="35"/>
      <c r="ACE411" s="35"/>
      <c r="ACF411" s="35"/>
      <c r="ACG411" s="35"/>
      <c r="ACH411" s="35"/>
      <c r="ACI411" s="35"/>
      <c r="ACJ411" s="35"/>
      <c r="ACK411" s="35"/>
      <c r="ACL411" s="35"/>
      <c r="ACM411" s="35"/>
      <c r="ACN411" s="35"/>
      <c r="ACO411" s="35"/>
      <c r="ACP411" s="35"/>
      <c r="ACQ411" s="35"/>
      <c r="ACR411" s="35"/>
      <c r="ACS411" s="35"/>
      <c r="ACT411" s="35"/>
      <c r="ACU411" s="35"/>
      <c r="ACV411" s="35"/>
      <c r="ACW411" s="35"/>
      <c r="ACX411" s="35"/>
      <c r="ACY411" s="35"/>
      <c r="ACZ411" s="35"/>
      <c r="ADA411" s="35"/>
      <c r="ADB411" s="35"/>
      <c r="ADC411" s="35"/>
      <c r="ADD411" s="35"/>
      <c r="ADE411" s="35"/>
      <c r="ADF411" s="35"/>
      <c r="ADG411" s="35"/>
      <c r="ADH411" s="35"/>
      <c r="ADI411" s="35"/>
      <c r="ADJ411" s="35"/>
      <c r="ADK411" s="35"/>
      <c r="ADL411" s="35"/>
      <c r="ADM411" s="35"/>
      <c r="ADN411" s="35"/>
      <c r="ADO411" s="35"/>
      <c r="ADP411" s="35"/>
      <c r="ADQ411" s="35"/>
      <c r="ADR411" s="35"/>
      <c r="ADS411" s="35"/>
      <c r="ADT411" s="35"/>
      <c r="ADU411" s="35"/>
      <c r="ADV411" s="35"/>
      <c r="ADW411" s="35"/>
      <c r="ADX411" s="35"/>
      <c r="ADY411" s="35"/>
      <c r="ADZ411" s="35"/>
      <c r="AEA411" s="35">
        <v>25905</v>
      </c>
      <c r="AEB411" s="35"/>
      <c r="AEC411" s="35"/>
      <c r="AED411" s="35"/>
      <c r="AEE411" s="35"/>
      <c r="AEF411" s="35"/>
      <c r="AEG411" s="35"/>
      <c r="AEH411" s="35"/>
      <c r="AEI411" s="35"/>
      <c r="AEJ411" s="35"/>
      <c r="AEK411" s="35"/>
      <c r="AEL411" s="35"/>
      <c r="AEM411" s="35"/>
      <c r="AEN411" s="35"/>
      <c r="AEO411" s="35"/>
      <c r="AEP411" s="35"/>
      <c r="AEQ411" s="35"/>
      <c r="AER411" s="35"/>
      <c r="AES411" s="35"/>
      <c r="AET411" s="35"/>
      <c r="AEU411" s="35"/>
      <c r="AEV411" s="35"/>
      <c r="AEW411" s="35"/>
      <c r="AEX411" s="35"/>
      <c r="AEY411" s="35"/>
      <c r="AEZ411" s="35">
        <v>25905</v>
      </c>
      <c r="AFA411" s="35"/>
      <c r="AFB411" s="35"/>
      <c r="AFC411" s="35"/>
      <c r="AFD411" s="35"/>
      <c r="AFE411" s="35"/>
      <c r="AFF411" s="35"/>
      <c r="AFG411" s="35"/>
      <c r="AFH411" s="35"/>
      <c r="AFI411" s="35"/>
      <c r="AFJ411" s="35"/>
      <c r="AFK411" s="35">
        <v>194</v>
      </c>
      <c r="AFL411" s="35"/>
      <c r="AFM411" s="35"/>
      <c r="AFN411" s="35"/>
      <c r="AFO411" s="35"/>
      <c r="AFP411" s="35"/>
      <c r="AFQ411" s="35"/>
      <c r="AFR411" s="35"/>
      <c r="AFS411" s="35"/>
      <c r="AFT411" s="35"/>
      <c r="AFU411" s="35"/>
      <c r="AFV411" s="35"/>
      <c r="AFW411" s="35"/>
      <c r="AFX411" s="35"/>
      <c r="AFY411" s="35"/>
      <c r="AFZ411" s="35"/>
      <c r="AGA411" s="35"/>
      <c r="AGB411" s="35"/>
      <c r="AGC411" s="35"/>
      <c r="AGD411" s="35"/>
      <c r="AGE411" s="35"/>
      <c r="AGF411" s="35"/>
      <c r="AGG411" s="35"/>
      <c r="AGH411" s="35"/>
      <c r="AGI411" s="35"/>
      <c r="AGJ411" s="35">
        <v>40500</v>
      </c>
      <c r="AGK411" s="35"/>
      <c r="AGL411" s="35"/>
      <c r="AGM411" s="35"/>
      <c r="AGN411" s="35"/>
      <c r="AGO411" s="35"/>
      <c r="AGP411" s="35"/>
      <c r="AGQ411" s="35"/>
      <c r="AGR411" s="35"/>
      <c r="AGS411" s="35"/>
      <c r="AGT411" s="35"/>
      <c r="AGU411" s="35">
        <v>10460.549999999999</v>
      </c>
      <c r="AGV411" s="35"/>
      <c r="AGW411" s="35"/>
      <c r="AGX411" s="35"/>
      <c r="AGY411" s="35"/>
      <c r="AGZ411" s="35"/>
      <c r="AHA411" s="35"/>
      <c r="AHB411" s="35"/>
      <c r="AHC411" s="35"/>
      <c r="AHD411" s="35"/>
      <c r="AHE411" s="35"/>
      <c r="AHF411" s="35"/>
      <c r="AHG411" s="35"/>
      <c r="AHH411" s="35"/>
      <c r="AHI411" s="35"/>
      <c r="AHJ411" s="35"/>
      <c r="AHK411" s="35"/>
      <c r="AHL411" s="35"/>
      <c r="AHM411" s="35"/>
      <c r="AHN411" s="35"/>
      <c r="AHO411" s="35"/>
      <c r="AHP411" s="35"/>
      <c r="AHQ411" s="35"/>
      <c r="AHR411" s="35"/>
      <c r="AHS411" s="35"/>
      <c r="AHT411" s="35"/>
      <c r="AHU411" s="35"/>
      <c r="AHV411" s="35"/>
      <c r="AHW411" s="35"/>
      <c r="AHX411" s="35"/>
      <c r="AHY411" s="35"/>
      <c r="AHZ411" s="35"/>
      <c r="AIA411" s="35">
        <v>51154.55</v>
      </c>
      <c r="AIB411" s="35">
        <v>1044814.8300000001</v>
      </c>
    </row>
    <row r="412" spans="1:912" x14ac:dyDescent="0.5">
      <c r="A412" s="34" t="s">
        <v>43</v>
      </c>
      <c r="B412" s="34" t="s">
        <v>2739</v>
      </c>
      <c r="C412" s="34" t="s">
        <v>2740</v>
      </c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>
        <v>24376679.890000001</v>
      </c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>
        <v>24376679.890000001</v>
      </c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  <c r="QN412" s="35"/>
      <c r="QO412" s="35"/>
      <c r="QP412" s="35"/>
      <c r="QQ412" s="35"/>
      <c r="QR412" s="35"/>
      <c r="QS412" s="35"/>
      <c r="QT412" s="35"/>
      <c r="QU412" s="35"/>
      <c r="QV412" s="35"/>
      <c r="QW412" s="35"/>
      <c r="QX412" s="35"/>
      <c r="QY412" s="35"/>
      <c r="QZ412" s="35"/>
      <c r="RA412" s="35"/>
      <c r="RB412" s="35"/>
      <c r="RC412" s="35"/>
      <c r="RD412" s="35"/>
      <c r="RE412" s="35"/>
      <c r="RF412" s="35"/>
      <c r="RG412" s="35"/>
      <c r="RH412" s="35"/>
      <c r="RI412" s="35"/>
      <c r="RJ412" s="35"/>
      <c r="RK412" s="35"/>
      <c r="RL412" s="35"/>
      <c r="RM412" s="35"/>
      <c r="RN412" s="35"/>
      <c r="RO412" s="35"/>
      <c r="RP412" s="35"/>
      <c r="RQ412" s="35"/>
      <c r="RR412" s="35"/>
      <c r="RS412" s="35"/>
      <c r="RT412" s="35"/>
      <c r="RU412" s="35"/>
      <c r="RV412" s="35"/>
      <c r="RW412" s="35"/>
      <c r="RX412" s="35"/>
      <c r="RY412" s="35"/>
      <c r="RZ412" s="35"/>
      <c r="SA412" s="35"/>
      <c r="SB412" s="35"/>
      <c r="SC412" s="35"/>
      <c r="SD412" s="35"/>
      <c r="SE412" s="35"/>
      <c r="SF412" s="35"/>
      <c r="SG412" s="35"/>
      <c r="SH412" s="35"/>
      <c r="SI412" s="35"/>
      <c r="SJ412" s="35"/>
      <c r="SK412" s="35"/>
      <c r="SL412" s="35"/>
      <c r="SM412" s="35"/>
      <c r="SN412" s="35"/>
      <c r="SO412" s="35"/>
      <c r="SP412" s="35"/>
      <c r="SQ412" s="35"/>
      <c r="SR412" s="35"/>
      <c r="SS412" s="35"/>
      <c r="ST412" s="35"/>
      <c r="SU412" s="35"/>
      <c r="SV412" s="35">
        <v>80850</v>
      </c>
      <c r="SW412" s="35"/>
      <c r="SX412" s="35"/>
      <c r="SY412" s="35"/>
      <c r="SZ412" s="35"/>
      <c r="TA412" s="35"/>
      <c r="TB412" s="35"/>
      <c r="TC412" s="35"/>
      <c r="TD412" s="35"/>
      <c r="TE412" s="35"/>
      <c r="TF412" s="35"/>
      <c r="TG412" s="35"/>
      <c r="TH412" s="35"/>
      <c r="TI412" s="35"/>
      <c r="TJ412" s="35"/>
      <c r="TK412" s="35"/>
      <c r="TL412" s="35"/>
      <c r="TM412" s="35"/>
      <c r="TN412" s="35"/>
      <c r="TO412" s="35"/>
      <c r="TP412" s="35"/>
      <c r="TQ412" s="35"/>
      <c r="TR412" s="35"/>
      <c r="TS412" s="35"/>
      <c r="TT412" s="35"/>
      <c r="TU412" s="35"/>
      <c r="TV412" s="35"/>
      <c r="TW412" s="35"/>
      <c r="TX412" s="35"/>
      <c r="TY412" s="35"/>
      <c r="TZ412" s="35"/>
      <c r="UA412" s="35"/>
      <c r="UB412" s="35"/>
      <c r="UC412" s="35"/>
      <c r="UD412" s="35"/>
      <c r="UE412" s="35"/>
      <c r="UF412" s="35"/>
      <c r="UG412" s="35"/>
      <c r="UH412" s="35"/>
      <c r="UI412" s="35"/>
      <c r="UJ412" s="35"/>
      <c r="UK412" s="35"/>
      <c r="UL412" s="35"/>
      <c r="UM412" s="35"/>
      <c r="UN412" s="35"/>
      <c r="UO412" s="35"/>
      <c r="UP412" s="35"/>
      <c r="UQ412" s="35"/>
      <c r="UR412" s="35"/>
      <c r="US412" s="35"/>
      <c r="UT412" s="35"/>
      <c r="UU412" s="35"/>
      <c r="UV412" s="35"/>
      <c r="UW412" s="35"/>
      <c r="UX412" s="35"/>
      <c r="UY412" s="35"/>
      <c r="UZ412" s="35"/>
      <c r="VA412" s="35"/>
      <c r="VB412" s="35"/>
      <c r="VC412" s="35"/>
      <c r="VD412" s="35"/>
      <c r="VE412" s="35"/>
      <c r="VF412" s="35"/>
      <c r="VG412" s="35"/>
      <c r="VH412" s="35"/>
      <c r="VI412" s="35"/>
      <c r="VJ412" s="35"/>
      <c r="VK412" s="35"/>
      <c r="VL412" s="35"/>
      <c r="VM412" s="35"/>
      <c r="VN412" s="35"/>
      <c r="VO412" s="35"/>
      <c r="VP412" s="35"/>
      <c r="VQ412" s="35">
        <v>80850</v>
      </c>
      <c r="VR412" s="35"/>
      <c r="VS412" s="35"/>
      <c r="VT412" s="35"/>
      <c r="VU412" s="35"/>
      <c r="VV412" s="35"/>
      <c r="VW412" s="35"/>
      <c r="VX412" s="35"/>
      <c r="VY412" s="35"/>
      <c r="VZ412" s="35"/>
      <c r="WA412" s="35"/>
      <c r="WB412" s="35"/>
      <c r="WC412" s="35"/>
      <c r="WD412" s="35"/>
      <c r="WE412" s="35"/>
      <c r="WF412" s="35"/>
      <c r="WG412" s="35"/>
      <c r="WH412" s="35"/>
      <c r="WI412" s="35"/>
      <c r="WJ412" s="35"/>
      <c r="WK412" s="35"/>
      <c r="WL412" s="35"/>
      <c r="WM412" s="35"/>
      <c r="WN412" s="35"/>
      <c r="WO412" s="35"/>
      <c r="WP412" s="35"/>
      <c r="WQ412" s="35"/>
      <c r="WR412" s="35"/>
      <c r="WS412" s="35"/>
      <c r="WT412" s="35"/>
      <c r="WU412" s="35"/>
      <c r="WV412" s="35"/>
      <c r="WW412" s="35"/>
      <c r="WX412" s="35"/>
      <c r="WY412" s="35"/>
      <c r="WZ412" s="35"/>
      <c r="XA412" s="35"/>
      <c r="XB412" s="35"/>
      <c r="XC412" s="35"/>
      <c r="XD412" s="35"/>
      <c r="XE412" s="35"/>
      <c r="XF412" s="35"/>
      <c r="XG412" s="35"/>
      <c r="XH412" s="35"/>
      <c r="XI412" s="35"/>
      <c r="XJ412" s="35"/>
      <c r="XK412" s="35"/>
      <c r="XL412" s="35"/>
      <c r="XM412" s="35"/>
      <c r="XN412" s="35"/>
      <c r="XO412" s="35"/>
      <c r="XP412" s="35"/>
      <c r="XQ412" s="35"/>
      <c r="XR412" s="35"/>
      <c r="XS412" s="35"/>
      <c r="XT412" s="35"/>
      <c r="XU412" s="35"/>
      <c r="XV412" s="35"/>
      <c r="XW412" s="35"/>
      <c r="XX412" s="35"/>
      <c r="XY412" s="35"/>
      <c r="XZ412" s="35"/>
      <c r="YA412" s="35"/>
      <c r="YB412" s="35"/>
      <c r="YC412" s="35"/>
      <c r="YD412" s="35"/>
      <c r="YE412" s="35"/>
      <c r="YF412" s="35"/>
      <c r="YG412" s="35"/>
      <c r="YH412" s="35"/>
      <c r="YI412" s="35"/>
      <c r="YJ412" s="35"/>
      <c r="YK412" s="35"/>
      <c r="YL412" s="35"/>
      <c r="YM412" s="35"/>
      <c r="YN412" s="35"/>
      <c r="YO412" s="35"/>
      <c r="YP412" s="35"/>
      <c r="YQ412" s="35"/>
      <c r="YR412" s="35"/>
      <c r="YS412" s="35"/>
      <c r="YT412" s="35"/>
      <c r="YU412" s="35"/>
      <c r="YV412" s="35"/>
      <c r="YW412" s="35"/>
      <c r="YX412" s="35"/>
      <c r="YY412" s="35"/>
      <c r="YZ412" s="35"/>
      <c r="ZA412" s="35"/>
      <c r="ZB412" s="35"/>
      <c r="ZC412" s="35"/>
      <c r="ZD412" s="35"/>
      <c r="ZE412" s="35"/>
      <c r="ZF412" s="35"/>
      <c r="ZG412" s="35"/>
      <c r="ZH412" s="35"/>
      <c r="ZI412" s="35"/>
      <c r="ZJ412" s="35"/>
      <c r="ZK412" s="35"/>
      <c r="ZL412" s="35"/>
      <c r="ZM412" s="35"/>
      <c r="ZN412" s="35"/>
      <c r="ZO412" s="35"/>
      <c r="ZP412" s="35"/>
      <c r="ZQ412" s="35"/>
      <c r="ZR412" s="35"/>
      <c r="ZS412" s="35"/>
      <c r="ZT412" s="35"/>
      <c r="ZU412" s="35"/>
      <c r="ZV412" s="35"/>
      <c r="ZW412" s="35"/>
      <c r="ZX412" s="35"/>
      <c r="ZY412" s="35"/>
      <c r="ZZ412" s="35"/>
      <c r="AAA412" s="35"/>
      <c r="AAB412" s="35"/>
      <c r="AAC412" s="35"/>
      <c r="AAD412" s="35"/>
      <c r="AAE412" s="35"/>
      <c r="AAF412" s="35"/>
      <c r="AAG412" s="35"/>
      <c r="AAH412" s="35"/>
      <c r="AAI412" s="35"/>
      <c r="AAJ412" s="35"/>
      <c r="AAK412" s="35"/>
      <c r="AAL412" s="35"/>
      <c r="AAM412" s="35"/>
      <c r="AAN412" s="35"/>
      <c r="AAO412" s="35"/>
      <c r="AAP412" s="35"/>
      <c r="AAQ412" s="35"/>
      <c r="AAR412" s="35"/>
      <c r="AAS412" s="35"/>
      <c r="AAT412" s="35"/>
      <c r="AAU412" s="35"/>
      <c r="AAV412" s="35"/>
      <c r="AAW412" s="35"/>
      <c r="AAX412" s="35">
        <v>0</v>
      </c>
      <c r="AAY412" s="35"/>
      <c r="AAZ412" s="35"/>
      <c r="ABA412" s="35"/>
      <c r="ABB412" s="35"/>
      <c r="ABC412" s="35"/>
      <c r="ABD412" s="35"/>
      <c r="ABE412" s="35"/>
      <c r="ABF412" s="35"/>
      <c r="ABG412" s="35"/>
      <c r="ABH412" s="35"/>
      <c r="ABI412" s="35"/>
      <c r="ABJ412" s="35"/>
      <c r="ABK412" s="35"/>
      <c r="ABL412" s="35"/>
      <c r="ABM412" s="35"/>
      <c r="ABN412" s="35"/>
      <c r="ABO412" s="35"/>
      <c r="ABP412" s="35"/>
      <c r="ABQ412" s="35"/>
      <c r="ABR412" s="35"/>
      <c r="ABS412" s="35"/>
      <c r="ABT412" s="35"/>
      <c r="ABU412" s="35"/>
      <c r="ABV412" s="35"/>
      <c r="ABW412" s="35"/>
      <c r="ABX412" s="35"/>
      <c r="ABY412" s="35"/>
      <c r="ABZ412" s="35"/>
      <c r="ACA412" s="35"/>
      <c r="ACB412" s="35"/>
      <c r="ACC412" s="35"/>
      <c r="ACD412" s="35"/>
      <c r="ACE412" s="35"/>
      <c r="ACF412" s="35"/>
      <c r="ACG412" s="35"/>
      <c r="ACH412" s="35"/>
      <c r="ACI412" s="35"/>
      <c r="ACJ412" s="35"/>
      <c r="ACK412" s="35"/>
      <c r="ACL412" s="35"/>
      <c r="ACM412" s="35"/>
      <c r="ACN412" s="35"/>
      <c r="ACO412" s="35"/>
      <c r="ACP412" s="35"/>
      <c r="ACQ412" s="35"/>
      <c r="ACR412" s="35"/>
      <c r="ACS412" s="35"/>
      <c r="ACT412" s="35"/>
      <c r="ACU412" s="35"/>
      <c r="ACV412" s="35"/>
      <c r="ACW412" s="35"/>
      <c r="ACX412" s="35"/>
      <c r="ACY412" s="35"/>
      <c r="ACZ412" s="35"/>
      <c r="ADA412" s="35"/>
      <c r="ADB412" s="35"/>
      <c r="ADC412" s="35"/>
      <c r="ADD412" s="35"/>
      <c r="ADE412" s="35"/>
      <c r="ADF412" s="35"/>
      <c r="ADG412" s="35"/>
      <c r="ADH412" s="35"/>
      <c r="ADI412" s="35"/>
      <c r="ADJ412" s="35"/>
      <c r="ADK412" s="35"/>
      <c r="ADL412" s="35"/>
      <c r="ADM412" s="35"/>
      <c r="ADN412" s="35"/>
      <c r="ADO412" s="35"/>
      <c r="ADP412" s="35"/>
      <c r="ADQ412" s="35"/>
      <c r="ADR412" s="35"/>
      <c r="ADS412" s="35"/>
      <c r="ADT412" s="35"/>
      <c r="ADU412" s="35"/>
      <c r="ADV412" s="35"/>
      <c r="ADW412" s="35"/>
      <c r="ADX412" s="35"/>
      <c r="ADY412" s="35"/>
      <c r="ADZ412" s="35"/>
      <c r="AEA412" s="35"/>
      <c r="AEB412" s="35"/>
      <c r="AEC412" s="35"/>
      <c r="AED412" s="35"/>
      <c r="AEE412" s="35"/>
      <c r="AEF412" s="35">
        <v>15000</v>
      </c>
      <c r="AEG412" s="35"/>
      <c r="AEH412" s="35"/>
      <c r="AEI412" s="35"/>
      <c r="AEJ412" s="35"/>
      <c r="AEK412" s="35"/>
      <c r="AEL412" s="35"/>
      <c r="AEM412" s="35"/>
      <c r="AEN412" s="35"/>
      <c r="AEO412" s="35"/>
      <c r="AEP412" s="35"/>
      <c r="AEQ412" s="35"/>
      <c r="AER412" s="35"/>
      <c r="AES412" s="35"/>
      <c r="AET412" s="35"/>
      <c r="AEU412" s="35"/>
      <c r="AEV412" s="35"/>
      <c r="AEW412" s="35"/>
      <c r="AEX412" s="35"/>
      <c r="AEY412" s="35"/>
      <c r="AEZ412" s="35">
        <v>15000</v>
      </c>
      <c r="AFA412" s="35"/>
      <c r="AFB412" s="35"/>
      <c r="AFC412" s="35"/>
      <c r="AFD412" s="35"/>
      <c r="AFE412" s="35"/>
      <c r="AFF412" s="35"/>
      <c r="AFG412" s="35"/>
      <c r="AFH412" s="35"/>
      <c r="AFI412" s="35"/>
      <c r="AFJ412" s="35"/>
      <c r="AFK412" s="35"/>
      <c r="AFL412" s="35"/>
      <c r="AFM412" s="35"/>
      <c r="AFN412" s="35"/>
      <c r="AFO412" s="35"/>
      <c r="AFP412" s="35"/>
      <c r="AFQ412" s="35"/>
      <c r="AFR412" s="35"/>
      <c r="AFS412" s="35"/>
      <c r="AFT412" s="35"/>
      <c r="AFU412" s="35"/>
      <c r="AFV412" s="35"/>
      <c r="AFW412" s="35"/>
      <c r="AFX412" s="35"/>
      <c r="AFY412" s="35"/>
      <c r="AFZ412" s="35"/>
      <c r="AGA412" s="35"/>
      <c r="AGB412" s="35"/>
      <c r="AGC412" s="35"/>
      <c r="AGD412" s="35"/>
      <c r="AGE412" s="35"/>
      <c r="AGF412" s="35"/>
      <c r="AGG412" s="35"/>
      <c r="AGH412" s="35"/>
      <c r="AGI412" s="35"/>
      <c r="AGJ412" s="35"/>
      <c r="AGK412" s="35"/>
      <c r="AGL412" s="35"/>
      <c r="AGM412" s="35"/>
      <c r="AGN412" s="35"/>
      <c r="AGO412" s="35"/>
      <c r="AGP412" s="35"/>
      <c r="AGQ412" s="35"/>
      <c r="AGR412" s="35"/>
      <c r="AGS412" s="35"/>
      <c r="AGT412" s="35"/>
      <c r="AGU412" s="35"/>
      <c r="AGV412" s="35"/>
      <c r="AGW412" s="35"/>
      <c r="AGX412" s="35"/>
      <c r="AGY412" s="35"/>
      <c r="AGZ412" s="35"/>
      <c r="AHA412" s="35"/>
      <c r="AHB412" s="35"/>
      <c r="AHC412" s="35"/>
      <c r="AHD412" s="35"/>
      <c r="AHE412" s="35"/>
      <c r="AHF412" s="35"/>
      <c r="AHG412" s="35"/>
      <c r="AHH412" s="35"/>
      <c r="AHI412" s="35"/>
      <c r="AHJ412" s="35"/>
      <c r="AHK412" s="35"/>
      <c r="AHL412" s="35"/>
      <c r="AHM412" s="35"/>
      <c r="AHN412" s="35"/>
      <c r="AHO412" s="35"/>
      <c r="AHP412" s="35"/>
      <c r="AHQ412" s="35"/>
      <c r="AHR412" s="35"/>
      <c r="AHS412" s="35"/>
      <c r="AHT412" s="35"/>
      <c r="AHU412" s="35"/>
      <c r="AHV412" s="35"/>
      <c r="AHW412" s="35"/>
      <c r="AHX412" s="35"/>
      <c r="AHY412" s="35"/>
      <c r="AHZ412" s="35"/>
      <c r="AIA412" s="35"/>
      <c r="AIB412" s="35">
        <v>24472529.890000001</v>
      </c>
    </row>
    <row r="413" spans="1:912" x14ac:dyDescent="0.5">
      <c r="A413" s="34" t="s">
        <v>43</v>
      </c>
      <c r="B413" s="34" t="s">
        <v>2741</v>
      </c>
      <c r="C413" s="34" t="s">
        <v>2742</v>
      </c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>
        <v>1073576425.99</v>
      </c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>
        <v>28475317</v>
      </c>
      <c r="BY413" s="35">
        <v>149365633.88</v>
      </c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>
        <v>1251417376.8699999</v>
      </c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>
        <v>6911008.75</v>
      </c>
      <c r="DO413" s="35">
        <v>1149434.1599999999</v>
      </c>
      <c r="DP413" s="35"/>
      <c r="DQ413" s="35"/>
      <c r="DR413" s="35"/>
      <c r="DS413" s="35"/>
      <c r="DT413" s="35"/>
      <c r="DU413" s="35"/>
      <c r="DV413" s="35"/>
      <c r="DW413" s="35">
        <v>384357731.86000001</v>
      </c>
      <c r="DX413" s="35"/>
      <c r="DY413" s="35"/>
      <c r="DZ413" s="35"/>
      <c r="EA413" s="35"/>
      <c r="EB413" s="35"/>
      <c r="EC413" s="35"/>
      <c r="ED413" s="35"/>
      <c r="EE413" s="35"/>
      <c r="EF413" s="35">
        <v>28375220.460000001</v>
      </c>
      <c r="EG413" s="35">
        <v>8893969.3100000005</v>
      </c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>
        <v>429687364.54000002</v>
      </c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>
        <v>242206.91</v>
      </c>
      <c r="FL413" s="35"/>
      <c r="FM413" s="35"/>
      <c r="FN413" s="35"/>
      <c r="FO413" s="35"/>
      <c r="FP413" s="35"/>
      <c r="FQ413" s="35"/>
      <c r="FR413" s="35"/>
      <c r="FS413" s="35">
        <v>6530</v>
      </c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>
        <v>200000</v>
      </c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>
        <v>448736.91000000003</v>
      </c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>
        <v>145000000</v>
      </c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>
        <v>145000000</v>
      </c>
      <c r="JV413" s="35"/>
      <c r="JW413" s="35"/>
      <c r="JX413" s="35"/>
      <c r="JY413" s="35"/>
      <c r="JZ413" s="35"/>
      <c r="KA413" s="35"/>
      <c r="KB413" s="35"/>
      <c r="KC413" s="35"/>
      <c r="KD413" s="35">
        <v>2901290</v>
      </c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>
        <v>2901290</v>
      </c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  <c r="QN413" s="35"/>
      <c r="QO413" s="35"/>
      <c r="QP413" s="35"/>
      <c r="QQ413" s="35"/>
      <c r="QR413" s="35"/>
      <c r="QS413" s="35">
        <v>50623</v>
      </c>
      <c r="QT413" s="35"/>
      <c r="QU413" s="35"/>
      <c r="QV413" s="35"/>
      <c r="QW413" s="35"/>
      <c r="QX413" s="35"/>
      <c r="QY413" s="35"/>
      <c r="QZ413" s="35"/>
      <c r="RA413" s="35"/>
      <c r="RB413" s="35"/>
      <c r="RC413" s="35"/>
      <c r="RD413" s="35"/>
      <c r="RE413" s="35"/>
      <c r="RF413" s="35"/>
      <c r="RG413" s="35"/>
      <c r="RH413" s="35"/>
      <c r="RI413" s="35"/>
      <c r="RJ413" s="35"/>
      <c r="RK413" s="35"/>
      <c r="RL413" s="35"/>
      <c r="RM413" s="35"/>
      <c r="RN413" s="35"/>
      <c r="RO413" s="35"/>
      <c r="RP413" s="35"/>
      <c r="RQ413" s="35"/>
      <c r="RR413" s="35"/>
      <c r="RS413" s="35"/>
      <c r="RT413" s="35"/>
      <c r="RU413" s="35"/>
      <c r="RV413" s="35"/>
      <c r="RW413" s="35"/>
      <c r="RX413" s="35"/>
      <c r="RY413" s="35"/>
      <c r="RZ413" s="35"/>
      <c r="SA413" s="35"/>
      <c r="SB413" s="35"/>
      <c r="SC413" s="35"/>
      <c r="SD413" s="35"/>
      <c r="SE413" s="35"/>
      <c r="SF413" s="35">
        <v>50623</v>
      </c>
      <c r="SG413" s="35"/>
      <c r="SH413" s="35"/>
      <c r="SI413" s="35"/>
      <c r="SJ413" s="35"/>
      <c r="SK413" s="35"/>
      <c r="SL413" s="35"/>
      <c r="SM413" s="35"/>
      <c r="SN413" s="35"/>
      <c r="SO413" s="35"/>
      <c r="SP413" s="35"/>
      <c r="SQ413" s="35"/>
      <c r="SR413" s="35"/>
      <c r="SS413" s="35"/>
      <c r="ST413" s="35"/>
      <c r="SU413" s="35">
        <v>45862.52</v>
      </c>
      <c r="SV413" s="35"/>
      <c r="SW413" s="35"/>
      <c r="SX413" s="35"/>
      <c r="SY413" s="35"/>
      <c r="SZ413" s="35"/>
      <c r="TA413" s="35"/>
      <c r="TB413" s="35"/>
      <c r="TC413" s="35"/>
      <c r="TD413" s="35"/>
      <c r="TE413" s="35"/>
      <c r="TF413" s="35"/>
      <c r="TG413" s="35"/>
      <c r="TH413" s="35"/>
      <c r="TI413" s="35"/>
      <c r="TJ413" s="35"/>
      <c r="TK413" s="35"/>
      <c r="TL413" s="35"/>
      <c r="TM413" s="35"/>
      <c r="TN413" s="35"/>
      <c r="TO413" s="35"/>
      <c r="TP413" s="35"/>
      <c r="TQ413" s="35"/>
      <c r="TR413" s="35"/>
      <c r="TS413" s="35"/>
      <c r="TT413" s="35"/>
      <c r="TU413" s="35"/>
      <c r="TV413" s="35"/>
      <c r="TW413" s="35"/>
      <c r="TX413" s="35"/>
      <c r="TY413" s="35"/>
      <c r="TZ413" s="35"/>
      <c r="UA413" s="35"/>
      <c r="UB413" s="35"/>
      <c r="UC413" s="35"/>
      <c r="UD413" s="35"/>
      <c r="UE413" s="35"/>
      <c r="UF413" s="35"/>
      <c r="UG413" s="35"/>
      <c r="UH413" s="35"/>
      <c r="UI413" s="35"/>
      <c r="UJ413" s="35"/>
      <c r="UK413" s="35"/>
      <c r="UL413" s="35"/>
      <c r="UM413" s="35"/>
      <c r="UN413" s="35"/>
      <c r="UO413" s="35"/>
      <c r="UP413" s="35"/>
      <c r="UQ413" s="35"/>
      <c r="UR413" s="35"/>
      <c r="US413" s="35"/>
      <c r="UT413" s="35"/>
      <c r="UU413" s="35"/>
      <c r="UV413" s="35">
        <v>3931068.85</v>
      </c>
      <c r="UW413" s="35"/>
      <c r="UX413" s="35"/>
      <c r="UY413" s="35"/>
      <c r="UZ413" s="35"/>
      <c r="VA413" s="35"/>
      <c r="VB413" s="35"/>
      <c r="VC413" s="35"/>
      <c r="VD413" s="35"/>
      <c r="VE413" s="35"/>
      <c r="VF413" s="35"/>
      <c r="VG413" s="35"/>
      <c r="VH413" s="35"/>
      <c r="VI413" s="35"/>
      <c r="VJ413" s="35"/>
      <c r="VK413" s="35"/>
      <c r="VL413" s="35"/>
      <c r="VM413" s="35"/>
      <c r="VN413" s="35"/>
      <c r="VO413" s="35"/>
      <c r="VP413" s="35"/>
      <c r="VQ413" s="35">
        <v>3976931.37</v>
      </c>
      <c r="VR413" s="35"/>
      <c r="VS413" s="35"/>
      <c r="VT413" s="35"/>
      <c r="VU413" s="35"/>
      <c r="VV413" s="35"/>
      <c r="VW413" s="35"/>
      <c r="VX413" s="35"/>
      <c r="VY413" s="35"/>
      <c r="VZ413" s="35"/>
      <c r="WA413" s="35"/>
      <c r="WB413" s="35"/>
      <c r="WC413" s="35"/>
      <c r="WD413" s="35"/>
      <c r="WE413" s="35"/>
      <c r="WF413" s="35"/>
      <c r="WG413" s="35"/>
      <c r="WH413" s="35"/>
      <c r="WI413" s="35"/>
      <c r="WJ413" s="35"/>
      <c r="WK413" s="35"/>
      <c r="WL413" s="35"/>
      <c r="WM413" s="35"/>
      <c r="WN413" s="35"/>
      <c r="WO413" s="35"/>
      <c r="WP413" s="35"/>
      <c r="WQ413" s="35"/>
      <c r="WR413" s="35"/>
      <c r="WS413" s="35"/>
      <c r="WT413" s="35"/>
      <c r="WU413" s="35"/>
      <c r="WV413" s="35"/>
      <c r="WW413" s="35"/>
      <c r="WX413" s="35"/>
      <c r="WY413" s="35"/>
      <c r="WZ413" s="35"/>
      <c r="XA413" s="35"/>
      <c r="XB413" s="35"/>
      <c r="XC413" s="35"/>
      <c r="XD413" s="35"/>
      <c r="XE413" s="35"/>
      <c r="XF413" s="35"/>
      <c r="XG413" s="35"/>
      <c r="XH413" s="35"/>
      <c r="XI413" s="35"/>
      <c r="XJ413" s="35"/>
      <c r="XK413" s="35"/>
      <c r="XL413" s="35"/>
      <c r="XM413" s="35"/>
      <c r="XN413" s="35"/>
      <c r="XO413" s="35"/>
      <c r="XP413" s="35"/>
      <c r="XQ413" s="35"/>
      <c r="XR413" s="35"/>
      <c r="XS413" s="35"/>
      <c r="XT413" s="35"/>
      <c r="XU413" s="35"/>
      <c r="XV413" s="35"/>
      <c r="XW413" s="35"/>
      <c r="XX413" s="35"/>
      <c r="XY413" s="35"/>
      <c r="XZ413" s="35"/>
      <c r="YA413" s="35"/>
      <c r="YB413" s="35"/>
      <c r="YC413" s="35"/>
      <c r="YD413" s="35"/>
      <c r="YE413" s="35"/>
      <c r="YF413" s="35"/>
      <c r="YG413" s="35"/>
      <c r="YH413" s="35"/>
      <c r="YI413" s="35"/>
      <c r="YJ413" s="35"/>
      <c r="YK413" s="35"/>
      <c r="YL413" s="35"/>
      <c r="YM413" s="35"/>
      <c r="YN413" s="35"/>
      <c r="YO413" s="35"/>
      <c r="YP413" s="35"/>
      <c r="YQ413" s="35"/>
      <c r="YR413" s="35"/>
      <c r="YS413" s="35"/>
      <c r="YT413" s="35"/>
      <c r="YU413" s="35"/>
      <c r="YV413" s="35"/>
      <c r="YW413" s="35"/>
      <c r="YX413" s="35"/>
      <c r="YY413" s="35"/>
      <c r="YZ413" s="35"/>
      <c r="ZA413" s="35"/>
      <c r="ZB413" s="35"/>
      <c r="ZC413" s="35"/>
      <c r="ZD413" s="35"/>
      <c r="ZE413" s="35"/>
      <c r="ZF413" s="35"/>
      <c r="ZG413" s="35"/>
      <c r="ZH413" s="35"/>
      <c r="ZI413" s="35"/>
      <c r="ZJ413" s="35"/>
      <c r="ZK413" s="35"/>
      <c r="ZL413" s="35"/>
      <c r="ZM413" s="35"/>
      <c r="ZN413" s="35"/>
      <c r="ZO413" s="35"/>
      <c r="ZP413" s="35"/>
      <c r="ZQ413" s="35"/>
      <c r="ZR413" s="35"/>
      <c r="ZS413" s="35"/>
      <c r="ZT413" s="35">
        <v>9204430.6699999999</v>
      </c>
      <c r="ZU413" s="35"/>
      <c r="ZV413" s="35"/>
      <c r="ZW413" s="35"/>
      <c r="ZX413" s="35"/>
      <c r="ZY413" s="35"/>
      <c r="ZZ413" s="35"/>
      <c r="AAA413" s="35"/>
      <c r="AAB413" s="35"/>
      <c r="AAC413" s="35"/>
      <c r="AAD413" s="35"/>
      <c r="AAE413" s="35"/>
      <c r="AAF413" s="35"/>
      <c r="AAG413" s="35"/>
      <c r="AAH413" s="35"/>
      <c r="AAI413" s="35"/>
      <c r="AAJ413" s="35"/>
      <c r="AAK413" s="35"/>
      <c r="AAL413" s="35"/>
      <c r="AAM413" s="35"/>
      <c r="AAN413" s="35"/>
      <c r="AAO413" s="35"/>
      <c r="AAP413" s="35"/>
      <c r="AAQ413" s="35"/>
      <c r="AAR413" s="35"/>
      <c r="AAS413" s="35"/>
      <c r="AAT413" s="35"/>
      <c r="AAU413" s="35"/>
      <c r="AAV413" s="35"/>
      <c r="AAW413" s="35"/>
      <c r="AAX413" s="35">
        <v>0</v>
      </c>
      <c r="AAY413" s="35"/>
      <c r="AAZ413" s="35"/>
      <c r="ABA413" s="35"/>
      <c r="ABB413" s="35"/>
      <c r="ABC413" s="35"/>
      <c r="ABD413" s="35"/>
      <c r="ABE413" s="35"/>
      <c r="ABF413" s="35"/>
      <c r="ABG413" s="35"/>
      <c r="ABH413" s="35"/>
      <c r="ABI413" s="35"/>
      <c r="ABJ413" s="35"/>
      <c r="ABK413" s="35"/>
      <c r="ABL413" s="35"/>
      <c r="ABM413" s="35"/>
      <c r="ABN413" s="35"/>
      <c r="ABO413" s="35"/>
      <c r="ABP413" s="35"/>
      <c r="ABQ413" s="35"/>
      <c r="ABR413" s="35"/>
      <c r="ABS413" s="35"/>
      <c r="ABT413" s="35"/>
      <c r="ABU413" s="35"/>
      <c r="ABV413" s="35"/>
      <c r="ABW413" s="35">
        <v>9204430.6699999999</v>
      </c>
      <c r="ABX413" s="35"/>
      <c r="ABY413" s="35"/>
      <c r="ABZ413" s="35"/>
      <c r="ACA413" s="35"/>
      <c r="ACB413" s="35"/>
      <c r="ACC413" s="35"/>
      <c r="ACD413" s="35"/>
      <c r="ACE413" s="35"/>
      <c r="ACF413" s="35"/>
      <c r="ACG413" s="35"/>
      <c r="ACH413" s="35"/>
      <c r="ACI413" s="35"/>
      <c r="ACJ413" s="35"/>
      <c r="ACK413" s="35"/>
      <c r="ACL413" s="35"/>
      <c r="ACM413" s="35"/>
      <c r="ACN413" s="35"/>
      <c r="ACO413" s="35"/>
      <c r="ACP413" s="35"/>
      <c r="ACQ413" s="35"/>
      <c r="ACR413" s="35"/>
      <c r="ACS413" s="35"/>
      <c r="ACT413" s="35"/>
      <c r="ACU413" s="35"/>
      <c r="ACV413" s="35"/>
      <c r="ACW413" s="35"/>
      <c r="ACX413" s="35"/>
      <c r="ACY413" s="35"/>
      <c r="ACZ413" s="35"/>
      <c r="ADA413" s="35"/>
      <c r="ADB413" s="35"/>
      <c r="ADC413" s="35"/>
      <c r="ADD413" s="35"/>
      <c r="ADE413" s="35"/>
      <c r="ADF413" s="35"/>
      <c r="ADG413" s="35"/>
      <c r="ADH413" s="35"/>
      <c r="ADI413" s="35"/>
      <c r="ADJ413" s="35"/>
      <c r="ADK413" s="35"/>
      <c r="ADL413" s="35"/>
      <c r="ADM413" s="35"/>
      <c r="ADN413" s="35"/>
      <c r="ADO413" s="35"/>
      <c r="ADP413" s="35"/>
      <c r="ADQ413" s="35"/>
      <c r="ADR413" s="35"/>
      <c r="ADS413" s="35"/>
      <c r="ADT413" s="35"/>
      <c r="ADU413" s="35"/>
      <c r="ADV413" s="35"/>
      <c r="ADW413" s="35"/>
      <c r="ADX413" s="35"/>
      <c r="ADY413" s="35"/>
      <c r="ADZ413" s="35"/>
      <c r="AEA413" s="35"/>
      <c r="AEB413" s="35"/>
      <c r="AEC413" s="35"/>
      <c r="AED413" s="35"/>
      <c r="AEE413" s="35"/>
      <c r="AEF413" s="35"/>
      <c r="AEG413" s="35"/>
      <c r="AEH413" s="35"/>
      <c r="AEI413" s="35"/>
      <c r="AEJ413" s="35"/>
      <c r="AEK413" s="35"/>
      <c r="AEL413" s="35"/>
      <c r="AEM413" s="35"/>
      <c r="AEN413" s="35"/>
      <c r="AEO413" s="35"/>
      <c r="AEP413" s="35"/>
      <c r="AEQ413" s="35"/>
      <c r="AER413" s="35"/>
      <c r="AES413" s="35"/>
      <c r="AET413" s="35"/>
      <c r="AEU413" s="35"/>
      <c r="AEV413" s="35"/>
      <c r="AEW413" s="35"/>
      <c r="AEX413" s="35"/>
      <c r="AEY413" s="35"/>
      <c r="AEZ413" s="35"/>
      <c r="AFA413" s="35"/>
      <c r="AFB413" s="35"/>
      <c r="AFC413" s="35"/>
      <c r="AFD413" s="35"/>
      <c r="AFE413" s="35"/>
      <c r="AFF413" s="35"/>
      <c r="AFG413" s="35"/>
      <c r="AFH413" s="35"/>
      <c r="AFI413" s="35"/>
      <c r="AFJ413" s="35"/>
      <c r="AFK413" s="35"/>
      <c r="AFL413" s="35"/>
      <c r="AFM413" s="35"/>
      <c r="AFN413" s="35"/>
      <c r="AFO413" s="35"/>
      <c r="AFP413" s="35"/>
      <c r="AFQ413" s="35"/>
      <c r="AFR413" s="35"/>
      <c r="AFS413" s="35"/>
      <c r="AFT413" s="35"/>
      <c r="AFU413" s="35"/>
      <c r="AFV413" s="35"/>
      <c r="AFW413" s="35"/>
      <c r="AFX413" s="35"/>
      <c r="AFY413" s="35"/>
      <c r="AFZ413" s="35"/>
      <c r="AGA413" s="35"/>
      <c r="AGB413" s="35"/>
      <c r="AGC413" s="35"/>
      <c r="AGD413" s="35"/>
      <c r="AGE413" s="35"/>
      <c r="AGF413" s="35"/>
      <c r="AGG413" s="35"/>
      <c r="AGH413" s="35"/>
      <c r="AGI413" s="35"/>
      <c r="AGJ413" s="35">
        <v>3126764.4</v>
      </c>
      <c r="AGK413" s="35"/>
      <c r="AGL413" s="35"/>
      <c r="AGM413" s="35"/>
      <c r="AGN413" s="35"/>
      <c r="AGO413" s="35"/>
      <c r="AGP413" s="35"/>
      <c r="AGQ413" s="35"/>
      <c r="AGR413" s="35"/>
      <c r="AGS413" s="35"/>
      <c r="AGT413" s="35"/>
      <c r="AGU413" s="35"/>
      <c r="AGV413" s="35"/>
      <c r="AGW413" s="35"/>
      <c r="AGX413" s="35"/>
      <c r="AGY413" s="35"/>
      <c r="AGZ413" s="35"/>
      <c r="AHA413" s="35"/>
      <c r="AHB413" s="35"/>
      <c r="AHC413" s="35"/>
      <c r="AHD413" s="35"/>
      <c r="AHE413" s="35"/>
      <c r="AHF413" s="35"/>
      <c r="AHG413" s="35"/>
      <c r="AHH413" s="35"/>
      <c r="AHI413" s="35"/>
      <c r="AHJ413" s="35"/>
      <c r="AHK413" s="35"/>
      <c r="AHL413" s="35"/>
      <c r="AHM413" s="35"/>
      <c r="AHN413" s="35"/>
      <c r="AHO413" s="35"/>
      <c r="AHP413" s="35"/>
      <c r="AHQ413" s="35"/>
      <c r="AHR413" s="35"/>
      <c r="AHS413" s="35"/>
      <c r="AHT413" s="35"/>
      <c r="AHU413" s="35"/>
      <c r="AHV413" s="35"/>
      <c r="AHW413" s="35"/>
      <c r="AHX413" s="35"/>
      <c r="AHY413" s="35"/>
      <c r="AHZ413" s="35"/>
      <c r="AIA413" s="35">
        <v>3126764.4</v>
      </c>
      <c r="AIB413" s="35">
        <v>1845813517.76</v>
      </c>
    </row>
    <row r="414" spans="1:912" x14ac:dyDescent="0.5">
      <c r="A414" s="34" t="s">
        <v>43</v>
      </c>
      <c r="B414" s="34" t="s">
        <v>2743</v>
      </c>
      <c r="C414" s="34" t="s">
        <v>2744</v>
      </c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>
        <v>449453.74</v>
      </c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>
        <v>1653918.02</v>
      </c>
      <c r="AU414" s="35"/>
      <c r="AV414" s="35"/>
      <c r="AW414" s="35"/>
      <c r="AX414" s="35"/>
      <c r="AY414" s="35"/>
      <c r="AZ414" s="35"/>
      <c r="BA414" s="35"/>
      <c r="BB414" s="35">
        <v>255408.1</v>
      </c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>
        <v>553455.84</v>
      </c>
      <c r="BY414" s="35">
        <v>104419.5</v>
      </c>
      <c r="BZ414" s="35"/>
      <c r="CA414" s="35"/>
      <c r="CB414" s="35"/>
      <c r="CC414" s="35"/>
      <c r="CD414" s="35"/>
      <c r="CE414" s="35"/>
      <c r="CF414" s="35"/>
      <c r="CG414" s="35">
        <v>6194796.9400000004</v>
      </c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>
        <v>904770.14</v>
      </c>
      <c r="CU414" s="35"/>
      <c r="CV414" s="35"/>
      <c r="CW414" s="35"/>
      <c r="CX414" s="35"/>
      <c r="CY414" s="35"/>
      <c r="CZ414" s="35"/>
      <c r="DA414" s="35"/>
      <c r="DB414" s="35">
        <v>10116222.280000001</v>
      </c>
      <c r="DC414" s="35">
        <v>38737.910000000003</v>
      </c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>
        <v>58485.45</v>
      </c>
      <c r="DO414" s="35">
        <v>118692.69</v>
      </c>
      <c r="DP414" s="35"/>
      <c r="DQ414" s="35"/>
      <c r="DR414" s="35"/>
      <c r="DS414" s="35"/>
      <c r="DT414" s="35"/>
      <c r="DU414" s="35"/>
      <c r="DV414" s="35"/>
      <c r="DW414" s="35">
        <v>684794.78</v>
      </c>
      <c r="DX414" s="35"/>
      <c r="DY414" s="35"/>
      <c r="DZ414" s="35"/>
      <c r="EA414" s="35"/>
      <c r="EB414" s="35"/>
      <c r="EC414" s="35"/>
      <c r="ED414" s="35"/>
      <c r="EE414" s="35"/>
      <c r="EF414" s="35">
        <v>660326.35</v>
      </c>
      <c r="EG414" s="35">
        <v>90297.22</v>
      </c>
      <c r="EH414" s="35"/>
      <c r="EI414" s="35"/>
      <c r="EJ414" s="35"/>
      <c r="EK414" s="35"/>
      <c r="EL414" s="35"/>
      <c r="EM414" s="35"/>
      <c r="EN414" s="35"/>
      <c r="EO414" s="35">
        <v>142045.32999999999</v>
      </c>
      <c r="EP414" s="35"/>
      <c r="EQ414" s="35"/>
      <c r="ER414" s="35"/>
      <c r="ES414" s="35"/>
      <c r="ET414" s="35"/>
      <c r="EU414" s="35"/>
      <c r="EV414" s="35"/>
      <c r="EW414" s="35"/>
      <c r="EX414" s="35">
        <v>1793379.7300000002</v>
      </c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>
        <v>101092.1</v>
      </c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>
        <v>44664</v>
      </c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>
        <v>145756.1</v>
      </c>
      <c r="HB414" s="35"/>
      <c r="HC414" s="35"/>
      <c r="HD414" s="35"/>
      <c r="HE414" s="35"/>
      <c r="HF414" s="35">
        <v>724199.99</v>
      </c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>
        <v>747770.31</v>
      </c>
      <c r="HV414" s="35">
        <v>309515.09999999998</v>
      </c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>
        <v>179293.55</v>
      </c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>
        <v>10885.88</v>
      </c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>
        <v>1581209.77</v>
      </c>
      <c r="JI414" s="35"/>
      <c r="JJ414" s="35"/>
      <c r="JK414" s="35"/>
      <c r="JL414" s="35"/>
      <c r="JM414" s="35"/>
      <c r="JN414" s="35">
        <v>329071.78000000003</v>
      </c>
      <c r="JO414" s="35"/>
      <c r="JP414" s="35"/>
      <c r="JQ414" s="35"/>
      <c r="JR414" s="35"/>
      <c r="JS414" s="35"/>
      <c r="JT414" s="35"/>
      <c r="JU414" s="35">
        <v>3881946.38</v>
      </c>
      <c r="JV414" s="35"/>
      <c r="JW414" s="35"/>
      <c r="JX414" s="35"/>
      <c r="JY414" s="35"/>
      <c r="JZ414" s="35"/>
      <c r="KA414" s="35"/>
      <c r="KB414" s="35"/>
      <c r="KC414" s="35"/>
      <c r="KD414" s="35">
        <v>15919.48</v>
      </c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>
        <v>771708.32</v>
      </c>
      <c r="KT414" s="35"/>
      <c r="KU414" s="35"/>
      <c r="KV414" s="35"/>
      <c r="KW414" s="35"/>
      <c r="KX414" s="35"/>
      <c r="KY414" s="35"/>
      <c r="KZ414" s="35"/>
      <c r="LA414" s="35"/>
      <c r="LB414" s="35">
        <v>347698.78</v>
      </c>
      <c r="LC414" s="35"/>
      <c r="LD414" s="35"/>
      <c r="LE414" s="35"/>
      <c r="LF414" s="35"/>
      <c r="LG414" s="35"/>
      <c r="LH414" s="35">
        <v>10594241.1</v>
      </c>
      <c r="LI414" s="35"/>
      <c r="LJ414" s="35">
        <v>404206.75</v>
      </c>
      <c r="LK414" s="35">
        <v>144432.99</v>
      </c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>
        <v>152842.9</v>
      </c>
      <c r="LY414" s="35"/>
      <c r="LZ414" s="35">
        <v>9200</v>
      </c>
      <c r="MA414" s="35"/>
      <c r="MB414" s="35"/>
      <c r="MC414" s="35"/>
      <c r="MD414" s="35"/>
      <c r="ME414" s="35"/>
      <c r="MF414" s="35"/>
      <c r="MG414" s="35"/>
      <c r="MH414" s="35"/>
      <c r="MI414" s="35"/>
      <c r="MJ414" s="35">
        <v>12440250.32</v>
      </c>
      <c r="MK414" s="35">
        <v>1338920.3700000001</v>
      </c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>
        <v>1710485.51</v>
      </c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>
        <v>71633.11</v>
      </c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>
        <v>8153033.5199999996</v>
      </c>
      <c r="NU414" s="35"/>
      <c r="NV414" s="35"/>
      <c r="NW414" s="35"/>
      <c r="NX414" s="35"/>
      <c r="NY414" s="35"/>
      <c r="NZ414" s="35"/>
      <c r="OA414" s="35">
        <v>4060910.07</v>
      </c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>
        <v>2714197.38</v>
      </c>
      <c r="OR414" s="35"/>
      <c r="OS414" s="35"/>
      <c r="OT414" s="35"/>
      <c r="OU414" s="35"/>
      <c r="OV414" s="35"/>
      <c r="OW414" s="35">
        <v>1161499.45</v>
      </c>
      <c r="OX414" s="35"/>
      <c r="OY414" s="35"/>
      <c r="OZ414" s="35"/>
      <c r="PA414" s="35"/>
      <c r="PB414" s="35"/>
      <c r="PC414" s="35"/>
      <c r="PD414" s="35"/>
      <c r="PE414" s="35"/>
      <c r="PF414" s="35">
        <v>19210679.41</v>
      </c>
      <c r="PG414" s="35">
        <v>33996661.659999996</v>
      </c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>
        <v>1113349.06</v>
      </c>
      <c r="PZ414" s="35"/>
      <c r="QA414" s="35"/>
      <c r="QB414" s="35">
        <v>11000</v>
      </c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  <c r="QN414" s="35"/>
      <c r="QO414" s="35"/>
      <c r="QP414" s="35"/>
      <c r="QQ414" s="35"/>
      <c r="QR414" s="35"/>
      <c r="QS414" s="35">
        <v>303310</v>
      </c>
      <c r="QT414" s="35"/>
      <c r="QU414" s="35"/>
      <c r="QV414" s="35"/>
      <c r="QW414" s="35"/>
      <c r="QX414" s="35"/>
      <c r="QY414" s="35">
        <v>92905.08</v>
      </c>
      <c r="QZ414" s="35"/>
      <c r="RA414" s="35"/>
      <c r="RB414" s="35"/>
      <c r="RC414" s="35"/>
      <c r="RD414" s="35"/>
      <c r="RE414" s="35"/>
      <c r="RF414" s="35"/>
      <c r="RG414" s="35"/>
      <c r="RH414" s="35"/>
      <c r="RI414" s="35"/>
      <c r="RJ414" s="35"/>
      <c r="RK414" s="35"/>
      <c r="RL414" s="35"/>
      <c r="RM414" s="35"/>
      <c r="RN414" s="35"/>
      <c r="RO414" s="35"/>
      <c r="RP414" s="35"/>
      <c r="RQ414" s="35"/>
      <c r="RR414" s="35"/>
      <c r="RS414" s="35"/>
      <c r="RT414" s="35"/>
      <c r="RU414" s="35"/>
      <c r="RV414" s="35"/>
      <c r="RW414" s="35"/>
      <c r="RX414" s="35"/>
      <c r="RY414" s="35"/>
      <c r="RZ414" s="35"/>
      <c r="SA414" s="35"/>
      <c r="SB414" s="35"/>
      <c r="SC414" s="35"/>
      <c r="SD414" s="35"/>
      <c r="SE414" s="35"/>
      <c r="SF414" s="35">
        <v>35517225.799999997</v>
      </c>
      <c r="SG414" s="35">
        <v>633001.37</v>
      </c>
      <c r="SH414" s="35"/>
      <c r="SI414" s="35"/>
      <c r="SJ414" s="35"/>
      <c r="SK414" s="35"/>
      <c r="SL414" s="35"/>
      <c r="SM414" s="35"/>
      <c r="SN414" s="35"/>
      <c r="SO414" s="35"/>
      <c r="SP414" s="35"/>
      <c r="SQ414" s="35"/>
      <c r="SR414" s="35"/>
      <c r="SS414" s="35"/>
      <c r="ST414" s="35"/>
      <c r="SU414" s="35">
        <v>96916.95</v>
      </c>
      <c r="SV414" s="35"/>
      <c r="SW414" s="35"/>
      <c r="SX414" s="35"/>
      <c r="SY414" s="35"/>
      <c r="SZ414" s="35"/>
      <c r="TA414" s="35"/>
      <c r="TB414" s="35"/>
      <c r="TC414" s="35"/>
      <c r="TD414" s="35"/>
      <c r="TE414" s="35"/>
      <c r="TF414" s="35"/>
      <c r="TG414" s="35"/>
      <c r="TH414" s="35"/>
      <c r="TI414" s="35"/>
      <c r="TJ414" s="35"/>
      <c r="TK414" s="35"/>
      <c r="TL414" s="35"/>
      <c r="TM414" s="35"/>
      <c r="TN414" s="35"/>
      <c r="TO414" s="35"/>
      <c r="TP414" s="35"/>
      <c r="TQ414" s="35"/>
      <c r="TR414" s="35"/>
      <c r="TS414" s="35"/>
      <c r="TT414" s="35"/>
      <c r="TU414" s="35"/>
      <c r="TV414" s="35"/>
      <c r="TW414" s="35"/>
      <c r="TX414" s="35"/>
      <c r="TY414" s="35"/>
      <c r="TZ414" s="35"/>
      <c r="UA414" s="35"/>
      <c r="UB414" s="35"/>
      <c r="UC414" s="35"/>
      <c r="UD414" s="35"/>
      <c r="UE414" s="35"/>
      <c r="UF414" s="35"/>
      <c r="UG414" s="35">
        <v>2145979.0699999998</v>
      </c>
      <c r="UH414" s="35"/>
      <c r="UI414" s="35"/>
      <c r="UJ414" s="35"/>
      <c r="UK414" s="35"/>
      <c r="UL414" s="35"/>
      <c r="UM414" s="35"/>
      <c r="UN414" s="35"/>
      <c r="UO414" s="35"/>
      <c r="UP414" s="35">
        <v>214639.35999999999</v>
      </c>
      <c r="UQ414" s="35"/>
      <c r="UR414" s="35"/>
      <c r="US414" s="35"/>
      <c r="UT414" s="35"/>
      <c r="UU414" s="35"/>
      <c r="UV414" s="35">
        <v>3738085.33</v>
      </c>
      <c r="UW414" s="35"/>
      <c r="UX414" s="35"/>
      <c r="UY414" s="35"/>
      <c r="UZ414" s="35"/>
      <c r="VA414" s="35"/>
      <c r="VB414" s="35"/>
      <c r="VC414" s="35"/>
      <c r="VD414" s="35"/>
      <c r="VE414" s="35"/>
      <c r="VF414" s="35"/>
      <c r="VG414" s="35"/>
      <c r="VH414" s="35"/>
      <c r="VI414" s="35"/>
      <c r="VJ414" s="35"/>
      <c r="VK414" s="35"/>
      <c r="VL414" s="35"/>
      <c r="VM414" s="35"/>
      <c r="VN414" s="35"/>
      <c r="VO414" s="35"/>
      <c r="VP414" s="35"/>
      <c r="VQ414" s="35">
        <v>6828622.0800000001</v>
      </c>
      <c r="VR414" s="35"/>
      <c r="VS414" s="35">
        <v>494191.33</v>
      </c>
      <c r="VT414" s="35"/>
      <c r="VU414" s="35"/>
      <c r="VV414" s="35"/>
      <c r="VW414" s="35"/>
      <c r="VX414" s="35"/>
      <c r="VY414" s="35"/>
      <c r="VZ414" s="35"/>
      <c r="WA414" s="35">
        <v>142.63999999999999</v>
      </c>
      <c r="WB414" s="35"/>
      <c r="WC414" s="35"/>
      <c r="WD414" s="35"/>
      <c r="WE414" s="35"/>
      <c r="WF414" s="35"/>
      <c r="WG414" s="35"/>
      <c r="WH414" s="35">
        <v>2656983.16</v>
      </c>
      <c r="WI414" s="35"/>
      <c r="WJ414" s="35"/>
      <c r="WK414" s="35"/>
      <c r="WL414" s="35"/>
      <c r="WM414" s="35"/>
      <c r="WN414" s="35"/>
      <c r="WO414" s="35"/>
      <c r="WP414" s="35"/>
      <c r="WQ414" s="35"/>
      <c r="WR414" s="35"/>
      <c r="WS414" s="35"/>
      <c r="WT414" s="35"/>
      <c r="WU414" s="35"/>
      <c r="WV414" s="35"/>
      <c r="WW414" s="35"/>
      <c r="WX414" s="35"/>
      <c r="WY414" s="35"/>
      <c r="WZ414" s="35"/>
      <c r="XA414" s="35"/>
      <c r="XB414" s="35"/>
      <c r="XC414" s="35"/>
      <c r="XD414" s="35"/>
      <c r="XE414" s="35"/>
      <c r="XF414" s="35"/>
      <c r="XG414" s="35"/>
      <c r="XH414" s="35"/>
      <c r="XI414" s="35"/>
      <c r="XJ414" s="35"/>
      <c r="XK414" s="35"/>
      <c r="XL414" s="35"/>
      <c r="XM414" s="35"/>
      <c r="XN414" s="35"/>
      <c r="XO414" s="35">
        <v>863917.13</v>
      </c>
      <c r="XP414" s="35"/>
      <c r="XQ414" s="35"/>
      <c r="XR414" s="35">
        <v>45607.35</v>
      </c>
      <c r="XS414" s="35"/>
      <c r="XT414" s="35"/>
      <c r="XU414" s="35"/>
      <c r="XV414" s="35"/>
      <c r="XW414" s="35"/>
      <c r="XX414" s="35"/>
      <c r="XY414" s="35"/>
      <c r="XZ414" s="35"/>
      <c r="YA414" s="35"/>
      <c r="YB414" s="35"/>
      <c r="YC414" s="35"/>
      <c r="YD414" s="35"/>
      <c r="YE414" s="35"/>
      <c r="YF414" s="35"/>
      <c r="YG414" s="35"/>
      <c r="YH414" s="35"/>
      <c r="YI414" s="35"/>
      <c r="YJ414" s="35"/>
      <c r="YK414" s="35"/>
      <c r="YL414" s="35">
        <v>98287.47</v>
      </c>
      <c r="YM414" s="35"/>
      <c r="YN414" s="35"/>
      <c r="YO414" s="35"/>
      <c r="YP414" s="35"/>
      <c r="YQ414" s="35"/>
      <c r="YR414" s="35"/>
      <c r="YS414" s="35"/>
      <c r="YT414" s="35"/>
      <c r="YU414" s="35"/>
      <c r="YV414" s="35"/>
      <c r="YW414" s="35"/>
      <c r="YX414" s="35"/>
      <c r="YY414" s="35"/>
      <c r="YZ414" s="35"/>
      <c r="ZA414" s="35"/>
      <c r="ZB414" s="35"/>
      <c r="ZC414" s="35">
        <v>4159129.0800000005</v>
      </c>
      <c r="ZD414" s="35"/>
      <c r="ZE414" s="35"/>
      <c r="ZF414" s="35"/>
      <c r="ZG414" s="35"/>
      <c r="ZH414" s="35"/>
      <c r="ZI414" s="35"/>
      <c r="ZJ414" s="35"/>
      <c r="ZK414" s="35"/>
      <c r="ZL414" s="35"/>
      <c r="ZM414" s="35"/>
      <c r="ZN414" s="35"/>
      <c r="ZO414" s="35"/>
      <c r="ZP414" s="35"/>
      <c r="ZQ414" s="35"/>
      <c r="ZR414" s="35"/>
      <c r="ZS414" s="35"/>
      <c r="ZT414" s="35">
        <v>6011020.1399999997</v>
      </c>
      <c r="ZU414" s="35"/>
      <c r="ZV414" s="35"/>
      <c r="ZW414" s="35"/>
      <c r="ZX414" s="35"/>
      <c r="ZY414" s="35"/>
      <c r="ZZ414" s="35"/>
      <c r="AAA414" s="35"/>
      <c r="AAB414" s="35"/>
      <c r="AAC414" s="35"/>
      <c r="AAD414" s="35"/>
      <c r="AAE414" s="35"/>
      <c r="AAF414" s="35"/>
      <c r="AAG414" s="35"/>
      <c r="AAH414" s="35"/>
      <c r="AAI414" s="35"/>
      <c r="AAJ414" s="35"/>
      <c r="AAK414" s="35"/>
      <c r="AAL414" s="35">
        <v>39.76</v>
      </c>
      <c r="AAM414" s="35"/>
      <c r="AAN414" s="35"/>
      <c r="AAO414" s="35"/>
      <c r="AAP414" s="35">
        <v>2003.35</v>
      </c>
      <c r="AAQ414" s="35"/>
      <c r="AAR414" s="35"/>
      <c r="AAS414" s="35"/>
      <c r="AAT414" s="35"/>
      <c r="AAU414" s="35"/>
      <c r="AAV414" s="35"/>
      <c r="AAW414" s="35">
        <v>1389047.17</v>
      </c>
      <c r="AAX414" s="35">
        <v>0</v>
      </c>
      <c r="AAY414" s="35"/>
      <c r="AAZ414" s="35"/>
      <c r="ABA414" s="35"/>
      <c r="ABB414" s="35"/>
      <c r="ABC414" s="35"/>
      <c r="ABD414" s="35"/>
      <c r="ABE414" s="35"/>
      <c r="ABF414" s="35"/>
      <c r="ABG414" s="35"/>
      <c r="ABH414" s="35"/>
      <c r="ABI414" s="35"/>
      <c r="ABJ414" s="35"/>
      <c r="ABK414" s="35"/>
      <c r="ABL414" s="35"/>
      <c r="ABM414" s="35"/>
      <c r="ABN414" s="35"/>
      <c r="ABO414" s="35"/>
      <c r="ABP414" s="35"/>
      <c r="ABQ414" s="35"/>
      <c r="ABR414" s="35"/>
      <c r="ABS414" s="35"/>
      <c r="ABT414" s="35"/>
      <c r="ABU414" s="35"/>
      <c r="ABV414" s="35"/>
      <c r="ABW414" s="35">
        <v>7402110.419999999</v>
      </c>
      <c r="ABX414" s="35">
        <v>191116.67</v>
      </c>
      <c r="ABY414" s="35"/>
      <c r="ABZ414" s="35"/>
      <c r="ACA414" s="35"/>
      <c r="ACB414" s="35"/>
      <c r="ACC414" s="35"/>
      <c r="ACD414" s="35"/>
      <c r="ACE414" s="35"/>
      <c r="ACF414" s="35"/>
      <c r="ACG414" s="35">
        <v>231789.14</v>
      </c>
      <c r="ACH414" s="35"/>
      <c r="ACI414" s="35"/>
      <c r="ACJ414" s="35"/>
      <c r="ACK414" s="35"/>
      <c r="ACL414" s="35"/>
      <c r="ACM414" s="35"/>
      <c r="ACN414" s="35"/>
      <c r="ACO414" s="35"/>
      <c r="ACP414" s="35"/>
      <c r="ACQ414" s="35"/>
      <c r="ACR414" s="35"/>
      <c r="ACS414" s="35"/>
      <c r="ACT414" s="35"/>
      <c r="ACU414" s="35"/>
      <c r="ACV414" s="35"/>
      <c r="ACW414" s="35"/>
      <c r="ACX414" s="35"/>
      <c r="ACY414" s="35"/>
      <c r="ACZ414" s="35"/>
      <c r="ADA414" s="35"/>
      <c r="ADB414" s="35"/>
      <c r="ADC414" s="35"/>
      <c r="ADD414" s="35"/>
      <c r="ADE414" s="35"/>
      <c r="ADF414" s="35"/>
      <c r="ADG414" s="35"/>
      <c r="ADH414" s="35"/>
      <c r="ADI414" s="35"/>
      <c r="ADJ414" s="35"/>
      <c r="ADK414" s="35"/>
      <c r="ADL414" s="35"/>
      <c r="ADM414" s="35"/>
      <c r="ADN414" s="35"/>
      <c r="ADO414" s="35">
        <v>1555874.06</v>
      </c>
      <c r="ADP414" s="35">
        <v>131693.76000000001</v>
      </c>
      <c r="ADQ414" s="35"/>
      <c r="ADR414" s="35"/>
      <c r="ADS414" s="35"/>
      <c r="ADT414" s="35"/>
      <c r="ADU414" s="35"/>
      <c r="ADV414" s="35"/>
      <c r="ADW414" s="35"/>
      <c r="ADX414" s="35">
        <v>264162</v>
      </c>
      <c r="ADY414" s="35"/>
      <c r="ADZ414" s="35"/>
      <c r="AEA414" s="35">
        <v>145907.76999999999</v>
      </c>
      <c r="AEB414" s="35"/>
      <c r="AEC414" s="35"/>
      <c r="AED414" s="35"/>
      <c r="AEE414" s="35"/>
      <c r="AEF414" s="35">
        <v>1654369.52</v>
      </c>
      <c r="AEG414" s="35">
        <v>4300</v>
      </c>
      <c r="AEH414" s="35"/>
      <c r="AEI414" s="35"/>
      <c r="AEJ414" s="35"/>
      <c r="AEK414" s="35"/>
      <c r="AEL414" s="35"/>
      <c r="AEM414" s="35"/>
      <c r="AEN414" s="35"/>
      <c r="AEO414" s="35"/>
      <c r="AEP414" s="35"/>
      <c r="AEQ414" s="35"/>
      <c r="AER414" s="35"/>
      <c r="AES414" s="35"/>
      <c r="AET414" s="35"/>
      <c r="AEU414" s="35"/>
      <c r="AEV414" s="35"/>
      <c r="AEW414" s="35"/>
      <c r="AEX414" s="35"/>
      <c r="AEY414" s="35"/>
      <c r="AEZ414" s="35">
        <v>4179212.92</v>
      </c>
      <c r="AFA414" s="35">
        <v>2992404.72</v>
      </c>
      <c r="AFB414" s="35"/>
      <c r="AFC414" s="35"/>
      <c r="AFD414" s="35"/>
      <c r="AFE414" s="35"/>
      <c r="AFF414" s="35"/>
      <c r="AFG414" s="35"/>
      <c r="AFH414" s="35"/>
      <c r="AFI414" s="35"/>
      <c r="AFJ414" s="35"/>
      <c r="AFK414" s="35">
        <v>338.64</v>
      </c>
      <c r="AFL414" s="35">
        <v>1681273.11</v>
      </c>
      <c r="AFM414" s="35"/>
      <c r="AFN414" s="35"/>
      <c r="AFO414" s="35"/>
      <c r="AFP414" s="35"/>
      <c r="AFQ414" s="35"/>
      <c r="AFR414" s="35"/>
      <c r="AFS414" s="35"/>
      <c r="AFT414" s="35"/>
      <c r="AFU414" s="35"/>
      <c r="AFV414" s="35"/>
      <c r="AFW414" s="35"/>
      <c r="AFX414" s="35">
        <v>21500</v>
      </c>
      <c r="AFY414" s="35"/>
      <c r="AFZ414" s="35"/>
      <c r="AGA414" s="35"/>
      <c r="AGB414" s="35"/>
      <c r="AGC414" s="35"/>
      <c r="AGD414" s="35"/>
      <c r="AGE414" s="35"/>
      <c r="AGF414" s="35"/>
      <c r="AGG414" s="35"/>
      <c r="AGH414" s="35"/>
      <c r="AGI414" s="35"/>
      <c r="AGJ414" s="35">
        <v>15240462.15</v>
      </c>
      <c r="AGK414" s="35"/>
      <c r="AGL414" s="35"/>
      <c r="AGM414" s="35"/>
      <c r="AGN414" s="35"/>
      <c r="AGO414" s="35"/>
      <c r="AGP414" s="35"/>
      <c r="AGQ414" s="35"/>
      <c r="AGR414" s="35"/>
      <c r="AGS414" s="35"/>
      <c r="AGT414" s="35"/>
      <c r="AGU414" s="35"/>
      <c r="AGV414" s="35">
        <v>990.63</v>
      </c>
      <c r="AGW414" s="35"/>
      <c r="AGX414" s="35"/>
      <c r="AGY414" s="35"/>
      <c r="AGZ414" s="35"/>
      <c r="AHA414" s="35"/>
      <c r="AHB414" s="35"/>
      <c r="AHC414" s="35">
        <v>1146769.07</v>
      </c>
      <c r="AHD414" s="35"/>
      <c r="AHE414" s="35"/>
      <c r="AHF414" s="35"/>
      <c r="AHG414" s="35"/>
      <c r="AHH414" s="35"/>
      <c r="AHI414" s="35"/>
      <c r="AHJ414" s="35"/>
      <c r="AHK414" s="35"/>
      <c r="AHL414" s="35"/>
      <c r="AHM414" s="35"/>
      <c r="AHN414" s="35"/>
      <c r="AHO414" s="35"/>
      <c r="AHP414" s="35"/>
      <c r="AHQ414" s="35"/>
      <c r="AHR414" s="35"/>
      <c r="AHS414" s="35"/>
      <c r="AHT414" s="35">
        <v>1452486.33</v>
      </c>
      <c r="AHU414" s="35"/>
      <c r="AHV414" s="35"/>
      <c r="AHW414" s="35"/>
      <c r="AHX414" s="35"/>
      <c r="AHY414" s="35"/>
      <c r="AHZ414" s="35"/>
      <c r="AIA414" s="35">
        <v>22536224.649999999</v>
      </c>
      <c r="AIB414" s="35">
        <v>128210759.16999997</v>
      </c>
    </row>
    <row r="415" spans="1:912" x14ac:dyDescent="0.5">
      <c r="A415" s="34" t="s">
        <v>43</v>
      </c>
      <c r="B415" s="34" t="s">
        <v>2745</v>
      </c>
      <c r="C415" s="34" t="s">
        <v>2746</v>
      </c>
      <c r="D415" s="35">
        <v>649566336.86000001</v>
      </c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>
        <v>1057974836.15</v>
      </c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>
        <v>141669989.63999999</v>
      </c>
      <c r="BZ415" s="35"/>
      <c r="CA415" s="35"/>
      <c r="CB415" s="35"/>
      <c r="CC415" s="35"/>
      <c r="CD415" s="35"/>
      <c r="CE415" s="35"/>
      <c r="CF415" s="35"/>
      <c r="CG415" s="35">
        <v>898833212.10000002</v>
      </c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>
        <v>2748044374.75</v>
      </c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>
        <v>7118138.8600000003</v>
      </c>
      <c r="DO415" s="35">
        <v>622022.5</v>
      </c>
      <c r="DP415" s="35"/>
      <c r="DQ415" s="35"/>
      <c r="DR415" s="35"/>
      <c r="DS415" s="35"/>
      <c r="DT415" s="35"/>
      <c r="DU415" s="35"/>
      <c r="DV415" s="35"/>
      <c r="DW415" s="35">
        <v>18339737.219999999</v>
      </c>
      <c r="DX415" s="35"/>
      <c r="DY415" s="35"/>
      <c r="DZ415" s="35"/>
      <c r="EA415" s="35"/>
      <c r="EB415" s="35"/>
      <c r="EC415" s="35"/>
      <c r="ED415" s="35"/>
      <c r="EE415" s="35"/>
      <c r="EF415" s="35">
        <v>24084744.32</v>
      </c>
      <c r="EG415" s="35">
        <v>7683347.0999999996</v>
      </c>
      <c r="EH415" s="35"/>
      <c r="EI415" s="35"/>
      <c r="EJ415" s="35"/>
      <c r="EK415" s="35"/>
      <c r="EL415" s="35"/>
      <c r="EM415" s="35"/>
      <c r="EN415" s="35"/>
      <c r="EO415" s="35">
        <v>356503057.14999998</v>
      </c>
      <c r="EP415" s="35"/>
      <c r="EQ415" s="35"/>
      <c r="ER415" s="35"/>
      <c r="ES415" s="35"/>
      <c r="ET415" s="35"/>
      <c r="EU415" s="35"/>
      <c r="EV415" s="35"/>
      <c r="EW415" s="35"/>
      <c r="EX415" s="35">
        <v>414351047.14999998</v>
      </c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>
        <v>160000000</v>
      </c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>
        <v>160000000</v>
      </c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>
        <v>90646708.310000002</v>
      </c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>
        <v>142170635.03</v>
      </c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>
        <v>232817343.34</v>
      </c>
      <c r="JV415" s="35"/>
      <c r="JW415" s="35"/>
      <c r="JX415" s="35"/>
      <c r="JY415" s="35"/>
      <c r="JZ415" s="35"/>
      <c r="KA415" s="35"/>
      <c r="KB415" s="35"/>
      <c r="KC415" s="35"/>
      <c r="KD415" s="35">
        <v>85784445.469999999</v>
      </c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>
        <v>15000000</v>
      </c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>
        <v>6652721.71</v>
      </c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>
        <v>107437167.17999999</v>
      </c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>
        <v>372007649.55000001</v>
      </c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>
        <v>834740308.60000002</v>
      </c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>
        <v>4296364</v>
      </c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>
        <v>1211044322.1500001</v>
      </c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  <c r="QN415" s="35"/>
      <c r="QO415" s="35"/>
      <c r="QP415" s="35"/>
      <c r="QQ415" s="35"/>
      <c r="QR415" s="35"/>
      <c r="QS415" s="35"/>
      <c r="QT415" s="35"/>
      <c r="QU415" s="35"/>
      <c r="QV415" s="35"/>
      <c r="QW415" s="35"/>
      <c r="QX415" s="35"/>
      <c r="QY415" s="35"/>
      <c r="QZ415" s="35"/>
      <c r="RA415" s="35"/>
      <c r="RB415" s="35"/>
      <c r="RC415" s="35"/>
      <c r="RD415" s="35"/>
      <c r="RE415" s="35"/>
      <c r="RF415" s="35"/>
      <c r="RG415" s="35"/>
      <c r="RH415" s="35"/>
      <c r="RI415" s="35"/>
      <c r="RJ415" s="35"/>
      <c r="RK415" s="35"/>
      <c r="RL415" s="35"/>
      <c r="RM415" s="35"/>
      <c r="RN415" s="35"/>
      <c r="RO415" s="35"/>
      <c r="RP415" s="35"/>
      <c r="RQ415" s="35"/>
      <c r="RR415" s="35"/>
      <c r="RS415" s="35"/>
      <c r="RT415" s="35"/>
      <c r="RU415" s="35"/>
      <c r="RV415" s="35"/>
      <c r="RW415" s="35"/>
      <c r="RX415" s="35"/>
      <c r="RY415" s="35"/>
      <c r="RZ415" s="35"/>
      <c r="SA415" s="35"/>
      <c r="SB415" s="35"/>
      <c r="SC415" s="35"/>
      <c r="SD415" s="35"/>
      <c r="SE415" s="35"/>
      <c r="SF415" s="35"/>
      <c r="SG415" s="35"/>
      <c r="SH415" s="35"/>
      <c r="SI415" s="35"/>
      <c r="SJ415" s="35"/>
      <c r="SK415" s="35"/>
      <c r="SL415" s="35"/>
      <c r="SM415" s="35"/>
      <c r="SN415" s="35"/>
      <c r="SO415" s="35"/>
      <c r="SP415" s="35"/>
      <c r="SQ415" s="35"/>
      <c r="SR415" s="35"/>
      <c r="SS415" s="35"/>
      <c r="ST415" s="35"/>
      <c r="SU415" s="35"/>
      <c r="SV415" s="35"/>
      <c r="SW415" s="35"/>
      <c r="SX415" s="35"/>
      <c r="SY415" s="35"/>
      <c r="SZ415" s="35"/>
      <c r="TA415" s="35"/>
      <c r="TB415" s="35"/>
      <c r="TC415" s="35"/>
      <c r="TD415" s="35"/>
      <c r="TE415" s="35"/>
      <c r="TF415" s="35"/>
      <c r="TG415" s="35"/>
      <c r="TH415" s="35"/>
      <c r="TI415" s="35"/>
      <c r="TJ415" s="35"/>
      <c r="TK415" s="35"/>
      <c r="TL415" s="35"/>
      <c r="TM415" s="35"/>
      <c r="TN415" s="35"/>
      <c r="TO415" s="35"/>
      <c r="TP415" s="35"/>
      <c r="TQ415" s="35"/>
      <c r="TR415" s="35"/>
      <c r="TS415" s="35"/>
      <c r="TT415" s="35"/>
      <c r="TU415" s="35"/>
      <c r="TV415" s="35"/>
      <c r="TW415" s="35"/>
      <c r="TX415" s="35"/>
      <c r="TY415" s="35"/>
      <c r="TZ415" s="35"/>
      <c r="UA415" s="35"/>
      <c r="UB415" s="35"/>
      <c r="UC415" s="35"/>
      <c r="UD415" s="35"/>
      <c r="UE415" s="35"/>
      <c r="UF415" s="35"/>
      <c r="UG415" s="35"/>
      <c r="UH415" s="35"/>
      <c r="UI415" s="35"/>
      <c r="UJ415" s="35"/>
      <c r="UK415" s="35"/>
      <c r="UL415" s="35"/>
      <c r="UM415" s="35"/>
      <c r="UN415" s="35"/>
      <c r="UO415" s="35"/>
      <c r="UP415" s="35"/>
      <c r="UQ415" s="35"/>
      <c r="UR415" s="35"/>
      <c r="US415" s="35"/>
      <c r="UT415" s="35"/>
      <c r="UU415" s="35"/>
      <c r="UV415" s="35"/>
      <c r="UW415" s="35"/>
      <c r="UX415" s="35"/>
      <c r="UY415" s="35"/>
      <c r="UZ415" s="35"/>
      <c r="VA415" s="35"/>
      <c r="VB415" s="35"/>
      <c r="VC415" s="35"/>
      <c r="VD415" s="35"/>
      <c r="VE415" s="35"/>
      <c r="VF415" s="35"/>
      <c r="VG415" s="35"/>
      <c r="VH415" s="35"/>
      <c r="VI415" s="35"/>
      <c r="VJ415" s="35"/>
      <c r="VK415" s="35"/>
      <c r="VL415" s="35"/>
      <c r="VM415" s="35"/>
      <c r="VN415" s="35"/>
      <c r="VO415" s="35"/>
      <c r="VP415" s="35"/>
      <c r="VQ415" s="35"/>
      <c r="VR415" s="35"/>
      <c r="VS415" s="35"/>
      <c r="VT415" s="35"/>
      <c r="VU415" s="35"/>
      <c r="VV415" s="35"/>
      <c r="VW415" s="35"/>
      <c r="VX415" s="35"/>
      <c r="VY415" s="35"/>
      <c r="VZ415" s="35"/>
      <c r="WA415" s="35"/>
      <c r="WB415" s="35"/>
      <c r="WC415" s="35"/>
      <c r="WD415" s="35"/>
      <c r="WE415" s="35"/>
      <c r="WF415" s="35"/>
      <c r="WG415" s="35"/>
      <c r="WH415" s="35"/>
      <c r="WI415" s="35"/>
      <c r="WJ415" s="35"/>
      <c r="WK415" s="35"/>
      <c r="WL415" s="35"/>
      <c r="WM415" s="35"/>
      <c r="WN415" s="35"/>
      <c r="WO415" s="35"/>
      <c r="WP415" s="35"/>
      <c r="WQ415" s="35"/>
      <c r="WR415" s="35"/>
      <c r="WS415" s="35"/>
      <c r="WT415" s="35"/>
      <c r="WU415" s="35"/>
      <c r="WV415" s="35"/>
      <c r="WW415" s="35"/>
      <c r="WX415" s="35"/>
      <c r="WY415" s="35"/>
      <c r="WZ415" s="35"/>
      <c r="XA415" s="35"/>
      <c r="XB415" s="35"/>
      <c r="XC415" s="35"/>
      <c r="XD415" s="35"/>
      <c r="XE415" s="35"/>
      <c r="XF415" s="35"/>
      <c r="XG415" s="35"/>
      <c r="XH415" s="35"/>
      <c r="XI415" s="35"/>
      <c r="XJ415" s="35"/>
      <c r="XK415" s="35"/>
      <c r="XL415" s="35"/>
      <c r="XM415" s="35"/>
      <c r="XN415" s="35"/>
      <c r="XO415" s="35"/>
      <c r="XP415" s="35"/>
      <c r="XQ415" s="35"/>
      <c r="XR415" s="35"/>
      <c r="XS415" s="35"/>
      <c r="XT415" s="35"/>
      <c r="XU415" s="35"/>
      <c r="XV415" s="35"/>
      <c r="XW415" s="35"/>
      <c r="XX415" s="35"/>
      <c r="XY415" s="35"/>
      <c r="XZ415" s="35"/>
      <c r="YA415" s="35"/>
      <c r="YB415" s="35"/>
      <c r="YC415" s="35"/>
      <c r="YD415" s="35"/>
      <c r="YE415" s="35"/>
      <c r="YF415" s="35"/>
      <c r="YG415" s="35"/>
      <c r="YH415" s="35"/>
      <c r="YI415" s="35"/>
      <c r="YJ415" s="35"/>
      <c r="YK415" s="35"/>
      <c r="YL415" s="35"/>
      <c r="YM415" s="35"/>
      <c r="YN415" s="35"/>
      <c r="YO415" s="35"/>
      <c r="YP415" s="35"/>
      <c r="YQ415" s="35"/>
      <c r="YR415" s="35"/>
      <c r="YS415" s="35"/>
      <c r="YT415" s="35"/>
      <c r="YU415" s="35"/>
      <c r="YV415" s="35"/>
      <c r="YW415" s="35"/>
      <c r="YX415" s="35"/>
      <c r="YY415" s="35"/>
      <c r="YZ415" s="35"/>
      <c r="ZA415" s="35"/>
      <c r="ZB415" s="35"/>
      <c r="ZC415" s="35"/>
      <c r="ZD415" s="35">
        <v>85015547.290000007</v>
      </c>
      <c r="ZE415" s="35"/>
      <c r="ZF415" s="35"/>
      <c r="ZG415" s="35"/>
      <c r="ZH415" s="35"/>
      <c r="ZI415" s="35"/>
      <c r="ZJ415" s="35"/>
      <c r="ZK415" s="35"/>
      <c r="ZL415" s="35"/>
      <c r="ZM415" s="35"/>
      <c r="ZN415" s="35"/>
      <c r="ZO415" s="35"/>
      <c r="ZP415" s="35"/>
      <c r="ZQ415" s="35"/>
      <c r="ZR415" s="35"/>
      <c r="ZS415" s="35"/>
      <c r="ZT415" s="35">
        <v>947066</v>
      </c>
      <c r="ZU415" s="35"/>
      <c r="ZV415" s="35"/>
      <c r="ZW415" s="35"/>
      <c r="ZX415" s="35"/>
      <c r="ZY415" s="35"/>
      <c r="ZZ415" s="35"/>
      <c r="AAA415" s="35"/>
      <c r="AAB415" s="35"/>
      <c r="AAC415" s="35"/>
      <c r="AAD415" s="35"/>
      <c r="AAE415" s="35"/>
      <c r="AAF415" s="35"/>
      <c r="AAG415" s="35"/>
      <c r="AAH415" s="35"/>
      <c r="AAI415" s="35"/>
      <c r="AAJ415" s="35"/>
      <c r="AAK415" s="35"/>
      <c r="AAL415" s="35"/>
      <c r="AAM415" s="35"/>
      <c r="AAN415" s="35"/>
      <c r="AAO415" s="35"/>
      <c r="AAP415" s="35"/>
      <c r="AAQ415" s="35"/>
      <c r="AAR415" s="35"/>
      <c r="AAS415" s="35"/>
      <c r="AAT415" s="35"/>
      <c r="AAU415" s="35"/>
      <c r="AAV415" s="35"/>
      <c r="AAW415" s="35"/>
      <c r="AAX415" s="35">
        <v>0</v>
      </c>
      <c r="AAY415" s="35"/>
      <c r="AAZ415" s="35"/>
      <c r="ABA415" s="35"/>
      <c r="ABB415" s="35"/>
      <c r="ABC415" s="35"/>
      <c r="ABD415" s="35"/>
      <c r="ABE415" s="35"/>
      <c r="ABF415" s="35"/>
      <c r="ABG415" s="35"/>
      <c r="ABH415" s="35"/>
      <c r="ABI415" s="35"/>
      <c r="ABJ415" s="35"/>
      <c r="ABK415" s="35"/>
      <c r="ABL415" s="35"/>
      <c r="ABM415" s="35"/>
      <c r="ABN415" s="35"/>
      <c r="ABO415" s="35"/>
      <c r="ABP415" s="35"/>
      <c r="ABQ415" s="35"/>
      <c r="ABR415" s="35"/>
      <c r="ABS415" s="35"/>
      <c r="ABT415" s="35"/>
      <c r="ABU415" s="35"/>
      <c r="ABV415" s="35"/>
      <c r="ABW415" s="35">
        <v>85962613.290000007</v>
      </c>
      <c r="ABX415" s="35"/>
      <c r="ABY415" s="35"/>
      <c r="ABZ415" s="35"/>
      <c r="ACA415" s="35"/>
      <c r="ACB415" s="35"/>
      <c r="ACC415" s="35"/>
      <c r="ACD415" s="35"/>
      <c r="ACE415" s="35"/>
      <c r="ACF415" s="35"/>
      <c r="ACG415" s="35"/>
      <c r="ACH415" s="35"/>
      <c r="ACI415" s="35"/>
      <c r="ACJ415" s="35"/>
      <c r="ACK415" s="35"/>
      <c r="ACL415" s="35"/>
      <c r="ACM415" s="35"/>
      <c r="ACN415" s="35"/>
      <c r="ACO415" s="35"/>
      <c r="ACP415" s="35"/>
      <c r="ACQ415" s="35"/>
      <c r="ACR415" s="35"/>
      <c r="ACS415" s="35"/>
      <c r="ACT415" s="35"/>
      <c r="ACU415" s="35"/>
      <c r="ACV415" s="35"/>
      <c r="ACW415" s="35"/>
      <c r="ACX415" s="35"/>
      <c r="ACY415" s="35"/>
      <c r="ACZ415" s="35"/>
      <c r="ADA415" s="35"/>
      <c r="ADB415" s="35"/>
      <c r="ADC415" s="35"/>
      <c r="ADD415" s="35"/>
      <c r="ADE415" s="35"/>
      <c r="ADF415" s="35"/>
      <c r="ADG415" s="35"/>
      <c r="ADH415" s="35"/>
      <c r="ADI415" s="35"/>
      <c r="ADJ415" s="35"/>
      <c r="ADK415" s="35"/>
      <c r="ADL415" s="35"/>
      <c r="ADM415" s="35"/>
      <c r="ADN415" s="35"/>
      <c r="ADO415" s="35"/>
      <c r="ADP415" s="35">
        <v>14882978.33</v>
      </c>
      <c r="ADQ415" s="35"/>
      <c r="ADR415" s="35"/>
      <c r="ADS415" s="35"/>
      <c r="ADT415" s="35"/>
      <c r="ADU415" s="35"/>
      <c r="ADV415" s="35"/>
      <c r="ADW415" s="35"/>
      <c r="ADX415" s="35">
        <v>35241303.439999998</v>
      </c>
      <c r="ADY415" s="35"/>
      <c r="ADZ415" s="35"/>
      <c r="AEA415" s="35">
        <v>29445644.059999999</v>
      </c>
      <c r="AEB415" s="35"/>
      <c r="AEC415" s="35"/>
      <c r="AED415" s="35"/>
      <c r="AEE415" s="35"/>
      <c r="AEF415" s="35"/>
      <c r="AEG415" s="35"/>
      <c r="AEH415" s="35"/>
      <c r="AEI415" s="35"/>
      <c r="AEJ415" s="35"/>
      <c r="AEK415" s="35"/>
      <c r="AEL415" s="35"/>
      <c r="AEM415" s="35"/>
      <c r="AEN415" s="35"/>
      <c r="AEO415" s="35"/>
      <c r="AEP415" s="35"/>
      <c r="AEQ415" s="35"/>
      <c r="AER415" s="35"/>
      <c r="AES415" s="35"/>
      <c r="AET415" s="35"/>
      <c r="AEU415" s="35"/>
      <c r="AEV415" s="35"/>
      <c r="AEW415" s="35"/>
      <c r="AEX415" s="35"/>
      <c r="AEY415" s="35"/>
      <c r="AEZ415" s="35">
        <v>79569925.829999998</v>
      </c>
      <c r="AFA415" s="35"/>
      <c r="AFB415" s="35"/>
      <c r="AFC415" s="35"/>
      <c r="AFD415" s="35"/>
      <c r="AFE415" s="35"/>
      <c r="AFF415" s="35"/>
      <c r="AFG415" s="35"/>
      <c r="AFH415" s="35"/>
      <c r="AFI415" s="35"/>
      <c r="AFJ415" s="35"/>
      <c r="AFK415" s="35"/>
      <c r="AFL415" s="35"/>
      <c r="AFM415" s="35"/>
      <c r="AFN415" s="35"/>
      <c r="AFO415" s="35"/>
      <c r="AFP415" s="35"/>
      <c r="AFQ415" s="35"/>
      <c r="AFR415" s="35"/>
      <c r="AFS415" s="35"/>
      <c r="AFT415" s="35"/>
      <c r="AFU415" s="35"/>
      <c r="AFV415" s="35"/>
      <c r="AFW415" s="35"/>
      <c r="AFX415" s="35"/>
      <c r="AFY415" s="35"/>
      <c r="AFZ415" s="35"/>
      <c r="AGA415" s="35"/>
      <c r="AGB415" s="35"/>
      <c r="AGC415" s="35"/>
      <c r="AGD415" s="35"/>
      <c r="AGE415" s="35"/>
      <c r="AGF415" s="35"/>
      <c r="AGG415" s="35"/>
      <c r="AGH415" s="35"/>
      <c r="AGI415" s="35"/>
      <c r="AGJ415" s="35">
        <v>877908.11</v>
      </c>
      <c r="AGK415" s="35"/>
      <c r="AGL415" s="35"/>
      <c r="AGM415" s="35"/>
      <c r="AGN415" s="35"/>
      <c r="AGO415" s="35"/>
      <c r="AGP415" s="35"/>
      <c r="AGQ415" s="35"/>
      <c r="AGR415" s="35"/>
      <c r="AGS415" s="35"/>
      <c r="AGT415" s="35"/>
      <c r="AGU415" s="35"/>
      <c r="AGV415" s="35"/>
      <c r="AGW415" s="35"/>
      <c r="AGX415" s="35"/>
      <c r="AGY415" s="35"/>
      <c r="AGZ415" s="35"/>
      <c r="AHA415" s="35"/>
      <c r="AHB415" s="35"/>
      <c r="AHC415" s="35"/>
      <c r="AHD415" s="35"/>
      <c r="AHE415" s="35"/>
      <c r="AHF415" s="35"/>
      <c r="AHG415" s="35"/>
      <c r="AHH415" s="35"/>
      <c r="AHI415" s="35"/>
      <c r="AHJ415" s="35"/>
      <c r="AHK415" s="35"/>
      <c r="AHL415" s="35"/>
      <c r="AHM415" s="35"/>
      <c r="AHN415" s="35"/>
      <c r="AHO415" s="35"/>
      <c r="AHP415" s="35"/>
      <c r="AHQ415" s="35"/>
      <c r="AHR415" s="35"/>
      <c r="AHS415" s="35"/>
      <c r="AHT415" s="35"/>
      <c r="AHU415" s="35"/>
      <c r="AHV415" s="35"/>
      <c r="AHW415" s="35"/>
      <c r="AHX415" s="35"/>
      <c r="AHY415" s="35"/>
      <c r="AHZ415" s="35"/>
      <c r="AIA415" s="35">
        <v>877908.11</v>
      </c>
      <c r="AIB415" s="35">
        <v>5040104701.8000002</v>
      </c>
    </row>
    <row r="416" spans="1:912" x14ac:dyDescent="0.5">
      <c r="A416" s="34" t="s">
        <v>43</v>
      </c>
      <c r="B416" s="34" t="s">
        <v>2747</v>
      </c>
      <c r="C416" s="34" t="s">
        <v>2748</v>
      </c>
      <c r="D416" s="35">
        <v>10357520.33</v>
      </c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>
        <v>0</v>
      </c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>
        <v>99963.95</v>
      </c>
      <c r="CU416" s="35"/>
      <c r="CV416" s="35"/>
      <c r="CW416" s="35"/>
      <c r="CX416" s="35"/>
      <c r="CY416" s="35"/>
      <c r="CZ416" s="35"/>
      <c r="DA416" s="35"/>
      <c r="DB416" s="35">
        <v>10457484.279999999</v>
      </c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>
        <v>170474.91</v>
      </c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>
        <v>2356135.96</v>
      </c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>
        <v>2526610.87</v>
      </c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>
        <v>0</v>
      </c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>
        <v>1061062.9099999999</v>
      </c>
      <c r="JO416" s="35"/>
      <c r="JP416" s="35"/>
      <c r="JQ416" s="35"/>
      <c r="JR416" s="35"/>
      <c r="JS416" s="35"/>
      <c r="JT416" s="35"/>
      <c r="JU416" s="35">
        <v>1061062.9099999999</v>
      </c>
      <c r="JV416" s="35"/>
      <c r="JW416" s="35"/>
      <c r="JX416" s="35"/>
      <c r="JY416" s="35"/>
      <c r="JZ416" s="35"/>
      <c r="KA416" s="35"/>
      <c r="KB416" s="35"/>
      <c r="KC416" s="35"/>
      <c r="KD416" s="35"/>
      <c r="KE416" s="35">
        <v>5485.95</v>
      </c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>
        <v>278462</v>
      </c>
      <c r="LM416" s="35"/>
      <c r="LN416" s="35"/>
      <c r="LO416" s="35"/>
      <c r="LP416" s="35"/>
      <c r="LQ416" s="35"/>
      <c r="LR416" s="35"/>
      <c r="LS416" s="35"/>
      <c r="LT416" s="35"/>
      <c r="LU416" s="35">
        <v>62075.1</v>
      </c>
      <c r="LV416" s="35"/>
      <c r="LW416" s="35">
        <v>6500</v>
      </c>
      <c r="LX416" s="35"/>
      <c r="LY416" s="35">
        <v>3414.1</v>
      </c>
      <c r="LZ416" s="35">
        <v>16089.41</v>
      </c>
      <c r="MA416" s="35"/>
      <c r="MB416" s="35"/>
      <c r="MC416" s="35"/>
      <c r="MD416" s="35"/>
      <c r="ME416" s="35"/>
      <c r="MF416" s="35"/>
      <c r="MG416" s="35"/>
      <c r="MH416" s="35"/>
      <c r="MI416" s="35"/>
      <c r="MJ416" s="35">
        <v>372026.55999999994</v>
      </c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  <c r="QN416" s="35"/>
      <c r="QO416" s="35"/>
      <c r="QP416" s="35"/>
      <c r="QQ416" s="35"/>
      <c r="QR416" s="35"/>
      <c r="QS416" s="35"/>
      <c r="QT416" s="35"/>
      <c r="QU416" s="35"/>
      <c r="QV416" s="35"/>
      <c r="QW416" s="35"/>
      <c r="QX416" s="35"/>
      <c r="QY416" s="35"/>
      <c r="QZ416" s="35"/>
      <c r="RA416" s="35"/>
      <c r="RB416" s="35"/>
      <c r="RC416" s="35"/>
      <c r="RD416" s="35"/>
      <c r="RE416" s="35"/>
      <c r="RF416" s="35"/>
      <c r="RG416" s="35"/>
      <c r="RH416" s="35"/>
      <c r="RI416" s="35"/>
      <c r="RJ416" s="35"/>
      <c r="RK416" s="35"/>
      <c r="RL416" s="35">
        <v>194079.53</v>
      </c>
      <c r="RM416" s="35"/>
      <c r="RN416" s="35"/>
      <c r="RO416" s="35"/>
      <c r="RP416" s="35"/>
      <c r="RQ416" s="35"/>
      <c r="RR416" s="35"/>
      <c r="RS416" s="35"/>
      <c r="RT416" s="35"/>
      <c r="RU416" s="35"/>
      <c r="RV416" s="35"/>
      <c r="RW416" s="35"/>
      <c r="RX416" s="35"/>
      <c r="RY416" s="35"/>
      <c r="RZ416" s="35"/>
      <c r="SA416" s="35"/>
      <c r="SB416" s="35"/>
      <c r="SC416" s="35"/>
      <c r="SD416" s="35"/>
      <c r="SE416" s="35"/>
      <c r="SF416" s="35">
        <v>194079.53</v>
      </c>
      <c r="SG416" s="35"/>
      <c r="SH416" s="35"/>
      <c r="SI416" s="35"/>
      <c r="SJ416" s="35"/>
      <c r="SK416" s="35"/>
      <c r="SL416" s="35"/>
      <c r="SM416" s="35"/>
      <c r="SN416" s="35"/>
      <c r="SO416" s="35"/>
      <c r="SP416" s="35"/>
      <c r="SQ416" s="35"/>
      <c r="SR416" s="35"/>
      <c r="SS416" s="35"/>
      <c r="ST416" s="35"/>
      <c r="SU416" s="35">
        <v>29100</v>
      </c>
      <c r="SV416" s="35">
        <v>18168.560000000001</v>
      </c>
      <c r="SW416" s="35"/>
      <c r="SX416" s="35"/>
      <c r="SY416" s="35"/>
      <c r="SZ416" s="35"/>
      <c r="TA416" s="35"/>
      <c r="TB416" s="35"/>
      <c r="TC416" s="35"/>
      <c r="TD416" s="35"/>
      <c r="TE416" s="35"/>
      <c r="TF416" s="35"/>
      <c r="TG416" s="35"/>
      <c r="TH416" s="35"/>
      <c r="TI416" s="35"/>
      <c r="TJ416" s="35"/>
      <c r="TK416" s="35"/>
      <c r="TL416" s="35"/>
      <c r="TM416" s="35"/>
      <c r="TN416" s="35"/>
      <c r="TO416" s="35">
        <v>36800</v>
      </c>
      <c r="TP416" s="35"/>
      <c r="TQ416" s="35"/>
      <c r="TR416" s="35"/>
      <c r="TS416" s="35"/>
      <c r="TT416" s="35"/>
      <c r="TU416" s="35"/>
      <c r="TV416" s="35"/>
      <c r="TW416" s="35"/>
      <c r="TX416" s="35"/>
      <c r="TY416" s="35"/>
      <c r="TZ416" s="35"/>
      <c r="UA416" s="35"/>
      <c r="UB416" s="35"/>
      <c r="UC416" s="35"/>
      <c r="UD416" s="35"/>
      <c r="UE416" s="35"/>
      <c r="UF416" s="35"/>
      <c r="UG416" s="35">
        <v>800</v>
      </c>
      <c r="UH416" s="35"/>
      <c r="UI416" s="35"/>
      <c r="UJ416" s="35"/>
      <c r="UK416" s="35"/>
      <c r="UL416" s="35"/>
      <c r="UM416" s="35"/>
      <c r="UN416" s="35"/>
      <c r="UO416" s="35"/>
      <c r="UP416" s="35"/>
      <c r="UQ416" s="35"/>
      <c r="UR416" s="35"/>
      <c r="US416" s="35"/>
      <c r="UT416" s="35"/>
      <c r="UU416" s="35"/>
      <c r="UV416" s="35"/>
      <c r="UW416" s="35"/>
      <c r="UX416" s="35"/>
      <c r="UY416" s="35"/>
      <c r="UZ416" s="35"/>
      <c r="VA416" s="35"/>
      <c r="VB416" s="35"/>
      <c r="VC416" s="35"/>
      <c r="VD416" s="35"/>
      <c r="VE416" s="35"/>
      <c r="VF416" s="35"/>
      <c r="VG416" s="35"/>
      <c r="VH416" s="35"/>
      <c r="VI416" s="35"/>
      <c r="VJ416" s="35"/>
      <c r="VK416" s="35"/>
      <c r="VL416" s="35"/>
      <c r="VM416" s="35"/>
      <c r="VN416" s="35"/>
      <c r="VO416" s="35"/>
      <c r="VP416" s="35"/>
      <c r="VQ416" s="35">
        <v>84868.56</v>
      </c>
      <c r="VR416" s="35"/>
      <c r="VS416" s="35"/>
      <c r="VT416" s="35"/>
      <c r="VU416" s="35"/>
      <c r="VV416" s="35"/>
      <c r="VW416" s="35"/>
      <c r="VX416" s="35"/>
      <c r="VY416" s="35"/>
      <c r="VZ416" s="35"/>
      <c r="WA416" s="35"/>
      <c r="WB416" s="35"/>
      <c r="WC416" s="35"/>
      <c r="WD416" s="35"/>
      <c r="WE416" s="35"/>
      <c r="WF416" s="35"/>
      <c r="WG416" s="35"/>
      <c r="WH416" s="35"/>
      <c r="WI416" s="35"/>
      <c r="WJ416" s="35"/>
      <c r="WK416" s="35"/>
      <c r="WL416" s="35"/>
      <c r="WM416" s="35"/>
      <c r="WN416" s="35"/>
      <c r="WO416" s="35"/>
      <c r="WP416" s="35"/>
      <c r="WQ416" s="35"/>
      <c r="WR416" s="35"/>
      <c r="WS416" s="35"/>
      <c r="WT416" s="35"/>
      <c r="WU416" s="35"/>
      <c r="WV416" s="35"/>
      <c r="WW416" s="35"/>
      <c r="WX416" s="35"/>
      <c r="WY416" s="35"/>
      <c r="WZ416" s="35"/>
      <c r="XA416" s="35"/>
      <c r="XB416" s="35">
        <v>5400</v>
      </c>
      <c r="XC416" s="35"/>
      <c r="XD416" s="35"/>
      <c r="XE416" s="35"/>
      <c r="XF416" s="35"/>
      <c r="XG416" s="35"/>
      <c r="XH416" s="35"/>
      <c r="XI416" s="35"/>
      <c r="XJ416" s="35"/>
      <c r="XK416" s="35"/>
      <c r="XL416" s="35"/>
      <c r="XM416" s="35"/>
      <c r="XN416" s="35"/>
      <c r="XO416" s="35"/>
      <c r="XP416" s="35"/>
      <c r="XQ416" s="35"/>
      <c r="XR416" s="35"/>
      <c r="XS416" s="35"/>
      <c r="XT416" s="35"/>
      <c r="XU416" s="35"/>
      <c r="XV416" s="35"/>
      <c r="XW416" s="35"/>
      <c r="XX416" s="35"/>
      <c r="XY416" s="35"/>
      <c r="XZ416" s="35"/>
      <c r="YA416" s="35"/>
      <c r="YB416" s="35"/>
      <c r="YC416" s="35"/>
      <c r="YD416" s="35"/>
      <c r="YE416" s="35"/>
      <c r="YF416" s="35"/>
      <c r="YG416" s="35"/>
      <c r="YH416" s="35"/>
      <c r="YI416" s="35"/>
      <c r="YJ416" s="35"/>
      <c r="YK416" s="35"/>
      <c r="YL416" s="35"/>
      <c r="YM416" s="35"/>
      <c r="YN416" s="35"/>
      <c r="YO416" s="35"/>
      <c r="YP416" s="35"/>
      <c r="YQ416" s="35"/>
      <c r="YR416" s="35"/>
      <c r="YS416" s="35"/>
      <c r="YT416" s="35"/>
      <c r="YU416" s="35"/>
      <c r="YV416" s="35"/>
      <c r="YW416" s="35"/>
      <c r="YX416" s="35"/>
      <c r="YY416" s="35"/>
      <c r="YZ416" s="35"/>
      <c r="ZA416" s="35"/>
      <c r="ZB416" s="35"/>
      <c r="ZC416" s="35">
        <v>5400</v>
      </c>
      <c r="ZD416" s="35">
        <v>47340.85</v>
      </c>
      <c r="ZE416" s="35"/>
      <c r="ZF416" s="35"/>
      <c r="ZG416" s="35"/>
      <c r="ZH416" s="35"/>
      <c r="ZI416" s="35"/>
      <c r="ZJ416" s="35"/>
      <c r="ZK416" s="35">
        <v>113561.46</v>
      </c>
      <c r="ZL416" s="35"/>
      <c r="ZM416" s="35"/>
      <c r="ZN416" s="35"/>
      <c r="ZO416" s="35"/>
      <c r="ZP416" s="35"/>
      <c r="ZQ416" s="35"/>
      <c r="ZR416" s="35"/>
      <c r="ZS416" s="35"/>
      <c r="ZT416" s="35"/>
      <c r="ZU416" s="35"/>
      <c r="ZV416" s="35"/>
      <c r="ZW416" s="35"/>
      <c r="ZX416" s="35"/>
      <c r="ZY416" s="35"/>
      <c r="ZZ416" s="35"/>
      <c r="AAA416" s="35"/>
      <c r="AAB416" s="35"/>
      <c r="AAC416" s="35"/>
      <c r="AAD416" s="35"/>
      <c r="AAE416" s="35"/>
      <c r="AAF416" s="35"/>
      <c r="AAG416" s="35"/>
      <c r="AAH416" s="35"/>
      <c r="AAI416" s="35"/>
      <c r="AAJ416" s="35"/>
      <c r="AAK416" s="35"/>
      <c r="AAL416" s="35"/>
      <c r="AAM416" s="35">
        <v>759</v>
      </c>
      <c r="AAN416" s="35"/>
      <c r="AAO416" s="35"/>
      <c r="AAP416" s="35"/>
      <c r="AAQ416" s="35"/>
      <c r="AAR416" s="35"/>
      <c r="AAS416" s="35"/>
      <c r="AAT416" s="35"/>
      <c r="AAU416" s="35"/>
      <c r="AAV416" s="35"/>
      <c r="AAW416" s="35"/>
      <c r="AAX416" s="35">
        <v>0</v>
      </c>
      <c r="AAY416" s="35"/>
      <c r="AAZ416" s="35"/>
      <c r="ABA416" s="35"/>
      <c r="ABB416" s="35"/>
      <c r="ABC416" s="35"/>
      <c r="ABD416" s="35"/>
      <c r="ABE416" s="35"/>
      <c r="ABF416" s="35"/>
      <c r="ABG416" s="35"/>
      <c r="ABH416" s="35"/>
      <c r="ABI416" s="35"/>
      <c r="ABJ416" s="35"/>
      <c r="ABK416" s="35"/>
      <c r="ABL416" s="35"/>
      <c r="ABM416" s="35"/>
      <c r="ABN416" s="35"/>
      <c r="ABO416" s="35"/>
      <c r="ABP416" s="35"/>
      <c r="ABQ416" s="35"/>
      <c r="ABR416" s="35"/>
      <c r="ABS416" s="35"/>
      <c r="ABT416" s="35"/>
      <c r="ABU416" s="35"/>
      <c r="ABV416" s="35"/>
      <c r="ABW416" s="35">
        <v>161661.31</v>
      </c>
      <c r="ABX416" s="35"/>
      <c r="ABY416" s="35"/>
      <c r="ABZ416" s="35"/>
      <c r="ACA416" s="35"/>
      <c r="ACB416" s="35"/>
      <c r="ACC416" s="35"/>
      <c r="ACD416" s="35"/>
      <c r="ACE416" s="35"/>
      <c r="ACF416" s="35"/>
      <c r="ACG416" s="35"/>
      <c r="ACH416" s="35"/>
      <c r="ACI416" s="35"/>
      <c r="ACJ416" s="35"/>
      <c r="ACK416" s="35"/>
      <c r="ACL416" s="35"/>
      <c r="ACM416" s="35"/>
      <c r="ACN416" s="35"/>
      <c r="ACO416" s="35"/>
      <c r="ACP416" s="35"/>
      <c r="ACQ416" s="35"/>
      <c r="ACR416" s="35"/>
      <c r="ACS416" s="35"/>
      <c r="ACT416" s="35"/>
      <c r="ACU416" s="35"/>
      <c r="ACV416" s="35"/>
      <c r="ACW416" s="35"/>
      <c r="ACX416" s="35"/>
      <c r="ACY416" s="35"/>
      <c r="ACZ416" s="35"/>
      <c r="ADA416" s="35"/>
      <c r="ADB416" s="35"/>
      <c r="ADC416" s="35"/>
      <c r="ADD416" s="35"/>
      <c r="ADE416" s="35"/>
      <c r="ADF416" s="35"/>
      <c r="ADG416" s="35"/>
      <c r="ADH416" s="35"/>
      <c r="ADI416" s="35"/>
      <c r="ADJ416" s="35"/>
      <c r="ADK416" s="35"/>
      <c r="ADL416" s="35"/>
      <c r="ADM416" s="35"/>
      <c r="ADN416" s="35"/>
      <c r="ADO416" s="35"/>
      <c r="ADP416" s="35"/>
      <c r="ADQ416" s="35"/>
      <c r="ADR416" s="35"/>
      <c r="ADS416" s="35"/>
      <c r="ADT416" s="35"/>
      <c r="ADU416" s="35"/>
      <c r="ADV416" s="35"/>
      <c r="ADW416" s="35"/>
      <c r="ADX416" s="35"/>
      <c r="ADY416" s="35"/>
      <c r="ADZ416" s="35"/>
      <c r="AEA416" s="35"/>
      <c r="AEB416" s="35"/>
      <c r="AEC416" s="35"/>
      <c r="AED416" s="35"/>
      <c r="AEE416" s="35"/>
      <c r="AEF416" s="35"/>
      <c r="AEG416" s="35"/>
      <c r="AEH416" s="35"/>
      <c r="AEI416" s="35"/>
      <c r="AEJ416" s="35"/>
      <c r="AEK416" s="35"/>
      <c r="AEL416" s="35"/>
      <c r="AEM416" s="35"/>
      <c r="AEN416" s="35"/>
      <c r="AEO416" s="35"/>
      <c r="AEP416" s="35"/>
      <c r="AEQ416" s="35"/>
      <c r="AER416" s="35"/>
      <c r="AES416" s="35"/>
      <c r="AET416" s="35"/>
      <c r="AEU416" s="35"/>
      <c r="AEV416" s="35"/>
      <c r="AEW416" s="35"/>
      <c r="AEX416" s="35"/>
      <c r="AEY416" s="35"/>
      <c r="AEZ416" s="35"/>
      <c r="AFA416" s="35"/>
      <c r="AFB416" s="35"/>
      <c r="AFC416" s="35"/>
      <c r="AFD416" s="35"/>
      <c r="AFE416" s="35"/>
      <c r="AFF416" s="35"/>
      <c r="AFG416" s="35"/>
      <c r="AFH416" s="35"/>
      <c r="AFI416" s="35"/>
      <c r="AFJ416" s="35"/>
      <c r="AFK416" s="35"/>
      <c r="AFL416" s="35"/>
      <c r="AFM416" s="35"/>
      <c r="AFN416" s="35"/>
      <c r="AFO416" s="35"/>
      <c r="AFP416" s="35"/>
      <c r="AFQ416" s="35"/>
      <c r="AFR416" s="35"/>
      <c r="AFS416" s="35"/>
      <c r="AFT416" s="35"/>
      <c r="AFU416" s="35"/>
      <c r="AFV416" s="35"/>
      <c r="AFW416" s="35"/>
      <c r="AFX416" s="35"/>
      <c r="AFY416" s="35"/>
      <c r="AFZ416" s="35"/>
      <c r="AGA416" s="35"/>
      <c r="AGB416" s="35"/>
      <c r="AGC416" s="35"/>
      <c r="AGD416" s="35"/>
      <c r="AGE416" s="35"/>
      <c r="AGF416" s="35"/>
      <c r="AGG416" s="35"/>
      <c r="AGH416" s="35"/>
      <c r="AGI416" s="35"/>
      <c r="AGJ416" s="35"/>
      <c r="AGK416" s="35"/>
      <c r="AGL416" s="35"/>
      <c r="AGM416" s="35"/>
      <c r="AGN416" s="35"/>
      <c r="AGO416" s="35"/>
      <c r="AGP416" s="35"/>
      <c r="AGQ416" s="35"/>
      <c r="AGR416" s="35"/>
      <c r="AGS416" s="35"/>
      <c r="AGT416" s="35"/>
      <c r="AGU416" s="35">
        <v>834392.68</v>
      </c>
      <c r="AGV416" s="35">
        <v>8200</v>
      </c>
      <c r="AGW416" s="35"/>
      <c r="AGX416" s="35"/>
      <c r="AGY416" s="35"/>
      <c r="AGZ416" s="35"/>
      <c r="AHA416" s="35"/>
      <c r="AHB416" s="35"/>
      <c r="AHC416" s="35"/>
      <c r="AHD416" s="35"/>
      <c r="AHE416" s="35"/>
      <c r="AHF416" s="35"/>
      <c r="AHG416" s="35"/>
      <c r="AHH416" s="35"/>
      <c r="AHI416" s="35"/>
      <c r="AHJ416" s="35"/>
      <c r="AHK416" s="35"/>
      <c r="AHL416" s="35"/>
      <c r="AHM416" s="35"/>
      <c r="AHN416" s="35"/>
      <c r="AHO416" s="35"/>
      <c r="AHP416" s="35"/>
      <c r="AHQ416" s="35"/>
      <c r="AHR416" s="35"/>
      <c r="AHS416" s="35"/>
      <c r="AHT416" s="35"/>
      <c r="AHU416" s="35"/>
      <c r="AHV416" s="35"/>
      <c r="AHW416" s="35"/>
      <c r="AHX416" s="35"/>
      <c r="AHY416" s="35"/>
      <c r="AHZ416" s="35"/>
      <c r="AIA416" s="35">
        <v>842592.68</v>
      </c>
      <c r="AIB416" s="35">
        <v>15705786.699999997</v>
      </c>
    </row>
    <row r="417" spans="1:912" x14ac:dyDescent="0.5">
      <c r="A417" s="34" t="s">
        <v>43</v>
      </c>
      <c r="B417" s="34" t="s">
        <v>2749</v>
      </c>
      <c r="C417" s="34" t="s">
        <v>2750</v>
      </c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>
        <v>928168.85</v>
      </c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>
        <v>928168.85</v>
      </c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>
        <v>34909.51</v>
      </c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>
        <v>34909.51</v>
      </c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>
        <v>34811.61</v>
      </c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>
        <v>34811.61</v>
      </c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>
        <v>53631</v>
      </c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>
        <v>53631</v>
      </c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>
        <v>10000</v>
      </c>
      <c r="OX417" s="35"/>
      <c r="OY417" s="35"/>
      <c r="OZ417" s="35"/>
      <c r="PA417" s="35"/>
      <c r="PB417" s="35"/>
      <c r="PC417" s="35"/>
      <c r="PD417" s="35"/>
      <c r="PE417" s="35"/>
      <c r="PF417" s="35">
        <v>10000</v>
      </c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  <c r="QN417" s="35"/>
      <c r="QO417" s="35"/>
      <c r="QP417" s="35"/>
      <c r="QQ417" s="35"/>
      <c r="QR417" s="35"/>
      <c r="QS417" s="35"/>
      <c r="QT417" s="35"/>
      <c r="QU417" s="35"/>
      <c r="QV417" s="35"/>
      <c r="QW417" s="35"/>
      <c r="QX417" s="35"/>
      <c r="QY417" s="35"/>
      <c r="QZ417" s="35"/>
      <c r="RA417" s="35"/>
      <c r="RB417" s="35"/>
      <c r="RC417" s="35"/>
      <c r="RD417" s="35"/>
      <c r="RE417" s="35"/>
      <c r="RF417" s="35"/>
      <c r="RG417" s="35"/>
      <c r="RH417" s="35"/>
      <c r="RI417" s="35"/>
      <c r="RJ417" s="35"/>
      <c r="RK417" s="35"/>
      <c r="RL417" s="35"/>
      <c r="RM417" s="35"/>
      <c r="RN417" s="35"/>
      <c r="RO417" s="35"/>
      <c r="RP417" s="35"/>
      <c r="RQ417" s="35"/>
      <c r="RR417" s="35"/>
      <c r="RS417" s="35"/>
      <c r="RT417" s="35"/>
      <c r="RU417" s="35"/>
      <c r="RV417" s="35"/>
      <c r="RW417" s="35"/>
      <c r="RX417" s="35"/>
      <c r="RY417" s="35"/>
      <c r="RZ417" s="35"/>
      <c r="SA417" s="35"/>
      <c r="SB417" s="35"/>
      <c r="SC417" s="35"/>
      <c r="SD417" s="35"/>
      <c r="SE417" s="35"/>
      <c r="SF417" s="35"/>
      <c r="SG417" s="35"/>
      <c r="SH417" s="35"/>
      <c r="SI417" s="35"/>
      <c r="SJ417" s="35"/>
      <c r="SK417" s="35"/>
      <c r="SL417" s="35"/>
      <c r="SM417" s="35"/>
      <c r="SN417" s="35"/>
      <c r="SO417" s="35"/>
      <c r="SP417" s="35"/>
      <c r="SQ417" s="35"/>
      <c r="SR417" s="35"/>
      <c r="SS417" s="35"/>
      <c r="ST417" s="35"/>
      <c r="SU417" s="35"/>
      <c r="SV417" s="35"/>
      <c r="SW417" s="35"/>
      <c r="SX417" s="35"/>
      <c r="SY417" s="35"/>
      <c r="SZ417" s="35"/>
      <c r="TA417" s="35"/>
      <c r="TB417" s="35"/>
      <c r="TC417" s="35"/>
      <c r="TD417" s="35"/>
      <c r="TE417" s="35"/>
      <c r="TF417" s="35"/>
      <c r="TG417" s="35"/>
      <c r="TH417" s="35"/>
      <c r="TI417" s="35"/>
      <c r="TJ417" s="35"/>
      <c r="TK417" s="35"/>
      <c r="TL417" s="35"/>
      <c r="TM417" s="35"/>
      <c r="TN417" s="35"/>
      <c r="TO417" s="35"/>
      <c r="TP417" s="35"/>
      <c r="TQ417" s="35"/>
      <c r="TR417" s="35"/>
      <c r="TS417" s="35"/>
      <c r="TT417" s="35"/>
      <c r="TU417" s="35"/>
      <c r="TV417" s="35"/>
      <c r="TW417" s="35"/>
      <c r="TX417" s="35"/>
      <c r="TY417" s="35"/>
      <c r="TZ417" s="35"/>
      <c r="UA417" s="35"/>
      <c r="UB417" s="35"/>
      <c r="UC417" s="35"/>
      <c r="UD417" s="35"/>
      <c r="UE417" s="35"/>
      <c r="UF417" s="35"/>
      <c r="UG417" s="35"/>
      <c r="UH417" s="35"/>
      <c r="UI417" s="35"/>
      <c r="UJ417" s="35"/>
      <c r="UK417" s="35"/>
      <c r="UL417" s="35"/>
      <c r="UM417" s="35"/>
      <c r="UN417" s="35"/>
      <c r="UO417" s="35"/>
      <c r="UP417" s="35"/>
      <c r="UQ417" s="35"/>
      <c r="UR417" s="35"/>
      <c r="US417" s="35"/>
      <c r="UT417" s="35"/>
      <c r="UU417" s="35"/>
      <c r="UV417" s="35"/>
      <c r="UW417" s="35"/>
      <c r="UX417" s="35"/>
      <c r="UY417" s="35"/>
      <c r="UZ417" s="35"/>
      <c r="VA417" s="35"/>
      <c r="VB417" s="35"/>
      <c r="VC417" s="35"/>
      <c r="VD417" s="35"/>
      <c r="VE417" s="35"/>
      <c r="VF417" s="35"/>
      <c r="VG417" s="35"/>
      <c r="VH417" s="35"/>
      <c r="VI417" s="35"/>
      <c r="VJ417" s="35"/>
      <c r="VK417" s="35"/>
      <c r="VL417" s="35"/>
      <c r="VM417" s="35"/>
      <c r="VN417" s="35"/>
      <c r="VO417" s="35"/>
      <c r="VP417" s="35"/>
      <c r="VQ417" s="35"/>
      <c r="VR417" s="35"/>
      <c r="VS417" s="35"/>
      <c r="VT417" s="35"/>
      <c r="VU417" s="35"/>
      <c r="VV417" s="35"/>
      <c r="VW417" s="35"/>
      <c r="VX417" s="35"/>
      <c r="VY417" s="35"/>
      <c r="VZ417" s="35"/>
      <c r="WA417" s="35"/>
      <c r="WB417" s="35"/>
      <c r="WC417" s="35"/>
      <c r="WD417" s="35"/>
      <c r="WE417" s="35"/>
      <c r="WF417" s="35"/>
      <c r="WG417" s="35"/>
      <c r="WH417" s="35"/>
      <c r="WI417" s="35"/>
      <c r="WJ417" s="35"/>
      <c r="WK417" s="35"/>
      <c r="WL417" s="35"/>
      <c r="WM417" s="35"/>
      <c r="WN417" s="35"/>
      <c r="WO417" s="35"/>
      <c r="WP417" s="35"/>
      <c r="WQ417" s="35"/>
      <c r="WR417" s="35"/>
      <c r="WS417" s="35"/>
      <c r="WT417" s="35"/>
      <c r="WU417" s="35"/>
      <c r="WV417" s="35"/>
      <c r="WW417" s="35"/>
      <c r="WX417" s="35"/>
      <c r="WY417" s="35"/>
      <c r="WZ417" s="35"/>
      <c r="XA417" s="35"/>
      <c r="XB417" s="35"/>
      <c r="XC417" s="35"/>
      <c r="XD417" s="35"/>
      <c r="XE417" s="35"/>
      <c r="XF417" s="35"/>
      <c r="XG417" s="35"/>
      <c r="XH417" s="35"/>
      <c r="XI417" s="35"/>
      <c r="XJ417" s="35"/>
      <c r="XK417" s="35"/>
      <c r="XL417" s="35"/>
      <c r="XM417" s="35"/>
      <c r="XN417" s="35"/>
      <c r="XO417" s="35"/>
      <c r="XP417" s="35"/>
      <c r="XQ417" s="35"/>
      <c r="XR417" s="35"/>
      <c r="XS417" s="35"/>
      <c r="XT417" s="35"/>
      <c r="XU417" s="35"/>
      <c r="XV417" s="35"/>
      <c r="XW417" s="35"/>
      <c r="XX417" s="35"/>
      <c r="XY417" s="35"/>
      <c r="XZ417" s="35"/>
      <c r="YA417" s="35"/>
      <c r="YB417" s="35"/>
      <c r="YC417" s="35"/>
      <c r="YD417" s="35"/>
      <c r="YE417" s="35"/>
      <c r="YF417" s="35"/>
      <c r="YG417" s="35"/>
      <c r="YH417" s="35"/>
      <c r="YI417" s="35"/>
      <c r="YJ417" s="35"/>
      <c r="YK417" s="35"/>
      <c r="YL417" s="35"/>
      <c r="YM417" s="35"/>
      <c r="YN417" s="35"/>
      <c r="YO417" s="35"/>
      <c r="YP417" s="35"/>
      <c r="YQ417" s="35"/>
      <c r="YR417" s="35"/>
      <c r="YS417" s="35"/>
      <c r="YT417" s="35"/>
      <c r="YU417" s="35"/>
      <c r="YV417" s="35"/>
      <c r="YW417" s="35"/>
      <c r="YX417" s="35"/>
      <c r="YY417" s="35"/>
      <c r="YZ417" s="35"/>
      <c r="ZA417" s="35"/>
      <c r="ZB417" s="35"/>
      <c r="ZC417" s="35"/>
      <c r="ZD417" s="35"/>
      <c r="ZE417" s="35"/>
      <c r="ZF417" s="35"/>
      <c r="ZG417" s="35"/>
      <c r="ZH417" s="35"/>
      <c r="ZI417" s="35"/>
      <c r="ZJ417" s="35"/>
      <c r="ZK417" s="35"/>
      <c r="ZL417" s="35"/>
      <c r="ZM417" s="35"/>
      <c r="ZN417" s="35"/>
      <c r="ZO417" s="35"/>
      <c r="ZP417" s="35"/>
      <c r="ZQ417" s="35"/>
      <c r="ZR417" s="35"/>
      <c r="ZS417" s="35"/>
      <c r="ZT417" s="35"/>
      <c r="ZU417" s="35"/>
      <c r="ZV417" s="35"/>
      <c r="ZW417" s="35"/>
      <c r="ZX417" s="35"/>
      <c r="ZY417" s="35"/>
      <c r="ZZ417" s="35"/>
      <c r="AAA417" s="35"/>
      <c r="AAB417" s="35"/>
      <c r="AAC417" s="35"/>
      <c r="AAD417" s="35"/>
      <c r="AAE417" s="35"/>
      <c r="AAF417" s="35"/>
      <c r="AAG417" s="35"/>
      <c r="AAH417" s="35"/>
      <c r="AAI417" s="35"/>
      <c r="AAJ417" s="35"/>
      <c r="AAK417" s="35"/>
      <c r="AAL417" s="35"/>
      <c r="AAM417" s="35"/>
      <c r="AAN417" s="35"/>
      <c r="AAO417" s="35"/>
      <c r="AAP417" s="35"/>
      <c r="AAQ417" s="35"/>
      <c r="AAR417" s="35"/>
      <c r="AAS417" s="35"/>
      <c r="AAT417" s="35"/>
      <c r="AAU417" s="35"/>
      <c r="AAV417" s="35"/>
      <c r="AAW417" s="35"/>
      <c r="AAX417" s="35">
        <v>0</v>
      </c>
      <c r="AAY417" s="35"/>
      <c r="AAZ417" s="35"/>
      <c r="ABA417" s="35"/>
      <c r="ABB417" s="35"/>
      <c r="ABC417" s="35"/>
      <c r="ABD417" s="35"/>
      <c r="ABE417" s="35"/>
      <c r="ABF417" s="35"/>
      <c r="ABG417" s="35"/>
      <c r="ABH417" s="35"/>
      <c r="ABI417" s="35"/>
      <c r="ABJ417" s="35"/>
      <c r="ABK417" s="35"/>
      <c r="ABL417" s="35"/>
      <c r="ABM417" s="35"/>
      <c r="ABN417" s="35"/>
      <c r="ABO417" s="35"/>
      <c r="ABP417" s="35"/>
      <c r="ABQ417" s="35"/>
      <c r="ABR417" s="35"/>
      <c r="ABS417" s="35"/>
      <c r="ABT417" s="35"/>
      <c r="ABU417" s="35"/>
      <c r="ABV417" s="35"/>
      <c r="ABW417" s="35"/>
      <c r="ABX417" s="35"/>
      <c r="ABY417" s="35"/>
      <c r="ABZ417" s="35"/>
      <c r="ACA417" s="35"/>
      <c r="ACB417" s="35"/>
      <c r="ACC417" s="35"/>
      <c r="ACD417" s="35"/>
      <c r="ACE417" s="35"/>
      <c r="ACF417" s="35"/>
      <c r="ACG417" s="35"/>
      <c r="ACH417" s="35"/>
      <c r="ACI417" s="35"/>
      <c r="ACJ417" s="35"/>
      <c r="ACK417" s="35"/>
      <c r="ACL417" s="35"/>
      <c r="ACM417" s="35"/>
      <c r="ACN417" s="35"/>
      <c r="ACO417" s="35"/>
      <c r="ACP417" s="35"/>
      <c r="ACQ417" s="35"/>
      <c r="ACR417" s="35"/>
      <c r="ACS417" s="35"/>
      <c r="ACT417" s="35"/>
      <c r="ACU417" s="35"/>
      <c r="ACV417" s="35"/>
      <c r="ACW417" s="35"/>
      <c r="ACX417" s="35"/>
      <c r="ACY417" s="35"/>
      <c r="ACZ417" s="35"/>
      <c r="ADA417" s="35"/>
      <c r="ADB417" s="35"/>
      <c r="ADC417" s="35"/>
      <c r="ADD417" s="35"/>
      <c r="ADE417" s="35"/>
      <c r="ADF417" s="35"/>
      <c r="ADG417" s="35"/>
      <c r="ADH417" s="35"/>
      <c r="ADI417" s="35"/>
      <c r="ADJ417" s="35"/>
      <c r="ADK417" s="35"/>
      <c r="ADL417" s="35"/>
      <c r="ADM417" s="35"/>
      <c r="ADN417" s="35"/>
      <c r="ADO417" s="35"/>
      <c r="ADP417" s="35"/>
      <c r="ADQ417" s="35"/>
      <c r="ADR417" s="35"/>
      <c r="ADS417" s="35"/>
      <c r="ADT417" s="35"/>
      <c r="ADU417" s="35"/>
      <c r="ADV417" s="35"/>
      <c r="ADW417" s="35"/>
      <c r="ADX417" s="35"/>
      <c r="ADY417" s="35"/>
      <c r="ADZ417" s="35"/>
      <c r="AEA417" s="35"/>
      <c r="AEB417" s="35"/>
      <c r="AEC417" s="35"/>
      <c r="AED417" s="35"/>
      <c r="AEE417" s="35"/>
      <c r="AEF417" s="35"/>
      <c r="AEG417" s="35"/>
      <c r="AEH417" s="35"/>
      <c r="AEI417" s="35"/>
      <c r="AEJ417" s="35"/>
      <c r="AEK417" s="35"/>
      <c r="AEL417" s="35"/>
      <c r="AEM417" s="35"/>
      <c r="AEN417" s="35"/>
      <c r="AEO417" s="35"/>
      <c r="AEP417" s="35"/>
      <c r="AEQ417" s="35"/>
      <c r="AER417" s="35"/>
      <c r="AES417" s="35"/>
      <c r="AET417" s="35"/>
      <c r="AEU417" s="35"/>
      <c r="AEV417" s="35"/>
      <c r="AEW417" s="35"/>
      <c r="AEX417" s="35"/>
      <c r="AEY417" s="35"/>
      <c r="AEZ417" s="35"/>
      <c r="AFA417" s="35"/>
      <c r="AFB417" s="35"/>
      <c r="AFC417" s="35"/>
      <c r="AFD417" s="35"/>
      <c r="AFE417" s="35"/>
      <c r="AFF417" s="35"/>
      <c r="AFG417" s="35"/>
      <c r="AFH417" s="35"/>
      <c r="AFI417" s="35"/>
      <c r="AFJ417" s="35"/>
      <c r="AFK417" s="35"/>
      <c r="AFL417" s="35">
        <v>1</v>
      </c>
      <c r="AFM417" s="35"/>
      <c r="AFN417" s="35"/>
      <c r="AFO417" s="35"/>
      <c r="AFP417" s="35"/>
      <c r="AFQ417" s="35"/>
      <c r="AFR417" s="35"/>
      <c r="AFS417" s="35"/>
      <c r="AFT417" s="35"/>
      <c r="AFU417" s="35"/>
      <c r="AFV417" s="35"/>
      <c r="AFW417" s="35"/>
      <c r="AFX417" s="35"/>
      <c r="AFY417" s="35"/>
      <c r="AFZ417" s="35"/>
      <c r="AGA417" s="35"/>
      <c r="AGB417" s="35"/>
      <c r="AGC417" s="35"/>
      <c r="AGD417" s="35"/>
      <c r="AGE417" s="35"/>
      <c r="AGF417" s="35"/>
      <c r="AGG417" s="35"/>
      <c r="AGH417" s="35"/>
      <c r="AGI417" s="35"/>
      <c r="AGJ417" s="35"/>
      <c r="AGK417" s="35"/>
      <c r="AGL417" s="35"/>
      <c r="AGM417" s="35"/>
      <c r="AGN417" s="35"/>
      <c r="AGO417" s="35"/>
      <c r="AGP417" s="35"/>
      <c r="AGQ417" s="35"/>
      <c r="AGR417" s="35"/>
      <c r="AGS417" s="35"/>
      <c r="AGT417" s="35"/>
      <c r="AGU417" s="35"/>
      <c r="AGV417" s="35"/>
      <c r="AGW417" s="35"/>
      <c r="AGX417" s="35"/>
      <c r="AGY417" s="35"/>
      <c r="AGZ417" s="35"/>
      <c r="AHA417" s="35"/>
      <c r="AHB417" s="35"/>
      <c r="AHC417" s="35">
        <v>62270</v>
      </c>
      <c r="AHD417" s="35"/>
      <c r="AHE417" s="35"/>
      <c r="AHF417" s="35"/>
      <c r="AHG417" s="35"/>
      <c r="AHH417" s="35"/>
      <c r="AHI417" s="35"/>
      <c r="AHJ417" s="35"/>
      <c r="AHK417" s="35"/>
      <c r="AHL417" s="35"/>
      <c r="AHM417" s="35"/>
      <c r="AHN417" s="35"/>
      <c r="AHO417" s="35"/>
      <c r="AHP417" s="35"/>
      <c r="AHQ417" s="35"/>
      <c r="AHR417" s="35"/>
      <c r="AHS417" s="35"/>
      <c r="AHT417" s="35"/>
      <c r="AHU417" s="35"/>
      <c r="AHV417" s="35"/>
      <c r="AHW417" s="35"/>
      <c r="AHX417" s="35"/>
      <c r="AHY417" s="35"/>
      <c r="AHZ417" s="35"/>
      <c r="AIA417" s="35">
        <v>62271</v>
      </c>
      <c r="AIB417" s="35">
        <v>1123791.97</v>
      </c>
    </row>
    <row r="418" spans="1:912" x14ac:dyDescent="0.5">
      <c r="A418" s="34" t="s">
        <v>43</v>
      </c>
      <c r="B418" s="34" t="s">
        <v>2751</v>
      </c>
      <c r="C418" s="34" t="s">
        <v>2752</v>
      </c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>
        <v>808666.67</v>
      </c>
      <c r="HF418" s="35"/>
      <c r="HG418" s="35"/>
      <c r="HH418" s="35"/>
      <c r="HI418" s="35"/>
      <c r="HJ418" s="35"/>
      <c r="HK418" s="35"/>
      <c r="HL418" s="35"/>
      <c r="HM418" s="35"/>
      <c r="HN418" s="35">
        <v>19495600</v>
      </c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>
        <v>1</v>
      </c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>
        <v>20304267.670000002</v>
      </c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  <c r="QN418" s="35"/>
      <c r="QO418" s="35"/>
      <c r="QP418" s="35"/>
      <c r="QQ418" s="35"/>
      <c r="QR418" s="35"/>
      <c r="QS418" s="35"/>
      <c r="QT418" s="35"/>
      <c r="QU418" s="35"/>
      <c r="QV418" s="35"/>
      <c r="QW418" s="35"/>
      <c r="QX418" s="35"/>
      <c r="QY418" s="35"/>
      <c r="QZ418" s="35"/>
      <c r="RA418" s="35"/>
      <c r="RB418" s="35"/>
      <c r="RC418" s="35"/>
      <c r="RD418" s="35"/>
      <c r="RE418" s="35"/>
      <c r="RF418" s="35"/>
      <c r="RG418" s="35"/>
      <c r="RH418" s="35"/>
      <c r="RI418" s="35"/>
      <c r="RJ418" s="35"/>
      <c r="RK418" s="35"/>
      <c r="RL418" s="35"/>
      <c r="RM418" s="35"/>
      <c r="RN418" s="35"/>
      <c r="RO418" s="35"/>
      <c r="RP418" s="35"/>
      <c r="RQ418" s="35"/>
      <c r="RR418" s="35"/>
      <c r="RS418" s="35"/>
      <c r="RT418" s="35"/>
      <c r="RU418" s="35"/>
      <c r="RV418" s="35"/>
      <c r="RW418" s="35"/>
      <c r="RX418" s="35"/>
      <c r="RY418" s="35"/>
      <c r="RZ418" s="35"/>
      <c r="SA418" s="35"/>
      <c r="SB418" s="35"/>
      <c r="SC418" s="35"/>
      <c r="SD418" s="35"/>
      <c r="SE418" s="35"/>
      <c r="SF418" s="35"/>
      <c r="SG418" s="35"/>
      <c r="SH418" s="35"/>
      <c r="SI418" s="35"/>
      <c r="SJ418" s="35"/>
      <c r="SK418" s="35"/>
      <c r="SL418" s="35"/>
      <c r="SM418" s="35"/>
      <c r="SN418" s="35"/>
      <c r="SO418" s="35"/>
      <c r="SP418" s="35"/>
      <c r="SQ418" s="35"/>
      <c r="SR418" s="35"/>
      <c r="SS418" s="35"/>
      <c r="ST418" s="35"/>
      <c r="SU418" s="35"/>
      <c r="SV418" s="35"/>
      <c r="SW418" s="35"/>
      <c r="SX418" s="35"/>
      <c r="SY418" s="35"/>
      <c r="SZ418" s="35"/>
      <c r="TA418" s="35"/>
      <c r="TB418" s="35"/>
      <c r="TC418" s="35"/>
      <c r="TD418" s="35"/>
      <c r="TE418" s="35"/>
      <c r="TF418" s="35"/>
      <c r="TG418" s="35"/>
      <c r="TH418" s="35"/>
      <c r="TI418" s="35"/>
      <c r="TJ418" s="35">
        <v>1200000</v>
      </c>
      <c r="TK418" s="35"/>
      <c r="TL418" s="35">
        <v>2</v>
      </c>
      <c r="TM418" s="35"/>
      <c r="TN418" s="35"/>
      <c r="TO418" s="35"/>
      <c r="TP418" s="35"/>
      <c r="TQ418" s="35"/>
      <c r="TR418" s="35"/>
      <c r="TS418" s="35"/>
      <c r="TT418" s="35"/>
      <c r="TU418" s="35"/>
      <c r="TV418" s="35"/>
      <c r="TW418" s="35"/>
      <c r="TX418" s="35"/>
      <c r="TY418" s="35"/>
      <c r="TZ418" s="35"/>
      <c r="UA418" s="35"/>
      <c r="UB418" s="35"/>
      <c r="UC418" s="35"/>
      <c r="UD418" s="35"/>
      <c r="UE418" s="35"/>
      <c r="UF418" s="35"/>
      <c r="UG418" s="35"/>
      <c r="UH418" s="35"/>
      <c r="UI418" s="35"/>
      <c r="UJ418" s="35"/>
      <c r="UK418" s="35"/>
      <c r="UL418" s="35"/>
      <c r="UM418" s="35"/>
      <c r="UN418" s="35"/>
      <c r="UO418" s="35"/>
      <c r="UP418" s="35"/>
      <c r="UQ418" s="35"/>
      <c r="UR418" s="35"/>
      <c r="US418" s="35"/>
      <c r="UT418" s="35"/>
      <c r="UU418" s="35"/>
      <c r="UV418" s="35"/>
      <c r="UW418" s="35"/>
      <c r="UX418" s="35"/>
      <c r="UY418" s="35"/>
      <c r="UZ418" s="35"/>
      <c r="VA418" s="35"/>
      <c r="VB418" s="35"/>
      <c r="VC418" s="35"/>
      <c r="VD418" s="35"/>
      <c r="VE418" s="35"/>
      <c r="VF418" s="35"/>
      <c r="VG418" s="35"/>
      <c r="VH418" s="35"/>
      <c r="VI418" s="35"/>
      <c r="VJ418" s="35"/>
      <c r="VK418" s="35"/>
      <c r="VL418" s="35"/>
      <c r="VM418" s="35"/>
      <c r="VN418" s="35"/>
      <c r="VO418" s="35"/>
      <c r="VP418" s="35"/>
      <c r="VQ418" s="35">
        <v>1200002</v>
      </c>
      <c r="VR418" s="35"/>
      <c r="VS418" s="35"/>
      <c r="VT418" s="35"/>
      <c r="VU418" s="35"/>
      <c r="VV418" s="35"/>
      <c r="VW418" s="35"/>
      <c r="VX418" s="35"/>
      <c r="VY418" s="35"/>
      <c r="VZ418" s="35"/>
      <c r="WA418" s="35"/>
      <c r="WB418" s="35"/>
      <c r="WC418" s="35"/>
      <c r="WD418" s="35"/>
      <c r="WE418" s="35"/>
      <c r="WF418" s="35"/>
      <c r="WG418" s="35"/>
      <c r="WH418" s="35"/>
      <c r="WI418" s="35"/>
      <c r="WJ418" s="35"/>
      <c r="WK418" s="35"/>
      <c r="WL418" s="35"/>
      <c r="WM418" s="35"/>
      <c r="WN418" s="35"/>
      <c r="WO418" s="35"/>
      <c r="WP418" s="35"/>
      <c r="WQ418" s="35"/>
      <c r="WR418" s="35"/>
      <c r="WS418" s="35"/>
      <c r="WT418" s="35"/>
      <c r="WU418" s="35">
        <v>5620000</v>
      </c>
      <c r="WV418" s="35">
        <v>10000000</v>
      </c>
      <c r="WW418" s="35"/>
      <c r="WX418" s="35"/>
      <c r="WY418" s="35"/>
      <c r="WZ418" s="35"/>
      <c r="XA418" s="35"/>
      <c r="XB418" s="35"/>
      <c r="XC418" s="35"/>
      <c r="XD418" s="35"/>
      <c r="XE418" s="35"/>
      <c r="XF418" s="35"/>
      <c r="XG418" s="35"/>
      <c r="XH418" s="35"/>
      <c r="XI418" s="35">
        <v>200000</v>
      </c>
      <c r="XJ418" s="35"/>
      <c r="XK418" s="35"/>
      <c r="XL418" s="35"/>
      <c r="XM418" s="35"/>
      <c r="XN418" s="35"/>
      <c r="XO418" s="35"/>
      <c r="XP418" s="35"/>
      <c r="XQ418" s="35"/>
      <c r="XR418" s="35"/>
      <c r="XS418" s="35"/>
      <c r="XT418" s="35"/>
      <c r="XU418" s="35"/>
      <c r="XV418" s="35"/>
      <c r="XW418" s="35"/>
      <c r="XX418" s="35">
        <v>8000000</v>
      </c>
      <c r="XY418" s="35"/>
      <c r="XZ418" s="35"/>
      <c r="YA418" s="35"/>
      <c r="YB418" s="35"/>
      <c r="YC418" s="35"/>
      <c r="YD418" s="35"/>
      <c r="YE418" s="35"/>
      <c r="YF418" s="35"/>
      <c r="YG418" s="35"/>
      <c r="YH418" s="35"/>
      <c r="YI418" s="35"/>
      <c r="YJ418" s="35"/>
      <c r="YK418" s="35"/>
      <c r="YL418" s="35"/>
      <c r="YM418" s="35"/>
      <c r="YN418" s="35"/>
      <c r="YO418" s="35"/>
      <c r="YP418" s="35"/>
      <c r="YQ418" s="35"/>
      <c r="YR418" s="35"/>
      <c r="YS418" s="35"/>
      <c r="YT418" s="35"/>
      <c r="YU418" s="35"/>
      <c r="YV418" s="35"/>
      <c r="YW418" s="35"/>
      <c r="YX418" s="35"/>
      <c r="YY418" s="35"/>
      <c r="YZ418" s="35"/>
      <c r="ZA418" s="35"/>
      <c r="ZB418" s="35"/>
      <c r="ZC418" s="35">
        <v>23820000</v>
      </c>
      <c r="ZD418" s="35"/>
      <c r="ZE418" s="35"/>
      <c r="ZF418" s="35"/>
      <c r="ZG418" s="35"/>
      <c r="ZH418" s="35"/>
      <c r="ZI418" s="35"/>
      <c r="ZJ418" s="35"/>
      <c r="ZK418" s="35"/>
      <c r="ZL418" s="35"/>
      <c r="ZM418" s="35"/>
      <c r="ZN418" s="35"/>
      <c r="ZO418" s="35"/>
      <c r="ZP418" s="35"/>
      <c r="ZQ418" s="35"/>
      <c r="ZR418" s="35"/>
      <c r="ZS418" s="35"/>
      <c r="ZT418" s="35"/>
      <c r="ZU418" s="35"/>
      <c r="ZV418" s="35"/>
      <c r="ZW418" s="35"/>
      <c r="ZX418" s="35"/>
      <c r="ZY418" s="35"/>
      <c r="ZZ418" s="35"/>
      <c r="AAA418" s="35"/>
      <c r="AAB418" s="35"/>
      <c r="AAC418" s="35"/>
      <c r="AAD418" s="35"/>
      <c r="AAE418" s="35"/>
      <c r="AAF418" s="35"/>
      <c r="AAG418" s="35"/>
      <c r="AAH418" s="35"/>
      <c r="AAI418" s="35"/>
      <c r="AAJ418" s="35"/>
      <c r="AAK418" s="35"/>
      <c r="AAL418" s="35"/>
      <c r="AAM418" s="35"/>
      <c r="AAN418" s="35"/>
      <c r="AAO418" s="35"/>
      <c r="AAP418" s="35"/>
      <c r="AAQ418" s="35"/>
      <c r="AAR418" s="35"/>
      <c r="AAS418" s="35"/>
      <c r="AAT418" s="35"/>
      <c r="AAU418" s="35"/>
      <c r="AAV418" s="35"/>
      <c r="AAW418" s="35"/>
      <c r="AAX418" s="35">
        <v>0</v>
      </c>
      <c r="AAY418" s="35"/>
      <c r="AAZ418" s="35"/>
      <c r="ABA418" s="35"/>
      <c r="ABB418" s="35"/>
      <c r="ABC418" s="35"/>
      <c r="ABD418" s="35"/>
      <c r="ABE418" s="35"/>
      <c r="ABF418" s="35"/>
      <c r="ABG418" s="35"/>
      <c r="ABH418" s="35"/>
      <c r="ABI418" s="35"/>
      <c r="ABJ418" s="35"/>
      <c r="ABK418" s="35"/>
      <c r="ABL418" s="35"/>
      <c r="ABM418" s="35"/>
      <c r="ABN418" s="35"/>
      <c r="ABO418" s="35"/>
      <c r="ABP418" s="35"/>
      <c r="ABQ418" s="35"/>
      <c r="ABR418" s="35"/>
      <c r="ABS418" s="35"/>
      <c r="ABT418" s="35"/>
      <c r="ABU418" s="35"/>
      <c r="ABV418" s="35"/>
      <c r="ABW418" s="35"/>
      <c r="ABX418" s="35"/>
      <c r="ABY418" s="35"/>
      <c r="ABZ418" s="35"/>
      <c r="ACA418" s="35"/>
      <c r="ACB418" s="35"/>
      <c r="ACC418" s="35"/>
      <c r="ACD418" s="35"/>
      <c r="ACE418" s="35"/>
      <c r="ACF418" s="35"/>
      <c r="ACG418" s="35"/>
      <c r="ACH418" s="35"/>
      <c r="ACI418" s="35"/>
      <c r="ACJ418" s="35"/>
      <c r="ACK418" s="35"/>
      <c r="ACL418" s="35"/>
      <c r="ACM418" s="35"/>
      <c r="ACN418" s="35"/>
      <c r="ACO418" s="35"/>
      <c r="ACP418" s="35"/>
      <c r="ACQ418" s="35"/>
      <c r="ACR418" s="35"/>
      <c r="ACS418" s="35"/>
      <c r="ACT418" s="35"/>
      <c r="ACU418" s="35"/>
      <c r="ACV418" s="35"/>
      <c r="ACW418" s="35"/>
      <c r="ACX418" s="35"/>
      <c r="ACY418" s="35"/>
      <c r="ACZ418" s="35"/>
      <c r="ADA418" s="35"/>
      <c r="ADB418" s="35"/>
      <c r="ADC418" s="35"/>
      <c r="ADD418" s="35"/>
      <c r="ADE418" s="35"/>
      <c r="ADF418" s="35"/>
      <c r="ADG418" s="35"/>
      <c r="ADH418" s="35"/>
      <c r="ADI418" s="35"/>
      <c r="ADJ418" s="35"/>
      <c r="ADK418" s="35"/>
      <c r="ADL418" s="35"/>
      <c r="ADM418" s="35"/>
      <c r="ADN418" s="35"/>
      <c r="ADO418" s="35"/>
      <c r="ADP418" s="35"/>
      <c r="ADQ418" s="35"/>
      <c r="ADR418" s="35"/>
      <c r="ADS418" s="35"/>
      <c r="ADT418" s="35"/>
      <c r="ADU418" s="35"/>
      <c r="ADV418" s="35"/>
      <c r="ADW418" s="35"/>
      <c r="ADX418" s="35"/>
      <c r="ADY418" s="35"/>
      <c r="ADZ418" s="35"/>
      <c r="AEA418" s="35"/>
      <c r="AEB418" s="35"/>
      <c r="AEC418" s="35"/>
      <c r="AED418" s="35"/>
      <c r="AEE418" s="35"/>
      <c r="AEF418" s="35"/>
      <c r="AEG418" s="35"/>
      <c r="AEH418" s="35"/>
      <c r="AEI418" s="35"/>
      <c r="AEJ418" s="35"/>
      <c r="AEK418" s="35"/>
      <c r="AEL418" s="35"/>
      <c r="AEM418" s="35"/>
      <c r="AEN418" s="35"/>
      <c r="AEO418" s="35"/>
      <c r="AEP418" s="35"/>
      <c r="AEQ418" s="35"/>
      <c r="AER418" s="35"/>
      <c r="AES418" s="35"/>
      <c r="AET418" s="35"/>
      <c r="AEU418" s="35"/>
      <c r="AEV418" s="35"/>
      <c r="AEW418" s="35"/>
      <c r="AEX418" s="35"/>
      <c r="AEY418" s="35"/>
      <c r="AEZ418" s="35"/>
      <c r="AFA418" s="35"/>
      <c r="AFB418" s="35"/>
      <c r="AFC418" s="35"/>
      <c r="AFD418" s="35"/>
      <c r="AFE418" s="35"/>
      <c r="AFF418" s="35"/>
      <c r="AFG418" s="35"/>
      <c r="AFH418" s="35"/>
      <c r="AFI418" s="35"/>
      <c r="AFJ418" s="35"/>
      <c r="AFK418" s="35"/>
      <c r="AFL418" s="35">
        <v>2</v>
      </c>
      <c r="AFM418" s="35"/>
      <c r="AFN418" s="35"/>
      <c r="AFO418" s="35"/>
      <c r="AFP418" s="35"/>
      <c r="AFQ418" s="35"/>
      <c r="AFR418" s="35"/>
      <c r="AFS418" s="35"/>
      <c r="AFT418" s="35"/>
      <c r="AFU418" s="35"/>
      <c r="AFV418" s="35"/>
      <c r="AFW418" s="35"/>
      <c r="AFX418" s="35"/>
      <c r="AFY418" s="35"/>
      <c r="AFZ418" s="35"/>
      <c r="AGA418" s="35"/>
      <c r="AGB418" s="35"/>
      <c r="AGC418" s="35"/>
      <c r="AGD418" s="35"/>
      <c r="AGE418" s="35"/>
      <c r="AGF418" s="35"/>
      <c r="AGG418" s="35"/>
      <c r="AGH418" s="35"/>
      <c r="AGI418" s="35"/>
      <c r="AGJ418" s="35"/>
      <c r="AGK418" s="35"/>
      <c r="AGL418" s="35"/>
      <c r="AGM418" s="35"/>
      <c r="AGN418" s="35"/>
      <c r="AGO418" s="35"/>
      <c r="AGP418" s="35"/>
      <c r="AGQ418" s="35"/>
      <c r="AGR418" s="35"/>
      <c r="AGS418" s="35"/>
      <c r="AGT418" s="35"/>
      <c r="AGU418" s="35"/>
      <c r="AGV418" s="35"/>
      <c r="AGW418" s="35"/>
      <c r="AGX418" s="35"/>
      <c r="AGY418" s="35"/>
      <c r="AGZ418" s="35"/>
      <c r="AHA418" s="35"/>
      <c r="AHB418" s="35"/>
      <c r="AHC418" s="35"/>
      <c r="AHD418" s="35"/>
      <c r="AHE418" s="35"/>
      <c r="AHF418" s="35"/>
      <c r="AHG418" s="35"/>
      <c r="AHH418" s="35"/>
      <c r="AHI418" s="35"/>
      <c r="AHJ418" s="35"/>
      <c r="AHK418" s="35"/>
      <c r="AHL418" s="35"/>
      <c r="AHM418" s="35"/>
      <c r="AHN418" s="35"/>
      <c r="AHO418" s="35"/>
      <c r="AHP418" s="35"/>
      <c r="AHQ418" s="35"/>
      <c r="AHR418" s="35"/>
      <c r="AHS418" s="35"/>
      <c r="AHT418" s="35"/>
      <c r="AHU418" s="35"/>
      <c r="AHV418" s="35"/>
      <c r="AHW418" s="35"/>
      <c r="AHX418" s="35"/>
      <c r="AHY418" s="35"/>
      <c r="AHZ418" s="35"/>
      <c r="AIA418" s="35">
        <v>2</v>
      </c>
      <c r="AIB418" s="35">
        <v>45324271.670000002</v>
      </c>
    </row>
    <row r="419" spans="1:912" x14ac:dyDescent="0.5">
      <c r="A419" s="34" t="s">
        <v>43</v>
      </c>
      <c r="B419" s="34" t="s">
        <v>2753</v>
      </c>
      <c r="C419" s="34" t="s">
        <v>2754</v>
      </c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>
        <v>4984380</v>
      </c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>
        <v>7645379.5099999998</v>
      </c>
      <c r="BY419" s="35"/>
      <c r="BZ419" s="35"/>
      <c r="CA419" s="35"/>
      <c r="CB419" s="35"/>
      <c r="CC419" s="35"/>
      <c r="CD419" s="35"/>
      <c r="CE419" s="35"/>
      <c r="CF419" s="35"/>
      <c r="CG419" s="35">
        <v>19379856.899999999</v>
      </c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>
        <v>32009616.409999996</v>
      </c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>
        <v>6468000</v>
      </c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>
        <v>7052819.0999999996</v>
      </c>
      <c r="EP419" s="35"/>
      <c r="EQ419" s="35"/>
      <c r="ER419" s="35"/>
      <c r="ES419" s="35"/>
      <c r="ET419" s="35"/>
      <c r="EU419" s="35"/>
      <c r="EV419" s="35"/>
      <c r="EW419" s="35"/>
      <c r="EX419" s="35">
        <v>13520819.1</v>
      </c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>
        <v>6468000</v>
      </c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>
        <v>18000</v>
      </c>
      <c r="GU419" s="35">
        <v>34560</v>
      </c>
      <c r="GV419" s="35"/>
      <c r="GW419" s="35"/>
      <c r="GX419" s="35"/>
      <c r="GY419" s="35"/>
      <c r="GZ419" s="35"/>
      <c r="HA419" s="35">
        <v>6520560</v>
      </c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>
        <v>18000</v>
      </c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>
        <v>18000</v>
      </c>
      <c r="MK419" s="35">
        <v>21369827.879999999</v>
      </c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>
        <v>24599675.710000001</v>
      </c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>
        <v>600</v>
      </c>
      <c r="OH419" s="35"/>
      <c r="OI419" s="35"/>
      <c r="OJ419" s="35"/>
      <c r="OK419" s="35"/>
      <c r="OL419" s="35"/>
      <c r="OM419" s="35"/>
      <c r="ON419" s="35"/>
      <c r="OO419" s="35"/>
      <c r="OP419" s="35"/>
      <c r="OQ419" s="35">
        <v>2000</v>
      </c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>
        <v>45972103.590000004</v>
      </c>
      <c r="PG419" s="35">
        <v>7848154.21</v>
      </c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>
        <v>8380584</v>
      </c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  <c r="QN419" s="35"/>
      <c r="QO419" s="35"/>
      <c r="QP419" s="35"/>
      <c r="QQ419" s="35"/>
      <c r="QR419" s="35"/>
      <c r="QS419" s="35"/>
      <c r="QT419" s="35"/>
      <c r="QU419" s="35"/>
      <c r="QV419" s="35"/>
      <c r="QW419" s="35"/>
      <c r="QX419" s="35"/>
      <c r="QY419" s="35"/>
      <c r="QZ419" s="35"/>
      <c r="RA419" s="35"/>
      <c r="RB419" s="35"/>
      <c r="RC419" s="35"/>
      <c r="RD419" s="35"/>
      <c r="RE419" s="35"/>
      <c r="RF419" s="35"/>
      <c r="RG419" s="35"/>
      <c r="RH419" s="35"/>
      <c r="RI419" s="35"/>
      <c r="RJ419" s="35"/>
      <c r="RK419" s="35"/>
      <c r="RL419" s="35"/>
      <c r="RM419" s="35"/>
      <c r="RN419" s="35"/>
      <c r="RO419" s="35"/>
      <c r="RP419" s="35"/>
      <c r="RQ419" s="35"/>
      <c r="RR419" s="35"/>
      <c r="RS419" s="35"/>
      <c r="RT419" s="35"/>
      <c r="RU419" s="35"/>
      <c r="RV419" s="35"/>
      <c r="RW419" s="35"/>
      <c r="RX419" s="35"/>
      <c r="RY419" s="35"/>
      <c r="RZ419" s="35"/>
      <c r="SA419" s="35"/>
      <c r="SB419" s="35"/>
      <c r="SC419" s="35"/>
      <c r="SD419" s="35"/>
      <c r="SE419" s="35"/>
      <c r="SF419" s="35">
        <v>16228738.210000001</v>
      </c>
      <c r="SG419" s="35"/>
      <c r="SH419" s="35"/>
      <c r="SI419" s="35"/>
      <c r="SJ419" s="35"/>
      <c r="SK419" s="35"/>
      <c r="SL419" s="35"/>
      <c r="SM419" s="35"/>
      <c r="SN419" s="35"/>
      <c r="SO419" s="35"/>
      <c r="SP419" s="35"/>
      <c r="SQ419" s="35"/>
      <c r="SR419" s="35"/>
      <c r="SS419" s="35"/>
      <c r="ST419" s="35"/>
      <c r="SU419" s="35"/>
      <c r="SV419" s="35"/>
      <c r="SW419" s="35"/>
      <c r="SX419" s="35"/>
      <c r="SY419" s="35"/>
      <c r="SZ419" s="35"/>
      <c r="TA419" s="35"/>
      <c r="TB419" s="35"/>
      <c r="TC419" s="35"/>
      <c r="TD419" s="35"/>
      <c r="TE419" s="35"/>
      <c r="TF419" s="35"/>
      <c r="TG419" s="35"/>
      <c r="TH419" s="35"/>
      <c r="TI419" s="35"/>
      <c r="TJ419" s="35"/>
      <c r="TK419" s="35"/>
      <c r="TL419" s="35"/>
      <c r="TM419" s="35"/>
      <c r="TN419" s="35"/>
      <c r="TO419" s="35"/>
      <c r="TP419" s="35"/>
      <c r="TQ419" s="35"/>
      <c r="TR419" s="35"/>
      <c r="TS419" s="35"/>
      <c r="TT419" s="35"/>
      <c r="TU419" s="35"/>
      <c r="TV419" s="35"/>
      <c r="TW419" s="35"/>
      <c r="TX419" s="35"/>
      <c r="TY419" s="35"/>
      <c r="TZ419" s="35"/>
      <c r="UA419" s="35"/>
      <c r="UB419" s="35"/>
      <c r="UC419" s="35"/>
      <c r="UD419" s="35"/>
      <c r="UE419" s="35"/>
      <c r="UF419" s="35"/>
      <c r="UG419" s="35"/>
      <c r="UH419" s="35"/>
      <c r="UI419" s="35"/>
      <c r="UJ419" s="35"/>
      <c r="UK419" s="35"/>
      <c r="UL419" s="35"/>
      <c r="UM419" s="35"/>
      <c r="UN419" s="35"/>
      <c r="UO419" s="35"/>
      <c r="UP419" s="35"/>
      <c r="UQ419" s="35"/>
      <c r="UR419" s="35"/>
      <c r="US419" s="35"/>
      <c r="UT419" s="35"/>
      <c r="UU419" s="35"/>
      <c r="UV419" s="35">
        <v>13512503.289999999</v>
      </c>
      <c r="UW419" s="35"/>
      <c r="UX419" s="35"/>
      <c r="UY419" s="35"/>
      <c r="UZ419" s="35"/>
      <c r="VA419" s="35"/>
      <c r="VB419" s="35"/>
      <c r="VC419" s="35"/>
      <c r="VD419" s="35"/>
      <c r="VE419" s="35"/>
      <c r="VF419" s="35"/>
      <c r="VG419" s="35"/>
      <c r="VH419" s="35"/>
      <c r="VI419" s="35"/>
      <c r="VJ419" s="35"/>
      <c r="VK419" s="35"/>
      <c r="VL419" s="35"/>
      <c r="VM419" s="35"/>
      <c r="VN419" s="35"/>
      <c r="VO419" s="35"/>
      <c r="VP419" s="35"/>
      <c r="VQ419" s="35">
        <v>13512503.289999999</v>
      </c>
      <c r="VR419" s="35"/>
      <c r="VS419" s="35">
        <v>14052176.359999999</v>
      </c>
      <c r="VT419" s="35"/>
      <c r="VU419" s="35"/>
      <c r="VV419" s="35"/>
      <c r="VW419" s="35"/>
      <c r="VX419" s="35"/>
      <c r="VY419" s="35"/>
      <c r="VZ419" s="35"/>
      <c r="WA419" s="35"/>
      <c r="WB419" s="35"/>
      <c r="WC419" s="35"/>
      <c r="WD419" s="35"/>
      <c r="WE419" s="35"/>
      <c r="WF419" s="35"/>
      <c r="WG419" s="35"/>
      <c r="WH419" s="35"/>
      <c r="WI419" s="35"/>
      <c r="WJ419" s="35"/>
      <c r="WK419" s="35"/>
      <c r="WL419" s="35"/>
      <c r="WM419" s="35"/>
      <c r="WN419" s="35"/>
      <c r="WO419" s="35"/>
      <c r="WP419" s="35"/>
      <c r="WQ419" s="35"/>
      <c r="WR419" s="35"/>
      <c r="WS419" s="35"/>
      <c r="WT419" s="35"/>
      <c r="WU419" s="35"/>
      <c r="WV419" s="35"/>
      <c r="WW419" s="35"/>
      <c r="WX419" s="35"/>
      <c r="WY419" s="35"/>
      <c r="WZ419" s="35"/>
      <c r="XA419" s="35"/>
      <c r="XB419" s="35"/>
      <c r="XC419" s="35"/>
      <c r="XD419" s="35"/>
      <c r="XE419" s="35"/>
      <c r="XF419" s="35"/>
      <c r="XG419" s="35"/>
      <c r="XH419" s="35"/>
      <c r="XI419" s="35"/>
      <c r="XJ419" s="35"/>
      <c r="XK419" s="35"/>
      <c r="XL419" s="35"/>
      <c r="XM419" s="35"/>
      <c r="XN419" s="35"/>
      <c r="XO419" s="35"/>
      <c r="XP419" s="35"/>
      <c r="XQ419" s="35"/>
      <c r="XR419" s="35"/>
      <c r="XS419" s="35"/>
      <c r="XT419" s="35"/>
      <c r="XU419" s="35"/>
      <c r="XV419" s="35"/>
      <c r="XW419" s="35"/>
      <c r="XX419" s="35"/>
      <c r="XY419" s="35"/>
      <c r="XZ419" s="35"/>
      <c r="YA419" s="35"/>
      <c r="YB419" s="35"/>
      <c r="YC419" s="35"/>
      <c r="YD419" s="35"/>
      <c r="YE419" s="35"/>
      <c r="YF419" s="35"/>
      <c r="YG419" s="35"/>
      <c r="YH419" s="35"/>
      <c r="YI419" s="35"/>
      <c r="YJ419" s="35"/>
      <c r="YK419" s="35"/>
      <c r="YL419" s="35">
        <v>13671000</v>
      </c>
      <c r="YM419" s="35"/>
      <c r="YN419" s="35"/>
      <c r="YO419" s="35"/>
      <c r="YP419" s="35"/>
      <c r="YQ419" s="35"/>
      <c r="YR419" s="35"/>
      <c r="YS419" s="35"/>
      <c r="YT419" s="35"/>
      <c r="YU419" s="35"/>
      <c r="YV419" s="35"/>
      <c r="YW419" s="35"/>
      <c r="YX419" s="35"/>
      <c r="YY419" s="35"/>
      <c r="YZ419" s="35"/>
      <c r="ZA419" s="35"/>
      <c r="ZB419" s="35"/>
      <c r="ZC419" s="35">
        <v>27723176.359999999</v>
      </c>
      <c r="ZD419" s="35"/>
      <c r="ZE419" s="35"/>
      <c r="ZF419" s="35"/>
      <c r="ZG419" s="35"/>
      <c r="ZH419" s="35"/>
      <c r="ZI419" s="35"/>
      <c r="ZJ419" s="35"/>
      <c r="ZK419" s="35"/>
      <c r="ZL419" s="35"/>
      <c r="ZM419" s="35"/>
      <c r="ZN419" s="35"/>
      <c r="ZO419" s="35"/>
      <c r="ZP419" s="35"/>
      <c r="ZQ419" s="35"/>
      <c r="ZR419" s="35"/>
      <c r="ZS419" s="35"/>
      <c r="ZT419" s="35">
        <v>3363940</v>
      </c>
      <c r="ZU419" s="35"/>
      <c r="ZV419" s="35"/>
      <c r="ZW419" s="35"/>
      <c r="ZX419" s="35"/>
      <c r="ZY419" s="35"/>
      <c r="ZZ419" s="35"/>
      <c r="AAA419" s="35"/>
      <c r="AAB419" s="35"/>
      <c r="AAC419" s="35"/>
      <c r="AAD419" s="35"/>
      <c r="AAE419" s="35"/>
      <c r="AAF419" s="35"/>
      <c r="AAG419" s="35"/>
      <c r="AAH419" s="35"/>
      <c r="AAI419" s="35"/>
      <c r="AAJ419" s="35"/>
      <c r="AAK419" s="35"/>
      <c r="AAL419" s="35"/>
      <c r="AAM419" s="35"/>
      <c r="AAN419" s="35"/>
      <c r="AAO419" s="35"/>
      <c r="AAP419" s="35"/>
      <c r="AAQ419" s="35"/>
      <c r="AAR419" s="35"/>
      <c r="AAS419" s="35"/>
      <c r="AAT419" s="35"/>
      <c r="AAU419" s="35"/>
      <c r="AAV419" s="35"/>
      <c r="AAW419" s="35"/>
      <c r="AAX419" s="35">
        <v>0</v>
      </c>
      <c r="AAY419" s="35"/>
      <c r="AAZ419" s="35"/>
      <c r="ABA419" s="35"/>
      <c r="ABB419" s="35"/>
      <c r="ABC419" s="35"/>
      <c r="ABD419" s="35"/>
      <c r="ABE419" s="35"/>
      <c r="ABF419" s="35"/>
      <c r="ABG419" s="35"/>
      <c r="ABH419" s="35"/>
      <c r="ABI419" s="35"/>
      <c r="ABJ419" s="35"/>
      <c r="ABK419" s="35"/>
      <c r="ABL419" s="35"/>
      <c r="ABM419" s="35"/>
      <c r="ABN419" s="35"/>
      <c r="ABO419" s="35"/>
      <c r="ABP419" s="35"/>
      <c r="ABQ419" s="35"/>
      <c r="ABR419" s="35"/>
      <c r="ABS419" s="35"/>
      <c r="ABT419" s="35"/>
      <c r="ABU419" s="35"/>
      <c r="ABV419" s="35"/>
      <c r="ABW419" s="35">
        <v>3363940</v>
      </c>
      <c r="ABX419" s="35"/>
      <c r="ABY419" s="35"/>
      <c r="ABZ419" s="35"/>
      <c r="ACA419" s="35"/>
      <c r="ACB419" s="35"/>
      <c r="ACC419" s="35"/>
      <c r="ACD419" s="35"/>
      <c r="ACE419" s="35"/>
      <c r="ACF419" s="35"/>
      <c r="ACG419" s="35"/>
      <c r="ACH419" s="35"/>
      <c r="ACI419" s="35"/>
      <c r="ACJ419" s="35"/>
      <c r="ACK419" s="35"/>
      <c r="ACL419" s="35"/>
      <c r="ACM419" s="35"/>
      <c r="ACN419" s="35"/>
      <c r="ACO419" s="35"/>
      <c r="ACP419" s="35"/>
      <c r="ACQ419" s="35"/>
      <c r="ACR419" s="35"/>
      <c r="ACS419" s="35"/>
      <c r="ACT419" s="35"/>
      <c r="ACU419" s="35"/>
      <c r="ACV419" s="35"/>
      <c r="ACW419" s="35"/>
      <c r="ACX419" s="35"/>
      <c r="ACY419" s="35"/>
      <c r="ACZ419" s="35"/>
      <c r="ADA419" s="35"/>
      <c r="ADB419" s="35"/>
      <c r="ADC419" s="35"/>
      <c r="ADD419" s="35"/>
      <c r="ADE419" s="35"/>
      <c r="ADF419" s="35"/>
      <c r="ADG419" s="35"/>
      <c r="ADH419" s="35"/>
      <c r="ADI419" s="35"/>
      <c r="ADJ419" s="35"/>
      <c r="ADK419" s="35"/>
      <c r="ADL419" s="35"/>
      <c r="ADM419" s="35"/>
      <c r="ADN419" s="35"/>
      <c r="ADO419" s="35"/>
      <c r="ADP419" s="35"/>
      <c r="ADQ419" s="35"/>
      <c r="ADR419" s="35"/>
      <c r="ADS419" s="35"/>
      <c r="ADT419" s="35"/>
      <c r="ADU419" s="35"/>
      <c r="ADV419" s="35"/>
      <c r="ADW419" s="35"/>
      <c r="ADX419" s="35"/>
      <c r="ADY419" s="35"/>
      <c r="ADZ419" s="35"/>
      <c r="AEA419" s="35"/>
      <c r="AEB419" s="35"/>
      <c r="AEC419" s="35"/>
      <c r="AED419" s="35"/>
      <c r="AEE419" s="35"/>
      <c r="AEF419" s="35">
        <v>3911838.42</v>
      </c>
      <c r="AEG419" s="35"/>
      <c r="AEH419" s="35"/>
      <c r="AEI419" s="35"/>
      <c r="AEJ419" s="35"/>
      <c r="AEK419" s="35"/>
      <c r="AEL419" s="35"/>
      <c r="AEM419" s="35"/>
      <c r="AEN419" s="35"/>
      <c r="AEO419" s="35"/>
      <c r="AEP419" s="35"/>
      <c r="AEQ419" s="35"/>
      <c r="AER419" s="35"/>
      <c r="AES419" s="35"/>
      <c r="AET419" s="35"/>
      <c r="AEU419" s="35"/>
      <c r="AEV419" s="35"/>
      <c r="AEW419" s="35"/>
      <c r="AEX419" s="35"/>
      <c r="AEY419" s="35"/>
      <c r="AEZ419" s="35">
        <v>3911838.42</v>
      </c>
      <c r="AFA419" s="35">
        <v>12059845.25</v>
      </c>
      <c r="AFB419" s="35"/>
      <c r="AFC419" s="35"/>
      <c r="AFD419" s="35"/>
      <c r="AFE419" s="35"/>
      <c r="AFF419" s="35"/>
      <c r="AFG419" s="35"/>
      <c r="AFH419" s="35"/>
      <c r="AFI419" s="35"/>
      <c r="AFJ419" s="35"/>
      <c r="AFK419" s="35"/>
      <c r="AFL419" s="35"/>
      <c r="AFM419" s="35"/>
      <c r="AFN419" s="35"/>
      <c r="AFO419" s="35"/>
      <c r="AFP419" s="35"/>
      <c r="AFQ419" s="35"/>
      <c r="AFR419" s="35"/>
      <c r="AFS419" s="35"/>
      <c r="AFT419" s="35"/>
      <c r="AFU419" s="35"/>
      <c r="AFV419" s="35"/>
      <c r="AFW419" s="35"/>
      <c r="AFX419" s="35"/>
      <c r="AFY419" s="35"/>
      <c r="AFZ419" s="35"/>
      <c r="AGA419" s="35"/>
      <c r="AGB419" s="35"/>
      <c r="AGC419" s="35"/>
      <c r="AGD419" s="35"/>
      <c r="AGE419" s="35"/>
      <c r="AGF419" s="35"/>
      <c r="AGG419" s="35"/>
      <c r="AGH419" s="35"/>
      <c r="AGI419" s="35"/>
      <c r="AGJ419" s="35"/>
      <c r="AGK419" s="35"/>
      <c r="AGL419" s="35"/>
      <c r="AGM419" s="35"/>
      <c r="AGN419" s="35"/>
      <c r="AGO419" s="35"/>
      <c r="AGP419" s="35"/>
      <c r="AGQ419" s="35"/>
      <c r="AGR419" s="35"/>
      <c r="AGS419" s="35"/>
      <c r="AGT419" s="35"/>
      <c r="AGU419" s="35">
        <v>10634663.52</v>
      </c>
      <c r="AGV419" s="35"/>
      <c r="AGW419" s="35"/>
      <c r="AGX419" s="35"/>
      <c r="AGY419" s="35"/>
      <c r="AGZ419" s="35"/>
      <c r="AHA419" s="35"/>
      <c r="AHB419" s="35"/>
      <c r="AHC419" s="35">
        <v>13759440.16</v>
      </c>
      <c r="AHD419" s="35"/>
      <c r="AHE419" s="35"/>
      <c r="AHF419" s="35"/>
      <c r="AHG419" s="35"/>
      <c r="AHH419" s="35"/>
      <c r="AHI419" s="35"/>
      <c r="AHJ419" s="35"/>
      <c r="AHK419" s="35"/>
      <c r="AHL419" s="35"/>
      <c r="AHM419" s="35"/>
      <c r="AHN419" s="35"/>
      <c r="AHO419" s="35"/>
      <c r="AHP419" s="35"/>
      <c r="AHQ419" s="35"/>
      <c r="AHR419" s="35"/>
      <c r="AHS419" s="35"/>
      <c r="AHT419" s="35"/>
      <c r="AHU419" s="35"/>
      <c r="AHV419" s="35"/>
      <c r="AHW419" s="35"/>
      <c r="AHX419" s="35"/>
      <c r="AHY419" s="35"/>
      <c r="AHZ419" s="35"/>
      <c r="AIA419" s="35">
        <v>36453948.93</v>
      </c>
      <c r="AIB419" s="35">
        <v>199235244.30999997</v>
      </c>
    </row>
    <row r="420" spans="1:912" x14ac:dyDescent="0.5">
      <c r="A420" s="34" t="s">
        <v>43</v>
      </c>
      <c r="B420" s="34" t="s">
        <v>2755</v>
      </c>
      <c r="C420" s="34" t="s">
        <v>2756</v>
      </c>
      <c r="D420" s="35">
        <v>2490000</v>
      </c>
      <c r="E420" s="35">
        <v>1050000</v>
      </c>
      <c r="F420" s="35">
        <v>720000</v>
      </c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>
        <v>1020000</v>
      </c>
      <c r="U420" s="35"/>
      <c r="V420" s="35"/>
      <c r="W420" s="35"/>
      <c r="X420" s="35"/>
      <c r="Y420" s="35"/>
      <c r="Z420" s="35"/>
      <c r="AA420" s="35"/>
      <c r="AB420" s="35">
        <v>60000</v>
      </c>
      <c r="AC420" s="35"/>
      <c r="AD420" s="35"/>
      <c r="AE420" s="35"/>
      <c r="AF420" s="35">
        <v>390000</v>
      </c>
      <c r="AG420" s="35"/>
      <c r="AH420" s="35">
        <v>240000</v>
      </c>
      <c r="AI420" s="35">
        <v>117453</v>
      </c>
      <c r="AJ420" s="35">
        <v>120000</v>
      </c>
      <c r="AK420" s="35"/>
      <c r="AL420" s="35"/>
      <c r="AM420" s="35">
        <v>30000</v>
      </c>
      <c r="AN420" s="35">
        <v>270000</v>
      </c>
      <c r="AO420" s="35"/>
      <c r="AP420" s="35"/>
      <c r="AQ420" s="35"/>
      <c r="AR420" s="35">
        <v>60000</v>
      </c>
      <c r="AS420" s="35"/>
      <c r="AT420" s="35"/>
      <c r="AU420" s="35"/>
      <c r="AV420" s="35"/>
      <c r="AW420" s="35"/>
      <c r="AX420" s="35"/>
      <c r="AY420" s="35">
        <v>60000</v>
      </c>
      <c r="AZ420" s="35"/>
      <c r="BA420" s="35"/>
      <c r="BB420" s="35">
        <v>281000</v>
      </c>
      <c r="BC420" s="35">
        <v>30000</v>
      </c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>
        <v>750000</v>
      </c>
      <c r="CJ420" s="35"/>
      <c r="CK420" s="35"/>
      <c r="CL420" s="35"/>
      <c r="CM420" s="35"/>
      <c r="CN420" s="35">
        <v>780000</v>
      </c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>
        <v>8468453</v>
      </c>
      <c r="DC420" s="35">
        <v>2760000</v>
      </c>
      <c r="DD420" s="35"/>
      <c r="DE420" s="35">
        <v>600000</v>
      </c>
      <c r="DF420" s="35"/>
      <c r="DG420" s="35">
        <v>292626</v>
      </c>
      <c r="DH420" s="35">
        <v>420000</v>
      </c>
      <c r="DI420" s="35"/>
      <c r="DJ420" s="35"/>
      <c r="DK420" s="35"/>
      <c r="DL420" s="35"/>
      <c r="DM420" s="35">
        <v>360000</v>
      </c>
      <c r="DN420" s="35">
        <v>690000</v>
      </c>
      <c r="DO420" s="35"/>
      <c r="DP420" s="35">
        <v>90000</v>
      </c>
      <c r="DQ420" s="35"/>
      <c r="DR420" s="35">
        <v>180000</v>
      </c>
      <c r="DS420" s="35">
        <v>255120</v>
      </c>
      <c r="DT420" s="35">
        <v>90000</v>
      </c>
      <c r="DU420" s="35">
        <v>90000</v>
      </c>
      <c r="DV420" s="35">
        <v>90000</v>
      </c>
      <c r="DW420" s="35">
        <v>5154097.2300000004</v>
      </c>
      <c r="DX420" s="35">
        <v>0</v>
      </c>
      <c r="DY420" s="35">
        <v>60000</v>
      </c>
      <c r="DZ420" s="35">
        <v>90000</v>
      </c>
      <c r="EA420" s="35">
        <v>120000</v>
      </c>
      <c r="EB420" s="35">
        <v>30000</v>
      </c>
      <c r="EC420" s="35">
        <v>360000</v>
      </c>
      <c r="ED420" s="35">
        <v>60000</v>
      </c>
      <c r="EE420" s="35">
        <v>180000</v>
      </c>
      <c r="EF420" s="35"/>
      <c r="EG420" s="35"/>
      <c r="EH420" s="35">
        <v>60000</v>
      </c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>
        <v>180000</v>
      </c>
      <c r="EU420" s="35">
        <v>120000</v>
      </c>
      <c r="EV420" s="35">
        <v>150000</v>
      </c>
      <c r="EW420" s="35"/>
      <c r="EX420" s="35">
        <v>12481843.23</v>
      </c>
      <c r="EY420" s="35">
        <v>810000</v>
      </c>
      <c r="EZ420" s="35">
        <v>90000</v>
      </c>
      <c r="FA420" s="35"/>
      <c r="FB420" s="35">
        <v>90000</v>
      </c>
      <c r="FC420" s="35"/>
      <c r="FD420" s="35"/>
      <c r="FE420" s="35"/>
      <c r="FF420" s="35"/>
      <c r="FG420" s="35"/>
      <c r="FH420" s="35">
        <v>90000</v>
      </c>
      <c r="FI420" s="35"/>
      <c r="FJ420" s="35">
        <v>120000</v>
      </c>
      <c r="FK420" s="35"/>
      <c r="FL420" s="35"/>
      <c r="FM420" s="35"/>
      <c r="FN420" s="35"/>
      <c r="FO420" s="35"/>
      <c r="FP420" s="35">
        <v>90000</v>
      </c>
      <c r="FQ420" s="35"/>
      <c r="FR420" s="35"/>
      <c r="FS420" s="35">
        <v>4470000</v>
      </c>
      <c r="FT420" s="35">
        <v>210000</v>
      </c>
      <c r="FU420" s="35">
        <v>137875.44</v>
      </c>
      <c r="FV420" s="35">
        <v>150000</v>
      </c>
      <c r="FW420" s="35">
        <v>510000</v>
      </c>
      <c r="FX420" s="35">
        <v>60000</v>
      </c>
      <c r="FY420" s="35">
        <v>270000</v>
      </c>
      <c r="FZ420" s="35">
        <v>150000</v>
      </c>
      <c r="GA420" s="35">
        <v>345000</v>
      </c>
      <c r="GB420" s="35"/>
      <c r="GC420" s="35"/>
      <c r="GD420" s="35">
        <v>90000</v>
      </c>
      <c r="GE420" s="35"/>
      <c r="GF420" s="35"/>
      <c r="GG420" s="35"/>
      <c r="GH420" s="35"/>
      <c r="GI420" s="35"/>
      <c r="GJ420" s="35"/>
      <c r="GK420" s="35">
        <v>30000</v>
      </c>
      <c r="GL420" s="35"/>
      <c r="GM420" s="35"/>
      <c r="GN420" s="35"/>
      <c r="GO420" s="35">
        <v>30000</v>
      </c>
      <c r="GP420" s="35"/>
      <c r="GQ420" s="35"/>
      <c r="GR420" s="35"/>
      <c r="GS420" s="35"/>
      <c r="GT420" s="35">
        <v>270000</v>
      </c>
      <c r="GU420" s="35"/>
      <c r="GV420" s="35"/>
      <c r="GW420" s="35"/>
      <c r="GX420" s="35"/>
      <c r="GY420" s="35">
        <v>150000</v>
      </c>
      <c r="GZ420" s="35">
        <v>60000</v>
      </c>
      <c r="HA420" s="35">
        <v>8222875.4400000004</v>
      </c>
      <c r="HB420" s="35"/>
      <c r="HC420" s="35"/>
      <c r="HD420" s="35"/>
      <c r="HE420" s="35">
        <v>30000</v>
      </c>
      <c r="HF420" s="35"/>
      <c r="HG420" s="35"/>
      <c r="HH420" s="35">
        <v>1560000</v>
      </c>
      <c r="HI420" s="35">
        <v>1020000</v>
      </c>
      <c r="HJ420" s="35">
        <v>420000</v>
      </c>
      <c r="HK420" s="35">
        <v>840000</v>
      </c>
      <c r="HL420" s="35">
        <v>60000</v>
      </c>
      <c r="HM420" s="35">
        <v>1170000</v>
      </c>
      <c r="HN420" s="35"/>
      <c r="HO420" s="35"/>
      <c r="HP420" s="35"/>
      <c r="HQ420" s="35"/>
      <c r="HR420" s="35"/>
      <c r="HS420" s="35">
        <v>60000</v>
      </c>
      <c r="HT420" s="35"/>
      <c r="HU420" s="35">
        <v>510000</v>
      </c>
      <c r="HV420" s="35">
        <v>240000</v>
      </c>
      <c r="HW420" s="35"/>
      <c r="HX420" s="35">
        <v>90000</v>
      </c>
      <c r="HY420" s="35"/>
      <c r="HZ420" s="35">
        <v>30000</v>
      </c>
      <c r="IA420" s="35">
        <v>60000</v>
      </c>
      <c r="IB420" s="35">
        <v>120000</v>
      </c>
      <c r="IC420" s="35">
        <v>30000</v>
      </c>
      <c r="ID420" s="35">
        <v>30000</v>
      </c>
      <c r="IE420" s="35">
        <v>60000</v>
      </c>
      <c r="IF420" s="35">
        <v>30000</v>
      </c>
      <c r="IG420" s="35"/>
      <c r="IH420" s="35"/>
      <c r="II420" s="35">
        <v>30000</v>
      </c>
      <c r="IJ420" s="35"/>
      <c r="IK420" s="35"/>
      <c r="IL420" s="35"/>
      <c r="IM420" s="35"/>
      <c r="IN420" s="35"/>
      <c r="IO420" s="35"/>
      <c r="IP420" s="35"/>
      <c r="IQ420" s="35">
        <v>30000</v>
      </c>
      <c r="IR420" s="35"/>
      <c r="IS420" s="35"/>
      <c r="IT420" s="35"/>
      <c r="IU420" s="35"/>
      <c r="IV420" s="35"/>
      <c r="IW420" s="35"/>
      <c r="IX420" s="35">
        <v>120000</v>
      </c>
      <c r="IY420" s="35">
        <v>90000</v>
      </c>
      <c r="IZ420" s="35"/>
      <c r="JA420" s="35">
        <v>30000</v>
      </c>
      <c r="JB420" s="35"/>
      <c r="JC420" s="35">
        <v>60000</v>
      </c>
      <c r="JD420" s="35"/>
      <c r="JE420" s="35"/>
      <c r="JF420" s="35">
        <v>210000</v>
      </c>
      <c r="JG420" s="35"/>
      <c r="JH420" s="35"/>
      <c r="JI420" s="35">
        <v>30000</v>
      </c>
      <c r="JJ420" s="35"/>
      <c r="JK420" s="35">
        <v>16000</v>
      </c>
      <c r="JL420" s="35"/>
      <c r="JM420" s="35"/>
      <c r="JN420" s="35"/>
      <c r="JO420" s="35"/>
      <c r="JP420" s="35"/>
      <c r="JQ420" s="35">
        <v>120000</v>
      </c>
      <c r="JR420" s="35"/>
      <c r="JS420" s="35">
        <v>90000</v>
      </c>
      <c r="JT420" s="35"/>
      <c r="JU420" s="35">
        <v>7186000</v>
      </c>
      <c r="JV420" s="35">
        <v>660000</v>
      </c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>
        <v>690000</v>
      </c>
      <c r="KK420" s="35"/>
      <c r="KL420" s="35"/>
      <c r="KM420" s="35"/>
      <c r="KN420" s="35">
        <v>60000</v>
      </c>
      <c r="KO420" s="35"/>
      <c r="KP420" s="35"/>
      <c r="KQ420" s="35"/>
      <c r="KR420" s="35">
        <v>90000</v>
      </c>
      <c r="KS420" s="35"/>
      <c r="KT420" s="35"/>
      <c r="KU420" s="35">
        <v>60000</v>
      </c>
      <c r="KV420" s="35"/>
      <c r="KW420" s="35"/>
      <c r="KX420" s="35"/>
      <c r="KY420" s="35"/>
      <c r="KZ420" s="35"/>
      <c r="LA420" s="35">
        <v>30000</v>
      </c>
      <c r="LB420" s="35"/>
      <c r="LC420" s="35">
        <v>90000</v>
      </c>
      <c r="LD420" s="35"/>
      <c r="LE420" s="35">
        <v>9090000</v>
      </c>
      <c r="LF420" s="35"/>
      <c r="LG420" s="35"/>
      <c r="LH420" s="35"/>
      <c r="LI420" s="35"/>
      <c r="LJ420" s="35"/>
      <c r="LK420" s="35">
        <v>120000</v>
      </c>
      <c r="LL420" s="35"/>
      <c r="LM420" s="35">
        <v>570000</v>
      </c>
      <c r="LN420" s="35"/>
      <c r="LO420" s="35"/>
      <c r="LP420" s="35">
        <v>60000</v>
      </c>
      <c r="LQ420" s="35"/>
      <c r="LR420" s="35">
        <v>60000</v>
      </c>
      <c r="LS420" s="35">
        <v>150000</v>
      </c>
      <c r="LT420" s="35"/>
      <c r="LU420" s="35"/>
      <c r="LV420" s="35"/>
      <c r="LW420" s="35"/>
      <c r="LX420" s="35">
        <v>78235.8</v>
      </c>
      <c r="LY420" s="35"/>
      <c r="LZ420" s="35">
        <v>118879</v>
      </c>
      <c r="MA420" s="35">
        <v>90000</v>
      </c>
      <c r="MB420" s="35"/>
      <c r="MC420" s="35"/>
      <c r="MD420" s="35">
        <v>30000</v>
      </c>
      <c r="ME420" s="35">
        <v>120000</v>
      </c>
      <c r="MF420" s="35"/>
      <c r="MG420" s="35">
        <v>30000</v>
      </c>
      <c r="MH420" s="35"/>
      <c r="MI420" s="35"/>
      <c r="MJ420" s="35">
        <v>12197114.800000001</v>
      </c>
      <c r="MK420" s="35"/>
      <c r="ML420" s="35"/>
      <c r="MM420" s="35">
        <v>60000</v>
      </c>
      <c r="MN420" s="35">
        <v>60000</v>
      </c>
      <c r="MO420" s="35">
        <v>60000</v>
      </c>
      <c r="MP420" s="35">
        <v>90000</v>
      </c>
      <c r="MQ420" s="35"/>
      <c r="MR420" s="35"/>
      <c r="MS420" s="35">
        <v>60000</v>
      </c>
      <c r="MT420" s="35">
        <v>150000</v>
      </c>
      <c r="MU420" s="35"/>
      <c r="MV420" s="35"/>
      <c r="MW420" s="35">
        <v>2569600</v>
      </c>
      <c r="MX420" s="35"/>
      <c r="MY420" s="35">
        <v>60000</v>
      </c>
      <c r="MZ420" s="35">
        <v>90000</v>
      </c>
      <c r="NA420" s="35">
        <v>330000</v>
      </c>
      <c r="NB420" s="35"/>
      <c r="NC420" s="35">
        <v>330000</v>
      </c>
      <c r="ND420" s="35">
        <v>300000</v>
      </c>
      <c r="NE420" s="35">
        <v>300000</v>
      </c>
      <c r="NF420" s="35">
        <v>120000</v>
      </c>
      <c r="NG420" s="35"/>
      <c r="NH420" s="35"/>
      <c r="NI420" s="35">
        <v>120000</v>
      </c>
      <c r="NJ420" s="35"/>
      <c r="NK420" s="35">
        <v>3930000</v>
      </c>
      <c r="NL420" s="35"/>
      <c r="NM420" s="35">
        <v>60000</v>
      </c>
      <c r="NN420" s="35">
        <v>1200000</v>
      </c>
      <c r="NO420" s="35">
        <v>840000</v>
      </c>
      <c r="NP420" s="35">
        <v>90000</v>
      </c>
      <c r="NQ420" s="35"/>
      <c r="NR420" s="35"/>
      <c r="NS420" s="35">
        <v>180000</v>
      </c>
      <c r="NT420" s="35">
        <v>690000</v>
      </c>
      <c r="NU420" s="35">
        <v>60000</v>
      </c>
      <c r="NV420" s="35"/>
      <c r="NW420" s="35">
        <v>60000</v>
      </c>
      <c r="NX420" s="35">
        <v>60000</v>
      </c>
      <c r="NY420" s="35">
        <v>120000</v>
      </c>
      <c r="NZ420" s="35">
        <v>90000</v>
      </c>
      <c r="OA420" s="35">
        <v>2490000</v>
      </c>
      <c r="OB420" s="35"/>
      <c r="OC420" s="35"/>
      <c r="OD420" s="35">
        <v>30000</v>
      </c>
      <c r="OE420" s="35"/>
      <c r="OF420" s="35">
        <v>90000</v>
      </c>
      <c r="OG420" s="35"/>
      <c r="OH420" s="35">
        <v>30000</v>
      </c>
      <c r="OI420" s="35"/>
      <c r="OJ420" s="35"/>
      <c r="OK420" s="35">
        <v>900000</v>
      </c>
      <c r="OL420" s="35"/>
      <c r="OM420" s="35"/>
      <c r="ON420" s="35"/>
      <c r="OO420" s="35"/>
      <c r="OP420" s="35"/>
      <c r="OQ420" s="35"/>
      <c r="OR420" s="35">
        <v>990000</v>
      </c>
      <c r="OS420" s="35">
        <v>1470000</v>
      </c>
      <c r="OT420" s="35">
        <v>810000</v>
      </c>
      <c r="OU420" s="35">
        <v>390000</v>
      </c>
      <c r="OV420" s="35">
        <v>900000</v>
      </c>
      <c r="OW420" s="35">
        <v>1920000</v>
      </c>
      <c r="OX420" s="35">
        <v>60000</v>
      </c>
      <c r="OY420" s="35">
        <v>450000</v>
      </c>
      <c r="OZ420" s="35">
        <v>270000</v>
      </c>
      <c r="PA420" s="35">
        <v>180000</v>
      </c>
      <c r="PB420" s="35">
        <v>510000</v>
      </c>
      <c r="PC420" s="35"/>
      <c r="PD420" s="35">
        <v>240000</v>
      </c>
      <c r="PE420" s="35">
        <v>120000</v>
      </c>
      <c r="PF420" s="35">
        <v>23929600</v>
      </c>
      <c r="PG420" s="35">
        <v>14274792</v>
      </c>
      <c r="PH420" s="35"/>
      <c r="PI420" s="35"/>
      <c r="PJ420" s="35"/>
      <c r="PK420" s="35"/>
      <c r="PL420" s="35"/>
      <c r="PM420" s="35"/>
      <c r="PN420" s="35">
        <v>60000</v>
      </c>
      <c r="PO420" s="35"/>
      <c r="PP420" s="35">
        <v>30000</v>
      </c>
      <c r="PQ420" s="35"/>
      <c r="PR420" s="35"/>
      <c r="PS420" s="35"/>
      <c r="PT420" s="35"/>
      <c r="PU420" s="35"/>
      <c r="PV420" s="35">
        <v>0</v>
      </c>
      <c r="PW420" s="35"/>
      <c r="PX420" s="35"/>
      <c r="PY420" s="35">
        <v>39040</v>
      </c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  <c r="QN420" s="35"/>
      <c r="QO420" s="35"/>
      <c r="QP420" s="35"/>
      <c r="QQ420" s="35"/>
      <c r="QR420" s="35"/>
      <c r="QS420" s="35"/>
      <c r="QT420" s="35"/>
      <c r="QU420" s="35"/>
      <c r="QV420" s="35"/>
      <c r="QW420" s="35"/>
      <c r="QX420" s="35"/>
      <c r="QY420" s="35">
        <v>17852792.350000001</v>
      </c>
      <c r="QZ420" s="35"/>
      <c r="RA420" s="35">
        <v>300000</v>
      </c>
      <c r="RB420" s="35"/>
      <c r="RC420" s="35"/>
      <c r="RD420" s="35"/>
      <c r="RE420" s="35">
        <v>270000</v>
      </c>
      <c r="RF420" s="35"/>
      <c r="RG420" s="35">
        <v>420000</v>
      </c>
      <c r="RH420" s="35"/>
      <c r="RI420" s="35"/>
      <c r="RJ420" s="35"/>
      <c r="RK420" s="35"/>
      <c r="RL420" s="35">
        <v>2250000</v>
      </c>
      <c r="RM420" s="35"/>
      <c r="RN420" s="35"/>
      <c r="RO420" s="35"/>
      <c r="RP420" s="35"/>
      <c r="RQ420" s="35">
        <v>60000</v>
      </c>
      <c r="RR420" s="35">
        <v>870000</v>
      </c>
      <c r="RS420" s="35">
        <v>60000</v>
      </c>
      <c r="RT420" s="35">
        <v>60000</v>
      </c>
      <c r="RU420" s="35"/>
      <c r="RV420" s="35">
        <v>1440000</v>
      </c>
      <c r="RW420" s="35"/>
      <c r="RX420" s="35"/>
      <c r="RY420" s="35">
        <v>30000</v>
      </c>
      <c r="RZ420" s="35"/>
      <c r="SA420" s="35"/>
      <c r="SB420" s="35"/>
      <c r="SC420" s="35">
        <v>30000</v>
      </c>
      <c r="SD420" s="35">
        <v>30000</v>
      </c>
      <c r="SE420" s="35"/>
      <c r="SF420" s="35">
        <v>38076624.350000001</v>
      </c>
      <c r="SG420" s="35">
        <v>1410000</v>
      </c>
      <c r="SH420" s="35"/>
      <c r="SI420" s="35"/>
      <c r="SJ420" s="35"/>
      <c r="SK420" s="35"/>
      <c r="SL420" s="35"/>
      <c r="SM420" s="35"/>
      <c r="SN420" s="35">
        <v>1380000</v>
      </c>
      <c r="SO420" s="35"/>
      <c r="SP420" s="35"/>
      <c r="SQ420" s="35"/>
      <c r="SR420" s="35"/>
      <c r="SS420" s="35"/>
      <c r="ST420" s="35"/>
      <c r="SU420" s="35"/>
      <c r="SV420" s="35"/>
      <c r="SW420" s="35"/>
      <c r="SX420" s="35"/>
      <c r="SY420" s="35"/>
      <c r="SZ420" s="35"/>
      <c r="TA420" s="35">
        <v>60000</v>
      </c>
      <c r="TB420" s="35"/>
      <c r="TC420" s="35"/>
      <c r="TD420" s="35"/>
      <c r="TE420" s="35"/>
      <c r="TF420" s="35"/>
      <c r="TG420" s="35">
        <v>720000</v>
      </c>
      <c r="TH420" s="35">
        <v>30000</v>
      </c>
      <c r="TI420" s="35">
        <v>30000</v>
      </c>
      <c r="TJ420" s="35">
        <v>30000</v>
      </c>
      <c r="TK420" s="35"/>
      <c r="TL420" s="35"/>
      <c r="TM420" s="35"/>
      <c r="TN420" s="35"/>
      <c r="TO420" s="35"/>
      <c r="TP420" s="35"/>
      <c r="TQ420" s="35"/>
      <c r="TR420" s="35"/>
      <c r="TS420" s="35">
        <v>60000</v>
      </c>
      <c r="TT420" s="35">
        <v>90000</v>
      </c>
      <c r="TU420" s="35"/>
      <c r="TV420" s="35"/>
      <c r="TW420" s="35"/>
      <c r="TX420" s="35"/>
      <c r="TY420" s="35">
        <v>60000</v>
      </c>
      <c r="TZ420" s="35"/>
      <c r="UA420" s="35"/>
      <c r="UB420" s="35"/>
      <c r="UC420" s="35"/>
      <c r="UD420" s="35"/>
      <c r="UE420" s="35"/>
      <c r="UF420" s="35"/>
      <c r="UG420" s="35">
        <v>660000</v>
      </c>
      <c r="UH420" s="35">
        <v>150000</v>
      </c>
      <c r="UI420" s="35"/>
      <c r="UJ420" s="35"/>
      <c r="UK420" s="35">
        <v>569346</v>
      </c>
      <c r="UL420" s="35">
        <v>60000</v>
      </c>
      <c r="UM420" s="35"/>
      <c r="UN420" s="35"/>
      <c r="UO420" s="35">
        <v>90000</v>
      </c>
      <c r="UP420" s="35"/>
      <c r="UQ420" s="35"/>
      <c r="UR420" s="35">
        <v>960000</v>
      </c>
      <c r="US420" s="35"/>
      <c r="UT420" s="35"/>
      <c r="UU420" s="35"/>
      <c r="UV420" s="35">
        <v>116460</v>
      </c>
      <c r="UW420" s="35"/>
      <c r="UX420" s="35"/>
      <c r="UY420" s="35"/>
      <c r="UZ420" s="35"/>
      <c r="VA420" s="35"/>
      <c r="VB420" s="35"/>
      <c r="VC420" s="35"/>
      <c r="VD420" s="35"/>
      <c r="VE420" s="35"/>
      <c r="VF420" s="35"/>
      <c r="VG420" s="35"/>
      <c r="VH420" s="35"/>
      <c r="VI420" s="35">
        <v>330000</v>
      </c>
      <c r="VJ420" s="35"/>
      <c r="VK420" s="35">
        <v>60000</v>
      </c>
      <c r="VL420" s="35"/>
      <c r="VM420" s="35"/>
      <c r="VN420" s="35">
        <v>61520</v>
      </c>
      <c r="VO420" s="35"/>
      <c r="VP420" s="35"/>
      <c r="VQ420" s="35">
        <v>6927326</v>
      </c>
      <c r="VR420" s="35"/>
      <c r="VS420" s="35">
        <v>2624170.02</v>
      </c>
      <c r="VT420" s="35"/>
      <c r="VU420" s="35"/>
      <c r="VV420" s="35"/>
      <c r="VW420" s="35">
        <v>240000</v>
      </c>
      <c r="VX420" s="35">
        <v>450000</v>
      </c>
      <c r="VY420" s="35"/>
      <c r="VZ420" s="35"/>
      <c r="WA420" s="35">
        <v>30000</v>
      </c>
      <c r="WB420" s="35"/>
      <c r="WC420" s="35"/>
      <c r="WD420" s="35">
        <v>690000</v>
      </c>
      <c r="WE420" s="35"/>
      <c r="WF420" s="35"/>
      <c r="WG420" s="35"/>
      <c r="WH420" s="35">
        <v>26727602.16</v>
      </c>
      <c r="WI420" s="35"/>
      <c r="WJ420" s="35"/>
      <c r="WK420" s="35"/>
      <c r="WL420" s="35"/>
      <c r="WM420" s="35"/>
      <c r="WN420" s="35"/>
      <c r="WO420" s="35"/>
      <c r="WP420" s="35"/>
      <c r="WQ420" s="35"/>
      <c r="WR420" s="35"/>
      <c r="WS420" s="35"/>
      <c r="WT420" s="35"/>
      <c r="WU420" s="35"/>
      <c r="WV420" s="35"/>
      <c r="WW420" s="35"/>
      <c r="WX420" s="35"/>
      <c r="WY420" s="35"/>
      <c r="WZ420" s="35"/>
      <c r="XA420" s="35"/>
      <c r="XB420" s="35"/>
      <c r="XC420" s="35"/>
      <c r="XD420" s="35"/>
      <c r="XE420" s="35"/>
      <c r="XF420" s="35"/>
      <c r="XG420" s="35"/>
      <c r="XH420" s="35"/>
      <c r="XI420" s="35"/>
      <c r="XJ420" s="35">
        <v>300000</v>
      </c>
      <c r="XK420" s="35"/>
      <c r="XL420" s="35"/>
      <c r="XM420" s="35"/>
      <c r="XN420" s="35"/>
      <c r="XO420" s="35"/>
      <c r="XP420" s="35"/>
      <c r="XQ420" s="35"/>
      <c r="XR420" s="35">
        <v>1440000</v>
      </c>
      <c r="XS420" s="35"/>
      <c r="XT420" s="35"/>
      <c r="XU420" s="35"/>
      <c r="XV420" s="35"/>
      <c r="XW420" s="35"/>
      <c r="XX420" s="35"/>
      <c r="XY420" s="35"/>
      <c r="XZ420" s="35"/>
      <c r="YA420" s="35"/>
      <c r="YB420" s="35"/>
      <c r="YC420" s="35"/>
      <c r="YD420" s="35"/>
      <c r="YE420" s="35"/>
      <c r="YF420" s="35"/>
      <c r="YG420" s="35"/>
      <c r="YH420" s="35"/>
      <c r="YI420" s="35"/>
      <c r="YJ420" s="35"/>
      <c r="YK420" s="35"/>
      <c r="YL420" s="35"/>
      <c r="YM420" s="35"/>
      <c r="YN420" s="35"/>
      <c r="YO420" s="35">
        <v>240000</v>
      </c>
      <c r="YP420" s="35">
        <v>870000</v>
      </c>
      <c r="YQ420" s="35"/>
      <c r="YR420" s="35"/>
      <c r="YS420" s="35"/>
      <c r="YT420" s="35"/>
      <c r="YU420" s="35"/>
      <c r="YV420" s="35"/>
      <c r="YW420" s="35"/>
      <c r="YX420" s="35"/>
      <c r="YY420" s="35"/>
      <c r="YZ420" s="35"/>
      <c r="ZA420" s="35">
        <v>240000</v>
      </c>
      <c r="ZB420" s="35"/>
      <c r="ZC420" s="35">
        <v>33851772.18</v>
      </c>
      <c r="ZD420" s="35">
        <v>90000</v>
      </c>
      <c r="ZE420" s="35"/>
      <c r="ZF420" s="35">
        <v>240000</v>
      </c>
      <c r="ZG420" s="35"/>
      <c r="ZH420" s="35"/>
      <c r="ZI420" s="35">
        <v>270000</v>
      </c>
      <c r="ZJ420" s="35"/>
      <c r="ZK420" s="35"/>
      <c r="ZL420" s="35">
        <v>60000</v>
      </c>
      <c r="ZM420" s="35"/>
      <c r="ZN420" s="35"/>
      <c r="ZO420" s="35"/>
      <c r="ZP420" s="35"/>
      <c r="ZQ420" s="35"/>
      <c r="ZR420" s="35">
        <v>180000</v>
      </c>
      <c r="ZS420" s="35">
        <v>90000</v>
      </c>
      <c r="ZT420" s="35"/>
      <c r="ZU420" s="35"/>
      <c r="ZV420" s="35">
        <v>360000</v>
      </c>
      <c r="ZW420" s="35">
        <v>840000</v>
      </c>
      <c r="ZX420" s="35">
        <v>270000</v>
      </c>
      <c r="ZY420" s="35">
        <v>90000</v>
      </c>
      <c r="ZZ420" s="35">
        <v>150000</v>
      </c>
      <c r="AAA420" s="35">
        <v>240000</v>
      </c>
      <c r="AAB420" s="35"/>
      <c r="AAC420" s="35"/>
      <c r="AAD420" s="35">
        <v>30000</v>
      </c>
      <c r="AAE420" s="35">
        <v>60000</v>
      </c>
      <c r="AAF420" s="35">
        <v>60000</v>
      </c>
      <c r="AAG420" s="35"/>
      <c r="AAH420" s="35">
        <v>30000</v>
      </c>
      <c r="AAI420" s="35"/>
      <c r="AAJ420" s="35"/>
      <c r="AAK420" s="35"/>
      <c r="AAL420" s="35">
        <v>510000</v>
      </c>
      <c r="AAM420" s="35"/>
      <c r="AAN420" s="35">
        <v>90000</v>
      </c>
      <c r="AAO420" s="35">
        <v>90000</v>
      </c>
      <c r="AAP420" s="35"/>
      <c r="AAQ420" s="35"/>
      <c r="AAR420" s="35"/>
      <c r="AAS420" s="35"/>
      <c r="AAT420" s="35"/>
      <c r="AAU420" s="35"/>
      <c r="AAV420" s="35"/>
      <c r="AAW420" s="35">
        <v>900000</v>
      </c>
      <c r="AAX420" s="35">
        <v>0</v>
      </c>
      <c r="AAY420" s="35">
        <v>30000</v>
      </c>
      <c r="AAZ420" s="35"/>
      <c r="ABA420" s="35"/>
      <c r="ABB420" s="35">
        <v>120000</v>
      </c>
      <c r="ABC420" s="35"/>
      <c r="ABD420" s="35"/>
      <c r="ABE420" s="35">
        <v>1320000</v>
      </c>
      <c r="ABF420" s="35"/>
      <c r="ABG420" s="35"/>
      <c r="ABH420" s="35"/>
      <c r="ABI420" s="35">
        <v>120000</v>
      </c>
      <c r="ABJ420" s="35"/>
      <c r="ABK420" s="35">
        <v>120000</v>
      </c>
      <c r="ABL420" s="35"/>
      <c r="ABM420" s="35"/>
      <c r="ABN420" s="35"/>
      <c r="ABO420" s="35"/>
      <c r="ABP420" s="35"/>
      <c r="ABQ420" s="35"/>
      <c r="ABR420" s="35"/>
      <c r="ABS420" s="35">
        <v>120000</v>
      </c>
      <c r="ABT420" s="35">
        <v>30000</v>
      </c>
      <c r="ABU420" s="35"/>
      <c r="ABV420" s="35">
        <v>120000</v>
      </c>
      <c r="ABW420" s="35">
        <v>6630000</v>
      </c>
      <c r="ABX420" s="35"/>
      <c r="ABY420" s="35"/>
      <c r="ABZ420" s="35"/>
      <c r="ACA420" s="35"/>
      <c r="ACB420" s="35"/>
      <c r="ACC420" s="35"/>
      <c r="ACD420" s="35"/>
      <c r="ACE420" s="35"/>
      <c r="ACF420" s="35"/>
      <c r="ACG420" s="35"/>
      <c r="ACH420" s="35"/>
      <c r="ACI420" s="35"/>
      <c r="ACJ420" s="35"/>
      <c r="ACK420" s="35"/>
      <c r="ACL420" s="35"/>
      <c r="ACM420" s="35"/>
      <c r="ACN420" s="35"/>
      <c r="ACO420" s="35"/>
      <c r="ACP420" s="35"/>
      <c r="ACQ420" s="35"/>
      <c r="ACR420" s="35">
        <v>31765998.66</v>
      </c>
      <c r="ACS420" s="35"/>
      <c r="ACT420" s="35"/>
      <c r="ACU420" s="35">
        <v>45000</v>
      </c>
      <c r="ACV420" s="35"/>
      <c r="ACW420" s="35"/>
      <c r="ACX420" s="35"/>
      <c r="ACY420" s="35"/>
      <c r="ACZ420" s="35"/>
      <c r="ADA420" s="35"/>
      <c r="ADB420" s="35"/>
      <c r="ADC420" s="35"/>
      <c r="ADD420" s="35"/>
      <c r="ADE420" s="35"/>
      <c r="ADF420" s="35"/>
      <c r="ADG420" s="35"/>
      <c r="ADH420" s="35"/>
      <c r="ADI420" s="35"/>
      <c r="ADJ420" s="35"/>
      <c r="ADK420" s="35"/>
      <c r="ADL420" s="35"/>
      <c r="ADM420" s="35"/>
      <c r="ADN420" s="35"/>
      <c r="ADO420" s="35"/>
      <c r="ADP420" s="35"/>
      <c r="ADQ420" s="35"/>
      <c r="ADR420" s="35"/>
      <c r="ADS420" s="35"/>
      <c r="ADT420" s="35"/>
      <c r="ADU420" s="35"/>
      <c r="ADV420" s="35"/>
      <c r="ADW420" s="35"/>
      <c r="ADX420" s="35">
        <v>329600</v>
      </c>
      <c r="ADY420" s="35"/>
      <c r="ADZ420" s="35"/>
      <c r="AEA420" s="35">
        <v>570000</v>
      </c>
      <c r="AEB420" s="35"/>
      <c r="AEC420" s="35"/>
      <c r="AED420" s="35">
        <v>150000</v>
      </c>
      <c r="AEE420" s="35"/>
      <c r="AEF420" s="35"/>
      <c r="AEG420" s="35">
        <v>1560000</v>
      </c>
      <c r="AEH420" s="35">
        <v>720000</v>
      </c>
      <c r="AEI420" s="35"/>
      <c r="AEJ420" s="35">
        <v>270000</v>
      </c>
      <c r="AEK420" s="35">
        <v>450000</v>
      </c>
      <c r="AEL420" s="35">
        <v>210000</v>
      </c>
      <c r="AEM420" s="35"/>
      <c r="AEN420" s="35">
        <v>60000</v>
      </c>
      <c r="AEO420" s="35">
        <v>126000</v>
      </c>
      <c r="AEP420" s="35">
        <v>90000</v>
      </c>
      <c r="AEQ420" s="35"/>
      <c r="AER420" s="35">
        <v>30000</v>
      </c>
      <c r="AES420" s="35">
        <v>150000</v>
      </c>
      <c r="AET420" s="35"/>
      <c r="AEU420" s="35">
        <v>180000</v>
      </c>
      <c r="AEV420" s="35">
        <v>90000</v>
      </c>
      <c r="AEW420" s="35">
        <v>60000</v>
      </c>
      <c r="AEX420" s="35"/>
      <c r="AEY420" s="35">
        <v>270000</v>
      </c>
      <c r="AEZ420" s="35">
        <v>37126598.659999996</v>
      </c>
      <c r="AFA420" s="35"/>
      <c r="AFB420" s="35">
        <v>90000</v>
      </c>
      <c r="AFC420" s="35">
        <v>90000</v>
      </c>
      <c r="AFD420" s="35">
        <v>30000</v>
      </c>
      <c r="AFE420" s="35">
        <v>30000</v>
      </c>
      <c r="AFF420" s="35"/>
      <c r="AFG420" s="35">
        <v>60000</v>
      </c>
      <c r="AFH420" s="35"/>
      <c r="AFI420" s="35"/>
      <c r="AFJ420" s="35"/>
      <c r="AFK420" s="35"/>
      <c r="AFL420" s="35"/>
      <c r="AFM420" s="35"/>
      <c r="AFN420" s="35"/>
      <c r="AFO420" s="35"/>
      <c r="AFP420" s="35"/>
      <c r="AFQ420" s="35"/>
      <c r="AFR420" s="35"/>
      <c r="AFS420" s="35"/>
      <c r="AFT420" s="35"/>
      <c r="AFU420" s="35"/>
      <c r="AFV420" s="35"/>
      <c r="AFW420" s="35"/>
      <c r="AFX420" s="35"/>
      <c r="AFY420" s="35"/>
      <c r="AFZ420" s="35"/>
      <c r="AGA420" s="35"/>
      <c r="AGB420" s="35"/>
      <c r="AGC420" s="35"/>
      <c r="AGD420" s="35"/>
      <c r="AGE420" s="35"/>
      <c r="AGF420" s="35"/>
      <c r="AGG420" s="35"/>
      <c r="AGH420" s="35"/>
      <c r="AGI420" s="35"/>
      <c r="AGJ420" s="35"/>
      <c r="AGK420" s="35"/>
      <c r="AGL420" s="35"/>
      <c r="AGM420" s="35">
        <v>60000</v>
      </c>
      <c r="AGN420" s="35"/>
      <c r="AGO420" s="35"/>
      <c r="AGP420" s="35"/>
      <c r="AGQ420" s="35"/>
      <c r="AGR420" s="35"/>
      <c r="AGS420" s="35">
        <v>60000</v>
      </c>
      <c r="AGT420" s="35"/>
      <c r="AGU420" s="35"/>
      <c r="AGV420" s="35"/>
      <c r="AGW420" s="35"/>
      <c r="AGX420" s="35"/>
      <c r="AGY420" s="35"/>
      <c r="AGZ420" s="35"/>
      <c r="AHA420" s="35"/>
      <c r="AHB420" s="35"/>
      <c r="AHC420" s="35">
        <v>150000</v>
      </c>
      <c r="AHD420" s="35">
        <v>450000</v>
      </c>
      <c r="AHE420" s="35"/>
      <c r="AHF420" s="35"/>
      <c r="AHG420" s="35"/>
      <c r="AHH420" s="35"/>
      <c r="AHI420" s="35"/>
      <c r="AHJ420" s="35"/>
      <c r="AHK420" s="35"/>
      <c r="AHL420" s="35"/>
      <c r="AHM420" s="35"/>
      <c r="AHN420" s="35"/>
      <c r="AHO420" s="35"/>
      <c r="AHP420" s="35"/>
      <c r="AHQ420" s="35"/>
      <c r="AHR420" s="35"/>
      <c r="AHS420" s="35"/>
      <c r="AHT420" s="35"/>
      <c r="AHU420" s="35"/>
      <c r="AHV420" s="35"/>
      <c r="AHW420" s="35"/>
      <c r="AHX420" s="35"/>
      <c r="AHY420" s="35"/>
      <c r="AHZ420" s="35"/>
      <c r="AIA420" s="35">
        <v>1020000</v>
      </c>
      <c r="AIB420" s="35">
        <v>196118207.66</v>
      </c>
    </row>
    <row r="421" spans="1:912" x14ac:dyDescent="0.5">
      <c r="A421" s="34" t="s">
        <v>43</v>
      </c>
      <c r="B421" s="34" t="s">
        <v>2757</v>
      </c>
      <c r="C421" s="34" t="s">
        <v>2758</v>
      </c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>
        <v>114000</v>
      </c>
      <c r="DS421" s="35"/>
      <c r="DT421" s="35">
        <v>74700</v>
      </c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>
        <v>7280</v>
      </c>
      <c r="EF421" s="35">
        <v>895555</v>
      </c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>
        <v>1200</v>
      </c>
      <c r="ER421" s="35">
        <v>8000</v>
      </c>
      <c r="ES421" s="35"/>
      <c r="ET421" s="35"/>
      <c r="EU421" s="35"/>
      <c r="EV421" s="35"/>
      <c r="EW421" s="35"/>
      <c r="EX421" s="35">
        <v>1100735</v>
      </c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>
        <v>10500</v>
      </c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>
        <v>0</v>
      </c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>
        <v>10500</v>
      </c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>
        <v>2500</v>
      </c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>
        <v>2500</v>
      </c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>
        <v>460000</v>
      </c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>
        <v>460000</v>
      </c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  <c r="QN421" s="35"/>
      <c r="QO421" s="35"/>
      <c r="QP421" s="35"/>
      <c r="QQ421" s="35"/>
      <c r="QR421" s="35"/>
      <c r="QS421" s="35"/>
      <c r="QT421" s="35"/>
      <c r="QU421" s="35"/>
      <c r="QV421" s="35"/>
      <c r="QW421" s="35">
        <v>294760</v>
      </c>
      <c r="QX421" s="35"/>
      <c r="QY421" s="35"/>
      <c r="QZ421" s="35"/>
      <c r="RA421" s="35"/>
      <c r="RB421" s="35"/>
      <c r="RC421" s="35"/>
      <c r="RD421" s="35"/>
      <c r="RE421" s="35"/>
      <c r="RF421" s="35"/>
      <c r="RG421" s="35"/>
      <c r="RH421" s="35"/>
      <c r="RI421" s="35"/>
      <c r="RJ421" s="35"/>
      <c r="RK421" s="35"/>
      <c r="RL421" s="35"/>
      <c r="RM421" s="35"/>
      <c r="RN421" s="35"/>
      <c r="RO421" s="35"/>
      <c r="RP421" s="35"/>
      <c r="RQ421" s="35"/>
      <c r="RR421" s="35"/>
      <c r="RS421" s="35"/>
      <c r="RT421" s="35"/>
      <c r="RU421" s="35"/>
      <c r="RV421" s="35"/>
      <c r="RW421" s="35"/>
      <c r="RX421" s="35"/>
      <c r="RY421" s="35"/>
      <c r="RZ421" s="35"/>
      <c r="SA421" s="35"/>
      <c r="SB421" s="35"/>
      <c r="SC421" s="35"/>
      <c r="SD421" s="35"/>
      <c r="SE421" s="35"/>
      <c r="SF421" s="35">
        <v>294760</v>
      </c>
      <c r="SG421" s="35"/>
      <c r="SH421" s="35"/>
      <c r="SI421" s="35"/>
      <c r="SJ421" s="35"/>
      <c r="SK421" s="35">
        <v>305500</v>
      </c>
      <c r="SL421" s="35"/>
      <c r="SM421" s="35"/>
      <c r="SN421" s="35"/>
      <c r="SO421" s="35"/>
      <c r="SP421" s="35"/>
      <c r="SQ421" s="35"/>
      <c r="SR421" s="35"/>
      <c r="SS421" s="35"/>
      <c r="ST421" s="35">
        <v>13700</v>
      </c>
      <c r="SU421" s="35"/>
      <c r="SV421" s="35"/>
      <c r="SW421" s="35"/>
      <c r="SX421" s="35"/>
      <c r="SY421" s="35"/>
      <c r="SZ421" s="35"/>
      <c r="TA421" s="35"/>
      <c r="TB421" s="35"/>
      <c r="TC421" s="35"/>
      <c r="TD421" s="35"/>
      <c r="TE421" s="35"/>
      <c r="TF421" s="35"/>
      <c r="TG421" s="35"/>
      <c r="TH421" s="35"/>
      <c r="TI421" s="35"/>
      <c r="TJ421" s="35"/>
      <c r="TK421" s="35">
        <v>70000</v>
      </c>
      <c r="TL421" s="35"/>
      <c r="TM421" s="35"/>
      <c r="TN421" s="35"/>
      <c r="TO421" s="35"/>
      <c r="TP421" s="35"/>
      <c r="TQ421" s="35"/>
      <c r="TR421" s="35"/>
      <c r="TS421" s="35"/>
      <c r="TT421" s="35"/>
      <c r="TU421" s="35"/>
      <c r="TV421" s="35"/>
      <c r="TW421" s="35"/>
      <c r="TX421" s="35"/>
      <c r="TY421" s="35"/>
      <c r="TZ421" s="35"/>
      <c r="UA421" s="35"/>
      <c r="UB421" s="35"/>
      <c r="UC421" s="35"/>
      <c r="UD421" s="35"/>
      <c r="UE421" s="35"/>
      <c r="UF421" s="35"/>
      <c r="UG421" s="35"/>
      <c r="UH421" s="35"/>
      <c r="UI421" s="35"/>
      <c r="UJ421" s="35"/>
      <c r="UK421" s="35"/>
      <c r="UL421" s="35"/>
      <c r="UM421" s="35"/>
      <c r="UN421" s="35"/>
      <c r="UO421" s="35"/>
      <c r="UP421" s="35"/>
      <c r="UQ421" s="35"/>
      <c r="UR421" s="35"/>
      <c r="US421" s="35"/>
      <c r="UT421" s="35"/>
      <c r="UU421" s="35"/>
      <c r="UV421" s="35"/>
      <c r="UW421" s="35"/>
      <c r="UX421" s="35"/>
      <c r="UY421" s="35"/>
      <c r="UZ421" s="35"/>
      <c r="VA421" s="35"/>
      <c r="VB421" s="35"/>
      <c r="VC421" s="35"/>
      <c r="VD421" s="35"/>
      <c r="VE421" s="35"/>
      <c r="VF421" s="35"/>
      <c r="VG421" s="35"/>
      <c r="VH421" s="35"/>
      <c r="VI421" s="35"/>
      <c r="VJ421" s="35"/>
      <c r="VK421" s="35"/>
      <c r="VL421" s="35"/>
      <c r="VM421" s="35"/>
      <c r="VN421" s="35"/>
      <c r="VO421" s="35"/>
      <c r="VP421" s="35"/>
      <c r="VQ421" s="35">
        <v>389200</v>
      </c>
      <c r="VR421" s="35"/>
      <c r="VS421" s="35"/>
      <c r="VT421" s="35"/>
      <c r="VU421" s="35"/>
      <c r="VV421" s="35"/>
      <c r="VW421" s="35"/>
      <c r="VX421" s="35"/>
      <c r="VY421" s="35"/>
      <c r="VZ421" s="35"/>
      <c r="WA421" s="35"/>
      <c r="WB421" s="35"/>
      <c r="WC421" s="35"/>
      <c r="WD421" s="35"/>
      <c r="WE421" s="35"/>
      <c r="WF421" s="35"/>
      <c r="WG421" s="35"/>
      <c r="WH421" s="35"/>
      <c r="WI421" s="35"/>
      <c r="WJ421" s="35"/>
      <c r="WK421" s="35"/>
      <c r="WL421" s="35"/>
      <c r="WM421" s="35"/>
      <c r="WN421" s="35"/>
      <c r="WO421" s="35"/>
      <c r="WP421" s="35"/>
      <c r="WQ421" s="35"/>
      <c r="WR421" s="35"/>
      <c r="WS421" s="35"/>
      <c r="WT421" s="35"/>
      <c r="WU421" s="35"/>
      <c r="WV421" s="35"/>
      <c r="WW421" s="35"/>
      <c r="WX421" s="35"/>
      <c r="WY421" s="35"/>
      <c r="WZ421" s="35"/>
      <c r="XA421" s="35"/>
      <c r="XB421" s="35"/>
      <c r="XC421" s="35"/>
      <c r="XD421" s="35"/>
      <c r="XE421" s="35"/>
      <c r="XF421" s="35"/>
      <c r="XG421" s="35"/>
      <c r="XH421" s="35"/>
      <c r="XI421" s="35"/>
      <c r="XJ421" s="35"/>
      <c r="XK421" s="35"/>
      <c r="XL421" s="35"/>
      <c r="XM421" s="35"/>
      <c r="XN421" s="35"/>
      <c r="XO421" s="35"/>
      <c r="XP421" s="35"/>
      <c r="XQ421" s="35"/>
      <c r="XR421" s="35"/>
      <c r="XS421" s="35"/>
      <c r="XT421" s="35"/>
      <c r="XU421" s="35"/>
      <c r="XV421" s="35"/>
      <c r="XW421" s="35"/>
      <c r="XX421" s="35"/>
      <c r="XY421" s="35">
        <v>12000</v>
      </c>
      <c r="XZ421" s="35"/>
      <c r="YA421" s="35"/>
      <c r="YB421" s="35"/>
      <c r="YC421" s="35"/>
      <c r="YD421" s="35"/>
      <c r="YE421" s="35"/>
      <c r="YF421" s="35"/>
      <c r="YG421" s="35"/>
      <c r="YH421" s="35"/>
      <c r="YI421" s="35"/>
      <c r="YJ421" s="35"/>
      <c r="YK421" s="35"/>
      <c r="YL421" s="35"/>
      <c r="YM421" s="35"/>
      <c r="YN421" s="35"/>
      <c r="YO421" s="35"/>
      <c r="YP421" s="35"/>
      <c r="YQ421" s="35"/>
      <c r="YR421" s="35"/>
      <c r="YS421" s="35"/>
      <c r="YT421" s="35"/>
      <c r="YU421" s="35"/>
      <c r="YV421" s="35">
        <v>2600</v>
      </c>
      <c r="YW421" s="35"/>
      <c r="YX421" s="35"/>
      <c r="YY421" s="35"/>
      <c r="YZ421" s="35"/>
      <c r="ZA421" s="35"/>
      <c r="ZB421" s="35"/>
      <c r="ZC421" s="35">
        <v>14600</v>
      </c>
      <c r="ZD421" s="35"/>
      <c r="ZE421" s="35"/>
      <c r="ZF421" s="35"/>
      <c r="ZG421" s="35"/>
      <c r="ZH421" s="35"/>
      <c r="ZI421" s="35"/>
      <c r="ZJ421" s="35"/>
      <c r="ZK421" s="35"/>
      <c r="ZL421" s="35"/>
      <c r="ZM421" s="35"/>
      <c r="ZN421" s="35"/>
      <c r="ZO421" s="35"/>
      <c r="ZP421" s="35"/>
      <c r="ZQ421" s="35"/>
      <c r="ZR421" s="35"/>
      <c r="ZS421" s="35"/>
      <c r="ZT421" s="35"/>
      <c r="ZU421" s="35"/>
      <c r="ZV421" s="35"/>
      <c r="ZW421" s="35"/>
      <c r="ZX421" s="35"/>
      <c r="ZY421" s="35"/>
      <c r="ZZ421" s="35"/>
      <c r="AAA421" s="35"/>
      <c r="AAB421" s="35"/>
      <c r="AAC421" s="35"/>
      <c r="AAD421" s="35"/>
      <c r="AAE421" s="35"/>
      <c r="AAF421" s="35"/>
      <c r="AAG421" s="35"/>
      <c r="AAH421" s="35"/>
      <c r="AAI421" s="35"/>
      <c r="AAJ421" s="35"/>
      <c r="AAK421" s="35"/>
      <c r="AAL421" s="35"/>
      <c r="AAM421" s="35"/>
      <c r="AAN421" s="35"/>
      <c r="AAO421" s="35"/>
      <c r="AAP421" s="35"/>
      <c r="AAQ421" s="35"/>
      <c r="AAR421" s="35"/>
      <c r="AAS421" s="35"/>
      <c r="AAT421" s="35"/>
      <c r="AAU421" s="35"/>
      <c r="AAV421" s="35"/>
      <c r="AAW421" s="35"/>
      <c r="AAX421" s="35">
        <v>0</v>
      </c>
      <c r="AAY421" s="35"/>
      <c r="AAZ421" s="35"/>
      <c r="ABA421" s="35"/>
      <c r="ABB421" s="35"/>
      <c r="ABC421" s="35"/>
      <c r="ABD421" s="35"/>
      <c r="ABE421" s="35"/>
      <c r="ABF421" s="35"/>
      <c r="ABG421" s="35"/>
      <c r="ABH421" s="35"/>
      <c r="ABI421" s="35"/>
      <c r="ABJ421" s="35"/>
      <c r="ABK421" s="35"/>
      <c r="ABL421" s="35"/>
      <c r="ABM421" s="35"/>
      <c r="ABN421" s="35"/>
      <c r="ABO421" s="35"/>
      <c r="ABP421" s="35"/>
      <c r="ABQ421" s="35"/>
      <c r="ABR421" s="35"/>
      <c r="ABS421" s="35"/>
      <c r="ABT421" s="35"/>
      <c r="ABU421" s="35"/>
      <c r="ABV421" s="35"/>
      <c r="ABW421" s="35"/>
      <c r="ABX421" s="35"/>
      <c r="ABY421" s="35"/>
      <c r="ABZ421" s="35"/>
      <c r="ACA421" s="35"/>
      <c r="ACB421" s="35"/>
      <c r="ACC421" s="35"/>
      <c r="ACD421" s="35"/>
      <c r="ACE421" s="35"/>
      <c r="ACF421" s="35"/>
      <c r="ACG421" s="35"/>
      <c r="ACH421" s="35"/>
      <c r="ACI421" s="35"/>
      <c r="ACJ421" s="35"/>
      <c r="ACK421" s="35"/>
      <c r="ACL421" s="35"/>
      <c r="ACM421" s="35"/>
      <c r="ACN421" s="35"/>
      <c r="ACO421" s="35"/>
      <c r="ACP421" s="35"/>
      <c r="ACQ421" s="35"/>
      <c r="ACR421" s="35"/>
      <c r="ACS421" s="35"/>
      <c r="ACT421" s="35">
        <v>38720</v>
      </c>
      <c r="ACU421" s="35"/>
      <c r="ACV421" s="35"/>
      <c r="ACW421" s="35"/>
      <c r="ACX421" s="35"/>
      <c r="ACY421" s="35"/>
      <c r="ACZ421" s="35"/>
      <c r="ADA421" s="35"/>
      <c r="ADB421" s="35"/>
      <c r="ADC421" s="35"/>
      <c r="ADD421" s="35"/>
      <c r="ADE421" s="35"/>
      <c r="ADF421" s="35"/>
      <c r="ADG421" s="35"/>
      <c r="ADH421" s="35"/>
      <c r="ADI421" s="35"/>
      <c r="ADJ421" s="35"/>
      <c r="ADK421" s="35"/>
      <c r="ADL421" s="35"/>
      <c r="ADM421" s="35"/>
      <c r="ADN421" s="35"/>
      <c r="ADO421" s="35"/>
      <c r="ADP421" s="35"/>
      <c r="ADQ421" s="35"/>
      <c r="ADR421" s="35"/>
      <c r="ADS421" s="35"/>
      <c r="ADT421" s="35"/>
      <c r="ADU421" s="35"/>
      <c r="ADV421" s="35"/>
      <c r="ADW421" s="35"/>
      <c r="ADX421" s="35"/>
      <c r="ADY421" s="35"/>
      <c r="ADZ421" s="35"/>
      <c r="AEA421" s="35"/>
      <c r="AEB421" s="35"/>
      <c r="AEC421" s="35"/>
      <c r="AED421" s="35"/>
      <c r="AEE421" s="35"/>
      <c r="AEF421" s="35"/>
      <c r="AEG421" s="35"/>
      <c r="AEH421" s="35"/>
      <c r="AEI421" s="35"/>
      <c r="AEJ421" s="35"/>
      <c r="AEK421" s="35"/>
      <c r="AEL421" s="35"/>
      <c r="AEM421" s="35"/>
      <c r="AEN421" s="35"/>
      <c r="AEO421" s="35"/>
      <c r="AEP421" s="35"/>
      <c r="AEQ421" s="35">
        <v>66740</v>
      </c>
      <c r="AER421" s="35"/>
      <c r="AES421" s="35"/>
      <c r="AET421" s="35"/>
      <c r="AEU421" s="35"/>
      <c r="AEV421" s="35"/>
      <c r="AEW421" s="35"/>
      <c r="AEX421" s="35"/>
      <c r="AEY421" s="35"/>
      <c r="AEZ421" s="35">
        <v>105460</v>
      </c>
      <c r="AFA421" s="35"/>
      <c r="AFB421" s="35"/>
      <c r="AFC421" s="35"/>
      <c r="AFD421" s="35"/>
      <c r="AFE421" s="35"/>
      <c r="AFF421" s="35"/>
      <c r="AFG421" s="35"/>
      <c r="AFH421" s="35"/>
      <c r="AFI421" s="35"/>
      <c r="AFJ421" s="35"/>
      <c r="AFK421" s="35"/>
      <c r="AFL421" s="35"/>
      <c r="AFM421" s="35"/>
      <c r="AFN421" s="35"/>
      <c r="AFO421" s="35"/>
      <c r="AFP421" s="35"/>
      <c r="AFQ421" s="35"/>
      <c r="AFR421" s="35"/>
      <c r="AFS421" s="35"/>
      <c r="AFT421" s="35"/>
      <c r="AFU421" s="35"/>
      <c r="AFV421" s="35"/>
      <c r="AFW421" s="35">
        <v>582975.25</v>
      </c>
      <c r="AFX421" s="35"/>
      <c r="AFY421" s="35"/>
      <c r="AFZ421" s="35"/>
      <c r="AGA421" s="35"/>
      <c r="AGB421" s="35"/>
      <c r="AGC421" s="35"/>
      <c r="AGD421" s="35"/>
      <c r="AGE421" s="35"/>
      <c r="AGF421" s="35"/>
      <c r="AGG421" s="35"/>
      <c r="AGH421" s="35"/>
      <c r="AGI421" s="35"/>
      <c r="AGJ421" s="35"/>
      <c r="AGK421" s="35"/>
      <c r="AGL421" s="35"/>
      <c r="AGM421" s="35"/>
      <c r="AGN421" s="35"/>
      <c r="AGO421" s="35"/>
      <c r="AGP421" s="35"/>
      <c r="AGQ421" s="35"/>
      <c r="AGR421" s="35"/>
      <c r="AGS421" s="35"/>
      <c r="AGT421" s="35"/>
      <c r="AGU421" s="35"/>
      <c r="AGV421" s="35"/>
      <c r="AGW421" s="35"/>
      <c r="AGX421" s="35"/>
      <c r="AGY421" s="35"/>
      <c r="AGZ421" s="35"/>
      <c r="AHA421" s="35"/>
      <c r="AHB421" s="35"/>
      <c r="AHC421" s="35"/>
      <c r="AHD421" s="35"/>
      <c r="AHE421" s="35"/>
      <c r="AHF421" s="35"/>
      <c r="AHG421" s="35"/>
      <c r="AHH421" s="35"/>
      <c r="AHI421" s="35"/>
      <c r="AHJ421" s="35"/>
      <c r="AHK421" s="35"/>
      <c r="AHL421" s="35"/>
      <c r="AHM421" s="35"/>
      <c r="AHN421" s="35"/>
      <c r="AHO421" s="35"/>
      <c r="AHP421" s="35"/>
      <c r="AHQ421" s="35"/>
      <c r="AHR421" s="35"/>
      <c r="AHS421" s="35"/>
      <c r="AHT421" s="35"/>
      <c r="AHU421" s="35">
        <v>303504</v>
      </c>
      <c r="AHV421" s="35"/>
      <c r="AHW421" s="35"/>
      <c r="AHX421" s="35"/>
      <c r="AHY421" s="35"/>
      <c r="AHZ421" s="35"/>
      <c r="AIA421" s="35">
        <v>886479.25</v>
      </c>
      <c r="AIB421" s="35">
        <v>3264234.25</v>
      </c>
    </row>
    <row r="422" spans="1:912" x14ac:dyDescent="0.5">
      <c r="A422" s="34" t="s">
        <v>43</v>
      </c>
      <c r="B422" s="34" t="s">
        <v>2759</v>
      </c>
      <c r="C422" s="34" t="s">
        <v>2760</v>
      </c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>
        <v>25000</v>
      </c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>
        <v>25000</v>
      </c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>
        <v>179562.42</v>
      </c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>
        <v>179562.42</v>
      </c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  <c r="QN422" s="35"/>
      <c r="QO422" s="35"/>
      <c r="QP422" s="35"/>
      <c r="QQ422" s="35"/>
      <c r="QR422" s="35"/>
      <c r="QS422" s="35"/>
      <c r="QT422" s="35"/>
      <c r="QU422" s="35"/>
      <c r="QV422" s="35"/>
      <c r="QW422" s="35"/>
      <c r="QX422" s="35"/>
      <c r="QY422" s="35"/>
      <c r="QZ422" s="35"/>
      <c r="RA422" s="35"/>
      <c r="RB422" s="35"/>
      <c r="RC422" s="35"/>
      <c r="RD422" s="35"/>
      <c r="RE422" s="35"/>
      <c r="RF422" s="35"/>
      <c r="RG422" s="35"/>
      <c r="RH422" s="35"/>
      <c r="RI422" s="35"/>
      <c r="RJ422" s="35"/>
      <c r="RK422" s="35"/>
      <c r="RL422" s="35"/>
      <c r="RM422" s="35"/>
      <c r="RN422" s="35"/>
      <c r="RO422" s="35"/>
      <c r="RP422" s="35"/>
      <c r="RQ422" s="35"/>
      <c r="RR422" s="35"/>
      <c r="RS422" s="35"/>
      <c r="RT422" s="35"/>
      <c r="RU422" s="35"/>
      <c r="RV422" s="35"/>
      <c r="RW422" s="35"/>
      <c r="RX422" s="35"/>
      <c r="RY422" s="35"/>
      <c r="RZ422" s="35">
        <v>732732</v>
      </c>
      <c r="SA422" s="35"/>
      <c r="SB422" s="35"/>
      <c r="SC422" s="35"/>
      <c r="SD422" s="35"/>
      <c r="SE422" s="35"/>
      <c r="SF422" s="35">
        <v>732732</v>
      </c>
      <c r="SG422" s="35"/>
      <c r="SH422" s="35"/>
      <c r="SI422" s="35"/>
      <c r="SJ422" s="35"/>
      <c r="SK422" s="35"/>
      <c r="SL422" s="35"/>
      <c r="SM422" s="35"/>
      <c r="SN422" s="35"/>
      <c r="SO422" s="35"/>
      <c r="SP422" s="35"/>
      <c r="SQ422" s="35"/>
      <c r="SR422" s="35"/>
      <c r="SS422" s="35"/>
      <c r="ST422" s="35"/>
      <c r="SU422" s="35"/>
      <c r="SV422" s="35"/>
      <c r="SW422" s="35"/>
      <c r="SX422" s="35"/>
      <c r="SY422" s="35"/>
      <c r="SZ422" s="35"/>
      <c r="TA422" s="35"/>
      <c r="TB422" s="35"/>
      <c r="TC422" s="35"/>
      <c r="TD422" s="35"/>
      <c r="TE422" s="35"/>
      <c r="TF422" s="35"/>
      <c r="TG422" s="35"/>
      <c r="TH422" s="35"/>
      <c r="TI422" s="35"/>
      <c r="TJ422" s="35"/>
      <c r="TK422" s="35"/>
      <c r="TL422" s="35"/>
      <c r="TM422" s="35"/>
      <c r="TN422" s="35"/>
      <c r="TO422" s="35"/>
      <c r="TP422" s="35"/>
      <c r="TQ422" s="35"/>
      <c r="TR422" s="35"/>
      <c r="TS422" s="35"/>
      <c r="TT422" s="35"/>
      <c r="TU422" s="35"/>
      <c r="TV422" s="35"/>
      <c r="TW422" s="35"/>
      <c r="TX422" s="35"/>
      <c r="TY422" s="35"/>
      <c r="TZ422" s="35"/>
      <c r="UA422" s="35"/>
      <c r="UB422" s="35"/>
      <c r="UC422" s="35"/>
      <c r="UD422" s="35"/>
      <c r="UE422" s="35"/>
      <c r="UF422" s="35"/>
      <c r="UG422" s="35"/>
      <c r="UH422" s="35"/>
      <c r="UI422" s="35"/>
      <c r="UJ422" s="35"/>
      <c r="UK422" s="35"/>
      <c r="UL422" s="35"/>
      <c r="UM422" s="35"/>
      <c r="UN422" s="35"/>
      <c r="UO422" s="35"/>
      <c r="UP422" s="35"/>
      <c r="UQ422" s="35"/>
      <c r="UR422" s="35"/>
      <c r="US422" s="35"/>
      <c r="UT422" s="35"/>
      <c r="UU422" s="35"/>
      <c r="UV422" s="35"/>
      <c r="UW422" s="35"/>
      <c r="UX422" s="35"/>
      <c r="UY422" s="35"/>
      <c r="UZ422" s="35"/>
      <c r="VA422" s="35"/>
      <c r="VB422" s="35"/>
      <c r="VC422" s="35"/>
      <c r="VD422" s="35"/>
      <c r="VE422" s="35"/>
      <c r="VF422" s="35"/>
      <c r="VG422" s="35"/>
      <c r="VH422" s="35"/>
      <c r="VI422" s="35"/>
      <c r="VJ422" s="35"/>
      <c r="VK422" s="35"/>
      <c r="VL422" s="35"/>
      <c r="VM422" s="35"/>
      <c r="VN422" s="35"/>
      <c r="VO422" s="35"/>
      <c r="VP422" s="35"/>
      <c r="VQ422" s="35"/>
      <c r="VR422" s="35"/>
      <c r="VS422" s="35"/>
      <c r="VT422" s="35"/>
      <c r="VU422" s="35"/>
      <c r="VV422" s="35"/>
      <c r="VW422" s="35"/>
      <c r="VX422" s="35"/>
      <c r="VY422" s="35"/>
      <c r="VZ422" s="35"/>
      <c r="WA422" s="35"/>
      <c r="WB422" s="35"/>
      <c r="WC422" s="35"/>
      <c r="WD422" s="35"/>
      <c r="WE422" s="35"/>
      <c r="WF422" s="35"/>
      <c r="WG422" s="35"/>
      <c r="WH422" s="35"/>
      <c r="WI422" s="35"/>
      <c r="WJ422" s="35"/>
      <c r="WK422" s="35"/>
      <c r="WL422" s="35"/>
      <c r="WM422" s="35"/>
      <c r="WN422" s="35"/>
      <c r="WO422" s="35"/>
      <c r="WP422" s="35"/>
      <c r="WQ422" s="35"/>
      <c r="WR422" s="35"/>
      <c r="WS422" s="35"/>
      <c r="WT422" s="35"/>
      <c r="WU422" s="35"/>
      <c r="WV422" s="35"/>
      <c r="WW422" s="35"/>
      <c r="WX422" s="35"/>
      <c r="WY422" s="35"/>
      <c r="WZ422" s="35"/>
      <c r="XA422" s="35"/>
      <c r="XB422" s="35"/>
      <c r="XC422" s="35"/>
      <c r="XD422" s="35"/>
      <c r="XE422" s="35"/>
      <c r="XF422" s="35"/>
      <c r="XG422" s="35"/>
      <c r="XH422" s="35"/>
      <c r="XI422" s="35"/>
      <c r="XJ422" s="35"/>
      <c r="XK422" s="35"/>
      <c r="XL422" s="35"/>
      <c r="XM422" s="35"/>
      <c r="XN422" s="35"/>
      <c r="XO422" s="35"/>
      <c r="XP422" s="35"/>
      <c r="XQ422" s="35"/>
      <c r="XR422" s="35"/>
      <c r="XS422" s="35"/>
      <c r="XT422" s="35"/>
      <c r="XU422" s="35"/>
      <c r="XV422" s="35"/>
      <c r="XW422" s="35"/>
      <c r="XX422" s="35"/>
      <c r="XY422" s="35"/>
      <c r="XZ422" s="35"/>
      <c r="YA422" s="35"/>
      <c r="YB422" s="35"/>
      <c r="YC422" s="35"/>
      <c r="YD422" s="35"/>
      <c r="YE422" s="35"/>
      <c r="YF422" s="35"/>
      <c r="YG422" s="35"/>
      <c r="YH422" s="35"/>
      <c r="YI422" s="35"/>
      <c r="YJ422" s="35"/>
      <c r="YK422" s="35"/>
      <c r="YL422" s="35"/>
      <c r="YM422" s="35"/>
      <c r="YN422" s="35"/>
      <c r="YO422" s="35"/>
      <c r="YP422" s="35"/>
      <c r="YQ422" s="35"/>
      <c r="YR422" s="35"/>
      <c r="YS422" s="35"/>
      <c r="YT422" s="35"/>
      <c r="YU422" s="35">
        <v>124604.6</v>
      </c>
      <c r="YV422" s="35"/>
      <c r="YW422" s="35"/>
      <c r="YX422" s="35"/>
      <c r="YY422" s="35"/>
      <c r="YZ422" s="35"/>
      <c r="ZA422" s="35"/>
      <c r="ZB422" s="35"/>
      <c r="ZC422" s="35">
        <v>124604.6</v>
      </c>
      <c r="ZD422" s="35"/>
      <c r="ZE422" s="35"/>
      <c r="ZF422" s="35"/>
      <c r="ZG422" s="35"/>
      <c r="ZH422" s="35"/>
      <c r="ZI422" s="35"/>
      <c r="ZJ422" s="35"/>
      <c r="ZK422" s="35"/>
      <c r="ZL422" s="35"/>
      <c r="ZM422" s="35"/>
      <c r="ZN422" s="35"/>
      <c r="ZO422" s="35"/>
      <c r="ZP422" s="35"/>
      <c r="ZQ422" s="35"/>
      <c r="ZR422" s="35"/>
      <c r="ZS422" s="35"/>
      <c r="ZT422" s="35"/>
      <c r="ZU422" s="35"/>
      <c r="ZV422" s="35"/>
      <c r="ZW422" s="35"/>
      <c r="ZX422" s="35"/>
      <c r="ZY422" s="35"/>
      <c r="ZZ422" s="35"/>
      <c r="AAA422" s="35"/>
      <c r="AAB422" s="35"/>
      <c r="AAC422" s="35"/>
      <c r="AAD422" s="35"/>
      <c r="AAE422" s="35"/>
      <c r="AAF422" s="35"/>
      <c r="AAG422" s="35"/>
      <c r="AAH422" s="35"/>
      <c r="AAI422" s="35"/>
      <c r="AAJ422" s="35"/>
      <c r="AAK422" s="35"/>
      <c r="AAL422" s="35"/>
      <c r="AAM422" s="35"/>
      <c r="AAN422" s="35"/>
      <c r="AAO422" s="35"/>
      <c r="AAP422" s="35"/>
      <c r="AAQ422" s="35"/>
      <c r="AAR422" s="35"/>
      <c r="AAS422" s="35"/>
      <c r="AAT422" s="35"/>
      <c r="AAU422" s="35"/>
      <c r="AAV422" s="35"/>
      <c r="AAW422" s="35"/>
      <c r="AAX422" s="35">
        <v>0</v>
      </c>
      <c r="AAY422" s="35"/>
      <c r="AAZ422" s="35"/>
      <c r="ABA422" s="35"/>
      <c r="ABB422" s="35"/>
      <c r="ABC422" s="35"/>
      <c r="ABD422" s="35"/>
      <c r="ABE422" s="35"/>
      <c r="ABF422" s="35"/>
      <c r="ABG422" s="35"/>
      <c r="ABH422" s="35"/>
      <c r="ABI422" s="35"/>
      <c r="ABJ422" s="35"/>
      <c r="ABK422" s="35"/>
      <c r="ABL422" s="35"/>
      <c r="ABM422" s="35"/>
      <c r="ABN422" s="35"/>
      <c r="ABO422" s="35"/>
      <c r="ABP422" s="35"/>
      <c r="ABQ422" s="35"/>
      <c r="ABR422" s="35"/>
      <c r="ABS422" s="35"/>
      <c r="ABT422" s="35"/>
      <c r="ABU422" s="35"/>
      <c r="ABV422" s="35"/>
      <c r="ABW422" s="35"/>
      <c r="ABX422" s="35"/>
      <c r="ABY422" s="35"/>
      <c r="ABZ422" s="35"/>
      <c r="ACA422" s="35"/>
      <c r="ACB422" s="35"/>
      <c r="ACC422" s="35"/>
      <c r="ACD422" s="35"/>
      <c r="ACE422" s="35"/>
      <c r="ACF422" s="35"/>
      <c r="ACG422" s="35"/>
      <c r="ACH422" s="35"/>
      <c r="ACI422" s="35"/>
      <c r="ACJ422" s="35"/>
      <c r="ACK422" s="35"/>
      <c r="ACL422" s="35"/>
      <c r="ACM422" s="35"/>
      <c r="ACN422" s="35"/>
      <c r="ACO422" s="35"/>
      <c r="ACP422" s="35"/>
      <c r="ACQ422" s="35"/>
      <c r="ACR422" s="35"/>
      <c r="ACS422" s="35"/>
      <c r="ACT422" s="35"/>
      <c r="ACU422" s="35"/>
      <c r="ACV422" s="35"/>
      <c r="ACW422" s="35"/>
      <c r="ACX422" s="35"/>
      <c r="ACY422" s="35">
        <v>1400</v>
      </c>
      <c r="ACZ422" s="35"/>
      <c r="ADA422" s="35"/>
      <c r="ADB422" s="35"/>
      <c r="ADC422" s="35"/>
      <c r="ADD422" s="35"/>
      <c r="ADE422" s="35"/>
      <c r="ADF422" s="35"/>
      <c r="ADG422" s="35"/>
      <c r="ADH422" s="35"/>
      <c r="ADI422" s="35"/>
      <c r="ADJ422" s="35"/>
      <c r="ADK422" s="35"/>
      <c r="ADL422" s="35"/>
      <c r="ADM422" s="35"/>
      <c r="ADN422" s="35"/>
      <c r="ADO422" s="35"/>
      <c r="ADP422" s="35"/>
      <c r="ADQ422" s="35"/>
      <c r="ADR422" s="35"/>
      <c r="ADS422" s="35"/>
      <c r="ADT422" s="35"/>
      <c r="ADU422" s="35"/>
      <c r="ADV422" s="35"/>
      <c r="ADW422" s="35"/>
      <c r="ADX422" s="35"/>
      <c r="ADY422" s="35"/>
      <c r="ADZ422" s="35"/>
      <c r="AEA422" s="35"/>
      <c r="AEB422" s="35"/>
      <c r="AEC422" s="35"/>
      <c r="AED422" s="35"/>
      <c r="AEE422" s="35"/>
      <c r="AEF422" s="35"/>
      <c r="AEG422" s="35"/>
      <c r="AEH422" s="35"/>
      <c r="AEI422" s="35"/>
      <c r="AEJ422" s="35"/>
      <c r="AEK422" s="35"/>
      <c r="AEL422" s="35"/>
      <c r="AEM422" s="35"/>
      <c r="AEN422" s="35"/>
      <c r="AEO422" s="35"/>
      <c r="AEP422" s="35"/>
      <c r="AEQ422" s="35"/>
      <c r="AER422" s="35"/>
      <c r="AES422" s="35"/>
      <c r="AET422" s="35"/>
      <c r="AEU422" s="35"/>
      <c r="AEV422" s="35"/>
      <c r="AEW422" s="35"/>
      <c r="AEX422" s="35"/>
      <c r="AEY422" s="35"/>
      <c r="AEZ422" s="35">
        <v>1400</v>
      </c>
      <c r="AFA422" s="35"/>
      <c r="AFB422" s="35"/>
      <c r="AFC422" s="35"/>
      <c r="AFD422" s="35"/>
      <c r="AFE422" s="35"/>
      <c r="AFF422" s="35"/>
      <c r="AFG422" s="35"/>
      <c r="AFH422" s="35"/>
      <c r="AFI422" s="35"/>
      <c r="AFJ422" s="35"/>
      <c r="AFK422" s="35"/>
      <c r="AFL422" s="35"/>
      <c r="AFM422" s="35"/>
      <c r="AFN422" s="35"/>
      <c r="AFO422" s="35"/>
      <c r="AFP422" s="35"/>
      <c r="AFQ422" s="35"/>
      <c r="AFR422" s="35"/>
      <c r="AFS422" s="35"/>
      <c r="AFT422" s="35"/>
      <c r="AFU422" s="35"/>
      <c r="AFV422" s="35"/>
      <c r="AFW422" s="35"/>
      <c r="AFX422" s="35"/>
      <c r="AFY422" s="35"/>
      <c r="AFZ422" s="35"/>
      <c r="AGA422" s="35"/>
      <c r="AGB422" s="35"/>
      <c r="AGC422" s="35"/>
      <c r="AGD422" s="35"/>
      <c r="AGE422" s="35"/>
      <c r="AGF422" s="35"/>
      <c r="AGG422" s="35"/>
      <c r="AGH422" s="35"/>
      <c r="AGI422" s="35"/>
      <c r="AGJ422" s="35"/>
      <c r="AGK422" s="35"/>
      <c r="AGL422" s="35"/>
      <c r="AGM422" s="35"/>
      <c r="AGN422" s="35"/>
      <c r="AGO422" s="35"/>
      <c r="AGP422" s="35"/>
      <c r="AGQ422" s="35"/>
      <c r="AGR422" s="35"/>
      <c r="AGS422" s="35"/>
      <c r="AGT422" s="35"/>
      <c r="AGU422" s="35"/>
      <c r="AGV422" s="35">
        <v>318017</v>
      </c>
      <c r="AGW422" s="35"/>
      <c r="AGX422" s="35"/>
      <c r="AGY422" s="35"/>
      <c r="AGZ422" s="35"/>
      <c r="AHA422" s="35"/>
      <c r="AHB422" s="35"/>
      <c r="AHC422" s="35"/>
      <c r="AHD422" s="35"/>
      <c r="AHE422" s="35"/>
      <c r="AHF422" s="35"/>
      <c r="AHG422" s="35"/>
      <c r="AHH422" s="35"/>
      <c r="AHI422" s="35"/>
      <c r="AHJ422" s="35"/>
      <c r="AHK422" s="35"/>
      <c r="AHL422" s="35"/>
      <c r="AHM422" s="35"/>
      <c r="AHN422" s="35"/>
      <c r="AHO422" s="35"/>
      <c r="AHP422" s="35"/>
      <c r="AHQ422" s="35"/>
      <c r="AHR422" s="35"/>
      <c r="AHS422" s="35"/>
      <c r="AHT422" s="35"/>
      <c r="AHU422" s="35"/>
      <c r="AHV422" s="35"/>
      <c r="AHW422" s="35"/>
      <c r="AHX422" s="35"/>
      <c r="AHY422" s="35"/>
      <c r="AHZ422" s="35"/>
      <c r="AIA422" s="35">
        <v>318017</v>
      </c>
      <c r="AIB422" s="35">
        <v>1381316.02</v>
      </c>
    </row>
    <row r="423" spans="1:912" x14ac:dyDescent="0.5">
      <c r="A423" s="34" t="s">
        <v>43</v>
      </c>
      <c r="B423" s="34" t="s">
        <v>2761</v>
      </c>
      <c r="C423" s="34" t="s">
        <v>2762</v>
      </c>
      <c r="D423" s="35"/>
      <c r="E423" s="35"/>
      <c r="F423" s="35"/>
      <c r="G423" s="35"/>
      <c r="H423" s="35"/>
      <c r="I423" s="35">
        <v>2690</v>
      </c>
      <c r="J423" s="35"/>
      <c r="K423" s="35"/>
      <c r="L423" s="35"/>
      <c r="M423" s="35"/>
      <c r="N423" s="35"/>
      <c r="O423" s="35"/>
      <c r="P423" s="35">
        <v>527759.68999999994</v>
      </c>
      <c r="Q423" s="35"/>
      <c r="R423" s="35"/>
      <c r="S423" s="35"/>
      <c r="T423" s="35"/>
      <c r="U423" s="35">
        <v>68890</v>
      </c>
      <c r="V423" s="35"/>
      <c r="W423" s="35"/>
      <c r="X423" s="35"/>
      <c r="Y423" s="35"/>
      <c r="Z423" s="35"/>
      <c r="AA423" s="35"/>
      <c r="AB423" s="35"/>
      <c r="AC423" s="35"/>
      <c r="AD423" s="35">
        <v>2211739.0099999998</v>
      </c>
      <c r="AE423" s="35">
        <v>611376.64000000001</v>
      </c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>
        <v>132951.9</v>
      </c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>
        <v>23698.55</v>
      </c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>
        <v>3579105.7899999996</v>
      </c>
      <c r="DC423" s="35"/>
      <c r="DD423" s="35"/>
      <c r="DE423" s="35">
        <v>9900</v>
      </c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>
        <v>9900</v>
      </c>
      <c r="EY423" s="35"/>
      <c r="EZ423" s="35"/>
      <c r="FA423" s="35">
        <v>591001.80000000005</v>
      </c>
      <c r="FB423" s="35"/>
      <c r="FC423" s="35"/>
      <c r="FD423" s="35"/>
      <c r="FE423" s="35"/>
      <c r="FF423" s="35"/>
      <c r="FG423" s="35"/>
      <c r="FH423" s="35"/>
      <c r="FI423" s="35">
        <v>1300884.8999999999</v>
      </c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>
        <v>399806.57</v>
      </c>
      <c r="GC423" s="35"/>
      <c r="GD423" s="35"/>
      <c r="GE423" s="35"/>
      <c r="GF423" s="35">
        <v>0</v>
      </c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>
        <v>2291693.27</v>
      </c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>
        <v>709460.13</v>
      </c>
      <c r="IO423" s="35"/>
      <c r="IP423" s="35"/>
      <c r="IQ423" s="35"/>
      <c r="IR423" s="35"/>
      <c r="IS423" s="35">
        <v>5250</v>
      </c>
      <c r="IT423" s="35"/>
      <c r="IU423" s="35"/>
      <c r="IV423" s="35"/>
      <c r="IW423" s="35"/>
      <c r="IX423" s="35">
        <v>35969.879999999997</v>
      </c>
      <c r="IY423" s="35"/>
      <c r="IZ423" s="35"/>
      <c r="JA423" s="35"/>
      <c r="JB423" s="35"/>
      <c r="JC423" s="35"/>
      <c r="JD423" s="35"/>
      <c r="JE423" s="35"/>
      <c r="JF423" s="35"/>
      <c r="JG423" s="35"/>
      <c r="JH423" s="35">
        <v>133581.94</v>
      </c>
      <c r="JI423" s="35">
        <v>335691.29</v>
      </c>
      <c r="JJ423" s="35"/>
      <c r="JK423" s="35"/>
      <c r="JL423" s="35"/>
      <c r="JM423" s="35"/>
      <c r="JN423" s="35">
        <v>123402.58</v>
      </c>
      <c r="JO423" s="35"/>
      <c r="JP423" s="35"/>
      <c r="JQ423" s="35"/>
      <c r="JR423" s="35"/>
      <c r="JS423" s="35"/>
      <c r="JT423" s="35"/>
      <c r="JU423" s="35">
        <v>1343355.82</v>
      </c>
      <c r="JV423" s="35"/>
      <c r="JW423" s="35"/>
      <c r="JX423" s="35"/>
      <c r="JY423" s="35"/>
      <c r="JZ423" s="35"/>
      <c r="KA423" s="35"/>
      <c r="KB423" s="35"/>
      <c r="KC423" s="35"/>
      <c r="KD423" s="35">
        <v>2344986.17</v>
      </c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>
        <v>227048.91</v>
      </c>
      <c r="KU423" s="35"/>
      <c r="KV423" s="35">
        <v>125010</v>
      </c>
      <c r="KW423" s="35">
        <v>689286.54</v>
      </c>
      <c r="KX423" s="35"/>
      <c r="KY423" s="35">
        <v>1643652.18</v>
      </c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>
        <v>767279.8</v>
      </c>
      <c r="LK423" s="35">
        <v>74440.08</v>
      </c>
      <c r="LL423" s="35"/>
      <c r="LM423" s="35"/>
      <c r="LN423" s="35"/>
      <c r="LO423" s="35"/>
      <c r="LP423" s="35">
        <v>500047.94</v>
      </c>
      <c r="LQ423" s="35">
        <v>3045338.42</v>
      </c>
      <c r="LR423" s="35"/>
      <c r="LS423" s="35"/>
      <c r="LT423" s="35"/>
      <c r="LU423" s="35"/>
      <c r="LV423" s="35"/>
      <c r="LW423" s="35"/>
      <c r="LX423" s="35"/>
      <c r="LY423" s="35"/>
      <c r="LZ423" s="35">
        <v>2568785.7000000002</v>
      </c>
      <c r="MA423" s="35">
        <v>569854.51</v>
      </c>
      <c r="MB423" s="35">
        <v>469093.43</v>
      </c>
      <c r="MC423" s="35">
        <v>1299371.5900000001</v>
      </c>
      <c r="MD423" s="35">
        <v>601370.06999999995</v>
      </c>
      <c r="ME423" s="35">
        <v>446355.44</v>
      </c>
      <c r="MF423" s="35">
        <v>596279.16</v>
      </c>
      <c r="MG423" s="35"/>
      <c r="MH423" s="35">
        <v>3123301.29</v>
      </c>
      <c r="MI423" s="35">
        <v>939743.56</v>
      </c>
      <c r="MJ423" s="35">
        <v>20031244.789999995</v>
      </c>
      <c r="MK423" s="35"/>
      <c r="ML423" s="35"/>
      <c r="MM423" s="35"/>
      <c r="MN423" s="35"/>
      <c r="MO423" s="35">
        <v>10100</v>
      </c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>
        <v>78418</v>
      </c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>
        <v>1177</v>
      </c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>
        <v>75963.240000000005</v>
      </c>
      <c r="OY423" s="35"/>
      <c r="OZ423" s="35"/>
      <c r="PA423" s="35"/>
      <c r="PB423" s="35"/>
      <c r="PC423" s="35"/>
      <c r="PD423" s="35"/>
      <c r="PE423" s="35"/>
      <c r="PF423" s="35">
        <v>165658.23999999999</v>
      </c>
      <c r="PG423" s="35"/>
      <c r="PH423" s="35"/>
      <c r="PI423" s="35"/>
      <c r="PJ423" s="35"/>
      <c r="PK423" s="35"/>
      <c r="PL423" s="35"/>
      <c r="PM423" s="35"/>
      <c r="PN423" s="35"/>
      <c r="PO423" s="35"/>
      <c r="PP423" s="35">
        <v>62500</v>
      </c>
      <c r="PQ423" s="35"/>
      <c r="PR423" s="35"/>
      <c r="PS423" s="35"/>
      <c r="PT423" s="35">
        <v>354843.76</v>
      </c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>
        <v>13000</v>
      </c>
      <c r="QM423" s="35"/>
      <c r="QN423" s="35"/>
      <c r="QO423" s="35"/>
      <c r="QP423" s="35"/>
      <c r="QQ423" s="35"/>
      <c r="QR423" s="35"/>
      <c r="QS423" s="35"/>
      <c r="QT423" s="35"/>
      <c r="QU423" s="35"/>
      <c r="QV423" s="35"/>
      <c r="QW423" s="35"/>
      <c r="QX423" s="35"/>
      <c r="QY423" s="35">
        <v>4636507.59</v>
      </c>
      <c r="QZ423" s="35"/>
      <c r="RA423" s="35"/>
      <c r="RB423" s="35"/>
      <c r="RC423" s="35"/>
      <c r="RD423" s="35"/>
      <c r="RE423" s="35"/>
      <c r="RF423" s="35"/>
      <c r="RG423" s="35"/>
      <c r="RH423" s="35"/>
      <c r="RI423" s="35"/>
      <c r="RJ423" s="35"/>
      <c r="RK423" s="35"/>
      <c r="RL423" s="35"/>
      <c r="RM423" s="35"/>
      <c r="RN423" s="35"/>
      <c r="RO423" s="35"/>
      <c r="RP423" s="35"/>
      <c r="RQ423" s="35"/>
      <c r="RR423" s="35"/>
      <c r="RS423" s="35"/>
      <c r="RT423" s="35"/>
      <c r="RU423" s="35"/>
      <c r="RV423" s="35"/>
      <c r="RW423" s="35"/>
      <c r="RX423" s="35"/>
      <c r="RY423" s="35"/>
      <c r="RZ423" s="35"/>
      <c r="SA423" s="35"/>
      <c r="SB423" s="35"/>
      <c r="SC423" s="35"/>
      <c r="SD423" s="35"/>
      <c r="SE423" s="35"/>
      <c r="SF423" s="35">
        <v>5066851.3499999996</v>
      </c>
      <c r="SG423" s="35"/>
      <c r="SH423" s="35"/>
      <c r="SI423" s="35"/>
      <c r="SJ423" s="35"/>
      <c r="SK423" s="35"/>
      <c r="SL423" s="35"/>
      <c r="SM423" s="35"/>
      <c r="SN423" s="35"/>
      <c r="SO423" s="35"/>
      <c r="SP423" s="35"/>
      <c r="SQ423" s="35"/>
      <c r="SR423" s="35"/>
      <c r="SS423" s="35"/>
      <c r="ST423" s="35"/>
      <c r="SU423" s="35"/>
      <c r="SV423" s="35"/>
      <c r="SW423" s="35"/>
      <c r="SX423" s="35"/>
      <c r="SY423" s="35"/>
      <c r="SZ423" s="35"/>
      <c r="TA423" s="35"/>
      <c r="TB423" s="35"/>
      <c r="TC423" s="35"/>
      <c r="TD423" s="35"/>
      <c r="TE423" s="35"/>
      <c r="TF423" s="35"/>
      <c r="TG423" s="35">
        <v>526673.4</v>
      </c>
      <c r="TH423" s="35"/>
      <c r="TI423" s="35"/>
      <c r="TJ423" s="35"/>
      <c r="TK423" s="35"/>
      <c r="TL423" s="35"/>
      <c r="TM423" s="35"/>
      <c r="TN423" s="35"/>
      <c r="TO423" s="35"/>
      <c r="TP423" s="35"/>
      <c r="TQ423" s="35"/>
      <c r="TR423" s="35"/>
      <c r="TS423" s="35"/>
      <c r="TT423" s="35"/>
      <c r="TU423" s="35"/>
      <c r="TV423" s="35">
        <v>72190.69</v>
      </c>
      <c r="TW423" s="35"/>
      <c r="TX423" s="35"/>
      <c r="TY423" s="35"/>
      <c r="TZ423" s="35"/>
      <c r="UA423" s="35"/>
      <c r="UB423" s="35"/>
      <c r="UC423" s="35"/>
      <c r="UD423" s="35">
        <v>77470</v>
      </c>
      <c r="UE423" s="35"/>
      <c r="UF423" s="35"/>
      <c r="UG423" s="35"/>
      <c r="UH423" s="35"/>
      <c r="UI423" s="35"/>
      <c r="UJ423" s="35"/>
      <c r="UK423" s="35"/>
      <c r="UL423" s="35"/>
      <c r="UM423" s="35"/>
      <c r="UN423" s="35"/>
      <c r="UO423" s="35"/>
      <c r="UP423" s="35"/>
      <c r="UQ423" s="35"/>
      <c r="UR423" s="35"/>
      <c r="US423" s="35"/>
      <c r="UT423" s="35"/>
      <c r="UU423" s="35"/>
      <c r="UV423" s="35"/>
      <c r="UW423" s="35">
        <v>495407.55</v>
      </c>
      <c r="UX423" s="35"/>
      <c r="UY423" s="35">
        <v>3143553.45</v>
      </c>
      <c r="UZ423" s="35"/>
      <c r="VA423" s="35"/>
      <c r="VB423" s="35"/>
      <c r="VC423" s="35"/>
      <c r="VD423" s="35">
        <v>800</v>
      </c>
      <c r="VE423" s="35">
        <v>358038.04</v>
      </c>
      <c r="VF423" s="35"/>
      <c r="VG423" s="35">
        <v>1138143.04</v>
      </c>
      <c r="VH423" s="35"/>
      <c r="VI423" s="35"/>
      <c r="VJ423" s="35"/>
      <c r="VK423" s="35">
        <v>659233.24</v>
      </c>
      <c r="VL423" s="35">
        <v>42166.1</v>
      </c>
      <c r="VM423" s="35"/>
      <c r="VN423" s="35"/>
      <c r="VO423" s="35"/>
      <c r="VP423" s="35"/>
      <c r="VQ423" s="35">
        <v>6513675.5099999998</v>
      </c>
      <c r="VR423" s="35"/>
      <c r="VS423" s="35"/>
      <c r="VT423" s="35"/>
      <c r="VU423" s="35"/>
      <c r="VV423" s="35"/>
      <c r="VW423" s="35"/>
      <c r="VX423" s="35"/>
      <c r="VY423" s="35"/>
      <c r="VZ423" s="35"/>
      <c r="WA423" s="35"/>
      <c r="WB423" s="35"/>
      <c r="WC423" s="35"/>
      <c r="WD423" s="35"/>
      <c r="WE423" s="35"/>
      <c r="WF423" s="35"/>
      <c r="WG423" s="35"/>
      <c r="WH423" s="35"/>
      <c r="WI423" s="35"/>
      <c r="WJ423" s="35"/>
      <c r="WK423" s="35"/>
      <c r="WL423" s="35"/>
      <c r="WM423" s="35"/>
      <c r="WN423" s="35"/>
      <c r="WO423" s="35"/>
      <c r="WP423" s="35"/>
      <c r="WQ423" s="35"/>
      <c r="WR423" s="35"/>
      <c r="WS423" s="35"/>
      <c r="WT423" s="35"/>
      <c r="WU423" s="35"/>
      <c r="WV423" s="35"/>
      <c r="WW423" s="35"/>
      <c r="WX423" s="35"/>
      <c r="WY423" s="35"/>
      <c r="WZ423" s="35"/>
      <c r="XA423" s="35"/>
      <c r="XB423" s="35"/>
      <c r="XC423" s="35"/>
      <c r="XD423" s="35"/>
      <c r="XE423" s="35"/>
      <c r="XF423" s="35"/>
      <c r="XG423" s="35"/>
      <c r="XH423" s="35"/>
      <c r="XI423" s="35"/>
      <c r="XJ423" s="35"/>
      <c r="XK423" s="35"/>
      <c r="XL423" s="35"/>
      <c r="XM423" s="35"/>
      <c r="XN423" s="35"/>
      <c r="XO423" s="35"/>
      <c r="XP423" s="35"/>
      <c r="XQ423" s="35"/>
      <c r="XR423" s="35"/>
      <c r="XS423" s="35">
        <v>14835</v>
      </c>
      <c r="XT423" s="35"/>
      <c r="XU423" s="35"/>
      <c r="XV423" s="35"/>
      <c r="XW423" s="35"/>
      <c r="XX423" s="35"/>
      <c r="XY423" s="35"/>
      <c r="XZ423" s="35"/>
      <c r="YA423" s="35"/>
      <c r="YB423" s="35"/>
      <c r="YC423" s="35"/>
      <c r="YD423" s="35"/>
      <c r="YE423" s="35"/>
      <c r="YF423" s="35"/>
      <c r="YG423" s="35"/>
      <c r="YH423" s="35"/>
      <c r="YI423" s="35"/>
      <c r="YJ423" s="35"/>
      <c r="YK423" s="35"/>
      <c r="YL423" s="35"/>
      <c r="YM423" s="35"/>
      <c r="YN423" s="35"/>
      <c r="YO423" s="35"/>
      <c r="YP423" s="35"/>
      <c r="YQ423" s="35"/>
      <c r="YR423" s="35"/>
      <c r="YS423" s="35"/>
      <c r="YT423" s="35"/>
      <c r="YU423" s="35"/>
      <c r="YV423" s="35">
        <v>35200</v>
      </c>
      <c r="YW423" s="35"/>
      <c r="YX423" s="35"/>
      <c r="YY423" s="35"/>
      <c r="YZ423" s="35"/>
      <c r="ZA423" s="35"/>
      <c r="ZB423" s="35"/>
      <c r="ZC423" s="35">
        <v>50035</v>
      </c>
      <c r="ZD423" s="35"/>
      <c r="ZE423" s="35"/>
      <c r="ZF423" s="35"/>
      <c r="ZG423" s="35"/>
      <c r="ZH423" s="35"/>
      <c r="ZI423" s="35"/>
      <c r="ZJ423" s="35"/>
      <c r="ZK423" s="35"/>
      <c r="ZL423" s="35"/>
      <c r="ZM423" s="35"/>
      <c r="ZN423" s="35"/>
      <c r="ZO423" s="35"/>
      <c r="ZP423" s="35"/>
      <c r="ZQ423" s="35"/>
      <c r="ZR423" s="35"/>
      <c r="ZS423" s="35"/>
      <c r="ZT423" s="35"/>
      <c r="ZU423" s="35"/>
      <c r="ZV423" s="35"/>
      <c r="ZW423" s="35"/>
      <c r="ZX423" s="35"/>
      <c r="ZY423" s="35"/>
      <c r="ZZ423" s="35"/>
      <c r="AAA423" s="35"/>
      <c r="AAB423" s="35"/>
      <c r="AAC423" s="35"/>
      <c r="AAD423" s="35"/>
      <c r="AAE423" s="35"/>
      <c r="AAF423" s="35"/>
      <c r="AAG423" s="35"/>
      <c r="AAH423" s="35"/>
      <c r="AAI423" s="35"/>
      <c r="AAJ423" s="35"/>
      <c r="AAK423" s="35"/>
      <c r="AAL423" s="35"/>
      <c r="AAM423" s="35"/>
      <c r="AAN423" s="35"/>
      <c r="AAO423" s="35"/>
      <c r="AAP423" s="35"/>
      <c r="AAQ423" s="35"/>
      <c r="AAR423" s="35"/>
      <c r="AAS423" s="35"/>
      <c r="AAT423" s="35"/>
      <c r="AAU423" s="35"/>
      <c r="AAV423" s="35"/>
      <c r="AAW423" s="35">
        <v>201303.03</v>
      </c>
      <c r="AAX423" s="35">
        <v>0</v>
      </c>
      <c r="AAY423" s="35"/>
      <c r="AAZ423" s="35"/>
      <c r="ABA423" s="35"/>
      <c r="ABB423" s="35"/>
      <c r="ABC423" s="35"/>
      <c r="ABD423" s="35"/>
      <c r="ABE423" s="35">
        <v>3310363.15</v>
      </c>
      <c r="ABF423" s="35"/>
      <c r="ABG423" s="35"/>
      <c r="ABH423" s="35"/>
      <c r="ABI423" s="35"/>
      <c r="ABJ423" s="35"/>
      <c r="ABK423" s="35"/>
      <c r="ABL423" s="35"/>
      <c r="ABM423" s="35"/>
      <c r="ABN423" s="35"/>
      <c r="ABO423" s="35"/>
      <c r="ABP423" s="35"/>
      <c r="ABQ423" s="35"/>
      <c r="ABR423" s="35"/>
      <c r="ABS423" s="35"/>
      <c r="ABT423" s="35"/>
      <c r="ABU423" s="35"/>
      <c r="ABV423" s="35"/>
      <c r="ABW423" s="35">
        <v>3511666.1799999997</v>
      </c>
      <c r="ABX423" s="35"/>
      <c r="ABY423" s="35"/>
      <c r="ABZ423" s="35"/>
      <c r="ACA423" s="35"/>
      <c r="ACB423" s="35">
        <v>22351.17</v>
      </c>
      <c r="ACC423" s="35"/>
      <c r="ACD423" s="35"/>
      <c r="ACE423" s="35"/>
      <c r="ACF423" s="35"/>
      <c r="ACG423" s="35"/>
      <c r="ACH423" s="35"/>
      <c r="ACI423" s="35"/>
      <c r="ACJ423" s="35"/>
      <c r="ACK423" s="35"/>
      <c r="ACL423" s="35"/>
      <c r="ACM423" s="35"/>
      <c r="ACN423" s="35">
        <v>31645</v>
      </c>
      <c r="ACO423" s="35"/>
      <c r="ACP423" s="35"/>
      <c r="ACQ423" s="35"/>
      <c r="ACR423" s="35"/>
      <c r="ACS423" s="35"/>
      <c r="ACT423" s="35"/>
      <c r="ACU423" s="35"/>
      <c r="ACV423" s="35"/>
      <c r="ACW423" s="35"/>
      <c r="ACX423" s="35"/>
      <c r="ACY423" s="35">
        <v>15570</v>
      </c>
      <c r="ACZ423" s="35"/>
      <c r="ADA423" s="35"/>
      <c r="ADB423" s="35"/>
      <c r="ADC423" s="35"/>
      <c r="ADD423" s="35"/>
      <c r="ADE423" s="35"/>
      <c r="ADF423" s="35"/>
      <c r="ADG423" s="35"/>
      <c r="ADH423" s="35"/>
      <c r="ADI423" s="35"/>
      <c r="ADJ423" s="35"/>
      <c r="ADK423" s="35"/>
      <c r="ADL423" s="35">
        <v>41374.5</v>
      </c>
      <c r="ADM423" s="35"/>
      <c r="ADN423" s="35"/>
      <c r="ADO423" s="35">
        <v>939007.47</v>
      </c>
      <c r="ADP423" s="35"/>
      <c r="ADQ423" s="35"/>
      <c r="ADR423" s="35"/>
      <c r="ADS423" s="35"/>
      <c r="ADT423" s="35"/>
      <c r="ADU423" s="35"/>
      <c r="ADV423" s="35"/>
      <c r="ADW423" s="35"/>
      <c r="ADX423" s="35"/>
      <c r="ADY423" s="35"/>
      <c r="ADZ423" s="35"/>
      <c r="AEA423" s="35"/>
      <c r="AEB423" s="35"/>
      <c r="AEC423" s="35"/>
      <c r="AED423" s="35"/>
      <c r="AEE423" s="35"/>
      <c r="AEF423" s="35"/>
      <c r="AEG423" s="35"/>
      <c r="AEH423" s="35">
        <v>1026094.22</v>
      </c>
      <c r="AEI423" s="35"/>
      <c r="AEJ423" s="35"/>
      <c r="AEK423" s="35"/>
      <c r="AEL423" s="35"/>
      <c r="AEM423" s="35">
        <v>439908.33</v>
      </c>
      <c r="AEN423" s="35"/>
      <c r="AEO423" s="35"/>
      <c r="AEP423" s="35"/>
      <c r="AEQ423" s="35"/>
      <c r="AER423" s="35"/>
      <c r="AES423" s="35"/>
      <c r="AET423" s="35"/>
      <c r="AEU423" s="35">
        <v>0</v>
      </c>
      <c r="AEV423" s="35"/>
      <c r="AEW423" s="35"/>
      <c r="AEX423" s="35"/>
      <c r="AEY423" s="35"/>
      <c r="AEZ423" s="35">
        <v>2515950.69</v>
      </c>
      <c r="AFA423" s="35"/>
      <c r="AFB423" s="35">
        <v>38733.93</v>
      </c>
      <c r="AFC423" s="35"/>
      <c r="AFD423" s="35"/>
      <c r="AFE423" s="35">
        <v>17260</v>
      </c>
      <c r="AFF423" s="35"/>
      <c r="AFG423" s="35"/>
      <c r="AFH423" s="35"/>
      <c r="AFI423" s="35"/>
      <c r="AFJ423" s="35"/>
      <c r="AFK423" s="35"/>
      <c r="AFL423" s="35"/>
      <c r="AFM423" s="35"/>
      <c r="AFN423" s="35"/>
      <c r="AFO423" s="35"/>
      <c r="AFP423" s="35"/>
      <c r="AFQ423" s="35"/>
      <c r="AFR423" s="35"/>
      <c r="AFS423" s="35"/>
      <c r="AFT423" s="35"/>
      <c r="AFU423" s="35"/>
      <c r="AFV423" s="35"/>
      <c r="AFW423" s="35"/>
      <c r="AFX423" s="35"/>
      <c r="AFY423" s="35"/>
      <c r="AFZ423" s="35"/>
      <c r="AGA423" s="35"/>
      <c r="AGB423" s="35"/>
      <c r="AGC423" s="35"/>
      <c r="AGD423" s="35"/>
      <c r="AGE423" s="35"/>
      <c r="AGF423" s="35"/>
      <c r="AGG423" s="35"/>
      <c r="AGH423" s="35"/>
      <c r="AGI423" s="35"/>
      <c r="AGJ423" s="35"/>
      <c r="AGK423" s="35"/>
      <c r="AGL423" s="35"/>
      <c r="AGM423" s="35">
        <v>43936.7</v>
      </c>
      <c r="AGN423" s="35"/>
      <c r="AGO423" s="35">
        <v>4787.8999999999996</v>
      </c>
      <c r="AGP423" s="35">
        <v>68550.210000000006</v>
      </c>
      <c r="AGQ423" s="35"/>
      <c r="AGR423" s="35"/>
      <c r="AGS423" s="35"/>
      <c r="AGT423" s="35"/>
      <c r="AGU423" s="35"/>
      <c r="AGV423" s="35"/>
      <c r="AGW423" s="35">
        <v>19250</v>
      </c>
      <c r="AGX423" s="35"/>
      <c r="AGY423" s="35"/>
      <c r="AGZ423" s="35"/>
      <c r="AHA423" s="35"/>
      <c r="AHB423" s="35"/>
      <c r="AHC423" s="35"/>
      <c r="AHD423" s="35"/>
      <c r="AHE423" s="35"/>
      <c r="AHF423" s="35"/>
      <c r="AHG423" s="35"/>
      <c r="AHH423" s="35"/>
      <c r="AHI423" s="35">
        <v>50002</v>
      </c>
      <c r="AHJ423" s="35"/>
      <c r="AHK423" s="35"/>
      <c r="AHL423" s="35"/>
      <c r="AHM423" s="35"/>
      <c r="AHN423" s="35"/>
      <c r="AHO423" s="35"/>
      <c r="AHP423" s="35"/>
      <c r="AHQ423" s="35"/>
      <c r="AHR423" s="35"/>
      <c r="AHS423" s="35"/>
      <c r="AHT423" s="35"/>
      <c r="AHU423" s="35"/>
      <c r="AHV423" s="35"/>
      <c r="AHW423" s="35"/>
      <c r="AHX423" s="35"/>
      <c r="AHY423" s="35"/>
      <c r="AHZ423" s="35"/>
      <c r="AIA423" s="35">
        <v>242520.74</v>
      </c>
      <c r="AIB423" s="35">
        <v>45321657.380000003</v>
      </c>
    </row>
    <row r="424" spans="1:912" x14ac:dyDescent="0.5">
      <c r="A424" s="34" t="s">
        <v>43</v>
      </c>
      <c r="B424" s="34" t="s">
        <v>2763</v>
      </c>
      <c r="C424" s="34" t="s">
        <v>2764</v>
      </c>
      <c r="D424" s="35"/>
      <c r="E424" s="35">
        <v>452400</v>
      </c>
      <c r="F424" s="35"/>
      <c r="G424" s="35">
        <v>1288400</v>
      </c>
      <c r="H424" s="35"/>
      <c r="I424" s="35"/>
      <c r="J424" s="35"/>
      <c r="K424" s="35">
        <v>1023.51</v>
      </c>
      <c r="L424" s="35">
        <v>1541650</v>
      </c>
      <c r="M424" s="35"/>
      <c r="N424" s="35">
        <v>577459.84</v>
      </c>
      <c r="O424" s="35"/>
      <c r="P424" s="35"/>
      <c r="Q424" s="35">
        <v>133100</v>
      </c>
      <c r="R424" s="35">
        <v>84100</v>
      </c>
      <c r="S424" s="35"/>
      <c r="T424" s="35"/>
      <c r="U424" s="35">
        <v>57800</v>
      </c>
      <c r="V424" s="35">
        <v>299010</v>
      </c>
      <c r="W424" s="35">
        <v>298100</v>
      </c>
      <c r="X424" s="35">
        <v>114800</v>
      </c>
      <c r="Y424" s="35"/>
      <c r="Z424" s="35"/>
      <c r="AA424" s="35"/>
      <c r="AB424" s="35">
        <v>364000</v>
      </c>
      <c r="AC424" s="35"/>
      <c r="AD424" s="35"/>
      <c r="AE424" s="35"/>
      <c r="AF424" s="35"/>
      <c r="AG424" s="35"/>
      <c r="AH424" s="35"/>
      <c r="AI424" s="35">
        <v>1749860</v>
      </c>
      <c r="AJ424" s="35"/>
      <c r="AK424" s="35"/>
      <c r="AL424" s="35"/>
      <c r="AM424" s="35"/>
      <c r="AN424" s="35"/>
      <c r="AO424" s="35"/>
      <c r="AP424" s="35"/>
      <c r="AQ424" s="35">
        <v>1105100</v>
      </c>
      <c r="AR424" s="35"/>
      <c r="AS424" s="35"/>
      <c r="AT424" s="35">
        <v>1638300</v>
      </c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>
        <v>388181</v>
      </c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>
        <v>70000</v>
      </c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>
        <v>105391.67</v>
      </c>
      <c r="CT424" s="35"/>
      <c r="CU424" s="35"/>
      <c r="CV424" s="35"/>
      <c r="CW424" s="35"/>
      <c r="CX424" s="35"/>
      <c r="CY424" s="35"/>
      <c r="CZ424" s="35"/>
      <c r="DA424" s="35"/>
      <c r="DB424" s="35">
        <v>10268676.02</v>
      </c>
      <c r="DC424" s="35"/>
      <c r="DD424" s="35"/>
      <c r="DE424" s="35"/>
      <c r="DF424" s="35"/>
      <c r="DG424" s="35"/>
      <c r="DH424" s="35">
        <v>335136</v>
      </c>
      <c r="DI424" s="35"/>
      <c r="DJ424" s="35"/>
      <c r="DK424" s="35"/>
      <c r="DL424" s="35"/>
      <c r="DM424" s="35"/>
      <c r="DN424" s="35"/>
      <c r="DO424" s="35"/>
      <c r="DP424" s="35"/>
      <c r="DQ424" s="35"/>
      <c r="DR424" s="35">
        <v>167500</v>
      </c>
      <c r="DS424" s="35"/>
      <c r="DT424" s="35"/>
      <c r="DU424" s="35"/>
      <c r="DV424" s="35">
        <v>340750</v>
      </c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>
        <v>843386</v>
      </c>
      <c r="EY424" s="35"/>
      <c r="EZ424" s="35"/>
      <c r="FA424" s="35">
        <v>5093.38</v>
      </c>
      <c r="FB424" s="35">
        <v>580820</v>
      </c>
      <c r="FC424" s="35"/>
      <c r="FD424" s="35"/>
      <c r="FE424" s="35"/>
      <c r="FF424" s="35"/>
      <c r="FG424" s="35">
        <v>44000</v>
      </c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>
        <v>460000</v>
      </c>
      <c r="FW424" s="35"/>
      <c r="FX424" s="35"/>
      <c r="FY424" s="35"/>
      <c r="FZ424" s="35"/>
      <c r="GA424" s="35"/>
      <c r="GB424" s="35">
        <v>1233333.33</v>
      </c>
      <c r="GC424" s="35"/>
      <c r="GD424" s="35"/>
      <c r="GE424" s="35"/>
      <c r="GF424" s="35">
        <v>0</v>
      </c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>
        <v>2323246.71</v>
      </c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>
        <v>255000</v>
      </c>
      <c r="KT424" s="35"/>
      <c r="KU424" s="35"/>
      <c r="KV424" s="35"/>
      <c r="KW424" s="35">
        <v>255000</v>
      </c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>
        <v>510000</v>
      </c>
      <c r="MK424" s="35"/>
      <c r="ML424" s="35"/>
      <c r="MM424" s="35"/>
      <c r="MN424" s="35"/>
      <c r="MO424" s="35"/>
      <c r="MP424" s="35"/>
      <c r="MQ424" s="35"/>
      <c r="MR424" s="35">
        <v>1</v>
      </c>
      <c r="MS424" s="35"/>
      <c r="MT424" s="35">
        <v>1</v>
      </c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>
        <v>499500</v>
      </c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>
        <v>499502</v>
      </c>
      <c r="PG424" s="35"/>
      <c r="PH424" s="35">
        <v>88800</v>
      </c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>
        <v>2404817.5699999998</v>
      </c>
      <c r="PU424" s="35"/>
      <c r="PV424" s="35"/>
      <c r="PW424" s="35"/>
      <c r="PX424" s="35"/>
      <c r="PY424" s="35"/>
      <c r="PZ424" s="35"/>
      <c r="QA424" s="35"/>
      <c r="QB424" s="35"/>
      <c r="QC424" s="35">
        <v>520000</v>
      </c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  <c r="QN424" s="35"/>
      <c r="QO424" s="35"/>
      <c r="QP424" s="35"/>
      <c r="QQ424" s="35"/>
      <c r="QR424" s="35"/>
      <c r="QS424" s="35">
        <v>125700</v>
      </c>
      <c r="QT424" s="35"/>
      <c r="QU424" s="35"/>
      <c r="QV424" s="35"/>
      <c r="QW424" s="35">
        <v>1089591.07</v>
      </c>
      <c r="QX424" s="35"/>
      <c r="QY424" s="35"/>
      <c r="QZ424" s="35">
        <v>12990</v>
      </c>
      <c r="RA424" s="35"/>
      <c r="RB424" s="35"/>
      <c r="RC424" s="35"/>
      <c r="RD424" s="35"/>
      <c r="RE424" s="35"/>
      <c r="RF424" s="35"/>
      <c r="RG424" s="35"/>
      <c r="RH424" s="35"/>
      <c r="RI424" s="35"/>
      <c r="RJ424" s="35"/>
      <c r="RK424" s="35"/>
      <c r="RL424" s="35"/>
      <c r="RM424" s="35"/>
      <c r="RN424" s="35"/>
      <c r="RO424" s="35"/>
      <c r="RP424" s="35">
        <v>676200</v>
      </c>
      <c r="RQ424" s="35"/>
      <c r="RR424" s="35">
        <v>9951.36</v>
      </c>
      <c r="RS424" s="35"/>
      <c r="RT424" s="35"/>
      <c r="RU424" s="35"/>
      <c r="RV424" s="35"/>
      <c r="RW424" s="35"/>
      <c r="RX424" s="35"/>
      <c r="RY424" s="35"/>
      <c r="RZ424" s="35"/>
      <c r="SA424" s="35"/>
      <c r="SB424" s="35"/>
      <c r="SC424" s="35"/>
      <c r="SD424" s="35"/>
      <c r="SE424" s="35"/>
      <c r="SF424" s="35">
        <v>4928050</v>
      </c>
      <c r="SG424" s="35"/>
      <c r="SH424" s="35"/>
      <c r="SI424" s="35"/>
      <c r="SJ424" s="35"/>
      <c r="SK424" s="35"/>
      <c r="SL424" s="35"/>
      <c r="SM424" s="35"/>
      <c r="SN424" s="35"/>
      <c r="SO424" s="35"/>
      <c r="SP424" s="35"/>
      <c r="SQ424" s="35"/>
      <c r="SR424" s="35"/>
      <c r="SS424" s="35"/>
      <c r="ST424" s="35"/>
      <c r="SU424" s="35"/>
      <c r="SV424" s="35"/>
      <c r="SW424" s="35"/>
      <c r="SX424" s="35"/>
      <c r="SY424" s="35"/>
      <c r="SZ424" s="35"/>
      <c r="TA424" s="35"/>
      <c r="TB424" s="35"/>
      <c r="TC424" s="35"/>
      <c r="TD424" s="35"/>
      <c r="TE424" s="35"/>
      <c r="TF424" s="35"/>
      <c r="TG424" s="35"/>
      <c r="TH424" s="35"/>
      <c r="TI424" s="35"/>
      <c r="TJ424" s="35"/>
      <c r="TK424" s="35"/>
      <c r="TL424" s="35"/>
      <c r="TM424" s="35"/>
      <c r="TN424" s="35"/>
      <c r="TO424" s="35"/>
      <c r="TP424" s="35"/>
      <c r="TQ424" s="35"/>
      <c r="TR424" s="35"/>
      <c r="TS424" s="35"/>
      <c r="TT424" s="35">
        <v>17690.169999999998</v>
      </c>
      <c r="TU424" s="35"/>
      <c r="TV424" s="35"/>
      <c r="TW424" s="35"/>
      <c r="TX424" s="35"/>
      <c r="TY424" s="35"/>
      <c r="TZ424" s="35"/>
      <c r="UA424" s="35"/>
      <c r="UB424" s="35"/>
      <c r="UC424" s="35"/>
      <c r="UD424" s="35"/>
      <c r="UE424" s="35"/>
      <c r="UF424" s="35"/>
      <c r="UG424" s="35">
        <v>6600</v>
      </c>
      <c r="UH424" s="35">
        <v>62600</v>
      </c>
      <c r="UI424" s="35"/>
      <c r="UJ424" s="35"/>
      <c r="UK424" s="35"/>
      <c r="UL424" s="35"/>
      <c r="UM424" s="35"/>
      <c r="UN424" s="35"/>
      <c r="UO424" s="35"/>
      <c r="UP424" s="35"/>
      <c r="UQ424" s="35">
        <v>1080000</v>
      </c>
      <c r="UR424" s="35"/>
      <c r="US424" s="35"/>
      <c r="UT424" s="35"/>
      <c r="UU424" s="35"/>
      <c r="UV424" s="35"/>
      <c r="UW424" s="35"/>
      <c r="UX424" s="35"/>
      <c r="UY424" s="35"/>
      <c r="UZ424" s="35"/>
      <c r="VA424" s="35"/>
      <c r="VB424" s="35"/>
      <c r="VC424" s="35"/>
      <c r="VD424" s="35"/>
      <c r="VE424" s="35"/>
      <c r="VF424" s="35"/>
      <c r="VG424" s="35"/>
      <c r="VH424" s="35"/>
      <c r="VI424" s="35"/>
      <c r="VJ424" s="35"/>
      <c r="VK424" s="35"/>
      <c r="VL424" s="35"/>
      <c r="VM424" s="35"/>
      <c r="VN424" s="35"/>
      <c r="VO424" s="35"/>
      <c r="VP424" s="35"/>
      <c r="VQ424" s="35">
        <v>1166890.17</v>
      </c>
      <c r="VR424" s="35"/>
      <c r="VS424" s="35"/>
      <c r="VT424" s="35"/>
      <c r="VU424" s="35"/>
      <c r="VV424" s="35"/>
      <c r="VW424" s="35"/>
      <c r="VX424" s="35"/>
      <c r="VY424" s="35"/>
      <c r="VZ424" s="35"/>
      <c r="WA424" s="35"/>
      <c r="WB424" s="35"/>
      <c r="WC424" s="35">
        <v>745000</v>
      </c>
      <c r="WD424" s="35"/>
      <c r="WE424" s="35"/>
      <c r="WF424" s="35"/>
      <c r="WG424" s="35"/>
      <c r="WH424" s="35"/>
      <c r="WI424" s="35"/>
      <c r="WJ424" s="35"/>
      <c r="WK424" s="35"/>
      <c r="WL424" s="35"/>
      <c r="WM424" s="35"/>
      <c r="WN424" s="35"/>
      <c r="WO424" s="35"/>
      <c r="WP424" s="35"/>
      <c r="WQ424" s="35"/>
      <c r="WR424" s="35"/>
      <c r="WS424" s="35"/>
      <c r="WT424" s="35"/>
      <c r="WU424" s="35"/>
      <c r="WV424" s="35"/>
      <c r="WW424" s="35"/>
      <c r="WX424" s="35"/>
      <c r="WY424" s="35"/>
      <c r="WZ424" s="35"/>
      <c r="XA424" s="35"/>
      <c r="XB424" s="35"/>
      <c r="XC424" s="35"/>
      <c r="XD424" s="35"/>
      <c r="XE424" s="35"/>
      <c r="XF424" s="35"/>
      <c r="XG424" s="35">
        <v>185500</v>
      </c>
      <c r="XH424" s="35"/>
      <c r="XI424" s="35"/>
      <c r="XJ424" s="35"/>
      <c r="XK424" s="35"/>
      <c r="XL424" s="35"/>
      <c r="XM424" s="35"/>
      <c r="XN424" s="35"/>
      <c r="XO424" s="35"/>
      <c r="XP424" s="35"/>
      <c r="XQ424" s="35"/>
      <c r="XR424" s="35"/>
      <c r="XS424" s="35"/>
      <c r="XT424" s="35"/>
      <c r="XU424" s="35"/>
      <c r="XV424" s="35"/>
      <c r="XW424" s="35">
        <v>5000</v>
      </c>
      <c r="XX424" s="35"/>
      <c r="XY424" s="35"/>
      <c r="XZ424" s="35"/>
      <c r="YA424" s="35"/>
      <c r="YB424" s="35"/>
      <c r="YC424" s="35"/>
      <c r="YD424" s="35"/>
      <c r="YE424" s="35"/>
      <c r="YF424" s="35"/>
      <c r="YG424" s="35"/>
      <c r="YH424" s="35"/>
      <c r="YI424" s="35"/>
      <c r="YJ424" s="35"/>
      <c r="YK424" s="35"/>
      <c r="YL424" s="35"/>
      <c r="YM424" s="35"/>
      <c r="YN424" s="35"/>
      <c r="YO424" s="35"/>
      <c r="YP424" s="35"/>
      <c r="YQ424" s="35"/>
      <c r="YR424" s="35"/>
      <c r="YS424" s="35"/>
      <c r="YT424" s="35"/>
      <c r="YU424" s="35"/>
      <c r="YV424" s="35"/>
      <c r="YW424" s="35"/>
      <c r="YX424" s="35"/>
      <c r="YY424" s="35">
        <v>234105</v>
      </c>
      <c r="YZ424" s="35"/>
      <c r="ZA424" s="35"/>
      <c r="ZB424" s="35"/>
      <c r="ZC424" s="35">
        <v>1169605</v>
      </c>
      <c r="ZD424" s="35"/>
      <c r="ZE424" s="35"/>
      <c r="ZF424" s="35"/>
      <c r="ZG424" s="35"/>
      <c r="ZH424" s="35">
        <v>20000</v>
      </c>
      <c r="ZI424" s="35"/>
      <c r="ZJ424" s="35"/>
      <c r="ZK424" s="35"/>
      <c r="ZL424" s="35"/>
      <c r="ZM424" s="35"/>
      <c r="ZN424" s="35"/>
      <c r="ZO424" s="35"/>
      <c r="ZP424" s="35"/>
      <c r="ZQ424" s="35"/>
      <c r="ZR424" s="35"/>
      <c r="ZS424" s="35"/>
      <c r="ZT424" s="35"/>
      <c r="ZU424" s="35"/>
      <c r="ZV424" s="35"/>
      <c r="ZW424" s="35"/>
      <c r="ZX424" s="35"/>
      <c r="ZY424" s="35"/>
      <c r="ZZ424" s="35"/>
      <c r="AAA424" s="35"/>
      <c r="AAB424" s="35"/>
      <c r="AAC424" s="35"/>
      <c r="AAD424" s="35"/>
      <c r="AAE424" s="35"/>
      <c r="AAF424" s="35"/>
      <c r="AAG424" s="35"/>
      <c r="AAH424" s="35"/>
      <c r="AAI424" s="35"/>
      <c r="AAJ424" s="35"/>
      <c r="AAK424" s="35"/>
      <c r="AAL424" s="35"/>
      <c r="AAM424" s="35"/>
      <c r="AAN424" s="35"/>
      <c r="AAO424" s="35"/>
      <c r="AAP424" s="35"/>
      <c r="AAQ424" s="35"/>
      <c r="AAR424" s="35"/>
      <c r="AAS424" s="35"/>
      <c r="AAT424" s="35"/>
      <c r="AAU424" s="35"/>
      <c r="AAV424" s="35"/>
      <c r="AAW424" s="35"/>
      <c r="AAX424" s="35">
        <v>0</v>
      </c>
      <c r="AAY424" s="35"/>
      <c r="AAZ424" s="35"/>
      <c r="ABA424" s="35"/>
      <c r="ABB424" s="35"/>
      <c r="ABC424" s="35"/>
      <c r="ABD424" s="35"/>
      <c r="ABE424" s="35"/>
      <c r="ABF424" s="35"/>
      <c r="ABG424" s="35"/>
      <c r="ABH424" s="35"/>
      <c r="ABI424" s="35"/>
      <c r="ABJ424" s="35"/>
      <c r="ABK424" s="35"/>
      <c r="ABL424" s="35"/>
      <c r="ABM424" s="35"/>
      <c r="ABN424" s="35"/>
      <c r="ABO424" s="35"/>
      <c r="ABP424" s="35"/>
      <c r="ABQ424" s="35"/>
      <c r="ABR424" s="35"/>
      <c r="ABS424" s="35"/>
      <c r="ABT424" s="35"/>
      <c r="ABU424" s="35"/>
      <c r="ABV424" s="35"/>
      <c r="ABW424" s="35">
        <v>20000</v>
      </c>
      <c r="ABX424" s="35"/>
      <c r="ABY424" s="35"/>
      <c r="ABZ424" s="35"/>
      <c r="ACA424" s="35"/>
      <c r="ACB424" s="35"/>
      <c r="ACC424" s="35"/>
      <c r="ACD424" s="35"/>
      <c r="ACE424" s="35"/>
      <c r="ACF424" s="35"/>
      <c r="ACG424" s="35"/>
      <c r="ACH424" s="35"/>
      <c r="ACI424" s="35"/>
      <c r="ACJ424" s="35"/>
      <c r="ACK424" s="35"/>
      <c r="ACL424" s="35"/>
      <c r="ACM424" s="35"/>
      <c r="ACN424" s="35">
        <v>38000</v>
      </c>
      <c r="ACO424" s="35"/>
      <c r="ACP424" s="35"/>
      <c r="ACQ424" s="35"/>
      <c r="ACR424" s="35"/>
      <c r="ACS424" s="35"/>
      <c r="ACT424" s="35">
        <v>21000</v>
      </c>
      <c r="ACU424" s="35">
        <v>425750</v>
      </c>
      <c r="ACV424" s="35"/>
      <c r="ACW424" s="35"/>
      <c r="ACX424" s="35"/>
      <c r="ACY424" s="35"/>
      <c r="ACZ424" s="35">
        <v>2915254</v>
      </c>
      <c r="ADA424" s="35"/>
      <c r="ADB424" s="35"/>
      <c r="ADC424" s="35"/>
      <c r="ADD424" s="35"/>
      <c r="ADE424" s="35">
        <v>47500</v>
      </c>
      <c r="ADF424" s="35"/>
      <c r="ADG424" s="35"/>
      <c r="ADH424" s="35"/>
      <c r="ADI424" s="35"/>
      <c r="ADJ424" s="35"/>
      <c r="ADK424" s="35"/>
      <c r="ADL424" s="35"/>
      <c r="ADM424" s="35"/>
      <c r="ADN424" s="35"/>
      <c r="ADO424" s="35"/>
      <c r="ADP424" s="35"/>
      <c r="ADQ424" s="35"/>
      <c r="ADR424" s="35"/>
      <c r="ADS424" s="35"/>
      <c r="ADT424" s="35"/>
      <c r="ADU424" s="35"/>
      <c r="ADV424" s="35"/>
      <c r="ADW424" s="35"/>
      <c r="ADX424" s="35">
        <v>0</v>
      </c>
      <c r="ADY424" s="35">
        <v>798684.93</v>
      </c>
      <c r="ADZ424" s="35"/>
      <c r="AEA424" s="35"/>
      <c r="AEB424" s="35"/>
      <c r="AEC424" s="35"/>
      <c r="AED424" s="35"/>
      <c r="AEE424" s="35"/>
      <c r="AEF424" s="35"/>
      <c r="AEG424" s="35"/>
      <c r="AEH424" s="35"/>
      <c r="AEI424" s="35"/>
      <c r="AEJ424" s="35"/>
      <c r="AEK424" s="35"/>
      <c r="AEL424" s="35"/>
      <c r="AEM424" s="35"/>
      <c r="AEN424" s="35"/>
      <c r="AEO424" s="35"/>
      <c r="AEP424" s="35"/>
      <c r="AEQ424" s="35"/>
      <c r="AER424" s="35"/>
      <c r="AES424" s="35"/>
      <c r="AET424" s="35"/>
      <c r="AEU424" s="35"/>
      <c r="AEV424" s="35"/>
      <c r="AEW424" s="35"/>
      <c r="AEX424" s="35"/>
      <c r="AEY424" s="35"/>
      <c r="AEZ424" s="35">
        <v>4246188.93</v>
      </c>
      <c r="AFA424" s="35"/>
      <c r="AFB424" s="35"/>
      <c r="AFC424" s="35"/>
      <c r="AFD424" s="35"/>
      <c r="AFE424" s="35">
        <v>211000</v>
      </c>
      <c r="AFF424" s="35"/>
      <c r="AFG424" s="35"/>
      <c r="AFH424" s="35"/>
      <c r="AFI424" s="35"/>
      <c r="AFJ424" s="35"/>
      <c r="AFK424" s="35"/>
      <c r="AFL424" s="35">
        <v>128000</v>
      </c>
      <c r="AFM424" s="35">
        <v>1919000</v>
      </c>
      <c r="AFN424" s="35"/>
      <c r="AFO424" s="35"/>
      <c r="AFP424" s="35"/>
      <c r="AFQ424" s="35"/>
      <c r="AFR424" s="35"/>
      <c r="AFS424" s="35"/>
      <c r="AFT424" s="35"/>
      <c r="AFU424" s="35"/>
      <c r="AFV424" s="35"/>
      <c r="AFW424" s="35">
        <v>420000</v>
      </c>
      <c r="AFX424" s="35"/>
      <c r="AFY424" s="35"/>
      <c r="AFZ424" s="35"/>
      <c r="AGA424" s="35">
        <v>14000</v>
      </c>
      <c r="AGB424" s="35"/>
      <c r="AGC424" s="35"/>
      <c r="AGD424" s="35"/>
      <c r="AGE424" s="35"/>
      <c r="AGF424" s="35">
        <v>969782</v>
      </c>
      <c r="AGG424" s="35">
        <v>300300</v>
      </c>
      <c r="AGH424" s="35"/>
      <c r="AGI424" s="35"/>
      <c r="AGJ424" s="35"/>
      <c r="AGK424" s="35"/>
      <c r="AGL424" s="35"/>
      <c r="AGM424" s="35"/>
      <c r="AGN424" s="35"/>
      <c r="AGO424" s="35"/>
      <c r="AGP424" s="35"/>
      <c r="AGQ424" s="35"/>
      <c r="AGR424" s="35"/>
      <c r="AGS424" s="35"/>
      <c r="AGT424" s="35"/>
      <c r="AGU424" s="35"/>
      <c r="AGV424" s="35"/>
      <c r="AGW424" s="35">
        <v>22000</v>
      </c>
      <c r="AGX424" s="35"/>
      <c r="AGY424" s="35"/>
      <c r="AGZ424" s="35"/>
      <c r="AHA424" s="35"/>
      <c r="AHB424" s="35"/>
      <c r="AHC424" s="35"/>
      <c r="AHD424" s="35"/>
      <c r="AHE424" s="35"/>
      <c r="AHF424" s="35"/>
      <c r="AHG424" s="35"/>
      <c r="AHH424" s="35"/>
      <c r="AHI424" s="35">
        <v>277500</v>
      </c>
      <c r="AHJ424" s="35"/>
      <c r="AHK424" s="35"/>
      <c r="AHL424" s="35"/>
      <c r="AHM424" s="35"/>
      <c r="AHN424" s="35"/>
      <c r="AHO424" s="35">
        <v>300000</v>
      </c>
      <c r="AHP424" s="35"/>
      <c r="AHQ424" s="35"/>
      <c r="AHR424" s="35"/>
      <c r="AHS424" s="35"/>
      <c r="AHT424" s="35"/>
      <c r="AHU424" s="35"/>
      <c r="AHV424" s="35"/>
      <c r="AHW424" s="35"/>
      <c r="AHX424" s="35"/>
      <c r="AHY424" s="35"/>
      <c r="AHZ424" s="35"/>
      <c r="AIA424" s="35">
        <v>4561582</v>
      </c>
      <c r="AIB424" s="35">
        <v>30537126.830000002</v>
      </c>
    </row>
    <row r="425" spans="1:912" x14ac:dyDescent="0.5">
      <c r="A425" s="34" t="s">
        <v>43</v>
      </c>
      <c r="B425" s="34" t="s">
        <v>2765</v>
      </c>
      <c r="C425" s="34" t="s">
        <v>2766</v>
      </c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>
        <v>5500</v>
      </c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>
        <v>5500</v>
      </c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>
        <v>1365000</v>
      </c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>
        <v>1365000</v>
      </c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>
        <v>1600000</v>
      </c>
      <c r="GA425" s="35"/>
      <c r="GB425" s="35"/>
      <c r="GC425" s="35"/>
      <c r="GD425" s="35">
        <v>888950</v>
      </c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>
        <v>2488950</v>
      </c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>
        <v>0</v>
      </c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>
        <v>0</v>
      </c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>
        <v>499000</v>
      </c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>
        <v>499000</v>
      </c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>
        <v>380000</v>
      </c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>
        <v>380000</v>
      </c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  <c r="QN425" s="35"/>
      <c r="QO425" s="35"/>
      <c r="QP425" s="35"/>
      <c r="QQ425" s="35"/>
      <c r="QR425" s="35"/>
      <c r="QS425" s="35"/>
      <c r="QT425" s="35"/>
      <c r="QU425" s="35"/>
      <c r="QV425" s="35"/>
      <c r="QW425" s="35"/>
      <c r="QX425" s="35"/>
      <c r="QY425" s="35"/>
      <c r="QZ425" s="35"/>
      <c r="RA425" s="35"/>
      <c r="RB425" s="35"/>
      <c r="RC425" s="35"/>
      <c r="RD425" s="35"/>
      <c r="RE425" s="35"/>
      <c r="RF425" s="35"/>
      <c r="RG425" s="35"/>
      <c r="RH425" s="35"/>
      <c r="RI425" s="35"/>
      <c r="RJ425" s="35"/>
      <c r="RK425" s="35"/>
      <c r="RL425" s="35"/>
      <c r="RM425" s="35"/>
      <c r="RN425" s="35"/>
      <c r="RO425" s="35"/>
      <c r="RP425" s="35"/>
      <c r="RQ425" s="35"/>
      <c r="RR425" s="35"/>
      <c r="RS425" s="35"/>
      <c r="RT425" s="35"/>
      <c r="RU425" s="35"/>
      <c r="RV425" s="35"/>
      <c r="RW425" s="35"/>
      <c r="RX425" s="35"/>
      <c r="RY425" s="35"/>
      <c r="RZ425" s="35"/>
      <c r="SA425" s="35"/>
      <c r="SB425" s="35"/>
      <c r="SC425" s="35"/>
      <c r="SD425" s="35"/>
      <c r="SE425" s="35"/>
      <c r="SF425" s="35"/>
      <c r="SG425" s="35"/>
      <c r="SH425" s="35"/>
      <c r="SI425" s="35"/>
      <c r="SJ425" s="35"/>
      <c r="SK425" s="35"/>
      <c r="SL425" s="35"/>
      <c r="SM425" s="35"/>
      <c r="SN425" s="35"/>
      <c r="SO425" s="35"/>
      <c r="SP425" s="35"/>
      <c r="SQ425" s="35"/>
      <c r="SR425" s="35"/>
      <c r="SS425" s="35"/>
      <c r="ST425" s="35"/>
      <c r="SU425" s="35"/>
      <c r="SV425" s="35">
        <v>1100000</v>
      </c>
      <c r="SW425" s="35">
        <v>65000</v>
      </c>
      <c r="SX425" s="35"/>
      <c r="SY425" s="35"/>
      <c r="SZ425" s="35"/>
      <c r="TA425" s="35"/>
      <c r="TB425" s="35"/>
      <c r="TC425" s="35"/>
      <c r="TD425" s="35"/>
      <c r="TE425" s="35"/>
      <c r="TF425" s="35"/>
      <c r="TG425" s="35"/>
      <c r="TH425" s="35"/>
      <c r="TI425" s="35"/>
      <c r="TJ425" s="35"/>
      <c r="TK425" s="35"/>
      <c r="TL425" s="35"/>
      <c r="TM425" s="35"/>
      <c r="TN425" s="35"/>
      <c r="TO425" s="35"/>
      <c r="TP425" s="35"/>
      <c r="TQ425" s="35"/>
      <c r="TR425" s="35"/>
      <c r="TS425" s="35"/>
      <c r="TT425" s="35"/>
      <c r="TU425" s="35"/>
      <c r="TV425" s="35"/>
      <c r="TW425" s="35"/>
      <c r="TX425" s="35"/>
      <c r="TY425" s="35"/>
      <c r="TZ425" s="35"/>
      <c r="UA425" s="35"/>
      <c r="UB425" s="35"/>
      <c r="UC425" s="35"/>
      <c r="UD425" s="35"/>
      <c r="UE425" s="35"/>
      <c r="UF425" s="35"/>
      <c r="UG425" s="35"/>
      <c r="UH425" s="35"/>
      <c r="UI425" s="35"/>
      <c r="UJ425" s="35"/>
      <c r="UK425" s="35"/>
      <c r="UL425" s="35"/>
      <c r="UM425" s="35"/>
      <c r="UN425" s="35"/>
      <c r="UO425" s="35"/>
      <c r="UP425" s="35"/>
      <c r="UQ425" s="35"/>
      <c r="UR425" s="35"/>
      <c r="US425" s="35"/>
      <c r="UT425" s="35"/>
      <c r="UU425" s="35"/>
      <c r="UV425" s="35"/>
      <c r="UW425" s="35"/>
      <c r="UX425" s="35"/>
      <c r="UY425" s="35"/>
      <c r="UZ425" s="35"/>
      <c r="VA425" s="35"/>
      <c r="VB425" s="35"/>
      <c r="VC425" s="35"/>
      <c r="VD425" s="35"/>
      <c r="VE425" s="35"/>
      <c r="VF425" s="35"/>
      <c r="VG425" s="35"/>
      <c r="VH425" s="35"/>
      <c r="VI425" s="35"/>
      <c r="VJ425" s="35"/>
      <c r="VK425" s="35"/>
      <c r="VL425" s="35"/>
      <c r="VM425" s="35"/>
      <c r="VN425" s="35"/>
      <c r="VO425" s="35"/>
      <c r="VP425" s="35"/>
      <c r="VQ425" s="35">
        <v>1165000</v>
      </c>
      <c r="VR425" s="35"/>
      <c r="VS425" s="35"/>
      <c r="VT425" s="35"/>
      <c r="VU425" s="35"/>
      <c r="VV425" s="35"/>
      <c r="VW425" s="35"/>
      <c r="VX425" s="35"/>
      <c r="VY425" s="35"/>
      <c r="VZ425" s="35"/>
      <c r="WA425" s="35"/>
      <c r="WB425" s="35"/>
      <c r="WC425" s="35"/>
      <c r="WD425" s="35"/>
      <c r="WE425" s="35"/>
      <c r="WF425" s="35"/>
      <c r="WG425" s="35"/>
      <c r="WH425" s="35"/>
      <c r="WI425" s="35"/>
      <c r="WJ425" s="35"/>
      <c r="WK425" s="35"/>
      <c r="WL425" s="35"/>
      <c r="WM425" s="35"/>
      <c r="WN425" s="35"/>
      <c r="WO425" s="35"/>
      <c r="WP425" s="35"/>
      <c r="WQ425" s="35"/>
      <c r="WR425" s="35"/>
      <c r="WS425" s="35"/>
      <c r="WT425" s="35"/>
      <c r="WU425" s="35"/>
      <c r="WV425" s="35"/>
      <c r="WW425" s="35"/>
      <c r="WX425" s="35"/>
      <c r="WY425" s="35"/>
      <c r="WZ425" s="35"/>
      <c r="XA425" s="35"/>
      <c r="XB425" s="35"/>
      <c r="XC425" s="35"/>
      <c r="XD425" s="35"/>
      <c r="XE425" s="35"/>
      <c r="XF425" s="35"/>
      <c r="XG425" s="35"/>
      <c r="XH425" s="35"/>
      <c r="XI425" s="35"/>
      <c r="XJ425" s="35"/>
      <c r="XK425" s="35"/>
      <c r="XL425" s="35"/>
      <c r="XM425" s="35"/>
      <c r="XN425" s="35"/>
      <c r="XO425" s="35"/>
      <c r="XP425" s="35"/>
      <c r="XQ425" s="35"/>
      <c r="XR425" s="35"/>
      <c r="XS425" s="35"/>
      <c r="XT425" s="35"/>
      <c r="XU425" s="35"/>
      <c r="XV425" s="35"/>
      <c r="XW425" s="35"/>
      <c r="XX425" s="35"/>
      <c r="XY425" s="35"/>
      <c r="XZ425" s="35"/>
      <c r="YA425" s="35"/>
      <c r="YB425" s="35"/>
      <c r="YC425" s="35"/>
      <c r="YD425" s="35"/>
      <c r="YE425" s="35"/>
      <c r="YF425" s="35"/>
      <c r="YG425" s="35"/>
      <c r="YH425" s="35"/>
      <c r="YI425" s="35"/>
      <c r="YJ425" s="35"/>
      <c r="YK425" s="35"/>
      <c r="YL425" s="35"/>
      <c r="YM425" s="35"/>
      <c r="YN425" s="35"/>
      <c r="YO425" s="35"/>
      <c r="YP425" s="35"/>
      <c r="YQ425" s="35"/>
      <c r="YR425" s="35"/>
      <c r="YS425" s="35"/>
      <c r="YT425" s="35"/>
      <c r="YU425" s="35"/>
      <c r="YV425" s="35"/>
      <c r="YW425" s="35"/>
      <c r="YX425" s="35"/>
      <c r="YY425" s="35"/>
      <c r="YZ425" s="35"/>
      <c r="ZA425" s="35"/>
      <c r="ZB425" s="35"/>
      <c r="ZC425" s="35"/>
      <c r="ZD425" s="35"/>
      <c r="ZE425" s="35"/>
      <c r="ZF425" s="35"/>
      <c r="ZG425" s="35"/>
      <c r="ZH425" s="35"/>
      <c r="ZI425" s="35"/>
      <c r="ZJ425" s="35"/>
      <c r="ZK425" s="35"/>
      <c r="ZL425" s="35"/>
      <c r="ZM425" s="35"/>
      <c r="ZN425" s="35"/>
      <c r="ZO425" s="35"/>
      <c r="ZP425" s="35"/>
      <c r="ZQ425" s="35"/>
      <c r="ZR425" s="35"/>
      <c r="ZS425" s="35"/>
      <c r="ZT425" s="35"/>
      <c r="ZU425" s="35"/>
      <c r="ZV425" s="35"/>
      <c r="ZW425" s="35"/>
      <c r="ZX425" s="35"/>
      <c r="ZY425" s="35"/>
      <c r="ZZ425" s="35"/>
      <c r="AAA425" s="35"/>
      <c r="AAB425" s="35"/>
      <c r="AAC425" s="35"/>
      <c r="AAD425" s="35"/>
      <c r="AAE425" s="35"/>
      <c r="AAF425" s="35"/>
      <c r="AAG425" s="35"/>
      <c r="AAH425" s="35"/>
      <c r="AAI425" s="35"/>
      <c r="AAJ425" s="35"/>
      <c r="AAK425" s="35"/>
      <c r="AAL425" s="35"/>
      <c r="AAM425" s="35"/>
      <c r="AAN425" s="35"/>
      <c r="AAO425" s="35"/>
      <c r="AAP425" s="35"/>
      <c r="AAQ425" s="35"/>
      <c r="AAR425" s="35"/>
      <c r="AAS425" s="35"/>
      <c r="AAT425" s="35"/>
      <c r="AAU425" s="35"/>
      <c r="AAV425" s="35"/>
      <c r="AAW425" s="35"/>
      <c r="AAX425" s="35">
        <v>0</v>
      </c>
      <c r="AAY425" s="35"/>
      <c r="AAZ425" s="35"/>
      <c r="ABA425" s="35"/>
      <c r="ABB425" s="35"/>
      <c r="ABC425" s="35"/>
      <c r="ABD425" s="35"/>
      <c r="ABE425" s="35"/>
      <c r="ABF425" s="35"/>
      <c r="ABG425" s="35"/>
      <c r="ABH425" s="35"/>
      <c r="ABI425" s="35"/>
      <c r="ABJ425" s="35"/>
      <c r="ABK425" s="35"/>
      <c r="ABL425" s="35"/>
      <c r="ABM425" s="35"/>
      <c r="ABN425" s="35"/>
      <c r="ABO425" s="35"/>
      <c r="ABP425" s="35"/>
      <c r="ABQ425" s="35"/>
      <c r="ABR425" s="35"/>
      <c r="ABS425" s="35"/>
      <c r="ABT425" s="35"/>
      <c r="ABU425" s="35"/>
      <c r="ABV425" s="35"/>
      <c r="ABW425" s="35"/>
      <c r="ABX425" s="35"/>
      <c r="ABY425" s="35"/>
      <c r="ABZ425" s="35"/>
      <c r="ACA425" s="35"/>
      <c r="ACB425" s="35"/>
      <c r="ACC425" s="35"/>
      <c r="ACD425" s="35"/>
      <c r="ACE425" s="35"/>
      <c r="ACF425" s="35"/>
      <c r="ACG425" s="35"/>
      <c r="ACH425" s="35"/>
      <c r="ACI425" s="35"/>
      <c r="ACJ425" s="35"/>
      <c r="ACK425" s="35"/>
      <c r="ACL425" s="35"/>
      <c r="ACM425" s="35"/>
      <c r="ACN425" s="35"/>
      <c r="ACO425" s="35"/>
      <c r="ACP425" s="35"/>
      <c r="ACQ425" s="35"/>
      <c r="ACR425" s="35"/>
      <c r="ACS425" s="35"/>
      <c r="ACT425" s="35"/>
      <c r="ACU425" s="35"/>
      <c r="ACV425" s="35"/>
      <c r="ACW425" s="35"/>
      <c r="ACX425" s="35"/>
      <c r="ACY425" s="35"/>
      <c r="ACZ425" s="35"/>
      <c r="ADA425" s="35"/>
      <c r="ADB425" s="35"/>
      <c r="ADC425" s="35"/>
      <c r="ADD425" s="35"/>
      <c r="ADE425" s="35"/>
      <c r="ADF425" s="35"/>
      <c r="ADG425" s="35"/>
      <c r="ADH425" s="35"/>
      <c r="ADI425" s="35"/>
      <c r="ADJ425" s="35"/>
      <c r="ADK425" s="35"/>
      <c r="ADL425" s="35"/>
      <c r="ADM425" s="35"/>
      <c r="ADN425" s="35"/>
      <c r="ADO425" s="35"/>
      <c r="ADP425" s="35"/>
      <c r="ADQ425" s="35"/>
      <c r="ADR425" s="35"/>
      <c r="ADS425" s="35"/>
      <c r="ADT425" s="35"/>
      <c r="ADU425" s="35"/>
      <c r="ADV425" s="35"/>
      <c r="ADW425" s="35"/>
      <c r="ADX425" s="35"/>
      <c r="ADY425" s="35"/>
      <c r="ADZ425" s="35"/>
      <c r="AEA425" s="35"/>
      <c r="AEB425" s="35"/>
      <c r="AEC425" s="35"/>
      <c r="AED425" s="35"/>
      <c r="AEE425" s="35"/>
      <c r="AEF425" s="35"/>
      <c r="AEG425" s="35"/>
      <c r="AEH425" s="35"/>
      <c r="AEI425" s="35"/>
      <c r="AEJ425" s="35"/>
      <c r="AEK425" s="35"/>
      <c r="AEL425" s="35"/>
      <c r="AEM425" s="35"/>
      <c r="AEN425" s="35"/>
      <c r="AEO425" s="35"/>
      <c r="AEP425" s="35"/>
      <c r="AEQ425" s="35"/>
      <c r="AER425" s="35"/>
      <c r="AES425" s="35"/>
      <c r="AET425" s="35"/>
      <c r="AEU425" s="35"/>
      <c r="AEV425" s="35"/>
      <c r="AEW425" s="35"/>
      <c r="AEX425" s="35"/>
      <c r="AEY425" s="35"/>
      <c r="AEZ425" s="35"/>
      <c r="AFA425" s="35"/>
      <c r="AFB425" s="35"/>
      <c r="AFC425" s="35"/>
      <c r="AFD425" s="35"/>
      <c r="AFE425" s="35"/>
      <c r="AFF425" s="35"/>
      <c r="AFG425" s="35"/>
      <c r="AFH425" s="35"/>
      <c r="AFI425" s="35"/>
      <c r="AFJ425" s="35"/>
      <c r="AFK425" s="35"/>
      <c r="AFL425" s="35"/>
      <c r="AFM425" s="35"/>
      <c r="AFN425" s="35"/>
      <c r="AFO425" s="35"/>
      <c r="AFP425" s="35"/>
      <c r="AFQ425" s="35"/>
      <c r="AFR425" s="35"/>
      <c r="AFS425" s="35"/>
      <c r="AFT425" s="35"/>
      <c r="AFU425" s="35"/>
      <c r="AFV425" s="35"/>
      <c r="AFW425" s="35"/>
      <c r="AFX425" s="35"/>
      <c r="AFY425" s="35"/>
      <c r="AFZ425" s="35"/>
      <c r="AGA425" s="35"/>
      <c r="AGB425" s="35"/>
      <c r="AGC425" s="35"/>
      <c r="AGD425" s="35">
        <v>211500</v>
      </c>
      <c r="AGE425" s="35"/>
      <c r="AGF425" s="35"/>
      <c r="AGG425" s="35"/>
      <c r="AGH425" s="35"/>
      <c r="AGI425" s="35"/>
      <c r="AGJ425" s="35"/>
      <c r="AGK425" s="35"/>
      <c r="AGL425" s="35"/>
      <c r="AGM425" s="35"/>
      <c r="AGN425" s="35"/>
      <c r="AGO425" s="35"/>
      <c r="AGP425" s="35"/>
      <c r="AGQ425" s="35"/>
      <c r="AGR425" s="35"/>
      <c r="AGS425" s="35"/>
      <c r="AGT425" s="35"/>
      <c r="AGU425" s="35"/>
      <c r="AGV425" s="35"/>
      <c r="AGW425" s="35"/>
      <c r="AGX425" s="35"/>
      <c r="AGY425" s="35"/>
      <c r="AGZ425" s="35"/>
      <c r="AHA425" s="35"/>
      <c r="AHB425" s="35"/>
      <c r="AHC425" s="35"/>
      <c r="AHD425" s="35"/>
      <c r="AHE425" s="35"/>
      <c r="AHF425" s="35"/>
      <c r="AHG425" s="35"/>
      <c r="AHH425" s="35"/>
      <c r="AHI425" s="35"/>
      <c r="AHJ425" s="35"/>
      <c r="AHK425" s="35"/>
      <c r="AHL425" s="35"/>
      <c r="AHM425" s="35"/>
      <c r="AHN425" s="35"/>
      <c r="AHO425" s="35"/>
      <c r="AHP425" s="35"/>
      <c r="AHQ425" s="35"/>
      <c r="AHR425" s="35"/>
      <c r="AHS425" s="35"/>
      <c r="AHT425" s="35"/>
      <c r="AHU425" s="35"/>
      <c r="AHV425" s="35"/>
      <c r="AHW425" s="35"/>
      <c r="AHX425" s="35"/>
      <c r="AHY425" s="35"/>
      <c r="AHZ425" s="35"/>
      <c r="AIA425" s="35">
        <v>211500</v>
      </c>
      <c r="AIB425" s="35">
        <v>6114950</v>
      </c>
    </row>
    <row r="426" spans="1:912" x14ac:dyDescent="0.5">
      <c r="A426" s="34" t="s">
        <v>43</v>
      </c>
      <c r="B426" s="34" t="s">
        <v>2767</v>
      </c>
      <c r="C426" s="34" t="s">
        <v>2768</v>
      </c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>
        <v>37720</v>
      </c>
      <c r="BD426" s="35"/>
      <c r="BE426" s="35">
        <v>26420</v>
      </c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>
        <v>98000</v>
      </c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>
        <v>162140</v>
      </c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>
        <v>0</v>
      </c>
      <c r="DR426" s="35"/>
      <c r="DS426" s="35"/>
      <c r="DT426" s="35"/>
      <c r="DU426" s="35"/>
      <c r="DV426" s="35">
        <v>230400</v>
      </c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>
        <v>220000</v>
      </c>
      <c r="EI426" s="35"/>
      <c r="EJ426" s="35"/>
      <c r="EK426" s="35"/>
      <c r="EL426" s="35"/>
      <c r="EM426" s="35"/>
      <c r="EN426" s="35"/>
      <c r="EO426" s="35"/>
      <c r="EP426" s="35">
        <v>72800</v>
      </c>
      <c r="EQ426" s="35">
        <v>516000</v>
      </c>
      <c r="ER426" s="35">
        <v>231200</v>
      </c>
      <c r="ES426" s="35">
        <v>217900</v>
      </c>
      <c r="ET426" s="35">
        <v>210300</v>
      </c>
      <c r="EU426" s="35">
        <v>884400</v>
      </c>
      <c r="EV426" s="35">
        <v>915700</v>
      </c>
      <c r="EW426" s="35">
        <v>74400</v>
      </c>
      <c r="EX426" s="35">
        <v>3573100</v>
      </c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>
        <v>80262</v>
      </c>
      <c r="GX426" s="35"/>
      <c r="GY426" s="35"/>
      <c r="GZ426" s="35"/>
      <c r="HA426" s="35">
        <v>80262</v>
      </c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>
        <v>3089</v>
      </c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>
        <v>258100</v>
      </c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>
        <v>30027.7</v>
      </c>
      <c r="LI426" s="35"/>
      <c r="LJ426" s="35"/>
      <c r="LK426" s="35"/>
      <c r="LL426" s="35"/>
      <c r="LM426" s="35">
        <v>2760000</v>
      </c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>
        <v>3051216.7</v>
      </c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>
        <v>10260</v>
      </c>
      <c r="NZ426" s="35"/>
      <c r="OA426" s="35"/>
      <c r="OB426" s="35">
        <v>24440</v>
      </c>
      <c r="OC426" s="35">
        <v>894453.31</v>
      </c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>
        <v>269800</v>
      </c>
      <c r="OP426" s="35"/>
      <c r="OQ426" s="35"/>
      <c r="OR426" s="35"/>
      <c r="OS426" s="35"/>
      <c r="OT426" s="35"/>
      <c r="OU426" s="35">
        <v>3739.38</v>
      </c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>
        <v>1202692.69</v>
      </c>
      <c r="PG426" s="35"/>
      <c r="PH426" s="35"/>
      <c r="PI426" s="35"/>
      <c r="PJ426" s="35"/>
      <c r="PK426" s="35"/>
      <c r="PL426" s="35"/>
      <c r="PM426" s="35"/>
      <c r="PN426" s="35">
        <v>7500</v>
      </c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  <c r="QN426" s="35"/>
      <c r="QO426" s="35"/>
      <c r="QP426" s="35"/>
      <c r="QQ426" s="35">
        <v>90</v>
      </c>
      <c r="QR426" s="35"/>
      <c r="QS426" s="35"/>
      <c r="QT426" s="35"/>
      <c r="QU426" s="35"/>
      <c r="QV426" s="35"/>
      <c r="QW426" s="35"/>
      <c r="QX426" s="35"/>
      <c r="QY426" s="35"/>
      <c r="QZ426" s="35"/>
      <c r="RA426" s="35"/>
      <c r="RB426" s="35"/>
      <c r="RC426" s="35"/>
      <c r="RD426" s="35"/>
      <c r="RE426" s="35"/>
      <c r="RF426" s="35"/>
      <c r="RG426" s="35"/>
      <c r="RH426" s="35"/>
      <c r="RI426" s="35"/>
      <c r="RJ426" s="35">
        <v>191600</v>
      </c>
      <c r="RK426" s="35"/>
      <c r="RL426" s="35"/>
      <c r="RM426" s="35"/>
      <c r="RN426" s="35"/>
      <c r="RO426" s="35"/>
      <c r="RP426" s="35"/>
      <c r="RQ426" s="35"/>
      <c r="RR426" s="35"/>
      <c r="RS426" s="35"/>
      <c r="RT426" s="35"/>
      <c r="RU426" s="35"/>
      <c r="RV426" s="35"/>
      <c r="RW426" s="35"/>
      <c r="RX426" s="35"/>
      <c r="RY426" s="35"/>
      <c r="RZ426" s="35"/>
      <c r="SA426" s="35"/>
      <c r="SB426" s="35"/>
      <c r="SC426" s="35"/>
      <c r="SD426" s="35"/>
      <c r="SE426" s="35"/>
      <c r="SF426" s="35">
        <v>199190</v>
      </c>
      <c r="SG426" s="35"/>
      <c r="SH426" s="35"/>
      <c r="SI426" s="35"/>
      <c r="SJ426" s="35"/>
      <c r="SK426" s="35"/>
      <c r="SL426" s="35"/>
      <c r="SM426" s="35"/>
      <c r="SN426" s="35"/>
      <c r="SO426" s="35"/>
      <c r="SP426" s="35"/>
      <c r="SQ426" s="35"/>
      <c r="SR426" s="35"/>
      <c r="SS426" s="35"/>
      <c r="ST426" s="35"/>
      <c r="SU426" s="35"/>
      <c r="SV426" s="35">
        <v>100000</v>
      </c>
      <c r="SW426" s="35"/>
      <c r="SX426" s="35"/>
      <c r="SY426" s="35"/>
      <c r="SZ426" s="35"/>
      <c r="TA426" s="35"/>
      <c r="TB426" s="35"/>
      <c r="TC426" s="35"/>
      <c r="TD426" s="35"/>
      <c r="TE426" s="35"/>
      <c r="TF426" s="35">
        <v>137.19</v>
      </c>
      <c r="TG426" s="35"/>
      <c r="TH426" s="35"/>
      <c r="TI426" s="35">
        <v>9450</v>
      </c>
      <c r="TJ426" s="35"/>
      <c r="TK426" s="35"/>
      <c r="TL426" s="35"/>
      <c r="TM426" s="35"/>
      <c r="TN426" s="35">
        <v>1180</v>
      </c>
      <c r="TO426" s="35"/>
      <c r="TP426" s="35"/>
      <c r="TQ426" s="35"/>
      <c r="TR426" s="35"/>
      <c r="TS426" s="35"/>
      <c r="TT426" s="35"/>
      <c r="TU426" s="35"/>
      <c r="TV426" s="35">
        <v>54920.25</v>
      </c>
      <c r="TW426" s="35"/>
      <c r="TX426" s="35"/>
      <c r="TY426" s="35"/>
      <c r="TZ426" s="35"/>
      <c r="UA426" s="35"/>
      <c r="UB426" s="35"/>
      <c r="UC426" s="35"/>
      <c r="UD426" s="35"/>
      <c r="UE426" s="35"/>
      <c r="UF426" s="35"/>
      <c r="UG426" s="35"/>
      <c r="UH426" s="35"/>
      <c r="UI426" s="35"/>
      <c r="UJ426" s="35"/>
      <c r="UK426" s="35"/>
      <c r="UL426" s="35"/>
      <c r="UM426" s="35"/>
      <c r="UN426" s="35"/>
      <c r="UO426" s="35"/>
      <c r="UP426" s="35"/>
      <c r="UQ426" s="35"/>
      <c r="UR426" s="35"/>
      <c r="US426" s="35"/>
      <c r="UT426" s="35"/>
      <c r="UU426" s="35"/>
      <c r="UV426" s="35"/>
      <c r="UW426" s="35"/>
      <c r="UX426" s="35"/>
      <c r="UY426" s="35"/>
      <c r="UZ426" s="35"/>
      <c r="VA426" s="35"/>
      <c r="VB426" s="35"/>
      <c r="VC426" s="35"/>
      <c r="VD426" s="35"/>
      <c r="VE426" s="35"/>
      <c r="VF426" s="35"/>
      <c r="VG426" s="35"/>
      <c r="VH426" s="35"/>
      <c r="VI426" s="35"/>
      <c r="VJ426" s="35">
        <v>0</v>
      </c>
      <c r="VK426" s="35"/>
      <c r="VL426" s="35"/>
      <c r="VM426" s="35"/>
      <c r="VN426" s="35"/>
      <c r="VO426" s="35">
        <v>5000</v>
      </c>
      <c r="VP426" s="35"/>
      <c r="VQ426" s="35">
        <v>170687.44</v>
      </c>
      <c r="VR426" s="35"/>
      <c r="VS426" s="35"/>
      <c r="VT426" s="35"/>
      <c r="VU426" s="35"/>
      <c r="VV426" s="35"/>
      <c r="VW426" s="35"/>
      <c r="VX426" s="35"/>
      <c r="VY426" s="35"/>
      <c r="VZ426" s="35"/>
      <c r="WA426" s="35"/>
      <c r="WB426" s="35"/>
      <c r="WC426" s="35"/>
      <c r="WD426" s="35"/>
      <c r="WE426" s="35"/>
      <c r="WF426" s="35"/>
      <c r="WG426" s="35"/>
      <c r="WH426" s="35"/>
      <c r="WI426" s="35"/>
      <c r="WJ426" s="35"/>
      <c r="WK426" s="35"/>
      <c r="WL426" s="35">
        <v>1500</v>
      </c>
      <c r="WM426" s="35"/>
      <c r="WN426" s="35"/>
      <c r="WO426" s="35"/>
      <c r="WP426" s="35"/>
      <c r="WQ426" s="35"/>
      <c r="WR426" s="35"/>
      <c r="WS426" s="35"/>
      <c r="WT426" s="35"/>
      <c r="WU426" s="35"/>
      <c r="WV426" s="35"/>
      <c r="WW426" s="35"/>
      <c r="WX426" s="35"/>
      <c r="WY426" s="35"/>
      <c r="WZ426" s="35"/>
      <c r="XA426" s="35"/>
      <c r="XB426" s="35"/>
      <c r="XC426" s="35"/>
      <c r="XD426" s="35"/>
      <c r="XE426" s="35"/>
      <c r="XF426" s="35"/>
      <c r="XG426" s="35"/>
      <c r="XH426" s="35"/>
      <c r="XI426" s="35"/>
      <c r="XJ426" s="35"/>
      <c r="XK426" s="35"/>
      <c r="XL426" s="35"/>
      <c r="XM426" s="35"/>
      <c r="XN426" s="35"/>
      <c r="XO426" s="35"/>
      <c r="XP426" s="35"/>
      <c r="XQ426" s="35"/>
      <c r="XR426" s="35"/>
      <c r="XS426" s="35"/>
      <c r="XT426" s="35"/>
      <c r="XU426" s="35"/>
      <c r="XV426" s="35"/>
      <c r="XW426" s="35"/>
      <c r="XX426" s="35"/>
      <c r="XY426" s="35"/>
      <c r="XZ426" s="35"/>
      <c r="YA426" s="35"/>
      <c r="YB426" s="35"/>
      <c r="YC426" s="35"/>
      <c r="YD426" s="35"/>
      <c r="YE426" s="35"/>
      <c r="YF426" s="35"/>
      <c r="YG426" s="35"/>
      <c r="YH426" s="35"/>
      <c r="YI426" s="35"/>
      <c r="YJ426" s="35"/>
      <c r="YK426" s="35"/>
      <c r="YL426" s="35"/>
      <c r="YM426" s="35"/>
      <c r="YN426" s="35"/>
      <c r="YO426" s="35"/>
      <c r="YP426" s="35"/>
      <c r="YQ426" s="35"/>
      <c r="YR426" s="35"/>
      <c r="YS426" s="35"/>
      <c r="YT426" s="35"/>
      <c r="YU426" s="35"/>
      <c r="YV426" s="35"/>
      <c r="YW426" s="35"/>
      <c r="YX426" s="35"/>
      <c r="YY426" s="35"/>
      <c r="YZ426" s="35"/>
      <c r="ZA426" s="35"/>
      <c r="ZB426" s="35"/>
      <c r="ZC426" s="35">
        <v>1500</v>
      </c>
      <c r="ZD426" s="35"/>
      <c r="ZE426" s="35"/>
      <c r="ZF426" s="35"/>
      <c r="ZG426" s="35"/>
      <c r="ZH426" s="35"/>
      <c r="ZI426" s="35"/>
      <c r="ZJ426" s="35"/>
      <c r="ZK426" s="35"/>
      <c r="ZL426" s="35"/>
      <c r="ZM426" s="35"/>
      <c r="ZN426" s="35"/>
      <c r="ZO426" s="35"/>
      <c r="ZP426" s="35"/>
      <c r="ZQ426" s="35"/>
      <c r="ZR426" s="35"/>
      <c r="ZS426" s="35"/>
      <c r="ZT426" s="35"/>
      <c r="ZU426" s="35"/>
      <c r="ZV426" s="35"/>
      <c r="ZW426" s="35"/>
      <c r="ZX426" s="35"/>
      <c r="ZY426" s="35"/>
      <c r="ZZ426" s="35"/>
      <c r="AAA426" s="35"/>
      <c r="AAB426" s="35"/>
      <c r="AAC426" s="35"/>
      <c r="AAD426" s="35"/>
      <c r="AAE426" s="35"/>
      <c r="AAF426" s="35"/>
      <c r="AAG426" s="35"/>
      <c r="AAH426" s="35"/>
      <c r="AAI426" s="35"/>
      <c r="AAJ426" s="35"/>
      <c r="AAK426" s="35"/>
      <c r="AAL426" s="35"/>
      <c r="AAM426" s="35"/>
      <c r="AAN426" s="35"/>
      <c r="AAO426" s="35"/>
      <c r="AAP426" s="35"/>
      <c r="AAQ426" s="35"/>
      <c r="AAR426" s="35"/>
      <c r="AAS426" s="35"/>
      <c r="AAT426" s="35"/>
      <c r="AAU426" s="35">
        <v>0</v>
      </c>
      <c r="AAV426" s="35"/>
      <c r="AAW426" s="35"/>
      <c r="AAX426" s="35">
        <v>0</v>
      </c>
      <c r="AAY426" s="35"/>
      <c r="AAZ426" s="35">
        <v>133189.75</v>
      </c>
      <c r="ABA426" s="35"/>
      <c r="ABB426" s="35"/>
      <c r="ABC426" s="35"/>
      <c r="ABD426" s="35">
        <v>8000</v>
      </c>
      <c r="ABE426" s="35"/>
      <c r="ABF426" s="35"/>
      <c r="ABG426" s="35"/>
      <c r="ABH426" s="35"/>
      <c r="ABI426" s="35"/>
      <c r="ABJ426" s="35"/>
      <c r="ABK426" s="35"/>
      <c r="ABL426" s="35"/>
      <c r="ABM426" s="35"/>
      <c r="ABN426" s="35"/>
      <c r="ABO426" s="35"/>
      <c r="ABP426" s="35">
        <v>670250</v>
      </c>
      <c r="ABQ426" s="35"/>
      <c r="ABR426" s="35"/>
      <c r="ABS426" s="35"/>
      <c r="ABT426" s="35"/>
      <c r="ABU426" s="35"/>
      <c r="ABV426" s="35"/>
      <c r="ABW426" s="35">
        <v>811439.75</v>
      </c>
      <c r="ABX426" s="35"/>
      <c r="ABY426" s="35"/>
      <c r="ABZ426" s="35"/>
      <c r="ACA426" s="35"/>
      <c r="ACB426" s="35"/>
      <c r="ACC426" s="35"/>
      <c r="ACD426" s="35"/>
      <c r="ACE426" s="35"/>
      <c r="ACF426" s="35"/>
      <c r="ACG426" s="35"/>
      <c r="ACH426" s="35"/>
      <c r="ACI426" s="35"/>
      <c r="ACJ426" s="35"/>
      <c r="ACK426" s="35"/>
      <c r="ACL426" s="35"/>
      <c r="ACM426" s="35"/>
      <c r="ACN426" s="35"/>
      <c r="ACO426" s="35"/>
      <c r="ACP426" s="35"/>
      <c r="ACQ426" s="35"/>
      <c r="ACR426" s="35"/>
      <c r="ACS426" s="35"/>
      <c r="ACT426" s="35"/>
      <c r="ACU426" s="35"/>
      <c r="ACV426" s="35"/>
      <c r="ACW426" s="35"/>
      <c r="ACX426" s="35"/>
      <c r="ACY426" s="35"/>
      <c r="ACZ426" s="35"/>
      <c r="ADA426" s="35"/>
      <c r="ADB426" s="35"/>
      <c r="ADC426" s="35"/>
      <c r="ADD426" s="35"/>
      <c r="ADE426" s="35"/>
      <c r="ADF426" s="35"/>
      <c r="ADG426" s="35"/>
      <c r="ADH426" s="35"/>
      <c r="ADI426" s="35"/>
      <c r="ADJ426" s="35"/>
      <c r="ADK426" s="35"/>
      <c r="ADL426" s="35"/>
      <c r="ADM426" s="35"/>
      <c r="ADN426" s="35"/>
      <c r="ADO426" s="35"/>
      <c r="ADP426" s="35"/>
      <c r="ADQ426" s="35"/>
      <c r="ADR426" s="35"/>
      <c r="ADS426" s="35"/>
      <c r="ADT426" s="35"/>
      <c r="ADU426" s="35"/>
      <c r="ADV426" s="35"/>
      <c r="ADW426" s="35"/>
      <c r="ADX426" s="35"/>
      <c r="ADY426" s="35"/>
      <c r="ADZ426" s="35"/>
      <c r="AEA426" s="35"/>
      <c r="AEB426" s="35"/>
      <c r="AEC426" s="35"/>
      <c r="AED426" s="35"/>
      <c r="AEE426" s="35"/>
      <c r="AEF426" s="35"/>
      <c r="AEG426" s="35"/>
      <c r="AEH426" s="35"/>
      <c r="AEI426" s="35"/>
      <c r="AEJ426" s="35"/>
      <c r="AEK426" s="35"/>
      <c r="AEL426" s="35"/>
      <c r="AEM426" s="35"/>
      <c r="AEN426" s="35"/>
      <c r="AEO426" s="35"/>
      <c r="AEP426" s="35"/>
      <c r="AEQ426" s="35"/>
      <c r="AER426" s="35"/>
      <c r="AES426" s="35"/>
      <c r="AET426" s="35"/>
      <c r="AEU426" s="35"/>
      <c r="AEV426" s="35"/>
      <c r="AEW426" s="35"/>
      <c r="AEX426" s="35"/>
      <c r="AEY426" s="35"/>
      <c r="AEZ426" s="35"/>
      <c r="AFA426" s="35"/>
      <c r="AFB426" s="35"/>
      <c r="AFC426" s="35"/>
      <c r="AFD426" s="35"/>
      <c r="AFE426" s="35"/>
      <c r="AFF426" s="35"/>
      <c r="AFG426" s="35"/>
      <c r="AFH426" s="35"/>
      <c r="AFI426" s="35"/>
      <c r="AFJ426" s="35"/>
      <c r="AFK426" s="35"/>
      <c r="AFL426" s="35"/>
      <c r="AFM426" s="35">
        <v>1125080.51</v>
      </c>
      <c r="AFN426" s="35"/>
      <c r="AFO426" s="35"/>
      <c r="AFP426" s="35"/>
      <c r="AFQ426" s="35"/>
      <c r="AFR426" s="35"/>
      <c r="AFS426" s="35"/>
      <c r="AFT426" s="35"/>
      <c r="AFU426" s="35"/>
      <c r="AFV426" s="35"/>
      <c r="AFW426" s="35"/>
      <c r="AFX426" s="35"/>
      <c r="AFY426" s="35"/>
      <c r="AFZ426" s="35"/>
      <c r="AGA426" s="35"/>
      <c r="AGB426" s="35"/>
      <c r="AGC426" s="35"/>
      <c r="AGD426" s="35"/>
      <c r="AGE426" s="35"/>
      <c r="AGF426" s="35"/>
      <c r="AGG426" s="35"/>
      <c r="AGH426" s="35"/>
      <c r="AGI426" s="35"/>
      <c r="AGJ426" s="35"/>
      <c r="AGK426" s="35"/>
      <c r="AGL426" s="35"/>
      <c r="AGM426" s="35"/>
      <c r="AGN426" s="35"/>
      <c r="AGO426" s="35"/>
      <c r="AGP426" s="35"/>
      <c r="AGQ426" s="35"/>
      <c r="AGR426" s="35"/>
      <c r="AGS426" s="35"/>
      <c r="AGT426" s="35"/>
      <c r="AGU426" s="35"/>
      <c r="AGV426" s="35"/>
      <c r="AGW426" s="35"/>
      <c r="AGX426" s="35"/>
      <c r="AGY426" s="35"/>
      <c r="AGZ426" s="35"/>
      <c r="AHA426" s="35"/>
      <c r="AHB426" s="35"/>
      <c r="AHC426" s="35"/>
      <c r="AHD426" s="35"/>
      <c r="AHE426" s="35"/>
      <c r="AHF426" s="35"/>
      <c r="AHG426" s="35"/>
      <c r="AHH426" s="35"/>
      <c r="AHI426" s="35"/>
      <c r="AHJ426" s="35"/>
      <c r="AHK426" s="35"/>
      <c r="AHL426" s="35"/>
      <c r="AHM426" s="35"/>
      <c r="AHN426" s="35"/>
      <c r="AHO426" s="35"/>
      <c r="AHP426" s="35"/>
      <c r="AHQ426" s="35"/>
      <c r="AHR426" s="35"/>
      <c r="AHS426" s="35"/>
      <c r="AHT426" s="35"/>
      <c r="AHU426" s="35"/>
      <c r="AHV426" s="35"/>
      <c r="AHW426" s="35"/>
      <c r="AHX426" s="35"/>
      <c r="AHY426" s="35"/>
      <c r="AHZ426" s="35"/>
      <c r="AIA426" s="35">
        <v>1125080.51</v>
      </c>
      <c r="AIB426" s="35">
        <v>10377309.09</v>
      </c>
    </row>
    <row r="427" spans="1:912" x14ac:dyDescent="0.5">
      <c r="A427" s="34" t="s">
        <v>43</v>
      </c>
      <c r="B427" s="34" t="s">
        <v>2769</v>
      </c>
      <c r="C427" s="34" t="s">
        <v>2770</v>
      </c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>
        <v>0</v>
      </c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>
        <v>0</v>
      </c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>
        <v>70206.87</v>
      </c>
      <c r="QJ427" s="35"/>
      <c r="QK427" s="35"/>
      <c r="QL427" s="35"/>
      <c r="QM427" s="35"/>
      <c r="QN427" s="35"/>
      <c r="QO427" s="35"/>
      <c r="QP427" s="35"/>
      <c r="QQ427" s="35"/>
      <c r="QR427" s="35"/>
      <c r="QS427" s="35"/>
      <c r="QT427" s="35"/>
      <c r="QU427" s="35"/>
      <c r="QV427" s="35"/>
      <c r="QW427" s="35"/>
      <c r="QX427" s="35"/>
      <c r="QY427" s="35"/>
      <c r="QZ427" s="35"/>
      <c r="RA427" s="35"/>
      <c r="RB427" s="35"/>
      <c r="RC427" s="35"/>
      <c r="RD427" s="35"/>
      <c r="RE427" s="35"/>
      <c r="RF427" s="35"/>
      <c r="RG427" s="35"/>
      <c r="RH427" s="35"/>
      <c r="RI427" s="35"/>
      <c r="RJ427" s="35"/>
      <c r="RK427" s="35"/>
      <c r="RL427" s="35"/>
      <c r="RM427" s="35"/>
      <c r="RN427" s="35"/>
      <c r="RO427" s="35"/>
      <c r="RP427" s="35"/>
      <c r="RQ427" s="35"/>
      <c r="RR427" s="35"/>
      <c r="RS427" s="35"/>
      <c r="RT427" s="35"/>
      <c r="RU427" s="35"/>
      <c r="RV427" s="35"/>
      <c r="RW427" s="35"/>
      <c r="RX427" s="35"/>
      <c r="RY427" s="35"/>
      <c r="RZ427" s="35"/>
      <c r="SA427" s="35"/>
      <c r="SB427" s="35"/>
      <c r="SC427" s="35"/>
      <c r="SD427" s="35"/>
      <c r="SE427" s="35"/>
      <c r="SF427" s="35">
        <v>70206.87</v>
      </c>
      <c r="SG427" s="35"/>
      <c r="SH427" s="35"/>
      <c r="SI427" s="35"/>
      <c r="SJ427" s="35"/>
      <c r="SK427" s="35"/>
      <c r="SL427" s="35"/>
      <c r="SM427" s="35"/>
      <c r="SN427" s="35"/>
      <c r="SO427" s="35"/>
      <c r="SP427" s="35"/>
      <c r="SQ427" s="35"/>
      <c r="SR427" s="35"/>
      <c r="SS427" s="35"/>
      <c r="ST427" s="35"/>
      <c r="SU427" s="35"/>
      <c r="SV427" s="35">
        <v>500000</v>
      </c>
      <c r="SW427" s="35"/>
      <c r="SX427" s="35"/>
      <c r="SY427" s="35"/>
      <c r="SZ427" s="35"/>
      <c r="TA427" s="35"/>
      <c r="TB427" s="35"/>
      <c r="TC427" s="35"/>
      <c r="TD427" s="35"/>
      <c r="TE427" s="35"/>
      <c r="TF427" s="35"/>
      <c r="TG427" s="35"/>
      <c r="TH427" s="35"/>
      <c r="TI427" s="35"/>
      <c r="TJ427" s="35">
        <v>40000</v>
      </c>
      <c r="TK427" s="35"/>
      <c r="TL427" s="35"/>
      <c r="TM427" s="35"/>
      <c r="TN427" s="35"/>
      <c r="TO427" s="35"/>
      <c r="TP427" s="35"/>
      <c r="TQ427" s="35"/>
      <c r="TR427" s="35"/>
      <c r="TS427" s="35"/>
      <c r="TT427" s="35"/>
      <c r="TU427" s="35"/>
      <c r="TV427" s="35"/>
      <c r="TW427" s="35"/>
      <c r="TX427" s="35"/>
      <c r="TY427" s="35"/>
      <c r="TZ427" s="35"/>
      <c r="UA427" s="35"/>
      <c r="UB427" s="35"/>
      <c r="UC427" s="35"/>
      <c r="UD427" s="35"/>
      <c r="UE427" s="35"/>
      <c r="UF427" s="35"/>
      <c r="UG427" s="35"/>
      <c r="UH427" s="35"/>
      <c r="UI427" s="35"/>
      <c r="UJ427" s="35"/>
      <c r="UK427" s="35"/>
      <c r="UL427" s="35"/>
      <c r="UM427" s="35"/>
      <c r="UN427" s="35"/>
      <c r="UO427" s="35"/>
      <c r="UP427" s="35"/>
      <c r="UQ427" s="35"/>
      <c r="UR427" s="35"/>
      <c r="US427" s="35"/>
      <c r="UT427" s="35"/>
      <c r="UU427" s="35"/>
      <c r="UV427" s="35"/>
      <c r="UW427" s="35"/>
      <c r="UX427" s="35"/>
      <c r="UY427" s="35"/>
      <c r="UZ427" s="35"/>
      <c r="VA427" s="35"/>
      <c r="VB427" s="35"/>
      <c r="VC427" s="35"/>
      <c r="VD427" s="35"/>
      <c r="VE427" s="35"/>
      <c r="VF427" s="35"/>
      <c r="VG427" s="35"/>
      <c r="VH427" s="35"/>
      <c r="VI427" s="35"/>
      <c r="VJ427" s="35"/>
      <c r="VK427" s="35"/>
      <c r="VL427" s="35"/>
      <c r="VM427" s="35"/>
      <c r="VN427" s="35"/>
      <c r="VO427" s="35"/>
      <c r="VP427" s="35"/>
      <c r="VQ427" s="35">
        <v>540000</v>
      </c>
      <c r="VR427" s="35"/>
      <c r="VS427" s="35"/>
      <c r="VT427" s="35"/>
      <c r="VU427" s="35"/>
      <c r="VV427" s="35"/>
      <c r="VW427" s="35"/>
      <c r="VX427" s="35"/>
      <c r="VY427" s="35"/>
      <c r="VZ427" s="35"/>
      <c r="WA427" s="35"/>
      <c r="WB427" s="35"/>
      <c r="WC427" s="35"/>
      <c r="WD427" s="35"/>
      <c r="WE427" s="35"/>
      <c r="WF427" s="35"/>
      <c r="WG427" s="35"/>
      <c r="WH427" s="35"/>
      <c r="WI427" s="35"/>
      <c r="WJ427" s="35"/>
      <c r="WK427" s="35"/>
      <c r="WL427" s="35"/>
      <c r="WM427" s="35"/>
      <c r="WN427" s="35"/>
      <c r="WO427" s="35"/>
      <c r="WP427" s="35"/>
      <c r="WQ427" s="35"/>
      <c r="WR427" s="35"/>
      <c r="WS427" s="35"/>
      <c r="WT427" s="35"/>
      <c r="WU427" s="35"/>
      <c r="WV427" s="35"/>
      <c r="WW427" s="35"/>
      <c r="WX427" s="35"/>
      <c r="WY427" s="35"/>
      <c r="WZ427" s="35"/>
      <c r="XA427" s="35"/>
      <c r="XB427" s="35"/>
      <c r="XC427" s="35"/>
      <c r="XD427" s="35"/>
      <c r="XE427" s="35"/>
      <c r="XF427" s="35"/>
      <c r="XG427" s="35"/>
      <c r="XH427" s="35"/>
      <c r="XI427" s="35"/>
      <c r="XJ427" s="35"/>
      <c r="XK427" s="35"/>
      <c r="XL427" s="35"/>
      <c r="XM427" s="35"/>
      <c r="XN427" s="35"/>
      <c r="XO427" s="35"/>
      <c r="XP427" s="35"/>
      <c r="XQ427" s="35"/>
      <c r="XR427" s="35"/>
      <c r="XS427" s="35"/>
      <c r="XT427" s="35"/>
      <c r="XU427" s="35"/>
      <c r="XV427" s="35"/>
      <c r="XW427" s="35"/>
      <c r="XX427" s="35"/>
      <c r="XY427" s="35"/>
      <c r="XZ427" s="35"/>
      <c r="YA427" s="35"/>
      <c r="YB427" s="35"/>
      <c r="YC427" s="35"/>
      <c r="YD427" s="35"/>
      <c r="YE427" s="35"/>
      <c r="YF427" s="35"/>
      <c r="YG427" s="35"/>
      <c r="YH427" s="35"/>
      <c r="YI427" s="35"/>
      <c r="YJ427" s="35"/>
      <c r="YK427" s="35"/>
      <c r="YL427" s="35"/>
      <c r="YM427" s="35"/>
      <c r="YN427" s="35"/>
      <c r="YO427" s="35"/>
      <c r="YP427" s="35"/>
      <c r="YQ427" s="35"/>
      <c r="YR427" s="35"/>
      <c r="YS427" s="35"/>
      <c r="YT427" s="35"/>
      <c r="YU427" s="35"/>
      <c r="YV427" s="35"/>
      <c r="YW427" s="35"/>
      <c r="YX427" s="35"/>
      <c r="YY427" s="35"/>
      <c r="YZ427" s="35"/>
      <c r="ZA427" s="35"/>
      <c r="ZB427" s="35"/>
      <c r="ZC427" s="35"/>
      <c r="ZD427" s="35"/>
      <c r="ZE427" s="35"/>
      <c r="ZF427" s="35"/>
      <c r="ZG427" s="35"/>
      <c r="ZH427" s="35"/>
      <c r="ZI427" s="35"/>
      <c r="ZJ427" s="35"/>
      <c r="ZK427" s="35"/>
      <c r="ZL427" s="35"/>
      <c r="ZM427" s="35"/>
      <c r="ZN427" s="35"/>
      <c r="ZO427" s="35"/>
      <c r="ZP427" s="35"/>
      <c r="ZQ427" s="35"/>
      <c r="ZR427" s="35"/>
      <c r="ZS427" s="35"/>
      <c r="ZT427" s="35"/>
      <c r="ZU427" s="35"/>
      <c r="ZV427" s="35"/>
      <c r="ZW427" s="35"/>
      <c r="ZX427" s="35"/>
      <c r="ZY427" s="35"/>
      <c r="ZZ427" s="35"/>
      <c r="AAA427" s="35"/>
      <c r="AAB427" s="35"/>
      <c r="AAC427" s="35"/>
      <c r="AAD427" s="35"/>
      <c r="AAE427" s="35"/>
      <c r="AAF427" s="35"/>
      <c r="AAG427" s="35"/>
      <c r="AAH427" s="35"/>
      <c r="AAI427" s="35"/>
      <c r="AAJ427" s="35"/>
      <c r="AAK427" s="35"/>
      <c r="AAL427" s="35"/>
      <c r="AAM427" s="35"/>
      <c r="AAN427" s="35"/>
      <c r="AAO427" s="35"/>
      <c r="AAP427" s="35"/>
      <c r="AAQ427" s="35"/>
      <c r="AAR427" s="35"/>
      <c r="AAS427" s="35"/>
      <c r="AAT427" s="35"/>
      <c r="AAU427" s="35"/>
      <c r="AAV427" s="35"/>
      <c r="AAW427" s="35"/>
      <c r="AAX427" s="35">
        <v>0</v>
      </c>
      <c r="AAY427" s="35"/>
      <c r="AAZ427" s="35"/>
      <c r="ABA427" s="35"/>
      <c r="ABB427" s="35"/>
      <c r="ABC427" s="35"/>
      <c r="ABD427" s="35"/>
      <c r="ABE427" s="35"/>
      <c r="ABF427" s="35"/>
      <c r="ABG427" s="35"/>
      <c r="ABH427" s="35"/>
      <c r="ABI427" s="35"/>
      <c r="ABJ427" s="35"/>
      <c r="ABK427" s="35"/>
      <c r="ABL427" s="35"/>
      <c r="ABM427" s="35"/>
      <c r="ABN427" s="35"/>
      <c r="ABO427" s="35"/>
      <c r="ABP427" s="35"/>
      <c r="ABQ427" s="35"/>
      <c r="ABR427" s="35"/>
      <c r="ABS427" s="35"/>
      <c r="ABT427" s="35"/>
      <c r="ABU427" s="35"/>
      <c r="ABV427" s="35"/>
      <c r="ABW427" s="35"/>
      <c r="ABX427" s="35"/>
      <c r="ABY427" s="35"/>
      <c r="ABZ427" s="35"/>
      <c r="ACA427" s="35"/>
      <c r="ACB427" s="35"/>
      <c r="ACC427" s="35"/>
      <c r="ACD427" s="35"/>
      <c r="ACE427" s="35"/>
      <c r="ACF427" s="35"/>
      <c r="ACG427" s="35"/>
      <c r="ACH427" s="35"/>
      <c r="ACI427" s="35"/>
      <c r="ACJ427" s="35"/>
      <c r="ACK427" s="35"/>
      <c r="ACL427" s="35"/>
      <c r="ACM427" s="35"/>
      <c r="ACN427" s="35"/>
      <c r="ACO427" s="35"/>
      <c r="ACP427" s="35"/>
      <c r="ACQ427" s="35"/>
      <c r="ACR427" s="35"/>
      <c r="ACS427" s="35"/>
      <c r="ACT427" s="35"/>
      <c r="ACU427" s="35"/>
      <c r="ACV427" s="35"/>
      <c r="ACW427" s="35"/>
      <c r="ACX427" s="35"/>
      <c r="ACY427" s="35"/>
      <c r="ACZ427" s="35"/>
      <c r="ADA427" s="35"/>
      <c r="ADB427" s="35"/>
      <c r="ADC427" s="35"/>
      <c r="ADD427" s="35"/>
      <c r="ADE427" s="35"/>
      <c r="ADF427" s="35"/>
      <c r="ADG427" s="35"/>
      <c r="ADH427" s="35"/>
      <c r="ADI427" s="35"/>
      <c r="ADJ427" s="35"/>
      <c r="ADK427" s="35"/>
      <c r="ADL427" s="35"/>
      <c r="ADM427" s="35"/>
      <c r="ADN427" s="35"/>
      <c r="ADO427" s="35"/>
      <c r="ADP427" s="35"/>
      <c r="ADQ427" s="35"/>
      <c r="ADR427" s="35"/>
      <c r="ADS427" s="35"/>
      <c r="ADT427" s="35"/>
      <c r="ADU427" s="35"/>
      <c r="ADV427" s="35"/>
      <c r="ADW427" s="35"/>
      <c r="ADX427" s="35"/>
      <c r="ADY427" s="35"/>
      <c r="ADZ427" s="35"/>
      <c r="AEA427" s="35"/>
      <c r="AEB427" s="35"/>
      <c r="AEC427" s="35"/>
      <c r="AED427" s="35"/>
      <c r="AEE427" s="35"/>
      <c r="AEF427" s="35"/>
      <c r="AEG427" s="35"/>
      <c r="AEH427" s="35"/>
      <c r="AEI427" s="35"/>
      <c r="AEJ427" s="35"/>
      <c r="AEK427" s="35"/>
      <c r="AEL427" s="35"/>
      <c r="AEM427" s="35"/>
      <c r="AEN427" s="35"/>
      <c r="AEO427" s="35"/>
      <c r="AEP427" s="35"/>
      <c r="AEQ427" s="35"/>
      <c r="AER427" s="35"/>
      <c r="AES427" s="35"/>
      <c r="AET427" s="35"/>
      <c r="AEU427" s="35"/>
      <c r="AEV427" s="35"/>
      <c r="AEW427" s="35"/>
      <c r="AEX427" s="35"/>
      <c r="AEY427" s="35"/>
      <c r="AEZ427" s="35"/>
      <c r="AFA427" s="35"/>
      <c r="AFB427" s="35"/>
      <c r="AFC427" s="35"/>
      <c r="AFD427" s="35"/>
      <c r="AFE427" s="35"/>
      <c r="AFF427" s="35"/>
      <c r="AFG427" s="35"/>
      <c r="AFH427" s="35"/>
      <c r="AFI427" s="35"/>
      <c r="AFJ427" s="35"/>
      <c r="AFK427" s="35"/>
      <c r="AFL427" s="35"/>
      <c r="AFM427" s="35"/>
      <c r="AFN427" s="35"/>
      <c r="AFO427" s="35"/>
      <c r="AFP427" s="35"/>
      <c r="AFQ427" s="35"/>
      <c r="AFR427" s="35"/>
      <c r="AFS427" s="35"/>
      <c r="AFT427" s="35"/>
      <c r="AFU427" s="35"/>
      <c r="AFV427" s="35"/>
      <c r="AFW427" s="35"/>
      <c r="AFX427" s="35"/>
      <c r="AFY427" s="35"/>
      <c r="AFZ427" s="35"/>
      <c r="AGA427" s="35"/>
      <c r="AGB427" s="35"/>
      <c r="AGC427" s="35"/>
      <c r="AGD427" s="35"/>
      <c r="AGE427" s="35"/>
      <c r="AGF427" s="35"/>
      <c r="AGG427" s="35"/>
      <c r="AGH427" s="35"/>
      <c r="AGI427" s="35"/>
      <c r="AGJ427" s="35"/>
      <c r="AGK427" s="35"/>
      <c r="AGL427" s="35"/>
      <c r="AGM427" s="35"/>
      <c r="AGN427" s="35"/>
      <c r="AGO427" s="35"/>
      <c r="AGP427" s="35"/>
      <c r="AGQ427" s="35"/>
      <c r="AGR427" s="35"/>
      <c r="AGS427" s="35"/>
      <c r="AGT427" s="35"/>
      <c r="AGU427" s="35"/>
      <c r="AGV427" s="35"/>
      <c r="AGW427" s="35"/>
      <c r="AGX427" s="35"/>
      <c r="AGY427" s="35"/>
      <c r="AGZ427" s="35"/>
      <c r="AHA427" s="35"/>
      <c r="AHB427" s="35"/>
      <c r="AHC427" s="35"/>
      <c r="AHD427" s="35"/>
      <c r="AHE427" s="35"/>
      <c r="AHF427" s="35"/>
      <c r="AHG427" s="35"/>
      <c r="AHH427" s="35"/>
      <c r="AHI427" s="35"/>
      <c r="AHJ427" s="35"/>
      <c r="AHK427" s="35"/>
      <c r="AHL427" s="35"/>
      <c r="AHM427" s="35"/>
      <c r="AHN427" s="35"/>
      <c r="AHO427" s="35"/>
      <c r="AHP427" s="35"/>
      <c r="AHQ427" s="35"/>
      <c r="AHR427" s="35"/>
      <c r="AHS427" s="35"/>
      <c r="AHT427" s="35"/>
      <c r="AHU427" s="35"/>
      <c r="AHV427" s="35"/>
      <c r="AHW427" s="35"/>
      <c r="AHX427" s="35"/>
      <c r="AHY427" s="35"/>
      <c r="AHZ427" s="35"/>
      <c r="AIA427" s="35"/>
      <c r="AIB427" s="35">
        <v>610206.87</v>
      </c>
    </row>
    <row r="428" spans="1:912" x14ac:dyDescent="0.5">
      <c r="A428" s="34" t="s">
        <v>43</v>
      </c>
      <c r="B428" s="34" t="s">
        <v>2771</v>
      </c>
      <c r="C428" s="34" t="s">
        <v>2772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>
        <v>5140190.55</v>
      </c>
      <c r="EP428" s="35"/>
      <c r="EQ428" s="35"/>
      <c r="ER428" s="35"/>
      <c r="ES428" s="35"/>
      <c r="ET428" s="35"/>
      <c r="EU428" s="35"/>
      <c r="EV428" s="35"/>
      <c r="EW428" s="35"/>
      <c r="EX428" s="35">
        <v>5140190.55</v>
      </c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>
        <v>61590</v>
      </c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>
        <v>1000</v>
      </c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>
        <v>62590</v>
      </c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  <c r="QN428" s="35"/>
      <c r="QO428" s="35"/>
      <c r="QP428" s="35"/>
      <c r="QQ428" s="35"/>
      <c r="QR428" s="35"/>
      <c r="QS428" s="35"/>
      <c r="QT428" s="35"/>
      <c r="QU428" s="35"/>
      <c r="QV428" s="35"/>
      <c r="QW428" s="35"/>
      <c r="QX428" s="35"/>
      <c r="QY428" s="35"/>
      <c r="QZ428" s="35"/>
      <c r="RA428" s="35"/>
      <c r="RB428" s="35"/>
      <c r="RC428" s="35"/>
      <c r="RD428" s="35"/>
      <c r="RE428" s="35"/>
      <c r="RF428" s="35"/>
      <c r="RG428" s="35"/>
      <c r="RH428" s="35"/>
      <c r="RI428" s="35"/>
      <c r="RJ428" s="35">
        <v>329498.48</v>
      </c>
      <c r="RK428" s="35"/>
      <c r="RL428" s="35"/>
      <c r="RM428" s="35"/>
      <c r="RN428" s="35"/>
      <c r="RO428" s="35"/>
      <c r="RP428" s="35"/>
      <c r="RQ428" s="35"/>
      <c r="RR428" s="35"/>
      <c r="RS428" s="35"/>
      <c r="RT428" s="35"/>
      <c r="RU428" s="35"/>
      <c r="RV428" s="35"/>
      <c r="RW428" s="35"/>
      <c r="RX428" s="35"/>
      <c r="RY428" s="35"/>
      <c r="RZ428" s="35"/>
      <c r="SA428" s="35"/>
      <c r="SB428" s="35"/>
      <c r="SC428" s="35"/>
      <c r="SD428" s="35"/>
      <c r="SE428" s="35"/>
      <c r="SF428" s="35">
        <v>329498.48</v>
      </c>
      <c r="SG428" s="35"/>
      <c r="SH428" s="35"/>
      <c r="SI428" s="35"/>
      <c r="SJ428" s="35"/>
      <c r="SK428" s="35"/>
      <c r="SL428" s="35"/>
      <c r="SM428" s="35"/>
      <c r="SN428" s="35"/>
      <c r="SO428" s="35"/>
      <c r="SP428" s="35"/>
      <c r="SQ428" s="35"/>
      <c r="SR428" s="35"/>
      <c r="SS428" s="35"/>
      <c r="ST428" s="35"/>
      <c r="SU428" s="35"/>
      <c r="SV428" s="35"/>
      <c r="SW428" s="35"/>
      <c r="SX428" s="35"/>
      <c r="SY428" s="35"/>
      <c r="SZ428" s="35"/>
      <c r="TA428" s="35"/>
      <c r="TB428" s="35"/>
      <c r="TC428" s="35"/>
      <c r="TD428" s="35"/>
      <c r="TE428" s="35"/>
      <c r="TF428" s="35"/>
      <c r="TG428" s="35"/>
      <c r="TH428" s="35"/>
      <c r="TI428" s="35"/>
      <c r="TJ428" s="35"/>
      <c r="TK428" s="35"/>
      <c r="TL428" s="35"/>
      <c r="TM428" s="35"/>
      <c r="TN428" s="35"/>
      <c r="TO428" s="35"/>
      <c r="TP428" s="35"/>
      <c r="TQ428" s="35"/>
      <c r="TR428" s="35"/>
      <c r="TS428" s="35"/>
      <c r="TT428" s="35"/>
      <c r="TU428" s="35"/>
      <c r="TV428" s="35"/>
      <c r="TW428" s="35"/>
      <c r="TX428" s="35"/>
      <c r="TY428" s="35"/>
      <c r="TZ428" s="35"/>
      <c r="UA428" s="35"/>
      <c r="UB428" s="35"/>
      <c r="UC428" s="35"/>
      <c r="UD428" s="35"/>
      <c r="UE428" s="35"/>
      <c r="UF428" s="35"/>
      <c r="UG428" s="35"/>
      <c r="UH428" s="35"/>
      <c r="UI428" s="35"/>
      <c r="UJ428" s="35"/>
      <c r="UK428" s="35"/>
      <c r="UL428" s="35"/>
      <c r="UM428" s="35"/>
      <c r="UN428" s="35"/>
      <c r="UO428" s="35"/>
      <c r="UP428" s="35"/>
      <c r="UQ428" s="35"/>
      <c r="UR428" s="35"/>
      <c r="US428" s="35"/>
      <c r="UT428" s="35"/>
      <c r="UU428" s="35"/>
      <c r="UV428" s="35"/>
      <c r="UW428" s="35"/>
      <c r="UX428" s="35"/>
      <c r="UY428" s="35"/>
      <c r="UZ428" s="35"/>
      <c r="VA428" s="35"/>
      <c r="VB428" s="35"/>
      <c r="VC428" s="35"/>
      <c r="VD428" s="35"/>
      <c r="VE428" s="35"/>
      <c r="VF428" s="35"/>
      <c r="VG428" s="35"/>
      <c r="VH428" s="35"/>
      <c r="VI428" s="35"/>
      <c r="VJ428" s="35"/>
      <c r="VK428" s="35"/>
      <c r="VL428" s="35"/>
      <c r="VM428" s="35"/>
      <c r="VN428" s="35"/>
      <c r="VO428" s="35"/>
      <c r="VP428" s="35"/>
      <c r="VQ428" s="35"/>
      <c r="VR428" s="35"/>
      <c r="VS428" s="35"/>
      <c r="VT428" s="35"/>
      <c r="VU428" s="35"/>
      <c r="VV428" s="35"/>
      <c r="VW428" s="35"/>
      <c r="VX428" s="35"/>
      <c r="VY428" s="35"/>
      <c r="VZ428" s="35"/>
      <c r="WA428" s="35"/>
      <c r="WB428" s="35"/>
      <c r="WC428" s="35"/>
      <c r="WD428" s="35"/>
      <c r="WE428" s="35"/>
      <c r="WF428" s="35"/>
      <c r="WG428" s="35"/>
      <c r="WH428" s="35"/>
      <c r="WI428" s="35"/>
      <c r="WJ428" s="35"/>
      <c r="WK428" s="35"/>
      <c r="WL428" s="35"/>
      <c r="WM428" s="35"/>
      <c r="WN428" s="35"/>
      <c r="WO428" s="35"/>
      <c r="WP428" s="35"/>
      <c r="WQ428" s="35"/>
      <c r="WR428" s="35"/>
      <c r="WS428" s="35"/>
      <c r="WT428" s="35"/>
      <c r="WU428" s="35"/>
      <c r="WV428" s="35"/>
      <c r="WW428" s="35"/>
      <c r="WX428" s="35"/>
      <c r="WY428" s="35"/>
      <c r="WZ428" s="35"/>
      <c r="XA428" s="35"/>
      <c r="XB428" s="35"/>
      <c r="XC428" s="35"/>
      <c r="XD428" s="35"/>
      <c r="XE428" s="35"/>
      <c r="XF428" s="35"/>
      <c r="XG428" s="35"/>
      <c r="XH428" s="35"/>
      <c r="XI428" s="35"/>
      <c r="XJ428" s="35"/>
      <c r="XK428" s="35"/>
      <c r="XL428" s="35"/>
      <c r="XM428" s="35"/>
      <c r="XN428" s="35"/>
      <c r="XO428" s="35"/>
      <c r="XP428" s="35"/>
      <c r="XQ428" s="35"/>
      <c r="XR428" s="35"/>
      <c r="XS428" s="35"/>
      <c r="XT428" s="35"/>
      <c r="XU428" s="35"/>
      <c r="XV428" s="35"/>
      <c r="XW428" s="35"/>
      <c r="XX428" s="35"/>
      <c r="XY428" s="35"/>
      <c r="XZ428" s="35"/>
      <c r="YA428" s="35"/>
      <c r="YB428" s="35"/>
      <c r="YC428" s="35"/>
      <c r="YD428" s="35"/>
      <c r="YE428" s="35"/>
      <c r="YF428" s="35"/>
      <c r="YG428" s="35"/>
      <c r="YH428" s="35"/>
      <c r="YI428" s="35"/>
      <c r="YJ428" s="35"/>
      <c r="YK428" s="35"/>
      <c r="YL428" s="35"/>
      <c r="YM428" s="35"/>
      <c r="YN428" s="35"/>
      <c r="YO428" s="35"/>
      <c r="YP428" s="35"/>
      <c r="YQ428" s="35"/>
      <c r="YR428" s="35"/>
      <c r="YS428" s="35"/>
      <c r="YT428" s="35"/>
      <c r="YU428" s="35"/>
      <c r="YV428" s="35"/>
      <c r="YW428" s="35"/>
      <c r="YX428" s="35"/>
      <c r="YY428" s="35"/>
      <c r="YZ428" s="35"/>
      <c r="ZA428" s="35"/>
      <c r="ZB428" s="35"/>
      <c r="ZC428" s="35"/>
      <c r="ZD428" s="35"/>
      <c r="ZE428" s="35"/>
      <c r="ZF428" s="35"/>
      <c r="ZG428" s="35"/>
      <c r="ZH428" s="35"/>
      <c r="ZI428" s="35"/>
      <c r="ZJ428" s="35"/>
      <c r="ZK428" s="35"/>
      <c r="ZL428" s="35"/>
      <c r="ZM428" s="35"/>
      <c r="ZN428" s="35"/>
      <c r="ZO428" s="35"/>
      <c r="ZP428" s="35"/>
      <c r="ZQ428" s="35"/>
      <c r="ZR428" s="35"/>
      <c r="ZS428" s="35"/>
      <c r="ZT428" s="35"/>
      <c r="ZU428" s="35"/>
      <c r="ZV428" s="35"/>
      <c r="ZW428" s="35"/>
      <c r="ZX428" s="35"/>
      <c r="ZY428" s="35"/>
      <c r="ZZ428" s="35"/>
      <c r="AAA428" s="35"/>
      <c r="AAB428" s="35"/>
      <c r="AAC428" s="35"/>
      <c r="AAD428" s="35"/>
      <c r="AAE428" s="35"/>
      <c r="AAF428" s="35"/>
      <c r="AAG428" s="35"/>
      <c r="AAH428" s="35"/>
      <c r="AAI428" s="35"/>
      <c r="AAJ428" s="35"/>
      <c r="AAK428" s="35"/>
      <c r="AAL428" s="35"/>
      <c r="AAM428" s="35"/>
      <c r="AAN428" s="35"/>
      <c r="AAO428" s="35"/>
      <c r="AAP428" s="35"/>
      <c r="AAQ428" s="35"/>
      <c r="AAR428" s="35"/>
      <c r="AAS428" s="35"/>
      <c r="AAT428" s="35"/>
      <c r="AAU428" s="35"/>
      <c r="AAV428" s="35"/>
      <c r="AAW428" s="35"/>
      <c r="AAX428" s="35">
        <v>0</v>
      </c>
      <c r="AAY428" s="35"/>
      <c r="AAZ428" s="35"/>
      <c r="ABA428" s="35"/>
      <c r="ABB428" s="35"/>
      <c r="ABC428" s="35"/>
      <c r="ABD428" s="35"/>
      <c r="ABE428" s="35"/>
      <c r="ABF428" s="35"/>
      <c r="ABG428" s="35"/>
      <c r="ABH428" s="35"/>
      <c r="ABI428" s="35"/>
      <c r="ABJ428" s="35"/>
      <c r="ABK428" s="35"/>
      <c r="ABL428" s="35"/>
      <c r="ABM428" s="35"/>
      <c r="ABN428" s="35"/>
      <c r="ABO428" s="35"/>
      <c r="ABP428" s="35"/>
      <c r="ABQ428" s="35"/>
      <c r="ABR428" s="35"/>
      <c r="ABS428" s="35"/>
      <c r="ABT428" s="35"/>
      <c r="ABU428" s="35"/>
      <c r="ABV428" s="35"/>
      <c r="ABW428" s="35"/>
      <c r="ABX428" s="35"/>
      <c r="ABY428" s="35"/>
      <c r="ABZ428" s="35"/>
      <c r="ACA428" s="35"/>
      <c r="ACB428" s="35"/>
      <c r="ACC428" s="35"/>
      <c r="ACD428" s="35"/>
      <c r="ACE428" s="35"/>
      <c r="ACF428" s="35"/>
      <c r="ACG428" s="35"/>
      <c r="ACH428" s="35">
        <v>4840</v>
      </c>
      <c r="ACI428" s="35"/>
      <c r="ACJ428" s="35"/>
      <c r="ACK428" s="35"/>
      <c r="ACL428" s="35"/>
      <c r="ACM428" s="35"/>
      <c r="ACN428" s="35"/>
      <c r="ACO428" s="35"/>
      <c r="ACP428" s="35"/>
      <c r="ACQ428" s="35"/>
      <c r="ACR428" s="35"/>
      <c r="ACS428" s="35"/>
      <c r="ACT428" s="35"/>
      <c r="ACU428" s="35"/>
      <c r="ACV428" s="35"/>
      <c r="ACW428" s="35"/>
      <c r="ACX428" s="35"/>
      <c r="ACY428" s="35"/>
      <c r="ACZ428" s="35"/>
      <c r="ADA428" s="35"/>
      <c r="ADB428" s="35"/>
      <c r="ADC428" s="35"/>
      <c r="ADD428" s="35"/>
      <c r="ADE428" s="35"/>
      <c r="ADF428" s="35"/>
      <c r="ADG428" s="35"/>
      <c r="ADH428" s="35"/>
      <c r="ADI428" s="35"/>
      <c r="ADJ428" s="35"/>
      <c r="ADK428" s="35"/>
      <c r="ADL428" s="35"/>
      <c r="ADM428" s="35"/>
      <c r="ADN428" s="35"/>
      <c r="ADO428" s="35"/>
      <c r="ADP428" s="35"/>
      <c r="ADQ428" s="35"/>
      <c r="ADR428" s="35"/>
      <c r="ADS428" s="35"/>
      <c r="ADT428" s="35"/>
      <c r="ADU428" s="35"/>
      <c r="ADV428" s="35"/>
      <c r="ADW428" s="35"/>
      <c r="ADX428" s="35"/>
      <c r="ADY428" s="35"/>
      <c r="ADZ428" s="35"/>
      <c r="AEA428" s="35"/>
      <c r="AEB428" s="35"/>
      <c r="AEC428" s="35"/>
      <c r="AED428" s="35"/>
      <c r="AEE428" s="35"/>
      <c r="AEF428" s="35"/>
      <c r="AEG428" s="35"/>
      <c r="AEH428" s="35"/>
      <c r="AEI428" s="35"/>
      <c r="AEJ428" s="35"/>
      <c r="AEK428" s="35"/>
      <c r="AEL428" s="35"/>
      <c r="AEM428" s="35"/>
      <c r="AEN428" s="35"/>
      <c r="AEO428" s="35"/>
      <c r="AEP428" s="35"/>
      <c r="AEQ428" s="35"/>
      <c r="AER428" s="35"/>
      <c r="AES428" s="35"/>
      <c r="AET428" s="35"/>
      <c r="AEU428" s="35"/>
      <c r="AEV428" s="35"/>
      <c r="AEW428" s="35"/>
      <c r="AEX428" s="35"/>
      <c r="AEY428" s="35"/>
      <c r="AEZ428" s="35">
        <v>4840</v>
      </c>
      <c r="AFA428" s="35"/>
      <c r="AFB428" s="35"/>
      <c r="AFC428" s="35"/>
      <c r="AFD428" s="35"/>
      <c r="AFE428" s="35"/>
      <c r="AFF428" s="35"/>
      <c r="AFG428" s="35"/>
      <c r="AFH428" s="35"/>
      <c r="AFI428" s="35"/>
      <c r="AFJ428" s="35"/>
      <c r="AFK428" s="35"/>
      <c r="AFL428" s="35"/>
      <c r="AFM428" s="35"/>
      <c r="AFN428" s="35"/>
      <c r="AFO428" s="35"/>
      <c r="AFP428" s="35"/>
      <c r="AFQ428" s="35"/>
      <c r="AFR428" s="35"/>
      <c r="AFS428" s="35"/>
      <c r="AFT428" s="35"/>
      <c r="AFU428" s="35"/>
      <c r="AFV428" s="35"/>
      <c r="AFW428" s="35"/>
      <c r="AFX428" s="35"/>
      <c r="AFY428" s="35"/>
      <c r="AFZ428" s="35"/>
      <c r="AGA428" s="35"/>
      <c r="AGB428" s="35"/>
      <c r="AGC428" s="35"/>
      <c r="AGD428" s="35"/>
      <c r="AGE428" s="35"/>
      <c r="AGF428" s="35"/>
      <c r="AGG428" s="35"/>
      <c r="AGH428" s="35"/>
      <c r="AGI428" s="35"/>
      <c r="AGJ428" s="35"/>
      <c r="AGK428" s="35"/>
      <c r="AGL428" s="35"/>
      <c r="AGM428" s="35"/>
      <c r="AGN428" s="35"/>
      <c r="AGO428" s="35"/>
      <c r="AGP428" s="35"/>
      <c r="AGQ428" s="35"/>
      <c r="AGR428" s="35"/>
      <c r="AGS428" s="35"/>
      <c r="AGT428" s="35"/>
      <c r="AGU428" s="35"/>
      <c r="AGV428" s="35"/>
      <c r="AGW428" s="35"/>
      <c r="AGX428" s="35"/>
      <c r="AGY428" s="35"/>
      <c r="AGZ428" s="35"/>
      <c r="AHA428" s="35"/>
      <c r="AHB428" s="35"/>
      <c r="AHC428" s="35"/>
      <c r="AHD428" s="35"/>
      <c r="AHE428" s="35"/>
      <c r="AHF428" s="35"/>
      <c r="AHG428" s="35"/>
      <c r="AHH428" s="35"/>
      <c r="AHI428" s="35"/>
      <c r="AHJ428" s="35"/>
      <c r="AHK428" s="35"/>
      <c r="AHL428" s="35"/>
      <c r="AHM428" s="35"/>
      <c r="AHN428" s="35"/>
      <c r="AHO428" s="35"/>
      <c r="AHP428" s="35"/>
      <c r="AHQ428" s="35"/>
      <c r="AHR428" s="35"/>
      <c r="AHS428" s="35"/>
      <c r="AHT428" s="35"/>
      <c r="AHU428" s="35"/>
      <c r="AHV428" s="35"/>
      <c r="AHW428" s="35"/>
      <c r="AHX428" s="35"/>
      <c r="AHY428" s="35"/>
      <c r="AHZ428" s="35"/>
      <c r="AIA428" s="35"/>
      <c r="AIB428" s="35">
        <v>5537119.0299999993</v>
      </c>
    </row>
    <row r="429" spans="1:912" x14ac:dyDescent="0.5">
      <c r="A429" s="34" t="s">
        <v>43</v>
      </c>
      <c r="B429" s="34" t="s">
        <v>2773</v>
      </c>
      <c r="C429" s="34" t="s">
        <v>2774</v>
      </c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>
        <v>272400</v>
      </c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>
        <v>272400</v>
      </c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>
        <v>509400</v>
      </c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>
        <v>509400</v>
      </c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>
        <v>161800</v>
      </c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  <c r="QN429" s="35"/>
      <c r="QO429" s="35"/>
      <c r="QP429" s="35"/>
      <c r="QQ429" s="35"/>
      <c r="QR429" s="35"/>
      <c r="QS429" s="35"/>
      <c r="QT429" s="35"/>
      <c r="QU429" s="35"/>
      <c r="QV429" s="35"/>
      <c r="QW429" s="35"/>
      <c r="QX429" s="35"/>
      <c r="QY429" s="35"/>
      <c r="QZ429" s="35"/>
      <c r="RA429" s="35"/>
      <c r="RB429" s="35"/>
      <c r="RC429" s="35"/>
      <c r="RD429" s="35"/>
      <c r="RE429" s="35"/>
      <c r="RF429" s="35"/>
      <c r="RG429" s="35"/>
      <c r="RH429" s="35"/>
      <c r="RI429" s="35"/>
      <c r="RJ429" s="35"/>
      <c r="RK429" s="35"/>
      <c r="RL429" s="35"/>
      <c r="RM429" s="35"/>
      <c r="RN429" s="35"/>
      <c r="RO429" s="35"/>
      <c r="RP429" s="35"/>
      <c r="RQ429" s="35"/>
      <c r="RR429" s="35"/>
      <c r="RS429" s="35"/>
      <c r="RT429" s="35"/>
      <c r="RU429" s="35"/>
      <c r="RV429" s="35"/>
      <c r="RW429" s="35"/>
      <c r="RX429" s="35"/>
      <c r="RY429" s="35"/>
      <c r="RZ429" s="35"/>
      <c r="SA429" s="35"/>
      <c r="SB429" s="35"/>
      <c r="SC429" s="35"/>
      <c r="SD429" s="35"/>
      <c r="SE429" s="35"/>
      <c r="SF429" s="35">
        <v>161800</v>
      </c>
      <c r="SG429" s="35"/>
      <c r="SH429" s="35"/>
      <c r="SI429" s="35"/>
      <c r="SJ429" s="35"/>
      <c r="SK429" s="35"/>
      <c r="SL429" s="35"/>
      <c r="SM429" s="35"/>
      <c r="SN429" s="35"/>
      <c r="SO429" s="35"/>
      <c r="SP429" s="35"/>
      <c r="SQ429" s="35"/>
      <c r="SR429" s="35"/>
      <c r="SS429" s="35"/>
      <c r="ST429" s="35"/>
      <c r="SU429" s="35"/>
      <c r="SV429" s="35"/>
      <c r="SW429" s="35"/>
      <c r="SX429" s="35"/>
      <c r="SY429" s="35"/>
      <c r="SZ429" s="35"/>
      <c r="TA429" s="35"/>
      <c r="TB429" s="35"/>
      <c r="TC429" s="35"/>
      <c r="TD429" s="35"/>
      <c r="TE429" s="35"/>
      <c r="TF429" s="35"/>
      <c r="TG429" s="35"/>
      <c r="TH429" s="35"/>
      <c r="TI429" s="35"/>
      <c r="TJ429" s="35"/>
      <c r="TK429" s="35"/>
      <c r="TL429" s="35"/>
      <c r="TM429" s="35"/>
      <c r="TN429" s="35"/>
      <c r="TO429" s="35"/>
      <c r="TP429" s="35"/>
      <c r="TQ429" s="35"/>
      <c r="TR429" s="35"/>
      <c r="TS429" s="35"/>
      <c r="TT429" s="35"/>
      <c r="TU429" s="35"/>
      <c r="TV429" s="35"/>
      <c r="TW429" s="35"/>
      <c r="TX429" s="35"/>
      <c r="TY429" s="35"/>
      <c r="TZ429" s="35"/>
      <c r="UA429" s="35"/>
      <c r="UB429" s="35"/>
      <c r="UC429" s="35"/>
      <c r="UD429" s="35"/>
      <c r="UE429" s="35"/>
      <c r="UF429" s="35"/>
      <c r="UG429" s="35"/>
      <c r="UH429" s="35"/>
      <c r="UI429" s="35"/>
      <c r="UJ429" s="35"/>
      <c r="UK429" s="35"/>
      <c r="UL429" s="35"/>
      <c r="UM429" s="35"/>
      <c r="UN429" s="35"/>
      <c r="UO429" s="35"/>
      <c r="UP429" s="35"/>
      <c r="UQ429" s="35"/>
      <c r="UR429" s="35"/>
      <c r="US429" s="35"/>
      <c r="UT429" s="35"/>
      <c r="UU429" s="35"/>
      <c r="UV429" s="35"/>
      <c r="UW429" s="35"/>
      <c r="UX429" s="35"/>
      <c r="UY429" s="35"/>
      <c r="UZ429" s="35"/>
      <c r="VA429" s="35"/>
      <c r="VB429" s="35"/>
      <c r="VC429" s="35"/>
      <c r="VD429" s="35"/>
      <c r="VE429" s="35"/>
      <c r="VF429" s="35"/>
      <c r="VG429" s="35"/>
      <c r="VH429" s="35"/>
      <c r="VI429" s="35"/>
      <c r="VJ429" s="35"/>
      <c r="VK429" s="35"/>
      <c r="VL429" s="35"/>
      <c r="VM429" s="35"/>
      <c r="VN429" s="35"/>
      <c r="VO429" s="35"/>
      <c r="VP429" s="35"/>
      <c r="VQ429" s="35"/>
      <c r="VR429" s="35"/>
      <c r="VS429" s="35"/>
      <c r="VT429" s="35"/>
      <c r="VU429" s="35"/>
      <c r="VV429" s="35"/>
      <c r="VW429" s="35"/>
      <c r="VX429" s="35"/>
      <c r="VY429" s="35"/>
      <c r="VZ429" s="35"/>
      <c r="WA429" s="35"/>
      <c r="WB429" s="35"/>
      <c r="WC429" s="35"/>
      <c r="WD429" s="35"/>
      <c r="WE429" s="35"/>
      <c r="WF429" s="35"/>
      <c r="WG429" s="35"/>
      <c r="WH429" s="35"/>
      <c r="WI429" s="35"/>
      <c r="WJ429" s="35"/>
      <c r="WK429" s="35"/>
      <c r="WL429" s="35"/>
      <c r="WM429" s="35"/>
      <c r="WN429" s="35"/>
      <c r="WO429" s="35"/>
      <c r="WP429" s="35"/>
      <c r="WQ429" s="35"/>
      <c r="WR429" s="35">
        <v>40360</v>
      </c>
      <c r="WS429" s="35"/>
      <c r="WT429" s="35"/>
      <c r="WU429" s="35"/>
      <c r="WV429" s="35"/>
      <c r="WW429" s="35"/>
      <c r="WX429" s="35"/>
      <c r="WY429" s="35"/>
      <c r="WZ429" s="35"/>
      <c r="XA429" s="35"/>
      <c r="XB429" s="35"/>
      <c r="XC429" s="35"/>
      <c r="XD429" s="35"/>
      <c r="XE429" s="35"/>
      <c r="XF429" s="35"/>
      <c r="XG429" s="35"/>
      <c r="XH429" s="35"/>
      <c r="XI429" s="35"/>
      <c r="XJ429" s="35"/>
      <c r="XK429" s="35"/>
      <c r="XL429" s="35"/>
      <c r="XM429" s="35"/>
      <c r="XN429" s="35"/>
      <c r="XO429" s="35"/>
      <c r="XP429" s="35"/>
      <c r="XQ429" s="35"/>
      <c r="XR429" s="35"/>
      <c r="XS429" s="35"/>
      <c r="XT429" s="35"/>
      <c r="XU429" s="35"/>
      <c r="XV429" s="35"/>
      <c r="XW429" s="35"/>
      <c r="XX429" s="35"/>
      <c r="XY429" s="35"/>
      <c r="XZ429" s="35"/>
      <c r="YA429" s="35"/>
      <c r="YB429" s="35"/>
      <c r="YC429" s="35"/>
      <c r="YD429" s="35"/>
      <c r="YE429" s="35"/>
      <c r="YF429" s="35"/>
      <c r="YG429" s="35"/>
      <c r="YH429" s="35"/>
      <c r="YI429" s="35"/>
      <c r="YJ429" s="35"/>
      <c r="YK429" s="35"/>
      <c r="YL429" s="35"/>
      <c r="YM429" s="35"/>
      <c r="YN429" s="35"/>
      <c r="YO429" s="35"/>
      <c r="YP429" s="35"/>
      <c r="YQ429" s="35"/>
      <c r="YR429" s="35"/>
      <c r="YS429" s="35"/>
      <c r="YT429" s="35"/>
      <c r="YU429" s="35"/>
      <c r="YV429" s="35"/>
      <c r="YW429" s="35"/>
      <c r="YX429" s="35"/>
      <c r="YY429" s="35"/>
      <c r="YZ429" s="35"/>
      <c r="ZA429" s="35"/>
      <c r="ZB429" s="35"/>
      <c r="ZC429" s="35">
        <v>40360</v>
      </c>
      <c r="ZD429" s="35"/>
      <c r="ZE429" s="35"/>
      <c r="ZF429" s="35"/>
      <c r="ZG429" s="35"/>
      <c r="ZH429" s="35"/>
      <c r="ZI429" s="35"/>
      <c r="ZJ429" s="35"/>
      <c r="ZK429" s="35"/>
      <c r="ZL429" s="35"/>
      <c r="ZM429" s="35"/>
      <c r="ZN429" s="35"/>
      <c r="ZO429" s="35"/>
      <c r="ZP429" s="35"/>
      <c r="ZQ429" s="35"/>
      <c r="ZR429" s="35"/>
      <c r="ZS429" s="35"/>
      <c r="ZT429" s="35"/>
      <c r="ZU429" s="35"/>
      <c r="ZV429" s="35"/>
      <c r="ZW429" s="35"/>
      <c r="ZX429" s="35"/>
      <c r="ZY429" s="35"/>
      <c r="ZZ429" s="35"/>
      <c r="AAA429" s="35"/>
      <c r="AAB429" s="35"/>
      <c r="AAC429" s="35"/>
      <c r="AAD429" s="35"/>
      <c r="AAE429" s="35"/>
      <c r="AAF429" s="35"/>
      <c r="AAG429" s="35"/>
      <c r="AAH429" s="35"/>
      <c r="AAI429" s="35"/>
      <c r="AAJ429" s="35"/>
      <c r="AAK429" s="35"/>
      <c r="AAL429" s="35"/>
      <c r="AAM429" s="35"/>
      <c r="AAN429" s="35"/>
      <c r="AAO429" s="35"/>
      <c r="AAP429" s="35"/>
      <c r="AAQ429" s="35"/>
      <c r="AAR429" s="35"/>
      <c r="AAS429" s="35"/>
      <c r="AAT429" s="35"/>
      <c r="AAU429" s="35"/>
      <c r="AAV429" s="35"/>
      <c r="AAW429" s="35"/>
      <c r="AAX429" s="35">
        <v>0</v>
      </c>
      <c r="AAY429" s="35"/>
      <c r="AAZ429" s="35"/>
      <c r="ABA429" s="35"/>
      <c r="ABB429" s="35"/>
      <c r="ABC429" s="35"/>
      <c r="ABD429" s="35"/>
      <c r="ABE429" s="35"/>
      <c r="ABF429" s="35"/>
      <c r="ABG429" s="35"/>
      <c r="ABH429" s="35"/>
      <c r="ABI429" s="35"/>
      <c r="ABJ429" s="35"/>
      <c r="ABK429" s="35"/>
      <c r="ABL429" s="35"/>
      <c r="ABM429" s="35"/>
      <c r="ABN429" s="35"/>
      <c r="ABO429" s="35"/>
      <c r="ABP429" s="35"/>
      <c r="ABQ429" s="35"/>
      <c r="ABR429" s="35"/>
      <c r="ABS429" s="35"/>
      <c r="ABT429" s="35"/>
      <c r="ABU429" s="35"/>
      <c r="ABV429" s="35"/>
      <c r="ABW429" s="35"/>
      <c r="ABX429" s="35"/>
      <c r="ABY429" s="35"/>
      <c r="ABZ429" s="35"/>
      <c r="ACA429" s="35"/>
      <c r="ACB429" s="35"/>
      <c r="ACC429" s="35"/>
      <c r="ACD429" s="35"/>
      <c r="ACE429" s="35"/>
      <c r="ACF429" s="35"/>
      <c r="ACG429" s="35"/>
      <c r="ACH429" s="35"/>
      <c r="ACI429" s="35"/>
      <c r="ACJ429" s="35"/>
      <c r="ACK429" s="35"/>
      <c r="ACL429" s="35"/>
      <c r="ACM429" s="35"/>
      <c r="ACN429" s="35"/>
      <c r="ACO429" s="35"/>
      <c r="ACP429" s="35"/>
      <c r="ACQ429" s="35"/>
      <c r="ACR429" s="35"/>
      <c r="ACS429" s="35"/>
      <c r="ACT429" s="35"/>
      <c r="ACU429" s="35"/>
      <c r="ACV429" s="35"/>
      <c r="ACW429" s="35"/>
      <c r="ACX429" s="35"/>
      <c r="ACY429" s="35"/>
      <c r="ACZ429" s="35"/>
      <c r="ADA429" s="35"/>
      <c r="ADB429" s="35"/>
      <c r="ADC429" s="35"/>
      <c r="ADD429" s="35"/>
      <c r="ADE429" s="35"/>
      <c r="ADF429" s="35"/>
      <c r="ADG429" s="35"/>
      <c r="ADH429" s="35"/>
      <c r="ADI429" s="35"/>
      <c r="ADJ429" s="35"/>
      <c r="ADK429" s="35"/>
      <c r="ADL429" s="35"/>
      <c r="ADM429" s="35"/>
      <c r="ADN429" s="35"/>
      <c r="ADO429" s="35"/>
      <c r="ADP429" s="35"/>
      <c r="ADQ429" s="35"/>
      <c r="ADR429" s="35"/>
      <c r="ADS429" s="35"/>
      <c r="ADT429" s="35"/>
      <c r="ADU429" s="35"/>
      <c r="ADV429" s="35"/>
      <c r="ADW429" s="35"/>
      <c r="ADX429" s="35"/>
      <c r="ADY429" s="35"/>
      <c r="ADZ429" s="35"/>
      <c r="AEA429" s="35"/>
      <c r="AEB429" s="35"/>
      <c r="AEC429" s="35"/>
      <c r="AED429" s="35"/>
      <c r="AEE429" s="35"/>
      <c r="AEF429" s="35"/>
      <c r="AEG429" s="35"/>
      <c r="AEH429" s="35"/>
      <c r="AEI429" s="35"/>
      <c r="AEJ429" s="35"/>
      <c r="AEK429" s="35"/>
      <c r="AEL429" s="35"/>
      <c r="AEM429" s="35"/>
      <c r="AEN429" s="35"/>
      <c r="AEO429" s="35"/>
      <c r="AEP429" s="35"/>
      <c r="AEQ429" s="35"/>
      <c r="AER429" s="35"/>
      <c r="AES429" s="35"/>
      <c r="AET429" s="35"/>
      <c r="AEU429" s="35"/>
      <c r="AEV429" s="35"/>
      <c r="AEW429" s="35"/>
      <c r="AEX429" s="35"/>
      <c r="AEY429" s="35"/>
      <c r="AEZ429" s="35"/>
      <c r="AFA429" s="35"/>
      <c r="AFB429" s="35"/>
      <c r="AFC429" s="35"/>
      <c r="AFD429" s="35"/>
      <c r="AFE429" s="35"/>
      <c r="AFF429" s="35"/>
      <c r="AFG429" s="35"/>
      <c r="AFH429" s="35"/>
      <c r="AFI429" s="35"/>
      <c r="AFJ429" s="35"/>
      <c r="AFK429" s="35"/>
      <c r="AFL429" s="35"/>
      <c r="AFM429" s="35"/>
      <c r="AFN429" s="35"/>
      <c r="AFO429" s="35"/>
      <c r="AFP429" s="35"/>
      <c r="AFQ429" s="35"/>
      <c r="AFR429" s="35"/>
      <c r="AFS429" s="35"/>
      <c r="AFT429" s="35"/>
      <c r="AFU429" s="35"/>
      <c r="AFV429" s="35"/>
      <c r="AFW429" s="35"/>
      <c r="AFX429" s="35"/>
      <c r="AFY429" s="35"/>
      <c r="AFZ429" s="35"/>
      <c r="AGA429" s="35"/>
      <c r="AGB429" s="35"/>
      <c r="AGC429" s="35"/>
      <c r="AGD429" s="35"/>
      <c r="AGE429" s="35"/>
      <c r="AGF429" s="35"/>
      <c r="AGG429" s="35"/>
      <c r="AGH429" s="35"/>
      <c r="AGI429" s="35"/>
      <c r="AGJ429" s="35"/>
      <c r="AGK429" s="35"/>
      <c r="AGL429" s="35"/>
      <c r="AGM429" s="35"/>
      <c r="AGN429" s="35"/>
      <c r="AGO429" s="35"/>
      <c r="AGP429" s="35"/>
      <c r="AGQ429" s="35"/>
      <c r="AGR429" s="35"/>
      <c r="AGS429" s="35"/>
      <c r="AGT429" s="35"/>
      <c r="AGU429" s="35"/>
      <c r="AGV429" s="35"/>
      <c r="AGW429" s="35"/>
      <c r="AGX429" s="35"/>
      <c r="AGY429" s="35"/>
      <c r="AGZ429" s="35"/>
      <c r="AHA429" s="35"/>
      <c r="AHB429" s="35"/>
      <c r="AHC429" s="35"/>
      <c r="AHD429" s="35"/>
      <c r="AHE429" s="35"/>
      <c r="AHF429" s="35"/>
      <c r="AHG429" s="35"/>
      <c r="AHH429" s="35"/>
      <c r="AHI429" s="35"/>
      <c r="AHJ429" s="35"/>
      <c r="AHK429" s="35"/>
      <c r="AHL429" s="35"/>
      <c r="AHM429" s="35"/>
      <c r="AHN429" s="35"/>
      <c r="AHO429" s="35"/>
      <c r="AHP429" s="35"/>
      <c r="AHQ429" s="35"/>
      <c r="AHR429" s="35"/>
      <c r="AHS429" s="35"/>
      <c r="AHT429" s="35"/>
      <c r="AHU429" s="35"/>
      <c r="AHV429" s="35"/>
      <c r="AHW429" s="35"/>
      <c r="AHX429" s="35"/>
      <c r="AHY429" s="35"/>
      <c r="AHZ429" s="35"/>
      <c r="AIA429" s="35"/>
      <c r="AIB429" s="35">
        <v>983960</v>
      </c>
    </row>
    <row r="430" spans="1:912" x14ac:dyDescent="0.5">
      <c r="A430" s="34" t="s">
        <v>43</v>
      </c>
      <c r="B430" s="34" t="s">
        <v>2775</v>
      </c>
      <c r="C430" s="34" t="s">
        <v>2776</v>
      </c>
      <c r="D430" s="35">
        <v>9773404.6400000006</v>
      </c>
      <c r="E430" s="35">
        <v>361160</v>
      </c>
      <c r="F430" s="35"/>
      <c r="G430" s="35">
        <v>10188784.210000001</v>
      </c>
      <c r="H430" s="35">
        <v>958996.67</v>
      </c>
      <c r="I430" s="35">
        <v>1000000</v>
      </c>
      <c r="J430" s="35"/>
      <c r="K430" s="35">
        <v>10500000</v>
      </c>
      <c r="L430" s="35">
        <v>1641718.5</v>
      </c>
      <c r="M430" s="35">
        <v>263280</v>
      </c>
      <c r="N430" s="35">
        <v>165000</v>
      </c>
      <c r="O430" s="35">
        <v>562732.13</v>
      </c>
      <c r="P430" s="35">
        <v>2539797.2799999998</v>
      </c>
      <c r="Q430" s="35">
        <v>1996418</v>
      </c>
      <c r="R430" s="35">
        <v>2028033.46</v>
      </c>
      <c r="S430" s="35">
        <v>20000</v>
      </c>
      <c r="T430" s="35">
        <v>1999416.2</v>
      </c>
      <c r="U430" s="35">
        <v>625768.71</v>
      </c>
      <c r="V430" s="35">
        <v>2900</v>
      </c>
      <c r="W430" s="35"/>
      <c r="X430" s="35">
        <v>93250</v>
      </c>
      <c r="Y430" s="35"/>
      <c r="Z430" s="35"/>
      <c r="AA430" s="35"/>
      <c r="AB430" s="35">
        <v>6000000</v>
      </c>
      <c r="AC430" s="35">
        <v>160000</v>
      </c>
      <c r="AD430" s="35">
        <v>2501500</v>
      </c>
      <c r="AE430" s="35">
        <v>149483</v>
      </c>
      <c r="AF430" s="35">
        <v>4754327.9400000004</v>
      </c>
      <c r="AG430" s="35"/>
      <c r="AH430" s="35">
        <v>2930700</v>
      </c>
      <c r="AI430" s="35">
        <v>3869159.5</v>
      </c>
      <c r="AJ430" s="35">
        <v>2400</v>
      </c>
      <c r="AK430" s="35">
        <v>999000</v>
      </c>
      <c r="AL430" s="35">
        <v>1545400</v>
      </c>
      <c r="AM430" s="35">
        <v>3683902.81</v>
      </c>
      <c r="AN430" s="35">
        <v>9364398.8900000006</v>
      </c>
      <c r="AO430" s="35">
        <v>50000</v>
      </c>
      <c r="AP430" s="35">
        <v>377150</v>
      </c>
      <c r="AQ430" s="35">
        <v>10499041.630000001</v>
      </c>
      <c r="AR430" s="35">
        <v>365248.26</v>
      </c>
      <c r="AS430" s="35"/>
      <c r="AT430" s="35"/>
      <c r="AU430" s="35">
        <v>1456438.02</v>
      </c>
      <c r="AV430" s="35">
        <v>3437347</v>
      </c>
      <c r="AW430" s="35">
        <v>2085362</v>
      </c>
      <c r="AX430" s="35">
        <v>2142271</v>
      </c>
      <c r="AY430" s="35">
        <v>2182294</v>
      </c>
      <c r="AZ430" s="35">
        <v>1221028</v>
      </c>
      <c r="BA430" s="35">
        <v>1186846</v>
      </c>
      <c r="BB430" s="35">
        <v>5647998.5</v>
      </c>
      <c r="BC430" s="35">
        <v>46754.04</v>
      </c>
      <c r="BD430" s="35">
        <v>492197</v>
      </c>
      <c r="BE430" s="35">
        <v>233416</v>
      </c>
      <c r="BF430" s="35">
        <v>84622</v>
      </c>
      <c r="BG430" s="35"/>
      <c r="BH430" s="35">
        <v>1807755</v>
      </c>
      <c r="BI430" s="35">
        <v>160000</v>
      </c>
      <c r="BJ430" s="35">
        <v>504903</v>
      </c>
      <c r="BK430" s="35"/>
      <c r="BL430" s="35">
        <v>80525.990000000005</v>
      </c>
      <c r="BM430" s="35">
        <v>2315362</v>
      </c>
      <c r="BN430" s="35">
        <v>4165747.86</v>
      </c>
      <c r="BO430" s="35"/>
      <c r="BP430" s="35">
        <v>387250</v>
      </c>
      <c r="BQ430" s="35">
        <v>441300</v>
      </c>
      <c r="BR430" s="35"/>
      <c r="BS430" s="35"/>
      <c r="BT430" s="35">
        <v>222757.3</v>
      </c>
      <c r="BU430" s="35">
        <v>280983.84000000003</v>
      </c>
      <c r="BV430" s="35">
        <v>433500</v>
      </c>
      <c r="BW430" s="35">
        <v>59400</v>
      </c>
      <c r="BX430" s="35"/>
      <c r="BY430" s="35"/>
      <c r="BZ430" s="35"/>
      <c r="CA430" s="35"/>
      <c r="CB430" s="35">
        <v>367109</v>
      </c>
      <c r="CC430" s="35"/>
      <c r="CD430" s="35"/>
      <c r="CE430" s="35"/>
      <c r="CF430" s="35"/>
      <c r="CG430" s="35"/>
      <c r="CH430" s="35">
        <v>1310084</v>
      </c>
      <c r="CI430" s="35">
        <v>4379958</v>
      </c>
      <c r="CJ430" s="35">
        <v>556250</v>
      </c>
      <c r="CK430" s="35">
        <v>814600</v>
      </c>
      <c r="CL430" s="35">
        <v>607100</v>
      </c>
      <c r="CM430" s="35">
        <v>781000</v>
      </c>
      <c r="CN430" s="35">
        <v>1153400</v>
      </c>
      <c r="CO430" s="35">
        <v>457600</v>
      </c>
      <c r="CP430" s="35">
        <v>1266040</v>
      </c>
      <c r="CQ430" s="35">
        <v>179200</v>
      </c>
      <c r="CR430" s="35">
        <v>537000</v>
      </c>
      <c r="CS430" s="35">
        <v>1996862</v>
      </c>
      <c r="CT430" s="35">
        <v>2375029.38</v>
      </c>
      <c r="CU430" s="35">
        <v>119000</v>
      </c>
      <c r="CV430" s="35"/>
      <c r="CW430" s="35">
        <v>1184903.31</v>
      </c>
      <c r="CX430" s="35">
        <v>400000</v>
      </c>
      <c r="CY430" s="35">
        <v>2224465.84</v>
      </c>
      <c r="CZ430" s="35"/>
      <c r="DA430" s="35"/>
      <c r="DB430" s="35">
        <v>143758031.91</v>
      </c>
      <c r="DC430" s="35">
        <v>2812036.65</v>
      </c>
      <c r="DD430" s="35">
        <v>2519031</v>
      </c>
      <c r="DE430" s="35">
        <v>616147</v>
      </c>
      <c r="DF430" s="35">
        <v>1743942</v>
      </c>
      <c r="DG430" s="35">
        <v>300000</v>
      </c>
      <c r="DH430" s="35"/>
      <c r="DI430" s="35">
        <v>1249405</v>
      </c>
      <c r="DJ430" s="35">
        <v>115000</v>
      </c>
      <c r="DK430" s="35">
        <v>435000</v>
      </c>
      <c r="DL430" s="35">
        <v>2658098.62</v>
      </c>
      <c r="DM430" s="35">
        <v>82200</v>
      </c>
      <c r="DN430" s="35">
        <v>873474.73</v>
      </c>
      <c r="DO430" s="35">
        <v>4210034</v>
      </c>
      <c r="DP430" s="35">
        <v>1862200</v>
      </c>
      <c r="DQ430" s="35">
        <v>1831300</v>
      </c>
      <c r="DR430" s="35"/>
      <c r="DS430" s="35">
        <v>2387340</v>
      </c>
      <c r="DT430" s="35">
        <v>2177300</v>
      </c>
      <c r="DU430" s="35"/>
      <c r="DV430" s="35">
        <v>2091360.14</v>
      </c>
      <c r="DW430" s="35"/>
      <c r="DX430" s="35">
        <v>250250</v>
      </c>
      <c r="DY430" s="35">
        <v>6658722</v>
      </c>
      <c r="DZ430" s="35">
        <v>710400</v>
      </c>
      <c r="EA430" s="35">
        <v>2331935</v>
      </c>
      <c r="EB430" s="35">
        <v>1444444</v>
      </c>
      <c r="EC430" s="35">
        <v>10898911.439999999</v>
      </c>
      <c r="ED430" s="35">
        <v>1259700</v>
      </c>
      <c r="EE430" s="35">
        <v>3466876.8</v>
      </c>
      <c r="EF430" s="35">
        <v>795720</v>
      </c>
      <c r="EG430" s="35"/>
      <c r="EH430" s="35">
        <v>1262640</v>
      </c>
      <c r="EI430" s="35">
        <v>60000</v>
      </c>
      <c r="EJ430" s="35"/>
      <c r="EK430" s="35"/>
      <c r="EL430" s="35"/>
      <c r="EM430" s="35">
        <v>90000</v>
      </c>
      <c r="EN430" s="35"/>
      <c r="EO430" s="35"/>
      <c r="EP430" s="35">
        <v>2532563.16</v>
      </c>
      <c r="EQ430" s="35">
        <v>1664574.65</v>
      </c>
      <c r="ER430" s="35">
        <v>3369639</v>
      </c>
      <c r="ES430" s="35">
        <v>425290</v>
      </c>
      <c r="ET430" s="35">
        <v>1287929.06</v>
      </c>
      <c r="EU430" s="35">
        <v>3046789</v>
      </c>
      <c r="EV430" s="35">
        <v>740892</v>
      </c>
      <c r="EW430" s="35">
        <v>1380844</v>
      </c>
      <c r="EX430" s="35">
        <v>71641989.25</v>
      </c>
      <c r="EY430" s="35">
        <v>2295000</v>
      </c>
      <c r="EZ430" s="35">
        <v>662400</v>
      </c>
      <c r="FA430" s="35">
        <v>2704300</v>
      </c>
      <c r="FB430" s="35">
        <v>2526246.92</v>
      </c>
      <c r="FC430" s="35">
        <v>1413600.03</v>
      </c>
      <c r="FD430" s="35">
        <v>4334653</v>
      </c>
      <c r="FE430" s="35">
        <v>5166628.84</v>
      </c>
      <c r="FF430" s="35">
        <v>712400</v>
      </c>
      <c r="FG430" s="35">
        <v>1580879.02</v>
      </c>
      <c r="FH430" s="35">
        <v>222600</v>
      </c>
      <c r="FI430" s="35">
        <v>505585</v>
      </c>
      <c r="FJ430" s="35">
        <v>1249630</v>
      </c>
      <c r="FK430" s="35"/>
      <c r="FL430" s="35">
        <v>365000</v>
      </c>
      <c r="FM430" s="35"/>
      <c r="FN430" s="35">
        <v>1674313.94</v>
      </c>
      <c r="FO430" s="35">
        <v>65074.06</v>
      </c>
      <c r="FP430" s="35">
        <v>2006507</v>
      </c>
      <c r="FQ430" s="35">
        <v>329000</v>
      </c>
      <c r="FR430" s="35">
        <v>279000</v>
      </c>
      <c r="FS430" s="35">
        <v>5077340</v>
      </c>
      <c r="FT430" s="35">
        <v>533300</v>
      </c>
      <c r="FU430" s="35">
        <v>1730390.84</v>
      </c>
      <c r="FV430" s="35">
        <v>692700</v>
      </c>
      <c r="FW430" s="35">
        <v>968365</v>
      </c>
      <c r="FX430" s="35">
        <v>160000</v>
      </c>
      <c r="FY430" s="35">
        <v>1471796.05</v>
      </c>
      <c r="FZ430" s="35">
        <v>1177400</v>
      </c>
      <c r="GA430" s="35">
        <v>616130</v>
      </c>
      <c r="GB430" s="35">
        <v>1194400</v>
      </c>
      <c r="GC430" s="35">
        <v>1115200.52</v>
      </c>
      <c r="GD430" s="35">
        <v>996385</v>
      </c>
      <c r="GE430" s="35"/>
      <c r="GF430" s="35">
        <v>184000</v>
      </c>
      <c r="GG430" s="35">
        <v>1153150.57</v>
      </c>
      <c r="GH430" s="35">
        <v>424012</v>
      </c>
      <c r="GI430" s="35">
        <v>200000</v>
      </c>
      <c r="GJ430" s="35"/>
      <c r="GK430" s="35"/>
      <c r="GL430" s="35">
        <v>413300.62</v>
      </c>
      <c r="GM430" s="35"/>
      <c r="GN430" s="35"/>
      <c r="GO430" s="35">
        <v>1536332.85</v>
      </c>
      <c r="GP430" s="35"/>
      <c r="GQ430" s="35"/>
      <c r="GR430" s="35">
        <v>40000</v>
      </c>
      <c r="GS430" s="35"/>
      <c r="GT430" s="35"/>
      <c r="GU430" s="35">
        <v>145950</v>
      </c>
      <c r="GV430" s="35">
        <v>1693830</v>
      </c>
      <c r="GW430" s="35"/>
      <c r="GX430" s="35">
        <v>1568603.14</v>
      </c>
      <c r="GY430" s="35">
        <v>120000</v>
      </c>
      <c r="GZ430" s="35">
        <v>107450</v>
      </c>
      <c r="HA430" s="35">
        <v>51412854.400000006</v>
      </c>
      <c r="HB430" s="35"/>
      <c r="HC430" s="35">
        <v>879768.11</v>
      </c>
      <c r="HD430" s="35">
        <v>3095592.75</v>
      </c>
      <c r="HE430" s="35">
        <v>1027703.2</v>
      </c>
      <c r="HF430" s="35"/>
      <c r="HG430" s="35">
        <v>5505186.5499999998</v>
      </c>
      <c r="HH430" s="35"/>
      <c r="HI430" s="35"/>
      <c r="HJ430" s="35"/>
      <c r="HK430" s="35">
        <v>754361.96</v>
      </c>
      <c r="HL430" s="35"/>
      <c r="HM430" s="35"/>
      <c r="HN430" s="35"/>
      <c r="HO430" s="35">
        <v>463740</v>
      </c>
      <c r="HP430" s="35"/>
      <c r="HQ430" s="35"/>
      <c r="HR430" s="35">
        <v>7000</v>
      </c>
      <c r="HS430" s="35">
        <v>286301</v>
      </c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>
        <v>270582.3</v>
      </c>
      <c r="IH430" s="35"/>
      <c r="II430" s="35"/>
      <c r="IJ430" s="35"/>
      <c r="IK430" s="35"/>
      <c r="IL430" s="35">
        <v>7694505.6500000004</v>
      </c>
      <c r="IM430" s="35"/>
      <c r="IN430" s="35"/>
      <c r="IO430" s="35"/>
      <c r="IP430" s="35"/>
      <c r="IQ430" s="35"/>
      <c r="IR430" s="35"/>
      <c r="IS430" s="35">
        <v>1187702.8700000001</v>
      </c>
      <c r="IT430" s="35"/>
      <c r="IU430" s="35"/>
      <c r="IV430" s="35"/>
      <c r="IW430" s="35">
        <v>2323474.0299999998</v>
      </c>
      <c r="IX430" s="35">
        <v>2511452</v>
      </c>
      <c r="IY430" s="35">
        <v>564405.42000000004</v>
      </c>
      <c r="IZ430" s="35">
        <v>88511.29</v>
      </c>
      <c r="JA430" s="35">
        <v>967313.2</v>
      </c>
      <c r="JB430" s="35">
        <v>1887065.92</v>
      </c>
      <c r="JC430" s="35"/>
      <c r="JD430" s="35">
        <v>130828.42</v>
      </c>
      <c r="JE430" s="35">
        <v>636034.57999999996</v>
      </c>
      <c r="JF430" s="35">
        <v>586801.14</v>
      </c>
      <c r="JG430" s="35">
        <v>285619.42</v>
      </c>
      <c r="JH430" s="35">
        <v>3242911</v>
      </c>
      <c r="JI430" s="35">
        <v>2476376.5</v>
      </c>
      <c r="JJ430" s="35">
        <v>219000</v>
      </c>
      <c r="JK430" s="35"/>
      <c r="JL430" s="35"/>
      <c r="JM430" s="35">
        <v>2585000</v>
      </c>
      <c r="JN430" s="35"/>
      <c r="JO430" s="35">
        <v>878982.16</v>
      </c>
      <c r="JP430" s="35">
        <v>1182761</v>
      </c>
      <c r="JQ430" s="35">
        <v>1146730.76</v>
      </c>
      <c r="JR430" s="35">
        <v>30000</v>
      </c>
      <c r="JS430" s="35">
        <v>30000</v>
      </c>
      <c r="JT430" s="35">
        <v>84672</v>
      </c>
      <c r="JU430" s="35">
        <v>43030383.230000004</v>
      </c>
      <c r="JV430" s="35">
        <v>500000</v>
      </c>
      <c r="JW430" s="35">
        <v>374300</v>
      </c>
      <c r="JX430" s="35"/>
      <c r="JY430" s="35">
        <v>473400</v>
      </c>
      <c r="JZ430" s="35"/>
      <c r="KA430" s="35"/>
      <c r="KB430" s="35">
        <v>1206000</v>
      </c>
      <c r="KC430" s="35">
        <v>510344.84</v>
      </c>
      <c r="KD430" s="35">
        <v>10844203.779999999</v>
      </c>
      <c r="KE430" s="35">
        <v>2329744.71</v>
      </c>
      <c r="KF430" s="35"/>
      <c r="KG430" s="35"/>
      <c r="KH430" s="35">
        <v>3299930</v>
      </c>
      <c r="KI430" s="35"/>
      <c r="KJ430" s="35">
        <v>1350000</v>
      </c>
      <c r="KK430" s="35"/>
      <c r="KL430" s="35">
        <v>1226123</v>
      </c>
      <c r="KM430" s="35">
        <v>1879200</v>
      </c>
      <c r="KN430" s="35">
        <v>1597325.83</v>
      </c>
      <c r="KO430" s="35"/>
      <c r="KP430" s="35"/>
      <c r="KQ430" s="35"/>
      <c r="KR430" s="35">
        <v>518000</v>
      </c>
      <c r="KS430" s="35"/>
      <c r="KT430" s="35">
        <v>6188103.7999999998</v>
      </c>
      <c r="KU430" s="35">
        <v>729000</v>
      </c>
      <c r="KV430" s="35">
        <v>2073859.45</v>
      </c>
      <c r="KW430" s="35">
        <v>1271000</v>
      </c>
      <c r="KX430" s="35">
        <v>1308400</v>
      </c>
      <c r="KY430" s="35">
        <v>255000</v>
      </c>
      <c r="KZ430" s="35">
        <v>546200</v>
      </c>
      <c r="LA430" s="35"/>
      <c r="LB430" s="35">
        <v>992757.93</v>
      </c>
      <c r="LC430" s="35">
        <v>1269784.76</v>
      </c>
      <c r="LD430" s="35"/>
      <c r="LE430" s="35">
        <v>2367149</v>
      </c>
      <c r="LF430" s="35">
        <v>258600</v>
      </c>
      <c r="LG430" s="35">
        <v>851696</v>
      </c>
      <c r="LH430" s="35">
        <v>7164515</v>
      </c>
      <c r="LI430" s="35"/>
      <c r="LJ430" s="35"/>
      <c r="LK430" s="35">
        <v>1745000</v>
      </c>
      <c r="LL430" s="35">
        <v>2020620</v>
      </c>
      <c r="LM430" s="35">
        <v>17538925.5</v>
      </c>
      <c r="LN430" s="35">
        <v>1285912.23</v>
      </c>
      <c r="LO430" s="35"/>
      <c r="LP430" s="35">
        <v>862810.41</v>
      </c>
      <c r="LQ430" s="35"/>
      <c r="LR430" s="35">
        <v>1046313.56</v>
      </c>
      <c r="LS430" s="35">
        <v>150000</v>
      </c>
      <c r="LT430" s="35"/>
      <c r="LU430" s="35"/>
      <c r="LV430" s="35"/>
      <c r="LW430" s="35"/>
      <c r="LX430" s="35">
        <v>9167717.2899999991</v>
      </c>
      <c r="LY430" s="35"/>
      <c r="LZ430" s="35">
        <v>44470.5</v>
      </c>
      <c r="MA430" s="35">
        <v>1142160</v>
      </c>
      <c r="MB430" s="35"/>
      <c r="MC430" s="35">
        <v>778771.9</v>
      </c>
      <c r="MD430" s="35">
        <v>381600</v>
      </c>
      <c r="ME430" s="35"/>
      <c r="MF430" s="35">
        <v>800000</v>
      </c>
      <c r="MG430" s="35">
        <v>2413000</v>
      </c>
      <c r="MH430" s="35"/>
      <c r="MI430" s="35">
        <v>300000</v>
      </c>
      <c r="MJ430" s="35">
        <v>91061939.49000001</v>
      </c>
      <c r="MK430" s="35"/>
      <c r="ML430" s="35">
        <v>68957.23</v>
      </c>
      <c r="MM430" s="35"/>
      <c r="MN430" s="35"/>
      <c r="MO430" s="35"/>
      <c r="MP430" s="35"/>
      <c r="MQ430" s="35"/>
      <c r="MR430" s="35"/>
      <c r="MS430" s="35"/>
      <c r="MT430" s="35"/>
      <c r="MU430" s="35">
        <v>103600</v>
      </c>
      <c r="MV430" s="35"/>
      <c r="MW430" s="35">
        <v>9034290.8699999992</v>
      </c>
      <c r="MX430" s="35"/>
      <c r="MY430" s="35">
        <v>2848203.74</v>
      </c>
      <c r="MZ430" s="35"/>
      <c r="NA430" s="35">
        <v>900000</v>
      </c>
      <c r="NB430" s="35"/>
      <c r="NC430" s="35">
        <v>2406204</v>
      </c>
      <c r="ND430" s="35"/>
      <c r="NE430" s="35">
        <v>100000</v>
      </c>
      <c r="NF430" s="35">
        <v>49863.92</v>
      </c>
      <c r="NG430" s="35">
        <v>200000</v>
      </c>
      <c r="NH430" s="35">
        <v>385540</v>
      </c>
      <c r="NI430" s="35">
        <v>1679804.54</v>
      </c>
      <c r="NJ430" s="35"/>
      <c r="NK430" s="35"/>
      <c r="NL430" s="35"/>
      <c r="NM430" s="35"/>
      <c r="NN430" s="35">
        <v>59000</v>
      </c>
      <c r="NO430" s="35"/>
      <c r="NP430" s="35"/>
      <c r="NQ430" s="35"/>
      <c r="NR430" s="35"/>
      <c r="NS430" s="35"/>
      <c r="NT430" s="35"/>
      <c r="NU430" s="35"/>
      <c r="NV430" s="35"/>
      <c r="NW430" s="35">
        <v>135344</v>
      </c>
      <c r="NX430" s="35"/>
      <c r="NY430" s="35"/>
      <c r="NZ430" s="35"/>
      <c r="OA430" s="35">
        <v>13604987.689999999</v>
      </c>
      <c r="OB430" s="35">
        <v>868643.64</v>
      </c>
      <c r="OC430" s="35">
        <v>180000</v>
      </c>
      <c r="OD430" s="35">
        <v>107490</v>
      </c>
      <c r="OE430" s="35"/>
      <c r="OF430" s="35">
        <v>1040028.97</v>
      </c>
      <c r="OG430" s="35">
        <v>37840</v>
      </c>
      <c r="OH430" s="35">
        <v>10879545.279999999</v>
      </c>
      <c r="OI430" s="35"/>
      <c r="OJ430" s="35">
        <v>1055038</v>
      </c>
      <c r="OK430" s="35"/>
      <c r="OL430" s="35">
        <v>238400</v>
      </c>
      <c r="OM430" s="35"/>
      <c r="ON430" s="35"/>
      <c r="OO430" s="35">
        <v>219550</v>
      </c>
      <c r="OP430" s="35">
        <v>1731100</v>
      </c>
      <c r="OQ430" s="35">
        <v>642880</v>
      </c>
      <c r="OR430" s="35"/>
      <c r="OS430" s="35"/>
      <c r="OT430" s="35"/>
      <c r="OU430" s="35"/>
      <c r="OV430" s="35"/>
      <c r="OW430" s="35"/>
      <c r="OX430" s="35">
        <v>975761.45</v>
      </c>
      <c r="OY430" s="35">
        <v>1590000</v>
      </c>
      <c r="OZ430" s="35"/>
      <c r="PA430" s="35">
        <v>379350</v>
      </c>
      <c r="PB430" s="35">
        <v>300000</v>
      </c>
      <c r="PC430" s="35">
        <v>2127938.44</v>
      </c>
      <c r="PD430" s="35">
        <v>497000</v>
      </c>
      <c r="PE430" s="35"/>
      <c r="PF430" s="35">
        <v>54446361.770000003</v>
      </c>
      <c r="PG430" s="35">
        <v>130000</v>
      </c>
      <c r="PH430" s="35">
        <v>2519475.52</v>
      </c>
      <c r="PI430" s="35">
        <v>20000</v>
      </c>
      <c r="PJ430" s="35">
        <v>80000</v>
      </c>
      <c r="PK430" s="35"/>
      <c r="PL430" s="35">
        <v>2573700</v>
      </c>
      <c r="PM430" s="35"/>
      <c r="PN430" s="35">
        <v>126000</v>
      </c>
      <c r="PO430" s="35"/>
      <c r="PP430" s="35"/>
      <c r="PQ430" s="35">
        <v>466407</v>
      </c>
      <c r="PR430" s="35"/>
      <c r="PS430" s="35"/>
      <c r="PT430" s="35"/>
      <c r="PU430" s="35">
        <v>2551664</v>
      </c>
      <c r="PV430" s="35">
        <v>565865.75</v>
      </c>
      <c r="PW430" s="35"/>
      <c r="PX430" s="35">
        <v>2276628</v>
      </c>
      <c r="PY430" s="35">
        <v>4514412.9000000004</v>
      </c>
      <c r="PZ430" s="35"/>
      <c r="QA430" s="35"/>
      <c r="QB430" s="35"/>
      <c r="QC430" s="35">
        <v>779000</v>
      </c>
      <c r="QD430" s="35"/>
      <c r="QE430" s="35">
        <v>190746</v>
      </c>
      <c r="QF430" s="35"/>
      <c r="QG430" s="35"/>
      <c r="QH430" s="35"/>
      <c r="QI430" s="35">
        <v>40000</v>
      </c>
      <c r="QJ430" s="35"/>
      <c r="QK430" s="35"/>
      <c r="QL430" s="35">
        <v>600151.5</v>
      </c>
      <c r="QM430" s="35"/>
      <c r="QN430" s="35"/>
      <c r="QO430" s="35"/>
      <c r="QP430" s="35"/>
      <c r="QQ430" s="35"/>
      <c r="QR430" s="35"/>
      <c r="QS430" s="35">
        <v>902470.44</v>
      </c>
      <c r="QT430" s="35"/>
      <c r="QU430" s="35"/>
      <c r="QV430" s="35"/>
      <c r="QW430" s="35"/>
      <c r="QX430" s="35"/>
      <c r="QY430" s="35">
        <v>976010</v>
      </c>
      <c r="QZ430" s="35"/>
      <c r="RA430" s="35">
        <v>1627000</v>
      </c>
      <c r="RB430" s="35"/>
      <c r="RC430" s="35"/>
      <c r="RD430" s="35">
        <v>1859004</v>
      </c>
      <c r="RE430" s="35"/>
      <c r="RF430" s="35"/>
      <c r="RG430" s="35"/>
      <c r="RH430" s="35"/>
      <c r="RI430" s="35"/>
      <c r="RJ430" s="35"/>
      <c r="RK430" s="35">
        <v>633474.15</v>
      </c>
      <c r="RL430" s="35">
        <v>30000</v>
      </c>
      <c r="RM430" s="35"/>
      <c r="RN430" s="35"/>
      <c r="RO430" s="35"/>
      <c r="RP430" s="35"/>
      <c r="RQ430" s="35">
        <v>736680</v>
      </c>
      <c r="RR430" s="35">
        <v>858445</v>
      </c>
      <c r="RS430" s="35">
        <v>6000</v>
      </c>
      <c r="RT430" s="35"/>
      <c r="RU430" s="35"/>
      <c r="RV430" s="35"/>
      <c r="RW430" s="35"/>
      <c r="RX430" s="35"/>
      <c r="RY430" s="35"/>
      <c r="RZ430" s="35">
        <v>927973.48</v>
      </c>
      <c r="SA430" s="35"/>
      <c r="SB430" s="35"/>
      <c r="SC430" s="35"/>
      <c r="SD430" s="35"/>
      <c r="SE430" s="35"/>
      <c r="SF430" s="35">
        <v>25991107.740000002</v>
      </c>
      <c r="SG430" s="35">
        <v>320271</v>
      </c>
      <c r="SH430" s="35">
        <v>802340</v>
      </c>
      <c r="SI430" s="35">
        <v>986486.77</v>
      </c>
      <c r="SJ430" s="35">
        <v>6015711.3099999996</v>
      </c>
      <c r="SK430" s="35">
        <v>190000</v>
      </c>
      <c r="SL430" s="35"/>
      <c r="SM430" s="35">
        <v>253000</v>
      </c>
      <c r="SN430" s="35">
        <v>2325384</v>
      </c>
      <c r="SO430" s="35">
        <v>333000</v>
      </c>
      <c r="SP430" s="35">
        <v>333158</v>
      </c>
      <c r="SQ430" s="35">
        <v>759720</v>
      </c>
      <c r="SR430" s="35">
        <v>2175640</v>
      </c>
      <c r="SS430" s="35">
        <v>804453</v>
      </c>
      <c r="ST430" s="35">
        <v>857410</v>
      </c>
      <c r="SU430" s="35">
        <v>75000</v>
      </c>
      <c r="SV430" s="35">
        <v>1233720</v>
      </c>
      <c r="SW430" s="35">
        <v>661627.06000000006</v>
      </c>
      <c r="SX430" s="35"/>
      <c r="SY430" s="35"/>
      <c r="SZ430" s="35">
        <v>1692532.34</v>
      </c>
      <c r="TA430" s="35">
        <v>3368358</v>
      </c>
      <c r="TB430" s="35">
        <v>235000</v>
      </c>
      <c r="TC430" s="35">
        <v>306000</v>
      </c>
      <c r="TD430" s="35">
        <v>1472713</v>
      </c>
      <c r="TE430" s="35">
        <v>306665.06</v>
      </c>
      <c r="TF430" s="35">
        <v>383966</v>
      </c>
      <c r="TG430" s="35">
        <v>1045701.23</v>
      </c>
      <c r="TH430" s="35">
        <v>1709628.56</v>
      </c>
      <c r="TI430" s="35">
        <v>650000</v>
      </c>
      <c r="TJ430" s="35"/>
      <c r="TK430" s="35"/>
      <c r="TL430" s="35"/>
      <c r="TM430" s="35">
        <v>340266.13</v>
      </c>
      <c r="TN430" s="35">
        <v>824868.69</v>
      </c>
      <c r="TO430" s="35">
        <v>1042734</v>
      </c>
      <c r="TP430" s="35">
        <v>1830735.33</v>
      </c>
      <c r="TQ430" s="35"/>
      <c r="TR430" s="35">
        <v>8095537.4400000004</v>
      </c>
      <c r="TS430" s="35">
        <v>426147</v>
      </c>
      <c r="TT430" s="35">
        <v>891005</v>
      </c>
      <c r="TU430" s="35"/>
      <c r="TV430" s="35">
        <v>6445452.5</v>
      </c>
      <c r="TW430" s="35">
        <v>610422</v>
      </c>
      <c r="TX430" s="35"/>
      <c r="TY430" s="35">
        <v>155843</v>
      </c>
      <c r="TZ430" s="35">
        <v>1022750</v>
      </c>
      <c r="UA430" s="35"/>
      <c r="UB430" s="35"/>
      <c r="UC430" s="35"/>
      <c r="UD430" s="35">
        <v>111395</v>
      </c>
      <c r="UE430" s="35"/>
      <c r="UF430" s="35">
        <v>309700</v>
      </c>
      <c r="UG430" s="35">
        <v>1006314</v>
      </c>
      <c r="UH430" s="35">
        <v>1577985</v>
      </c>
      <c r="UI430" s="35"/>
      <c r="UJ430" s="35"/>
      <c r="UK430" s="35"/>
      <c r="UL430" s="35"/>
      <c r="UM430" s="35"/>
      <c r="UN430" s="35">
        <v>634025</v>
      </c>
      <c r="UO430" s="35"/>
      <c r="UP430" s="35"/>
      <c r="UQ430" s="35">
        <v>220000</v>
      </c>
      <c r="UR430" s="35"/>
      <c r="US430" s="35"/>
      <c r="UT430" s="35">
        <v>729875</v>
      </c>
      <c r="UU430" s="35">
        <v>390800</v>
      </c>
      <c r="UV430" s="35">
        <v>2184297.04</v>
      </c>
      <c r="UW430" s="35"/>
      <c r="UX430" s="35">
        <v>1587600</v>
      </c>
      <c r="UY430" s="35">
        <v>3462633</v>
      </c>
      <c r="UZ430" s="35">
        <v>87136</v>
      </c>
      <c r="VA430" s="35">
        <v>1025000</v>
      </c>
      <c r="VB430" s="35">
        <v>1841720</v>
      </c>
      <c r="VC430" s="35">
        <v>508800</v>
      </c>
      <c r="VD430" s="35">
        <v>180311.53</v>
      </c>
      <c r="VE430" s="35">
        <v>1140590</v>
      </c>
      <c r="VF430" s="35">
        <v>168200</v>
      </c>
      <c r="VG430" s="35">
        <v>2465054.98</v>
      </c>
      <c r="VH430" s="35">
        <v>443173.65</v>
      </c>
      <c r="VI430" s="35">
        <v>322000</v>
      </c>
      <c r="VJ430" s="35">
        <v>602500</v>
      </c>
      <c r="VK430" s="35">
        <v>488600</v>
      </c>
      <c r="VL430" s="35">
        <v>237030</v>
      </c>
      <c r="VM430" s="35">
        <v>417400</v>
      </c>
      <c r="VN430" s="35">
        <v>1076900</v>
      </c>
      <c r="VO430" s="35">
        <v>981067.11</v>
      </c>
      <c r="VP430" s="35">
        <v>239200</v>
      </c>
      <c r="VQ430" s="35">
        <v>75422553.730000004</v>
      </c>
      <c r="VR430" s="35"/>
      <c r="VS430" s="35">
        <v>1022120.58</v>
      </c>
      <c r="VT430" s="35"/>
      <c r="VU430" s="35">
        <v>228100</v>
      </c>
      <c r="VV430" s="35"/>
      <c r="VW430" s="35"/>
      <c r="VX430" s="35">
        <v>240000</v>
      </c>
      <c r="VY430" s="35"/>
      <c r="VZ430" s="35"/>
      <c r="WA430" s="35"/>
      <c r="WB430" s="35"/>
      <c r="WC430" s="35"/>
      <c r="WD430" s="35">
        <v>6002261.0499999998</v>
      </c>
      <c r="WE430" s="35"/>
      <c r="WF430" s="35"/>
      <c r="WG430" s="35"/>
      <c r="WH430" s="35"/>
      <c r="WI430" s="35">
        <v>1607024.47</v>
      </c>
      <c r="WJ430" s="35">
        <v>2000000</v>
      </c>
      <c r="WK430" s="35"/>
      <c r="WL430" s="35"/>
      <c r="WM430" s="35">
        <v>1799969</v>
      </c>
      <c r="WN430" s="35">
        <v>3389800</v>
      </c>
      <c r="WO430" s="35">
        <v>2000000</v>
      </c>
      <c r="WP430" s="35">
        <v>1484600</v>
      </c>
      <c r="WQ430" s="35"/>
      <c r="WR430" s="35"/>
      <c r="WS430" s="35">
        <v>335100</v>
      </c>
      <c r="WT430" s="35"/>
      <c r="WU430" s="35"/>
      <c r="WV430" s="35"/>
      <c r="WW430" s="35">
        <v>89972.5</v>
      </c>
      <c r="WX430" s="35">
        <v>463594.63</v>
      </c>
      <c r="WY430" s="35">
        <v>1957395.64</v>
      </c>
      <c r="WZ430" s="35"/>
      <c r="XA430" s="35"/>
      <c r="XB430" s="35"/>
      <c r="XC430" s="35">
        <v>98400</v>
      </c>
      <c r="XD430" s="35"/>
      <c r="XE430" s="35"/>
      <c r="XF430" s="35">
        <v>351700</v>
      </c>
      <c r="XG430" s="35">
        <v>540300</v>
      </c>
      <c r="XH430" s="35">
        <v>1413020</v>
      </c>
      <c r="XI430" s="35">
        <v>454400</v>
      </c>
      <c r="XJ430" s="35"/>
      <c r="XK430" s="35">
        <v>923100</v>
      </c>
      <c r="XL430" s="35"/>
      <c r="XM430" s="35">
        <v>115800</v>
      </c>
      <c r="XN430" s="35">
        <v>25000</v>
      </c>
      <c r="XO430" s="35"/>
      <c r="XP430" s="35">
        <v>1510419.73</v>
      </c>
      <c r="XQ430" s="35">
        <v>1671557</v>
      </c>
      <c r="XR430" s="35">
        <v>7446089.6799999997</v>
      </c>
      <c r="XS430" s="35">
        <v>2566311.7000000002</v>
      </c>
      <c r="XT430" s="35">
        <v>995353</v>
      </c>
      <c r="XU430" s="35">
        <v>5648176.7999999998</v>
      </c>
      <c r="XV430" s="35">
        <v>2292142</v>
      </c>
      <c r="XW430" s="35">
        <v>10520</v>
      </c>
      <c r="XX430" s="35">
        <v>4880856.5</v>
      </c>
      <c r="XY430" s="35">
        <v>8478452.9499999993</v>
      </c>
      <c r="XZ430" s="35">
        <v>937338.64</v>
      </c>
      <c r="YA430" s="35">
        <v>369696</v>
      </c>
      <c r="YB430" s="35">
        <v>3352062.92</v>
      </c>
      <c r="YC430" s="35">
        <v>1652377.6000000001</v>
      </c>
      <c r="YD430" s="35">
        <v>1318373</v>
      </c>
      <c r="YE430" s="35">
        <v>221918</v>
      </c>
      <c r="YF430" s="35">
        <v>363000</v>
      </c>
      <c r="YG430" s="35">
        <v>286150</v>
      </c>
      <c r="YH430" s="35">
        <v>463545.16</v>
      </c>
      <c r="YI430" s="35">
        <v>1180240</v>
      </c>
      <c r="YJ430" s="35">
        <v>638850</v>
      </c>
      <c r="YK430" s="35">
        <v>1257789</v>
      </c>
      <c r="YL430" s="35">
        <v>12146120.300000001</v>
      </c>
      <c r="YM430" s="35"/>
      <c r="YN430" s="35">
        <v>500000</v>
      </c>
      <c r="YO430" s="35"/>
      <c r="YP430" s="35"/>
      <c r="YQ430" s="35"/>
      <c r="YR430" s="35">
        <v>244800</v>
      </c>
      <c r="YS430" s="35"/>
      <c r="YT430" s="35">
        <v>97900</v>
      </c>
      <c r="YU430" s="35">
        <v>1039443</v>
      </c>
      <c r="YV430" s="35">
        <v>2526117</v>
      </c>
      <c r="YW430" s="35"/>
      <c r="YX430" s="35"/>
      <c r="YY430" s="35">
        <v>390000</v>
      </c>
      <c r="YZ430" s="35">
        <v>119800</v>
      </c>
      <c r="ZA430" s="35"/>
      <c r="ZB430" s="35"/>
      <c r="ZC430" s="35">
        <v>91147057.849999994</v>
      </c>
      <c r="ZD430" s="35">
        <v>649021.51</v>
      </c>
      <c r="ZE430" s="35">
        <v>3600</v>
      </c>
      <c r="ZF430" s="35"/>
      <c r="ZG430" s="35">
        <v>660000</v>
      </c>
      <c r="ZH430" s="35"/>
      <c r="ZI430" s="35"/>
      <c r="ZJ430" s="35"/>
      <c r="ZK430" s="35">
        <v>2415811.65</v>
      </c>
      <c r="ZL430" s="35">
        <v>17000</v>
      </c>
      <c r="ZM430" s="35">
        <v>236000</v>
      </c>
      <c r="ZN430" s="35">
        <v>644951</v>
      </c>
      <c r="ZO430" s="35">
        <v>17000</v>
      </c>
      <c r="ZP430" s="35">
        <v>663523.99</v>
      </c>
      <c r="ZQ430" s="35"/>
      <c r="ZR430" s="35">
        <v>337492.87</v>
      </c>
      <c r="ZS430" s="35">
        <v>587345.18999999994</v>
      </c>
      <c r="ZT430" s="35">
        <v>395223.29</v>
      </c>
      <c r="ZU430" s="35">
        <v>1518200</v>
      </c>
      <c r="ZV430" s="35">
        <v>339400</v>
      </c>
      <c r="ZW430" s="35">
        <v>6570146.1699999999</v>
      </c>
      <c r="ZX430" s="35">
        <v>2458380.2000000002</v>
      </c>
      <c r="ZY430" s="35"/>
      <c r="ZZ430" s="35"/>
      <c r="AAA430" s="35"/>
      <c r="AAB430" s="35"/>
      <c r="AAC430" s="35">
        <v>6627148.5599999996</v>
      </c>
      <c r="AAD430" s="35">
        <v>113776.2</v>
      </c>
      <c r="AAE430" s="35">
        <v>898521.06</v>
      </c>
      <c r="AAF430" s="35">
        <v>245293.92</v>
      </c>
      <c r="AAG430" s="35">
        <v>1085393.68</v>
      </c>
      <c r="AAH430" s="35"/>
      <c r="AAI430" s="35">
        <v>777804.57</v>
      </c>
      <c r="AAJ430" s="35"/>
      <c r="AAK430" s="35">
        <v>431821.59</v>
      </c>
      <c r="AAL430" s="35">
        <v>452429.62</v>
      </c>
      <c r="AAM430" s="35">
        <v>249320</v>
      </c>
      <c r="AAN430" s="35">
        <v>305574.02</v>
      </c>
      <c r="AAO430" s="35">
        <v>71766.39</v>
      </c>
      <c r="AAP430" s="35">
        <v>3570000</v>
      </c>
      <c r="AAQ430" s="35">
        <v>1702000</v>
      </c>
      <c r="AAR430" s="35"/>
      <c r="AAS430" s="35">
        <v>793007.42</v>
      </c>
      <c r="AAT430" s="35">
        <v>1462682.15</v>
      </c>
      <c r="AAU430" s="35"/>
      <c r="AAV430" s="35">
        <v>1321</v>
      </c>
      <c r="AAW430" s="35"/>
      <c r="AAX430" s="35">
        <v>0</v>
      </c>
      <c r="AAY430" s="35">
        <v>653580</v>
      </c>
      <c r="AAZ430" s="35"/>
      <c r="ABA430" s="35"/>
      <c r="ABB430" s="35">
        <v>3643201.6</v>
      </c>
      <c r="ABC430" s="35"/>
      <c r="ABD430" s="35"/>
      <c r="ABE430" s="35">
        <v>994000</v>
      </c>
      <c r="ABF430" s="35">
        <v>915800</v>
      </c>
      <c r="ABG430" s="35"/>
      <c r="ABH430" s="35"/>
      <c r="ABI430" s="35"/>
      <c r="ABJ430" s="35">
        <v>1060000</v>
      </c>
      <c r="ABK430" s="35"/>
      <c r="ABL430" s="35"/>
      <c r="ABM430" s="35"/>
      <c r="ABN430" s="35"/>
      <c r="ABO430" s="35"/>
      <c r="ABP430" s="35"/>
      <c r="ABQ430" s="35">
        <v>500000</v>
      </c>
      <c r="ABR430" s="35">
        <v>30000</v>
      </c>
      <c r="ABS430" s="35"/>
      <c r="ABT430" s="35">
        <v>6000</v>
      </c>
      <c r="ABU430" s="35"/>
      <c r="ABV430" s="35">
        <v>6000</v>
      </c>
      <c r="ABW430" s="35">
        <v>44109537.650000006</v>
      </c>
      <c r="ABX430" s="35">
        <v>4763032</v>
      </c>
      <c r="ABY430" s="35"/>
      <c r="ABZ430" s="35"/>
      <c r="ACA430" s="35">
        <v>56250</v>
      </c>
      <c r="ACB430" s="35">
        <v>797225</v>
      </c>
      <c r="ACC430" s="35">
        <v>1774700</v>
      </c>
      <c r="ACD430" s="35"/>
      <c r="ACE430" s="35"/>
      <c r="ACF430" s="35"/>
      <c r="ACG430" s="35">
        <v>4470012.5</v>
      </c>
      <c r="ACH430" s="35"/>
      <c r="ACI430" s="35"/>
      <c r="ACJ430" s="35">
        <v>583708.04</v>
      </c>
      <c r="ACK430" s="35">
        <v>1090704</v>
      </c>
      <c r="ACL430" s="35">
        <v>1667065.49</v>
      </c>
      <c r="ACM430" s="35"/>
      <c r="ACN430" s="35">
        <v>721411.6</v>
      </c>
      <c r="ACO430" s="35">
        <v>772558</v>
      </c>
      <c r="ACP430" s="35">
        <v>919800</v>
      </c>
      <c r="ACQ430" s="35"/>
      <c r="ACR430" s="35">
        <v>10147824.83</v>
      </c>
      <c r="ACS430" s="35"/>
      <c r="ACT430" s="35">
        <v>196200</v>
      </c>
      <c r="ACU430" s="35">
        <v>249044</v>
      </c>
      <c r="ACV430" s="35"/>
      <c r="ACW430" s="35">
        <v>200140</v>
      </c>
      <c r="ACX430" s="35"/>
      <c r="ACY430" s="35">
        <v>434591</v>
      </c>
      <c r="ACZ430" s="35">
        <v>1289794.5900000001</v>
      </c>
      <c r="ADA430" s="35"/>
      <c r="ADB430" s="35"/>
      <c r="ADC430" s="35"/>
      <c r="ADD430" s="35">
        <v>380000</v>
      </c>
      <c r="ADE430" s="35">
        <v>3232288.59</v>
      </c>
      <c r="ADF430" s="35">
        <v>756540</v>
      </c>
      <c r="ADG430" s="35">
        <v>171195</v>
      </c>
      <c r="ADH430" s="35"/>
      <c r="ADI430" s="35">
        <v>50000</v>
      </c>
      <c r="ADJ430" s="35"/>
      <c r="ADK430" s="35"/>
      <c r="ADL430" s="35">
        <v>250000</v>
      </c>
      <c r="ADM430" s="35">
        <v>409784</v>
      </c>
      <c r="ADN430" s="35"/>
      <c r="ADO430" s="35"/>
      <c r="ADP430" s="35"/>
      <c r="ADQ430" s="35">
        <v>45000</v>
      </c>
      <c r="ADR430" s="35"/>
      <c r="ADS430" s="35">
        <v>1565200</v>
      </c>
      <c r="ADT430" s="35">
        <v>3626183.05</v>
      </c>
      <c r="ADU430" s="35">
        <v>1550131.26</v>
      </c>
      <c r="ADV430" s="35">
        <v>83346.8</v>
      </c>
      <c r="ADW430" s="35">
        <v>312630</v>
      </c>
      <c r="ADX430" s="35">
        <v>4500000</v>
      </c>
      <c r="ADY430" s="35"/>
      <c r="ADZ430" s="35">
        <v>94780.44</v>
      </c>
      <c r="AEA430" s="35"/>
      <c r="AEB430" s="35"/>
      <c r="AEC430" s="35">
        <v>130000</v>
      </c>
      <c r="AED430" s="35">
        <v>2983400</v>
      </c>
      <c r="AEE430" s="35"/>
      <c r="AEF430" s="35"/>
      <c r="AEG430" s="35">
        <v>1029890</v>
      </c>
      <c r="AEH430" s="35">
        <v>2351626.5499999998</v>
      </c>
      <c r="AEI430" s="35">
        <v>500000</v>
      </c>
      <c r="AEJ430" s="35"/>
      <c r="AEK430" s="35">
        <v>2918669</v>
      </c>
      <c r="AEL430" s="35">
        <v>1131077.99</v>
      </c>
      <c r="AEM430" s="35">
        <v>92000</v>
      </c>
      <c r="AEN430" s="35">
        <v>3337252.73</v>
      </c>
      <c r="AEO430" s="35"/>
      <c r="AEP430" s="35">
        <v>835593</v>
      </c>
      <c r="AEQ430" s="35"/>
      <c r="AER430" s="35"/>
      <c r="AES430" s="35">
        <v>2000000</v>
      </c>
      <c r="AET430" s="35"/>
      <c r="AEU430" s="35">
        <v>466868</v>
      </c>
      <c r="AEV430" s="35"/>
      <c r="AEW430" s="35">
        <v>1822070</v>
      </c>
      <c r="AEX430" s="35"/>
      <c r="AEY430" s="35">
        <v>1797424.88</v>
      </c>
      <c r="AEZ430" s="35">
        <v>68557012.339999989</v>
      </c>
      <c r="AFA430" s="35">
        <v>4702379.2</v>
      </c>
      <c r="AFB430" s="35">
        <v>3921160.62</v>
      </c>
      <c r="AFC430" s="35">
        <v>2050552.48</v>
      </c>
      <c r="AFD430" s="35">
        <v>1569152</v>
      </c>
      <c r="AFE430" s="35">
        <v>2247240</v>
      </c>
      <c r="AFF430" s="35">
        <v>1290274</v>
      </c>
      <c r="AFG430" s="35"/>
      <c r="AFH430" s="35"/>
      <c r="AFI430" s="35"/>
      <c r="AFJ430" s="35"/>
      <c r="AFK430" s="35">
        <v>654000</v>
      </c>
      <c r="AFL430" s="35"/>
      <c r="AFM430" s="35"/>
      <c r="AFN430" s="35">
        <v>2162414</v>
      </c>
      <c r="AFO430" s="35">
        <v>559000</v>
      </c>
      <c r="AFP430" s="35"/>
      <c r="AFQ430" s="35">
        <v>1104545.67</v>
      </c>
      <c r="AFR430" s="35">
        <v>298560</v>
      </c>
      <c r="AFS430" s="35">
        <v>180200</v>
      </c>
      <c r="AFT430" s="35"/>
      <c r="AFU430" s="35"/>
      <c r="AFV430" s="35">
        <v>235000</v>
      </c>
      <c r="AFW430" s="35">
        <v>425471.08</v>
      </c>
      <c r="AFX430" s="35">
        <v>100000</v>
      </c>
      <c r="AFY430" s="35">
        <v>2930600</v>
      </c>
      <c r="AFZ430" s="35">
        <v>3946100</v>
      </c>
      <c r="AGA430" s="35">
        <v>2318600</v>
      </c>
      <c r="AGB430" s="35">
        <v>2848900</v>
      </c>
      <c r="AGC430" s="35">
        <v>1372000</v>
      </c>
      <c r="AGD430" s="35">
        <v>915200</v>
      </c>
      <c r="AGE430" s="35">
        <v>4543700</v>
      </c>
      <c r="AGF430" s="35">
        <v>5043925.6100000003</v>
      </c>
      <c r="AGG430" s="35">
        <v>1037700</v>
      </c>
      <c r="AGH430" s="35">
        <v>2319400</v>
      </c>
      <c r="AGI430" s="35">
        <v>1120300</v>
      </c>
      <c r="AGJ430" s="35"/>
      <c r="AGK430" s="35">
        <v>100000</v>
      </c>
      <c r="AGL430" s="35"/>
      <c r="AGM430" s="35">
        <v>100000</v>
      </c>
      <c r="AGN430" s="35">
        <v>951800</v>
      </c>
      <c r="AGO430" s="35">
        <v>820000</v>
      </c>
      <c r="AGP430" s="35">
        <v>100000</v>
      </c>
      <c r="AGQ430" s="35">
        <v>100000</v>
      </c>
      <c r="AGR430" s="35">
        <v>100000</v>
      </c>
      <c r="AGS430" s="35">
        <v>204400</v>
      </c>
      <c r="AGT430" s="35">
        <v>100000</v>
      </c>
      <c r="AGU430" s="35">
        <v>4394650.3499999996</v>
      </c>
      <c r="AGV430" s="35">
        <v>511695</v>
      </c>
      <c r="AGW430" s="35"/>
      <c r="AGX430" s="35"/>
      <c r="AGY430" s="35">
        <v>697000</v>
      </c>
      <c r="AGZ430" s="35"/>
      <c r="AHA430" s="35"/>
      <c r="AHB430" s="35"/>
      <c r="AHC430" s="35">
        <v>4224324.4000000004</v>
      </c>
      <c r="AHD430" s="35"/>
      <c r="AHE430" s="35"/>
      <c r="AHF430" s="35">
        <v>1184950</v>
      </c>
      <c r="AHG430" s="35">
        <v>1500000</v>
      </c>
      <c r="AHH430" s="35">
        <v>3085720</v>
      </c>
      <c r="AHI430" s="35">
        <v>174584</v>
      </c>
      <c r="AHJ430" s="35"/>
      <c r="AHK430" s="35">
        <v>306000</v>
      </c>
      <c r="AHL430" s="35">
        <v>340000</v>
      </c>
      <c r="AHM430" s="35">
        <v>317770</v>
      </c>
      <c r="AHN430" s="35">
        <v>77210</v>
      </c>
      <c r="AHO430" s="35">
        <v>1169180</v>
      </c>
      <c r="AHP430" s="35">
        <v>200000</v>
      </c>
      <c r="AHQ430" s="35"/>
      <c r="AHR430" s="35">
        <v>715620</v>
      </c>
      <c r="AHS430" s="35"/>
      <c r="AHT430" s="35"/>
      <c r="AHU430" s="35"/>
      <c r="AHV430" s="35">
        <v>230000</v>
      </c>
      <c r="AHW430" s="35">
        <v>133748.31</v>
      </c>
      <c r="AHX430" s="35"/>
      <c r="AHY430" s="35"/>
      <c r="AHZ430" s="35">
        <v>50000</v>
      </c>
      <c r="AIA430" s="35">
        <v>71785026.719999999</v>
      </c>
      <c r="AIB430" s="35">
        <v>832363856.07999969</v>
      </c>
    </row>
    <row r="431" spans="1:912" x14ac:dyDescent="0.5">
      <c r="A431" s="34" t="s">
        <v>43</v>
      </c>
      <c r="B431" s="34" t="s">
        <v>2777</v>
      </c>
      <c r="C431" s="34" t="s">
        <v>2778</v>
      </c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  <c r="QN431" s="35"/>
      <c r="QO431" s="35"/>
      <c r="QP431" s="35"/>
      <c r="QQ431" s="35"/>
      <c r="QR431" s="35"/>
      <c r="QS431" s="35"/>
      <c r="QT431" s="35"/>
      <c r="QU431" s="35"/>
      <c r="QV431" s="35"/>
      <c r="QW431" s="35"/>
      <c r="QX431" s="35"/>
      <c r="QY431" s="35"/>
      <c r="QZ431" s="35"/>
      <c r="RA431" s="35"/>
      <c r="RB431" s="35"/>
      <c r="RC431" s="35"/>
      <c r="RD431" s="35"/>
      <c r="RE431" s="35"/>
      <c r="RF431" s="35"/>
      <c r="RG431" s="35"/>
      <c r="RH431" s="35"/>
      <c r="RI431" s="35"/>
      <c r="RJ431" s="35"/>
      <c r="RK431" s="35"/>
      <c r="RL431" s="35"/>
      <c r="RM431" s="35"/>
      <c r="RN431" s="35"/>
      <c r="RO431" s="35"/>
      <c r="RP431" s="35"/>
      <c r="RQ431" s="35"/>
      <c r="RR431" s="35"/>
      <c r="RS431" s="35"/>
      <c r="RT431" s="35"/>
      <c r="RU431" s="35"/>
      <c r="RV431" s="35"/>
      <c r="RW431" s="35"/>
      <c r="RX431" s="35"/>
      <c r="RY431" s="35"/>
      <c r="RZ431" s="35"/>
      <c r="SA431" s="35"/>
      <c r="SB431" s="35"/>
      <c r="SC431" s="35"/>
      <c r="SD431" s="35"/>
      <c r="SE431" s="35"/>
      <c r="SF431" s="35"/>
      <c r="SG431" s="35"/>
      <c r="SH431" s="35"/>
      <c r="SI431" s="35"/>
      <c r="SJ431" s="35"/>
      <c r="SK431" s="35"/>
      <c r="SL431" s="35">
        <v>20400</v>
      </c>
      <c r="SM431" s="35"/>
      <c r="SN431" s="35"/>
      <c r="SO431" s="35"/>
      <c r="SP431" s="35"/>
      <c r="SQ431" s="35"/>
      <c r="SR431" s="35"/>
      <c r="SS431" s="35"/>
      <c r="ST431" s="35"/>
      <c r="SU431" s="35"/>
      <c r="SV431" s="35"/>
      <c r="SW431" s="35"/>
      <c r="SX431" s="35"/>
      <c r="SY431" s="35"/>
      <c r="SZ431" s="35"/>
      <c r="TA431" s="35"/>
      <c r="TB431" s="35"/>
      <c r="TC431" s="35"/>
      <c r="TD431" s="35"/>
      <c r="TE431" s="35"/>
      <c r="TF431" s="35"/>
      <c r="TG431" s="35"/>
      <c r="TH431" s="35"/>
      <c r="TI431" s="35"/>
      <c r="TJ431" s="35"/>
      <c r="TK431" s="35"/>
      <c r="TL431" s="35"/>
      <c r="TM431" s="35"/>
      <c r="TN431" s="35"/>
      <c r="TO431" s="35"/>
      <c r="TP431" s="35"/>
      <c r="TQ431" s="35"/>
      <c r="TR431" s="35"/>
      <c r="TS431" s="35"/>
      <c r="TT431" s="35"/>
      <c r="TU431" s="35"/>
      <c r="TV431" s="35"/>
      <c r="TW431" s="35"/>
      <c r="TX431" s="35"/>
      <c r="TY431" s="35"/>
      <c r="TZ431" s="35"/>
      <c r="UA431" s="35"/>
      <c r="UB431" s="35"/>
      <c r="UC431" s="35"/>
      <c r="UD431" s="35"/>
      <c r="UE431" s="35"/>
      <c r="UF431" s="35"/>
      <c r="UG431" s="35"/>
      <c r="UH431" s="35"/>
      <c r="UI431" s="35"/>
      <c r="UJ431" s="35"/>
      <c r="UK431" s="35"/>
      <c r="UL431" s="35"/>
      <c r="UM431" s="35"/>
      <c r="UN431" s="35"/>
      <c r="UO431" s="35"/>
      <c r="UP431" s="35"/>
      <c r="UQ431" s="35"/>
      <c r="UR431" s="35"/>
      <c r="US431" s="35"/>
      <c r="UT431" s="35"/>
      <c r="UU431" s="35"/>
      <c r="UV431" s="35"/>
      <c r="UW431" s="35"/>
      <c r="UX431" s="35"/>
      <c r="UY431" s="35"/>
      <c r="UZ431" s="35"/>
      <c r="VA431" s="35"/>
      <c r="VB431" s="35"/>
      <c r="VC431" s="35"/>
      <c r="VD431" s="35"/>
      <c r="VE431" s="35"/>
      <c r="VF431" s="35"/>
      <c r="VG431" s="35"/>
      <c r="VH431" s="35"/>
      <c r="VI431" s="35"/>
      <c r="VJ431" s="35"/>
      <c r="VK431" s="35"/>
      <c r="VL431" s="35"/>
      <c r="VM431" s="35"/>
      <c r="VN431" s="35"/>
      <c r="VO431" s="35"/>
      <c r="VP431" s="35"/>
      <c r="VQ431" s="35">
        <v>20400</v>
      </c>
      <c r="VR431" s="35"/>
      <c r="VS431" s="35"/>
      <c r="VT431" s="35"/>
      <c r="VU431" s="35"/>
      <c r="VV431" s="35"/>
      <c r="VW431" s="35"/>
      <c r="VX431" s="35"/>
      <c r="VY431" s="35"/>
      <c r="VZ431" s="35"/>
      <c r="WA431" s="35"/>
      <c r="WB431" s="35"/>
      <c r="WC431" s="35"/>
      <c r="WD431" s="35"/>
      <c r="WE431" s="35"/>
      <c r="WF431" s="35"/>
      <c r="WG431" s="35"/>
      <c r="WH431" s="35"/>
      <c r="WI431" s="35"/>
      <c r="WJ431" s="35"/>
      <c r="WK431" s="35"/>
      <c r="WL431" s="35"/>
      <c r="WM431" s="35"/>
      <c r="WN431" s="35"/>
      <c r="WO431" s="35"/>
      <c r="WP431" s="35"/>
      <c r="WQ431" s="35"/>
      <c r="WR431" s="35"/>
      <c r="WS431" s="35"/>
      <c r="WT431" s="35"/>
      <c r="WU431" s="35"/>
      <c r="WV431" s="35"/>
      <c r="WW431" s="35"/>
      <c r="WX431" s="35"/>
      <c r="WY431" s="35"/>
      <c r="WZ431" s="35"/>
      <c r="XA431" s="35"/>
      <c r="XB431" s="35"/>
      <c r="XC431" s="35"/>
      <c r="XD431" s="35"/>
      <c r="XE431" s="35"/>
      <c r="XF431" s="35"/>
      <c r="XG431" s="35"/>
      <c r="XH431" s="35"/>
      <c r="XI431" s="35"/>
      <c r="XJ431" s="35"/>
      <c r="XK431" s="35"/>
      <c r="XL431" s="35"/>
      <c r="XM431" s="35"/>
      <c r="XN431" s="35"/>
      <c r="XO431" s="35"/>
      <c r="XP431" s="35"/>
      <c r="XQ431" s="35"/>
      <c r="XR431" s="35"/>
      <c r="XS431" s="35"/>
      <c r="XT431" s="35"/>
      <c r="XU431" s="35"/>
      <c r="XV431" s="35"/>
      <c r="XW431" s="35"/>
      <c r="XX431" s="35"/>
      <c r="XY431" s="35"/>
      <c r="XZ431" s="35"/>
      <c r="YA431" s="35"/>
      <c r="YB431" s="35"/>
      <c r="YC431" s="35"/>
      <c r="YD431" s="35"/>
      <c r="YE431" s="35"/>
      <c r="YF431" s="35"/>
      <c r="YG431" s="35"/>
      <c r="YH431" s="35"/>
      <c r="YI431" s="35"/>
      <c r="YJ431" s="35"/>
      <c r="YK431" s="35"/>
      <c r="YL431" s="35"/>
      <c r="YM431" s="35"/>
      <c r="YN431" s="35"/>
      <c r="YO431" s="35"/>
      <c r="YP431" s="35"/>
      <c r="YQ431" s="35"/>
      <c r="YR431" s="35"/>
      <c r="YS431" s="35"/>
      <c r="YT431" s="35"/>
      <c r="YU431" s="35"/>
      <c r="YV431" s="35"/>
      <c r="YW431" s="35"/>
      <c r="YX431" s="35"/>
      <c r="YY431" s="35"/>
      <c r="YZ431" s="35"/>
      <c r="ZA431" s="35"/>
      <c r="ZB431" s="35"/>
      <c r="ZC431" s="35"/>
      <c r="ZD431" s="35"/>
      <c r="ZE431" s="35"/>
      <c r="ZF431" s="35"/>
      <c r="ZG431" s="35"/>
      <c r="ZH431" s="35"/>
      <c r="ZI431" s="35"/>
      <c r="ZJ431" s="35"/>
      <c r="ZK431" s="35"/>
      <c r="ZL431" s="35"/>
      <c r="ZM431" s="35"/>
      <c r="ZN431" s="35"/>
      <c r="ZO431" s="35"/>
      <c r="ZP431" s="35"/>
      <c r="ZQ431" s="35"/>
      <c r="ZR431" s="35"/>
      <c r="ZS431" s="35"/>
      <c r="ZT431" s="35"/>
      <c r="ZU431" s="35"/>
      <c r="ZV431" s="35"/>
      <c r="ZW431" s="35"/>
      <c r="ZX431" s="35"/>
      <c r="ZY431" s="35"/>
      <c r="ZZ431" s="35"/>
      <c r="AAA431" s="35"/>
      <c r="AAB431" s="35"/>
      <c r="AAC431" s="35"/>
      <c r="AAD431" s="35"/>
      <c r="AAE431" s="35"/>
      <c r="AAF431" s="35"/>
      <c r="AAG431" s="35"/>
      <c r="AAH431" s="35"/>
      <c r="AAI431" s="35"/>
      <c r="AAJ431" s="35"/>
      <c r="AAK431" s="35"/>
      <c r="AAL431" s="35"/>
      <c r="AAM431" s="35"/>
      <c r="AAN431" s="35"/>
      <c r="AAO431" s="35"/>
      <c r="AAP431" s="35"/>
      <c r="AAQ431" s="35"/>
      <c r="AAR431" s="35"/>
      <c r="AAS431" s="35"/>
      <c r="AAT431" s="35"/>
      <c r="AAU431" s="35"/>
      <c r="AAV431" s="35"/>
      <c r="AAW431" s="35"/>
      <c r="AAX431" s="35">
        <v>0</v>
      </c>
      <c r="AAY431" s="35"/>
      <c r="AAZ431" s="35"/>
      <c r="ABA431" s="35"/>
      <c r="ABB431" s="35"/>
      <c r="ABC431" s="35"/>
      <c r="ABD431" s="35"/>
      <c r="ABE431" s="35"/>
      <c r="ABF431" s="35"/>
      <c r="ABG431" s="35"/>
      <c r="ABH431" s="35"/>
      <c r="ABI431" s="35"/>
      <c r="ABJ431" s="35"/>
      <c r="ABK431" s="35"/>
      <c r="ABL431" s="35"/>
      <c r="ABM431" s="35"/>
      <c r="ABN431" s="35"/>
      <c r="ABO431" s="35"/>
      <c r="ABP431" s="35"/>
      <c r="ABQ431" s="35"/>
      <c r="ABR431" s="35"/>
      <c r="ABS431" s="35"/>
      <c r="ABT431" s="35"/>
      <c r="ABU431" s="35"/>
      <c r="ABV431" s="35"/>
      <c r="ABW431" s="35"/>
      <c r="ABX431" s="35"/>
      <c r="ABY431" s="35"/>
      <c r="ABZ431" s="35"/>
      <c r="ACA431" s="35"/>
      <c r="ACB431" s="35"/>
      <c r="ACC431" s="35"/>
      <c r="ACD431" s="35"/>
      <c r="ACE431" s="35"/>
      <c r="ACF431" s="35"/>
      <c r="ACG431" s="35"/>
      <c r="ACH431" s="35"/>
      <c r="ACI431" s="35"/>
      <c r="ACJ431" s="35"/>
      <c r="ACK431" s="35"/>
      <c r="ACL431" s="35"/>
      <c r="ACM431" s="35"/>
      <c r="ACN431" s="35"/>
      <c r="ACO431" s="35"/>
      <c r="ACP431" s="35"/>
      <c r="ACQ431" s="35"/>
      <c r="ACR431" s="35"/>
      <c r="ACS431" s="35"/>
      <c r="ACT431" s="35"/>
      <c r="ACU431" s="35"/>
      <c r="ACV431" s="35"/>
      <c r="ACW431" s="35"/>
      <c r="ACX431" s="35"/>
      <c r="ACY431" s="35"/>
      <c r="ACZ431" s="35"/>
      <c r="ADA431" s="35"/>
      <c r="ADB431" s="35"/>
      <c r="ADC431" s="35"/>
      <c r="ADD431" s="35"/>
      <c r="ADE431" s="35"/>
      <c r="ADF431" s="35"/>
      <c r="ADG431" s="35"/>
      <c r="ADH431" s="35"/>
      <c r="ADI431" s="35"/>
      <c r="ADJ431" s="35"/>
      <c r="ADK431" s="35"/>
      <c r="ADL431" s="35"/>
      <c r="ADM431" s="35"/>
      <c r="ADN431" s="35"/>
      <c r="ADO431" s="35"/>
      <c r="ADP431" s="35"/>
      <c r="ADQ431" s="35"/>
      <c r="ADR431" s="35"/>
      <c r="ADS431" s="35"/>
      <c r="ADT431" s="35"/>
      <c r="ADU431" s="35"/>
      <c r="ADV431" s="35"/>
      <c r="ADW431" s="35"/>
      <c r="ADX431" s="35">
        <v>25000</v>
      </c>
      <c r="ADY431" s="35"/>
      <c r="ADZ431" s="35"/>
      <c r="AEA431" s="35"/>
      <c r="AEB431" s="35"/>
      <c r="AEC431" s="35"/>
      <c r="AED431" s="35"/>
      <c r="AEE431" s="35"/>
      <c r="AEF431" s="35"/>
      <c r="AEG431" s="35"/>
      <c r="AEH431" s="35"/>
      <c r="AEI431" s="35"/>
      <c r="AEJ431" s="35"/>
      <c r="AEK431" s="35"/>
      <c r="AEL431" s="35"/>
      <c r="AEM431" s="35"/>
      <c r="AEN431" s="35"/>
      <c r="AEO431" s="35"/>
      <c r="AEP431" s="35"/>
      <c r="AEQ431" s="35"/>
      <c r="AER431" s="35"/>
      <c r="AES431" s="35"/>
      <c r="AET431" s="35"/>
      <c r="AEU431" s="35"/>
      <c r="AEV431" s="35"/>
      <c r="AEW431" s="35"/>
      <c r="AEX431" s="35"/>
      <c r="AEY431" s="35"/>
      <c r="AEZ431" s="35">
        <v>25000</v>
      </c>
      <c r="AFA431" s="35"/>
      <c r="AFB431" s="35"/>
      <c r="AFC431" s="35"/>
      <c r="AFD431" s="35"/>
      <c r="AFE431" s="35"/>
      <c r="AFF431" s="35"/>
      <c r="AFG431" s="35"/>
      <c r="AFH431" s="35"/>
      <c r="AFI431" s="35"/>
      <c r="AFJ431" s="35"/>
      <c r="AFK431" s="35"/>
      <c r="AFL431" s="35"/>
      <c r="AFM431" s="35"/>
      <c r="AFN431" s="35"/>
      <c r="AFO431" s="35"/>
      <c r="AFP431" s="35"/>
      <c r="AFQ431" s="35"/>
      <c r="AFR431" s="35"/>
      <c r="AFS431" s="35"/>
      <c r="AFT431" s="35"/>
      <c r="AFU431" s="35"/>
      <c r="AFV431" s="35"/>
      <c r="AFW431" s="35"/>
      <c r="AFX431" s="35"/>
      <c r="AFY431" s="35"/>
      <c r="AFZ431" s="35"/>
      <c r="AGA431" s="35"/>
      <c r="AGB431" s="35"/>
      <c r="AGC431" s="35"/>
      <c r="AGD431" s="35"/>
      <c r="AGE431" s="35"/>
      <c r="AGF431" s="35"/>
      <c r="AGG431" s="35"/>
      <c r="AGH431" s="35"/>
      <c r="AGI431" s="35"/>
      <c r="AGJ431" s="35"/>
      <c r="AGK431" s="35"/>
      <c r="AGL431" s="35"/>
      <c r="AGM431" s="35"/>
      <c r="AGN431" s="35"/>
      <c r="AGO431" s="35"/>
      <c r="AGP431" s="35"/>
      <c r="AGQ431" s="35"/>
      <c r="AGR431" s="35"/>
      <c r="AGS431" s="35"/>
      <c r="AGT431" s="35"/>
      <c r="AGU431" s="35"/>
      <c r="AGV431" s="35"/>
      <c r="AGW431" s="35"/>
      <c r="AGX431" s="35"/>
      <c r="AGY431" s="35"/>
      <c r="AGZ431" s="35"/>
      <c r="AHA431" s="35"/>
      <c r="AHB431" s="35"/>
      <c r="AHC431" s="35"/>
      <c r="AHD431" s="35"/>
      <c r="AHE431" s="35"/>
      <c r="AHF431" s="35"/>
      <c r="AHG431" s="35"/>
      <c r="AHH431" s="35"/>
      <c r="AHI431" s="35"/>
      <c r="AHJ431" s="35"/>
      <c r="AHK431" s="35"/>
      <c r="AHL431" s="35"/>
      <c r="AHM431" s="35"/>
      <c r="AHN431" s="35"/>
      <c r="AHO431" s="35"/>
      <c r="AHP431" s="35"/>
      <c r="AHQ431" s="35"/>
      <c r="AHR431" s="35">
        <v>56297.5</v>
      </c>
      <c r="AHS431" s="35"/>
      <c r="AHT431" s="35"/>
      <c r="AHU431" s="35"/>
      <c r="AHV431" s="35"/>
      <c r="AHW431" s="35"/>
      <c r="AHX431" s="35"/>
      <c r="AHY431" s="35"/>
      <c r="AHZ431" s="35"/>
      <c r="AIA431" s="35">
        <v>56297.5</v>
      </c>
      <c r="AIB431" s="35">
        <v>101697.5</v>
      </c>
    </row>
    <row r="432" spans="1:912" s="38" customFormat="1" x14ac:dyDescent="0.5">
      <c r="A432" s="36" t="s">
        <v>2779</v>
      </c>
      <c r="B432" s="36"/>
      <c r="C432" s="36"/>
      <c r="D432" s="37">
        <f>SUM(D244:D431)</f>
        <v>1316400227.3800001</v>
      </c>
      <c r="E432" s="37">
        <f t="shared" ref="E432:BP432" si="75">SUM(E244:E431)</f>
        <v>57493461.920000002</v>
      </c>
      <c r="F432" s="37">
        <f t="shared" si="75"/>
        <v>62176032.289999999</v>
      </c>
      <c r="G432" s="37">
        <f t="shared" si="75"/>
        <v>118538477.87</v>
      </c>
      <c r="H432" s="37">
        <f t="shared" si="75"/>
        <v>40237820.010000005</v>
      </c>
      <c r="I432" s="37">
        <f t="shared" si="75"/>
        <v>71670509.36999999</v>
      </c>
      <c r="J432" s="37">
        <f t="shared" si="75"/>
        <v>25739649.139999997</v>
      </c>
      <c r="K432" s="37">
        <f t="shared" si="75"/>
        <v>198378664.27000001</v>
      </c>
      <c r="L432" s="37">
        <f t="shared" si="75"/>
        <v>108053972.14000002</v>
      </c>
      <c r="M432" s="37">
        <f t="shared" si="75"/>
        <v>27197153.09</v>
      </c>
      <c r="N432" s="37">
        <f t="shared" si="75"/>
        <v>81624551.570000023</v>
      </c>
      <c r="O432" s="37">
        <f t="shared" si="75"/>
        <v>61653928.180000015</v>
      </c>
      <c r="P432" s="37">
        <f t="shared" si="75"/>
        <v>96174184.920000017</v>
      </c>
      <c r="Q432" s="37">
        <f t="shared" si="75"/>
        <v>58183443.93</v>
      </c>
      <c r="R432" s="37">
        <f t="shared" si="75"/>
        <v>54167954.519999996</v>
      </c>
      <c r="S432" s="37">
        <f t="shared" si="75"/>
        <v>38530558.539999992</v>
      </c>
      <c r="T432" s="37">
        <f t="shared" si="75"/>
        <v>81493760.039999992</v>
      </c>
      <c r="U432" s="37">
        <f t="shared" si="75"/>
        <v>65730448.330000006</v>
      </c>
      <c r="V432" s="37">
        <f t="shared" si="75"/>
        <v>52687375.769999996</v>
      </c>
      <c r="W432" s="37">
        <f t="shared" si="75"/>
        <v>41337907.839999996</v>
      </c>
      <c r="X432" s="37">
        <f t="shared" si="75"/>
        <v>47325372.509999983</v>
      </c>
      <c r="Y432" s="37">
        <f t="shared" si="75"/>
        <v>33228781.329999998</v>
      </c>
      <c r="Z432" s="37">
        <f t="shared" si="75"/>
        <v>39241978.210000008</v>
      </c>
      <c r="AA432" s="37">
        <f t="shared" si="75"/>
        <v>25888126.410000004</v>
      </c>
      <c r="AB432" s="37">
        <f t="shared" si="75"/>
        <v>4333467098.3599987</v>
      </c>
      <c r="AC432" s="37">
        <f t="shared" si="75"/>
        <v>85886400.270000011</v>
      </c>
      <c r="AD432" s="37">
        <f t="shared" si="75"/>
        <v>126462010.52</v>
      </c>
      <c r="AE432" s="37">
        <f t="shared" si="75"/>
        <v>40872823.169999994</v>
      </c>
      <c r="AF432" s="37">
        <f t="shared" si="75"/>
        <v>133343529.92000002</v>
      </c>
      <c r="AG432" s="37">
        <f t="shared" si="75"/>
        <v>77652457.469999999</v>
      </c>
      <c r="AH432" s="37">
        <f t="shared" si="75"/>
        <v>77846239.530000001</v>
      </c>
      <c r="AI432" s="37">
        <f t="shared" si="75"/>
        <v>90230897.689999983</v>
      </c>
      <c r="AJ432" s="37">
        <f t="shared" si="75"/>
        <v>43752324.739999995</v>
      </c>
      <c r="AK432" s="37">
        <f t="shared" si="75"/>
        <v>63062793.550000004</v>
      </c>
      <c r="AL432" s="37">
        <f t="shared" si="75"/>
        <v>46255754.400000006</v>
      </c>
      <c r="AM432" s="37">
        <f t="shared" si="75"/>
        <v>61106147.45000001</v>
      </c>
      <c r="AN432" s="37">
        <f t="shared" si="75"/>
        <v>83196952.650000006</v>
      </c>
      <c r="AO432" s="37">
        <f t="shared" si="75"/>
        <v>58705595.870000012</v>
      </c>
      <c r="AP432" s="37">
        <f t="shared" si="75"/>
        <v>42020489.909999996</v>
      </c>
      <c r="AQ432" s="37">
        <f t="shared" si="75"/>
        <v>122126933.02999999</v>
      </c>
      <c r="AR432" s="37">
        <f t="shared" si="75"/>
        <v>57580528.109999999</v>
      </c>
      <c r="AS432" s="37">
        <f t="shared" si="75"/>
        <v>49819801.749999993</v>
      </c>
      <c r="AT432" s="37">
        <f t="shared" si="75"/>
        <v>80443660.989999875</v>
      </c>
      <c r="AU432" s="37">
        <f t="shared" si="75"/>
        <v>66747926.179999992</v>
      </c>
      <c r="AV432" s="37">
        <f t="shared" si="75"/>
        <v>73675387.36999999</v>
      </c>
      <c r="AW432" s="37">
        <f t="shared" si="75"/>
        <v>105463324.70000003</v>
      </c>
      <c r="AX432" s="37">
        <f t="shared" si="75"/>
        <v>75312881.800000012</v>
      </c>
      <c r="AY432" s="37">
        <f t="shared" si="75"/>
        <v>48893001.25</v>
      </c>
      <c r="AZ432" s="37">
        <f t="shared" si="75"/>
        <v>38277063.480000004</v>
      </c>
      <c r="BA432" s="37">
        <f t="shared" si="75"/>
        <v>62493575.639999993</v>
      </c>
      <c r="BB432" s="37">
        <f t="shared" si="75"/>
        <v>120394264.63000001</v>
      </c>
      <c r="BC432" s="37">
        <f t="shared" si="75"/>
        <v>29149440.879999999</v>
      </c>
      <c r="BD432" s="37">
        <f t="shared" si="75"/>
        <v>60754897.319999993</v>
      </c>
      <c r="BE432" s="37">
        <f t="shared" si="75"/>
        <v>81153487.650000006</v>
      </c>
      <c r="BF432" s="37">
        <f t="shared" si="75"/>
        <v>41557011.890000001</v>
      </c>
      <c r="BG432" s="37">
        <f t="shared" si="75"/>
        <v>45059346.240000002</v>
      </c>
      <c r="BH432" s="37">
        <f t="shared" si="75"/>
        <v>42754357.860000007</v>
      </c>
      <c r="BI432" s="37">
        <f t="shared" si="75"/>
        <v>191695017.69999993</v>
      </c>
      <c r="BJ432" s="37">
        <f t="shared" si="75"/>
        <v>34821099.700000003</v>
      </c>
      <c r="BK432" s="37">
        <f t="shared" si="75"/>
        <v>24141226.59</v>
      </c>
      <c r="BL432" s="37">
        <f t="shared" si="75"/>
        <v>37393482.31000001</v>
      </c>
      <c r="BM432" s="37">
        <f t="shared" si="75"/>
        <v>61058646.320000008</v>
      </c>
      <c r="BN432" s="37">
        <f t="shared" si="75"/>
        <v>99703675.390000001</v>
      </c>
      <c r="BO432" s="37">
        <f t="shared" si="75"/>
        <v>25165225.879999995</v>
      </c>
      <c r="BP432" s="37">
        <f t="shared" si="75"/>
        <v>36249920.309999995</v>
      </c>
      <c r="BQ432" s="37">
        <f t="shared" ref="BQ432:EB432" si="76">SUM(BQ244:BQ431)</f>
        <v>32114722.060000002</v>
      </c>
      <c r="BR432" s="37">
        <f t="shared" si="76"/>
        <v>25541760.710000005</v>
      </c>
      <c r="BS432" s="37">
        <f t="shared" si="76"/>
        <v>25199500.32</v>
      </c>
      <c r="BT432" s="37">
        <f t="shared" si="76"/>
        <v>25008625.220000003</v>
      </c>
      <c r="BU432" s="37">
        <f t="shared" si="76"/>
        <v>60074543.530000001</v>
      </c>
      <c r="BV432" s="37">
        <f t="shared" si="76"/>
        <v>22904896.23</v>
      </c>
      <c r="BW432" s="37">
        <f t="shared" si="76"/>
        <v>54533870.939999998</v>
      </c>
      <c r="BX432" s="37">
        <f t="shared" si="76"/>
        <v>166846287.19999996</v>
      </c>
      <c r="BY432" s="37">
        <f t="shared" si="76"/>
        <v>656385081.75999999</v>
      </c>
      <c r="BZ432" s="37">
        <f t="shared" si="76"/>
        <v>57295114.45000001</v>
      </c>
      <c r="CA432" s="37">
        <f t="shared" si="76"/>
        <v>33444958.510000002</v>
      </c>
      <c r="CB432" s="37">
        <f t="shared" si="76"/>
        <v>64990622.350000001</v>
      </c>
      <c r="CC432" s="37">
        <f t="shared" si="76"/>
        <v>62872257.25</v>
      </c>
      <c r="CD432" s="37">
        <f t="shared" si="76"/>
        <v>48855682.43</v>
      </c>
      <c r="CE432" s="37">
        <f t="shared" si="76"/>
        <v>6039341.6500000004</v>
      </c>
      <c r="CF432" s="37">
        <f t="shared" si="76"/>
        <v>4383464.5699999994</v>
      </c>
      <c r="CG432" s="37">
        <f t="shared" si="76"/>
        <v>1883454214.7600002</v>
      </c>
      <c r="CH432" s="37">
        <f t="shared" si="76"/>
        <v>71392024.370000005</v>
      </c>
      <c r="CI432" s="37">
        <f t="shared" si="76"/>
        <v>97786387.530000016</v>
      </c>
      <c r="CJ432" s="37">
        <f t="shared" si="76"/>
        <v>44933785.890000001</v>
      </c>
      <c r="CK432" s="37">
        <f t="shared" si="76"/>
        <v>58312337.789999999</v>
      </c>
      <c r="CL432" s="37">
        <f t="shared" si="76"/>
        <v>54961416.940000005</v>
      </c>
      <c r="CM432" s="37">
        <f t="shared" si="76"/>
        <v>53760578.909999989</v>
      </c>
      <c r="CN432" s="37">
        <f t="shared" si="76"/>
        <v>80562912.769999981</v>
      </c>
      <c r="CO432" s="37">
        <f t="shared" si="76"/>
        <v>34664465.710000008</v>
      </c>
      <c r="CP432" s="37">
        <f t="shared" si="76"/>
        <v>79901383.100000009</v>
      </c>
      <c r="CQ432" s="37">
        <f t="shared" si="76"/>
        <v>48017101.890000001</v>
      </c>
      <c r="CR432" s="37">
        <f t="shared" si="76"/>
        <v>63376354.629999995</v>
      </c>
      <c r="CS432" s="37">
        <f t="shared" si="76"/>
        <v>53661990.039999999</v>
      </c>
      <c r="CT432" s="37">
        <f t="shared" si="76"/>
        <v>-31524432.210000027</v>
      </c>
      <c r="CU432" s="37">
        <f t="shared" si="76"/>
        <v>55879227.829999998</v>
      </c>
      <c r="CV432" s="37">
        <f t="shared" si="76"/>
        <v>62548575.499999985</v>
      </c>
      <c r="CW432" s="37">
        <f t="shared" si="76"/>
        <v>73989306.590000004</v>
      </c>
      <c r="CX432" s="37">
        <f t="shared" si="76"/>
        <v>40785870.069999993</v>
      </c>
      <c r="CY432" s="37">
        <f t="shared" si="76"/>
        <v>144320179.32999998</v>
      </c>
      <c r="CZ432" s="37">
        <f t="shared" si="76"/>
        <v>38597568.279999994</v>
      </c>
      <c r="DA432" s="37">
        <f t="shared" si="76"/>
        <v>32834337.240000006</v>
      </c>
      <c r="DB432" s="37">
        <f t="shared" si="76"/>
        <v>14267607356.190008</v>
      </c>
      <c r="DC432" s="37">
        <f t="shared" si="76"/>
        <v>61538651.179999955</v>
      </c>
      <c r="DD432" s="37">
        <f t="shared" si="76"/>
        <v>57294537.260000013</v>
      </c>
      <c r="DE432" s="37">
        <f t="shared" si="76"/>
        <v>52631215.999999993</v>
      </c>
      <c r="DF432" s="37">
        <f t="shared" si="76"/>
        <v>20439039.529999983</v>
      </c>
      <c r="DG432" s="37">
        <f t="shared" si="76"/>
        <v>43545909.960000008</v>
      </c>
      <c r="DH432" s="37">
        <f t="shared" si="76"/>
        <v>44132209.710000001</v>
      </c>
      <c r="DI432" s="37">
        <f t="shared" si="76"/>
        <v>63040138.850000001</v>
      </c>
      <c r="DJ432" s="37">
        <f t="shared" si="76"/>
        <v>29905880.230000004</v>
      </c>
      <c r="DK432" s="37">
        <f t="shared" si="76"/>
        <v>34678651.18</v>
      </c>
      <c r="DL432" s="37">
        <f t="shared" si="76"/>
        <v>47757760.119999997</v>
      </c>
      <c r="DM432" s="37">
        <f t="shared" si="76"/>
        <v>64450777.609999999</v>
      </c>
      <c r="DN432" s="37">
        <f t="shared" si="76"/>
        <v>217377732.17000008</v>
      </c>
      <c r="DO432" s="37">
        <f t="shared" si="76"/>
        <v>296567602.72000009</v>
      </c>
      <c r="DP432" s="37">
        <f t="shared" si="76"/>
        <v>59282588.350000001</v>
      </c>
      <c r="DQ432" s="37">
        <f t="shared" si="76"/>
        <v>48681771.379999988</v>
      </c>
      <c r="DR432" s="37">
        <f t="shared" si="76"/>
        <v>142649532.89000002</v>
      </c>
      <c r="DS432" s="37">
        <f t="shared" si="76"/>
        <v>96971219.039999992</v>
      </c>
      <c r="DT432" s="37">
        <f t="shared" si="76"/>
        <v>80084961.129999995</v>
      </c>
      <c r="DU432" s="37">
        <f t="shared" si="76"/>
        <v>131965982.27</v>
      </c>
      <c r="DV432" s="37">
        <f t="shared" si="76"/>
        <v>51817389.030000001</v>
      </c>
      <c r="DW432" s="37">
        <f t="shared" si="76"/>
        <v>749097914.24000001</v>
      </c>
      <c r="DX432" s="37">
        <f t="shared" si="76"/>
        <v>56717318.610000007</v>
      </c>
      <c r="DY432" s="37">
        <f t="shared" si="76"/>
        <v>81562340.549999997</v>
      </c>
      <c r="DZ432" s="37">
        <f t="shared" si="76"/>
        <v>55263928.119999997</v>
      </c>
      <c r="EA432" s="37">
        <f t="shared" si="76"/>
        <v>98276772.840000004</v>
      </c>
      <c r="EB432" s="37">
        <f t="shared" si="76"/>
        <v>62884357.649999999</v>
      </c>
      <c r="EC432" s="37">
        <f t="shared" ref="EC432:GN432" si="77">SUM(EC244:EC431)</f>
        <v>145416663.91</v>
      </c>
      <c r="ED432" s="37">
        <f t="shared" si="77"/>
        <v>80545186.430000022</v>
      </c>
      <c r="EE432" s="37">
        <f t="shared" si="77"/>
        <v>115606901.18000001</v>
      </c>
      <c r="EF432" s="37">
        <f t="shared" si="77"/>
        <v>233635215.17999992</v>
      </c>
      <c r="EG432" s="37">
        <f t="shared" si="77"/>
        <v>112813876.47</v>
      </c>
      <c r="EH432" s="37">
        <f t="shared" si="77"/>
        <v>59522272.279999986</v>
      </c>
      <c r="EI432" s="37">
        <f t="shared" si="77"/>
        <v>54264318.880000003</v>
      </c>
      <c r="EJ432" s="37">
        <f t="shared" si="77"/>
        <v>52355561.690000013</v>
      </c>
      <c r="EK432" s="37">
        <f t="shared" si="77"/>
        <v>62062629.079999998</v>
      </c>
      <c r="EL432" s="37">
        <f t="shared" si="77"/>
        <v>89011458.400000006</v>
      </c>
      <c r="EM432" s="37">
        <f t="shared" si="77"/>
        <v>39464756.559999995</v>
      </c>
      <c r="EN432" s="37">
        <f t="shared" si="77"/>
        <v>44097699.719999999</v>
      </c>
      <c r="EO432" s="37">
        <f t="shared" si="77"/>
        <v>935793780.43000019</v>
      </c>
      <c r="EP432" s="37">
        <f t="shared" si="77"/>
        <v>60407518.799999997</v>
      </c>
      <c r="EQ432" s="37">
        <f t="shared" si="77"/>
        <v>61037277.399999991</v>
      </c>
      <c r="ER432" s="37">
        <f t="shared" si="77"/>
        <v>57508756.759999998</v>
      </c>
      <c r="ES432" s="37">
        <f t="shared" si="77"/>
        <v>48442843.099999994</v>
      </c>
      <c r="ET432" s="37">
        <f t="shared" si="77"/>
        <v>44022288.18999999</v>
      </c>
      <c r="EU432" s="37">
        <f t="shared" si="77"/>
        <v>100829990.03999999</v>
      </c>
      <c r="EV432" s="37">
        <f t="shared" si="77"/>
        <v>79529892.129999995</v>
      </c>
      <c r="EW432" s="37">
        <f t="shared" si="77"/>
        <v>66717153.129999995</v>
      </c>
      <c r="EX432" s="37">
        <f t="shared" si="77"/>
        <v>5291702222.3800001</v>
      </c>
      <c r="EY432" s="37">
        <f t="shared" si="77"/>
        <v>234709563.71000001</v>
      </c>
      <c r="EZ432" s="37">
        <f t="shared" si="77"/>
        <v>33790201.790000007</v>
      </c>
      <c r="FA432" s="37">
        <f t="shared" si="77"/>
        <v>54456948.190000005</v>
      </c>
      <c r="FB432" s="37">
        <f t="shared" si="77"/>
        <v>67331235.469999999</v>
      </c>
      <c r="FC432" s="37">
        <f t="shared" si="77"/>
        <v>43875861.140000001</v>
      </c>
      <c r="FD432" s="37">
        <f t="shared" si="77"/>
        <v>13294938.590000004</v>
      </c>
      <c r="FE432" s="37">
        <f t="shared" si="77"/>
        <v>63759710.030000001</v>
      </c>
      <c r="FF432" s="37">
        <f t="shared" si="77"/>
        <v>31917289.590000004</v>
      </c>
      <c r="FG432" s="37">
        <f t="shared" si="77"/>
        <v>36427544.199999996</v>
      </c>
      <c r="FH432" s="37">
        <f t="shared" si="77"/>
        <v>39021691.93</v>
      </c>
      <c r="FI432" s="37">
        <f t="shared" si="77"/>
        <v>33052691.950000003</v>
      </c>
      <c r="FJ432" s="37">
        <f t="shared" si="77"/>
        <v>31338589.650000006</v>
      </c>
      <c r="FK432" s="37">
        <f t="shared" si="77"/>
        <v>317314504.79000008</v>
      </c>
      <c r="FL432" s="37">
        <f t="shared" si="77"/>
        <v>43396902.189999998</v>
      </c>
      <c r="FM432" s="37">
        <f t="shared" si="77"/>
        <v>50180262.950000003</v>
      </c>
      <c r="FN432" s="37">
        <f t="shared" si="77"/>
        <v>55129186.549999997</v>
      </c>
      <c r="FO432" s="37">
        <f t="shared" si="77"/>
        <v>57897153.660000004</v>
      </c>
      <c r="FP432" s="37">
        <f t="shared" si="77"/>
        <v>67637483.950000003</v>
      </c>
      <c r="FQ432" s="37">
        <f t="shared" si="77"/>
        <v>22329779.690000001</v>
      </c>
      <c r="FR432" s="37">
        <f t="shared" si="77"/>
        <v>21610521.800000001</v>
      </c>
      <c r="FS432" s="37">
        <f t="shared" si="77"/>
        <v>232231142.14000005</v>
      </c>
      <c r="FT432" s="37">
        <f t="shared" si="77"/>
        <v>45405933.93</v>
      </c>
      <c r="FU432" s="37">
        <f t="shared" si="77"/>
        <v>53382738.250000007</v>
      </c>
      <c r="FV432" s="37">
        <f t="shared" si="77"/>
        <v>54790454.560000002</v>
      </c>
      <c r="FW432" s="37">
        <f t="shared" si="77"/>
        <v>99209318.209999993</v>
      </c>
      <c r="FX432" s="37">
        <f t="shared" si="77"/>
        <v>48356340.960000008</v>
      </c>
      <c r="FY432" s="37">
        <f t="shared" si="77"/>
        <v>73593344.599999994</v>
      </c>
      <c r="FZ432" s="37">
        <f t="shared" si="77"/>
        <v>79044758.049999982</v>
      </c>
      <c r="GA432" s="37">
        <f t="shared" si="77"/>
        <v>82946994.540000007</v>
      </c>
      <c r="GB432" s="37">
        <f t="shared" si="77"/>
        <v>66534594.610000007</v>
      </c>
      <c r="GC432" s="37">
        <f t="shared" si="77"/>
        <v>77431508.75</v>
      </c>
      <c r="GD432" s="37">
        <f t="shared" si="77"/>
        <v>46263096.609999999</v>
      </c>
      <c r="GE432" s="37">
        <f t="shared" si="77"/>
        <v>45379106.440000005</v>
      </c>
      <c r="GF432" s="37">
        <f t="shared" si="77"/>
        <v>36346165.379999988</v>
      </c>
      <c r="GG432" s="37">
        <f t="shared" si="77"/>
        <v>216485845.66</v>
      </c>
      <c r="GH432" s="37">
        <f t="shared" si="77"/>
        <v>34068114.159999996</v>
      </c>
      <c r="GI432" s="37">
        <f t="shared" si="77"/>
        <v>47151376.599999994</v>
      </c>
      <c r="GJ432" s="37">
        <f t="shared" si="77"/>
        <v>66147109.810000002</v>
      </c>
      <c r="GK432" s="37">
        <f t="shared" si="77"/>
        <v>39921701.700000003</v>
      </c>
      <c r="GL432" s="37">
        <f t="shared" si="77"/>
        <v>52318891.18999999</v>
      </c>
      <c r="GM432" s="37">
        <f t="shared" si="77"/>
        <v>41575192.349999994</v>
      </c>
      <c r="GN432" s="37">
        <f t="shared" si="77"/>
        <v>77080274.229999989</v>
      </c>
      <c r="GO432" s="37">
        <f t="shared" ref="GO432:IZ432" si="78">SUM(GO244:GO431)</f>
        <v>40243933.839999996</v>
      </c>
      <c r="GP432" s="37">
        <f t="shared" si="78"/>
        <v>15693072.679999998</v>
      </c>
      <c r="GQ432" s="37">
        <f t="shared" si="78"/>
        <v>18013438.970000003</v>
      </c>
      <c r="GR432" s="37">
        <f t="shared" si="78"/>
        <v>21204270.690000001</v>
      </c>
      <c r="GS432" s="37">
        <f t="shared" si="78"/>
        <v>119144807.34000005</v>
      </c>
      <c r="GT432" s="37">
        <f t="shared" si="78"/>
        <v>44892745.970000006</v>
      </c>
      <c r="GU432" s="37">
        <f t="shared" si="78"/>
        <v>35946385.290000007</v>
      </c>
      <c r="GV432" s="37">
        <f t="shared" si="78"/>
        <v>70481056.920000002</v>
      </c>
      <c r="GW432" s="37">
        <f t="shared" si="78"/>
        <v>25206876.34</v>
      </c>
      <c r="GX432" s="37">
        <f t="shared" si="78"/>
        <v>39871556.390000001</v>
      </c>
      <c r="GY432" s="37">
        <f t="shared" si="78"/>
        <v>34479307.109999999</v>
      </c>
      <c r="GZ432" s="37">
        <f t="shared" si="78"/>
        <v>31831431.02</v>
      </c>
      <c r="HA432" s="37">
        <f t="shared" si="78"/>
        <v>3431144947.1100016</v>
      </c>
      <c r="HB432" s="37">
        <f t="shared" si="78"/>
        <v>51755134.810000047</v>
      </c>
      <c r="HC432" s="37">
        <f t="shared" si="78"/>
        <v>29793907.57</v>
      </c>
      <c r="HD432" s="37">
        <f t="shared" si="78"/>
        <v>74814918.810000002</v>
      </c>
      <c r="HE432" s="37">
        <f t="shared" si="78"/>
        <v>52784245.499999993</v>
      </c>
      <c r="HF432" s="37">
        <f t="shared" si="78"/>
        <v>197719429.82000005</v>
      </c>
      <c r="HG432" s="37">
        <f t="shared" si="78"/>
        <v>477841610.24000001</v>
      </c>
      <c r="HH432" s="37">
        <f t="shared" si="78"/>
        <v>108938583.99999999</v>
      </c>
      <c r="HI432" s="37">
        <f t="shared" si="78"/>
        <v>88493122.650000006</v>
      </c>
      <c r="HJ432" s="37">
        <f t="shared" si="78"/>
        <v>79783405.970000014</v>
      </c>
      <c r="HK432" s="37">
        <f t="shared" si="78"/>
        <v>63753807.440000013</v>
      </c>
      <c r="HL432" s="37">
        <f t="shared" si="78"/>
        <v>36378306.119999997</v>
      </c>
      <c r="HM432" s="37">
        <f t="shared" si="78"/>
        <v>128586579.20000002</v>
      </c>
      <c r="HN432" s="37">
        <f t="shared" si="78"/>
        <v>130670127.56000002</v>
      </c>
      <c r="HO432" s="37">
        <f t="shared" si="78"/>
        <v>199156005.56999999</v>
      </c>
      <c r="HP432" s="37">
        <f t="shared" si="78"/>
        <v>67355353.920000017</v>
      </c>
      <c r="HQ432" s="37">
        <f t="shared" si="78"/>
        <v>30851140.869999997</v>
      </c>
      <c r="HR432" s="37">
        <f t="shared" si="78"/>
        <v>51616476.270000003</v>
      </c>
      <c r="HS432" s="37">
        <f t="shared" si="78"/>
        <v>59457455.129999988</v>
      </c>
      <c r="HT432" s="37">
        <f t="shared" si="78"/>
        <v>32667441.41</v>
      </c>
      <c r="HU432" s="37">
        <f t="shared" si="78"/>
        <v>113565140.93000007</v>
      </c>
      <c r="HV432" s="37">
        <f t="shared" si="78"/>
        <v>142709016.05000004</v>
      </c>
      <c r="HW432" s="37">
        <f t="shared" si="78"/>
        <v>42425768.68</v>
      </c>
      <c r="HX432" s="37">
        <f t="shared" si="78"/>
        <v>78851136.74000001</v>
      </c>
      <c r="HY432" s="37">
        <f t="shared" si="78"/>
        <v>32648441.500000004</v>
      </c>
      <c r="HZ432" s="37">
        <f t="shared" si="78"/>
        <v>40802285.799999997</v>
      </c>
      <c r="IA432" s="37">
        <f t="shared" si="78"/>
        <v>87549392.060000002</v>
      </c>
      <c r="IB432" s="37">
        <f t="shared" si="78"/>
        <v>29074774.799999997</v>
      </c>
      <c r="IC432" s="37">
        <f t="shared" si="78"/>
        <v>38632123.610000007</v>
      </c>
      <c r="ID432" s="37">
        <f t="shared" si="78"/>
        <v>38903456.000000007</v>
      </c>
      <c r="IE432" s="37">
        <f t="shared" si="78"/>
        <v>35192966.510000005</v>
      </c>
      <c r="IF432" s="37">
        <f t="shared" si="78"/>
        <v>62719129.019999988</v>
      </c>
      <c r="IG432" s="37">
        <f t="shared" si="78"/>
        <v>31413192.189999998</v>
      </c>
      <c r="IH432" s="37">
        <f t="shared" si="78"/>
        <v>52859219.969999999</v>
      </c>
      <c r="II432" s="37">
        <f t="shared" si="78"/>
        <v>28464219.109999999</v>
      </c>
      <c r="IJ432" s="37">
        <f t="shared" si="78"/>
        <v>29439976.999999996</v>
      </c>
      <c r="IK432" s="37">
        <f t="shared" si="78"/>
        <v>105969736.14</v>
      </c>
      <c r="IL432" s="37">
        <f t="shared" si="78"/>
        <v>236526484.18000004</v>
      </c>
      <c r="IM432" s="37">
        <f t="shared" si="78"/>
        <v>47027140.190000005</v>
      </c>
      <c r="IN432" s="37">
        <f t="shared" si="78"/>
        <v>69140385.569999993</v>
      </c>
      <c r="IO432" s="37">
        <f t="shared" si="78"/>
        <v>32160541.380000006</v>
      </c>
      <c r="IP432" s="37">
        <f t="shared" si="78"/>
        <v>47199680.759999998</v>
      </c>
      <c r="IQ432" s="37">
        <f t="shared" si="78"/>
        <v>33527286.429999992</v>
      </c>
      <c r="IR432" s="37">
        <f t="shared" si="78"/>
        <v>27720143.77</v>
      </c>
      <c r="IS432" s="37">
        <f t="shared" si="78"/>
        <v>36207732.359999999</v>
      </c>
      <c r="IT432" s="37">
        <f t="shared" si="78"/>
        <v>40733539.289999992</v>
      </c>
      <c r="IU432" s="37">
        <f t="shared" si="78"/>
        <v>38064126.980000012</v>
      </c>
      <c r="IV432" s="37">
        <f t="shared" si="78"/>
        <v>220905819.99999988</v>
      </c>
      <c r="IW432" s="37">
        <f t="shared" si="78"/>
        <v>121343823.90000004</v>
      </c>
      <c r="IX432" s="37">
        <f t="shared" si="78"/>
        <v>55952997.030000009</v>
      </c>
      <c r="IY432" s="37">
        <f t="shared" si="78"/>
        <v>49723763.109999992</v>
      </c>
      <c r="IZ432" s="37">
        <f t="shared" si="78"/>
        <v>45294702.140000001</v>
      </c>
      <c r="JA432" s="37">
        <f t="shared" ref="JA432:LL432" si="79">SUM(JA244:JA431)</f>
        <v>31352619.599999998</v>
      </c>
      <c r="JB432" s="37">
        <f t="shared" si="79"/>
        <v>54083451.610000014</v>
      </c>
      <c r="JC432" s="37">
        <f t="shared" si="79"/>
        <v>34616209.399999999</v>
      </c>
      <c r="JD432" s="37">
        <f t="shared" si="79"/>
        <v>35872743.700000003</v>
      </c>
      <c r="JE432" s="37">
        <f t="shared" si="79"/>
        <v>55971518.530000001</v>
      </c>
      <c r="JF432" s="37">
        <f t="shared" si="79"/>
        <v>42726958.469999999</v>
      </c>
      <c r="JG432" s="37">
        <f t="shared" si="79"/>
        <v>35857501.470000006</v>
      </c>
      <c r="JH432" s="37">
        <f t="shared" si="79"/>
        <v>696017439.63000011</v>
      </c>
      <c r="JI432" s="37">
        <f t="shared" si="79"/>
        <v>148667119.19999999</v>
      </c>
      <c r="JJ432" s="37">
        <f t="shared" si="79"/>
        <v>46591713.050000004</v>
      </c>
      <c r="JK432" s="37">
        <f t="shared" si="79"/>
        <v>29801930.77</v>
      </c>
      <c r="JL432" s="37">
        <f t="shared" si="79"/>
        <v>26733434.890000001</v>
      </c>
      <c r="JM432" s="37">
        <f t="shared" si="79"/>
        <v>32379918.900000006</v>
      </c>
      <c r="JN432" s="37">
        <f t="shared" si="79"/>
        <v>52599989.450000025</v>
      </c>
      <c r="JO432" s="37">
        <f t="shared" si="79"/>
        <v>37495192.909999996</v>
      </c>
      <c r="JP432" s="37">
        <f t="shared" si="79"/>
        <v>37197524.140000008</v>
      </c>
      <c r="JQ432" s="37">
        <f t="shared" si="79"/>
        <v>41292529.119999997</v>
      </c>
      <c r="JR432" s="37">
        <f t="shared" si="79"/>
        <v>31665675.539999992</v>
      </c>
      <c r="JS432" s="37">
        <f t="shared" si="79"/>
        <v>54856449.079999991</v>
      </c>
      <c r="JT432" s="37">
        <f t="shared" si="79"/>
        <v>29120142.400000002</v>
      </c>
      <c r="JU432" s="37">
        <f t="shared" si="79"/>
        <v>5610065257.9199991</v>
      </c>
      <c r="JV432" s="37">
        <f t="shared" si="79"/>
        <v>68801360.85999997</v>
      </c>
      <c r="JW432" s="37">
        <f t="shared" si="79"/>
        <v>46053983.450000003</v>
      </c>
      <c r="JX432" s="37">
        <f t="shared" si="79"/>
        <v>40629837.170000002</v>
      </c>
      <c r="JY432" s="37">
        <f t="shared" si="79"/>
        <v>64012500.100000001</v>
      </c>
      <c r="JZ432" s="37">
        <f t="shared" si="79"/>
        <v>74549605.400000006</v>
      </c>
      <c r="KA432" s="37">
        <f t="shared" si="79"/>
        <v>70935833.069999993</v>
      </c>
      <c r="KB432" s="37">
        <f t="shared" si="79"/>
        <v>78348537.210000008</v>
      </c>
      <c r="KC432" s="37">
        <f t="shared" si="79"/>
        <v>39524878.880000003</v>
      </c>
      <c r="KD432" s="37">
        <f t="shared" si="79"/>
        <v>241171559.91999996</v>
      </c>
      <c r="KE432" s="37">
        <f t="shared" si="79"/>
        <v>29513560.330000013</v>
      </c>
      <c r="KF432" s="37">
        <f t="shared" si="79"/>
        <v>57785365.25999999</v>
      </c>
      <c r="KG432" s="37">
        <f t="shared" si="79"/>
        <v>27301152.640000001</v>
      </c>
      <c r="KH432" s="37">
        <f t="shared" si="79"/>
        <v>62119703.270000011</v>
      </c>
      <c r="KI432" s="37">
        <f t="shared" si="79"/>
        <v>24789186.68</v>
      </c>
      <c r="KJ432" s="37">
        <f t="shared" si="79"/>
        <v>99758654.589999989</v>
      </c>
      <c r="KK432" s="37">
        <f t="shared" si="79"/>
        <v>63954785.780000001</v>
      </c>
      <c r="KL432" s="37">
        <f t="shared" si="79"/>
        <v>46309400.850000001</v>
      </c>
      <c r="KM432" s="37">
        <f t="shared" si="79"/>
        <v>57571514.669999994</v>
      </c>
      <c r="KN432" s="37">
        <f t="shared" si="79"/>
        <v>29686845.870000005</v>
      </c>
      <c r="KO432" s="37">
        <f t="shared" si="79"/>
        <v>29839140.289999999</v>
      </c>
      <c r="KP432" s="37">
        <f t="shared" si="79"/>
        <v>33669361.359999999</v>
      </c>
      <c r="KQ432" s="37">
        <f t="shared" si="79"/>
        <v>25951703.829999994</v>
      </c>
      <c r="KR432" s="37">
        <f t="shared" si="79"/>
        <v>54918965.409999996</v>
      </c>
      <c r="KS432" s="37">
        <f t="shared" si="79"/>
        <v>105688662.99999996</v>
      </c>
      <c r="KT432" s="37">
        <f t="shared" si="79"/>
        <v>99210802.290000007</v>
      </c>
      <c r="KU432" s="37">
        <f t="shared" si="79"/>
        <v>40774964.710000001</v>
      </c>
      <c r="KV432" s="37">
        <f t="shared" si="79"/>
        <v>64590749.260000013</v>
      </c>
      <c r="KW432" s="37">
        <f t="shared" si="79"/>
        <v>71601854.959999993</v>
      </c>
      <c r="KX432" s="37">
        <f t="shared" si="79"/>
        <v>61828227.490000002</v>
      </c>
      <c r="KY432" s="37">
        <f t="shared" si="79"/>
        <v>95634454.810000002</v>
      </c>
      <c r="KZ432" s="37">
        <f t="shared" si="79"/>
        <v>33556700.469999999</v>
      </c>
      <c r="LA432" s="37">
        <f t="shared" si="79"/>
        <v>42204227.699999996</v>
      </c>
      <c r="LB432" s="37">
        <f t="shared" si="79"/>
        <v>66838062.640000001</v>
      </c>
      <c r="LC432" s="37">
        <f t="shared" si="79"/>
        <v>55354035.089999996</v>
      </c>
      <c r="LD432" s="37">
        <f t="shared" si="79"/>
        <v>39531796.230000004</v>
      </c>
      <c r="LE432" s="37">
        <f t="shared" si="79"/>
        <v>105479929.27000001</v>
      </c>
      <c r="LF432" s="37">
        <f t="shared" si="79"/>
        <v>34828110.780000001</v>
      </c>
      <c r="LG432" s="37">
        <f t="shared" si="79"/>
        <v>54986142.75999999</v>
      </c>
      <c r="LH432" s="37">
        <f t="shared" si="79"/>
        <v>199564305.01000005</v>
      </c>
      <c r="LI432" s="37">
        <f t="shared" si="79"/>
        <v>48515580.219999999</v>
      </c>
      <c r="LJ432" s="37">
        <f t="shared" si="79"/>
        <v>353435739.67000002</v>
      </c>
      <c r="LK432" s="37">
        <f t="shared" si="79"/>
        <v>83648512.419999987</v>
      </c>
      <c r="LL432" s="37">
        <f t="shared" si="79"/>
        <v>119848515.55999999</v>
      </c>
      <c r="LM432" s="37">
        <f t="shared" ref="LM432:NX432" si="80">SUM(LM244:LM431)</f>
        <v>74621637.029999971</v>
      </c>
      <c r="LN432" s="37">
        <f t="shared" si="80"/>
        <v>43309411.149999991</v>
      </c>
      <c r="LO432" s="37">
        <f t="shared" si="80"/>
        <v>54324369.819999993</v>
      </c>
      <c r="LP432" s="37">
        <f t="shared" si="80"/>
        <v>39626757.839999996</v>
      </c>
      <c r="LQ432" s="37">
        <f t="shared" si="80"/>
        <v>83087609.660000011</v>
      </c>
      <c r="LR432" s="37">
        <f t="shared" si="80"/>
        <v>41710095.070000008</v>
      </c>
      <c r="LS432" s="37">
        <f t="shared" si="80"/>
        <v>76291572.959999993</v>
      </c>
      <c r="LT432" s="37">
        <f t="shared" si="80"/>
        <v>39046647.950000003</v>
      </c>
      <c r="LU432" s="37">
        <f t="shared" si="80"/>
        <v>183390597.24999994</v>
      </c>
      <c r="LV432" s="37">
        <f t="shared" si="80"/>
        <v>79862559.230000004</v>
      </c>
      <c r="LW432" s="37">
        <f t="shared" si="80"/>
        <v>42899657.029999994</v>
      </c>
      <c r="LX432" s="37">
        <f t="shared" si="80"/>
        <v>239711715.09000003</v>
      </c>
      <c r="LY432" s="37">
        <f t="shared" si="80"/>
        <v>88190519.960000008</v>
      </c>
      <c r="LZ432" s="37">
        <f t="shared" si="80"/>
        <v>322657465.0800001</v>
      </c>
      <c r="MA432" s="37">
        <f t="shared" si="80"/>
        <v>101260428.65999998</v>
      </c>
      <c r="MB432" s="37">
        <f t="shared" si="80"/>
        <v>25461713.219999984</v>
      </c>
      <c r="MC432" s="37">
        <f t="shared" si="80"/>
        <v>49153417.509999998</v>
      </c>
      <c r="MD432" s="37">
        <f t="shared" si="80"/>
        <v>51916607.559999995</v>
      </c>
      <c r="ME432" s="37">
        <f t="shared" si="80"/>
        <v>26094501.659999993</v>
      </c>
      <c r="MF432" s="37">
        <f t="shared" si="80"/>
        <v>28380200.439999998</v>
      </c>
      <c r="MG432" s="37">
        <f t="shared" si="80"/>
        <v>53656038.249999993</v>
      </c>
      <c r="MH432" s="37">
        <f t="shared" si="80"/>
        <v>46251638.030000024</v>
      </c>
      <c r="MI432" s="37">
        <f t="shared" si="80"/>
        <v>40596100.359999999</v>
      </c>
      <c r="MJ432" s="37">
        <f t="shared" si="80"/>
        <v>4975820072.0400019</v>
      </c>
      <c r="MK432" s="37">
        <f t="shared" si="80"/>
        <v>249230093.86999995</v>
      </c>
      <c r="ML432" s="37">
        <f t="shared" si="80"/>
        <v>60686529.742399983</v>
      </c>
      <c r="MM432" s="37">
        <f t="shared" si="80"/>
        <v>42045885.910000004</v>
      </c>
      <c r="MN432" s="37">
        <f t="shared" si="80"/>
        <v>38122292.840000004</v>
      </c>
      <c r="MO432" s="37">
        <f t="shared" si="80"/>
        <v>37877158.569999993</v>
      </c>
      <c r="MP432" s="37">
        <f t="shared" si="80"/>
        <v>65127119.349999994</v>
      </c>
      <c r="MQ432" s="37">
        <f t="shared" si="80"/>
        <v>46132698.809999995</v>
      </c>
      <c r="MR432" s="37">
        <f t="shared" si="80"/>
        <v>46023749.270000003</v>
      </c>
      <c r="MS432" s="37">
        <f t="shared" si="80"/>
        <v>73515076.100000009</v>
      </c>
      <c r="MT432" s="37">
        <f t="shared" si="80"/>
        <v>37797324.000000015</v>
      </c>
      <c r="MU432" s="37">
        <f t="shared" si="80"/>
        <v>37153267.829999998</v>
      </c>
      <c r="MV432" s="37">
        <f t="shared" si="80"/>
        <v>40714313.75</v>
      </c>
      <c r="MW432" s="37">
        <f t="shared" si="80"/>
        <v>807605701.69000018</v>
      </c>
      <c r="MX432" s="37">
        <f t="shared" si="80"/>
        <v>51359025.869999997</v>
      </c>
      <c r="MY432" s="37">
        <f t="shared" si="80"/>
        <v>61693170.25999999</v>
      </c>
      <c r="MZ432" s="37">
        <f t="shared" si="80"/>
        <v>69313310.129999995</v>
      </c>
      <c r="NA432" s="37">
        <f t="shared" si="80"/>
        <v>52170180.739999995</v>
      </c>
      <c r="NB432" s="37">
        <f t="shared" si="80"/>
        <v>33229634.589999996</v>
      </c>
      <c r="NC432" s="37">
        <f t="shared" si="80"/>
        <v>66587528.049900003</v>
      </c>
      <c r="ND432" s="37">
        <f t="shared" si="80"/>
        <v>65062592.989999987</v>
      </c>
      <c r="NE432" s="37">
        <f t="shared" si="80"/>
        <v>45008775.460000008</v>
      </c>
      <c r="NF432" s="37">
        <f t="shared" si="80"/>
        <v>26138971.240000002</v>
      </c>
      <c r="NG432" s="37">
        <f t="shared" si="80"/>
        <v>22241999.419999998</v>
      </c>
      <c r="NH432" s="37">
        <f t="shared" si="80"/>
        <v>2065976928.0999999</v>
      </c>
      <c r="NI432" s="37">
        <f t="shared" si="80"/>
        <v>99389344.920000017</v>
      </c>
      <c r="NJ432" s="37">
        <f t="shared" si="80"/>
        <v>42219584.489999995</v>
      </c>
      <c r="NK432" s="37">
        <f t="shared" si="80"/>
        <v>260510404.93999997</v>
      </c>
      <c r="NL432" s="37">
        <f t="shared" si="80"/>
        <v>36172137.559999995</v>
      </c>
      <c r="NM432" s="37">
        <f t="shared" si="80"/>
        <v>77405329.809999987</v>
      </c>
      <c r="NN432" s="37">
        <f t="shared" si="80"/>
        <v>103861770.81</v>
      </c>
      <c r="NO432" s="37">
        <f t="shared" si="80"/>
        <v>90911828.710000008</v>
      </c>
      <c r="NP432" s="37">
        <f t="shared" si="80"/>
        <v>29006261.830000006</v>
      </c>
      <c r="NQ432" s="37">
        <f t="shared" si="80"/>
        <v>94009593.239999995</v>
      </c>
      <c r="NR432" s="37">
        <f t="shared" si="80"/>
        <v>61540918.970000006</v>
      </c>
      <c r="NS432" s="37">
        <f t="shared" si="80"/>
        <v>28515546.210000001</v>
      </c>
      <c r="NT432" s="37">
        <f t="shared" si="80"/>
        <v>180260330.63000003</v>
      </c>
      <c r="NU432" s="37">
        <f t="shared" si="80"/>
        <v>40614390.430000007</v>
      </c>
      <c r="NV432" s="37">
        <f t="shared" si="80"/>
        <v>53234048.670000002</v>
      </c>
      <c r="NW432" s="37">
        <f t="shared" si="80"/>
        <v>36167218.640000001</v>
      </c>
      <c r="NX432" s="37">
        <f t="shared" si="80"/>
        <v>37788488.039999992</v>
      </c>
      <c r="NY432" s="37">
        <f t="shared" ref="NY432:QJ432" si="81">SUM(NY244:NY431)</f>
        <v>28623430.459999993</v>
      </c>
      <c r="NZ432" s="37">
        <f t="shared" si="81"/>
        <v>33454591.860000003</v>
      </c>
      <c r="OA432" s="37">
        <f t="shared" si="81"/>
        <v>301792741.94999993</v>
      </c>
      <c r="OB432" s="37">
        <f t="shared" si="81"/>
        <v>110192035.77000001</v>
      </c>
      <c r="OC432" s="37">
        <f t="shared" si="81"/>
        <v>54930953.86999999</v>
      </c>
      <c r="OD432" s="37">
        <f t="shared" si="81"/>
        <v>40543831.580000006</v>
      </c>
      <c r="OE432" s="37">
        <f t="shared" si="81"/>
        <v>66541332.480000019</v>
      </c>
      <c r="OF432" s="37">
        <f t="shared" si="81"/>
        <v>84809683.939999998</v>
      </c>
      <c r="OG432" s="37">
        <f t="shared" si="81"/>
        <v>38399599.57</v>
      </c>
      <c r="OH432" s="37">
        <f t="shared" si="81"/>
        <v>188373649.26000008</v>
      </c>
      <c r="OI432" s="37">
        <f t="shared" si="81"/>
        <v>164833032.55000001</v>
      </c>
      <c r="OJ432" s="37">
        <f t="shared" si="81"/>
        <v>57530034.690000005</v>
      </c>
      <c r="OK432" s="37">
        <f t="shared" si="81"/>
        <v>112765389.42999999</v>
      </c>
      <c r="OL432" s="37">
        <f t="shared" si="81"/>
        <v>49658974.319999993</v>
      </c>
      <c r="OM432" s="37">
        <f t="shared" si="81"/>
        <v>70044316.629999995</v>
      </c>
      <c r="ON432" s="37">
        <f t="shared" si="81"/>
        <v>46915067.899999999</v>
      </c>
      <c r="OO432" s="37">
        <f t="shared" si="81"/>
        <v>23722313.439999998</v>
      </c>
      <c r="OP432" s="37">
        <f t="shared" si="81"/>
        <v>42427848.109999999</v>
      </c>
      <c r="OQ432" s="37">
        <f t="shared" si="81"/>
        <v>219312374.69000009</v>
      </c>
      <c r="OR432" s="37">
        <f t="shared" si="81"/>
        <v>106344289.53000002</v>
      </c>
      <c r="OS432" s="37">
        <f t="shared" si="81"/>
        <v>108270160.41999999</v>
      </c>
      <c r="OT432" s="37">
        <f t="shared" si="81"/>
        <v>98643121.970000014</v>
      </c>
      <c r="OU432" s="37">
        <f t="shared" si="81"/>
        <v>74700400.079999983</v>
      </c>
      <c r="OV432" s="37">
        <f t="shared" si="81"/>
        <v>53133419.800000004</v>
      </c>
      <c r="OW432" s="37">
        <f t="shared" si="81"/>
        <v>-13908012.600000035</v>
      </c>
      <c r="OX432" s="37">
        <f t="shared" si="81"/>
        <v>34036725.670000002</v>
      </c>
      <c r="OY432" s="37">
        <f t="shared" si="81"/>
        <v>45330500.860000007</v>
      </c>
      <c r="OZ432" s="37">
        <f t="shared" si="81"/>
        <v>64745458.70000001</v>
      </c>
      <c r="PA432" s="37">
        <f t="shared" si="81"/>
        <v>59758466.490000002</v>
      </c>
      <c r="PB432" s="37">
        <f t="shared" si="81"/>
        <v>76236349.899999991</v>
      </c>
      <c r="PC432" s="37">
        <f t="shared" si="81"/>
        <v>53089493.699999988</v>
      </c>
      <c r="PD432" s="37">
        <f t="shared" si="81"/>
        <v>29070490.260000002</v>
      </c>
      <c r="PE432" s="37">
        <f t="shared" si="81"/>
        <v>21690614.91</v>
      </c>
      <c r="PF432" s="37">
        <f t="shared" si="81"/>
        <v>7958433208.6723013</v>
      </c>
      <c r="PG432" s="37">
        <f t="shared" si="81"/>
        <v>208518033.84999996</v>
      </c>
      <c r="PH432" s="37">
        <f t="shared" si="81"/>
        <v>16145149.41</v>
      </c>
      <c r="PI432" s="37">
        <f t="shared" si="81"/>
        <v>69752300.859999999</v>
      </c>
      <c r="PJ432" s="37">
        <f t="shared" si="81"/>
        <v>23037198.760000002</v>
      </c>
      <c r="PK432" s="37">
        <f t="shared" si="81"/>
        <v>49583060.609999999</v>
      </c>
      <c r="PL432" s="37">
        <f t="shared" si="81"/>
        <v>78641012.910000011</v>
      </c>
      <c r="PM432" s="37">
        <f t="shared" si="81"/>
        <v>24321945.23</v>
      </c>
      <c r="PN432" s="37">
        <f t="shared" si="81"/>
        <v>30505896.689999998</v>
      </c>
      <c r="PO432" s="37">
        <f t="shared" si="81"/>
        <v>32961767.310000006</v>
      </c>
      <c r="PP432" s="37">
        <f t="shared" si="81"/>
        <v>41156672.109999999</v>
      </c>
      <c r="PQ432" s="37">
        <f t="shared" si="81"/>
        <v>43609314.819999993</v>
      </c>
      <c r="PR432" s="37">
        <f t="shared" si="81"/>
        <v>30684549.059999999</v>
      </c>
      <c r="PS432" s="37">
        <f t="shared" si="81"/>
        <v>24054540.599999998</v>
      </c>
      <c r="PT432" s="37">
        <f t="shared" si="81"/>
        <v>70055875.859999985</v>
      </c>
      <c r="PU432" s="37">
        <f t="shared" si="81"/>
        <v>16555739.319999995</v>
      </c>
      <c r="PV432" s="37">
        <f t="shared" si="81"/>
        <v>12982706.08</v>
      </c>
      <c r="PW432" s="37">
        <f t="shared" si="81"/>
        <v>10571678.549999999</v>
      </c>
      <c r="PX432" s="37">
        <f t="shared" si="81"/>
        <v>19516232.979999997</v>
      </c>
      <c r="PY432" s="37">
        <f t="shared" si="81"/>
        <v>222389439.70999992</v>
      </c>
      <c r="PZ432" s="37">
        <f t="shared" si="81"/>
        <v>30103251.809999995</v>
      </c>
      <c r="QA432" s="37">
        <f t="shared" si="81"/>
        <v>46308375.949999996</v>
      </c>
      <c r="QB432" s="37">
        <f t="shared" si="81"/>
        <v>34225422.060000002</v>
      </c>
      <c r="QC432" s="37">
        <f t="shared" si="81"/>
        <v>105531971.57000001</v>
      </c>
      <c r="QD432" s="37">
        <f t="shared" si="81"/>
        <v>57780309.260000005</v>
      </c>
      <c r="QE432" s="37">
        <f t="shared" si="81"/>
        <v>46049767.389999993</v>
      </c>
      <c r="QF432" s="37">
        <f t="shared" si="81"/>
        <v>41805825.989999995</v>
      </c>
      <c r="QG432" s="37">
        <f t="shared" si="81"/>
        <v>58239683.079999998</v>
      </c>
      <c r="QH432" s="37">
        <f t="shared" si="81"/>
        <v>30223106.710000001</v>
      </c>
      <c r="QI432" s="37">
        <f t="shared" si="81"/>
        <v>54405240.409999982</v>
      </c>
      <c r="QJ432" s="37">
        <f t="shared" si="81"/>
        <v>33657556.090000004</v>
      </c>
      <c r="QK432" s="37">
        <f t="shared" ref="QK432:SV432" si="82">SUM(QK244:QK431)</f>
        <v>30958948.139999997</v>
      </c>
      <c r="QL432" s="37">
        <f t="shared" si="82"/>
        <v>27806622.800000001</v>
      </c>
      <c r="QM432" s="37">
        <f t="shared" si="82"/>
        <v>45831971.299999997</v>
      </c>
      <c r="QN432" s="37">
        <f t="shared" si="82"/>
        <v>59212770.029999994</v>
      </c>
      <c r="QO432" s="37">
        <f t="shared" si="82"/>
        <v>22672957.439999998</v>
      </c>
      <c r="QP432" s="37">
        <f t="shared" si="82"/>
        <v>27246484.629999999</v>
      </c>
      <c r="QQ432" s="37">
        <f t="shared" si="82"/>
        <v>32013008.859999996</v>
      </c>
      <c r="QR432" s="37">
        <f t="shared" si="82"/>
        <v>63442351.739999987</v>
      </c>
      <c r="QS432" s="37">
        <f t="shared" si="82"/>
        <v>26037607.290000018</v>
      </c>
      <c r="QT432" s="37">
        <f t="shared" si="82"/>
        <v>35943643.730000004</v>
      </c>
      <c r="QU432" s="37">
        <f t="shared" si="82"/>
        <v>17423033.680000003</v>
      </c>
      <c r="QV432" s="37">
        <f t="shared" si="82"/>
        <v>13206050.800000003</v>
      </c>
      <c r="QW432" s="37">
        <f t="shared" si="82"/>
        <v>22854047.550000004</v>
      </c>
      <c r="QX432" s="37">
        <f t="shared" si="82"/>
        <v>21790415.949999999</v>
      </c>
      <c r="QY432" s="37">
        <f t="shared" si="82"/>
        <v>241703553.78</v>
      </c>
      <c r="QZ432" s="37">
        <f t="shared" si="82"/>
        <v>38637840.810000002</v>
      </c>
      <c r="RA432" s="37">
        <f t="shared" si="82"/>
        <v>78049824.549999997</v>
      </c>
      <c r="RB432" s="37">
        <f t="shared" si="82"/>
        <v>60388292.199999996</v>
      </c>
      <c r="RC432" s="37">
        <f t="shared" si="82"/>
        <v>33662481.990000002</v>
      </c>
      <c r="RD432" s="37">
        <f t="shared" si="82"/>
        <v>56376628.459999993</v>
      </c>
      <c r="RE432" s="37">
        <f t="shared" si="82"/>
        <v>40431419.75</v>
      </c>
      <c r="RF432" s="37">
        <f t="shared" si="82"/>
        <v>55003787.020000011</v>
      </c>
      <c r="RG432" s="37">
        <f t="shared" si="82"/>
        <v>67953289.800000012</v>
      </c>
      <c r="RH432" s="37">
        <f t="shared" si="82"/>
        <v>31321162.539999995</v>
      </c>
      <c r="RI432" s="37">
        <f t="shared" si="82"/>
        <v>43024106.170000002</v>
      </c>
      <c r="RJ432" s="37">
        <f t="shared" si="82"/>
        <v>27173637.670000002</v>
      </c>
      <c r="RK432" s="37">
        <f t="shared" si="82"/>
        <v>19101587.609999992</v>
      </c>
      <c r="RL432" s="37">
        <f t="shared" si="82"/>
        <v>311781176.92000002</v>
      </c>
      <c r="RM432" s="37">
        <f t="shared" si="82"/>
        <v>86217337.980000004</v>
      </c>
      <c r="RN432" s="37">
        <f t="shared" si="82"/>
        <v>42531217.260000005</v>
      </c>
      <c r="RO432" s="37">
        <f t="shared" si="82"/>
        <v>44329280.910000004</v>
      </c>
      <c r="RP432" s="37">
        <f t="shared" si="82"/>
        <v>74367530.780000001</v>
      </c>
      <c r="RQ432" s="37">
        <f t="shared" si="82"/>
        <v>55251908.969999984</v>
      </c>
      <c r="RR432" s="37">
        <f t="shared" si="82"/>
        <v>91403449.299999982</v>
      </c>
      <c r="RS432" s="37">
        <f t="shared" si="82"/>
        <v>45132030.670000002</v>
      </c>
      <c r="RT432" s="37">
        <f t="shared" si="82"/>
        <v>49772251.609999999</v>
      </c>
      <c r="RU432" s="37">
        <f t="shared" si="82"/>
        <v>149780549.27999997</v>
      </c>
      <c r="RV432" s="37">
        <f t="shared" si="82"/>
        <v>47424397.450000003</v>
      </c>
      <c r="RW432" s="37">
        <f t="shared" si="82"/>
        <v>30161714.830000002</v>
      </c>
      <c r="RX432" s="37">
        <f t="shared" si="82"/>
        <v>33213631.659999996</v>
      </c>
      <c r="RY432" s="37">
        <f t="shared" si="82"/>
        <v>50218268.139999993</v>
      </c>
      <c r="RZ432" s="37">
        <f t="shared" si="82"/>
        <v>31104584.510000002</v>
      </c>
      <c r="SA432" s="37">
        <f t="shared" si="82"/>
        <v>34798689.580000006</v>
      </c>
      <c r="SB432" s="37">
        <f t="shared" si="82"/>
        <v>49429627.310000002</v>
      </c>
      <c r="SC432" s="37">
        <f t="shared" si="82"/>
        <v>13743309.41</v>
      </c>
      <c r="SD432" s="37">
        <f t="shared" si="82"/>
        <v>11157496.76</v>
      </c>
      <c r="SE432" s="37">
        <f t="shared" si="82"/>
        <v>19868263.920000002</v>
      </c>
      <c r="SF432" s="37">
        <f t="shared" si="82"/>
        <v>4074327868.579999</v>
      </c>
      <c r="SG432" s="37">
        <f t="shared" si="82"/>
        <v>131485143.10999997</v>
      </c>
      <c r="SH432" s="37">
        <f t="shared" si="82"/>
        <v>33557437.810000002</v>
      </c>
      <c r="SI432" s="37">
        <f t="shared" si="82"/>
        <v>39926840.82</v>
      </c>
      <c r="SJ432" s="37">
        <f t="shared" si="82"/>
        <v>58654345.549999997</v>
      </c>
      <c r="SK432" s="37">
        <f t="shared" si="82"/>
        <v>31255339.619999994</v>
      </c>
      <c r="SL432" s="37">
        <f t="shared" si="82"/>
        <v>37709945.450000003</v>
      </c>
      <c r="SM432" s="37">
        <f t="shared" si="82"/>
        <v>20191377.140000001</v>
      </c>
      <c r="SN432" s="37">
        <f t="shared" si="82"/>
        <v>68513775.900000006</v>
      </c>
      <c r="SO432" s="37">
        <f t="shared" si="82"/>
        <v>28995845.230000004</v>
      </c>
      <c r="SP432" s="37">
        <f t="shared" si="82"/>
        <v>37419106.899999999</v>
      </c>
      <c r="SQ432" s="37">
        <f t="shared" si="82"/>
        <v>50131939.989999995</v>
      </c>
      <c r="SR432" s="37">
        <f t="shared" si="82"/>
        <v>60850549.269999996</v>
      </c>
      <c r="SS432" s="37">
        <f t="shared" si="82"/>
        <v>30719924.080000002</v>
      </c>
      <c r="ST432" s="37">
        <f t="shared" si="82"/>
        <v>24459053.610000007</v>
      </c>
      <c r="SU432" s="37">
        <f t="shared" si="82"/>
        <v>188385832.03</v>
      </c>
      <c r="SV432" s="37">
        <f t="shared" si="82"/>
        <v>44810085.95000001</v>
      </c>
      <c r="SW432" s="37">
        <f t="shared" ref="SW432:VH432" si="83">SUM(SW244:SW431)</f>
        <v>42792617.359999999</v>
      </c>
      <c r="SX432" s="37">
        <f t="shared" si="83"/>
        <v>45271669.630000003</v>
      </c>
      <c r="SY432" s="37">
        <f t="shared" si="83"/>
        <v>27643756.579999994</v>
      </c>
      <c r="SZ432" s="37">
        <f t="shared" si="83"/>
        <v>50565154.090000018</v>
      </c>
      <c r="TA432" s="37">
        <f t="shared" si="83"/>
        <v>67601249.719999999</v>
      </c>
      <c r="TB432" s="37">
        <f t="shared" si="83"/>
        <v>42306274.330000013</v>
      </c>
      <c r="TC432" s="37">
        <f t="shared" si="83"/>
        <v>32484926.020000007</v>
      </c>
      <c r="TD432" s="37">
        <f t="shared" si="83"/>
        <v>45869996.099999994</v>
      </c>
      <c r="TE432" s="37">
        <f t="shared" si="83"/>
        <v>40407067.560000002</v>
      </c>
      <c r="TF432" s="37">
        <f t="shared" si="83"/>
        <v>15925108.530000003</v>
      </c>
      <c r="TG432" s="37">
        <f t="shared" si="83"/>
        <v>88534374.240000024</v>
      </c>
      <c r="TH432" s="37">
        <f t="shared" si="83"/>
        <v>35911297.860000007</v>
      </c>
      <c r="TI432" s="37">
        <f t="shared" si="83"/>
        <v>54266993.389999993</v>
      </c>
      <c r="TJ432" s="37">
        <f t="shared" si="83"/>
        <v>52714805.960000008</v>
      </c>
      <c r="TK432" s="37">
        <f t="shared" si="83"/>
        <v>39569721.659999996</v>
      </c>
      <c r="TL432" s="37">
        <f t="shared" si="83"/>
        <v>36420618.600000001</v>
      </c>
      <c r="TM432" s="37">
        <f t="shared" si="83"/>
        <v>36039212.389999993</v>
      </c>
      <c r="TN432" s="37">
        <f t="shared" si="83"/>
        <v>28813584.449999992</v>
      </c>
      <c r="TO432" s="37">
        <f t="shared" si="83"/>
        <v>-110526331.58000001</v>
      </c>
      <c r="TP432" s="37">
        <f t="shared" si="83"/>
        <v>33936139.990000002</v>
      </c>
      <c r="TQ432" s="37">
        <f t="shared" si="83"/>
        <v>23126301.149999999</v>
      </c>
      <c r="TR432" s="37">
        <f t="shared" si="83"/>
        <v>46179752.449999988</v>
      </c>
      <c r="TS432" s="37">
        <f t="shared" si="83"/>
        <v>44505593.169999987</v>
      </c>
      <c r="TT432" s="37">
        <f t="shared" si="83"/>
        <v>45572030.749999993</v>
      </c>
      <c r="TU432" s="37">
        <f t="shared" si="83"/>
        <v>29407046.030000001</v>
      </c>
      <c r="TV432" s="37">
        <f t="shared" si="83"/>
        <v>53662351.349999987</v>
      </c>
      <c r="TW432" s="37">
        <f t="shared" si="83"/>
        <v>39330614.769999988</v>
      </c>
      <c r="TX432" s="37">
        <f t="shared" si="83"/>
        <v>32757811.260000005</v>
      </c>
      <c r="TY432" s="37">
        <f t="shared" si="83"/>
        <v>71767986.300000012</v>
      </c>
      <c r="TZ432" s="37">
        <f t="shared" si="83"/>
        <v>39365296.25</v>
      </c>
      <c r="UA432" s="37">
        <f t="shared" si="83"/>
        <v>23995324.780000005</v>
      </c>
      <c r="UB432" s="37">
        <f t="shared" si="83"/>
        <v>34832662.889999993</v>
      </c>
      <c r="UC432" s="37">
        <f t="shared" si="83"/>
        <v>25571850.41</v>
      </c>
      <c r="UD432" s="37">
        <f t="shared" si="83"/>
        <v>31555261.849999994</v>
      </c>
      <c r="UE432" s="37">
        <f t="shared" si="83"/>
        <v>123606916.23000003</v>
      </c>
      <c r="UF432" s="37">
        <f t="shared" si="83"/>
        <v>43375616.569999985</v>
      </c>
      <c r="UG432" s="37">
        <f t="shared" si="83"/>
        <v>161122323.68999994</v>
      </c>
      <c r="UH432" s="37">
        <f t="shared" si="83"/>
        <v>45117389.44000002</v>
      </c>
      <c r="UI432" s="37">
        <f t="shared" si="83"/>
        <v>46340285.429999992</v>
      </c>
      <c r="UJ432" s="37">
        <f t="shared" si="83"/>
        <v>41530738.419999994</v>
      </c>
      <c r="UK432" s="37">
        <f t="shared" si="83"/>
        <v>79037968.24000001</v>
      </c>
      <c r="UL432" s="37">
        <f t="shared" si="83"/>
        <v>28824696.560000002</v>
      </c>
      <c r="UM432" s="37">
        <f t="shared" si="83"/>
        <v>28466914.130000003</v>
      </c>
      <c r="UN432" s="37">
        <f t="shared" si="83"/>
        <v>36244303.660000004</v>
      </c>
      <c r="UO432" s="37">
        <f t="shared" si="83"/>
        <v>28206501.080000006</v>
      </c>
      <c r="UP432" s="37">
        <f t="shared" si="83"/>
        <v>63069083.68</v>
      </c>
      <c r="UQ432" s="37">
        <f t="shared" si="83"/>
        <v>53396284.820000008</v>
      </c>
      <c r="UR432" s="37">
        <f t="shared" si="83"/>
        <v>54239388.459999993</v>
      </c>
      <c r="US432" s="37">
        <f t="shared" si="83"/>
        <v>52946002.32</v>
      </c>
      <c r="UT432" s="37">
        <f t="shared" si="83"/>
        <v>41980463.380000003</v>
      </c>
      <c r="UU432" s="37">
        <f t="shared" si="83"/>
        <v>44389720.680000007</v>
      </c>
      <c r="UV432" s="37">
        <f t="shared" si="83"/>
        <v>112387525.3999999</v>
      </c>
      <c r="UW432" s="37">
        <f t="shared" si="83"/>
        <v>55607078.010000005</v>
      </c>
      <c r="UX432" s="37">
        <f t="shared" si="83"/>
        <v>58251415.949999996</v>
      </c>
      <c r="UY432" s="37">
        <f t="shared" si="83"/>
        <v>169651274.69999996</v>
      </c>
      <c r="UZ432" s="37">
        <f t="shared" si="83"/>
        <v>29829325.699999999</v>
      </c>
      <c r="VA432" s="37">
        <f t="shared" si="83"/>
        <v>45039818.629999995</v>
      </c>
      <c r="VB432" s="37">
        <f t="shared" si="83"/>
        <v>88729833.570000008</v>
      </c>
      <c r="VC432" s="37">
        <f t="shared" si="83"/>
        <v>39767813.810000002</v>
      </c>
      <c r="VD432" s="37">
        <f t="shared" si="83"/>
        <v>35391103</v>
      </c>
      <c r="VE432" s="37">
        <f t="shared" si="83"/>
        <v>55017535.640000015</v>
      </c>
      <c r="VF432" s="37">
        <f t="shared" si="83"/>
        <v>52747830.760000005</v>
      </c>
      <c r="VG432" s="37">
        <f t="shared" si="83"/>
        <v>129957161.79000001</v>
      </c>
      <c r="VH432" s="37">
        <f t="shared" si="83"/>
        <v>58160883.590000004</v>
      </c>
      <c r="VI432" s="37">
        <f t="shared" ref="VI432:XT432" si="84">SUM(VI244:VI431)</f>
        <v>114195307.66</v>
      </c>
      <c r="VJ432" s="37">
        <f t="shared" si="84"/>
        <v>30307293.43</v>
      </c>
      <c r="VK432" s="37">
        <f t="shared" si="84"/>
        <v>38993851.279999994</v>
      </c>
      <c r="VL432" s="37">
        <f t="shared" si="84"/>
        <v>29579142.870000008</v>
      </c>
      <c r="VM432" s="37">
        <f t="shared" si="84"/>
        <v>28638872.599999998</v>
      </c>
      <c r="VN432" s="37">
        <f t="shared" si="84"/>
        <v>70676864.359999999</v>
      </c>
      <c r="VO432" s="37">
        <f t="shared" si="84"/>
        <v>27265079.789999999</v>
      </c>
      <c r="VP432" s="37">
        <f t="shared" si="84"/>
        <v>20935201.119999997</v>
      </c>
      <c r="VQ432" s="37">
        <f t="shared" si="84"/>
        <v>4398269473.1999969</v>
      </c>
      <c r="VR432" s="37">
        <f t="shared" si="84"/>
        <v>25162300.829999994</v>
      </c>
      <c r="VS432" s="37">
        <f t="shared" si="84"/>
        <v>53596094.930000007</v>
      </c>
      <c r="VT432" s="37">
        <f t="shared" si="84"/>
        <v>48894236.480000004</v>
      </c>
      <c r="VU432" s="37">
        <f t="shared" si="84"/>
        <v>52365150.339999996</v>
      </c>
      <c r="VV432" s="37">
        <f t="shared" si="84"/>
        <v>51935696.119999997</v>
      </c>
      <c r="VW432" s="37">
        <f t="shared" si="84"/>
        <v>39548091.969999991</v>
      </c>
      <c r="VX432" s="37">
        <f t="shared" si="84"/>
        <v>2951649.6300000004</v>
      </c>
      <c r="VY432" s="37">
        <f t="shared" si="84"/>
        <v>54300974.439999998</v>
      </c>
      <c r="VZ432" s="37">
        <f t="shared" si="84"/>
        <v>31326990.079999994</v>
      </c>
      <c r="WA432" s="37">
        <f t="shared" si="84"/>
        <v>56828368.740000002</v>
      </c>
      <c r="WB432" s="37">
        <f t="shared" si="84"/>
        <v>3009685.0500000021</v>
      </c>
      <c r="WC432" s="37">
        <f t="shared" si="84"/>
        <v>33932439.509999998</v>
      </c>
      <c r="WD432" s="37">
        <f t="shared" si="84"/>
        <v>42473822.939999998</v>
      </c>
      <c r="WE432" s="37">
        <f t="shared" si="84"/>
        <v>50664711.990000002</v>
      </c>
      <c r="WF432" s="37">
        <f t="shared" si="84"/>
        <v>39553541.760000005</v>
      </c>
      <c r="WG432" s="37">
        <f t="shared" si="84"/>
        <v>26228720.490000002</v>
      </c>
      <c r="WH432" s="37">
        <f t="shared" si="84"/>
        <v>-194948230.63999969</v>
      </c>
      <c r="WI432" s="37">
        <f t="shared" si="84"/>
        <v>49726582.309999995</v>
      </c>
      <c r="WJ432" s="37">
        <f t="shared" si="84"/>
        <v>62386360.29999999</v>
      </c>
      <c r="WK432" s="37">
        <f t="shared" si="84"/>
        <v>63751215.139999993</v>
      </c>
      <c r="WL432" s="37">
        <f t="shared" si="84"/>
        <v>37163644.339999996</v>
      </c>
      <c r="WM432" s="37">
        <f t="shared" si="84"/>
        <v>77871579</v>
      </c>
      <c r="WN432" s="37">
        <f t="shared" si="84"/>
        <v>60508680.980000012</v>
      </c>
      <c r="WO432" s="37">
        <f t="shared" si="84"/>
        <v>81520081.539999992</v>
      </c>
      <c r="WP432" s="37">
        <f t="shared" si="84"/>
        <v>55172471.700000003</v>
      </c>
      <c r="WQ432" s="37">
        <f t="shared" si="84"/>
        <v>89182780.629999995</v>
      </c>
      <c r="WR432" s="37">
        <f t="shared" si="84"/>
        <v>42861305.659999996</v>
      </c>
      <c r="WS432" s="37">
        <f t="shared" si="84"/>
        <v>72316503.970000014</v>
      </c>
      <c r="WT432" s="37">
        <f t="shared" si="84"/>
        <v>54374231.909999996</v>
      </c>
      <c r="WU432" s="37">
        <f t="shared" si="84"/>
        <v>73939759.649999991</v>
      </c>
      <c r="WV432" s="37">
        <f t="shared" si="84"/>
        <v>78014369.499999985</v>
      </c>
      <c r="WW432" s="37">
        <f t="shared" si="84"/>
        <v>59442639.050000012</v>
      </c>
      <c r="WX432" s="37">
        <f t="shared" si="84"/>
        <v>75885345.340000004</v>
      </c>
      <c r="WY432" s="37">
        <f t="shared" si="84"/>
        <v>49060673.500000007</v>
      </c>
      <c r="WZ432" s="37">
        <f t="shared" si="84"/>
        <v>55943795.589999996</v>
      </c>
      <c r="XA432" s="37">
        <f t="shared" si="84"/>
        <v>93579562.129999995</v>
      </c>
      <c r="XB432" s="37">
        <f t="shared" si="84"/>
        <v>155998903.02000004</v>
      </c>
      <c r="XC432" s="37">
        <f t="shared" si="84"/>
        <v>37783978.600000001</v>
      </c>
      <c r="XD432" s="37">
        <f t="shared" si="84"/>
        <v>32322150.189999998</v>
      </c>
      <c r="XE432" s="37">
        <f t="shared" si="84"/>
        <v>39478579.309999995</v>
      </c>
      <c r="XF432" s="37">
        <f t="shared" si="84"/>
        <v>41310566.100000001</v>
      </c>
      <c r="XG432" s="37">
        <f t="shared" si="84"/>
        <v>32804848.509999994</v>
      </c>
      <c r="XH432" s="37">
        <f t="shared" si="84"/>
        <v>32092968.949999996</v>
      </c>
      <c r="XI432" s="37">
        <f t="shared" si="84"/>
        <v>56036292.199999996</v>
      </c>
      <c r="XJ432" s="37">
        <f t="shared" si="84"/>
        <v>80870603.5</v>
      </c>
      <c r="XK432" s="37">
        <f t="shared" si="84"/>
        <v>26319376.240000002</v>
      </c>
      <c r="XL432" s="37">
        <f t="shared" si="84"/>
        <v>20902181.530000009</v>
      </c>
      <c r="XM432" s="37">
        <f t="shared" si="84"/>
        <v>22660838.129999999</v>
      </c>
      <c r="XN432" s="37">
        <f t="shared" si="84"/>
        <v>26543968.579999994</v>
      </c>
      <c r="XO432" s="37">
        <f t="shared" si="84"/>
        <v>-38655909.870000161</v>
      </c>
      <c r="XP432" s="37">
        <f t="shared" si="84"/>
        <v>62385724.780000009</v>
      </c>
      <c r="XQ432" s="37">
        <f t="shared" si="84"/>
        <v>84421993.599999994</v>
      </c>
      <c r="XR432" s="37">
        <f t="shared" si="84"/>
        <v>149160969.98000002</v>
      </c>
      <c r="XS432" s="37">
        <f t="shared" si="84"/>
        <v>58711363.000000015</v>
      </c>
      <c r="XT432" s="37">
        <f t="shared" si="84"/>
        <v>78197682.699999988</v>
      </c>
      <c r="XU432" s="37">
        <f t="shared" ref="XU432:AAF432" si="85">SUM(XU244:XU431)</f>
        <v>110852020.49999999</v>
      </c>
      <c r="XV432" s="37">
        <f t="shared" si="85"/>
        <v>74214482.370000005</v>
      </c>
      <c r="XW432" s="37">
        <f t="shared" si="85"/>
        <v>54863015.639999993</v>
      </c>
      <c r="XX432" s="37">
        <f t="shared" si="85"/>
        <v>141056516.25</v>
      </c>
      <c r="XY432" s="37">
        <f t="shared" si="85"/>
        <v>97261814.870000005</v>
      </c>
      <c r="XZ432" s="37">
        <f t="shared" si="85"/>
        <v>50535343.149999991</v>
      </c>
      <c r="YA432" s="37">
        <f t="shared" si="85"/>
        <v>24928857.740000002</v>
      </c>
      <c r="YB432" s="37">
        <f t="shared" si="85"/>
        <v>44405297.329999998</v>
      </c>
      <c r="YC432" s="37">
        <f t="shared" si="85"/>
        <v>55938166.290000014</v>
      </c>
      <c r="YD432" s="37">
        <f t="shared" si="85"/>
        <v>49969969.679999992</v>
      </c>
      <c r="YE432" s="37">
        <f t="shared" si="85"/>
        <v>33939316.899999999</v>
      </c>
      <c r="YF432" s="37">
        <f t="shared" si="85"/>
        <v>45977577.739999995</v>
      </c>
      <c r="YG432" s="37">
        <f t="shared" si="85"/>
        <v>25047248.899999995</v>
      </c>
      <c r="YH432" s="37">
        <f t="shared" si="85"/>
        <v>32096082.419999998</v>
      </c>
      <c r="YI432" s="37">
        <f t="shared" si="85"/>
        <v>46569947.039999992</v>
      </c>
      <c r="YJ432" s="37">
        <f t="shared" si="85"/>
        <v>42335448.490000002</v>
      </c>
      <c r="YK432" s="37">
        <f t="shared" si="85"/>
        <v>27226682.209999997</v>
      </c>
      <c r="YL432" s="37">
        <f t="shared" si="85"/>
        <v>-28877904.010000084</v>
      </c>
      <c r="YM432" s="37">
        <f t="shared" si="85"/>
        <v>59406670.879999988</v>
      </c>
      <c r="YN432" s="37">
        <f t="shared" si="85"/>
        <v>33128497.589999992</v>
      </c>
      <c r="YO432" s="37">
        <f t="shared" si="85"/>
        <v>48641627.949999996</v>
      </c>
      <c r="YP432" s="37">
        <f t="shared" si="85"/>
        <v>74822174.690000013</v>
      </c>
      <c r="YQ432" s="37">
        <f t="shared" si="85"/>
        <v>69044734.459999979</v>
      </c>
      <c r="YR432" s="37">
        <f t="shared" si="85"/>
        <v>69679894.430000007</v>
      </c>
      <c r="YS432" s="37">
        <f t="shared" si="85"/>
        <v>35975830.700000003</v>
      </c>
      <c r="YT432" s="37">
        <f t="shared" si="85"/>
        <v>109237464.31999998</v>
      </c>
      <c r="YU432" s="37">
        <f t="shared" si="85"/>
        <v>245402980.80000001</v>
      </c>
      <c r="YV432" s="37">
        <f t="shared" si="85"/>
        <v>64052921.43999999</v>
      </c>
      <c r="YW432" s="37">
        <f t="shared" si="85"/>
        <v>51469608.850000001</v>
      </c>
      <c r="YX432" s="37">
        <f t="shared" si="85"/>
        <v>41690015.879999995</v>
      </c>
      <c r="YY432" s="37">
        <f t="shared" si="85"/>
        <v>44410875.040000007</v>
      </c>
      <c r="YZ432" s="37">
        <f t="shared" si="85"/>
        <v>35004867.439999998</v>
      </c>
      <c r="ZA432" s="37">
        <f t="shared" si="85"/>
        <v>30417780.700000007</v>
      </c>
      <c r="ZB432" s="37">
        <f t="shared" si="85"/>
        <v>31244749.139999989</v>
      </c>
      <c r="ZC432" s="37">
        <f t="shared" si="85"/>
        <v>4621843483.7699995</v>
      </c>
      <c r="ZD432" s="37">
        <f t="shared" si="85"/>
        <v>244072834.20999995</v>
      </c>
      <c r="ZE432" s="37">
        <f t="shared" si="85"/>
        <v>45315559.769999996</v>
      </c>
      <c r="ZF432" s="37">
        <f t="shared" si="85"/>
        <v>53315040.530000009</v>
      </c>
      <c r="ZG432" s="37">
        <f t="shared" si="85"/>
        <v>50792765.010000005</v>
      </c>
      <c r="ZH432" s="37">
        <f t="shared" si="85"/>
        <v>40538189.100000001</v>
      </c>
      <c r="ZI432" s="37">
        <f t="shared" si="85"/>
        <v>38846045.769999996</v>
      </c>
      <c r="ZJ432" s="37">
        <f t="shared" si="85"/>
        <v>35546176.210000001</v>
      </c>
      <c r="ZK432" s="37">
        <f t="shared" si="85"/>
        <v>81390969.390000045</v>
      </c>
      <c r="ZL432" s="37">
        <f t="shared" si="85"/>
        <v>31007163.789999995</v>
      </c>
      <c r="ZM432" s="37">
        <f t="shared" si="85"/>
        <v>41905233.250000007</v>
      </c>
      <c r="ZN432" s="37">
        <f t="shared" si="85"/>
        <v>45179725.579999998</v>
      </c>
      <c r="ZO432" s="37">
        <f t="shared" si="85"/>
        <v>30070716.850000009</v>
      </c>
      <c r="ZP432" s="37">
        <f t="shared" si="85"/>
        <v>32001388.200000003</v>
      </c>
      <c r="ZQ432" s="37">
        <f t="shared" si="85"/>
        <v>25847497.379999999</v>
      </c>
      <c r="ZR432" s="37">
        <f t="shared" si="85"/>
        <v>35745994.369999997</v>
      </c>
      <c r="ZS432" s="37">
        <f t="shared" si="85"/>
        <v>49693245.329999991</v>
      </c>
      <c r="ZT432" s="37">
        <f t="shared" si="85"/>
        <v>153348083.11999997</v>
      </c>
      <c r="ZU432" s="37">
        <f t="shared" si="85"/>
        <v>33320049.420000009</v>
      </c>
      <c r="ZV432" s="37">
        <f t="shared" si="85"/>
        <v>24719963.890000001</v>
      </c>
      <c r="ZW432" s="37">
        <f t="shared" si="85"/>
        <v>98131233.250000015</v>
      </c>
      <c r="ZX432" s="37">
        <f t="shared" si="85"/>
        <v>67429397.489999995</v>
      </c>
      <c r="ZY432" s="37">
        <f t="shared" si="85"/>
        <v>37819039.800600007</v>
      </c>
      <c r="ZZ432" s="37">
        <f t="shared" si="85"/>
        <v>44565329.160000004</v>
      </c>
      <c r="AAA432" s="37">
        <f t="shared" si="85"/>
        <v>38657790.579999998</v>
      </c>
      <c r="AAB432" s="37">
        <f t="shared" si="85"/>
        <v>53359578.120000005</v>
      </c>
      <c r="AAC432" s="37">
        <f t="shared" si="85"/>
        <v>57189366.599999994</v>
      </c>
      <c r="AAD432" s="37">
        <f t="shared" si="85"/>
        <v>45095346.760000005</v>
      </c>
      <c r="AAE432" s="37">
        <f t="shared" si="85"/>
        <v>39769024.370000005</v>
      </c>
      <c r="AAF432" s="37">
        <f t="shared" si="85"/>
        <v>29831967.34</v>
      </c>
      <c r="AAG432" s="37">
        <f t="shared" ref="AAG432:ACR432" si="86">SUM(AAG244:AAG431)</f>
        <v>35940206.640000008</v>
      </c>
      <c r="AAH432" s="37">
        <f t="shared" si="86"/>
        <v>47749117.640000001</v>
      </c>
      <c r="AAI432" s="37">
        <f t="shared" si="86"/>
        <v>43930762.969000004</v>
      </c>
      <c r="AAJ432" s="37">
        <f t="shared" si="86"/>
        <v>41714896.640000008</v>
      </c>
      <c r="AAK432" s="37">
        <f t="shared" si="86"/>
        <v>27465103.219999999</v>
      </c>
      <c r="AAL432" s="37">
        <f t="shared" si="86"/>
        <v>40247614.679999992</v>
      </c>
      <c r="AAM432" s="37">
        <f t="shared" si="86"/>
        <v>22499642.940000013</v>
      </c>
      <c r="AAN432" s="37">
        <f t="shared" si="86"/>
        <v>31682535.919999994</v>
      </c>
      <c r="AAO432" s="37">
        <f t="shared" si="86"/>
        <v>20048737.260000002</v>
      </c>
      <c r="AAP432" s="37">
        <f t="shared" si="86"/>
        <v>25001326.509999998</v>
      </c>
      <c r="AAQ432" s="37">
        <f t="shared" si="86"/>
        <v>35893699.559999995</v>
      </c>
      <c r="AAR432" s="37">
        <f t="shared" si="86"/>
        <v>24398130.460000008</v>
      </c>
      <c r="AAS432" s="37">
        <f t="shared" si="86"/>
        <v>32292115.610000003</v>
      </c>
      <c r="AAT432" s="37">
        <f t="shared" si="86"/>
        <v>32895907.629999999</v>
      </c>
      <c r="AAU432" s="37">
        <f t="shared" si="86"/>
        <v>45628371.510000005</v>
      </c>
      <c r="AAV432" s="37">
        <f t="shared" si="86"/>
        <v>32581480.650000002</v>
      </c>
      <c r="AAW432" s="37">
        <f t="shared" si="86"/>
        <v>209136451.82999995</v>
      </c>
      <c r="AAX432" s="37">
        <f t="shared" si="86"/>
        <v>21334075.510000005</v>
      </c>
      <c r="AAY432" s="37">
        <f t="shared" si="86"/>
        <v>27903006.960000005</v>
      </c>
      <c r="AAZ432" s="37">
        <f t="shared" si="86"/>
        <v>21300427.249999996</v>
      </c>
      <c r="ABA432" s="37">
        <f t="shared" si="86"/>
        <v>32966927.589999996</v>
      </c>
      <c r="ABB432" s="37">
        <f t="shared" si="86"/>
        <v>45671248.799999997</v>
      </c>
      <c r="ABC432" s="37">
        <f t="shared" si="86"/>
        <v>51525032.409999989</v>
      </c>
      <c r="ABD432" s="37">
        <f t="shared" si="86"/>
        <v>45863659.130000003</v>
      </c>
      <c r="ABE432" s="37">
        <f t="shared" si="86"/>
        <v>46174463.649999984</v>
      </c>
      <c r="ABF432" s="37">
        <f t="shared" si="86"/>
        <v>27882272.059999999</v>
      </c>
      <c r="ABG432" s="37">
        <f t="shared" si="86"/>
        <v>37797260.460000001</v>
      </c>
      <c r="ABH432" s="37">
        <f t="shared" si="86"/>
        <v>81052738.49000001</v>
      </c>
      <c r="ABI432" s="37">
        <f t="shared" si="86"/>
        <v>37087485.100000001</v>
      </c>
      <c r="ABJ432" s="37">
        <f t="shared" si="86"/>
        <v>24992105.699999999</v>
      </c>
      <c r="ABK432" s="37">
        <f t="shared" si="86"/>
        <v>40105402.019999988</v>
      </c>
      <c r="ABL432" s="37">
        <f t="shared" si="86"/>
        <v>29489847.559999999</v>
      </c>
      <c r="ABM432" s="37">
        <f t="shared" si="86"/>
        <v>22366698.550000001</v>
      </c>
      <c r="ABN432" s="37">
        <f t="shared" si="86"/>
        <v>34534731.469999991</v>
      </c>
      <c r="ABO432" s="37">
        <f t="shared" si="86"/>
        <v>28785834.70000001</v>
      </c>
      <c r="ABP432" s="37">
        <f t="shared" si="86"/>
        <v>66924799.000000007</v>
      </c>
      <c r="ABQ432" s="37">
        <f t="shared" si="86"/>
        <v>48801330.410000011</v>
      </c>
      <c r="ABR432" s="37">
        <f t="shared" si="86"/>
        <v>25860350.379999995</v>
      </c>
      <c r="ABS432" s="37">
        <f t="shared" si="86"/>
        <v>24571924.520000003</v>
      </c>
      <c r="ABT432" s="37">
        <f t="shared" si="86"/>
        <v>18083506.329999998</v>
      </c>
      <c r="ABU432" s="37">
        <f t="shared" si="86"/>
        <v>27275195.070000008</v>
      </c>
      <c r="ABV432" s="37">
        <f t="shared" si="86"/>
        <v>22475524.800000001</v>
      </c>
      <c r="ABW432" s="37">
        <f t="shared" si="86"/>
        <v>3244436664.2296</v>
      </c>
      <c r="ABX432" s="37">
        <f t="shared" si="86"/>
        <v>67402320.310000002</v>
      </c>
      <c r="ABY432" s="37">
        <f t="shared" si="86"/>
        <v>63710078.460000001</v>
      </c>
      <c r="ABZ432" s="37">
        <f t="shared" si="86"/>
        <v>31521399.649999999</v>
      </c>
      <c r="ACA432" s="37">
        <f t="shared" si="86"/>
        <v>110811019.27</v>
      </c>
      <c r="ACB432" s="37">
        <f t="shared" si="86"/>
        <v>65573387.279999994</v>
      </c>
      <c r="ACC432" s="37">
        <f t="shared" si="86"/>
        <v>44948379.719999999</v>
      </c>
      <c r="ACD432" s="37">
        <f t="shared" si="86"/>
        <v>47434719.659999996</v>
      </c>
      <c r="ACE432" s="37">
        <f t="shared" si="86"/>
        <v>54339597.969999999</v>
      </c>
      <c r="ACF432" s="37">
        <f t="shared" si="86"/>
        <v>24284322.529999997</v>
      </c>
      <c r="ACG432" s="37">
        <f t="shared" si="86"/>
        <v>-35249731.269999936</v>
      </c>
      <c r="ACH432" s="37">
        <f t="shared" si="86"/>
        <v>29786456.710000001</v>
      </c>
      <c r="ACI432" s="37">
        <f t="shared" si="86"/>
        <v>110408870.63000001</v>
      </c>
      <c r="ACJ432" s="37">
        <f t="shared" si="86"/>
        <v>34953949.049999997</v>
      </c>
      <c r="ACK432" s="37">
        <f t="shared" si="86"/>
        <v>34813647.399999991</v>
      </c>
      <c r="ACL432" s="37">
        <f t="shared" si="86"/>
        <v>115631563.23999998</v>
      </c>
      <c r="ACM432" s="37">
        <f t="shared" si="86"/>
        <v>19708398.68</v>
      </c>
      <c r="ACN432" s="37">
        <f t="shared" si="86"/>
        <v>30389686.000000007</v>
      </c>
      <c r="ACO432" s="37">
        <f t="shared" si="86"/>
        <v>36269346.57</v>
      </c>
      <c r="ACP432" s="37">
        <f t="shared" si="86"/>
        <v>37239138.540000007</v>
      </c>
      <c r="ACQ432" s="37">
        <f t="shared" si="86"/>
        <v>26091779.480000004</v>
      </c>
      <c r="ACR432" s="37">
        <f t="shared" si="86"/>
        <v>616044957.06999993</v>
      </c>
      <c r="ACS432" s="37">
        <f t="shared" ref="ACS432:AFD432" si="87">SUM(ACS244:ACS431)</f>
        <v>39884925.419999994</v>
      </c>
      <c r="ACT432" s="37">
        <f t="shared" si="87"/>
        <v>33018459.91</v>
      </c>
      <c r="ACU432" s="37">
        <f t="shared" si="87"/>
        <v>75674277.98999998</v>
      </c>
      <c r="ACV432" s="37">
        <f t="shared" si="87"/>
        <v>46050274.960000001</v>
      </c>
      <c r="ACW432" s="37">
        <f t="shared" si="87"/>
        <v>24857328.509999998</v>
      </c>
      <c r="ACX432" s="37">
        <f t="shared" si="87"/>
        <v>57530094.630000003</v>
      </c>
      <c r="ACY432" s="37">
        <f t="shared" si="87"/>
        <v>79775303.580000013</v>
      </c>
      <c r="ACZ432" s="37">
        <f t="shared" si="87"/>
        <v>100546520.81000002</v>
      </c>
      <c r="ADA432" s="37">
        <f t="shared" si="87"/>
        <v>41774695.349999994</v>
      </c>
      <c r="ADB432" s="37">
        <f t="shared" si="87"/>
        <v>50383542.219999999</v>
      </c>
      <c r="ADC432" s="37">
        <f t="shared" si="87"/>
        <v>58427514.279999994</v>
      </c>
      <c r="ADD432" s="37">
        <f t="shared" si="87"/>
        <v>37315579.119999997</v>
      </c>
      <c r="ADE432" s="37">
        <f t="shared" si="87"/>
        <v>19255912.830000017</v>
      </c>
      <c r="ADF432" s="37">
        <f t="shared" si="87"/>
        <v>28582950.800000001</v>
      </c>
      <c r="ADG432" s="37">
        <f t="shared" si="87"/>
        <v>49974883.07</v>
      </c>
      <c r="ADH432" s="37">
        <f t="shared" si="87"/>
        <v>38599551.909999996</v>
      </c>
      <c r="ADI432" s="37">
        <f t="shared" si="87"/>
        <v>26117870.390000001</v>
      </c>
      <c r="ADJ432" s="37">
        <f t="shared" si="87"/>
        <v>25768079.110000003</v>
      </c>
      <c r="ADK432" s="37">
        <f t="shared" si="87"/>
        <v>26196551.949999999</v>
      </c>
      <c r="ADL432" s="37">
        <f t="shared" si="87"/>
        <v>21211493.73</v>
      </c>
      <c r="ADM432" s="37">
        <f t="shared" si="87"/>
        <v>26235758.07</v>
      </c>
      <c r="ADN432" s="37">
        <f t="shared" si="87"/>
        <v>23473525.48</v>
      </c>
      <c r="ADO432" s="37">
        <f t="shared" si="87"/>
        <v>60205948.900000013</v>
      </c>
      <c r="ADP432" s="37">
        <f t="shared" si="87"/>
        <v>64291030.870000005</v>
      </c>
      <c r="ADQ432" s="37">
        <f t="shared" si="87"/>
        <v>43244359.68</v>
      </c>
      <c r="ADR432" s="37">
        <f t="shared" si="87"/>
        <v>32975760.489999998</v>
      </c>
      <c r="ADS432" s="37">
        <f t="shared" si="87"/>
        <v>33376191.559999999</v>
      </c>
      <c r="ADT432" s="37">
        <f t="shared" si="87"/>
        <v>32942865.719999999</v>
      </c>
      <c r="ADU432" s="37">
        <f t="shared" si="87"/>
        <v>46974034.93999999</v>
      </c>
      <c r="ADV432" s="37">
        <f t="shared" si="87"/>
        <v>31371753.09</v>
      </c>
      <c r="ADW432" s="37">
        <f t="shared" si="87"/>
        <v>39209110</v>
      </c>
      <c r="ADX432" s="37">
        <f t="shared" si="87"/>
        <v>-130480261.58000001</v>
      </c>
      <c r="ADY432" s="37">
        <f t="shared" si="87"/>
        <v>58391817.420000002</v>
      </c>
      <c r="ADZ432" s="37">
        <f t="shared" si="87"/>
        <v>44105595.890000001</v>
      </c>
      <c r="AEA432" s="37">
        <f t="shared" si="87"/>
        <v>252216058.28000003</v>
      </c>
      <c r="AEB432" s="37">
        <f t="shared" si="87"/>
        <v>24788310.339999996</v>
      </c>
      <c r="AEC432" s="37">
        <f t="shared" si="87"/>
        <v>36457316.489999995</v>
      </c>
      <c r="AED432" s="37">
        <f t="shared" si="87"/>
        <v>45056295.639999993</v>
      </c>
      <c r="AEE432" s="37">
        <f t="shared" si="87"/>
        <v>29028794.379999995</v>
      </c>
      <c r="AEF432" s="37">
        <f t="shared" si="87"/>
        <v>324570954.80000007</v>
      </c>
      <c r="AEG432" s="37">
        <f t="shared" si="87"/>
        <v>33951323.059999987</v>
      </c>
      <c r="AEH432" s="37">
        <f t="shared" si="87"/>
        <v>42165735.530000001</v>
      </c>
      <c r="AEI432" s="37">
        <f t="shared" si="87"/>
        <v>39603217.480000004</v>
      </c>
      <c r="AEJ432" s="37">
        <f t="shared" si="87"/>
        <v>48569404.79999999</v>
      </c>
      <c r="AEK432" s="37">
        <f t="shared" si="87"/>
        <v>62568052.659999996</v>
      </c>
      <c r="AEL432" s="37">
        <f t="shared" si="87"/>
        <v>43476172.849999994</v>
      </c>
      <c r="AEM432" s="37">
        <f t="shared" si="87"/>
        <v>41821152.800000004</v>
      </c>
      <c r="AEN432" s="37">
        <f t="shared" si="87"/>
        <v>49705972.93999999</v>
      </c>
      <c r="AEO432" s="37">
        <f t="shared" si="87"/>
        <v>21652280.420000002</v>
      </c>
      <c r="AEP432" s="37">
        <f t="shared" si="87"/>
        <v>46836665.379999995</v>
      </c>
      <c r="AEQ432" s="37">
        <f t="shared" si="87"/>
        <v>59809554.849999994</v>
      </c>
      <c r="AER432" s="37">
        <f t="shared" si="87"/>
        <v>34793198.06000001</v>
      </c>
      <c r="AES432" s="37">
        <f t="shared" si="87"/>
        <v>45482906.009999998</v>
      </c>
      <c r="AET432" s="37">
        <f t="shared" si="87"/>
        <v>44962039.539999999</v>
      </c>
      <c r="AEU432" s="37">
        <f t="shared" si="87"/>
        <v>60494615.809999995</v>
      </c>
      <c r="AEV432" s="37">
        <f t="shared" si="87"/>
        <v>37282885.340000004</v>
      </c>
      <c r="AEW432" s="37">
        <f t="shared" si="87"/>
        <v>53559461.859999999</v>
      </c>
      <c r="AEX432" s="37">
        <f t="shared" si="87"/>
        <v>33390457.98</v>
      </c>
      <c r="AEY432" s="37">
        <f t="shared" si="87"/>
        <v>108132957.86</v>
      </c>
      <c r="AEZ432" s="37">
        <f t="shared" si="87"/>
        <v>4473752373.21</v>
      </c>
      <c r="AFA432" s="37">
        <f t="shared" si="87"/>
        <v>68805458.410000026</v>
      </c>
      <c r="AFB432" s="37">
        <f t="shared" si="87"/>
        <v>73607458.269999996</v>
      </c>
      <c r="AFC432" s="37">
        <f t="shared" si="87"/>
        <v>70715895.180000007</v>
      </c>
      <c r="AFD432" s="37">
        <f t="shared" si="87"/>
        <v>76545448.889999986</v>
      </c>
      <c r="AFE432" s="37">
        <f t="shared" ref="AFE432:AHP432" si="88">SUM(AFE244:AFE431)</f>
        <v>49783956.740000002</v>
      </c>
      <c r="AFF432" s="37">
        <f t="shared" si="88"/>
        <v>94876637.470000029</v>
      </c>
      <c r="AFG432" s="37">
        <f t="shared" si="88"/>
        <v>55143629.800000004</v>
      </c>
      <c r="AFH432" s="37">
        <f t="shared" si="88"/>
        <v>56050764.579999991</v>
      </c>
      <c r="AFI432" s="37">
        <f t="shared" si="88"/>
        <v>48369374.239999987</v>
      </c>
      <c r="AFJ432" s="37">
        <f t="shared" si="88"/>
        <v>26753693.439999994</v>
      </c>
      <c r="AFK432" s="37">
        <f t="shared" si="88"/>
        <v>290179368.54999989</v>
      </c>
      <c r="AFL432" s="37">
        <f t="shared" si="88"/>
        <v>191824244.10000005</v>
      </c>
      <c r="AFM432" s="37">
        <f t="shared" si="88"/>
        <v>121527155.86000001</v>
      </c>
      <c r="AFN432" s="37">
        <f t="shared" si="88"/>
        <v>86674708.400000021</v>
      </c>
      <c r="AFO432" s="37">
        <f t="shared" si="88"/>
        <v>130679671.58000001</v>
      </c>
      <c r="AFP432" s="37">
        <f t="shared" si="88"/>
        <v>96831682.170000017</v>
      </c>
      <c r="AFQ432" s="37">
        <f t="shared" si="88"/>
        <v>64530813.270000003</v>
      </c>
      <c r="AFR432" s="37">
        <f t="shared" si="88"/>
        <v>82452598.63000001</v>
      </c>
      <c r="AFS432" s="37">
        <f t="shared" si="88"/>
        <v>55681054.559999987</v>
      </c>
      <c r="AFT432" s="37">
        <f t="shared" si="88"/>
        <v>78353813.950000003</v>
      </c>
      <c r="AFU432" s="37">
        <f t="shared" si="88"/>
        <v>68948550.739999995</v>
      </c>
      <c r="AFV432" s="37">
        <f t="shared" si="88"/>
        <v>75094166.049999982</v>
      </c>
      <c r="AFW432" s="37">
        <f t="shared" si="88"/>
        <v>93305314.959999979</v>
      </c>
      <c r="AFX432" s="37">
        <f t="shared" si="88"/>
        <v>304114399.18000001</v>
      </c>
      <c r="AFY432" s="37">
        <f t="shared" si="88"/>
        <v>108906094.58000001</v>
      </c>
      <c r="AFZ432" s="37">
        <f t="shared" si="88"/>
        <v>89766695.909999996</v>
      </c>
      <c r="AGA432" s="37">
        <f t="shared" si="88"/>
        <v>73396490.449999988</v>
      </c>
      <c r="AGB432" s="37">
        <f t="shared" si="88"/>
        <v>72071722.580000013</v>
      </c>
      <c r="AGC432" s="37">
        <f t="shared" si="88"/>
        <v>73080893.100000009</v>
      </c>
      <c r="AGD432" s="37">
        <f t="shared" si="88"/>
        <v>65155512.369999997</v>
      </c>
      <c r="AGE432" s="37">
        <f t="shared" si="88"/>
        <v>115800306.05999997</v>
      </c>
      <c r="AGF432" s="37">
        <f t="shared" si="88"/>
        <v>106499089.80000001</v>
      </c>
      <c r="AGG432" s="37">
        <f t="shared" si="88"/>
        <v>68774503.159999996</v>
      </c>
      <c r="AGH432" s="37">
        <f t="shared" si="88"/>
        <v>63129895.169999987</v>
      </c>
      <c r="AGI432" s="37">
        <f t="shared" si="88"/>
        <v>61086743.129999995</v>
      </c>
      <c r="AGJ432" s="37">
        <f t="shared" si="88"/>
        <v>89001629.800000057</v>
      </c>
      <c r="AGK432" s="37">
        <f t="shared" si="88"/>
        <v>62399006.220000006</v>
      </c>
      <c r="AGL432" s="37">
        <f t="shared" si="88"/>
        <v>61405984.930000007</v>
      </c>
      <c r="AGM432" s="37">
        <f t="shared" si="88"/>
        <v>53154067.790000007</v>
      </c>
      <c r="AGN432" s="37">
        <f t="shared" si="88"/>
        <v>86838661.029999986</v>
      </c>
      <c r="AGO432" s="37">
        <f t="shared" si="88"/>
        <v>69033598.939999998</v>
      </c>
      <c r="AGP432" s="37">
        <f t="shared" si="88"/>
        <v>38999297.25</v>
      </c>
      <c r="AGQ432" s="37">
        <f t="shared" si="88"/>
        <v>67362472.400000006</v>
      </c>
      <c r="AGR432" s="37">
        <f t="shared" si="88"/>
        <v>39032704.299999997</v>
      </c>
      <c r="AGS432" s="37">
        <f t="shared" si="88"/>
        <v>57030839.420000002</v>
      </c>
      <c r="AGT432" s="37">
        <f t="shared" si="88"/>
        <v>41119705.480000004</v>
      </c>
      <c r="AGU432" s="37">
        <f t="shared" si="88"/>
        <v>585927571.37000012</v>
      </c>
      <c r="AGV432" s="37">
        <f t="shared" si="88"/>
        <v>137315162.06</v>
      </c>
      <c r="AGW432" s="37">
        <f t="shared" si="88"/>
        <v>81329106.809999987</v>
      </c>
      <c r="AGX432" s="37">
        <f t="shared" si="88"/>
        <v>62411709.400000006</v>
      </c>
      <c r="AGY432" s="37">
        <f t="shared" si="88"/>
        <v>114319215.67000003</v>
      </c>
      <c r="AGZ432" s="37">
        <f t="shared" si="88"/>
        <v>92529583.769999996</v>
      </c>
      <c r="AHA432" s="37">
        <f t="shared" si="88"/>
        <v>54872449.829999998</v>
      </c>
      <c r="AHB432" s="37">
        <f t="shared" si="88"/>
        <v>57079378.649999999</v>
      </c>
      <c r="AHC432" s="37">
        <f t="shared" si="88"/>
        <v>194446712.00999981</v>
      </c>
      <c r="AHD432" s="37">
        <f t="shared" si="88"/>
        <v>288366816.50999993</v>
      </c>
      <c r="AHE432" s="37">
        <f t="shared" si="88"/>
        <v>71649416.680000007</v>
      </c>
      <c r="AHF432" s="37">
        <f t="shared" si="88"/>
        <v>124094229.91999997</v>
      </c>
      <c r="AHG432" s="37">
        <f t="shared" si="88"/>
        <v>103567039.28</v>
      </c>
      <c r="AHH432" s="37">
        <f t="shared" si="88"/>
        <v>105123505.98</v>
      </c>
      <c r="AHI432" s="37">
        <f t="shared" si="88"/>
        <v>107552472.10000001</v>
      </c>
      <c r="AHJ432" s="37">
        <f t="shared" si="88"/>
        <v>66619690.510000013</v>
      </c>
      <c r="AHK432" s="37">
        <f t="shared" si="88"/>
        <v>43292072.890000015</v>
      </c>
      <c r="AHL432" s="37">
        <f t="shared" si="88"/>
        <v>69507246.809999973</v>
      </c>
      <c r="AHM432" s="37">
        <f t="shared" si="88"/>
        <v>80339127.5</v>
      </c>
      <c r="AHN432" s="37">
        <f t="shared" si="88"/>
        <v>42767644.109999999</v>
      </c>
      <c r="AHO432" s="37">
        <f t="shared" si="88"/>
        <v>49038629.319999993</v>
      </c>
      <c r="AHP432" s="37">
        <f t="shared" si="88"/>
        <v>86623274.520000011</v>
      </c>
      <c r="AHQ432" s="37">
        <f t="shared" ref="AHQ432:AIB432" si="89">SUM(AHQ244:AHQ431)</f>
        <v>41516168.420000009</v>
      </c>
      <c r="AHR432" s="37">
        <f t="shared" si="89"/>
        <v>56158631.140000001</v>
      </c>
      <c r="AHS432" s="37">
        <f t="shared" si="89"/>
        <v>48518775.18999999</v>
      </c>
      <c r="AHT432" s="37">
        <f t="shared" si="89"/>
        <v>171210266.84</v>
      </c>
      <c r="AHU432" s="37">
        <f t="shared" si="89"/>
        <v>59714572.920000017</v>
      </c>
      <c r="AHV432" s="37">
        <f t="shared" si="89"/>
        <v>67606405.179999977</v>
      </c>
      <c r="AHW432" s="37">
        <f t="shared" si="89"/>
        <v>61338465.230000012</v>
      </c>
      <c r="AHX432" s="37">
        <f t="shared" si="89"/>
        <v>70763619.419999987</v>
      </c>
      <c r="AHY432" s="37">
        <f t="shared" si="89"/>
        <v>53154215.270000003</v>
      </c>
      <c r="AHZ432" s="37">
        <f t="shared" si="89"/>
        <v>40116058.050000004</v>
      </c>
      <c r="AIA432" s="37">
        <f t="shared" si="89"/>
        <v>7212765006.249999</v>
      </c>
      <c r="AIB432" s="37">
        <f t="shared" si="89"/>
        <v>69560167933.551819</v>
      </c>
    </row>
    <row r="434" spans="2:912" x14ac:dyDescent="0.5">
      <c r="B434" s="39" t="s">
        <v>2780</v>
      </c>
      <c r="C434" s="39"/>
      <c r="D434" s="40">
        <f>SUM(D244:D359)</f>
        <v>546388872.68000019</v>
      </c>
      <c r="E434" s="40">
        <f t="shared" ref="E434:BP434" si="90">SUM(E244:E359)</f>
        <v>46878016.420000002</v>
      </c>
      <c r="F434" s="40">
        <f t="shared" si="90"/>
        <v>55017394.140000001</v>
      </c>
      <c r="G434" s="40">
        <f t="shared" si="90"/>
        <v>94436744.739999995</v>
      </c>
      <c r="H434" s="40">
        <f t="shared" si="90"/>
        <v>35024184.750000007</v>
      </c>
      <c r="I434" s="40">
        <f t="shared" si="90"/>
        <v>52549680.779999994</v>
      </c>
      <c r="J434" s="40">
        <f t="shared" si="90"/>
        <v>24155587.839999996</v>
      </c>
      <c r="K434" s="40">
        <f t="shared" si="90"/>
        <v>173035803.91000003</v>
      </c>
      <c r="L434" s="40">
        <f t="shared" si="90"/>
        <v>80166448.039999992</v>
      </c>
      <c r="M434" s="40">
        <f t="shared" si="90"/>
        <v>23503097</v>
      </c>
      <c r="N434" s="40">
        <f t="shared" si="90"/>
        <v>70519361.980000019</v>
      </c>
      <c r="O434" s="40">
        <f t="shared" si="90"/>
        <v>45831073.100000001</v>
      </c>
      <c r="P434" s="40">
        <f t="shared" si="90"/>
        <v>70961582.680000007</v>
      </c>
      <c r="Q434" s="40">
        <f t="shared" si="90"/>
        <v>43705236.5</v>
      </c>
      <c r="R434" s="40">
        <f t="shared" si="90"/>
        <v>44616514.079999998</v>
      </c>
      <c r="S434" s="40">
        <f t="shared" si="90"/>
        <v>34248423.839999996</v>
      </c>
      <c r="T434" s="40">
        <f t="shared" si="90"/>
        <v>73590500.920000002</v>
      </c>
      <c r="U434" s="40">
        <f t="shared" si="90"/>
        <v>51515070.120000005</v>
      </c>
      <c r="V434" s="40">
        <f t="shared" si="90"/>
        <v>48873137.449999996</v>
      </c>
      <c r="W434" s="40">
        <f t="shared" si="90"/>
        <v>32939189.659999996</v>
      </c>
      <c r="X434" s="40">
        <f t="shared" si="90"/>
        <v>40788308.819999985</v>
      </c>
      <c r="Y434" s="40">
        <f t="shared" si="90"/>
        <v>27337159.099999998</v>
      </c>
      <c r="Z434" s="40">
        <f t="shared" si="90"/>
        <v>35717268.220000006</v>
      </c>
      <c r="AA434" s="40">
        <f t="shared" si="90"/>
        <v>23792939.530000001</v>
      </c>
      <c r="AB434" s="40">
        <f t="shared" si="90"/>
        <v>2101749126.5899999</v>
      </c>
      <c r="AC434" s="40">
        <f t="shared" si="90"/>
        <v>58135850.400000013</v>
      </c>
      <c r="AD434" s="40">
        <f t="shared" si="90"/>
        <v>89981961.329999998</v>
      </c>
      <c r="AE434" s="40">
        <f t="shared" si="90"/>
        <v>31550894.839999996</v>
      </c>
      <c r="AF434" s="40">
        <f t="shared" si="90"/>
        <v>100939209.60000001</v>
      </c>
      <c r="AG434" s="40">
        <f t="shared" si="90"/>
        <v>67887631.469999999</v>
      </c>
      <c r="AH434" s="40">
        <f t="shared" si="90"/>
        <v>45062249.689999998</v>
      </c>
      <c r="AI434" s="40">
        <f t="shared" si="90"/>
        <v>63635009.560000002</v>
      </c>
      <c r="AJ434" s="40">
        <f t="shared" si="90"/>
        <v>24841288.609999996</v>
      </c>
      <c r="AK434" s="40">
        <f t="shared" si="90"/>
        <v>46116142.859999999</v>
      </c>
      <c r="AL434" s="40">
        <f t="shared" si="90"/>
        <v>36420666.970000006</v>
      </c>
      <c r="AM434" s="40">
        <f t="shared" si="90"/>
        <v>43714662.31000001</v>
      </c>
      <c r="AN434" s="40">
        <f t="shared" si="90"/>
        <v>64553053.370000005</v>
      </c>
      <c r="AO434" s="40">
        <f t="shared" si="90"/>
        <v>46285073.300000004</v>
      </c>
      <c r="AP434" s="40">
        <f t="shared" si="90"/>
        <v>30522343.549999993</v>
      </c>
      <c r="AQ434" s="40">
        <f t="shared" si="90"/>
        <v>85744394.859999985</v>
      </c>
      <c r="AR434" s="40">
        <f t="shared" si="90"/>
        <v>39772866.689999998</v>
      </c>
      <c r="AS434" s="40">
        <f t="shared" si="90"/>
        <v>39926074.399999999</v>
      </c>
      <c r="AT434" s="40">
        <f t="shared" si="90"/>
        <v>67619729.21999988</v>
      </c>
      <c r="AU434" s="40">
        <f t="shared" si="90"/>
        <v>51919232.199999996</v>
      </c>
      <c r="AV434" s="40">
        <f t="shared" si="90"/>
        <v>54139685.219999991</v>
      </c>
      <c r="AW434" s="40">
        <f t="shared" si="90"/>
        <v>74010129.190000027</v>
      </c>
      <c r="AX434" s="40">
        <f t="shared" si="90"/>
        <v>55234285.410000004</v>
      </c>
      <c r="AY434" s="40">
        <f t="shared" si="90"/>
        <v>35127489.939999998</v>
      </c>
      <c r="AZ434" s="40">
        <f t="shared" si="90"/>
        <v>35116852.730000004</v>
      </c>
      <c r="BA434" s="40">
        <f t="shared" si="90"/>
        <v>53112356.829999991</v>
      </c>
      <c r="BB434" s="40">
        <f t="shared" si="90"/>
        <v>95529454.550000012</v>
      </c>
      <c r="BC434" s="40">
        <f t="shared" si="90"/>
        <v>24551907.690000001</v>
      </c>
      <c r="BD434" s="40">
        <f t="shared" si="90"/>
        <v>54863325.279999994</v>
      </c>
      <c r="BE434" s="40">
        <f t="shared" si="90"/>
        <v>76123076.340000004</v>
      </c>
      <c r="BF434" s="40">
        <f t="shared" si="90"/>
        <v>38137792.460000001</v>
      </c>
      <c r="BG434" s="40">
        <f t="shared" si="90"/>
        <v>39085036.440000005</v>
      </c>
      <c r="BH434" s="40">
        <f t="shared" si="90"/>
        <v>36730996.960000001</v>
      </c>
      <c r="BI434" s="40">
        <f t="shared" si="90"/>
        <v>155389714.78999993</v>
      </c>
      <c r="BJ434" s="40">
        <f t="shared" si="90"/>
        <v>31236425.420000002</v>
      </c>
      <c r="BK434" s="40">
        <f t="shared" si="90"/>
        <v>22784836.640000001</v>
      </c>
      <c r="BL434" s="40">
        <f t="shared" si="90"/>
        <v>35920501.320000008</v>
      </c>
      <c r="BM434" s="40">
        <f t="shared" si="90"/>
        <v>44334064.810000002</v>
      </c>
      <c r="BN434" s="40">
        <f t="shared" si="90"/>
        <v>69995657</v>
      </c>
      <c r="BO434" s="40">
        <f t="shared" si="90"/>
        <v>22909973.529999997</v>
      </c>
      <c r="BP434" s="40">
        <f t="shared" si="90"/>
        <v>30221530.499999996</v>
      </c>
      <c r="BQ434" s="40">
        <f t="shared" ref="BQ434:EB434" si="91">SUM(BQ244:BQ359)</f>
        <v>27646402.660000004</v>
      </c>
      <c r="BR434" s="40">
        <f t="shared" si="91"/>
        <v>24590277.830000002</v>
      </c>
      <c r="BS434" s="40">
        <f t="shared" si="91"/>
        <v>24395651.52</v>
      </c>
      <c r="BT434" s="40">
        <f t="shared" si="91"/>
        <v>22750944.470000003</v>
      </c>
      <c r="BU434" s="40">
        <f t="shared" si="91"/>
        <v>57499556.439999998</v>
      </c>
      <c r="BV434" s="40">
        <f t="shared" si="91"/>
        <v>20906672.800000001</v>
      </c>
      <c r="BW434" s="40">
        <f t="shared" si="91"/>
        <v>37840215.699999996</v>
      </c>
      <c r="BX434" s="40">
        <f t="shared" si="91"/>
        <v>96426699.649999991</v>
      </c>
      <c r="BY434" s="40">
        <f t="shared" si="91"/>
        <v>361905177.90999997</v>
      </c>
      <c r="BZ434" s="40">
        <f t="shared" si="91"/>
        <v>41461127.74000001</v>
      </c>
      <c r="CA434" s="40">
        <f t="shared" si="91"/>
        <v>30093621.66</v>
      </c>
      <c r="CB434" s="40">
        <f t="shared" si="91"/>
        <v>49110962.829999998</v>
      </c>
      <c r="CC434" s="40">
        <f t="shared" si="91"/>
        <v>49070035.810000002</v>
      </c>
      <c r="CD434" s="40">
        <f t="shared" si="91"/>
        <v>44586517.329999998</v>
      </c>
      <c r="CE434" s="40">
        <f t="shared" si="91"/>
        <v>6039341.6500000004</v>
      </c>
      <c r="CF434" s="40">
        <f t="shared" si="91"/>
        <v>4383464.5699999994</v>
      </c>
      <c r="CG434" s="40">
        <f t="shared" si="91"/>
        <v>923677328.18000019</v>
      </c>
      <c r="CH434" s="40">
        <f t="shared" si="91"/>
        <v>61221733.769999996</v>
      </c>
      <c r="CI434" s="40">
        <f t="shared" si="91"/>
        <v>80270277.820000008</v>
      </c>
      <c r="CJ434" s="40">
        <f t="shared" si="91"/>
        <v>35493790.469999999</v>
      </c>
      <c r="CK434" s="40">
        <f t="shared" si="91"/>
        <v>44982380.329999998</v>
      </c>
      <c r="CL434" s="40">
        <f t="shared" si="91"/>
        <v>42541247.520000003</v>
      </c>
      <c r="CM434" s="40">
        <f t="shared" si="91"/>
        <v>42620541.609999992</v>
      </c>
      <c r="CN434" s="40">
        <f t="shared" si="91"/>
        <v>66563039.769999988</v>
      </c>
      <c r="CO434" s="40">
        <f t="shared" si="91"/>
        <v>30518443.210000005</v>
      </c>
      <c r="CP434" s="40">
        <f t="shared" si="91"/>
        <v>58448711.410000004</v>
      </c>
      <c r="CQ434" s="40">
        <f t="shared" si="91"/>
        <v>39908772.210000001</v>
      </c>
      <c r="CR434" s="40">
        <f t="shared" si="91"/>
        <v>48540706.229999997</v>
      </c>
      <c r="CS434" s="40">
        <f t="shared" si="91"/>
        <v>41840187.119999997</v>
      </c>
      <c r="CT434" s="40">
        <f t="shared" si="91"/>
        <v>-45337196.820000023</v>
      </c>
      <c r="CU434" s="40">
        <f t="shared" si="91"/>
        <v>45156263.579999998</v>
      </c>
      <c r="CV434" s="40">
        <f t="shared" si="91"/>
        <v>48127386.79999999</v>
      </c>
      <c r="CW434" s="40">
        <f t="shared" si="91"/>
        <v>56100272.460000008</v>
      </c>
      <c r="CX434" s="40">
        <f t="shared" si="91"/>
        <v>35737761.419999994</v>
      </c>
      <c r="CY434" s="40">
        <f t="shared" si="91"/>
        <v>121678270.19999999</v>
      </c>
      <c r="CZ434" s="40">
        <f t="shared" si="91"/>
        <v>33669882.280000001</v>
      </c>
      <c r="DA434" s="40">
        <f t="shared" si="91"/>
        <v>25273040.630000006</v>
      </c>
      <c r="DB434" s="40">
        <f t="shared" si="91"/>
        <v>8732263661.9400043</v>
      </c>
      <c r="DC434" s="40">
        <f t="shared" si="91"/>
        <v>50058329.489999965</v>
      </c>
      <c r="DD434" s="40">
        <f t="shared" si="91"/>
        <v>50090761.340000018</v>
      </c>
      <c r="DE434" s="40">
        <f t="shared" si="91"/>
        <v>34829120.959999993</v>
      </c>
      <c r="DF434" s="40">
        <f t="shared" si="91"/>
        <v>11264533.409999982</v>
      </c>
      <c r="DG434" s="40">
        <f t="shared" si="91"/>
        <v>40283362.570000008</v>
      </c>
      <c r="DH434" s="40">
        <f t="shared" si="91"/>
        <v>43124785.719999999</v>
      </c>
      <c r="DI434" s="40">
        <f t="shared" si="91"/>
        <v>55691940.549999997</v>
      </c>
      <c r="DJ434" s="40">
        <f t="shared" si="91"/>
        <v>28170130.66</v>
      </c>
      <c r="DK434" s="40">
        <f t="shared" si="91"/>
        <v>31053032.370000005</v>
      </c>
      <c r="DL434" s="40">
        <f t="shared" si="91"/>
        <v>43787946.399999999</v>
      </c>
      <c r="DM434" s="40">
        <f t="shared" si="91"/>
        <v>59755989.670000002</v>
      </c>
      <c r="DN434" s="40">
        <f t="shared" si="91"/>
        <v>178234888.70000008</v>
      </c>
      <c r="DO434" s="40">
        <f t="shared" si="91"/>
        <v>238751874.75000003</v>
      </c>
      <c r="DP434" s="40">
        <f t="shared" si="91"/>
        <v>47009132.530000001</v>
      </c>
      <c r="DQ434" s="40">
        <f t="shared" si="91"/>
        <v>40381741.519999996</v>
      </c>
      <c r="DR434" s="40">
        <f t="shared" si="91"/>
        <v>127416990.20999999</v>
      </c>
      <c r="DS434" s="40">
        <f t="shared" si="91"/>
        <v>82014102.109999999</v>
      </c>
      <c r="DT434" s="40">
        <f t="shared" si="91"/>
        <v>59708018.319999993</v>
      </c>
      <c r="DU434" s="40">
        <f t="shared" si="91"/>
        <v>99540362.909999996</v>
      </c>
      <c r="DV434" s="40">
        <f t="shared" si="91"/>
        <v>38597756.289999999</v>
      </c>
      <c r="DW434" s="40">
        <f t="shared" si="91"/>
        <v>306486564.61000007</v>
      </c>
      <c r="DX434" s="40">
        <f t="shared" si="91"/>
        <v>46334341.56000001</v>
      </c>
      <c r="DY434" s="40">
        <f t="shared" si="91"/>
        <v>49835025.75</v>
      </c>
      <c r="DZ434" s="40">
        <f t="shared" si="91"/>
        <v>40590548.019999996</v>
      </c>
      <c r="EA434" s="40">
        <f t="shared" si="91"/>
        <v>73423711.939999998</v>
      </c>
      <c r="EB434" s="40">
        <f t="shared" si="91"/>
        <v>48992427.489999995</v>
      </c>
      <c r="EC434" s="40">
        <f t="shared" ref="EC434:GN434" si="92">SUM(EC244:EC359)</f>
        <v>90023672.269999996</v>
      </c>
      <c r="ED434" s="40">
        <f t="shared" si="92"/>
        <v>61967043.81000001</v>
      </c>
      <c r="EE434" s="40">
        <f t="shared" si="92"/>
        <v>92145849.570000008</v>
      </c>
      <c r="EF434" s="40">
        <f t="shared" si="92"/>
        <v>174998634.11999997</v>
      </c>
      <c r="EG434" s="40">
        <f t="shared" si="92"/>
        <v>88531726.040000007</v>
      </c>
      <c r="EH434" s="40">
        <f t="shared" si="92"/>
        <v>51870944.979999989</v>
      </c>
      <c r="EI434" s="40">
        <f t="shared" si="92"/>
        <v>45775881.590000004</v>
      </c>
      <c r="EJ434" s="40">
        <f t="shared" si="92"/>
        <v>42926404.780000009</v>
      </c>
      <c r="EK434" s="40">
        <f t="shared" si="92"/>
        <v>54958213.329999998</v>
      </c>
      <c r="EL434" s="40">
        <f t="shared" si="92"/>
        <v>74829163.950000003</v>
      </c>
      <c r="EM434" s="40">
        <f t="shared" si="92"/>
        <v>35880211.809999995</v>
      </c>
      <c r="EN434" s="40">
        <f t="shared" si="92"/>
        <v>37610184.969999999</v>
      </c>
      <c r="EO434" s="40">
        <f t="shared" si="92"/>
        <v>525196932.73000002</v>
      </c>
      <c r="EP434" s="40">
        <f t="shared" si="92"/>
        <v>46145561.600000001</v>
      </c>
      <c r="EQ434" s="40">
        <f t="shared" si="92"/>
        <v>47248952.769999988</v>
      </c>
      <c r="ER434" s="40">
        <f t="shared" si="92"/>
        <v>44089695.079999998</v>
      </c>
      <c r="ES434" s="40">
        <f t="shared" si="92"/>
        <v>43184127.639999993</v>
      </c>
      <c r="ET434" s="40">
        <f t="shared" si="92"/>
        <v>39156147.50999999</v>
      </c>
      <c r="EU434" s="40">
        <f t="shared" si="92"/>
        <v>72508688.25</v>
      </c>
      <c r="EV434" s="40">
        <f t="shared" si="92"/>
        <v>52930208.180000007</v>
      </c>
      <c r="EW434" s="40">
        <f t="shared" si="92"/>
        <v>52622046.829999998</v>
      </c>
      <c r="EX434" s="40">
        <f t="shared" si="92"/>
        <v>3700027711.6599998</v>
      </c>
      <c r="EY434" s="40">
        <f t="shared" si="92"/>
        <v>220079683.12</v>
      </c>
      <c r="EZ434" s="40">
        <f t="shared" si="92"/>
        <v>30351473.340000004</v>
      </c>
      <c r="FA434" s="40">
        <f t="shared" si="92"/>
        <v>42489196.360000007</v>
      </c>
      <c r="FB434" s="40">
        <f t="shared" si="92"/>
        <v>55859228.060000002</v>
      </c>
      <c r="FC434" s="40">
        <f t="shared" si="92"/>
        <v>31465920.259999998</v>
      </c>
      <c r="FD434" s="40">
        <f t="shared" si="92"/>
        <v>823520.1500000041</v>
      </c>
      <c r="FE434" s="40">
        <f t="shared" si="92"/>
        <v>51992337.050000004</v>
      </c>
      <c r="FF434" s="40">
        <f t="shared" si="92"/>
        <v>26521573.530000001</v>
      </c>
      <c r="FG434" s="40">
        <f t="shared" si="92"/>
        <v>31376006.629999999</v>
      </c>
      <c r="FH434" s="40">
        <f t="shared" si="92"/>
        <v>34177601.729999997</v>
      </c>
      <c r="FI434" s="40">
        <f t="shared" si="92"/>
        <v>27709970.590000004</v>
      </c>
      <c r="FJ434" s="40">
        <f t="shared" si="92"/>
        <v>25099698.050000008</v>
      </c>
      <c r="FK434" s="40">
        <f t="shared" si="92"/>
        <v>137059054.94000003</v>
      </c>
      <c r="FL434" s="40">
        <f t="shared" si="92"/>
        <v>36413011.689999998</v>
      </c>
      <c r="FM434" s="40">
        <f t="shared" si="92"/>
        <v>44909456.299999997</v>
      </c>
      <c r="FN434" s="40">
        <f t="shared" si="92"/>
        <v>46361049.440000005</v>
      </c>
      <c r="FO434" s="40">
        <f t="shared" si="92"/>
        <v>48099386.18</v>
      </c>
      <c r="FP434" s="40">
        <f t="shared" si="92"/>
        <v>52347773.470000006</v>
      </c>
      <c r="FQ434" s="40">
        <f t="shared" si="92"/>
        <v>18972480.77</v>
      </c>
      <c r="FR434" s="40">
        <f t="shared" si="92"/>
        <v>15980853.499999998</v>
      </c>
      <c r="FS434" s="40">
        <f t="shared" si="92"/>
        <v>212729537.52000001</v>
      </c>
      <c r="FT434" s="40">
        <f t="shared" si="92"/>
        <v>38824825.950000003</v>
      </c>
      <c r="FU434" s="40">
        <f t="shared" si="92"/>
        <v>41499312.430000007</v>
      </c>
      <c r="FV434" s="40">
        <f t="shared" si="92"/>
        <v>43061631.32</v>
      </c>
      <c r="FW434" s="40">
        <f t="shared" si="92"/>
        <v>85849448.459999993</v>
      </c>
      <c r="FX434" s="40">
        <f t="shared" si="92"/>
        <v>40851449.230000004</v>
      </c>
      <c r="FY434" s="40">
        <f t="shared" si="92"/>
        <v>67030020.049999997</v>
      </c>
      <c r="FZ434" s="40">
        <f t="shared" si="92"/>
        <v>61370136.68999999</v>
      </c>
      <c r="GA434" s="40">
        <f t="shared" si="92"/>
        <v>67668141.75</v>
      </c>
      <c r="GB434" s="40">
        <f t="shared" si="92"/>
        <v>57315854.88000001</v>
      </c>
      <c r="GC434" s="40">
        <f t="shared" si="92"/>
        <v>65110602.960000008</v>
      </c>
      <c r="GD434" s="40">
        <f t="shared" si="92"/>
        <v>41722278.210000001</v>
      </c>
      <c r="GE434" s="40">
        <f t="shared" si="92"/>
        <v>36598807.010000005</v>
      </c>
      <c r="GF434" s="40">
        <f t="shared" si="92"/>
        <v>30984858.969999995</v>
      </c>
      <c r="GG434" s="40">
        <f t="shared" si="92"/>
        <v>193105956.75999999</v>
      </c>
      <c r="GH434" s="40">
        <f t="shared" si="92"/>
        <v>30761394.409999996</v>
      </c>
      <c r="GI434" s="40">
        <f t="shared" si="92"/>
        <v>41595848.049999997</v>
      </c>
      <c r="GJ434" s="40">
        <f t="shared" si="92"/>
        <v>55895272.559999995</v>
      </c>
      <c r="GK434" s="40">
        <f t="shared" si="92"/>
        <v>34309233.74000001</v>
      </c>
      <c r="GL434" s="40">
        <f t="shared" si="92"/>
        <v>45139596.419999987</v>
      </c>
      <c r="GM434" s="40">
        <f t="shared" si="92"/>
        <v>39245263.75</v>
      </c>
      <c r="GN434" s="40">
        <f t="shared" si="92"/>
        <v>71761639.479999989</v>
      </c>
      <c r="GO434" s="40">
        <f t="shared" ref="GO434:IZ434" si="93">SUM(GO244:GO359)</f>
        <v>34703289.589999996</v>
      </c>
      <c r="GP434" s="40">
        <f t="shared" si="93"/>
        <v>12549847.429999998</v>
      </c>
      <c r="GQ434" s="40">
        <f t="shared" si="93"/>
        <v>15875256.120000001</v>
      </c>
      <c r="GR434" s="40">
        <f t="shared" si="93"/>
        <v>18130141.790000003</v>
      </c>
      <c r="GS434" s="40">
        <f t="shared" si="93"/>
        <v>116622553.56000005</v>
      </c>
      <c r="GT434" s="40">
        <f t="shared" si="93"/>
        <v>40334787.170000002</v>
      </c>
      <c r="GU434" s="40">
        <f t="shared" si="93"/>
        <v>32862394.140000001</v>
      </c>
      <c r="GV434" s="40">
        <f t="shared" si="93"/>
        <v>63689852.210000001</v>
      </c>
      <c r="GW434" s="40">
        <f t="shared" si="93"/>
        <v>23437296.690000001</v>
      </c>
      <c r="GX434" s="40">
        <f t="shared" si="93"/>
        <v>33672422.670000002</v>
      </c>
      <c r="GY434" s="40">
        <f t="shared" si="93"/>
        <v>32920192.130000003</v>
      </c>
      <c r="GZ434" s="40">
        <f t="shared" si="93"/>
        <v>30346026.239999998</v>
      </c>
      <c r="HA434" s="40">
        <f t="shared" si="93"/>
        <v>2835664445.500001</v>
      </c>
      <c r="HB434" s="40">
        <f t="shared" si="93"/>
        <v>41224895.430000044</v>
      </c>
      <c r="HC434" s="40">
        <f t="shared" si="93"/>
        <v>25899945.210000001</v>
      </c>
      <c r="HD434" s="40">
        <f t="shared" si="93"/>
        <v>62728289.059999995</v>
      </c>
      <c r="HE434" s="40">
        <f t="shared" si="93"/>
        <v>46438237.04999999</v>
      </c>
      <c r="HF434" s="40">
        <f t="shared" si="93"/>
        <v>171508716.99000004</v>
      </c>
      <c r="HG434" s="40">
        <f t="shared" si="93"/>
        <v>463472678.59000003</v>
      </c>
      <c r="HH434" s="40">
        <f t="shared" si="93"/>
        <v>93797009.10999997</v>
      </c>
      <c r="HI434" s="40">
        <f t="shared" si="93"/>
        <v>67506672.520000011</v>
      </c>
      <c r="HJ434" s="40">
        <f t="shared" si="93"/>
        <v>58897084.920000009</v>
      </c>
      <c r="HK434" s="40">
        <f t="shared" si="93"/>
        <v>49688369.420000009</v>
      </c>
      <c r="HL434" s="40">
        <f t="shared" si="93"/>
        <v>29267491.140000001</v>
      </c>
      <c r="HM434" s="40">
        <f t="shared" si="93"/>
        <v>111666020.80000003</v>
      </c>
      <c r="HN434" s="40">
        <f t="shared" si="93"/>
        <v>81717308.960000008</v>
      </c>
      <c r="HO434" s="40">
        <f t="shared" si="93"/>
        <v>194078974.81</v>
      </c>
      <c r="HP434" s="40">
        <f t="shared" si="93"/>
        <v>49129522.340000011</v>
      </c>
      <c r="HQ434" s="40">
        <f t="shared" si="93"/>
        <v>27068195.949999999</v>
      </c>
      <c r="HR434" s="40">
        <f t="shared" si="93"/>
        <v>34368314.760000005</v>
      </c>
      <c r="HS434" s="40">
        <f t="shared" si="93"/>
        <v>50409682.289999992</v>
      </c>
      <c r="HT434" s="40">
        <f t="shared" si="93"/>
        <v>27829804.93</v>
      </c>
      <c r="HU434" s="40">
        <f t="shared" si="93"/>
        <v>88973712.910000056</v>
      </c>
      <c r="HV434" s="40">
        <f t="shared" si="93"/>
        <v>133607312.03000002</v>
      </c>
      <c r="HW434" s="40">
        <f t="shared" si="93"/>
        <v>35052246.730000004</v>
      </c>
      <c r="HX434" s="40">
        <f t="shared" si="93"/>
        <v>74556745.969999999</v>
      </c>
      <c r="HY434" s="40">
        <f t="shared" si="93"/>
        <v>28705666.070000004</v>
      </c>
      <c r="HZ434" s="40">
        <f t="shared" si="93"/>
        <v>33750929</v>
      </c>
      <c r="IA434" s="40">
        <f t="shared" si="93"/>
        <v>66419086.859999999</v>
      </c>
      <c r="IB434" s="40">
        <f t="shared" si="93"/>
        <v>24824138.849999998</v>
      </c>
      <c r="IC434" s="40">
        <f t="shared" si="93"/>
        <v>30830347.310000006</v>
      </c>
      <c r="ID434" s="40">
        <f t="shared" si="93"/>
        <v>30951198.600000001</v>
      </c>
      <c r="IE434" s="40">
        <f t="shared" si="93"/>
        <v>29498762.010000005</v>
      </c>
      <c r="IF434" s="40">
        <f t="shared" si="93"/>
        <v>47702371.169999994</v>
      </c>
      <c r="IG434" s="40">
        <f t="shared" si="93"/>
        <v>27722705.439999998</v>
      </c>
      <c r="IH434" s="40">
        <f t="shared" si="93"/>
        <v>39910507.589999996</v>
      </c>
      <c r="II434" s="40">
        <f t="shared" si="93"/>
        <v>28276220.509999998</v>
      </c>
      <c r="IJ434" s="40">
        <f t="shared" si="93"/>
        <v>27534018.299999997</v>
      </c>
      <c r="IK434" s="40">
        <f t="shared" si="93"/>
        <v>92781341.269999996</v>
      </c>
      <c r="IL434" s="40">
        <f t="shared" si="93"/>
        <v>133389847.01000004</v>
      </c>
      <c r="IM434" s="40">
        <f t="shared" si="93"/>
        <v>39642436.990000002</v>
      </c>
      <c r="IN434" s="40">
        <f t="shared" si="93"/>
        <v>59375388.939999998</v>
      </c>
      <c r="IO434" s="40">
        <f t="shared" si="93"/>
        <v>27536528.580000006</v>
      </c>
      <c r="IP434" s="40">
        <f t="shared" si="93"/>
        <v>41919538.009999998</v>
      </c>
      <c r="IQ434" s="40">
        <f t="shared" si="93"/>
        <v>30510931.679999992</v>
      </c>
      <c r="IR434" s="40">
        <f t="shared" si="93"/>
        <v>24956859.800000001</v>
      </c>
      <c r="IS434" s="40">
        <f t="shared" si="93"/>
        <v>32315464.249999996</v>
      </c>
      <c r="IT434" s="40">
        <f t="shared" si="93"/>
        <v>38998203.039999992</v>
      </c>
      <c r="IU434" s="40">
        <f t="shared" si="93"/>
        <v>34539561.120000005</v>
      </c>
      <c r="IV434" s="40">
        <f t="shared" si="93"/>
        <v>206984606.2899999</v>
      </c>
      <c r="IW434" s="40">
        <f t="shared" si="93"/>
        <v>115099409.79000004</v>
      </c>
      <c r="IX434" s="40">
        <f t="shared" si="93"/>
        <v>47986904.640000008</v>
      </c>
      <c r="IY434" s="40">
        <f t="shared" si="93"/>
        <v>43515197.86999999</v>
      </c>
      <c r="IZ434" s="40">
        <f t="shared" si="93"/>
        <v>40544509.789999999</v>
      </c>
      <c r="JA434" s="40">
        <f t="shared" ref="JA434:LL434" si="94">SUM(JA244:JA359)</f>
        <v>29353836.57</v>
      </c>
      <c r="JB434" s="40">
        <f t="shared" si="94"/>
        <v>47886725.690000013</v>
      </c>
      <c r="JC434" s="40">
        <f t="shared" si="94"/>
        <v>33361342.399999999</v>
      </c>
      <c r="JD434" s="40">
        <f t="shared" si="94"/>
        <v>33943016.460000001</v>
      </c>
      <c r="JE434" s="40">
        <f t="shared" si="94"/>
        <v>50998527.670000002</v>
      </c>
      <c r="JF434" s="40">
        <f t="shared" si="94"/>
        <v>36192968.829999998</v>
      </c>
      <c r="JG434" s="40">
        <f t="shared" si="94"/>
        <v>33633070.950000003</v>
      </c>
      <c r="JH434" s="40">
        <f t="shared" si="94"/>
        <v>396453826.94000006</v>
      </c>
      <c r="JI434" s="40">
        <f t="shared" si="94"/>
        <v>139245949.62</v>
      </c>
      <c r="JJ434" s="40">
        <f t="shared" si="94"/>
        <v>39548397.200000003</v>
      </c>
      <c r="JK434" s="40">
        <f t="shared" si="94"/>
        <v>27166581.800000001</v>
      </c>
      <c r="JL434" s="40">
        <f t="shared" si="94"/>
        <v>25236291.390000001</v>
      </c>
      <c r="JM434" s="40">
        <f t="shared" si="94"/>
        <v>28588306.720000006</v>
      </c>
      <c r="JN434" s="40">
        <f t="shared" si="94"/>
        <v>44305973.380000018</v>
      </c>
      <c r="JO434" s="40">
        <f t="shared" si="94"/>
        <v>32433656.350000001</v>
      </c>
      <c r="JP434" s="40">
        <f t="shared" si="94"/>
        <v>33437689.690000009</v>
      </c>
      <c r="JQ434" s="40">
        <f t="shared" si="94"/>
        <v>30950048.759999998</v>
      </c>
      <c r="JR434" s="40">
        <f t="shared" si="94"/>
        <v>28489610.089999992</v>
      </c>
      <c r="JS434" s="40">
        <f t="shared" si="94"/>
        <v>48321634.229999997</v>
      </c>
      <c r="JT434" s="40">
        <f t="shared" si="94"/>
        <v>25746448.300000004</v>
      </c>
      <c r="JU434" s="40">
        <f t="shared" si="94"/>
        <v>4610403815.7399988</v>
      </c>
      <c r="JV434" s="40">
        <f t="shared" si="94"/>
        <v>61578916.649999976</v>
      </c>
      <c r="JW434" s="40">
        <f t="shared" si="94"/>
        <v>37783995.540000007</v>
      </c>
      <c r="JX434" s="40">
        <f t="shared" si="94"/>
        <v>39398348.649999999</v>
      </c>
      <c r="JY434" s="40">
        <f t="shared" si="94"/>
        <v>54362513.140000001</v>
      </c>
      <c r="JZ434" s="40">
        <f t="shared" si="94"/>
        <v>60974292.470000006</v>
      </c>
      <c r="KA434" s="40">
        <f t="shared" si="94"/>
        <v>56891831.149999999</v>
      </c>
      <c r="KB434" s="40">
        <f t="shared" si="94"/>
        <v>56297669.989999995</v>
      </c>
      <c r="KC434" s="40">
        <f t="shared" si="94"/>
        <v>35083627.390000001</v>
      </c>
      <c r="KD434" s="40">
        <f t="shared" si="94"/>
        <v>128147427.53999998</v>
      </c>
      <c r="KE434" s="40">
        <f t="shared" si="94"/>
        <v>19710338.170000013</v>
      </c>
      <c r="KF434" s="40">
        <f t="shared" si="94"/>
        <v>50683563.529999994</v>
      </c>
      <c r="KG434" s="40">
        <f t="shared" si="94"/>
        <v>27093307.640000001</v>
      </c>
      <c r="KH434" s="40">
        <f t="shared" si="94"/>
        <v>50787396.920000009</v>
      </c>
      <c r="KI434" s="40">
        <f t="shared" si="94"/>
        <v>24057498.68</v>
      </c>
      <c r="KJ434" s="40">
        <f t="shared" si="94"/>
        <v>86832671.339999989</v>
      </c>
      <c r="KK434" s="40">
        <f t="shared" si="94"/>
        <v>63434290.730000004</v>
      </c>
      <c r="KL434" s="40">
        <f t="shared" si="94"/>
        <v>38968828.479999997</v>
      </c>
      <c r="KM434" s="40">
        <f t="shared" si="94"/>
        <v>49054407.319999993</v>
      </c>
      <c r="KN434" s="40">
        <f t="shared" si="94"/>
        <v>27512086.790000003</v>
      </c>
      <c r="KO434" s="40">
        <f t="shared" si="94"/>
        <v>26521658.039999999</v>
      </c>
      <c r="KP434" s="40">
        <f t="shared" si="94"/>
        <v>31188238.359999999</v>
      </c>
      <c r="KQ434" s="40">
        <f t="shared" si="94"/>
        <v>24705352.329999994</v>
      </c>
      <c r="KR434" s="40">
        <f t="shared" si="94"/>
        <v>50090772.409999996</v>
      </c>
      <c r="KS434" s="40">
        <f t="shared" si="94"/>
        <v>80945421.219999954</v>
      </c>
      <c r="KT434" s="40">
        <f t="shared" si="94"/>
        <v>64734357.380000003</v>
      </c>
      <c r="KU434" s="40">
        <f t="shared" si="94"/>
        <v>32776313.020000003</v>
      </c>
      <c r="KV434" s="40">
        <f t="shared" si="94"/>
        <v>45040517.960000008</v>
      </c>
      <c r="KW434" s="40">
        <f t="shared" si="94"/>
        <v>60304169.419999994</v>
      </c>
      <c r="KX434" s="40">
        <f t="shared" si="94"/>
        <v>43787005.940000005</v>
      </c>
      <c r="KY434" s="40">
        <f t="shared" si="94"/>
        <v>55856279.430000015</v>
      </c>
      <c r="KZ434" s="40">
        <f t="shared" si="94"/>
        <v>27545718.559999995</v>
      </c>
      <c r="LA434" s="40">
        <f t="shared" si="94"/>
        <v>35106182.399999999</v>
      </c>
      <c r="LB434" s="40">
        <f t="shared" si="94"/>
        <v>45394670.809999995</v>
      </c>
      <c r="LC434" s="40">
        <f t="shared" si="94"/>
        <v>40198961.18</v>
      </c>
      <c r="LD434" s="40">
        <f t="shared" si="94"/>
        <v>29033600.609999999</v>
      </c>
      <c r="LE434" s="40">
        <f t="shared" si="94"/>
        <v>87727173.230000004</v>
      </c>
      <c r="LF434" s="40">
        <f t="shared" si="94"/>
        <v>30623057.399999999</v>
      </c>
      <c r="LG434" s="40">
        <f t="shared" si="94"/>
        <v>44830321.999999993</v>
      </c>
      <c r="LH434" s="40">
        <f t="shared" si="94"/>
        <v>160110649.96000004</v>
      </c>
      <c r="LI434" s="40">
        <f t="shared" si="94"/>
        <v>43996094.609999999</v>
      </c>
      <c r="LJ434" s="40">
        <f t="shared" si="94"/>
        <v>307157627.63000005</v>
      </c>
      <c r="LK434" s="40">
        <f t="shared" si="94"/>
        <v>72784306.159999996</v>
      </c>
      <c r="LL434" s="40">
        <f t="shared" si="94"/>
        <v>110263986.06999998</v>
      </c>
      <c r="LM434" s="40">
        <f t="shared" ref="LM434:NX434" si="95">SUM(LM244:LM359)</f>
        <v>46180021.829999976</v>
      </c>
      <c r="LN434" s="40">
        <f t="shared" si="95"/>
        <v>34537305.649999999</v>
      </c>
      <c r="LO434" s="40">
        <f t="shared" si="95"/>
        <v>48797885.039999992</v>
      </c>
      <c r="LP434" s="40">
        <f t="shared" si="95"/>
        <v>37269573.240000002</v>
      </c>
      <c r="LQ434" s="40">
        <f t="shared" si="95"/>
        <v>62962650.380000003</v>
      </c>
      <c r="LR434" s="40">
        <f t="shared" si="95"/>
        <v>37888274.340000004</v>
      </c>
      <c r="LS434" s="40">
        <f t="shared" si="95"/>
        <v>64127626.699999996</v>
      </c>
      <c r="LT434" s="40">
        <f t="shared" si="95"/>
        <v>33850310.18</v>
      </c>
      <c r="LU434" s="40">
        <f t="shared" si="95"/>
        <v>173073389.65999997</v>
      </c>
      <c r="LV434" s="40">
        <f t="shared" si="95"/>
        <v>77980236.730000004</v>
      </c>
      <c r="LW434" s="40">
        <f t="shared" si="95"/>
        <v>38514520.349999994</v>
      </c>
      <c r="LX434" s="40">
        <f t="shared" si="95"/>
        <v>182872972.35000002</v>
      </c>
      <c r="LY434" s="40">
        <f t="shared" si="95"/>
        <v>60359594.120000005</v>
      </c>
      <c r="LZ434" s="40">
        <f t="shared" si="95"/>
        <v>316969056.05000007</v>
      </c>
      <c r="MA434" s="40">
        <f t="shared" si="95"/>
        <v>93503577.299999982</v>
      </c>
      <c r="MB434" s="40">
        <f t="shared" si="95"/>
        <v>19590392.109999985</v>
      </c>
      <c r="MC434" s="40">
        <f t="shared" si="95"/>
        <v>37459585.529999994</v>
      </c>
      <c r="MD434" s="40">
        <f t="shared" si="95"/>
        <v>41382007.089999996</v>
      </c>
      <c r="ME434" s="40">
        <f t="shared" si="95"/>
        <v>20659231.219999991</v>
      </c>
      <c r="MF434" s="40">
        <f t="shared" si="95"/>
        <v>20811763.929999996</v>
      </c>
      <c r="MG434" s="40">
        <f t="shared" si="95"/>
        <v>46027496.499999993</v>
      </c>
      <c r="MH434" s="40">
        <f t="shared" si="95"/>
        <v>29847164.21000002</v>
      </c>
      <c r="MI434" s="40">
        <f t="shared" si="95"/>
        <v>34983853.799999997</v>
      </c>
      <c r="MJ434" s="40">
        <f t="shared" si="95"/>
        <v>4079023936.5600019</v>
      </c>
      <c r="MK434" s="40">
        <f t="shared" si="95"/>
        <v>118434614.38999996</v>
      </c>
      <c r="ML434" s="40">
        <f t="shared" si="95"/>
        <v>47801177.462399989</v>
      </c>
      <c r="MM434" s="40">
        <f t="shared" si="95"/>
        <v>31675939.160000004</v>
      </c>
      <c r="MN434" s="40">
        <f t="shared" si="95"/>
        <v>32980316.030000001</v>
      </c>
      <c r="MO434" s="40">
        <f t="shared" si="95"/>
        <v>31308255.769999996</v>
      </c>
      <c r="MP434" s="40">
        <f t="shared" si="95"/>
        <v>55313300.849999994</v>
      </c>
      <c r="MQ434" s="40">
        <f t="shared" si="95"/>
        <v>37922271.309999995</v>
      </c>
      <c r="MR434" s="40">
        <f t="shared" si="95"/>
        <v>38208387.470000006</v>
      </c>
      <c r="MS434" s="40">
        <f t="shared" si="95"/>
        <v>62428438.900000006</v>
      </c>
      <c r="MT434" s="40">
        <f t="shared" si="95"/>
        <v>28857483.400000002</v>
      </c>
      <c r="MU434" s="40">
        <f t="shared" si="95"/>
        <v>27168419.109999999</v>
      </c>
      <c r="MV434" s="40">
        <f t="shared" si="95"/>
        <v>35169222.649999999</v>
      </c>
      <c r="MW434" s="40">
        <f t="shared" si="95"/>
        <v>395904453.26000005</v>
      </c>
      <c r="MX434" s="40">
        <f t="shared" si="95"/>
        <v>42850913.629999995</v>
      </c>
      <c r="MY434" s="40">
        <f t="shared" si="95"/>
        <v>46917071.11999999</v>
      </c>
      <c r="MZ434" s="40">
        <f t="shared" si="95"/>
        <v>55183971.939999983</v>
      </c>
      <c r="NA434" s="40">
        <f t="shared" si="95"/>
        <v>38179105.490000002</v>
      </c>
      <c r="NB434" s="40">
        <f t="shared" si="95"/>
        <v>30710800.189999998</v>
      </c>
      <c r="NC434" s="40">
        <f t="shared" si="95"/>
        <v>47640353.399899997</v>
      </c>
      <c r="ND434" s="40">
        <f t="shared" si="95"/>
        <v>54909581.679999992</v>
      </c>
      <c r="NE434" s="40">
        <f t="shared" si="95"/>
        <v>41088134.210000008</v>
      </c>
      <c r="NF434" s="40">
        <f t="shared" si="95"/>
        <v>23367892.32</v>
      </c>
      <c r="NG434" s="40">
        <f t="shared" si="95"/>
        <v>17774313.119999997</v>
      </c>
      <c r="NH434" s="40">
        <f t="shared" si="95"/>
        <v>1155046192.9099998</v>
      </c>
      <c r="NI434" s="40">
        <f t="shared" si="95"/>
        <v>79134831.850000009</v>
      </c>
      <c r="NJ434" s="40">
        <f t="shared" si="95"/>
        <v>38473708.989999995</v>
      </c>
      <c r="NK434" s="40">
        <f t="shared" si="95"/>
        <v>210167191.06</v>
      </c>
      <c r="NL434" s="40">
        <f t="shared" si="95"/>
        <v>31232869.109999999</v>
      </c>
      <c r="NM434" s="40">
        <f t="shared" si="95"/>
        <v>63694787.100000001</v>
      </c>
      <c r="NN434" s="40">
        <f t="shared" si="95"/>
        <v>82946786.560000002</v>
      </c>
      <c r="NO434" s="40">
        <f t="shared" si="95"/>
        <v>78604579.010000005</v>
      </c>
      <c r="NP434" s="40">
        <f t="shared" si="95"/>
        <v>28120035.330000006</v>
      </c>
      <c r="NQ434" s="40">
        <f t="shared" si="95"/>
        <v>81416157.739999995</v>
      </c>
      <c r="NR434" s="40">
        <f t="shared" si="95"/>
        <v>57464101.620000005</v>
      </c>
      <c r="NS434" s="40">
        <f t="shared" si="95"/>
        <v>24213650.91</v>
      </c>
      <c r="NT434" s="40">
        <f t="shared" si="95"/>
        <v>155662890.06999999</v>
      </c>
      <c r="NU434" s="40">
        <f t="shared" si="95"/>
        <v>37334713.81000001</v>
      </c>
      <c r="NV434" s="40">
        <f t="shared" si="95"/>
        <v>42457174.390000001</v>
      </c>
      <c r="NW434" s="40">
        <f t="shared" si="95"/>
        <v>30405029.309999999</v>
      </c>
      <c r="NX434" s="40">
        <f t="shared" si="95"/>
        <v>30440109.179999996</v>
      </c>
      <c r="NY434" s="40">
        <f t="shared" ref="NY434:QJ434" si="96">SUM(NY244:NY359)</f>
        <v>27971769.959999993</v>
      </c>
      <c r="NZ434" s="40">
        <f t="shared" si="96"/>
        <v>30481989.760000002</v>
      </c>
      <c r="OA434" s="40">
        <f t="shared" si="96"/>
        <v>252079168.15000001</v>
      </c>
      <c r="OB434" s="40">
        <f t="shared" si="96"/>
        <v>97805089.080000013</v>
      </c>
      <c r="OC434" s="40">
        <f t="shared" si="96"/>
        <v>45931770.779999994</v>
      </c>
      <c r="OD434" s="40">
        <f t="shared" si="96"/>
        <v>31928987.490000002</v>
      </c>
      <c r="OE434" s="40">
        <f t="shared" si="96"/>
        <v>54745081.510000013</v>
      </c>
      <c r="OF434" s="40">
        <f t="shared" si="96"/>
        <v>69652589.779999986</v>
      </c>
      <c r="OG434" s="40">
        <f t="shared" si="96"/>
        <v>34684193.850000001</v>
      </c>
      <c r="OH434" s="40">
        <f t="shared" si="96"/>
        <v>170407493.53000006</v>
      </c>
      <c r="OI434" s="40">
        <f t="shared" si="96"/>
        <v>160391992.75</v>
      </c>
      <c r="OJ434" s="40">
        <f t="shared" si="96"/>
        <v>50739994.079999998</v>
      </c>
      <c r="OK434" s="40">
        <f t="shared" si="96"/>
        <v>99703940.36999999</v>
      </c>
      <c r="OL434" s="40">
        <f t="shared" si="96"/>
        <v>42902479.449999996</v>
      </c>
      <c r="OM434" s="40">
        <f t="shared" si="96"/>
        <v>54324543.139999993</v>
      </c>
      <c r="ON434" s="40">
        <f t="shared" si="96"/>
        <v>37694583.780000001</v>
      </c>
      <c r="OO434" s="40">
        <f t="shared" si="96"/>
        <v>23068274.689999998</v>
      </c>
      <c r="OP434" s="40">
        <f t="shared" si="96"/>
        <v>36246462.789999999</v>
      </c>
      <c r="OQ434" s="40">
        <f t="shared" si="96"/>
        <v>143212615.75000009</v>
      </c>
      <c r="OR434" s="40">
        <f t="shared" si="96"/>
        <v>71990262.730000019</v>
      </c>
      <c r="OS434" s="40">
        <f t="shared" si="96"/>
        <v>84181309.059999987</v>
      </c>
      <c r="OT434" s="40">
        <f t="shared" si="96"/>
        <v>77003803.620000005</v>
      </c>
      <c r="OU434" s="40">
        <f t="shared" si="96"/>
        <v>58859806</v>
      </c>
      <c r="OV434" s="40">
        <f t="shared" si="96"/>
        <v>42645084.200000003</v>
      </c>
      <c r="OW434" s="40">
        <f t="shared" si="96"/>
        <v>-30841969.530000038</v>
      </c>
      <c r="OX434" s="40">
        <f t="shared" si="96"/>
        <v>27263566.030000005</v>
      </c>
      <c r="OY434" s="40">
        <f t="shared" si="96"/>
        <v>37264064.210000001</v>
      </c>
      <c r="OZ434" s="40">
        <f t="shared" si="96"/>
        <v>58354356.970000006</v>
      </c>
      <c r="PA434" s="40">
        <f t="shared" si="96"/>
        <v>40209602.640000001</v>
      </c>
      <c r="PB434" s="40">
        <f t="shared" si="96"/>
        <v>63314700.449999996</v>
      </c>
      <c r="PC434" s="40">
        <f t="shared" si="96"/>
        <v>43639759.11999999</v>
      </c>
      <c r="PD434" s="40">
        <f t="shared" si="96"/>
        <v>23881692.760000002</v>
      </c>
      <c r="PE434" s="40">
        <f t="shared" si="96"/>
        <v>19065129.410000004</v>
      </c>
      <c r="PF434" s="40">
        <f t="shared" si="96"/>
        <v>5649413414.1723003</v>
      </c>
      <c r="PG434" s="40">
        <f t="shared" si="96"/>
        <v>148709948.47999999</v>
      </c>
      <c r="PH434" s="40">
        <f t="shared" si="96"/>
        <v>13273177.83</v>
      </c>
      <c r="PI434" s="40">
        <f t="shared" si="96"/>
        <v>68773199.710000008</v>
      </c>
      <c r="PJ434" s="40">
        <f t="shared" si="96"/>
        <v>22914102.59</v>
      </c>
      <c r="PK434" s="40">
        <f t="shared" si="96"/>
        <v>41229094.560000002</v>
      </c>
      <c r="PL434" s="40">
        <f t="shared" si="96"/>
        <v>75912268.609999999</v>
      </c>
      <c r="PM434" s="40">
        <f t="shared" si="96"/>
        <v>24109987.010000002</v>
      </c>
      <c r="PN434" s="40">
        <f t="shared" si="96"/>
        <v>30312396.689999998</v>
      </c>
      <c r="PO434" s="40">
        <f t="shared" si="96"/>
        <v>29565283.340000004</v>
      </c>
      <c r="PP434" s="40">
        <f t="shared" si="96"/>
        <v>40403360.009999998</v>
      </c>
      <c r="PQ434" s="40">
        <f t="shared" si="96"/>
        <v>42818168.559999995</v>
      </c>
      <c r="PR434" s="40">
        <f t="shared" si="96"/>
        <v>29681108.069999997</v>
      </c>
      <c r="PS434" s="40">
        <f t="shared" si="96"/>
        <v>23632689.099999998</v>
      </c>
      <c r="PT434" s="40">
        <f t="shared" si="96"/>
        <v>62556724.679999992</v>
      </c>
      <c r="PU434" s="40">
        <f t="shared" si="96"/>
        <v>12954344.899999995</v>
      </c>
      <c r="PV434" s="40">
        <f t="shared" si="96"/>
        <v>12391631.369999999</v>
      </c>
      <c r="PW434" s="40">
        <f t="shared" si="96"/>
        <v>10571678.549999999</v>
      </c>
      <c r="PX434" s="40">
        <f t="shared" si="96"/>
        <v>17206083.179999996</v>
      </c>
      <c r="PY434" s="40">
        <f t="shared" si="96"/>
        <v>197380438.43999994</v>
      </c>
      <c r="PZ434" s="40">
        <f t="shared" si="96"/>
        <v>29758861.809999995</v>
      </c>
      <c r="QA434" s="40">
        <f t="shared" si="96"/>
        <v>46308375.949999996</v>
      </c>
      <c r="QB434" s="40">
        <f t="shared" si="96"/>
        <v>33895131.859999999</v>
      </c>
      <c r="QC434" s="40">
        <f t="shared" si="96"/>
        <v>103910318.57000001</v>
      </c>
      <c r="QD434" s="40">
        <f t="shared" si="96"/>
        <v>49385668.600000001</v>
      </c>
      <c r="QE434" s="40">
        <f t="shared" si="96"/>
        <v>45859021.389999993</v>
      </c>
      <c r="QF434" s="40">
        <f t="shared" si="96"/>
        <v>40816459.169999994</v>
      </c>
      <c r="QG434" s="40">
        <f t="shared" si="96"/>
        <v>58239683.079999998</v>
      </c>
      <c r="QH434" s="40">
        <f t="shared" si="96"/>
        <v>30223106.710000001</v>
      </c>
      <c r="QI434" s="40">
        <f t="shared" si="96"/>
        <v>51411739.889999978</v>
      </c>
      <c r="QJ434" s="40">
        <f t="shared" si="96"/>
        <v>30651998.09</v>
      </c>
      <c r="QK434" s="40">
        <f t="shared" ref="QK434:SV434" si="97">SUM(QK244:QK359)</f>
        <v>29457380.139999997</v>
      </c>
      <c r="QL434" s="40">
        <f t="shared" si="97"/>
        <v>26771929.650000002</v>
      </c>
      <c r="QM434" s="40">
        <f t="shared" si="97"/>
        <v>45711971.299999997</v>
      </c>
      <c r="QN434" s="40">
        <f t="shared" si="97"/>
        <v>53620971.529999994</v>
      </c>
      <c r="QO434" s="40">
        <f t="shared" si="97"/>
        <v>22398957.439999998</v>
      </c>
      <c r="QP434" s="40">
        <f t="shared" si="97"/>
        <v>26033621.629999999</v>
      </c>
      <c r="QQ434" s="40">
        <f t="shared" si="97"/>
        <v>30542872.609999996</v>
      </c>
      <c r="QR434" s="40">
        <f t="shared" si="97"/>
        <v>63107169.36999999</v>
      </c>
      <c r="QS434" s="40">
        <f t="shared" si="97"/>
        <v>21875428.390000015</v>
      </c>
      <c r="QT434" s="40">
        <f t="shared" si="97"/>
        <v>32387048.73</v>
      </c>
      <c r="QU434" s="40">
        <f t="shared" si="97"/>
        <v>17382825.680000003</v>
      </c>
      <c r="QV434" s="40">
        <f t="shared" si="97"/>
        <v>13121762.850000003</v>
      </c>
      <c r="QW434" s="40">
        <f t="shared" si="97"/>
        <v>21220376.480000004</v>
      </c>
      <c r="QX434" s="40">
        <f t="shared" si="97"/>
        <v>20852819.960000001</v>
      </c>
      <c r="QY434" s="40">
        <f t="shared" si="97"/>
        <v>214519312.25999999</v>
      </c>
      <c r="QZ434" s="40">
        <f t="shared" si="97"/>
        <v>37083307.810000002</v>
      </c>
      <c r="RA434" s="40">
        <f t="shared" si="97"/>
        <v>72697993.469999999</v>
      </c>
      <c r="RB434" s="40">
        <f t="shared" si="97"/>
        <v>55643857.549999997</v>
      </c>
      <c r="RC434" s="40">
        <f t="shared" si="97"/>
        <v>31735633.990000002</v>
      </c>
      <c r="RD434" s="40">
        <f t="shared" si="97"/>
        <v>51169577.629999995</v>
      </c>
      <c r="RE434" s="40">
        <f t="shared" si="97"/>
        <v>38192092.490000002</v>
      </c>
      <c r="RF434" s="40">
        <f t="shared" si="97"/>
        <v>53712958.340000011</v>
      </c>
      <c r="RG434" s="40">
        <f t="shared" si="97"/>
        <v>60986350.590000004</v>
      </c>
      <c r="RH434" s="40">
        <f t="shared" si="97"/>
        <v>29335420.269999996</v>
      </c>
      <c r="RI434" s="40">
        <f t="shared" si="97"/>
        <v>40108563.07</v>
      </c>
      <c r="RJ434" s="40">
        <f t="shared" si="97"/>
        <v>23158470.190000001</v>
      </c>
      <c r="RK434" s="40">
        <f t="shared" si="97"/>
        <v>17609674.209999993</v>
      </c>
      <c r="RL434" s="40">
        <f t="shared" si="97"/>
        <v>308992921.99000007</v>
      </c>
      <c r="RM434" s="40">
        <f t="shared" si="97"/>
        <v>79670018.980000004</v>
      </c>
      <c r="RN434" s="40">
        <f t="shared" si="97"/>
        <v>38557743.330000006</v>
      </c>
      <c r="RO434" s="40">
        <f t="shared" si="97"/>
        <v>38298448.810000002</v>
      </c>
      <c r="RP434" s="40">
        <f t="shared" si="97"/>
        <v>64669631.359999999</v>
      </c>
      <c r="RQ434" s="40">
        <f t="shared" si="97"/>
        <v>47748666.909999989</v>
      </c>
      <c r="RR434" s="40">
        <f t="shared" si="97"/>
        <v>83962564.279999986</v>
      </c>
      <c r="RS434" s="40">
        <f t="shared" si="97"/>
        <v>39908450.920000002</v>
      </c>
      <c r="RT434" s="40">
        <f t="shared" si="97"/>
        <v>46964048.159999996</v>
      </c>
      <c r="RU434" s="40">
        <f t="shared" si="97"/>
        <v>138066848.26999998</v>
      </c>
      <c r="RV434" s="40">
        <f t="shared" si="97"/>
        <v>43338131.950000003</v>
      </c>
      <c r="RW434" s="40">
        <f t="shared" si="97"/>
        <v>29475312.780000001</v>
      </c>
      <c r="RX434" s="40">
        <f t="shared" si="97"/>
        <v>30173288.159999996</v>
      </c>
      <c r="RY434" s="40">
        <f t="shared" si="97"/>
        <v>43314822.589999996</v>
      </c>
      <c r="RZ434" s="40">
        <f t="shared" si="97"/>
        <v>28031384.280000001</v>
      </c>
      <c r="SA434" s="40">
        <f t="shared" si="97"/>
        <v>31614205.590000007</v>
      </c>
      <c r="SB434" s="40">
        <f t="shared" si="97"/>
        <v>44030120.560000002</v>
      </c>
      <c r="SC434" s="40">
        <f t="shared" si="97"/>
        <v>11192322.91</v>
      </c>
      <c r="SD434" s="40">
        <f t="shared" si="97"/>
        <v>8183360.5299999984</v>
      </c>
      <c r="SE434" s="40">
        <f t="shared" si="97"/>
        <v>18162579.920000002</v>
      </c>
      <c r="SF434" s="40">
        <f t="shared" si="97"/>
        <v>3749649270.7099996</v>
      </c>
      <c r="SG434" s="40">
        <f t="shared" si="97"/>
        <v>109204987.32999997</v>
      </c>
      <c r="SH434" s="40">
        <f t="shared" si="97"/>
        <v>29962653.609999999</v>
      </c>
      <c r="SI434" s="40">
        <f t="shared" si="97"/>
        <v>34352272.5</v>
      </c>
      <c r="SJ434" s="40">
        <f t="shared" si="97"/>
        <v>42250115.899999999</v>
      </c>
      <c r="SK434" s="40">
        <f t="shared" si="97"/>
        <v>29401003.019999992</v>
      </c>
      <c r="SL434" s="40">
        <f t="shared" si="97"/>
        <v>32249252.400000002</v>
      </c>
      <c r="SM434" s="40">
        <f t="shared" si="97"/>
        <v>16934667.539999999</v>
      </c>
      <c r="SN434" s="40">
        <f t="shared" si="97"/>
        <v>59056709.659999996</v>
      </c>
      <c r="SO434" s="40">
        <f t="shared" si="97"/>
        <v>26529291.930000003</v>
      </c>
      <c r="SP434" s="40">
        <f t="shared" si="97"/>
        <v>31755719.750000004</v>
      </c>
      <c r="SQ434" s="40">
        <f t="shared" si="97"/>
        <v>42623446.009999998</v>
      </c>
      <c r="SR434" s="40">
        <f t="shared" si="97"/>
        <v>51611494.640000001</v>
      </c>
      <c r="SS434" s="40">
        <f t="shared" si="97"/>
        <v>28871303.170000002</v>
      </c>
      <c r="ST434" s="40">
        <f t="shared" si="97"/>
        <v>20395293.980000004</v>
      </c>
      <c r="SU434" s="40">
        <f t="shared" si="97"/>
        <v>176591877.41000003</v>
      </c>
      <c r="SV434" s="40">
        <f t="shared" si="97"/>
        <v>39862726.110000014</v>
      </c>
      <c r="SW434" s="40">
        <f t="shared" ref="SW434:VH434" si="98">SUM(SW244:SW359)</f>
        <v>37684713.00999999</v>
      </c>
      <c r="SX434" s="40">
        <f t="shared" si="98"/>
        <v>42483788.600000001</v>
      </c>
      <c r="SY434" s="40">
        <f t="shared" si="98"/>
        <v>26797226.639999997</v>
      </c>
      <c r="SZ434" s="40">
        <f t="shared" si="98"/>
        <v>42636818.840000011</v>
      </c>
      <c r="TA434" s="40">
        <f t="shared" si="98"/>
        <v>55535417.550000004</v>
      </c>
      <c r="TB434" s="40">
        <f t="shared" si="98"/>
        <v>34499063.290000007</v>
      </c>
      <c r="TC434" s="40">
        <f t="shared" si="98"/>
        <v>27805990.860000003</v>
      </c>
      <c r="TD434" s="40">
        <f t="shared" si="98"/>
        <v>41927768.609999992</v>
      </c>
      <c r="TE434" s="40">
        <f t="shared" si="98"/>
        <v>30198752.77</v>
      </c>
      <c r="TF434" s="40">
        <f t="shared" si="98"/>
        <v>14365442.910000002</v>
      </c>
      <c r="TG434" s="40">
        <f t="shared" si="98"/>
        <v>70708059.350000009</v>
      </c>
      <c r="TH434" s="40">
        <f t="shared" si="98"/>
        <v>26577793.400000006</v>
      </c>
      <c r="TI434" s="40">
        <f t="shared" si="98"/>
        <v>43493896.959999993</v>
      </c>
      <c r="TJ434" s="40">
        <f t="shared" si="98"/>
        <v>38055197.410000004</v>
      </c>
      <c r="TK434" s="40">
        <f t="shared" si="98"/>
        <v>34869615.25</v>
      </c>
      <c r="TL434" s="40">
        <f t="shared" si="98"/>
        <v>32414570.239999998</v>
      </c>
      <c r="TM434" s="40">
        <f t="shared" si="98"/>
        <v>32564603.959999997</v>
      </c>
      <c r="TN434" s="40">
        <f t="shared" si="98"/>
        <v>26692391.809999995</v>
      </c>
      <c r="TO434" s="40">
        <f t="shared" si="98"/>
        <v>-151393214.24000001</v>
      </c>
      <c r="TP434" s="40">
        <f t="shared" si="98"/>
        <v>30060447.180000003</v>
      </c>
      <c r="TQ434" s="40">
        <f t="shared" si="98"/>
        <v>22120770.25</v>
      </c>
      <c r="TR434" s="40">
        <f t="shared" si="98"/>
        <v>33238023.61999999</v>
      </c>
      <c r="TS434" s="40">
        <f t="shared" si="98"/>
        <v>37484848.439999998</v>
      </c>
      <c r="TT434" s="40">
        <f t="shared" si="98"/>
        <v>39827361.399999991</v>
      </c>
      <c r="TU434" s="40">
        <f t="shared" si="98"/>
        <v>28895718.82</v>
      </c>
      <c r="TV434" s="40">
        <f t="shared" si="98"/>
        <v>42214406.349999994</v>
      </c>
      <c r="TW434" s="40">
        <f t="shared" si="98"/>
        <v>34111431.989999995</v>
      </c>
      <c r="TX434" s="40">
        <f t="shared" si="98"/>
        <v>30886944.610000007</v>
      </c>
      <c r="TY434" s="40">
        <f t="shared" si="98"/>
        <v>63192269.589999996</v>
      </c>
      <c r="TZ434" s="40">
        <f t="shared" si="98"/>
        <v>36509633.549999997</v>
      </c>
      <c r="UA434" s="40">
        <f t="shared" si="98"/>
        <v>22305100.930000003</v>
      </c>
      <c r="UB434" s="40">
        <f t="shared" si="98"/>
        <v>32794884.789999999</v>
      </c>
      <c r="UC434" s="40">
        <f t="shared" si="98"/>
        <v>23634563.999999996</v>
      </c>
      <c r="UD434" s="40">
        <f t="shared" si="98"/>
        <v>28210966.069999997</v>
      </c>
      <c r="UE434" s="40">
        <f t="shared" si="98"/>
        <v>118896651.94000004</v>
      </c>
      <c r="UF434" s="40">
        <f t="shared" si="98"/>
        <v>38424370.979999989</v>
      </c>
      <c r="UG434" s="40">
        <f t="shared" si="98"/>
        <v>141629185.11999997</v>
      </c>
      <c r="UH434" s="40">
        <f t="shared" si="98"/>
        <v>30281272.080000009</v>
      </c>
      <c r="UI434" s="40">
        <f t="shared" si="98"/>
        <v>41350296.18999999</v>
      </c>
      <c r="UJ434" s="40">
        <f t="shared" si="98"/>
        <v>37057084.539999992</v>
      </c>
      <c r="UK434" s="40">
        <f t="shared" si="98"/>
        <v>36232730.050000012</v>
      </c>
      <c r="UL434" s="40">
        <f t="shared" si="98"/>
        <v>25782788.860000003</v>
      </c>
      <c r="UM434" s="40">
        <f t="shared" si="98"/>
        <v>24806091.98</v>
      </c>
      <c r="UN434" s="40">
        <f t="shared" si="98"/>
        <v>29604516.620000001</v>
      </c>
      <c r="UO434" s="40">
        <f t="shared" si="98"/>
        <v>21214586.250000004</v>
      </c>
      <c r="UP434" s="40">
        <f t="shared" si="98"/>
        <v>49598097.689999998</v>
      </c>
      <c r="UQ434" s="40">
        <f t="shared" si="98"/>
        <v>47850161.260000005</v>
      </c>
      <c r="UR434" s="40">
        <f t="shared" si="98"/>
        <v>48833990.989999995</v>
      </c>
      <c r="US434" s="40">
        <f t="shared" si="98"/>
        <v>47434294.619999997</v>
      </c>
      <c r="UT434" s="40">
        <f t="shared" si="98"/>
        <v>37673951.630000003</v>
      </c>
      <c r="UU434" s="40">
        <f t="shared" si="98"/>
        <v>40460269.740000002</v>
      </c>
      <c r="UV434" s="40">
        <f t="shared" si="98"/>
        <v>69411208.529999912</v>
      </c>
      <c r="UW434" s="40">
        <f t="shared" si="98"/>
        <v>43472346.210000008</v>
      </c>
      <c r="UX434" s="40">
        <f t="shared" si="98"/>
        <v>45654136.449999996</v>
      </c>
      <c r="UY434" s="40">
        <f t="shared" si="98"/>
        <v>149481407.44999999</v>
      </c>
      <c r="UZ434" s="40">
        <f t="shared" si="98"/>
        <v>26387845.920000002</v>
      </c>
      <c r="VA434" s="40">
        <f t="shared" si="98"/>
        <v>38926398.82</v>
      </c>
      <c r="VB434" s="40">
        <f t="shared" si="98"/>
        <v>76192833.290000007</v>
      </c>
      <c r="VC434" s="40">
        <f t="shared" si="98"/>
        <v>33732298.469999999</v>
      </c>
      <c r="VD434" s="40">
        <f t="shared" si="98"/>
        <v>29821320.32</v>
      </c>
      <c r="VE434" s="40">
        <f t="shared" si="98"/>
        <v>45060395.850000016</v>
      </c>
      <c r="VF434" s="40">
        <f t="shared" si="98"/>
        <v>43218171.060000002</v>
      </c>
      <c r="VG434" s="40">
        <f t="shared" si="98"/>
        <v>113063869.42</v>
      </c>
      <c r="VH434" s="40">
        <f t="shared" si="98"/>
        <v>52263948.160000004</v>
      </c>
      <c r="VI434" s="40">
        <f t="shared" ref="VI434:XT434" si="99">SUM(VI244:VI359)</f>
        <v>101690016.75999999</v>
      </c>
      <c r="VJ434" s="40">
        <f t="shared" si="99"/>
        <v>24664642.719999999</v>
      </c>
      <c r="VK434" s="40">
        <f t="shared" si="99"/>
        <v>31058119.489999998</v>
      </c>
      <c r="VL434" s="40">
        <f t="shared" si="99"/>
        <v>27787980.680000007</v>
      </c>
      <c r="VM434" s="40">
        <f t="shared" si="99"/>
        <v>25009725.349999998</v>
      </c>
      <c r="VN434" s="40">
        <f t="shared" si="99"/>
        <v>56917415.690000005</v>
      </c>
      <c r="VO434" s="40">
        <f t="shared" si="99"/>
        <v>20557360.829999998</v>
      </c>
      <c r="VP434" s="40">
        <f t="shared" si="99"/>
        <v>17039202.509999998</v>
      </c>
      <c r="VQ434" s="40">
        <f t="shared" si="99"/>
        <v>3673599068.2899985</v>
      </c>
      <c r="VR434" s="40">
        <f t="shared" si="99"/>
        <v>23299954.989999995</v>
      </c>
      <c r="VS434" s="40">
        <f t="shared" si="99"/>
        <v>22765555.300000012</v>
      </c>
      <c r="VT434" s="40">
        <f t="shared" si="99"/>
        <v>42129124.350000001</v>
      </c>
      <c r="VU434" s="40">
        <f t="shared" si="99"/>
        <v>41291237.149999999</v>
      </c>
      <c r="VV434" s="40">
        <f t="shared" si="99"/>
        <v>39456935.869999997</v>
      </c>
      <c r="VW434" s="40">
        <f t="shared" si="99"/>
        <v>29443507.649999991</v>
      </c>
      <c r="VX434" s="40">
        <f t="shared" si="99"/>
        <v>-1541563.46</v>
      </c>
      <c r="VY434" s="40">
        <f t="shared" si="99"/>
        <v>50022630.25</v>
      </c>
      <c r="VZ434" s="40">
        <f t="shared" si="99"/>
        <v>30014794.869999997</v>
      </c>
      <c r="WA434" s="40">
        <f t="shared" si="99"/>
        <v>47294439.440000005</v>
      </c>
      <c r="WB434" s="40">
        <f t="shared" si="99"/>
        <v>-8835505.1399999969</v>
      </c>
      <c r="WC434" s="40">
        <f t="shared" si="99"/>
        <v>27769127.479999997</v>
      </c>
      <c r="WD434" s="40">
        <f t="shared" si="99"/>
        <v>30610074.73</v>
      </c>
      <c r="WE434" s="40">
        <f t="shared" si="99"/>
        <v>41978177.140000001</v>
      </c>
      <c r="WF434" s="40">
        <f t="shared" si="99"/>
        <v>35409081.560000002</v>
      </c>
      <c r="WG434" s="40">
        <f t="shared" si="99"/>
        <v>23043431.949999999</v>
      </c>
      <c r="WH434" s="40">
        <f t="shared" si="99"/>
        <v>-246550535.04999968</v>
      </c>
      <c r="WI434" s="40">
        <f t="shared" si="99"/>
        <v>45929134.879999995</v>
      </c>
      <c r="WJ434" s="40">
        <f t="shared" si="99"/>
        <v>55986278.139999993</v>
      </c>
      <c r="WK434" s="40">
        <f t="shared" si="99"/>
        <v>52179055.889999986</v>
      </c>
      <c r="WL434" s="40">
        <f t="shared" si="99"/>
        <v>36701195.579999998</v>
      </c>
      <c r="WM434" s="40">
        <f t="shared" si="99"/>
        <v>75065871.689999998</v>
      </c>
      <c r="WN434" s="40">
        <f t="shared" si="99"/>
        <v>55692162.500000015</v>
      </c>
      <c r="WO434" s="40">
        <f t="shared" si="99"/>
        <v>69832725.739999995</v>
      </c>
      <c r="WP434" s="40">
        <f t="shared" si="99"/>
        <v>50542403.740000002</v>
      </c>
      <c r="WQ434" s="40">
        <f t="shared" si="99"/>
        <v>84478113.309999987</v>
      </c>
      <c r="WR434" s="40">
        <f t="shared" si="99"/>
        <v>41894667.630000003</v>
      </c>
      <c r="WS434" s="40">
        <f t="shared" si="99"/>
        <v>67639565.870000005</v>
      </c>
      <c r="WT434" s="40">
        <f t="shared" si="99"/>
        <v>52128359.240000002</v>
      </c>
      <c r="WU434" s="40">
        <f t="shared" si="99"/>
        <v>64274608.369999982</v>
      </c>
      <c r="WV434" s="40">
        <f t="shared" si="99"/>
        <v>66018470.849999994</v>
      </c>
      <c r="WW434" s="40">
        <f t="shared" si="99"/>
        <v>52094773.210000008</v>
      </c>
      <c r="WX434" s="40">
        <f t="shared" si="99"/>
        <v>64807207.380000003</v>
      </c>
      <c r="WY434" s="40">
        <f t="shared" si="99"/>
        <v>42252903.770000003</v>
      </c>
      <c r="WZ434" s="40">
        <f t="shared" si="99"/>
        <v>53282905.099999994</v>
      </c>
      <c r="XA434" s="40">
        <f t="shared" si="99"/>
        <v>86054480.989999995</v>
      </c>
      <c r="XB434" s="40">
        <f t="shared" si="99"/>
        <v>142431719.89000002</v>
      </c>
      <c r="XC434" s="40">
        <f t="shared" si="99"/>
        <v>36361488.799999997</v>
      </c>
      <c r="XD434" s="40">
        <f t="shared" si="99"/>
        <v>30904052.449999999</v>
      </c>
      <c r="XE434" s="40">
        <f t="shared" si="99"/>
        <v>39195338.979999997</v>
      </c>
      <c r="XF434" s="40">
        <f t="shared" si="99"/>
        <v>39211213.949999996</v>
      </c>
      <c r="XG434" s="40">
        <f t="shared" si="99"/>
        <v>31450156.859999996</v>
      </c>
      <c r="XH434" s="40">
        <f t="shared" si="99"/>
        <v>29005748.929999996</v>
      </c>
      <c r="XI434" s="40">
        <f t="shared" si="99"/>
        <v>52406873.739999995</v>
      </c>
      <c r="XJ434" s="40">
        <f t="shared" si="99"/>
        <v>74523005.180000007</v>
      </c>
      <c r="XK434" s="40">
        <f t="shared" si="99"/>
        <v>22751387.489999998</v>
      </c>
      <c r="XL434" s="40">
        <f t="shared" si="99"/>
        <v>19566650.290000007</v>
      </c>
      <c r="XM434" s="40">
        <f t="shared" si="99"/>
        <v>21202318.829999998</v>
      </c>
      <c r="XN434" s="40">
        <f t="shared" si="99"/>
        <v>26485202.329999994</v>
      </c>
      <c r="XO434" s="40">
        <f t="shared" si="99"/>
        <v>-65515185.66000016</v>
      </c>
      <c r="XP434" s="40">
        <f t="shared" si="99"/>
        <v>50397945.650000006</v>
      </c>
      <c r="XQ434" s="40">
        <f t="shared" si="99"/>
        <v>62323769.650000006</v>
      </c>
      <c r="XR434" s="40">
        <f t="shared" si="99"/>
        <v>123831018.65000001</v>
      </c>
      <c r="XS434" s="40">
        <f t="shared" si="99"/>
        <v>44643899.56000001</v>
      </c>
      <c r="XT434" s="40">
        <f t="shared" si="99"/>
        <v>64575512.739999995</v>
      </c>
      <c r="XU434" s="40">
        <f t="shared" ref="XU434:AAF434" si="100">SUM(XU244:XU359)</f>
        <v>75739838.829999998</v>
      </c>
      <c r="XV434" s="40">
        <f t="shared" si="100"/>
        <v>55256616.870000012</v>
      </c>
      <c r="XW434" s="40">
        <f t="shared" si="100"/>
        <v>45440778.189999998</v>
      </c>
      <c r="XX434" s="40">
        <f t="shared" si="100"/>
        <v>102109730.06</v>
      </c>
      <c r="XY434" s="40">
        <f t="shared" si="100"/>
        <v>69633946.370000005</v>
      </c>
      <c r="XZ434" s="40">
        <f t="shared" si="100"/>
        <v>40218770.599999994</v>
      </c>
      <c r="YA434" s="40">
        <f t="shared" si="100"/>
        <v>19612280.920000002</v>
      </c>
      <c r="YB434" s="40">
        <f t="shared" si="100"/>
        <v>33167663.390000001</v>
      </c>
      <c r="YC434" s="40">
        <f t="shared" si="100"/>
        <v>44729392.650000013</v>
      </c>
      <c r="YD434" s="40">
        <f t="shared" si="100"/>
        <v>40485870.859999992</v>
      </c>
      <c r="YE434" s="40">
        <f t="shared" si="100"/>
        <v>28732591.469999999</v>
      </c>
      <c r="YF434" s="40">
        <f t="shared" si="100"/>
        <v>38017929.32</v>
      </c>
      <c r="YG434" s="40">
        <f t="shared" si="100"/>
        <v>19163737.279999994</v>
      </c>
      <c r="YH434" s="40">
        <f t="shared" si="100"/>
        <v>27782945.990000002</v>
      </c>
      <c r="YI434" s="40">
        <f t="shared" si="100"/>
        <v>37008339.61999999</v>
      </c>
      <c r="YJ434" s="40">
        <f t="shared" si="100"/>
        <v>33136030.34</v>
      </c>
      <c r="YK434" s="40">
        <f t="shared" si="100"/>
        <v>15694956.199999999</v>
      </c>
      <c r="YL434" s="40">
        <f t="shared" si="100"/>
        <v>-78305170.110000074</v>
      </c>
      <c r="YM434" s="40">
        <f t="shared" si="100"/>
        <v>52462677.649999991</v>
      </c>
      <c r="YN434" s="40">
        <f t="shared" si="100"/>
        <v>20876934.069999989</v>
      </c>
      <c r="YO434" s="40">
        <f t="shared" si="100"/>
        <v>41657461.710000001</v>
      </c>
      <c r="YP434" s="40">
        <f t="shared" si="100"/>
        <v>62122934.330000013</v>
      </c>
      <c r="YQ434" s="40">
        <f t="shared" si="100"/>
        <v>60732551.919999987</v>
      </c>
      <c r="YR434" s="40">
        <f t="shared" si="100"/>
        <v>57171371.100000001</v>
      </c>
      <c r="YS434" s="40">
        <f t="shared" si="100"/>
        <v>32985229.32</v>
      </c>
      <c r="YT434" s="40">
        <f t="shared" si="100"/>
        <v>103034811.00999999</v>
      </c>
      <c r="YU434" s="40">
        <f t="shared" si="100"/>
        <v>233471269.27000001</v>
      </c>
      <c r="YV434" s="40">
        <f t="shared" si="100"/>
        <v>56012533.109999992</v>
      </c>
      <c r="YW434" s="40">
        <f t="shared" si="100"/>
        <v>45123923.07</v>
      </c>
      <c r="YX434" s="40">
        <f t="shared" si="100"/>
        <v>36517700.329999998</v>
      </c>
      <c r="YY434" s="40">
        <f t="shared" si="100"/>
        <v>39856192.43</v>
      </c>
      <c r="YZ434" s="40">
        <f t="shared" si="100"/>
        <v>31115675.549999997</v>
      </c>
      <c r="ZA434" s="40">
        <f t="shared" si="100"/>
        <v>29262690.040000007</v>
      </c>
      <c r="ZB434" s="40">
        <f t="shared" si="100"/>
        <v>25860927.589999992</v>
      </c>
      <c r="ZC434" s="40">
        <f t="shared" si="100"/>
        <v>3766098602.6199994</v>
      </c>
      <c r="ZD434" s="40">
        <f t="shared" si="100"/>
        <v>152396192.85999995</v>
      </c>
      <c r="ZE434" s="40">
        <f t="shared" si="100"/>
        <v>39925437.019999996</v>
      </c>
      <c r="ZF434" s="40">
        <f t="shared" si="100"/>
        <v>47711295.230000004</v>
      </c>
      <c r="ZG434" s="40">
        <f t="shared" si="100"/>
        <v>47665561.359999999</v>
      </c>
      <c r="ZH434" s="40">
        <f t="shared" si="100"/>
        <v>38538071.710000001</v>
      </c>
      <c r="ZI434" s="40">
        <f t="shared" si="100"/>
        <v>36521037.859999999</v>
      </c>
      <c r="ZJ434" s="40">
        <f t="shared" si="100"/>
        <v>34108055.75</v>
      </c>
      <c r="ZK434" s="40">
        <f t="shared" si="100"/>
        <v>69267639.12000002</v>
      </c>
      <c r="ZL434" s="40">
        <f t="shared" si="100"/>
        <v>30891842.789999995</v>
      </c>
      <c r="ZM434" s="40">
        <f t="shared" si="100"/>
        <v>40548367.950000003</v>
      </c>
      <c r="ZN434" s="40">
        <f t="shared" si="100"/>
        <v>44418585.579999998</v>
      </c>
      <c r="ZO434" s="40">
        <f t="shared" si="100"/>
        <v>29314782.660000008</v>
      </c>
      <c r="ZP434" s="40">
        <f t="shared" si="100"/>
        <v>31028354.540000003</v>
      </c>
      <c r="ZQ434" s="40">
        <f t="shared" si="100"/>
        <v>25495830.129999999</v>
      </c>
      <c r="ZR434" s="40">
        <f t="shared" si="100"/>
        <v>34886502.839999996</v>
      </c>
      <c r="ZS434" s="40">
        <f t="shared" si="100"/>
        <v>48177891.199999996</v>
      </c>
      <c r="ZT434" s="40">
        <f t="shared" si="100"/>
        <v>116673075.22</v>
      </c>
      <c r="ZU434" s="40">
        <f t="shared" si="100"/>
        <v>29240080.000000007</v>
      </c>
      <c r="ZV434" s="40">
        <f t="shared" si="100"/>
        <v>23489026.789999999</v>
      </c>
      <c r="ZW434" s="40">
        <f t="shared" si="100"/>
        <v>77852609.210000008</v>
      </c>
      <c r="ZX434" s="40">
        <f t="shared" si="100"/>
        <v>56396801.759999998</v>
      </c>
      <c r="ZY434" s="40">
        <f t="shared" si="100"/>
        <v>33464174.100300007</v>
      </c>
      <c r="ZZ434" s="40">
        <f t="shared" si="100"/>
        <v>39936075.339999996</v>
      </c>
      <c r="AAA434" s="40">
        <f t="shared" si="100"/>
        <v>31462471.419999994</v>
      </c>
      <c r="AAB434" s="40">
        <f t="shared" si="100"/>
        <v>45985730.82</v>
      </c>
      <c r="AAC434" s="40">
        <f t="shared" si="100"/>
        <v>44459369.519999996</v>
      </c>
      <c r="AAD434" s="40">
        <f t="shared" si="100"/>
        <v>43894581.140000001</v>
      </c>
      <c r="AAE434" s="40">
        <f t="shared" si="100"/>
        <v>35809759.950000003</v>
      </c>
      <c r="AAF434" s="40">
        <f t="shared" si="100"/>
        <v>26680099.429999996</v>
      </c>
      <c r="AAG434" s="40">
        <f t="shared" ref="AAG434:ACR434" si="101">SUM(AAG244:AAG359)</f>
        <v>32027839.040000007</v>
      </c>
      <c r="AAH434" s="40">
        <f t="shared" si="101"/>
        <v>43289839.490000002</v>
      </c>
      <c r="AAI434" s="40">
        <f t="shared" si="101"/>
        <v>39699977.06000001</v>
      </c>
      <c r="AAJ434" s="40">
        <f t="shared" si="101"/>
        <v>36547051.180000007</v>
      </c>
      <c r="AAK434" s="40">
        <f t="shared" si="101"/>
        <v>26003147.559999999</v>
      </c>
      <c r="AAL434" s="40">
        <f t="shared" si="101"/>
        <v>35396657.770000003</v>
      </c>
      <c r="AAM434" s="40">
        <f t="shared" si="101"/>
        <v>18078823.680000011</v>
      </c>
      <c r="AAN434" s="40">
        <f t="shared" si="101"/>
        <v>29132216.549999993</v>
      </c>
      <c r="AAO434" s="40">
        <f t="shared" si="101"/>
        <v>18553815.43</v>
      </c>
      <c r="AAP434" s="40">
        <f t="shared" si="101"/>
        <v>16606594.979999993</v>
      </c>
      <c r="AAQ434" s="40">
        <f t="shared" si="101"/>
        <v>33689972.129999995</v>
      </c>
      <c r="AAR434" s="40">
        <f t="shared" si="101"/>
        <v>22142791.610000007</v>
      </c>
      <c r="AAS434" s="40">
        <f t="shared" si="101"/>
        <v>30185706.710000001</v>
      </c>
      <c r="AAT434" s="40">
        <f t="shared" si="101"/>
        <v>30279286.530000001</v>
      </c>
      <c r="AAU434" s="40">
        <f t="shared" si="101"/>
        <v>37170232.110000007</v>
      </c>
      <c r="AAV434" s="40">
        <f t="shared" si="101"/>
        <v>26967954.160000004</v>
      </c>
      <c r="AAW434" s="40">
        <f t="shared" si="101"/>
        <v>116365735.72999996</v>
      </c>
      <c r="AAX434" s="40">
        <f t="shared" si="101"/>
        <v>21333375.510000005</v>
      </c>
      <c r="AAY434" s="40">
        <f t="shared" si="101"/>
        <v>25266535.510000005</v>
      </c>
      <c r="AAZ434" s="40">
        <f t="shared" si="101"/>
        <v>18049631.209999997</v>
      </c>
      <c r="ABA434" s="40">
        <f t="shared" si="101"/>
        <v>31714994.539999999</v>
      </c>
      <c r="ABB434" s="40">
        <f t="shared" si="101"/>
        <v>41576711.899999999</v>
      </c>
      <c r="ABC434" s="40">
        <f t="shared" si="101"/>
        <v>50721262.919999987</v>
      </c>
      <c r="ABD434" s="40">
        <f t="shared" si="101"/>
        <v>42915874.730000004</v>
      </c>
      <c r="ABE434" s="40">
        <f t="shared" si="101"/>
        <v>36804510.579999983</v>
      </c>
      <c r="ABF434" s="40">
        <f t="shared" si="101"/>
        <v>26956851.349999998</v>
      </c>
      <c r="ABG434" s="40">
        <f t="shared" si="101"/>
        <v>37629467.519999996</v>
      </c>
      <c r="ABH434" s="40">
        <f t="shared" si="101"/>
        <v>80194078.660000011</v>
      </c>
      <c r="ABI434" s="40">
        <f t="shared" si="101"/>
        <v>34168443.340000004</v>
      </c>
      <c r="ABJ434" s="40">
        <f t="shared" si="101"/>
        <v>23894997.190000001</v>
      </c>
      <c r="ABK434" s="40">
        <f t="shared" si="101"/>
        <v>39927691.149999991</v>
      </c>
      <c r="ABL434" s="40">
        <f t="shared" si="101"/>
        <v>29158962.469999999</v>
      </c>
      <c r="ABM434" s="40">
        <f t="shared" si="101"/>
        <v>22356476.030000001</v>
      </c>
      <c r="ABN434" s="40">
        <f t="shared" si="101"/>
        <v>34392871.489999995</v>
      </c>
      <c r="ABO434" s="40">
        <f t="shared" si="101"/>
        <v>28696278.210000008</v>
      </c>
      <c r="ABP434" s="40">
        <f t="shared" si="101"/>
        <v>64244527.260000005</v>
      </c>
      <c r="ABQ434" s="40">
        <f t="shared" si="101"/>
        <v>41070799.260000005</v>
      </c>
      <c r="ABR434" s="40">
        <f t="shared" si="101"/>
        <v>25135123.959999997</v>
      </c>
      <c r="ABS434" s="40">
        <f t="shared" si="101"/>
        <v>23051306.600000001</v>
      </c>
      <c r="ABT434" s="40">
        <f t="shared" si="101"/>
        <v>17980866.829999998</v>
      </c>
      <c r="ABU434" s="40">
        <f t="shared" si="101"/>
        <v>27275195.070000008</v>
      </c>
      <c r="ABV434" s="40">
        <f t="shared" si="101"/>
        <v>21285129.800000001</v>
      </c>
      <c r="ABW434" s="40">
        <f t="shared" si="101"/>
        <v>2794178908.1103001</v>
      </c>
      <c r="ABX434" s="40">
        <f t="shared" si="101"/>
        <v>53565211.899999999</v>
      </c>
      <c r="ABY434" s="40">
        <f t="shared" si="101"/>
        <v>52092718.469999999</v>
      </c>
      <c r="ABZ434" s="40">
        <f t="shared" si="101"/>
        <v>28764273.889999997</v>
      </c>
      <c r="ACA434" s="40">
        <f t="shared" si="101"/>
        <v>87880650.86999999</v>
      </c>
      <c r="ACB434" s="40">
        <f t="shared" si="101"/>
        <v>54359851.189999998</v>
      </c>
      <c r="ACC434" s="40">
        <f t="shared" si="101"/>
        <v>36359616.969999999</v>
      </c>
      <c r="ACD434" s="40">
        <f t="shared" si="101"/>
        <v>42453685.079999998</v>
      </c>
      <c r="ACE434" s="40">
        <f t="shared" si="101"/>
        <v>41657094.819999993</v>
      </c>
      <c r="ACF434" s="40">
        <f t="shared" si="101"/>
        <v>24018344.379999999</v>
      </c>
      <c r="ACG434" s="40">
        <f t="shared" si="101"/>
        <v>-102123311.77999994</v>
      </c>
      <c r="ACH434" s="40">
        <f t="shared" si="101"/>
        <v>27910072.16</v>
      </c>
      <c r="ACI434" s="40">
        <f t="shared" si="101"/>
        <v>89801243.960000008</v>
      </c>
      <c r="ACJ434" s="40">
        <f t="shared" si="101"/>
        <v>33337768.619999997</v>
      </c>
      <c r="ACK434" s="40">
        <f t="shared" si="101"/>
        <v>27998323.939999998</v>
      </c>
      <c r="ACL434" s="40">
        <f t="shared" si="101"/>
        <v>105224483.22</v>
      </c>
      <c r="ACM434" s="40">
        <f t="shared" si="101"/>
        <v>18515269.68</v>
      </c>
      <c r="ACN434" s="40">
        <f t="shared" si="101"/>
        <v>28378067.190000005</v>
      </c>
      <c r="ACO434" s="40">
        <f t="shared" si="101"/>
        <v>33833310.079999998</v>
      </c>
      <c r="ACP434" s="40">
        <f t="shared" si="101"/>
        <v>32361709.690000001</v>
      </c>
      <c r="ACQ434" s="40">
        <f t="shared" si="101"/>
        <v>24245502.600000005</v>
      </c>
      <c r="ACR434" s="40">
        <f t="shared" si="101"/>
        <v>557599947.51999998</v>
      </c>
      <c r="ACS434" s="40">
        <f t="shared" ref="ACS434:AFD434" si="102">SUM(ACS244:ACS359)</f>
        <v>39461427.309999995</v>
      </c>
      <c r="ACT434" s="40">
        <f t="shared" si="102"/>
        <v>31158630.309999999</v>
      </c>
      <c r="ACU434" s="40">
        <f t="shared" si="102"/>
        <v>72238816.689999983</v>
      </c>
      <c r="ACV434" s="40">
        <f t="shared" si="102"/>
        <v>43192976.07</v>
      </c>
      <c r="ACW434" s="40">
        <f t="shared" si="102"/>
        <v>24638068.509999998</v>
      </c>
      <c r="ACX434" s="40">
        <f t="shared" si="102"/>
        <v>56013861.630000003</v>
      </c>
      <c r="ACY434" s="40">
        <f t="shared" si="102"/>
        <v>76653047.340000004</v>
      </c>
      <c r="ACZ434" s="40">
        <f t="shared" si="102"/>
        <v>75287423.330000013</v>
      </c>
      <c r="ADA434" s="40">
        <f t="shared" si="102"/>
        <v>41535328.159999996</v>
      </c>
      <c r="ADB434" s="40">
        <f t="shared" si="102"/>
        <v>50356159.219999999</v>
      </c>
      <c r="ADC434" s="40">
        <f t="shared" si="102"/>
        <v>54058332.07</v>
      </c>
      <c r="ADD434" s="40">
        <f t="shared" si="102"/>
        <v>36935579.119999997</v>
      </c>
      <c r="ADE434" s="40">
        <f t="shared" si="102"/>
        <v>13300039.670000017</v>
      </c>
      <c r="ADF434" s="40">
        <f t="shared" si="102"/>
        <v>27475935.48</v>
      </c>
      <c r="ADG434" s="40">
        <f t="shared" si="102"/>
        <v>47017432.289999999</v>
      </c>
      <c r="ADH434" s="40">
        <f t="shared" si="102"/>
        <v>37389517.209999993</v>
      </c>
      <c r="ADI434" s="40">
        <f t="shared" si="102"/>
        <v>25231293.890000001</v>
      </c>
      <c r="ADJ434" s="40">
        <f t="shared" si="102"/>
        <v>24389236.360000003</v>
      </c>
      <c r="ADK434" s="40">
        <f t="shared" si="102"/>
        <v>26137041.949999999</v>
      </c>
      <c r="ADL434" s="40">
        <f t="shared" si="102"/>
        <v>20168301.98</v>
      </c>
      <c r="ADM434" s="40">
        <f t="shared" si="102"/>
        <v>25647259.23</v>
      </c>
      <c r="ADN434" s="40">
        <f t="shared" si="102"/>
        <v>22359220.370000001</v>
      </c>
      <c r="ADO434" s="40">
        <f t="shared" si="102"/>
        <v>53211431.420000009</v>
      </c>
      <c r="ADP434" s="40">
        <f t="shared" si="102"/>
        <v>45331362.060000017</v>
      </c>
      <c r="ADQ434" s="40">
        <f t="shared" si="102"/>
        <v>40815178.369999997</v>
      </c>
      <c r="ADR434" s="40">
        <f t="shared" si="102"/>
        <v>31893471.239999998</v>
      </c>
      <c r="ADS434" s="40">
        <f t="shared" si="102"/>
        <v>30841748.059999999</v>
      </c>
      <c r="ADT434" s="40">
        <f t="shared" si="102"/>
        <v>29316682.669999998</v>
      </c>
      <c r="ADU434" s="40">
        <f t="shared" si="102"/>
        <v>43892494.989999995</v>
      </c>
      <c r="ADV434" s="40">
        <f t="shared" si="102"/>
        <v>29926776.93</v>
      </c>
      <c r="ADW434" s="40">
        <f t="shared" si="102"/>
        <v>35924122.630000003</v>
      </c>
      <c r="ADX434" s="40">
        <f t="shared" si="102"/>
        <v>-218595466.08000001</v>
      </c>
      <c r="ADY434" s="40">
        <f t="shared" si="102"/>
        <v>57565232.490000002</v>
      </c>
      <c r="ADZ434" s="40">
        <f t="shared" si="102"/>
        <v>43821990.450000003</v>
      </c>
      <c r="AEA434" s="40">
        <f t="shared" si="102"/>
        <v>214756970.37</v>
      </c>
      <c r="AEB434" s="40">
        <f t="shared" si="102"/>
        <v>23919151.939999998</v>
      </c>
      <c r="AEC434" s="40">
        <f t="shared" si="102"/>
        <v>35690367.489999995</v>
      </c>
      <c r="AED434" s="40">
        <f t="shared" si="102"/>
        <v>40568536.239999995</v>
      </c>
      <c r="AEE434" s="40">
        <f t="shared" si="102"/>
        <v>28647392.299999997</v>
      </c>
      <c r="AEF434" s="40">
        <f t="shared" si="102"/>
        <v>294179764.26000005</v>
      </c>
      <c r="AEG434" s="40">
        <f t="shared" si="102"/>
        <v>29784849.95999999</v>
      </c>
      <c r="AEH434" s="40">
        <f t="shared" si="102"/>
        <v>36148585.760000005</v>
      </c>
      <c r="AEI434" s="40">
        <f t="shared" si="102"/>
        <v>38165337.180000007</v>
      </c>
      <c r="AEJ434" s="40">
        <f t="shared" si="102"/>
        <v>47586667.749999993</v>
      </c>
      <c r="AEK434" s="40">
        <f t="shared" si="102"/>
        <v>58845364.509999998</v>
      </c>
      <c r="AEL434" s="40">
        <f t="shared" si="102"/>
        <v>41029331.659999996</v>
      </c>
      <c r="AEM434" s="40">
        <f t="shared" si="102"/>
        <v>40734509.070000008</v>
      </c>
      <c r="AEN434" s="40">
        <f t="shared" si="102"/>
        <v>46093270.279999994</v>
      </c>
      <c r="AEO434" s="40">
        <f t="shared" si="102"/>
        <v>20872161.240000002</v>
      </c>
      <c r="AEP434" s="40">
        <f t="shared" si="102"/>
        <v>44610528.359999992</v>
      </c>
      <c r="AEQ434" s="40">
        <f t="shared" si="102"/>
        <v>53627724.959999993</v>
      </c>
      <c r="AER434" s="40">
        <f t="shared" si="102"/>
        <v>34423946.610000007</v>
      </c>
      <c r="AES434" s="40">
        <f t="shared" si="102"/>
        <v>42852901.960000001</v>
      </c>
      <c r="AET434" s="40">
        <f t="shared" si="102"/>
        <v>43273879.729999997</v>
      </c>
      <c r="AEU434" s="40">
        <f t="shared" si="102"/>
        <v>59280162.809999995</v>
      </c>
      <c r="AEV434" s="40">
        <f t="shared" si="102"/>
        <v>36343830.630000003</v>
      </c>
      <c r="AEW434" s="40">
        <f t="shared" si="102"/>
        <v>50741287.859999999</v>
      </c>
      <c r="AEX434" s="40">
        <f t="shared" si="102"/>
        <v>33025494.18</v>
      </c>
      <c r="AEY434" s="40">
        <f t="shared" si="102"/>
        <v>105778681.95</v>
      </c>
      <c r="AEZ434" s="40">
        <f t="shared" si="102"/>
        <v>3893804486.9299994</v>
      </c>
      <c r="AFA434" s="40">
        <f t="shared" si="102"/>
        <v>28287927.820000034</v>
      </c>
      <c r="AFB434" s="40">
        <f t="shared" si="102"/>
        <v>54104195.729999989</v>
      </c>
      <c r="AFC434" s="40">
        <f t="shared" si="102"/>
        <v>53612013.250000015</v>
      </c>
      <c r="AFD434" s="40">
        <f t="shared" si="102"/>
        <v>57058748.979999982</v>
      </c>
      <c r="AFE434" s="40">
        <f t="shared" ref="AFE434:AHP434" si="103">SUM(AFE244:AFE359)</f>
        <v>38107691.739999995</v>
      </c>
      <c r="AFF434" s="40">
        <f t="shared" si="103"/>
        <v>73136521.950000018</v>
      </c>
      <c r="AFG434" s="40">
        <f t="shared" si="103"/>
        <v>44954433.870000005</v>
      </c>
      <c r="AFH434" s="40">
        <f t="shared" si="103"/>
        <v>47333950.779999994</v>
      </c>
      <c r="AFI434" s="40">
        <f t="shared" si="103"/>
        <v>42827004.609999992</v>
      </c>
      <c r="AFJ434" s="40">
        <f t="shared" si="103"/>
        <v>22513125.909999996</v>
      </c>
      <c r="AFK434" s="40">
        <f t="shared" si="103"/>
        <v>283525498.72999996</v>
      </c>
      <c r="AFL434" s="40">
        <f t="shared" si="103"/>
        <v>185580525.47000003</v>
      </c>
      <c r="AFM434" s="40">
        <f t="shared" si="103"/>
        <v>115064861.5</v>
      </c>
      <c r="AFN434" s="40">
        <f t="shared" si="103"/>
        <v>82454868.830000028</v>
      </c>
      <c r="AFO434" s="40">
        <f t="shared" si="103"/>
        <v>124456688.33000001</v>
      </c>
      <c r="AFP434" s="40">
        <f t="shared" si="103"/>
        <v>93240784.500000015</v>
      </c>
      <c r="AFQ434" s="40">
        <f t="shared" si="103"/>
        <v>62145118.469999999</v>
      </c>
      <c r="AFR434" s="40">
        <f t="shared" si="103"/>
        <v>78225389.190000013</v>
      </c>
      <c r="AFS434" s="40">
        <f t="shared" si="103"/>
        <v>53995587.149999991</v>
      </c>
      <c r="AFT434" s="40">
        <f t="shared" si="103"/>
        <v>75086256.820000008</v>
      </c>
      <c r="AFU434" s="40">
        <f t="shared" si="103"/>
        <v>67432679.709999993</v>
      </c>
      <c r="AFV434" s="40">
        <f t="shared" si="103"/>
        <v>72812685.019999981</v>
      </c>
      <c r="AFW434" s="40">
        <f t="shared" si="103"/>
        <v>89376293.979999989</v>
      </c>
      <c r="AFX434" s="40">
        <f t="shared" si="103"/>
        <v>298443097.05000001</v>
      </c>
      <c r="AFY434" s="40">
        <f t="shared" si="103"/>
        <v>104184043.58000001</v>
      </c>
      <c r="AFZ434" s="40">
        <f t="shared" si="103"/>
        <v>82568851.159999996</v>
      </c>
      <c r="AGA434" s="40">
        <f t="shared" si="103"/>
        <v>67852756.329999983</v>
      </c>
      <c r="AGB434" s="40">
        <f t="shared" si="103"/>
        <v>65036616.580000006</v>
      </c>
      <c r="AGC434" s="40">
        <f t="shared" si="103"/>
        <v>70630647.600000009</v>
      </c>
      <c r="AGD434" s="40">
        <f t="shared" si="103"/>
        <v>63240952.369999997</v>
      </c>
      <c r="AGE434" s="40">
        <f t="shared" si="103"/>
        <v>107552042.55999997</v>
      </c>
      <c r="AGF434" s="40">
        <f t="shared" si="103"/>
        <v>96225338.190000013</v>
      </c>
      <c r="AGG434" s="40">
        <f t="shared" si="103"/>
        <v>66140951.159999989</v>
      </c>
      <c r="AGH434" s="40">
        <f t="shared" si="103"/>
        <v>56752354.419999987</v>
      </c>
      <c r="AGI434" s="40">
        <f t="shared" si="103"/>
        <v>58525552.229999997</v>
      </c>
      <c r="AGJ434" s="40">
        <f t="shared" si="103"/>
        <v>2392878.5100000412</v>
      </c>
      <c r="AGK434" s="40">
        <f t="shared" si="103"/>
        <v>51760976.390000001</v>
      </c>
      <c r="AGL434" s="40">
        <f t="shared" si="103"/>
        <v>48930351.180000007</v>
      </c>
      <c r="AGM434" s="40">
        <f t="shared" si="103"/>
        <v>44482105.350000009</v>
      </c>
      <c r="AGN434" s="40">
        <f t="shared" si="103"/>
        <v>61978976.079999991</v>
      </c>
      <c r="AGO434" s="40">
        <f t="shared" si="103"/>
        <v>57403999.119999997</v>
      </c>
      <c r="AGP434" s="40">
        <f t="shared" si="103"/>
        <v>34985051.839999996</v>
      </c>
      <c r="AGQ434" s="40">
        <f t="shared" si="103"/>
        <v>57568696.290000007</v>
      </c>
      <c r="AGR434" s="40">
        <f t="shared" si="103"/>
        <v>33614648.549999997</v>
      </c>
      <c r="AGS434" s="40">
        <f t="shared" si="103"/>
        <v>47602989.109999999</v>
      </c>
      <c r="AGT434" s="40">
        <f t="shared" si="103"/>
        <v>32272482.770000003</v>
      </c>
      <c r="AGU434" s="40">
        <f t="shared" si="103"/>
        <v>555524564.72000015</v>
      </c>
      <c r="AGV434" s="40">
        <f t="shared" si="103"/>
        <v>130893208.69</v>
      </c>
      <c r="AGW434" s="40">
        <f t="shared" si="103"/>
        <v>72562196.049999982</v>
      </c>
      <c r="AGX434" s="40">
        <f t="shared" si="103"/>
        <v>59238466.400000006</v>
      </c>
      <c r="AGY434" s="40">
        <f t="shared" si="103"/>
        <v>98012905.630000025</v>
      </c>
      <c r="AGZ434" s="40">
        <f t="shared" si="103"/>
        <v>86054326.390000001</v>
      </c>
      <c r="AHA434" s="40">
        <f t="shared" si="103"/>
        <v>51063933.579999998</v>
      </c>
      <c r="AHB434" s="40">
        <f t="shared" si="103"/>
        <v>52096923.100000001</v>
      </c>
      <c r="AHC434" s="40">
        <f t="shared" si="103"/>
        <v>137169721.5499998</v>
      </c>
      <c r="AHD434" s="40">
        <f t="shared" si="103"/>
        <v>264262275.02999997</v>
      </c>
      <c r="AHE434" s="40">
        <f t="shared" si="103"/>
        <v>62388264.860000014</v>
      </c>
      <c r="AHF434" s="40">
        <f t="shared" si="103"/>
        <v>99556092.859999985</v>
      </c>
      <c r="AHG434" s="40">
        <f t="shared" si="103"/>
        <v>95480371.590000004</v>
      </c>
      <c r="AHH434" s="40">
        <f t="shared" si="103"/>
        <v>91660242.719999999</v>
      </c>
      <c r="AHI434" s="40">
        <f t="shared" si="103"/>
        <v>100770961.31</v>
      </c>
      <c r="AHJ434" s="40">
        <f t="shared" si="103"/>
        <v>50452635.600000009</v>
      </c>
      <c r="AHK434" s="40">
        <f t="shared" si="103"/>
        <v>38348983.480000012</v>
      </c>
      <c r="AHL434" s="40">
        <f t="shared" si="103"/>
        <v>55721980.899999984</v>
      </c>
      <c r="AHM434" s="40">
        <f t="shared" si="103"/>
        <v>67528728.969999999</v>
      </c>
      <c r="AHN434" s="40">
        <f t="shared" si="103"/>
        <v>39803732.600000001</v>
      </c>
      <c r="AHO434" s="40">
        <f t="shared" si="103"/>
        <v>43604443.82</v>
      </c>
      <c r="AHP434" s="40">
        <f t="shared" si="103"/>
        <v>77711241.050000012</v>
      </c>
      <c r="AHQ434" s="40">
        <f t="shared" ref="AHQ434:AIB434" si="104">SUM(AHQ244:AHQ359)</f>
        <v>40283524.540000007</v>
      </c>
      <c r="AHR434" s="40">
        <f t="shared" si="104"/>
        <v>46431158.760000005</v>
      </c>
      <c r="AHS434" s="40">
        <f t="shared" si="104"/>
        <v>43937827.499999985</v>
      </c>
      <c r="AHT434" s="40">
        <f t="shared" si="104"/>
        <v>162104770.34</v>
      </c>
      <c r="AHU434" s="40">
        <f t="shared" si="104"/>
        <v>55726040.430000015</v>
      </c>
      <c r="AHV434" s="40">
        <f t="shared" si="104"/>
        <v>62388555.93999999</v>
      </c>
      <c r="AHW434" s="40">
        <f t="shared" si="104"/>
        <v>56913285.31000001</v>
      </c>
      <c r="AHX434" s="40">
        <f t="shared" si="104"/>
        <v>64104011.329999991</v>
      </c>
      <c r="AHY434" s="40">
        <f t="shared" si="104"/>
        <v>49135162.080000006</v>
      </c>
      <c r="AHZ434" s="40">
        <f t="shared" si="104"/>
        <v>36136612.050000004</v>
      </c>
      <c r="AIA434" s="40">
        <f t="shared" si="104"/>
        <v>6402546359.9399996</v>
      </c>
      <c r="AIB434" s="40">
        <f t="shared" si="104"/>
        <v>53886673682.172531</v>
      </c>
    </row>
    <row r="435" spans="2:912" x14ac:dyDescent="0.5">
      <c r="B435" s="39" t="s">
        <v>2781</v>
      </c>
      <c r="C435" s="39"/>
      <c r="D435" s="40">
        <f>SUM(D360:D431)</f>
        <v>770011354.70000005</v>
      </c>
      <c r="E435" s="40">
        <f t="shared" ref="E435:BP435" si="105">SUM(E360:E431)</f>
        <v>10615445.5</v>
      </c>
      <c r="F435" s="40">
        <f t="shared" si="105"/>
        <v>7158638.1500000004</v>
      </c>
      <c r="G435" s="40">
        <f t="shared" si="105"/>
        <v>24101733.129999999</v>
      </c>
      <c r="H435" s="40">
        <f t="shared" si="105"/>
        <v>5213635.26</v>
      </c>
      <c r="I435" s="40">
        <f t="shared" si="105"/>
        <v>19120828.59</v>
      </c>
      <c r="J435" s="40">
        <f t="shared" si="105"/>
        <v>1584061.3</v>
      </c>
      <c r="K435" s="40">
        <f t="shared" si="105"/>
        <v>25342860.359999999</v>
      </c>
      <c r="L435" s="40">
        <f t="shared" si="105"/>
        <v>27887524.099999994</v>
      </c>
      <c r="M435" s="40">
        <f t="shared" si="105"/>
        <v>3694056.09</v>
      </c>
      <c r="N435" s="40">
        <f t="shared" si="105"/>
        <v>11105189.59</v>
      </c>
      <c r="O435" s="40">
        <f t="shared" si="105"/>
        <v>15822855.08</v>
      </c>
      <c r="P435" s="40">
        <f t="shared" si="105"/>
        <v>25212602.240000002</v>
      </c>
      <c r="Q435" s="40">
        <f t="shared" si="105"/>
        <v>14478207.43</v>
      </c>
      <c r="R435" s="40">
        <f t="shared" si="105"/>
        <v>9551440.4399999995</v>
      </c>
      <c r="S435" s="40">
        <f t="shared" si="105"/>
        <v>4282134.7</v>
      </c>
      <c r="T435" s="40">
        <f t="shared" si="105"/>
        <v>7903259.1200000001</v>
      </c>
      <c r="U435" s="40">
        <f t="shared" si="105"/>
        <v>14215378.210000001</v>
      </c>
      <c r="V435" s="40">
        <f t="shared" si="105"/>
        <v>3814238.32</v>
      </c>
      <c r="W435" s="40">
        <f t="shared" si="105"/>
        <v>8398718.1799999997</v>
      </c>
      <c r="X435" s="40">
        <f t="shared" si="105"/>
        <v>6537063.6900000004</v>
      </c>
      <c r="Y435" s="40">
        <f t="shared" si="105"/>
        <v>5891622.2300000004</v>
      </c>
      <c r="Z435" s="40">
        <f t="shared" si="105"/>
        <v>3524709.99</v>
      </c>
      <c r="AA435" s="40">
        <f t="shared" si="105"/>
        <v>2095186.88</v>
      </c>
      <c r="AB435" s="40">
        <f t="shared" si="105"/>
        <v>2231717971.77</v>
      </c>
      <c r="AC435" s="40">
        <f t="shared" si="105"/>
        <v>27750549.870000001</v>
      </c>
      <c r="AD435" s="40">
        <f t="shared" si="105"/>
        <v>36480049.190000005</v>
      </c>
      <c r="AE435" s="40">
        <f t="shared" si="105"/>
        <v>9321928.3300000001</v>
      </c>
      <c r="AF435" s="40">
        <f t="shared" si="105"/>
        <v>32404320.320000004</v>
      </c>
      <c r="AG435" s="40">
        <f t="shared" si="105"/>
        <v>9764826.0000000019</v>
      </c>
      <c r="AH435" s="40">
        <f t="shared" si="105"/>
        <v>32783989.84</v>
      </c>
      <c r="AI435" s="40">
        <f t="shared" si="105"/>
        <v>26595888.129999999</v>
      </c>
      <c r="AJ435" s="40">
        <f t="shared" si="105"/>
        <v>18911036.130000003</v>
      </c>
      <c r="AK435" s="40">
        <f t="shared" si="105"/>
        <v>16946650.689999998</v>
      </c>
      <c r="AL435" s="40">
        <f t="shared" si="105"/>
        <v>9835087.4299999997</v>
      </c>
      <c r="AM435" s="40">
        <f t="shared" si="105"/>
        <v>17391485.140000001</v>
      </c>
      <c r="AN435" s="40">
        <f t="shared" si="105"/>
        <v>18643899.280000001</v>
      </c>
      <c r="AO435" s="40">
        <f t="shared" si="105"/>
        <v>12420522.569999998</v>
      </c>
      <c r="AP435" s="40">
        <f t="shared" si="105"/>
        <v>11498146.360000001</v>
      </c>
      <c r="AQ435" s="40">
        <f t="shared" si="105"/>
        <v>36382538.170000002</v>
      </c>
      <c r="AR435" s="40">
        <f t="shared" si="105"/>
        <v>17807661.420000002</v>
      </c>
      <c r="AS435" s="40">
        <f t="shared" si="105"/>
        <v>9893727.3499999978</v>
      </c>
      <c r="AT435" s="40">
        <f t="shared" si="105"/>
        <v>12823931.77</v>
      </c>
      <c r="AU435" s="40">
        <f t="shared" si="105"/>
        <v>14828693.98</v>
      </c>
      <c r="AV435" s="40">
        <f t="shared" si="105"/>
        <v>19535702.149999999</v>
      </c>
      <c r="AW435" s="40">
        <f t="shared" si="105"/>
        <v>31453195.510000002</v>
      </c>
      <c r="AX435" s="40">
        <f t="shared" si="105"/>
        <v>20078596.390000001</v>
      </c>
      <c r="AY435" s="40">
        <f t="shared" si="105"/>
        <v>13765511.309999999</v>
      </c>
      <c r="AZ435" s="40">
        <f t="shared" si="105"/>
        <v>3160210.75</v>
      </c>
      <c r="BA435" s="40">
        <f t="shared" si="105"/>
        <v>9381218.8099999987</v>
      </c>
      <c r="BB435" s="40">
        <f t="shared" si="105"/>
        <v>24864810.080000002</v>
      </c>
      <c r="BC435" s="40">
        <f t="shared" si="105"/>
        <v>4597533.1900000004</v>
      </c>
      <c r="BD435" s="40">
        <f t="shared" si="105"/>
        <v>5891572.04</v>
      </c>
      <c r="BE435" s="40">
        <f t="shared" si="105"/>
        <v>5030411.3100000005</v>
      </c>
      <c r="BF435" s="40">
        <f t="shared" si="105"/>
        <v>3419219.43</v>
      </c>
      <c r="BG435" s="40">
        <f t="shared" si="105"/>
        <v>5974309.7999999998</v>
      </c>
      <c r="BH435" s="40">
        <f t="shared" si="105"/>
        <v>6023360.9000000004</v>
      </c>
      <c r="BI435" s="40">
        <f t="shared" si="105"/>
        <v>36305302.909999996</v>
      </c>
      <c r="BJ435" s="40">
        <f t="shared" si="105"/>
        <v>3584674.28</v>
      </c>
      <c r="BK435" s="40">
        <f t="shared" si="105"/>
        <v>1356389.95</v>
      </c>
      <c r="BL435" s="40">
        <f t="shared" si="105"/>
        <v>1472980.99</v>
      </c>
      <c r="BM435" s="40">
        <f t="shared" si="105"/>
        <v>16724581.51</v>
      </c>
      <c r="BN435" s="40">
        <f t="shared" si="105"/>
        <v>29708018.390000001</v>
      </c>
      <c r="BO435" s="40">
        <f t="shared" si="105"/>
        <v>2255252.35</v>
      </c>
      <c r="BP435" s="40">
        <f t="shared" si="105"/>
        <v>6028389.8100000005</v>
      </c>
      <c r="BQ435" s="40">
        <f t="shared" ref="BQ435:EB435" si="106">SUM(BQ360:BQ431)</f>
        <v>4468319.4000000004</v>
      </c>
      <c r="BR435" s="40">
        <f t="shared" si="106"/>
        <v>951482.88</v>
      </c>
      <c r="BS435" s="40">
        <f t="shared" si="106"/>
        <v>803848.8</v>
      </c>
      <c r="BT435" s="40">
        <f t="shared" si="106"/>
        <v>2257680.75</v>
      </c>
      <c r="BU435" s="40">
        <f t="shared" si="106"/>
        <v>2574987.09</v>
      </c>
      <c r="BV435" s="40">
        <f t="shared" si="106"/>
        <v>1998223.43</v>
      </c>
      <c r="BW435" s="40">
        <f t="shared" si="106"/>
        <v>16693655.240000002</v>
      </c>
      <c r="BX435" s="40">
        <f t="shared" si="106"/>
        <v>70419587.550000012</v>
      </c>
      <c r="BY435" s="40">
        <f t="shared" si="106"/>
        <v>294479903.85000002</v>
      </c>
      <c r="BZ435" s="40">
        <f t="shared" si="106"/>
        <v>15833986.710000001</v>
      </c>
      <c r="CA435" s="40">
        <f t="shared" si="106"/>
        <v>3351336.8499999996</v>
      </c>
      <c r="CB435" s="40">
        <f t="shared" si="106"/>
        <v>15879659.52</v>
      </c>
      <c r="CC435" s="40">
        <f t="shared" si="106"/>
        <v>13802221.439999999</v>
      </c>
      <c r="CD435" s="40">
        <f t="shared" si="106"/>
        <v>4269165.0999999996</v>
      </c>
      <c r="CE435" s="40">
        <f t="shared" si="106"/>
        <v>0</v>
      </c>
      <c r="CF435" s="40">
        <f t="shared" si="106"/>
        <v>0</v>
      </c>
      <c r="CG435" s="40">
        <f t="shared" si="106"/>
        <v>959776886.58000004</v>
      </c>
      <c r="CH435" s="40">
        <f t="shared" si="106"/>
        <v>10170290.6</v>
      </c>
      <c r="CI435" s="40">
        <f t="shared" si="106"/>
        <v>17516109.710000001</v>
      </c>
      <c r="CJ435" s="40">
        <f t="shared" si="106"/>
        <v>9439995.4199999999</v>
      </c>
      <c r="CK435" s="40">
        <f t="shared" si="106"/>
        <v>13329957.459999999</v>
      </c>
      <c r="CL435" s="40">
        <f t="shared" si="106"/>
        <v>12420169.42</v>
      </c>
      <c r="CM435" s="40">
        <f t="shared" si="106"/>
        <v>11140037.300000001</v>
      </c>
      <c r="CN435" s="40">
        <f t="shared" si="106"/>
        <v>13999873</v>
      </c>
      <c r="CO435" s="40">
        <f t="shared" si="106"/>
        <v>4146022.5</v>
      </c>
      <c r="CP435" s="40">
        <f t="shared" si="106"/>
        <v>21452671.690000001</v>
      </c>
      <c r="CQ435" s="40">
        <f t="shared" si="106"/>
        <v>8108329.6799999997</v>
      </c>
      <c r="CR435" s="40">
        <f t="shared" si="106"/>
        <v>14835648.4</v>
      </c>
      <c r="CS435" s="40">
        <f t="shared" si="106"/>
        <v>11821802.92</v>
      </c>
      <c r="CT435" s="40">
        <f t="shared" si="106"/>
        <v>13812764.609999999</v>
      </c>
      <c r="CU435" s="40">
        <f t="shared" si="106"/>
        <v>10722964.25</v>
      </c>
      <c r="CV435" s="40">
        <f t="shared" si="106"/>
        <v>14421188.699999999</v>
      </c>
      <c r="CW435" s="40">
        <f t="shared" si="106"/>
        <v>17889034.129999999</v>
      </c>
      <c r="CX435" s="40">
        <f t="shared" si="106"/>
        <v>5048108.6500000004</v>
      </c>
      <c r="CY435" s="40">
        <f t="shared" si="106"/>
        <v>22641909.129999999</v>
      </c>
      <c r="CZ435" s="40">
        <f t="shared" si="106"/>
        <v>4927686</v>
      </c>
      <c r="DA435" s="40">
        <f t="shared" si="106"/>
        <v>7561296.6100000003</v>
      </c>
      <c r="DB435" s="40">
        <f t="shared" si="106"/>
        <v>5535343694.25</v>
      </c>
      <c r="DC435" s="40">
        <f t="shared" si="106"/>
        <v>11480321.689999999</v>
      </c>
      <c r="DD435" s="40">
        <f t="shared" si="106"/>
        <v>7203775.9199999999</v>
      </c>
      <c r="DE435" s="40">
        <f t="shared" si="106"/>
        <v>17802095.039999999</v>
      </c>
      <c r="DF435" s="40">
        <f t="shared" si="106"/>
        <v>9174506.120000001</v>
      </c>
      <c r="DG435" s="40">
        <f t="shared" si="106"/>
        <v>3262547.39</v>
      </c>
      <c r="DH435" s="40">
        <f t="shared" si="106"/>
        <v>1007423.99</v>
      </c>
      <c r="DI435" s="40">
        <f t="shared" si="106"/>
        <v>7348198.2999999998</v>
      </c>
      <c r="DJ435" s="40">
        <f t="shared" si="106"/>
        <v>1735749.57</v>
      </c>
      <c r="DK435" s="40">
        <f t="shared" si="106"/>
        <v>3625618.81</v>
      </c>
      <c r="DL435" s="40">
        <f t="shared" si="106"/>
        <v>3969813.7199999997</v>
      </c>
      <c r="DM435" s="40">
        <f t="shared" si="106"/>
        <v>4694787.9399999995</v>
      </c>
      <c r="DN435" s="40">
        <f t="shared" si="106"/>
        <v>39142843.469999991</v>
      </c>
      <c r="DO435" s="40">
        <f t="shared" si="106"/>
        <v>57815727.969999991</v>
      </c>
      <c r="DP435" s="40">
        <f t="shared" si="106"/>
        <v>12273455.82</v>
      </c>
      <c r="DQ435" s="40">
        <f t="shared" si="106"/>
        <v>8300029.8600000003</v>
      </c>
      <c r="DR435" s="40">
        <f t="shared" si="106"/>
        <v>15232542.68</v>
      </c>
      <c r="DS435" s="40">
        <f t="shared" si="106"/>
        <v>14957116.93</v>
      </c>
      <c r="DT435" s="40">
        <f t="shared" si="106"/>
        <v>20376942.809999999</v>
      </c>
      <c r="DU435" s="40">
        <f t="shared" si="106"/>
        <v>32425619.359999999</v>
      </c>
      <c r="DV435" s="40">
        <f t="shared" si="106"/>
        <v>13219632.74</v>
      </c>
      <c r="DW435" s="40">
        <f t="shared" si="106"/>
        <v>442611349.63</v>
      </c>
      <c r="DX435" s="40">
        <f t="shared" si="106"/>
        <v>10382977.050000001</v>
      </c>
      <c r="DY435" s="40">
        <f t="shared" si="106"/>
        <v>31727314.800000001</v>
      </c>
      <c r="DZ435" s="40">
        <f t="shared" si="106"/>
        <v>14673380.100000001</v>
      </c>
      <c r="EA435" s="40">
        <f t="shared" si="106"/>
        <v>24853060.899999999</v>
      </c>
      <c r="EB435" s="40">
        <f t="shared" si="106"/>
        <v>13891930.16</v>
      </c>
      <c r="EC435" s="40">
        <f t="shared" ref="EC435:GN435" si="107">SUM(EC360:EC431)</f>
        <v>55392991.640000001</v>
      </c>
      <c r="ED435" s="40">
        <f t="shared" si="107"/>
        <v>18578142.620000001</v>
      </c>
      <c r="EE435" s="40">
        <f t="shared" si="107"/>
        <v>23461051.610000003</v>
      </c>
      <c r="EF435" s="40">
        <f t="shared" si="107"/>
        <v>58636581.060000002</v>
      </c>
      <c r="EG435" s="40">
        <f t="shared" si="107"/>
        <v>24282150.43</v>
      </c>
      <c r="EH435" s="40">
        <f t="shared" si="107"/>
        <v>7651327.2999999998</v>
      </c>
      <c r="EI435" s="40">
        <f t="shared" si="107"/>
        <v>8488437.2899999991</v>
      </c>
      <c r="EJ435" s="40">
        <f t="shared" si="107"/>
        <v>9429156.9100000001</v>
      </c>
      <c r="EK435" s="40">
        <f t="shared" si="107"/>
        <v>7104415.75</v>
      </c>
      <c r="EL435" s="40">
        <f t="shared" si="107"/>
        <v>14182294.449999999</v>
      </c>
      <c r="EM435" s="40">
        <f t="shared" si="107"/>
        <v>3584544.75</v>
      </c>
      <c r="EN435" s="40">
        <f t="shared" si="107"/>
        <v>6487514.75</v>
      </c>
      <c r="EO435" s="40">
        <f t="shared" si="107"/>
        <v>410596847.69999999</v>
      </c>
      <c r="EP435" s="40">
        <f t="shared" si="107"/>
        <v>14261957.200000001</v>
      </c>
      <c r="EQ435" s="40">
        <f t="shared" si="107"/>
        <v>13788324.630000001</v>
      </c>
      <c r="ER435" s="40">
        <f t="shared" si="107"/>
        <v>13419061.68</v>
      </c>
      <c r="ES435" s="40">
        <f t="shared" si="107"/>
        <v>5258715.4600000009</v>
      </c>
      <c r="ET435" s="40">
        <f t="shared" si="107"/>
        <v>4866140.68</v>
      </c>
      <c r="EU435" s="40">
        <f t="shared" si="107"/>
        <v>28321301.789999999</v>
      </c>
      <c r="EV435" s="40">
        <f t="shared" si="107"/>
        <v>26599683.950000003</v>
      </c>
      <c r="EW435" s="40">
        <f t="shared" si="107"/>
        <v>14095106.300000001</v>
      </c>
      <c r="EX435" s="40">
        <f t="shared" si="107"/>
        <v>1591674510.7199998</v>
      </c>
      <c r="EY435" s="40">
        <f t="shared" si="107"/>
        <v>14629880.59</v>
      </c>
      <c r="EZ435" s="40">
        <f t="shared" si="107"/>
        <v>3438728.45</v>
      </c>
      <c r="FA435" s="40">
        <f t="shared" si="107"/>
        <v>11967751.830000002</v>
      </c>
      <c r="FB435" s="40">
        <f t="shared" si="107"/>
        <v>11472007.41</v>
      </c>
      <c r="FC435" s="40">
        <f t="shared" si="107"/>
        <v>12409940.880000001</v>
      </c>
      <c r="FD435" s="40">
        <f t="shared" si="107"/>
        <v>12471418.440000001</v>
      </c>
      <c r="FE435" s="40">
        <f t="shared" si="107"/>
        <v>11767372.98</v>
      </c>
      <c r="FF435" s="40">
        <f t="shared" si="107"/>
        <v>5395716.0599999996</v>
      </c>
      <c r="FG435" s="40">
        <f t="shared" si="107"/>
        <v>5051537.57</v>
      </c>
      <c r="FH435" s="40">
        <f t="shared" si="107"/>
        <v>4844090.2</v>
      </c>
      <c r="FI435" s="40">
        <f t="shared" si="107"/>
        <v>5342721.3599999994</v>
      </c>
      <c r="FJ435" s="40">
        <f t="shared" si="107"/>
        <v>6238891.5999999996</v>
      </c>
      <c r="FK435" s="40">
        <f t="shared" si="107"/>
        <v>180255449.85000002</v>
      </c>
      <c r="FL435" s="40">
        <f t="shared" si="107"/>
        <v>6983890.5</v>
      </c>
      <c r="FM435" s="40">
        <f t="shared" si="107"/>
        <v>5270806.6500000004</v>
      </c>
      <c r="FN435" s="40">
        <f t="shared" si="107"/>
        <v>8768137.1099999994</v>
      </c>
      <c r="FO435" s="40">
        <f t="shared" si="107"/>
        <v>9797767.4800000004</v>
      </c>
      <c r="FP435" s="40">
        <f t="shared" si="107"/>
        <v>15289710.48</v>
      </c>
      <c r="FQ435" s="40">
        <f t="shared" si="107"/>
        <v>3357298.9200000004</v>
      </c>
      <c r="FR435" s="40">
        <f t="shared" si="107"/>
        <v>5629668.2999999998</v>
      </c>
      <c r="FS435" s="40">
        <f t="shared" si="107"/>
        <v>19501604.620000001</v>
      </c>
      <c r="FT435" s="40">
        <f t="shared" si="107"/>
        <v>6581107.9800000004</v>
      </c>
      <c r="FU435" s="40">
        <f t="shared" si="107"/>
        <v>11883425.82</v>
      </c>
      <c r="FV435" s="40">
        <f t="shared" si="107"/>
        <v>11728823.24</v>
      </c>
      <c r="FW435" s="40">
        <f t="shared" si="107"/>
        <v>13359869.75</v>
      </c>
      <c r="FX435" s="40">
        <f t="shared" si="107"/>
        <v>7504891.7300000004</v>
      </c>
      <c r="FY435" s="40">
        <f t="shared" si="107"/>
        <v>6563324.5499999998</v>
      </c>
      <c r="FZ435" s="40">
        <f t="shared" si="107"/>
        <v>17674621.359999999</v>
      </c>
      <c r="GA435" s="40">
        <f t="shared" si="107"/>
        <v>15278852.789999999</v>
      </c>
      <c r="GB435" s="40">
        <f t="shared" si="107"/>
        <v>9218739.7300000004</v>
      </c>
      <c r="GC435" s="40">
        <f t="shared" si="107"/>
        <v>12320905.790000001</v>
      </c>
      <c r="GD435" s="40">
        <f t="shared" si="107"/>
        <v>4540818.4000000004</v>
      </c>
      <c r="GE435" s="40">
        <f t="shared" si="107"/>
        <v>8780299.4299999997</v>
      </c>
      <c r="GF435" s="40">
        <f t="shared" si="107"/>
        <v>5361306.41</v>
      </c>
      <c r="GG435" s="40">
        <f t="shared" si="107"/>
        <v>23379888.900000002</v>
      </c>
      <c r="GH435" s="40">
        <f t="shared" si="107"/>
        <v>3306719.75</v>
      </c>
      <c r="GI435" s="40">
        <f t="shared" si="107"/>
        <v>5555528.5499999998</v>
      </c>
      <c r="GJ435" s="40">
        <f t="shared" si="107"/>
        <v>10251837.25</v>
      </c>
      <c r="GK435" s="40">
        <f t="shared" si="107"/>
        <v>5612467.959999999</v>
      </c>
      <c r="GL435" s="40">
        <f t="shared" si="107"/>
        <v>7179294.7699999996</v>
      </c>
      <c r="GM435" s="40">
        <f t="shared" si="107"/>
        <v>2329928.5999999996</v>
      </c>
      <c r="GN435" s="40">
        <f t="shared" si="107"/>
        <v>5318634.75</v>
      </c>
      <c r="GO435" s="40">
        <f t="shared" ref="GO435:IZ435" si="108">SUM(GO360:GO431)</f>
        <v>5540644.25</v>
      </c>
      <c r="GP435" s="40">
        <f t="shared" si="108"/>
        <v>3143225.25</v>
      </c>
      <c r="GQ435" s="40">
        <f t="shared" si="108"/>
        <v>2138182.85</v>
      </c>
      <c r="GR435" s="40">
        <f t="shared" si="108"/>
        <v>3074128.9</v>
      </c>
      <c r="GS435" s="40">
        <f t="shared" si="108"/>
        <v>2522253.7799999998</v>
      </c>
      <c r="GT435" s="40">
        <f t="shared" si="108"/>
        <v>4557958.8000000007</v>
      </c>
      <c r="GU435" s="40">
        <f t="shared" si="108"/>
        <v>3083991.1500000004</v>
      </c>
      <c r="GV435" s="40">
        <f t="shared" si="108"/>
        <v>6791204.71</v>
      </c>
      <c r="GW435" s="40">
        <f t="shared" si="108"/>
        <v>1769579.65</v>
      </c>
      <c r="GX435" s="40">
        <f t="shared" si="108"/>
        <v>6199133.7199999997</v>
      </c>
      <c r="GY435" s="40">
        <f t="shared" si="108"/>
        <v>1559114.98</v>
      </c>
      <c r="GZ435" s="40">
        <f t="shared" si="108"/>
        <v>1485404.78</v>
      </c>
      <c r="HA435" s="40">
        <f t="shared" si="108"/>
        <v>595480501.61000013</v>
      </c>
      <c r="HB435" s="40">
        <f t="shared" si="108"/>
        <v>10530239.380000001</v>
      </c>
      <c r="HC435" s="40">
        <f t="shared" si="108"/>
        <v>3893962.36</v>
      </c>
      <c r="HD435" s="40">
        <f t="shared" si="108"/>
        <v>12086629.75</v>
      </c>
      <c r="HE435" s="40">
        <f t="shared" si="108"/>
        <v>6346008.4500000002</v>
      </c>
      <c r="HF435" s="40">
        <f t="shared" si="108"/>
        <v>26210712.829999998</v>
      </c>
      <c r="HG435" s="40">
        <f t="shared" si="108"/>
        <v>14368931.650000002</v>
      </c>
      <c r="HH435" s="40">
        <f t="shared" si="108"/>
        <v>15141574.889999999</v>
      </c>
      <c r="HI435" s="40">
        <f t="shared" si="108"/>
        <v>20986450.130000003</v>
      </c>
      <c r="HJ435" s="40">
        <f t="shared" si="108"/>
        <v>20886321.050000001</v>
      </c>
      <c r="HK435" s="40">
        <f t="shared" si="108"/>
        <v>14065438.02</v>
      </c>
      <c r="HL435" s="40">
        <f t="shared" si="108"/>
        <v>7110814.9799999995</v>
      </c>
      <c r="HM435" s="40">
        <f t="shared" si="108"/>
        <v>16920558.399999999</v>
      </c>
      <c r="HN435" s="40">
        <f t="shared" si="108"/>
        <v>48952818.599999994</v>
      </c>
      <c r="HO435" s="40">
        <f t="shared" si="108"/>
        <v>5077030.76</v>
      </c>
      <c r="HP435" s="40">
        <f t="shared" si="108"/>
        <v>18225831.580000002</v>
      </c>
      <c r="HQ435" s="40">
        <f t="shared" si="108"/>
        <v>3782944.92</v>
      </c>
      <c r="HR435" s="40">
        <f t="shared" si="108"/>
        <v>17248161.510000002</v>
      </c>
      <c r="HS435" s="40">
        <f t="shared" si="108"/>
        <v>9047772.8399999999</v>
      </c>
      <c r="HT435" s="40">
        <f t="shared" si="108"/>
        <v>4837636.4799999995</v>
      </c>
      <c r="HU435" s="40">
        <f t="shared" si="108"/>
        <v>24591428.02</v>
      </c>
      <c r="HV435" s="40">
        <f t="shared" si="108"/>
        <v>9101704.0200000014</v>
      </c>
      <c r="HW435" s="40">
        <f t="shared" si="108"/>
        <v>7373521.9499999993</v>
      </c>
      <c r="HX435" s="40">
        <f t="shared" si="108"/>
        <v>4294390.7699999996</v>
      </c>
      <c r="HY435" s="40">
        <f t="shared" si="108"/>
        <v>3942775.43</v>
      </c>
      <c r="HZ435" s="40">
        <f t="shared" si="108"/>
        <v>7051356.7999999998</v>
      </c>
      <c r="IA435" s="40">
        <f t="shared" si="108"/>
        <v>21130305.199999999</v>
      </c>
      <c r="IB435" s="40">
        <f t="shared" si="108"/>
        <v>4250635.95</v>
      </c>
      <c r="IC435" s="40">
        <f t="shared" si="108"/>
        <v>7801776.3000000007</v>
      </c>
      <c r="ID435" s="40">
        <f t="shared" si="108"/>
        <v>7952257.4000000004</v>
      </c>
      <c r="IE435" s="40">
        <f t="shared" si="108"/>
        <v>5694204.5</v>
      </c>
      <c r="IF435" s="40">
        <f t="shared" si="108"/>
        <v>15016757.850000001</v>
      </c>
      <c r="IG435" s="40">
        <f t="shared" si="108"/>
        <v>3690486.75</v>
      </c>
      <c r="IH435" s="40">
        <f t="shared" si="108"/>
        <v>12948712.379999999</v>
      </c>
      <c r="II435" s="40">
        <f t="shared" si="108"/>
        <v>187998.6</v>
      </c>
      <c r="IJ435" s="40">
        <f t="shared" si="108"/>
        <v>1905958.7</v>
      </c>
      <c r="IK435" s="40">
        <f t="shared" si="108"/>
        <v>13188394.870000001</v>
      </c>
      <c r="IL435" s="40">
        <f t="shared" si="108"/>
        <v>103136637.17</v>
      </c>
      <c r="IM435" s="40">
        <f t="shared" si="108"/>
        <v>7384703.2000000002</v>
      </c>
      <c r="IN435" s="40">
        <f t="shared" si="108"/>
        <v>9764996.6300000008</v>
      </c>
      <c r="IO435" s="40">
        <f t="shared" si="108"/>
        <v>4624012.8</v>
      </c>
      <c r="IP435" s="40">
        <f t="shared" si="108"/>
        <v>5280142.75</v>
      </c>
      <c r="IQ435" s="40">
        <f t="shared" si="108"/>
        <v>3016354.75</v>
      </c>
      <c r="IR435" s="40">
        <f t="shared" si="108"/>
        <v>2763283.97</v>
      </c>
      <c r="IS435" s="40">
        <f t="shared" si="108"/>
        <v>3892268.1100000003</v>
      </c>
      <c r="IT435" s="40">
        <f t="shared" si="108"/>
        <v>1735336.25</v>
      </c>
      <c r="IU435" s="40">
        <f t="shared" si="108"/>
        <v>3524565.8600000003</v>
      </c>
      <c r="IV435" s="40">
        <f t="shared" si="108"/>
        <v>13921213.709999999</v>
      </c>
      <c r="IW435" s="40">
        <f t="shared" si="108"/>
        <v>6244414.1099999994</v>
      </c>
      <c r="IX435" s="40">
        <f t="shared" si="108"/>
        <v>7966092.3899999997</v>
      </c>
      <c r="IY435" s="40">
        <f t="shared" si="108"/>
        <v>6208565.2400000002</v>
      </c>
      <c r="IZ435" s="40">
        <f t="shared" si="108"/>
        <v>4750192.3499999996</v>
      </c>
      <c r="JA435" s="40">
        <f t="shared" ref="JA435:LL435" si="109">SUM(JA360:JA431)</f>
        <v>1998783.0299999998</v>
      </c>
      <c r="JB435" s="40">
        <f t="shared" si="109"/>
        <v>6196725.9199999999</v>
      </c>
      <c r="JC435" s="40">
        <f t="shared" si="109"/>
        <v>1254867</v>
      </c>
      <c r="JD435" s="40">
        <f t="shared" si="109"/>
        <v>1929727.24</v>
      </c>
      <c r="JE435" s="40">
        <f t="shared" si="109"/>
        <v>4972990.8600000003</v>
      </c>
      <c r="JF435" s="40">
        <f t="shared" si="109"/>
        <v>6533989.6399999997</v>
      </c>
      <c r="JG435" s="40">
        <f t="shared" si="109"/>
        <v>2224430.52</v>
      </c>
      <c r="JH435" s="40">
        <f t="shared" si="109"/>
        <v>299563612.69</v>
      </c>
      <c r="JI435" s="40">
        <f t="shared" si="109"/>
        <v>9421169.5800000019</v>
      </c>
      <c r="JJ435" s="40">
        <f t="shared" si="109"/>
        <v>7043315.8499999996</v>
      </c>
      <c r="JK435" s="40">
        <f t="shared" si="109"/>
        <v>2635348.9700000002</v>
      </c>
      <c r="JL435" s="40">
        <f t="shared" si="109"/>
        <v>1497143.5</v>
      </c>
      <c r="JM435" s="40">
        <f t="shared" si="109"/>
        <v>3791612.1799999997</v>
      </c>
      <c r="JN435" s="40">
        <f t="shared" si="109"/>
        <v>8294016.0700000003</v>
      </c>
      <c r="JO435" s="40">
        <f t="shared" si="109"/>
        <v>5061536.5599999996</v>
      </c>
      <c r="JP435" s="40">
        <f t="shared" si="109"/>
        <v>3759834.45</v>
      </c>
      <c r="JQ435" s="40">
        <f t="shared" si="109"/>
        <v>10342480.359999999</v>
      </c>
      <c r="JR435" s="40">
        <f t="shared" si="109"/>
        <v>3176065.45</v>
      </c>
      <c r="JS435" s="40">
        <f t="shared" si="109"/>
        <v>6534814.8499999996</v>
      </c>
      <c r="JT435" s="40">
        <f t="shared" si="109"/>
        <v>3373694.1</v>
      </c>
      <c r="JU435" s="40">
        <f t="shared" si="109"/>
        <v>999661442.17999995</v>
      </c>
      <c r="JV435" s="40">
        <f t="shared" si="109"/>
        <v>7222444.21</v>
      </c>
      <c r="JW435" s="40">
        <f t="shared" si="109"/>
        <v>8269987.9100000001</v>
      </c>
      <c r="JX435" s="40">
        <f t="shared" si="109"/>
        <v>1231488.52</v>
      </c>
      <c r="JY435" s="40">
        <f t="shared" si="109"/>
        <v>9649986.9600000009</v>
      </c>
      <c r="JZ435" s="40">
        <f t="shared" si="109"/>
        <v>13575312.93</v>
      </c>
      <c r="KA435" s="40">
        <f t="shared" si="109"/>
        <v>14044001.92</v>
      </c>
      <c r="KB435" s="40">
        <f t="shared" si="109"/>
        <v>22050867.219999999</v>
      </c>
      <c r="KC435" s="40">
        <f t="shared" si="109"/>
        <v>4441251.49</v>
      </c>
      <c r="KD435" s="40">
        <f t="shared" si="109"/>
        <v>113024132.38000001</v>
      </c>
      <c r="KE435" s="40">
        <f t="shared" si="109"/>
        <v>9803222.1600000001</v>
      </c>
      <c r="KF435" s="40">
        <f t="shared" si="109"/>
        <v>7101801.7300000004</v>
      </c>
      <c r="KG435" s="40">
        <f t="shared" si="109"/>
        <v>207845</v>
      </c>
      <c r="KH435" s="40">
        <f t="shared" si="109"/>
        <v>11332306.35</v>
      </c>
      <c r="KI435" s="40">
        <f t="shared" si="109"/>
        <v>731688</v>
      </c>
      <c r="KJ435" s="40">
        <f t="shared" si="109"/>
        <v>12925983.25</v>
      </c>
      <c r="KK435" s="40">
        <f t="shared" si="109"/>
        <v>520495.05</v>
      </c>
      <c r="KL435" s="40">
        <f t="shared" si="109"/>
        <v>7340572.3700000001</v>
      </c>
      <c r="KM435" s="40">
        <f t="shared" si="109"/>
        <v>8517107.3499999996</v>
      </c>
      <c r="KN435" s="40">
        <f t="shared" si="109"/>
        <v>2174759.08</v>
      </c>
      <c r="KO435" s="40">
        <f t="shared" si="109"/>
        <v>3317482.25</v>
      </c>
      <c r="KP435" s="40">
        <f t="shared" si="109"/>
        <v>2481123</v>
      </c>
      <c r="KQ435" s="40">
        <f t="shared" si="109"/>
        <v>1246351.5</v>
      </c>
      <c r="KR435" s="40">
        <f t="shared" si="109"/>
        <v>4828193</v>
      </c>
      <c r="KS435" s="40">
        <f t="shared" si="109"/>
        <v>24743241.780000001</v>
      </c>
      <c r="KT435" s="40">
        <f t="shared" si="109"/>
        <v>34476444.909999996</v>
      </c>
      <c r="KU435" s="40">
        <f t="shared" si="109"/>
        <v>7998651.6900000004</v>
      </c>
      <c r="KV435" s="40">
        <f t="shared" si="109"/>
        <v>19550231.300000001</v>
      </c>
      <c r="KW435" s="40">
        <f t="shared" si="109"/>
        <v>11297685.539999999</v>
      </c>
      <c r="KX435" s="40">
        <f t="shared" si="109"/>
        <v>18041221.550000001</v>
      </c>
      <c r="KY435" s="40">
        <f t="shared" si="109"/>
        <v>39778175.380000003</v>
      </c>
      <c r="KZ435" s="40">
        <f t="shared" si="109"/>
        <v>6010981.9100000001</v>
      </c>
      <c r="LA435" s="40">
        <f t="shared" si="109"/>
        <v>7098045.2999999998</v>
      </c>
      <c r="LB435" s="40">
        <f t="shared" si="109"/>
        <v>21443391.829999998</v>
      </c>
      <c r="LC435" s="40">
        <f t="shared" si="109"/>
        <v>15155073.91</v>
      </c>
      <c r="LD435" s="40">
        <f t="shared" si="109"/>
        <v>10498195.619999999</v>
      </c>
      <c r="LE435" s="40">
        <f t="shared" si="109"/>
        <v>17752756.039999999</v>
      </c>
      <c r="LF435" s="40">
        <f t="shared" si="109"/>
        <v>4205053.38</v>
      </c>
      <c r="LG435" s="40">
        <f t="shared" si="109"/>
        <v>10155820.76</v>
      </c>
      <c r="LH435" s="40">
        <f t="shared" si="109"/>
        <v>39453655.049999997</v>
      </c>
      <c r="LI435" s="40">
        <f t="shared" si="109"/>
        <v>4519485.6100000003</v>
      </c>
      <c r="LJ435" s="40">
        <f t="shared" si="109"/>
        <v>46278112.039999999</v>
      </c>
      <c r="LK435" s="40">
        <f t="shared" si="109"/>
        <v>10864206.26</v>
      </c>
      <c r="LL435" s="40">
        <f t="shared" si="109"/>
        <v>9584529.4900000002</v>
      </c>
      <c r="LM435" s="40">
        <f t="shared" ref="LM435:NX435" si="110">SUM(LM360:LM431)</f>
        <v>28441615.199999999</v>
      </c>
      <c r="LN435" s="40">
        <f t="shared" si="110"/>
        <v>8772105.5</v>
      </c>
      <c r="LO435" s="40">
        <f t="shared" si="110"/>
        <v>5526484.7800000003</v>
      </c>
      <c r="LP435" s="40">
        <f t="shared" si="110"/>
        <v>2357184.6</v>
      </c>
      <c r="LQ435" s="40">
        <f t="shared" si="110"/>
        <v>20124959.280000001</v>
      </c>
      <c r="LR435" s="40">
        <f t="shared" si="110"/>
        <v>3821820.73</v>
      </c>
      <c r="LS435" s="40">
        <f t="shared" si="110"/>
        <v>12163946.259999998</v>
      </c>
      <c r="LT435" s="40">
        <f t="shared" si="110"/>
        <v>5196337.7699999996</v>
      </c>
      <c r="LU435" s="40">
        <f t="shared" si="110"/>
        <v>10317207.59</v>
      </c>
      <c r="LV435" s="40">
        <f t="shared" si="110"/>
        <v>1882322.5</v>
      </c>
      <c r="LW435" s="40">
        <f t="shared" si="110"/>
        <v>4385136.68</v>
      </c>
      <c r="LX435" s="40">
        <f t="shared" si="110"/>
        <v>56838742.739999995</v>
      </c>
      <c r="LY435" s="40">
        <f t="shared" si="110"/>
        <v>27830925.840000004</v>
      </c>
      <c r="LZ435" s="40">
        <f t="shared" si="110"/>
        <v>5688409.0300000003</v>
      </c>
      <c r="MA435" s="40">
        <f t="shared" si="110"/>
        <v>7756851.3599999994</v>
      </c>
      <c r="MB435" s="40">
        <f t="shared" si="110"/>
        <v>5871321.1100000003</v>
      </c>
      <c r="MC435" s="40">
        <f t="shared" si="110"/>
        <v>11693831.979999999</v>
      </c>
      <c r="MD435" s="40">
        <f t="shared" si="110"/>
        <v>10534600.470000001</v>
      </c>
      <c r="ME435" s="40">
        <f t="shared" si="110"/>
        <v>5435270.4400000004</v>
      </c>
      <c r="MF435" s="40">
        <f t="shared" si="110"/>
        <v>7568436.5099999998</v>
      </c>
      <c r="MG435" s="40">
        <f t="shared" si="110"/>
        <v>7628541.75</v>
      </c>
      <c r="MH435" s="40">
        <f t="shared" si="110"/>
        <v>16404473.82</v>
      </c>
      <c r="MI435" s="40">
        <f t="shared" si="110"/>
        <v>5612246.5600000005</v>
      </c>
      <c r="MJ435" s="40">
        <f t="shared" si="110"/>
        <v>896796135.48000002</v>
      </c>
      <c r="MK435" s="40">
        <f t="shared" si="110"/>
        <v>130795479.48000002</v>
      </c>
      <c r="ML435" s="40">
        <f t="shared" si="110"/>
        <v>12885352.280000001</v>
      </c>
      <c r="MM435" s="40">
        <f t="shared" si="110"/>
        <v>10369946.75</v>
      </c>
      <c r="MN435" s="40">
        <f t="shared" si="110"/>
        <v>5141976.8099999996</v>
      </c>
      <c r="MO435" s="40">
        <f t="shared" si="110"/>
        <v>6568902.8000000007</v>
      </c>
      <c r="MP435" s="40">
        <f t="shared" si="110"/>
        <v>9813818.5</v>
      </c>
      <c r="MQ435" s="40">
        <f t="shared" si="110"/>
        <v>8210427.5</v>
      </c>
      <c r="MR435" s="40">
        <f t="shared" si="110"/>
        <v>7815361.7999999998</v>
      </c>
      <c r="MS435" s="40">
        <f t="shared" si="110"/>
        <v>11086637.200000001</v>
      </c>
      <c r="MT435" s="40">
        <f t="shared" si="110"/>
        <v>8939840.5999999978</v>
      </c>
      <c r="MU435" s="40">
        <f t="shared" si="110"/>
        <v>9984848.7200000007</v>
      </c>
      <c r="MV435" s="40">
        <f t="shared" si="110"/>
        <v>5545091.0999999996</v>
      </c>
      <c r="MW435" s="40">
        <f t="shared" si="110"/>
        <v>411701248.43000001</v>
      </c>
      <c r="MX435" s="40">
        <f t="shared" si="110"/>
        <v>8508112.2400000002</v>
      </c>
      <c r="MY435" s="40">
        <f t="shared" si="110"/>
        <v>14776099.140000001</v>
      </c>
      <c r="MZ435" s="40">
        <f t="shared" si="110"/>
        <v>14129338.189999999</v>
      </c>
      <c r="NA435" s="40">
        <f t="shared" si="110"/>
        <v>13991075.25</v>
      </c>
      <c r="NB435" s="40">
        <f t="shared" si="110"/>
        <v>2518834.4</v>
      </c>
      <c r="NC435" s="40">
        <f t="shared" si="110"/>
        <v>18947174.649999999</v>
      </c>
      <c r="ND435" s="40">
        <f t="shared" si="110"/>
        <v>10153011.309999999</v>
      </c>
      <c r="NE435" s="40">
        <f t="shared" si="110"/>
        <v>3920641.25</v>
      </c>
      <c r="NF435" s="40">
        <f t="shared" si="110"/>
        <v>2771078.92</v>
      </c>
      <c r="NG435" s="40">
        <f t="shared" si="110"/>
        <v>4467686.3</v>
      </c>
      <c r="NH435" s="40">
        <f t="shared" si="110"/>
        <v>910930735.19000006</v>
      </c>
      <c r="NI435" s="40">
        <f t="shared" si="110"/>
        <v>20254513.07</v>
      </c>
      <c r="NJ435" s="40">
        <f t="shared" si="110"/>
        <v>3745875.5</v>
      </c>
      <c r="NK435" s="40">
        <f t="shared" si="110"/>
        <v>50343213.880000003</v>
      </c>
      <c r="NL435" s="40">
        <f t="shared" si="110"/>
        <v>4939268.4499999993</v>
      </c>
      <c r="NM435" s="40">
        <f t="shared" si="110"/>
        <v>13710542.710000001</v>
      </c>
      <c r="NN435" s="40">
        <f t="shared" si="110"/>
        <v>20914984.25</v>
      </c>
      <c r="NO435" s="40">
        <f t="shared" si="110"/>
        <v>12307249.700000001</v>
      </c>
      <c r="NP435" s="40">
        <f t="shared" si="110"/>
        <v>886226.5</v>
      </c>
      <c r="NQ435" s="40">
        <f t="shared" si="110"/>
        <v>12593435.5</v>
      </c>
      <c r="NR435" s="40">
        <f t="shared" si="110"/>
        <v>4076817.35</v>
      </c>
      <c r="NS435" s="40">
        <f t="shared" si="110"/>
        <v>4301895.3</v>
      </c>
      <c r="NT435" s="40">
        <f t="shared" si="110"/>
        <v>24597440.559999999</v>
      </c>
      <c r="NU435" s="40">
        <f t="shared" si="110"/>
        <v>3279676.62</v>
      </c>
      <c r="NV435" s="40">
        <f t="shared" si="110"/>
        <v>10776874.280000001</v>
      </c>
      <c r="NW435" s="40">
        <f t="shared" si="110"/>
        <v>5762189.3300000001</v>
      </c>
      <c r="NX435" s="40">
        <f t="shared" si="110"/>
        <v>7348378.8599999994</v>
      </c>
      <c r="NY435" s="40">
        <f t="shared" ref="NY435:QJ435" si="111">SUM(NY360:NY431)</f>
        <v>651660.5</v>
      </c>
      <c r="NZ435" s="40">
        <f t="shared" si="111"/>
        <v>2972602.1</v>
      </c>
      <c r="OA435" s="40">
        <f t="shared" si="111"/>
        <v>49713573.799999997</v>
      </c>
      <c r="OB435" s="40">
        <f t="shared" si="111"/>
        <v>12386946.690000001</v>
      </c>
      <c r="OC435" s="40">
        <f t="shared" si="111"/>
        <v>8999183.0900000017</v>
      </c>
      <c r="OD435" s="40">
        <f t="shared" si="111"/>
        <v>8614844.0900000017</v>
      </c>
      <c r="OE435" s="40">
        <f t="shared" si="111"/>
        <v>11796250.969999999</v>
      </c>
      <c r="OF435" s="40">
        <f t="shared" si="111"/>
        <v>15157094.16</v>
      </c>
      <c r="OG435" s="40">
        <f t="shared" si="111"/>
        <v>3715405.7199999997</v>
      </c>
      <c r="OH435" s="40">
        <f t="shared" si="111"/>
        <v>17966155.73</v>
      </c>
      <c r="OI435" s="40">
        <f t="shared" si="111"/>
        <v>4441039.8</v>
      </c>
      <c r="OJ435" s="40">
        <f t="shared" si="111"/>
        <v>6790040.6100000003</v>
      </c>
      <c r="OK435" s="40">
        <f t="shared" si="111"/>
        <v>13061449.059999999</v>
      </c>
      <c r="OL435" s="40">
        <f t="shared" si="111"/>
        <v>6756494.8699999992</v>
      </c>
      <c r="OM435" s="40">
        <f t="shared" si="111"/>
        <v>15719773.49</v>
      </c>
      <c r="ON435" s="40">
        <f t="shared" si="111"/>
        <v>9220484.1199999992</v>
      </c>
      <c r="OO435" s="40">
        <f t="shared" si="111"/>
        <v>654038.75</v>
      </c>
      <c r="OP435" s="40">
        <f t="shared" si="111"/>
        <v>6181385.3200000003</v>
      </c>
      <c r="OQ435" s="40">
        <f t="shared" si="111"/>
        <v>76099758.939999998</v>
      </c>
      <c r="OR435" s="40">
        <f t="shared" si="111"/>
        <v>34354026.799999997</v>
      </c>
      <c r="OS435" s="40">
        <f t="shared" si="111"/>
        <v>24088851.359999999</v>
      </c>
      <c r="OT435" s="40">
        <f t="shared" si="111"/>
        <v>21639318.349999998</v>
      </c>
      <c r="OU435" s="40">
        <f t="shared" si="111"/>
        <v>15840594.080000002</v>
      </c>
      <c r="OV435" s="40">
        <f t="shared" si="111"/>
        <v>10488335.6</v>
      </c>
      <c r="OW435" s="40">
        <f t="shared" si="111"/>
        <v>16933956.93</v>
      </c>
      <c r="OX435" s="40">
        <f t="shared" si="111"/>
        <v>6773159.6400000006</v>
      </c>
      <c r="OY435" s="40">
        <f t="shared" si="111"/>
        <v>8066436.6500000004</v>
      </c>
      <c r="OZ435" s="40">
        <f t="shared" si="111"/>
        <v>6391101.7300000004</v>
      </c>
      <c r="PA435" s="40">
        <f t="shared" si="111"/>
        <v>19548863.849999998</v>
      </c>
      <c r="PB435" s="40">
        <f t="shared" si="111"/>
        <v>12921649.449999999</v>
      </c>
      <c r="PC435" s="40">
        <f t="shared" si="111"/>
        <v>9449734.5800000001</v>
      </c>
      <c r="PD435" s="40">
        <f t="shared" si="111"/>
        <v>5188797.5</v>
      </c>
      <c r="PE435" s="40">
        <f t="shared" si="111"/>
        <v>2625485.5</v>
      </c>
      <c r="PF435" s="40">
        <f t="shared" si="111"/>
        <v>2309019794.5</v>
      </c>
      <c r="PG435" s="40">
        <f t="shared" si="111"/>
        <v>59808085.369999997</v>
      </c>
      <c r="PH435" s="40">
        <f t="shared" si="111"/>
        <v>2871971.58</v>
      </c>
      <c r="PI435" s="40">
        <f t="shared" si="111"/>
        <v>979101.15</v>
      </c>
      <c r="PJ435" s="40">
        <f t="shared" si="111"/>
        <v>123096.17</v>
      </c>
      <c r="PK435" s="40">
        <f t="shared" si="111"/>
        <v>8353966.0500000007</v>
      </c>
      <c r="PL435" s="40">
        <f t="shared" si="111"/>
        <v>2728744.3</v>
      </c>
      <c r="PM435" s="40">
        <f t="shared" si="111"/>
        <v>211958.22</v>
      </c>
      <c r="PN435" s="40">
        <f t="shared" si="111"/>
        <v>193500</v>
      </c>
      <c r="PO435" s="40">
        <f t="shared" si="111"/>
        <v>3396483.97</v>
      </c>
      <c r="PP435" s="40">
        <f t="shared" si="111"/>
        <v>753312.1</v>
      </c>
      <c r="PQ435" s="40">
        <f t="shared" si="111"/>
        <v>791146.26</v>
      </c>
      <c r="PR435" s="40">
        <f t="shared" si="111"/>
        <v>1003440.99</v>
      </c>
      <c r="PS435" s="40">
        <f t="shared" si="111"/>
        <v>421851.5</v>
      </c>
      <c r="PT435" s="40">
        <f t="shared" si="111"/>
        <v>7499151.1799999997</v>
      </c>
      <c r="PU435" s="40">
        <f t="shared" si="111"/>
        <v>3601394.42</v>
      </c>
      <c r="PV435" s="40">
        <f t="shared" si="111"/>
        <v>591074.71</v>
      </c>
      <c r="PW435" s="40">
        <f t="shared" si="111"/>
        <v>0</v>
      </c>
      <c r="PX435" s="40">
        <f t="shared" si="111"/>
        <v>2310149.7999999998</v>
      </c>
      <c r="PY435" s="40">
        <f t="shared" si="111"/>
        <v>25009001.269999996</v>
      </c>
      <c r="PZ435" s="40">
        <f t="shared" si="111"/>
        <v>344390</v>
      </c>
      <c r="QA435" s="40">
        <f t="shared" si="111"/>
        <v>0</v>
      </c>
      <c r="QB435" s="40">
        <f t="shared" si="111"/>
        <v>330290.2</v>
      </c>
      <c r="QC435" s="40">
        <f t="shared" si="111"/>
        <v>1621653</v>
      </c>
      <c r="QD435" s="40">
        <f t="shared" si="111"/>
        <v>8394640.6600000001</v>
      </c>
      <c r="QE435" s="40">
        <f t="shared" si="111"/>
        <v>190746</v>
      </c>
      <c r="QF435" s="40">
        <f t="shared" si="111"/>
        <v>989366.82000000007</v>
      </c>
      <c r="QG435" s="40">
        <f t="shared" si="111"/>
        <v>0</v>
      </c>
      <c r="QH435" s="40">
        <f t="shared" si="111"/>
        <v>0</v>
      </c>
      <c r="QI435" s="40">
        <f t="shared" si="111"/>
        <v>2993500.5200000005</v>
      </c>
      <c r="QJ435" s="40">
        <f t="shared" si="111"/>
        <v>3005558</v>
      </c>
      <c r="QK435" s="40">
        <f t="shared" ref="QK435:SV435" si="112">SUM(QK360:QK431)</f>
        <v>1501568</v>
      </c>
      <c r="QL435" s="40">
        <f t="shared" si="112"/>
        <v>1034693.15</v>
      </c>
      <c r="QM435" s="40">
        <f t="shared" si="112"/>
        <v>120000</v>
      </c>
      <c r="QN435" s="40">
        <f t="shared" si="112"/>
        <v>5591798.5</v>
      </c>
      <c r="QO435" s="40">
        <f t="shared" si="112"/>
        <v>274000</v>
      </c>
      <c r="QP435" s="40">
        <f t="shared" si="112"/>
        <v>1212863</v>
      </c>
      <c r="QQ435" s="40">
        <f t="shared" si="112"/>
        <v>1470136.25</v>
      </c>
      <c r="QR435" s="40">
        <f t="shared" si="112"/>
        <v>335182.37</v>
      </c>
      <c r="QS435" s="40">
        <f t="shared" si="112"/>
        <v>4162178.9</v>
      </c>
      <c r="QT435" s="40">
        <f t="shared" si="112"/>
        <v>3556595</v>
      </c>
      <c r="QU435" s="40">
        <f t="shared" si="112"/>
        <v>40208</v>
      </c>
      <c r="QV435" s="40">
        <f t="shared" si="112"/>
        <v>84287.95</v>
      </c>
      <c r="QW435" s="40">
        <f t="shared" si="112"/>
        <v>1633671.07</v>
      </c>
      <c r="QX435" s="40">
        <f t="shared" si="112"/>
        <v>937595.99</v>
      </c>
      <c r="QY435" s="40">
        <f t="shared" si="112"/>
        <v>27184241.52</v>
      </c>
      <c r="QZ435" s="40">
        <f t="shared" si="112"/>
        <v>1554533</v>
      </c>
      <c r="RA435" s="40">
        <f t="shared" si="112"/>
        <v>5351831.08</v>
      </c>
      <c r="RB435" s="40">
        <f t="shared" si="112"/>
        <v>4744434.6500000004</v>
      </c>
      <c r="RC435" s="40">
        <f t="shared" si="112"/>
        <v>1926848</v>
      </c>
      <c r="RD435" s="40">
        <f t="shared" si="112"/>
        <v>5207050.83</v>
      </c>
      <c r="RE435" s="40">
        <f t="shared" si="112"/>
        <v>2239327.2599999998</v>
      </c>
      <c r="RF435" s="40">
        <f t="shared" si="112"/>
        <v>1290828.68</v>
      </c>
      <c r="RG435" s="40">
        <f t="shared" si="112"/>
        <v>6966939.21</v>
      </c>
      <c r="RH435" s="40">
        <f t="shared" si="112"/>
        <v>1985742.2699999998</v>
      </c>
      <c r="RI435" s="40">
        <f t="shared" si="112"/>
        <v>2915543.1</v>
      </c>
      <c r="RJ435" s="40">
        <f t="shared" si="112"/>
        <v>4015167.48</v>
      </c>
      <c r="RK435" s="40">
        <f t="shared" si="112"/>
        <v>1491913.4</v>
      </c>
      <c r="RL435" s="40">
        <f t="shared" si="112"/>
        <v>2788254.93</v>
      </c>
      <c r="RM435" s="40">
        <f t="shared" si="112"/>
        <v>6547319</v>
      </c>
      <c r="RN435" s="40">
        <f t="shared" si="112"/>
        <v>3973473.93</v>
      </c>
      <c r="RO435" s="40">
        <f t="shared" si="112"/>
        <v>6030832.0999999996</v>
      </c>
      <c r="RP435" s="40">
        <f t="shared" si="112"/>
        <v>9697899.4199999999</v>
      </c>
      <c r="RQ435" s="40">
        <f t="shared" si="112"/>
        <v>7503242.0599999996</v>
      </c>
      <c r="RR435" s="40">
        <f t="shared" si="112"/>
        <v>7440885.0200000005</v>
      </c>
      <c r="RS435" s="40">
        <f t="shared" si="112"/>
        <v>5223579.75</v>
      </c>
      <c r="RT435" s="40">
        <f t="shared" si="112"/>
        <v>2808203.45</v>
      </c>
      <c r="RU435" s="40">
        <f t="shared" si="112"/>
        <v>11713701.01</v>
      </c>
      <c r="RV435" s="40">
        <f t="shared" si="112"/>
        <v>4086265.5</v>
      </c>
      <c r="RW435" s="40">
        <f t="shared" si="112"/>
        <v>686402.04999999993</v>
      </c>
      <c r="RX435" s="40">
        <f t="shared" si="112"/>
        <v>3040343.5</v>
      </c>
      <c r="RY435" s="40">
        <f t="shared" si="112"/>
        <v>6903445.5499999998</v>
      </c>
      <c r="RZ435" s="40">
        <f t="shared" si="112"/>
        <v>3073200.23</v>
      </c>
      <c r="SA435" s="40">
        <f t="shared" si="112"/>
        <v>3184483.99</v>
      </c>
      <c r="SB435" s="40">
        <f t="shared" si="112"/>
        <v>5399506.75</v>
      </c>
      <c r="SC435" s="40">
        <f t="shared" si="112"/>
        <v>2550986.5</v>
      </c>
      <c r="SD435" s="40">
        <f t="shared" si="112"/>
        <v>2974136.23</v>
      </c>
      <c r="SE435" s="40">
        <f t="shared" si="112"/>
        <v>1705684</v>
      </c>
      <c r="SF435" s="40">
        <f t="shared" si="112"/>
        <v>324678597.87000018</v>
      </c>
      <c r="SG435" s="40">
        <f t="shared" si="112"/>
        <v>22280155.780000001</v>
      </c>
      <c r="SH435" s="40">
        <f t="shared" si="112"/>
        <v>3594784.2</v>
      </c>
      <c r="SI435" s="40">
        <f t="shared" si="112"/>
        <v>5574568.3200000003</v>
      </c>
      <c r="SJ435" s="40">
        <f t="shared" si="112"/>
        <v>16404229.649999999</v>
      </c>
      <c r="SK435" s="40">
        <f t="shared" si="112"/>
        <v>1854336.6</v>
      </c>
      <c r="SL435" s="40">
        <f t="shared" si="112"/>
        <v>5460693.0499999998</v>
      </c>
      <c r="SM435" s="40">
        <f t="shared" si="112"/>
        <v>3256709.5999999996</v>
      </c>
      <c r="SN435" s="40">
        <f t="shared" si="112"/>
        <v>9457066.2399999984</v>
      </c>
      <c r="SO435" s="40">
        <f t="shared" si="112"/>
        <v>2466553.2999999998</v>
      </c>
      <c r="SP435" s="40">
        <f t="shared" si="112"/>
        <v>5663387.1499999994</v>
      </c>
      <c r="SQ435" s="40">
        <f t="shared" si="112"/>
        <v>7508493.9799999995</v>
      </c>
      <c r="SR435" s="40">
        <f t="shared" si="112"/>
        <v>9239054.6300000008</v>
      </c>
      <c r="SS435" s="40">
        <f t="shared" si="112"/>
        <v>1848620.91</v>
      </c>
      <c r="ST435" s="40">
        <f t="shared" si="112"/>
        <v>4063759.63</v>
      </c>
      <c r="SU435" s="40">
        <f t="shared" si="112"/>
        <v>11793954.619999999</v>
      </c>
      <c r="SV435" s="40">
        <f t="shared" si="112"/>
        <v>4947359.84</v>
      </c>
      <c r="SW435" s="40">
        <f t="shared" ref="SW435:VH435" si="113">SUM(SW360:SW431)</f>
        <v>5107904.3499999996</v>
      </c>
      <c r="SX435" s="40">
        <f t="shared" si="113"/>
        <v>2787881.0300000003</v>
      </c>
      <c r="SY435" s="40">
        <f t="shared" si="113"/>
        <v>846529.94</v>
      </c>
      <c r="SZ435" s="40">
        <f t="shared" si="113"/>
        <v>7928335.25</v>
      </c>
      <c r="TA435" s="40">
        <f t="shared" si="113"/>
        <v>12065832.17</v>
      </c>
      <c r="TB435" s="40">
        <f t="shared" si="113"/>
        <v>7807211.04</v>
      </c>
      <c r="TC435" s="40">
        <f t="shared" si="113"/>
        <v>4678935.1599999992</v>
      </c>
      <c r="TD435" s="40">
        <f t="shared" si="113"/>
        <v>3942227.4899999998</v>
      </c>
      <c r="TE435" s="40">
        <f t="shared" si="113"/>
        <v>10208314.790000001</v>
      </c>
      <c r="TF435" s="40">
        <f t="shared" si="113"/>
        <v>1559665.62</v>
      </c>
      <c r="TG435" s="40">
        <f t="shared" si="113"/>
        <v>17826314.890000001</v>
      </c>
      <c r="TH435" s="40">
        <f t="shared" si="113"/>
        <v>9333504.4600000009</v>
      </c>
      <c r="TI435" s="40">
        <f t="shared" si="113"/>
        <v>10773096.43</v>
      </c>
      <c r="TJ435" s="40">
        <f t="shared" si="113"/>
        <v>14659608.550000001</v>
      </c>
      <c r="TK435" s="40">
        <f t="shared" si="113"/>
        <v>4700106.41</v>
      </c>
      <c r="TL435" s="40">
        <f t="shared" si="113"/>
        <v>4006048.36</v>
      </c>
      <c r="TM435" s="40">
        <f t="shared" si="113"/>
        <v>3474608.4299999997</v>
      </c>
      <c r="TN435" s="40">
        <f t="shared" si="113"/>
        <v>2121192.6399999997</v>
      </c>
      <c r="TO435" s="40">
        <f t="shared" si="113"/>
        <v>40866882.659999996</v>
      </c>
      <c r="TP435" s="40">
        <f t="shared" si="113"/>
        <v>3875692.8100000005</v>
      </c>
      <c r="TQ435" s="40">
        <f t="shared" si="113"/>
        <v>1005530.8999999999</v>
      </c>
      <c r="TR435" s="40">
        <f t="shared" si="113"/>
        <v>12941728.83</v>
      </c>
      <c r="TS435" s="40">
        <f t="shared" si="113"/>
        <v>7020744.7300000004</v>
      </c>
      <c r="TT435" s="40">
        <f t="shared" si="113"/>
        <v>5744669.3499999987</v>
      </c>
      <c r="TU435" s="40">
        <f t="shared" si="113"/>
        <v>511327.20999999996</v>
      </c>
      <c r="TV435" s="40">
        <f t="shared" si="113"/>
        <v>11447945.000000002</v>
      </c>
      <c r="TW435" s="40">
        <f t="shared" si="113"/>
        <v>5219182.78</v>
      </c>
      <c r="TX435" s="40">
        <f t="shared" si="113"/>
        <v>1870866.6500000001</v>
      </c>
      <c r="TY435" s="40">
        <f t="shared" si="113"/>
        <v>8575716.7100000009</v>
      </c>
      <c r="TZ435" s="40">
        <f t="shared" si="113"/>
        <v>2855662.7</v>
      </c>
      <c r="UA435" s="40">
        <f t="shared" si="113"/>
        <v>1690223.85</v>
      </c>
      <c r="UB435" s="40">
        <f t="shared" si="113"/>
        <v>2037778.1</v>
      </c>
      <c r="UC435" s="40">
        <f t="shared" si="113"/>
        <v>1937286.4100000001</v>
      </c>
      <c r="UD435" s="40">
        <f t="shared" si="113"/>
        <v>3344295.7800000003</v>
      </c>
      <c r="UE435" s="40">
        <f t="shared" si="113"/>
        <v>4710264.29</v>
      </c>
      <c r="UF435" s="40">
        <f t="shared" si="113"/>
        <v>4951245.5899999989</v>
      </c>
      <c r="UG435" s="40">
        <f t="shared" si="113"/>
        <v>19493138.57</v>
      </c>
      <c r="UH435" s="40">
        <f t="shared" si="113"/>
        <v>14836117.359999999</v>
      </c>
      <c r="UI435" s="40">
        <f t="shared" si="113"/>
        <v>4989989.24</v>
      </c>
      <c r="UJ435" s="40">
        <f t="shared" si="113"/>
        <v>4473653.879999999</v>
      </c>
      <c r="UK435" s="40">
        <f t="shared" si="113"/>
        <v>42805238.189999998</v>
      </c>
      <c r="UL435" s="40">
        <f t="shared" si="113"/>
        <v>3041907.6999999997</v>
      </c>
      <c r="UM435" s="40">
        <f t="shared" si="113"/>
        <v>3660822.15</v>
      </c>
      <c r="UN435" s="40">
        <f t="shared" si="113"/>
        <v>6639787.04</v>
      </c>
      <c r="UO435" s="40">
        <f t="shared" si="113"/>
        <v>6991914.8300000001</v>
      </c>
      <c r="UP435" s="40">
        <f t="shared" si="113"/>
        <v>13470985.989999998</v>
      </c>
      <c r="UQ435" s="40">
        <f t="shared" si="113"/>
        <v>5546123.5600000005</v>
      </c>
      <c r="UR435" s="40">
        <f t="shared" si="113"/>
        <v>5405397.4700000007</v>
      </c>
      <c r="US435" s="40">
        <f t="shared" si="113"/>
        <v>5511707.6999999993</v>
      </c>
      <c r="UT435" s="40">
        <f t="shared" si="113"/>
        <v>4306511.75</v>
      </c>
      <c r="UU435" s="40">
        <f t="shared" si="113"/>
        <v>3929450.94</v>
      </c>
      <c r="UV435" s="40">
        <f t="shared" si="113"/>
        <v>42976316.869999997</v>
      </c>
      <c r="UW435" s="40">
        <f t="shared" si="113"/>
        <v>12134731.800000001</v>
      </c>
      <c r="UX435" s="40">
        <f t="shared" si="113"/>
        <v>12597279.499999998</v>
      </c>
      <c r="UY435" s="40">
        <f t="shared" si="113"/>
        <v>20169867.249999996</v>
      </c>
      <c r="UZ435" s="40">
        <f t="shared" si="113"/>
        <v>3441479.78</v>
      </c>
      <c r="VA435" s="40">
        <f t="shared" si="113"/>
        <v>6113419.8100000005</v>
      </c>
      <c r="VB435" s="40">
        <f t="shared" si="113"/>
        <v>12537000.279999999</v>
      </c>
      <c r="VC435" s="40">
        <f t="shared" si="113"/>
        <v>6035515.3399999999</v>
      </c>
      <c r="VD435" s="40">
        <f t="shared" si="113"/>
        <v>5569782.6800000006</v>
      </c>
      <c r="VE435" s="40">
        <f t="shared" si="113"/>
        <v>9957139.7899999991</v>
      </c>
      <c r="VF435" s="40">
        <f t="shared" si="113"/>
        <v>9529659.6999999993</v>
      </c>
      <c r="VG435" s="40">
        <f t="shared" si="113"/>
        <v>16893292.370000001</v>
      </c>
      <c r="VH435" s="40">
        <f t="shared" si="113"/>
        <v>5896935.4300000006</v>
      </c>
      <c r="VI435" s="40">
        <f t="shared" ref="VI435:XT435" si="114">SUM(VI360:VI431)</f>
        <v>12505290.9</v>
      </c>
      <c r="VJ435" s="40">
        <f t="shared" si="114"/>
        <v>5642650.71</v>
      </c>
      <c r="VK435" s="40">
        <f t="shared" si="114"/>
        <v>7935731.79</v>
      </c>
      <c r="VL435" s="40">
        <f t="shared" si="114"/>
        <v>1791162.1900000002</v>
      </c>
      <c r="VM435" s="40">
        <f t="shared" si="114"/>
        <v>3629147.25</v>
      </c>
      <c r="VN435" s="40">
        <f t="shared" si="114"/>
        <v>13759448.67</v>
      </c>
      <c r="VO435" s="40">
        <f t="shared" si="114"/>
        <v>6707718.96</v>
      </c>
      <c r="VP435" s="40">
        <f t="shared" si="114"/>
        <v>3895998.61</v>
      </c>
      <c r="VQ435" s="40">
        <f t="shared" si="114"/>
        <v>724670404.91000009</v>
      </c>
      <c r="VR435" s="40">
        <f t="shared" si="114"/>
        <v>1862345.84</v>
      </c>
      <c r="VS435" s="40">
        <f t="shared" si="114"/>
        <v>30830539.629999999</v>
      </c>
      <c r="VT435" s="40">
        <f t="shared" si="114"/>
        <v>6765112.129999999</v>
      </c>
      <c r="VU435" s="40">
        <f t="shared" si="114"/>
        <v>11073913.189999999</v>
      </c>
      <c r="VV435" s="40">
        <f t="shared" si="114"/>
        <v>12478760.25</v>
      </c>
      <c r="VW435" s="40">
        <f t="shared" si="114"/>
        <v>10104584.32</v>
      </c>
      <c r="VX435" s="40">
        <f t="shared" si="114"/>
        <v>4493213.09</v>
      </c>
      <c r="VY435" s="40">
        <f t="shared" si="114"/>
        <v>4278344.1899999995</v>
      </c>
      <c r="VZ435" s="40">
        <f t="shared" si="114"/>
        <v>1312195.21</v>
      </c>
      <c r="WA435" s="40">
        <f t="shared" si="114"/>
        <v>9533929.3000000007</v>
      </c>
      <c r="WB435" s="40">
        <f t="shared" si="114"/>
        <v>11845190.189999999</v>
      </c>
      <c r="WC435" s="40">
        <f t="shared" si="114"/>
        <v>6163312.0299999993</v>
      </c>
      <c r="WD435" s="40">
        <f t="shared" si="114"/>
        <v>11863748.210000001</v>
      </c>
      <c r="WE435" s="40">
        <f t="shared" si="114"/>
        <v>8686534.8499999996</v>
      </c>
      <c r="WF435" s="40">
        <f t="shared" si="114"/>
        <v>4144460.2000000007</v>
      </c>
      <c r="WG435" s="40">
        <f t="shared" si="114"/>
        <v>3185288.54</v>
      </c>
      <c r="WH435" s="40">
        <f t="shared" si="114"/>
        <v>51602304.410000004</v>
      </c>
      <c r="WI435" s="40">
        <f t="shared" si="114"/>
        <v>3797447.4300000006</v>
      </c>
      <c r="WJ435" s="40">
        <f t="shared" si="114"/>
        <v>6400082.1600000001</v>
      </c>
      <c r="WK435" s="40">
        <f t="shared" si="114"/>
        <v>11572159.250000002</v>
      </c>
      <c r="WL435" s="40">
        <f t="shared" si="114"/>
        <v>462448.76</v>
      </c>
      <c r="WM435" s="40">
        <f t="shared" si="114"/>
        <v>2805707.31</v>
      </c>
      <c r="WN435" s="40">
        <f t="shared" si="114"/>
        <v>4816518.4799999995</v>
      </c>
      <c r="WO435" s="40">
        <f t="shared" si="114"/>
        <v>11687355.800000001</v>
      </c>
      <c r="WP435" s="40">
        <f t="shared" si="114"/>
        <v>4630067.96</v>
      </c>
      <c r="WQ435" s="40">
        <f t="shared" si="114"/>
        <v>4704667.32</v>
      </c>
      <c r="WR435" s="40">
        <f t="shared" si="114"/>
        <v>966638.03</v>
      </c>
      <c r="WS435" s="40">
        <f t="shared" si="114"/>
        <v>4676938.1000000006</v>
      </c>
      <c r="WT435" s="40">
        <f t="shared" si="114"/>
        <v>2245872.67</v>
      </c>
      <c r="WU435" s="40">
        <f t="shared" si="114"/>
        <v>9665151.2800000012</v>
      </c>
      <c r="WV435" s="40">
        <f t="shared" si="114"/>
        <v>11995898.65</v>
      </c>
      <c r="WW435" s="40">
        <f t="shared" si="114"/>
        <v>7347865.8399999999</v>
      </c>
      <c r="WX435" s="40">
        <f t="shared" si="114"/>
        <v>11078137.960000001</v>
      </c>
      <c r="WY435" s="40">
        <f t="shared" si="114"/>
        <v>6807769.7299999995</v>
      </c>
      <c r="WZ435" s="40">
        <f t="shared" si="114"/>
        <v>2660890.4900000002</v>
      </c>
      <c r="XA435" s="40">
        <f t="shared" si="114"/>
        <v>7525081.1399999997</v>
      </c>
      <c r="XB435" s="40">
        <f t="shared" si="114"/>
        <v>13567183.130000001</v>
      </c>
      <c r="XC435" s="40">
        <f t="shared" si="114"/>
        <v>1422489.8</v>
      </c>
      <c r="XD435" s="40">
        <f t="shared" si="114"/>
        <v>1418097.74</v>
      </c>
      <c r="XE435" s="40">
        <f t="shared" si="114"/>
        <v>283240.32999999996</v>
      </c>
      <c r="XF435" s="40">
        <f t="shared" si="114"/>
        <v>2099352.15</v>
      </c>
      <c r="XG435" s="40">
        <f t="shared" si="114"/>
        <v>1354691.65</v>
      </c>
      <c r="XH435" s="40">
        <f t="shared" si="114"/>
        <v>3087220.02</v>
      </c>
      <c r="XI435" s="40">
        <f t="shared" si="114"/>
        <v>3629418.4600000004</v>
      </c>
      <c r="XJ435" s="40">
        <f t="shared" si="114"/>
        <v>6347598.3199999994</v>
      </c>
      <c r="XK435" s="40">
        <f t="shared" si="114"/>
        <v>3567988.75</v>
      </c>
      <c r="XL435" s="40">
        <f t="shared" si="114"/>
        <v>1335531.24</v>
      </c>
      <c r="XM435" s="40">
        <f t="shared" si="114"/>
        <v>1458519.3</v>
      </c>
      <c r="XN435" s="40">
        <f t="shared" si="114"/>
        <v>58766.25</v>
      </c>
      <c r="XO435" s="40">
        <f t="shared" si="114"/>
        <v>26859275.789999999</v>
      </c>
      <c r="XP435" s="40">
        <f t="shared" si="114"/>
        <v>11987779.130000001</v>
      </c>
      <c r="XQ435" s="40">
        <f t="shared" si="114"/>
        <v>22098223.950000003</v>
      </c>
      <c r="XR435" s="40">
        <f t="shared" si="114"/>
        <v>25329951.329999998</v>
      </c>
      <c r="XS435" s="40">
        <f t="shared" si="114"/>
        <v>14067463.440000001</v>
      </c>
      <c r="XT435" s="40">
        <f t="shared" si="114"/>
        <v>13622169.960000001</v>
      </c>
      <c r="XU435" s="40">
        <f t="shared" ref="XU435:AAF435" si="115">SUM(XU360:XU431)</f>
        <v>35112181.670000002</v>
      </c>
      <c r="XV435" s="40">
        <f t="shared" si="115"/>
        <v>18957865.5</v>
      </c>
      <c r="XW435" s="40">
        <f t="shared" si="115"/>
        <v>9422237.4500000011</v>
      </c>
      <c r="XX435" s="40">
        <f t="shared" si="115"/>
        <v>38946786.189999998</v>
      </c>
      <c r="XY435" s="40">
        <f t="shared" si="115"/>
        <v>27627868.499999996</v>
      </c>
      <c r="XZ435" s="40">
        <f t="shared" si="115"/>
        <v>10316572.550000001</v>
      </c>
      <c r="YA435" s="40">
        <f t="shared" si="115"/>
        <v>5316576.8199999994</v>
      </c>
      <c r="YB435" s="40">
        <f t="shared" si="115"/>
        <v>11237633.939999999</v>
      </c>
      <c r="YC435" s="40">
        <f t="shared" si="115"/>
        <v>11208773.639999999</v>
      </c>
      <c r="YD435" s="40">
        <f t="shared" si="115"/>
        <v>9484098.8200000003</v>
      </c>
      <c r="YE435" s="40">
        <f t="shared" si="115"/>
        <v>5206725.4300000006</v>
      </c>
      <c r="YF435" s="40">
        <f t="shared" si="115"/>
        <v>7959648.4199999999</v>
      </c>
      <c r="YG435" s="40">
        <f t="shared" si="115"/>
        <v>5883511.6200000001</v>
      </c>
      <c r="YH435" s="40">
        <f t="shared" si="115"/>
        <v>4313136.43</v>
      </c>
      <c r="YI435" s="40">
        <f t="shared" si="115"/>
        <v>9561607.4199999999</v>
      </c>
      <c r="YJ435" s="40">
        <f t="shared" si="115"/>
        <v>9199418.1500000004</v>
      </c>
      <c r="YK435" s="40">
        <f t="shared" si="115"/>
        <v>11531726.010000002</v>
      </c>
      <c r="YL435" s="40">
        <f t="shared" si="115"/>
        <v>49427266.099999994</v>
      </c>
      <c r="YM435" s="40">
        <f t="shared" si="115"/>
        <v>6943993.2299999995</v>
      </c>
      <c r="YN435" s="40">
        <f t="shared" si="115"/>
        <v>12251563.52</v>
      </c>
      <c r="YO435" s="40">
        <f t="shared" si="115"/>
        <v>6984166.2400000002</v>
      </c>
      <c r="YP435" s="40">
        <f t="shared" si="115"/>
        <v>12699240.359999999</v>
      </c>
      <c r="YQ435" s="40">
        <f t="shared" si="115"/>
        <v>8312182.54</v>
      </c>
      <c r="YR435" s="40">
        <f t="shared" si="115"/>
        <v>12508523.33</v>
      </c>
      <c r="YS435" s="40">
        <f t="shared" si="115"/>
        <v>2990601.3800000004</v>
      </c>
      <c r="YT435" s="40">
        <f t="shared" si="115"/>
        <v>6202653.3099999996</v>
      </c>
      <c r="YU435" s="40">
        <f t="shared" si="115"/>
        <v>11931711.529999999</v>
      </c>
      <c r="YV435" s="40">
        <f t="shared" si="115"/>
        <v>8040388.3300000001</v>
      </c>
      <c r="YW435" s="40">
        <f t="shared" si="115"/>
        <v>6345685.7800000003</v>
      </c>
      <c r="YX435" s="40">
        <f t="shared" si="115"/>
        <v>5172315.55</v>
      </c>
      <c r="YY435" s="40">
        <f t="shared" si="115"/>
        <v>4554682.6100000003</v>
      </c>
      <c r="YZ435" s="40">
        <f t="shared" si="115"/>
        <v>3889191.89</v>
      </c>
      <c r="ZA435" s="40">
        <f t="shared" si="115"/>
        <v>1155090.6599999999</v>
      </c>
      <c r="ZB435" s="40">
        <f t="shared" si="115"/>
        <v>5383821.5499999998</v>
      </c>
      <c r="ZC435" s="40">
        <f t="shared" si="115"/>
        <v>855744881.1500001</v>
      </c>
      <c r="ZD435" s="40">
        <f t="shared" si="115"/>
        <v>91676641.350000009</v>
      </c>
      <c r="ZE435" s="40">
        <f t="shared" si="115"/>
        <v>5390122.75</v>
      </c>
      <c r="ZF435" s="40">
        <f t="shared" si="115"/>
        <v>5603745.2999999998</v>
      </c>
      <c r="ZG435" s="40">
        <f t="shared" si="115"/>
        <v>3127203.65</v>
      </c>
      <c r="ZH435" s="40">
        <f t="shared" si="115"/>
        <v>2000117.3900000001</v>
      </c>
      <c r="ZI435" s="40">
        <f t="shared" si="115"/>
        <v>2325007.91</v>
      </c>
      <c r="ZJ435" s="40">
        <f t="shared" si="115"/>
        <v>1438120.46</v>
      </c>
      <c r="ZK435" s="40">
        <f t="shared" si="115"/>
        <v>12123330.270000001</v>
      </c>
      <c r="ZL435" s="40">
        <f t="shared" si="115"/>
        <v>115321</v>
      </c>
      <c r="ZM435" s="40">
        <f t="shared" si="115"/>
        <v>1356865.3</v>
      </c>
      <c r="ZN435" s="40">
        <f t="shared" si="115"/>
        <v>761140</v>
      </c>
      <c r="ZO435" s="40">
        <f t="shared" si="115"/>
        <v>755934.19</v>
      </c>
      <c r="ZP435" s="40">
        <f t="shared" si="115"/>
        <v>973033.65999999992</v>
      </c>
      <c r="ZQ435" s="40">
        <f t="shared" si="115"/>
        <v>351667.25</v>
      </c>
      <c r="ZR435" s="40">
        <f t="shared" si="115"/>
        <v>859491.53</v>
      </c>
      <c r="ZS435" s="40">
        <f t="shared" si="115"/>
        <v>1515354.13</v>
      </c>
      <c r="ZT435" s="40">
        <f t="shared" si="115"/>
        <v>36675007.899999999</v>
      </c>
      <c r="ZU435" s="40">
        <f t="shared" si="115"/>
        <v>4079969.42</v>
      </c>
      <c r="ZV435" s="40">
        <f t="shared" si="115"/>
        <v>1230937.1000000001</v>
      </c>
      <c r="ZW435" s="40">
        <f t="shared" si="115"/>
        <v>20278624.039999999</v>
      </c>
      <c r="ZX435" s="40">
        <f t="shared" si="115"/>
        <v>11032595.73</v>
      </c>
      <c r="ZY435" s="40">
        <f t="shared" si="115"/>
        <v>4354865.7002999997</v>
      </c>
      <c r="ZZ435" s="40">
        <f t="shared" si="115"/>
        <v>4629253.82</v>
      </c>
      <c r="AAA435" s="40">
        <f t="shared" si="115"/>
        <v>7195319.1600000011</v>
      </c>
      <c r="AAB435" s="40">
        <f t="shared" si="115"/>
        <v>7373847.3000000007</v>
      </c>
      <c r="AAC435" s="40">
        <f t="shared" si="115"/>
        <v>12729997.08</v>
      </c>
      <c r="AAD435" s="40">
        <f t="shared" si="115"/>
        <v>1200765.6199999996</v>
      </c>
      <c r="AAE435" s="40">
        <f t="shared" si="115"/>
        <v>3959264.42</v>
      </c>
      <c r="AAF435" s="40">
        <f t="shared" si="115"/>
        <v>3151867.91</v>
      </c>
      <c r="AAG435" s="40">
        <f t="shared" ref="AAG435:ACR435" si="116">SUM(AAG360:AAG431)</f>
        <v>3912367.5999999996</v>
      </c>
      <c r="AAH435" s="40">
        <f t="shared" si="116"/>
        <v>4459278.1500000004</v>
      </c>
      <c r="AAI435" s="40">
        <f t="shared" si="116"/>
        <v>4230785.909</v>
      </c>
      <c r="AAJ435" s="40">
        <f t="shared" si="116"/>
        <v>5167845.46</v>
      </c>
      <c r="AAK435" s="40">
        <f t="shared" si="116"/>
        <v>1461955.66</v>
      </c>
      <c r="AAL435" s="40">
        <f t="shared" si="116"/>
        <v>4850956.9099999992</v>
      </c>
      <c r="AAM435" s="40">
        <f t="shared" si="116"/>
        <v>4420819.26</v>
      </c>
      <c r="AAN435" s="40">
        <f t="shared" si="116"/>
        <v>2550319.37</v>
      </c>
      <c r="AAO435" s="40">
        <f t="shared" si="116"/>
        <v>1494921.8299999998</v>
      </c>
      <c r="AAP435" s="40">
        <f t="shared" si="116"/>
        <v>8394731.5299999993</v>
      </c>
      <c r="AAQ435" s="40">
        <f t="shared" si="116"/>
        <v>2203727.4299999997</v>
      </c>
      <c r="AAR435" s="40">
        <f t="shared" si="116"/>
        <v>2255338.85</v>
      </c>
      <c r="AAS435" s="40">
        <f t="shared" si="116"/>
        <v>2106408.9</v>
      </c>
      <c r="AAT435" s="40">
        <f t="shared" si="116"/>
        <v>2616621.0999999996</v>
      </c>
      <c r="AAU435" s="40">
        <f t="shared" si="116"/>
        <v>8458139.4000000004</v>
      </c>
      <c r="AAV435" s="40">
        <f t="shared" si="116"/>
        <v>5613526.4900000002</v>
      </c>
      <c r="AAW435" s="40">
        <f t="shared" si="116"/>
        <v>92770716.100000009</v>
      </c>
      <c r="AAX435" s="40">
        <f>SUM(AAX360:AAX431)</f>
        <v>700</v>
      </c>
      <c r="AAY435" s="40">
        <f t="shared" si="116"/>
        <v>2636471.4500000002</v>
      </c>
      <c r="AAZ435" s="40">
        <f t="shared" si="116"/>
        <v>3250796.04</v>
      </c>
      <c r="ABA435" s="40">
        <f t="shared" si="116"/>
        <v>1251933.0499999998</v>
      </c>
      <c r="ABB435" s="40">
        <f t="shared" si="116"/>
        <v>4094536.9</v>
      </c>
      <c r="ABC435" s="40">
        <f t="shared" si="116"/>
        <v>803769.49</v>
      </c>
      <c r="ABD435" s="40">
        <f t="shared" si="116"/>
        <v>2947784.4</v>
      </c>
      <c r="ABE435" s="40">
        <f t="shared" si="116"/>
        <v>9369953.0700000003</v>
      </c>
      <c r="ABF435" s="40">
        <f t="shared" si="116"/>
        <v>925420.71</v>
      </c>
      <c r="ABG435" s="40">
        <f t="shared" si="116"/>
        <v>167792.94</v>
      </c>
      <c r="ABH435" s="40">
        <f t="shared" si="116"/>
        <v>858659.83</v>
      </c>
      <c r="ABI435" s="40">
        <f t="shared" si="116"/>
        <v>2919041.76</v>
      </c>
      <c r="ABJ435" s="40">
        <f t="shared" si="116"/>
        <v>1097108.51</v>
      </c>
      <c r="ABK435" s="40">
        <f t="shared" si="116"/>
        <v>177710.87</v>
      </c>
      <c r="ABL435" s="40">
        <f t="shared" si="116"/>
        <v>330885.08999999997</v>
      </c>
      <c r="ABM435" s="40">
        <f t="shared" si="116"/>
        <v>10222.52</v>
      </c>
      <c r="ABN435" s="40">
        <f t="shared" si="116"/>
        <v>141859.98000000001</v>
      </c>
      <c r="ABO435" s="40">
        <f t="shared" si="116"/>
        <v>89556.49</v>
      </c>
      <c r="ABP435" s="40">
        <f t="shared" si="116"/>
        <v>2680271.7400000002</v>
      </c>
      <c r="ABQ435" s="40">
        <f t="shared" si="116"/>
        <v>7730531.1500000004</v>
      </c>
      <c r="ABR435" s="40">
        <f t="shared" si="116"/>
        <v>725226.42</v>
      </c>
      <c r="ABS435" s="40">
        <f t="shared" si="116"/>
        <v>1520617.92</v>
      </c>
      <c r="ABT435" s="40">
        <f t="shared" si="116"/>
        <v>102639.5</v>
      </c>
      <c r="ABU435" s="40">
        <f t="shared" si="116"/>
        <v>0</v>
      </c>
      <c r="ABV435" s="40">
        <f t="shared" si="116"/>
        <v>1190395</v>
      </c>
      <c r="ABW435" s="40">
        <f t="shared" si="116"/>
        <v>450257756.11930001</v>
      </c>
      <c r="ABX435" s="40">
        <f t="shared" si="116"/>
        <v>13837108.41</v>
      </c>
      <c r="ABY435" s="40">
        <f t="shared" si="116"/>
        <v>11617359.99</v>
      </c>
      <c r="ABZ435" s="40">
        <f t="shared" si="116"/>
        <v>2757125.76</v>
      </c>
      <c r="ACA435" s="40">
        <f t="shared" si="116"/>
        <v>22930368.399999999</v>
      </c>
      <c r="ACB435" s="40">
        <f t="shared" si="116"/>
        <v>11213536.09</v>
      </c>
      <c r="ACC435" s="40">
        <f t="shared" si="116"/>
        <v>8588762.75</v>
      </c>
      <c r="ACD435" s="40">
        <f t="shared" si="116"/>
        <v>4981034.58</v>
      </c>
      <c r="ACE435" s="40">
        <f t="shared" si="116"/>
        <v>12682503.15</v>
      </c>
      <c r="ACF435" s="40">
        <f t="shared" si="116"/>
        <v>265978.15000000002</v>
      </c>
      <c r="ACG435" s="40">
        <f t="shared" si="116"/>
        <v>66873580.509999998</v>
      </c>
      <c r="ACH435" s="40">
        <f t="shared" si="116"/>
        <v>1876384.55</v>
      </c>
      <c r="ACI435" s="40">
        <f t="shared" si="116"/>
        <v>20607626.670000006</v>
      </c>
      <c r="ACJ435" s="40">
        <f t="shared" si="116"/>
        <v>1616180.4300000002</v>
      </c>
      <c r="ACK435" s="40">
        <f t="shared" si="116"/>
        <v>6815323.46</v>
      </c>
      <c r="ACL435" s="40">
        <f t="shared" si="116"/>
        <v>10407080.020000001</v>
      </c>
      <c r="ACM435" s="40">
        <f t="shared" si="116"/>
        <v>1193129</v>
      </c>
      <c r="ACN435" s="40">
        <f t="shared" si="116"/>
        <v>2011618.81</v>
      </c>
      <c r="ACO435" s="40">
        <f t="shared" si="116"/>
        <v>2436036.4900000002</v>
      </c>
      <c r="ACP435" s="40">
        <f t="shared" si="116"/>
        <v>4877428.8499999996</v>
      </c>
      <c r="ACQ435" s="40">
        <f t="shared" si="116"/>
        <v>1846276.8800000001</v>
      </c>
      <c r="ACR435" s="40">
        <f t="shared" si="116"/>
        <v>58445009.549999997</v>
      </c>
      <c r="ACS435" s="40">
        <f t="shared" ref="ACS435:AFD435" si="117">SUM(ACS360:ACS431)</f>
        <v>423498.11</v>
      </c>
      <c r="ACT435" s="40">
        <f t="shared" si="117"/>
        <v>1859829.5999999999</v>
      </c>
      <c r="ACU435" s="40">
        <f t="shared" si="117"/>
        <v>3435461.3</v>
      </c>
      <c r="ACV435" s="40">
        <f t="shared" si="117"/>
        <v>2857298.89</v>
      </c>
      <c r="ACW435" s="40">
        <f t="shared" si="117"/>
        <v>219260</v>
      </c>
      <c r="ACX435" s="40">
        <f t="shared" si="117"/>
        <v>1516233</v>
      </c>
      <c r="ACY435" s="40">
        <f t="shared" si="117"/>
        <v>3122256.24</v>
      </c>
      <c r="ACZ435" s="40">
        <f t="shared" si="117"/>
        <v>25259097.48</v>
      </c>
      <c r="ADA435" s="40">
        <f t="shared" si="117"/>
        <v>239367.18999999997</v>
      </c>
      <c r="ADB435" s="40">
        <f t="shared" si="117"/>
        <v>27383</v>
      </c>
      <c r="ADC435" s="40">
        <f t="shared" si="117"/>
        <v>4369182.21</v>
      </c>
      <c r="ADD435" s="40">
        <f t="shared" si="117"/>
        <v>380000</v>
      </c>
      <c r="ADE435" s="40">
        <f t="shared" si="117"/>
        <v>5955873.1600000001</v>
      </c>
      <c r="ADF435" s="40">
        <f t="shared" si="117"/>
        <v>1107015.32</v>
      </c>
      <c r="ADG435" s="40">
        <f t="shared" si="117"/>
        <v>2957450.7800000003</v>
      </c>
      <c r="ADH435" s="40">
        <f t="shared" si="117"/>
        <v>1210034.7000000002</v>
      </c>
      <c r="ADI435" s="40">
        <f t="shared" si="117"/>
        <v>886576.5</v>
      </c>
      <c r="ADJ435" s="40">
        <f t="shared" si="117"/>
        <v>1378842.75</v>
      </c>
      <c r="ADK435" s="40">
        <f t="shared" si="117"/>
        <v>59510</v>
      </c>
      <c r="ADL435" s="40">
        <f t="shared" si="117"/>
        <v>1043191.75</v>
      </c>
      <c r="ADM435" s="40">
        <f t="shared" si="117"/>
        <v>588498.84</v>
      </c>
      <c r="ADN435" s="40">
        <f t="shared" si="117"/>
        <v>1114305.1100000001</v>
      </c>
      <c r="ADO435" s="40">
        <f t="shared" si="117"/>
        <v>6994517.4799999995</v>
      </c>
      <c r="ADP435" s="40">
        <f t="shared" si="117"/>
        <v>18959668.810000002</v>
      </c>
      <c r="ADQ435" s="40">
        <f t="shared" si="117"/>
        <v>2429181.31</v>
      </c>
      <c r="ADR435" s="40">
        <f t="shared" si="117"/>
        <v>1082289.25</v>
      </c>
      <c r="ADS435" s="40">
        <f t="shared" si="117"/>
        <v>2534443.5</v>
      </c>
      <c r="ADT435" s="40">
        <f t="shared" si="117"/>
        <v>3626183.05</v>
      </c>
      <c r="ADU435" s="40">
        <f t="shared" si="117"/>
        <v>3081539.9499999997</v>
      </c>
      <c r="ADV435" s="40">
        <f t="shared" si="117"/>
        <v>1444976.1600000001</v>
      </c>
      <c r="ADW435" s="40">
        <f t="shared" si="117"/>
        <v>3284987.37</v>
      </c>
      <c r="ADX435" s="40">
        <f t="shared" si="117"/>
        <v>88115204.5</v>
      </c>
      <c r="ADY435" s="40">
        <f t="shared" si="117"/>
        <v>826584.93</v>
      </c>
      <c r="ADZ435" s="40">
        <f t="shared" si="117"/>
        <v>283605.44</v>
      </c>
      <c r="AEA435" s="40">
        <f t="shared" si="117"/>
        <v>37459087.909999996</v>
      </c>
      <c r="AEB435" s="40">
        <f t="shared" si="117"/>
        <v>869158.40000000002</v>
      </c>
      <c r="AEC435" s="40">
        <f t="shared" si="117"/>
        <v>766949</v>
      </c>
      <c r="AED435" s="40">
        <f t="shared" si="117"/>
        <v>4487759.4000000004</v>
      </c>
      <c r="AEE435" s="40">
        <f t="shared" si="117"/>
        <v>381402.07999999996</v>
      </c>
      <c r="AEF435" s="40">
        <f t="shared" si="117"/>
        <v>30391190.539999999</v>
      </c>
      <c r="AEG435" s="40">
        <f t="shared" si="117"/>
        <v>4166473.1</v>
      </c>
      <c r="AEH435" s="40">
        <f t="shared" si="117"/>
        <v>6017149.7699999996</v>
      </c>
      <c r="AEI435" s="40">
        <f t="shared" si="117"/>
        <v>1437880.3</v>
      </c>
      <c r="AEJ435" s="40">
        <f t="shared" si="117"/>
        <v>982737.05</v>
      </c>
      <c r="AEK435" s="40">
        <f t="shared" si="117"/>
        <v>3722688.15</v>
      </c>
      <c r="AEL435" s="40">
        <f t="shared" si="117"/>
        <v>2446841.19</v>
      </c>
      <c r="AEM435" s="40">
        <f t="shared" si="117"/>
        <v>1086643.73</v>
      </c>
      <c r="AEN435" s="40">
        <f t="shared" si="117"/>
        <v>3612702.66</v>
      </c>
      <c r="AEO435" s="40">
        <f t="shared" si="117"/>
        <v>780119.18</v>
      </c>
      <c r="AEP435" s="40">
        <f t="shared" si="117"/>
        <v>2226137.02</v>
      </c>
      <c r="AEQ435" s="40">
        <f t="shared" si="117"/>
        <v>6181829.8899999997</v>
      </c>
      <c r="AER435" s="40">
        <f t="shared" si="117"/>
        <v>369251.45</v>
      </c>
      <c r="AES435" s="40">
        <f t="shared" si="117"/>
        <v>2630004.0499999998</v>
      </c>
      <c r="AET435" s="40">
        <f t="shared" si="117"/>
        <v>1688159.81</v>
      </c>
      <c r="AEU435" s="40">
        <f t="shared" si="117"/>
        <v>1214453</v>
      </c>
      <c r="AEV435" s="40">
        <f t="shared" si="117"/>
        <v>939054.71</v>
      </c>
      <c r="AEW435" s="40">
        <f t="shared" si="117"/>
        <v>2818174</v>
      </c>
      <c r="AEX435" s="40">
        <f t="shared" si="117"/>
        <v>364963.8</v>
      </c>
      <c r="AEY435" s="40">
        <f t="shared" si="117"/>
        <v>2354275.91</v>
      </c>
      <c r="AEZ435" s="40">
        <f t="shared" si="117"/>
        <v>579947886.28000009</v>
      </c>
      <c r="AFA435" s="40">
        <f t="shared" si="117"/>
        <v>40517530.590000004</v>
      </c>
      <c r="AFB435" s="40">
        <f t="shared" si="117"/>
        <v>19503262.539999999</v>
      </c>
      <c r="AFC435" s="40">
        <f t="shared" si="117"/>
        <v>17103881.93</v>
      </c>
      <c r="AFD435" s="40">
        <f t="shared" si="117"/>
        <v>19486699.91</v>
      </c>
      <c r="AFE435" s="40">
        <f t="shared" ref="AFE435:AHP435" si="118">SUM(AFE360:AFE431)</f>
        <v>11676265.000000002</v>
      </c>
      <c r="AFF435" s="40">
        <f t="shared" si="118"/>
        <v>21740115.52</v>
      </c>
      <c r="AFG435" s="40">
        <f t="shared" si="118"/>
        <v>10189195.93</v>
      </c>
      <c r="AFH435" s="40">
        <f t="shared" si="118"/>
        <v>8716813.7999999989</v>
      </c>
      <c r="AFI435" s="40">
        <f t="shared" si="118"/>
        <v>5542369.6299999999</v>
      </c>
      <c r="AFJ435" s="40">
        <f t="shared" si="118"/>
        <v>4240567.53</v>
      </c>
      <c r="AFK435" s="40">
        <f t="shared" si="118"/>
        <v>6653869.8199999994</v>
      </c>
      <c r="AFL435" s="40">
        <f t="shared" si="118"/>
        <v>6243718.6300000008</v>
      </c>
      <c r="AFM435" s="40">
        <f t="shared" si="118"/>
        <v>6462294.3599999994</v>
      </c>
      <c r="AFN435" s="40">
        <f t="shared" si="118"/>
        <v>4219839.57</v>
      </c>
      <c r="AFO435" s="40">
        <f t="shared" si="118"/>
        <v>6222983.25</v>
      </c>
      <c r="AFP435" s="40">
        <f t="shared" si="118"/>
        <v>3590897.67</v>
      </c>
      <c r="AFQ435" s="40">
        <f t="shared" si="118"/>
        <v>2385694.7999999998</v>
      </c>
      <c r="AFR435" s="40">
        <f t="shared" si="118"/>
        <v>4227209.4399999995</v>
      </c>
      <c r="AFS435" s="40">
        <f t="shared" si="118"/>
        <v>1685467.41</v>
      </c>
      <c r="AFT435" s="40">
        <f t="shared" si="118"/>
        <v>3267557.13</v>
      </c>
      <c r="AFU435" s="40">
        <f t="shared" si="118"/>
        <v>1515871.03</v>
      </c>
      <c r="AFV435" s="40">
        <f t="shared" si="118"/>
        <v>2281481.0300000003</v>
      </c>
      <c r="AFW435" s="40">
        <f t="shared" si="118"/>
        <v>3929020.98</v>
      </c>
      <c r="AFX435" s="40">
        <f t="shared" si="118"/>
        <v>5671302.1299999999</v>
      </c>
      <c r="AFY435" s="40">
        <f t="shared" si="118"/>
        <v>4722051</v>
      </c>
      <c r="AFZ435" s="40">
        <f t="shared" si="118"/>
        <v>7197844.75</v>
      </c>
      <c r="AGA435" s="40">
        <f t="shared" si="118"/>
        <v>5543734.1200000001</v>
      </c>
      <c r="AGB435" s="40">
        <f t="shared" si="118"/>
        <v>7035106</v>
      </c>
      <c r="AGC435" s="40">
        <f t="shared" si="118"/>
        <v>2450245.5</v>
      </c>
      <c r="AGD435" s="40">
        <f t="shared" si="118"/>
        <v>1914560</v>
      </c>
      <c r="AGE435" s="40">
        <f t="shared" si="118"/>
        <v>8248263.5</v>
      </c>
      <c r="AGF435" s="40">
        <f t="shared" si="118"/>
        <v>10273751.609999999</v>
      </c>
      <c r="AGG435" s="40">
        <f t="shared" si="118"/>
        <v>2633552</v>
      </c>
      <c r="AGH435" s="40">
        <f t="shared" si="118"/>
        <v>6377540.75</v>
      </c>
      <c r="AGI435" s="40">
        <f t="shared" si="118"/>
        <v>2561190.9</v>
      </c>
      <c r="AGJ435" s="40">
        <f t="shared" si="118"/>
        <v>86608751.290000007</v>
      </c>
      <c r="AGK435" s="40">
        <f t="shared" si="118"/>
        <v>10638029.83</v>
      </c>
      <c r="AGL435" s="40">
        <f t="shared" si="118"/>
        <v>12475633.75</v>
      </c>
      <c r="AGM435" s="40">
        <f t="shared" si="118"/>
        <v>8671962.4400000013</v>
      </c>
      <c r="AGN435" s="40">
        <f t="shared" si="118"/>
        <v>24859684.949999999</v>
      </c>
      <c r="AGO435" s="40">
        <f t="shared" si="118"/>
        <v>11629599.82</v>
      </c>
      <c r="AGP435" s="40">
        <f t="shared" si="118"/>
        <v>4014245.41</v>
      </c>
      <c r="AGQ435" s="40">
        <f t="shared" si="118"/>
        <v>9793776.1100000013</v>
      </c>
      <c r="AGR435" s="40">
        <f t="shared" si="118"/>
        <v>5418055.75</v>
      </c>
      <c r="AGS435" s="40">
        <f t="shared" si="118"/>
        <v>9427850.3100000005</v>
      </c>
      <c r="AGT435" s="40">
        <f t="shared" si="118"/>
        <v>8847222.709999999</v>
      </c>
      <c r="AGU435" s="40">
        <f t="shared" si="118"/>
        <v>30403006.649999999</v>
      </c>
      <c r="AGV435" s="40">
        <f t="shared" si="118"/>
        <v>6421953.3700000001</v>
      </c>
      <c r="AGW435" s="40">
        <f t="shared" si="118"/>
        <v>8766910.7599999998</v>
      </c>
      <c r="AGX435" s="40">
        <f t="shared" si="118"/>
        <v>3173243</v>
      </c>
      <c r="AGY435" s="40">
        <f t="shared" si="118"/>
        <v>16306310.039999999</v>
      </c>
      <c r="AGZ435" s="40">
        <f t="shared" si="118"/>
        <v>6475257.3799999999</v>
      </c>
      <c r="AHA435" s="40">
        <f t="shared" si="118"/>
        <v>3808516.25</v>
      </c>
      <c r="AHB435" s="40">
        <f t="shared" si="118"/>
        <v>4982455.55</v>
      </c>
      <c r="AHC435" s="40">
        <f t="shared" si="118"/>
        <v>57276990.460000001</v>
      </c>
      <c r="AHD435" s="40">
        <f t="shared" si="118"/>
        <v>24104541.479999997</v>
      </c>
      <c r="AHE435" s="40">
        <f t="shared" si="118"/>
        <v>9261151.8199999984</v>
      </c>
      <c r="AHF435" s="40">
        <f t="shared" si="118"/>
        <v>24538137.059999999</v>
      </c>
      <c r="AHG435" s="40">
        <f t="shared" si="118"/>
        <v>8086667.6900000004</v>
      </c>
      <c r="AHH435" s="40">
        <f t="shared" si="118"/>
        <v>13463263.26</v>
      </c>
      <c r="AHI435" s="40">
        <f t="shared" si="118"/>
        <v>6781510.79</v>
      </c>
      <c r="AHJ435" s="40">
        <f t="shared" si="118"/>
        <v>16167054.909999998</v>
      </c>
      <c r="AHK435" s="40">
        <f t="shared" si="118"/>
        <v>4943089.41</v>
      </c>
      <c r="AHL435" s="40">
        <f t="shared" si="118"/>
        <v>13785265.91</v>
      </c>
      <c r="AHM435" s="40">
        <f t="shared" si="118"/>
        <v>12810398.529999999</v>
      </c>
      <c r="AHN435" s="40">
        <f t="shared" si="118"/>
        <v>2963911.51</v>
      </c>
      <c r="AHO435" s="40">
        <f t="shared" si="118"/>
        <v>5434185.5</v>
      </c>
      <c r="AHP435" s="40">
        <f t="shared" si="118"/>
        <v>8912033.4700000007</v>
      </c>
      <c r="AHQ435" s="40">
        <f t="shared" ref="AHQ435:AIB435" si="119">SUM(AHQ360:AHQ431)</f>
        <v>1232643.8799999999</v>
      </c>
      <c r="AHR435" s="40">
        <f t="shared" si="119"/>
        <v>9727472.3800000008</v>
      </c>
      <c r="AHS435" s="40">
        <f t="shared" si="119"/>
        <v>4580947.6900000004</v>
      </c>
      <c r="AHT435" s="40">
        <f t="shared" si="119"/>
        <v>9105496.5</v>
      </c>
      <c r="AHU435" s="40">
        <f t="shared" si="119"/>
        <v>3988532.49</v>
      </c>
      <c r="AHV435" s="40">
        <f t="shared" si="119"/>
        <v>5217849.2399999993</v>
      </c>
      <c r="AHW435" s="40">
        <f t="shared" si="119"/>
        <v>4425179.919999999</v>
      </c>
      <c r="AHX435" s="40">
        <f t="shared" si="119"/>
        <v>6659608.0899999999</v>
      </c>
      <c r="AHY435" s="40">
        <f t="shared" si="119"/>
        <v>4019053.19</v>
      </c>
      <c r="AHZ435" s="40">
        <f t="shared" si="119"/>
        <v>3979446</v>
      </c>
      <c r="AIA435" s="40">
        <f t="shared" si="119"/>
        <v>810218646.30999994</v>
      </c>
      <c r="AIB435" s="40">
        <f t="shared" si="119"/>
        <v>15673494251.379299</v>
      </c>
    </row>
    <row r="436" spans="2:912" x14ac:dyDescent="0.5">
      <c r="B436" s="39" t="s">
        <v>2782</v>
      </c>
      <c r="C436" s="39"/>
      <c r="D436" s="40">
        <f>SUM(D31,D49,D434)</f>
        <v>2580478837.8000002</v>
      </c>
      <c r="E436" s="40">
        <f t="shared" ref="E436:BP436" si="120">SUM(E31,E49,E434)</f>
        <v>354372819.29000002</v>
      </c>
      <c r="F436" s="40">
        <f t="shared" si="120"/>
        <v>95084944.900000006</v>
      </c>
      <c r="G436" s="40">
        <f t="shared" si="120"/>
        <v>159768833.57999998</v>
      </c>
      <c r="H436" s="40">
        <f t="shared" si="120"/>
        <v>103725755.42000002</v>
      </c>
      <c r="I436" s="40">
        <f t="shared" si="120"/>
        <v>124768304.65000001</v>
      </c>
      <c r="J436" s="40">
        <f t="shared" si="120"/>
        <v>51458098.329999998</v>
      </c>
      <c r="K436" s="40">
        <f t="shared" si="120"/>
        <v>487518452.21000004</v>
      </c>
      <c r="L436" s="40">
        <f t="shared" si="120"/>
        <v>159397339.87</v>
      </c>
      <c r="M436" s="40">
        <f t="shared" si="120"/>
        <v>82512875.910000011</v>
      </c>
      <c r="N436" s="40">
        <f t="shared" si="120"/>
        <v>306633514.93000001</v>
      </c>
      <c r="O436" s="40">
        <f t="shared" si="120"/>
        <v>97697293.599999994</v>
      </c>
      <c r="P436" s="40">
        <f t="shared" si="120"/>
        <v>279441992.31</v>
      </c>
      <c r="Q436" s="40">
        <f t="shared" si="120"/>
        <v>153320039.16</v>
      </c>
      <c r="R436" s="40">
        <f t="shared" si="120"/>
        <v>100967038.77</v>
      </c>
      <c r="S436" s="40">
        <f t="shared" si="120"/>
        <v>70144621.639999986</v>
      </c>
      <c r="T436" s="40">
        <f t="shared" si="120"/>
        <v>125028281.96000001</v>
      </c>
      <c r="U436" s="40">
        <f t="shared" si="120"/>
        <v>117318650.84</v>
      </c>
      <c r="V436" s="40">
        <f t="shared" si="120"/>
        <v>71791262.799999997</v>
      </c>
      <c r="W436" s="40">
        <f t="shared" si="120"/>
        <v>82323709.969999999</v>
      </c>
      <c r="X436" s="40">
        <f t="shared" si="120"/>
        <v>77560110.689999998</v>
      </c>
      <c r="Y436" s="40">
        <f t="shared" si="120"/>
        <v>58551342.159999996</v>
      </c>
      <c r="Z436" s="40">
        <f t="shared" si="120"/>
        <v>55208556.930000007</v>
      </c>
      <c r="AA436" s="40">
        <f t="shared" si="120"/>
        <v>36883083.629999995</v>
      </c>
      <c r="AB436" s="40">
        <f t="shared" si="120"/>
        <v>4671485066.6500006</v>
      </c>
      <c r="AC436" s="40">
        <f t="shared" si="120"/>
        <v>144213206.76000002</v>
      </c>
      <c r="AD436" s="40">
        <f t="shared" si="120"/>
        <v>242804350.87</v>
      </c>
      <c r="AE436" s="40">
        <f t="shared" si="120"/>
        <v>66797711.069999993</v>
      </c>
      <c r="AF436" s="40">
        <f t="shared" si="120"/>
        <v>301558470.80000001</v>
      </c>
      <c r="AG436" s="40">
        <f t="shared" si="120"/>
        <v>132238073.41</v>
      </c>
      <c r="AH436" s="40">
        <f t="shared" si="120"/>
        <v>246427032.66999996</v>
      </c>
      <c r="AI436" s="40">
        <f t="shared" si="120"/>
        <v>142193859.86000001</v>
      </c>
      <c r="AJ436" s="40">
        <f t="shared" si="120"/>
        <v>138919094.19999999</v>
      </c>
      <c r="AK436" s="40">
        <f t="shared" si="120"/>
        <v>109014862.69</v>
      </c>
      <c r="AL436" s="40">
        <f t="shared" si="120"/>
        <v>77741946.270000011</v>
      </c>
      <c r="AM436" s="40">
        <f t="shared" si="120"/>
        <v>80624912.070000008</v>
      </c>
      <c r="AN436" s="40">
        <f t="shared" si="120"/>
        <v>96670679.770000011</v>
      </c>
      <c r="AO436" s="40">
        <f t="shared" si="120"/>
        <v>92507326.360000014</v>
      </c>
      <c r="AP436" s="40">
        <f t="shared" si="120"/>
        <v>71153182.5</v>
      </c>
      <c r="AQ436" s="40">
        <f t="shared" si="120"/>
        <v>179472897.85999998</v>
      </c>
      <c r="AR436" s="40">
        <f t="shared" si="120"/>
        <v>167176884.54000002</v>
      </c>
      <c r="AS436" s="40">
        <f t="shared" si="120"/>
        <v>43679571.409999996</v>
      </c>
      <c r="AT436" s="40">
        <f t="shared" si="120"/>
        <v>921409754.0999999</v>
      </c>
      <c r="AU436" s="40">
        <f t="shared" si="120"/>
        <v>113392913.45999999</v>
      </c>
      <c r="AV436" s="40">
        <f t="shared" si="120"/>
        <v>100571580.44</v>
      </c>
      <c r="AW436" s="40">
        <f t="shared" si="120"/>
        <v>127863218.87000002</v>
      </c>
      <c r="AX436" s="40">
        <f t="shared" si="120"/>
        <v>96980916.890000015</v>
      </c>
      <c r="AY436" s="40">
        <f t="shared" si="120"/>
        <v>84460868.030000001</v>
      </c>
      <c r="AZ436" s="40">
        <f t="shared" si="120"/>
        <v>59322852.030000001</v>
      </c>
      <c r="BA436" s="40">
        <f t="shared" si="120"/>
        <v>95665165.829999983</v>
      </c>
      <c r="BB436" s="40">
        <f t="shared" si="120"/>
        <v>327560729.27999997</v>
      </c>
      <c r="BC436" s="40">
        <f t="shared" si="120"/>
        <v>66920163.840000004</v>
      </c>
      <c r="BD436" s="40">
        <f t="shared" si="120"/>
        <v>119252952.66999999</v>
      </c>
      <c r="BE436" s="40">
        <f t="shared" si="120"/>
        <v>193262276.63999999</v>
      </c>
      <c r="BF436" s="40">
        <f t="shared" si="120"/>
        <v>66690428.5</v>
      </c>
      <c r="BG436" s="40">
        <f t="shared" si="120"/>
        <v>66889082.730000004</v>
      </c>
      <c r="BH436" s="40">
        <f t="shared" si="120"/>
        <v>60407233.379999995</v>
      </c>
      <c r="BI436" s="40">
        <f t="shared" si="120"/>
        <v>980163352.85000002</v>
      </c>
      <c r="BJ436" s="40">
        <f t="shared" si="120"/>
        <v>48947586.060000002</v>
      </c>
      <c r="BK436" s="40">
        <f t="shared" si="120"/>
        <v>39391723.219999999</v>
      </c>
      <c r="BL436" s="40">
        <f t="shared" si="120"/>
        <v>76547268.49000001</v>
      </c>
      <c r="BM436" s="40">
        <f t="shared" si="120"/>
        <v>102448067.91</v>
      </c>
      <c r="BN436" s="40">
        <f t="shared" si="120"/>
        <v>135338913.59</v>
      </c>
      <c r="BO436" s="40">
        <f t="shared" si="120"/>
        <v>48983507.269999996</v>
      </c>
      <c r="BP436" s="40">
        <f t="shared" si="120"/>
        <v>62944934.200000003</v>
      </c>
      <c r="BQ436" s="40">
        <f t="shared" ref="BQ436:EB436" si="121">SUM(BQ31,BQ49,BQ434)</f>
        <v>47791963.340000004</v>
      </c>
      <c r="BR436" s="40">
        <f t="shared" si="121"/>
        <v>45544682.409999996</v>
      </c>
      <c r="BS436" s="40">
        <f t="shared" si="121"/>
        <v>39849696.019999996</v>
      </c>
      <c r="BT436" s="40">
        <f t="shared" si="121"/>
        <v>34547021.469999999</v>
      </c>
      <c r="BU436" s="40">
        <f t="shared" si="121"/>
        <v>213595256.24000001</v>
      </c>
      <c r="BV436" s="40">
        <f t="shared" si="121"/>
        <v>35479016.530000001</v>
      </c>
      <c r="BW436" s="40">
        <f t="shared" si="121"/>
        <v>51668058.759999998</v>
      </c>
      <c r="BX436" s="40">
        <f t="shared" si="121"/>
        <v>784843288.04000008</v>
      </c>
      <c r="BY436" s="40">
        <f t="shared" si="121"/>
        <v>728916417.35000002</v>
      </c>
      <c r="BZ436" s="40">
        <f t="shared" si="121"/>
        <v>109051607.98000002</v>
      </c>
      <c r="CA436" s="40">
        <f t="shared" si="121"/>
        <v>66197501.909999996</v>
      </c>
      <c r="CB436" s="40">
        <f t="shared" si="121"/>
        <v>124448677.78</v>
      </c>
      <c r="CC436" s="40">
        <f t="shared" si="121"/>
        <v>105177369.90000001</v>
      </c>
      <c r="CD436" s="40">
        <f t="shared" si="121"/>
        <v>80247556.520000011</v>
      </c>
      <c r="CE436" s="40">
        <f t="shared" si="121"/>
        <v>9042108.6500000004</v>
      </c>
      <c r="CF436" s="40">
        <f t="shared" si="121"/>
        <v>6768411.5699999994</v>
      </c>
      <c r="CG436" s="40">
        <f t="shared" si="121"/>
        <v>2855577615.0500002</v>
      </c>
      <c r="CH436" s="40">
        <f t="shared" si="121"/>
        <v>105341305.48999999</v>
      </c>
      <c r="CI436" s="40">
        <f t="shared" si="121"/>
        <v>220322244.96999997</v>
      </c>
      <c r="CJ436" s="40">
        <f t="shared" si="121"/>
        <v>76547583.859999999</v>
      </c>
      <c r="CK436" s="40">
        <f t="shared" si="121"/>
        <v>103913783.8</v>
      </c>
      <c r="CL436" s="40">
        <f t="shared" si="121"/>
        <v>89362765.020000011</v>
      </c>
      <c r="CM436" s="40">
        <f t="shared" si="121"/>
        <v>93031872.099999994</v>
      </c>
      <c r="CN436" s="40">
        <f t="shared" si="121"/>
        <v>151808770.76999998</v>
      </c>
      <c r="CO436" s="40">
        <f t="shared" si="121"/>
        <v>49723080.950000003</v>
      </c>
      <c r="CP436" s="40">
        <f t="shared" si="121"/>
        <v>101513777.08000001</v>
      </c>
      <c r="CQ436" s="40">
        <f t="shared" si="121"/>
        <v>76624260.460000008</v>
      </c>
      <c r="CR436" s="40">
        <f t="shared" si="121"/>
        <v>101329114.03</v>
      </c>
      <c r="CS436" s="40">
        <f t="shared" si="121"/>
        <v>75579848.25</v>
      </c>
      <c r="CT436" s="40">
        <f t="shared" si="121"/>
        <v>800537283.9399997</v>
      </c>
      <c r="CU436" s="40">
        <f t="shared" si="121"/>
        <v>78790924.210000008</v>
      </c>
      <c r="CV436" s="40">
        <f t="shared" si="121"/>
        <v>92589141.279999986</v>
      </c>
      <c r="CW436" s="40">
        <f t="shared" si="121"/>
        <v>156005186.70000002</v>
      </c>
      <c r="CX436" s="40">
        <f t="shared" si="121"/>
        <v>58807746.829999998</v>
      </c>
      <c r="CY436" s="40">
        <f t="shared" si="121"/>
        <v>210146017.74000001</v>
      </c>
      <c r="CZ436" s="40">
        <f t="shared" si="121"/>
        <v>66203751.130000003</v>
      </c>
      <c r="DA436" s="40">
        <f t="shared" si="121"/>
        <v>43262568.230000004</v>
      </c>
      <c r="DB436" s="40">
        <f t="shared" si="121"/>
        <v>24922237657.75</v>
      </c>
      <c r="DC436" s="40">
        <f t="shared" si="121"/>
        <v>913922431.66999984</v>
      </c>
      <c r="DD436" s="40">
        <f t="shared" si="121"/>
        <v>126658333.62000002</v>
      </c>
      <c r="DE436" s="40">
        <f t="shared" si="121"/>
        <v>290664319.82999998</v>
      </c>
      <c r="DF436" s="40">
        <f t="shared" si="121"/>
        <v>329185349.57999992</v>
      </c>
      <c r="DG436" s="40">
        <f t="shared" si="121"/>
        <v>107709928.00000001</v>
      </c>
      <c r="DH436" s="40">
        <f t="shared" si="121"/>
        <v>162948700.51999998</v>
      </c>
      <c r="DI436" s="40">
        <f t="shared" si="121"/>
        <v>136419036.57999998</v>
      </c>
      <c r="DJ436" s="40">
        <f t="shared" si="121"/>
        <v>47782851.900000006</v>
      </c>
      <c r="DK436" s="40">
        <f t="shared" si="121"/>
        <v>75532608.280000001</v>
      </c>
      <c r="DL436" s="40">
        <f t="shared" si="121"/>
        <v>82574981.680000007</v>
      </c>
      <c r="DM436" s="40">
        <f t="shared" si="121"/>
        <v>184056740.69</v>
      </c>
      <c r="DN436" s="40">
        <f t="shared" si="121"/>
        <v>636570960.81000006</v>
      </c>
      <c r="DO436" s="40">
        <f t="shared" si="121"/>
        <v>827392863.80000007</v>
      </c>
      <c r="DP436" s="40">
        <f t="shared" si="121"/>
        <v>96989976.149999991</v>
      </c>
      <c r="DQ436" s="40">
        <f t="shared" si="121"/>
        <v>81578943.460000008</v>
      </c>
      <c r="DR436" s="40">
        <f t="shared" si="121"/>
        <v>239020593.05000001</v>
      </c>
      <c r="DS436" s="40">
        <f t="shared" si="121"/>
        <v>165177125.41999999</v>
      </c>
      <c r="DT436" s="40">
        <f t="shared" si="121"/>
        <v>149090958.88</v>
      </c>
      <c r="DU436" s="40">
        <f t="shared" si="121"/>
        <v>176067216.49000001</v>
      </c>
      <c r="DV436" s="40">
        <f t="shared" si="121"/>
        <v>59432190.799999997</v>
      </c>
      <c r="DW436" s="40">
        <f t="shared" si="121"/>
        <v>2726123090.5100002</v>
      </c>
      <c r="DX436" s="40">
        <f t="shared" si="121"/>
        <v>93702024.180000007</v>
      </c>
      <c r="DY436" s="40">
        <f t="shared" si="121"/>
        <v>139220814.31</v>
      </c>
      <c r="DZ436" s="40">
        <f t="shared" si="121"/>
        <v>101508851.99000001</v>
      </c>
      <c r="EA436" s="40">
        <f t="shared" si="121"/>
        <v>154700951.94999999</v>
      </c>
      <c r="EB436" s="40">
        <f t="shared" si="121"/>
        <v>101310058.78</v>
      </c>
      <c r="EC436" s="40">
        <f t="shared" ref="EC436:GN436" si="122">SUM(EC31,EC49,EC434)</f>
        <v>210854928.86000001</v>
      </c>
      <c r="ED436" s="40">
        <f t="shared" si="122"/>
        <v>115745016.46000001</v>
      </c>
      <c r="EE436" s="40">
        <f t="shared" si="122"/>
        <v>208161317.18000001</v>
      </c>
      <c r="EF436" s="40">
        <f t="shared" si="122"/>
        <v>567995301.24000001</v>
      </c>
      <c r="EG436" s="40">
        <f t="shared" si="122"/>
        <v>438333247.99000001</v>
      </c>
      <c r="EH436" s="40">
        <f t="shared" si="122"/>
        <v>95139132.589999989</v>
      </c>
      <c r="EI436" s="40">
        <f t="shared" si="122"/>
        <v>105458872.28</v>
      </c>
      <c r="EJ436" s="40">
        <f t="shared" si="122"/>
        <v>101686402.08000001</v>
      </c>
      <c r="EK436" s="40">
        <f t="shared" si="122"/>
        <v>147132162.43000001</v>
      </c>
      <c r="EL436" s="40">
        <f t="shared" si="122"/>
        <v>197509131.14999998</v>
      </c>
      <c r="EM436" s="40">
        <f t="shared" si="122"/>
        <v>71621995.019999996</v>
      </c>
      <c r="EN436" s="40">
        <f t="shared" si="122"/>
        <v>95483337.620000005</v>
      </c>
      <c r="EO436" s="40">
        <f t="shared" si="122"/>
        <v>1594662705.04</v>
      </c>
      <c r="EP436" s="40">
        <f t="shared" si="122"/>
        <v>88168630.719999999</v>
      </c>
      <c r="EQ436" s="40">
        <f t="shared" si="122"/>
        <v>95368558.939999998</v>
      </c>
      <c r="ER436" s="40">
        <f t="shared" si="122"/>
        <v>89832144.890000001</v>
      </c>
      <c r="ES436" s="40">
        <f t="shared" si="122"/>
        <v>59501579.669999994</v>
      </c>
      <c r="ET436" s="40">
        <f t="shared" si="122"/>
        <v>53599691.959999993</v>
      </c>
      <c r="EU436" s="40">
        <f t="shared" si="122"/>
        <v>141493388.25</v>
      </c>
      <c r="EV436" s="40">
        <f t="shared" si="122"/>
        <v>116462113.56999999</v>
      </c>
      <c r="EW436" s="40">
        <f t="shared" si="122"/>
        <v>87479509.639999986</v>
      </c>
      <c r="EX436" s="40">
        <f t="shared" si="122"/>
        <v>12887031070.51</v>
      </c>
      <c r="EY436" s="40">
        <f t="shared" si="122"/>
        <v>933553559.96000004</v>
      </c>
      <c r="EZ436" s="40">
        <f t="shared" si="122"/>
        <v>49696563.480000004</v>
      </c>
      <c r="FA436" s="40">
        <f t="shared" si="122"/>
        <v>85594731.620000005</v>
      </c>
      <c r="FB436" s="40">
        <f t="shared" si="122"/>
        <v>117054476.93000001</v>
      </c>
      <c r="FC436" s="40">
        <f t="shared" si="122"/>
        <v>162765869.56</v>
      </c>
      <c r="FD436" s="40">
        <f t="shared" si="122"/>
        <v>162386989.96000001</v>
      </c>
      <c r="FE436" s="40">
        <f t="shared" si="122"/>
        <v>119091844.62</v>
      </c>
      <c r="FF436" s="40">
        <f t="shared" si="122"/>
        <v>73751996.840000004</v>
      </c>
      <c r="FG436" s="40">
        <f t="shared" si="122"/>
        <v>66862926.50999999</v>
      </c>
      <c r="FH436" s="40">
        <f t="shared" si="122"/>
        <v>66183973.229999997</v>
      </c>
      <c r="FI436" s="40">
        <f t="shared" si="122"/>
        <v>64578187.850000009</v>
      </c>
      <c r="FJ436" s="40">
        <f t="shared" si="122"/>
        <v>47533810.38000001</v>
      </c>
      <c r="FK436" s="40">
        <f t="shared" si="122"/>
        <v>714480330.21000004</v>
      </c>
      <c r="FL436" s="40">
        <f t="shared" si="122"/>
        <v>70403512.719999999</v>
      </c>
      <c r="FM436" s="40">
        <f t="shared" si="122"/>
        <v>79359436.640000001</v>
      </c>
      <c r="FN436" s="40">
        <f t="shared" si="122"/>
        <v>75507786.020000011</v>
      </c>
      <c r="FO436" s="40">
        <f t="shared" si="122"/>
        <v>119222046.41</v>
      </c>
      <c r="FP436" s="40">
        <f t="shared" si="122"/>
        <v>109715032.31</v>
      </c>
      <c r="FQ436" s="40">
        <f t="shared" si="122"/>
        <v>42404168.489999995</v>
      </c>
      <c r="FR436" s="40">
        <f t="shared" si="122"/>
        <v>26930257.390000001</v>
      </c>
      <c r="FS436" s="40">
        <f t="shared" si="122"/>
        <v>1891863373.0900002</v>
      </c>
      <c r="FT436" s="40">
        <f t="shared" si="122"/>
        <v>76099228.810000002</v>
      </c>
      <c r="FU436" s="40">
        <f t="shared" si="122"/>
        <v>132492301.43000001</v>
      </c>
      <c r="FV436" s="40">
        <f t="shared" si="122"/>
        <v>118942462.25</v>
      </c>
      <c r="FW436" s="40">
        <f t="shared" si="122"/>
        <v>162872510.41</v>
      </c>
      <c r="FX436" s="40">
        <f t="shared" si="122"/>
        <v>85875721.099999994</v>
      </c>
      <c r="FY436" s="40">
        <f t="shared" si="122"/>
        <v>194838213.46000001</v>
      </c>
      <c r="FZ436" s="40">
        <f t="shared" si="122"/>
        <v>125861316.90000001</v>
      </c>
      <c r="GA436" s="40">
        <f t="shared" si="122"/>
        <v>121414573.8</v>
      </c>
      <c r="GB436" s="40">
        <f t="shared" si="122"/>
        <v>109858353.96000001</v>
      </c>
      <c r="GC436" s="40">
        <f t="shared" si="122"/>
        <v>191416436.81</v>
      </c>
      <c r="GD436" s="40">
        <f t="shared" si="122"/>
        <v>81807927.020000011</v>
      </c>
      <c r="GE436" s="40">
        <f t="shared" si="122"/>
        <v>78867604.040000007</v>
      </c>
      <c r="GF436" s="40">
        <f t="shared" si="122"/>
        <v>49078568.36999999</v>
      </c>
      <c r="GG436" s="40">
        <f t="shared" si="122"/>
        <v>850471256.13999987</v>
      </c>
      <c r="GH436" s="40">
        <f t="shared" si="122"/>
        <v>61428552.079999998</v>
      </c>
      <c r="GI436" s="40">
        <f t="shared" si="122"/>
        <v>71024923.359999999</v>
      </c>
      <c r="GJ436" s="40">
        <f t="shared" si="122"/>
        <v>182156038.10999998</v>
      </c>
      <c r="GK436" s="40">
        <f t="shared" si="122"/>
        <v>89383147.439999998</v>
      </c>
      <c r="GL436" s="40">
        <f t="shared" si="122"/>
        <v>81895808.439999983</v>
      </c>
      <c r="GM436" s="40">
        <f t="shared" si="122"/>
        <v>78772945.239999995</v>
      </c>
      <c r="GN436" s="40">
        <f t="shared" si="122"/>
        <v>186710427.84999999</v>
      </c>
      <c r="GO436" s="40">
        <f t="shared" ref="GO436:IZ436" si="123">SUM(GO31,GO49,GO434)</f>
        <v>66132142.229999989</v>
      </c>
      <c r="GP436" s="40">
        <f t="shared" si="123"/>
        <v>29851688</v>
      </c>
      <c r="GQ436" s="40">
        <f t="shared" si="123"/>
        <v>26722968.870000001</v>
      </c>
      <c r="GR436" s="40">
        <f t="shared" si="123"/>
        <v>29400028.660000004</v>
      </c>
      <c r="GS436" s="40">
        <f t="shared" si="123"/>
        <v>540111359.57000005</v>
      </c>
      <c r="GT436" s="40">
        <f t="shared" si="123"/>
        <v>128090757.88000001</v>
      </c>
      <c r="GU436" s="40">
        <f t="shared" si="123"/>
        <v>74291384.120000005</v>
      </c>
      <c r="GV436" s="40">
        <f t="shared" si="123"/>
        <v>164461483.47</v>
      </c>
      <c r="GW436" s="40">
        <f t="shared" si="123"/>
        <v>36988837.280000001</v>
      </c>
      <c r="GX436" s="40">
        <f t="shared" si="123"/>
        <v>96505240.25</v>
      </c>
      <c r="GY436" s="40">
        <f t="shared" si="123"/>
        <v>95566096.680000007</v>
      </c>
      <c r="GZ436" s="40">
        <f t="shared" si="123"/>
        <v>56961245.789999999</v>
      </c>
      <c r="HA436" s="40">
        <f t="shared" si="123"/>
        <v>9555292424.0400009</v>
      </c>
      <c r="HB436" s="40">
        <f t="shared" si="123"/>
        <v>526075458.56000006</v>
      </c>
      <c r="HC436" s="40">
        <f t="shared" si="123"/>
        <v>59455261.689999998</v>
      </c>
      <c r="HD436" s="40">
        <f t="shared" si="123"/>
        <v>122366483.31</v>
      </c>
      <c r="HE436" s="40">
        <f t="shared" si="123"/>
        <v>90857098.789999992</v>
      </c>
      <c r="HF436" s="40">
        <f t="shared" si="123"/>
        <v>1518518632.3700001</v>
      </c>
      <c r="HG436" s="40">
        <f t="shared" si="123"/>
        <v>554057520.25999999</v>
      </c>
      <c r="HH436" s="40">
        <f t="shared" si="123"/>
        <v>232751886.66999996</v>
      </c>
      <c r="HI436" s="40">
        <f t="shared" si="123"/>
        <v>188036123.30000001</v>
      </c>
      <c r="HJ436" s="40">
        <f t="shared" si="123"/>
        <v>136953160.86000001</v>
      </c>
      <c r="HK436" s="40">
        <f t="shared" si="123"/>
        <v>219467247.06999999</v>
      </c>
      <c r="HL436" s="40">
        <f t="shared" si="123"/>
        <v>46302898.289999999</v>
      </c>
      <c r="HM436" s="40">
        <f t="shared" si="123"/>
        <v>909800596.59000003</v>
      </c>
      <c r="HN436" s="40">
        <f t="shared" si="123"/>
        <v>163467803.30000001</v>
      </c>
      <c r="HO436" s="40">
        <f t="shared" si="123"/>
        <v>266482210.76999998</v>
      </c>
      <c r="HP436" s="40">
        <f t="shared" si="123"/>
        <v>99644718.140000015</v>
      </c>
      <c r="HQ436" s="40">
        <f t="shared" si="123"/>
        <v>78009943.189999998</v>
      </c>
      <c r="HR436" s="40">
        <f t="shared" si="123"/>
        <v>78559518.469999999</v>
      </c>
      <c r="HS436" s="40">
        <f t="shared" si="123"/>
        <v>114654839.89999999</v>
      </c>
      <c r="HT436" s="40">
        <f t="shared" si="123"/>
        <v>57801653.600000001</v>
      </c>
      <c r="HU436" s="40">
        <f t="shared" si="123"/>
        <v>1059700622.97</v>
      </c>
      <c r="HV436" s="40">
        <f t="shared" si="123"/>
        <v>353363892.97000003</v>
      </c>
      <c r="HW436" s="40">
        <f t="shared" si="123"/>
        <v>82907256.819999993</v>
      </c>
      <c r="HX436" s="40">
        <f t="shared" si="123"/>
        <v>116819240.89</v>
      </c>
      <c r="HY436" s="40">
        <f t="shared" si="123"/>
        <v>69198330.500000015</v>
      </c>
      <c r="HZ436" s="40">
        <f t="shared" si="123"/>
        <v>58641587.469999999</v>
      </c>
      <c r="IA436" s="40">
        <f t="shared" si="123"/>
        <v>164084349.37</v>
      </c>
      <c r="IB436" s="40">
        <f t="shared" si="123"/>
        <v>73837183.079999998</v>
      </c>
      <c r="IC436" s="40">
        <f t="shared" si="123"/>
        <v>71803759.550000012</v>
      </c>
      <c r="ID436" s="40">
        <f t="shared" si="123"/>
        <v>71264194.099999994</v>
      </c>
      <c r="IE436" s="40">
        <f t="shared" si="123"/>
        <v>74328395.800000012</v>
      </c>
      <c r="IF436" s="40">
        <f t="shared" si="123"/>
        <v>111442044.19999999</v>
      </c>
      <c r="IG436" s="40">
        <f t="shared" si="123"/>
        <v>42243436</v>
      </c>
      <c r="IH436" s="40">
        <f t="shared" si="123"/>
        <v>84741515.340000004</v>
      </c>
      <c r="II436" s="40">
        <f t="shared" si="123"/>
        <v>44267531.759999998</v>
      </c>
      <c r="IJ436" s="40">
        <f t="shared" si="123"/>
        <v>45780781.649999999</v>
      </c>
      <c r="IK436" s="40">
        <f t="shared" si="123"/>
        <v>865233876.52999997</v>
      </c>
      <c r="IL436" s="40">
        <f t="shared" si="123"/>
        <v>400943665.71000004</v>
      </c>
      <c r="IM436" s="40">
        <f t="shared" si="123"/>
        <v>112058343.77000001</v>
      </c>
      <c r="IN436" s="40">
        <f t="shared" si="123"/>
        <v>167562078.00999999</v>
      </c>
      <c r="IO436" s="40">
        <f t="shared" si="123"/>
        <v>259547341.69000003</v>
      </c>
      <c r="IP436" s="40">
        <f t="shared" si="123"/>
        <v>89980392.969999999</v>
      </c>
      <c r="IQ436" s="40">
        <f t="shared" si="123"/>
        <v>70235583.209999993</v>
      </c>
      <c r="IR436" s="40">
        <f t="shared" si="123"/>
        <v>54780564.879999995</v>
      </c>
      <c r="IS436" s="40">
        <f t="shared" si="123"/>
        <v>56288245.920000002</v>
      </c>
      <c r="IT436" s="40">
        <f t="shared" si="123"/>
        <v>62334266.889999986</v>
      </c>
      <c r="IU436" s="40">
        <f t="shared" si="123"/>
        <v>73720314.290000007</v>
      </c>
      <c r="IV436" s="40">
        <f t="shared" si="123"/>
        <v>1618852451.51</v>
      </c>
      <c r="IW436" s="40">
        <f t="shared" si="123"/>
        <v>496858148.25000006</v>
      </c>
      <c r="IX436" s="40">
        <f t="shared" si="123"/>
        <v>153351866.97999999</v>
      </c>
      <c r="IY436" s="40">
        <f t="shared" si="123"/>
        <v>91447325.409999996</v>
      </c>
      <c r="IZ436" s="40">
        <f t="shared" si="123"/>
        <v>85167077.879999995</v>
      </c>
      <c r="JA436" s="40">
        <f t="shared" ref="JA436:LL436" si="124">SUM(JA31,JA49,JA434)</f>
        <v>44659911</v>
      </c>
      <c r="JB436" s="40">
        <f t="shared" si="124"/>
        <v>83301709.26000002</v>
      </c>
      <c r="JC436" s="40">
        <f t="shared" si="124"/>
        <v>43738039.189999998</v>
      </c>
      <c r="JD436" s="40">
        <f t="shared" si="124"/>
        <v>52614946.109999999</v>
      </c>
      <c r="JE436" s="40">
        <f t="shared" si="124"/>
        <v>102474539.01000001</v>
      </c>
      <c r="JF436" s="40">
        <f t="shared" si="124"/>
        <v>71522750.829999998</v>
      </c>
      <c r="JG436" s="40">
        <f t="shared" si="124"/>
        <v>64738374.49000001</v>
      </c>
      <c r="JH436" s="40">
        <f t="shared" si="124"/>
        <v>777442023.24000001</v>
      </c>
      <c r="JI436" s="40">
        <f t="shared" si="124"/>
        <v>295559601.99000001</v>
      </c>
      <c r="JJ436" s="40">
        <f t="shared" si="124"/>
        <v>75158363.900000006</v>
      </c>
      <c r="JK436" s="40">
        <f t="shared" si="124"/>
        <v>64757516.929999992</v>
      </c>
      <c r="JL436" s="40">
        <f t="shared" si="124"/>
        <v>44371567.890000001</v>
      </c>
      <c r="JM436" s="40">
        <f t="shared" si="124"/>
        <v>48450153.550000004</v>
      </c>
      <c r="JN436" s="40">
        <f t="shared" si="124"/>
        <v>487948995.52999997</v>
      </c>
      <c r="JO436" s="40">
        <f t="shared" si="124"/>
        <v>62763909.759999998</v>
      </c>
      <c r="JP436" s="40">
        <f t="shared" si="124"/>
        <v>82041693.220000014</v>
      </c>
      <c r="JQ436" s="40">
        <f t="shared" si="124"/>
        <v>107817923.78</v>
      </c>
      <c r="JR436" s="40">
        <f t="shared" si="124"/>
        <v>73820295.569999993</v>
      </c>
      <c r="JS436" s="40">
        <f t="shared" si="124"/>
        <v>148292994.76999998</v>
      </c>
      <c r="JT436" s="40">
        <f t="shared" si="124"/>
        <v>47423210.200000003</v>
      </c>
      <c r="JU436" s="40">
        <f t="shared" si="124"/>
        <v>15424947241.719997</v>
      </c>
      <c r="JV436" s="40">
        <f t="shared" si="124"/>
        <v>751789446.28999984</v>
      </c>
      <c r="JW436" s="40">
        <f t="shared" si="124"/>
        <v>86945305.260000005</v>
      </c>
      <c r="JX436" s="40">
        <f t="shared" si="124"/>
        <v>57280444.170000002</v>
      </c>
      <c r="JY436" s="40">
        <f t="shared" si="124"/>
        <v>160033432.63999999</v>
      </c>
      <c r="JZ436" s="40">
        <f t="shared" si="124"/>
        <v>158043595.57999998</v>
      </c>
      <c r="KA436" s="40">
        <f t="shared" si="124"/>
        <v>103012586.27000001</v>
      </c>
      <c r="KB436" s="40">
        <f t="shared" si="124"/>
        <v>96398158.079999998</v>
      </c>
      <c r="KC436" s="40">
        <f t="shared" si="124"/>
        <v>65174175.560000002</v>
      </c>
      <c r="KD436" s="40">
        <f t="shared" si="124"/>
        <v>1164332544.52</v>
      </c>
      <c r="KE436" s="40">
        <f t="shared" si="124"/>
        <v>484882006.45999998</v>
      </c>
      <c r="KF436" s="40">
        <f t="shared" si="124"/>
        <v>93797294.649999991</v>
      </c>
      <c r="KG436" s="40">
        <f t="shared" si="124"/>
        <v>46071532.799999997</v>
      </c>
      <c r="KH436" s="40">
        <f t="shared" si="124"/>
        <v>122092843.04000002</v>
      </c>
      <c r="KI436" s="40">
        <f t="shared" si="124"/>
        <v>37867249.609999999</v>
      </c>
      <c r="KJ436" s="40">
        <f t="shared" si="124"/>
        <v>266362512.02999997</v>
      </c>
      <c r="KK436" s="40">
        <f t="shared" si="124"/>
        <v>144421087.44</v>
      </c>
      <c r="KL436" s="40">
        <f t="shared" si="124"/>
        <v>89393779.800000012</v>
      </c>
      <c r="KM436" s="40">
        <f t="shared" si="124"/>
        <v>111967409.24999999</v>
      </c>
      <c r="KN436" s="40">
        <f t="shared" si="124"/>
        <v>68708095.120000005</v>
      </c>
      <c r="KO436" s="40">
        <f t="shared" si="124"/>
        <v>77196842.50999999</v>
      </c>
      <c r="KP436" s="40">
        <f t="shared" si="124"/>
        <v>68139962.359999999</v>
      </c>
      <c r="KQ436" s="40">
        <f t="shared" si="124"/>
        <v>32989309.899999995</v>
      </c>
      <c r="KR436" s="40">
        <f t="shared" si="124"/>
        <v>78191914.5</v>
      </c>
      <c r="KS436" s="40">
        <f t="shared" si="124"/>
        <v>1751032158.78</v>
      </c>
      <c r="KT436" s="40">
        <f t="shared" si="124"/>
        <v>215183631.34999999</v>
      </c>
      <c r="KU436" s="40">
        <f t="shared" si="124"/>
        <v>91709159.520000011</v>
      </c>
      <c r="KV436" s="40">
        <f t="shared" si="124"/>
        <v>117218044.68000002</v>
      </c>
      <c r="KW436" s="40">
        <f t="shared" si="124"/>
        <v>130823339.91999999</v>
      </c>
      <c r="KX436" s="40">
        <f t="shared" si="124"/>
        <v>100379436.07000001</v>
      </c>
      <c r="KY436" s="40">
        <f t="shared" si="124"/>
        <v>336922582.77000004</v>
      </c>
      <c r="KZ436" s="40">
        <f t="shared" si="124"/>
        <v>77762770.120000005</v>
      </c>
      <c r="LA436" s="40">
        <f t="shared" si="124"/>
        <v>75082088.549999997</v>
      </c>
      <c r="LB436" s="40">
        <f t="shared" si="124"/>
        <v>473945938.58999997</v>
      </c>
      <c r="LC436" s="40">
        <f t="shared" si="124"/>
        <v>82284946.090000004</v>
      </c>
      <c r="LD436" s="40">
        <f t="shared" si="124"/>
        <v>117606408.64</v>
      </c>
      <c r="LE436" s="40">
        <f t="shared" si="124"/>
        <v>286961811.94999999</v>
      </c>
      <c r="LF436" s="40">
        <f t="shared" si="124"/>
        <v>75970483.239999995</v>
      </c>
      <c r="LG436" s="40">
        <f t="shared" si="124"/>
        <v>125208974.88999999</v>
      </c>
      <c r="LH436" s="40">
        <f t="shared" si="124"/>
        <v>869467666.74000001</v>
      </c>
      <c r="LI436" s="40">
        <f t="shared" si="124"/>
        <v>126900781.83</v>
      </c>
      <c r="LJ436" s="40">
        <f t="shared" si="124"/>
        <v>1932855162.3300004</v>
      </c>
      <c r="LK436" s="40">
        <f t="shared" si="124"/>
        <v>319442209.75</v>
      </c>
      <c r="LL436" s="40">
        <f t="shared" si="124"/>
        <v>494080735.99000001</v>
      </c>
      <c r="LM436" s="40">
        <f t="shared" ref="LM436:NX436" si="125">SUM(LM31,LM49,LM434)</f>
        <v>451633090.38999993</v>
      </c>
      <c r="LN436" s="40">
        <f t="shared" si="125"/>
        <v>99111243.469999999</v>
      </c>
      <c r="LO436" s="40">
        <f t="shared" si="125"/>
        <v>89572664.810000002</v>
      </c>
      <c r="LP436" s="40">
        <f t="shared" si="125"/>
        <v>59582295.340000004</v>
      </c>
      <c r="LQ436" s="40">
        <f t="shared" si="125"/>
        <v>119380427.48999999</v>
      </c>
      <c r="LR436" s="40">
        <f t="shared" si="125"/>
        <v>69217351.340000004</v>
      </c>
      <c r="LS436" s="40">
        <f t="shared" si="125"/>
        <v>133055501.35999998</v>
      </c>
      <c r="LT436" s="40">
        <f t="shared" si="125"/>
        <v>44592719.469999999</v>
      </c>
      <c r="LU436" s="40">
        <f t="shared" si="125"/>
        <v>583348852.16999996</v>
      </c>
      <c r="LV436" s="40">
        <f t="shared" si="125"/>
        <v>144153422.30000001</v>
      </c>
      <c r="LW436" s="40">
        <f t="shared" si="125"/>
        <v>73293077.849999994</v>
      </c>
      <c r="LX436" s="40">
        <f t="shared" si="125"/>
        <v>1534963184.3200002</v>
      </c>
      <c r="LY436" s="40">
        <f t="shared" si="125"/>
        <v>598711341.25999987</v>
      </c>
      <c r="LZ436" s="40">
        <f t="shared" si="125"/>
        <v>1287955988.52</v>
      </c>
      <c r="MA436" s="40">
        <f t="shared" si="125"/>
        <v>391733386.32999992</v>
      </c>
      <c r="MB436" s="40">
        <f t="shared" si="125"/>
        <v>163842785.58000001</v>
      </c>
      <c r="MC436" s="40">
        <f t="shared" si="125"/>
        <v>150759465.10999998</v>
      </c>
      <c r="MD436" s="40">
        <f t="shared" si="125"/>
        <v>128195464.24000001</v>
      </c>
      <c r="ME436" s="40">
        <f t="shared" si="125"/>
        <v>116080599.83999997</v>
      </c>
      <c r="MF436" s="40">
        <f t="shared" si="125"/>
        <v>118914855.48</v>
      </c>
      <c r="MG436" s="40">
        <f t="shared" si="125"/>
        <v>157223151.62</v>
      </c>
      <c r="MH436" s="40">
        <f t="shared" si="125"/>
        <v>250932356.77000001</v>
      </c>
      <c r="MI436" s="40">
        <f t="shared" si="125"/>
        <v>83587993.859999999</v>
      </c>
      <c r="MJ436" s="40">
        <f t="shared" si="125"/>
        <v>19015771078.560005</v>
      </c>
      <c r="MK436" s="40">
        <f t="shared" si="125"/>
        <v>1534100830.0299997</v>
      </c>
      <c r="ML436" s="40">
        <f t="shared" si="125"/>
        <v>93469330.302399993</v>
      </c>
      <c r="MM436" s="40">
        <f t="shared" si="125"/>
        <v>63990071.090000004</v>
      </c>
      <c r="MN436" s="40">
        <f t="shared" si="125"/>
        <v>59431856.030000001</v>
      </c>
      <c r="MO436" s="40">
        <f t="shared" si="125"/>
        <v>59974594.75999999</v>
      </c>
      <c r="MP436" s="40">
        <f t="shared" si="125"/>
        <v>96271926.209999993</v>
      </c>
      <c r="MQ436" s="40">
        <f t="shared" si="125"/>
        <v>80562139.400000006</v>
      </c>
      <c r="MR436" s="40">
        <f t="shared" si="125"/>
        <v>76078712.580000013</v>
      </c>
      <c r="MS436" s="40">
        <f t="shared" si="125"/>
        <v>123697735.23</v>
      </c>
      <c r="MT436" s="40">
        <f t="shared" si="125"/>
        <v>69718661.200000003</v>
      </c>
      <c r="MU436" s="40">
        <f t="shared" si="125"/>
        <v>73505527.270000011</v>
      </c>
      <c r="MV436" s="40">
        <f t="shared" si="125"/>
        <v>72071941.659999996</v>
      </c>
      <c r="MW436" s="40">
        <f t="shared" si="125"/>
        <v>1403460380.77</v>
      </c>
      <c r="MX436" s="40">
        <f t="shared" si="125"/>
        <v>95246126.949999988</v>
      </c>
      <c r="MY436" s="40">
        <f t="shared" si="125"/>
        <v>106769784.60999998</v>
      </c>
      <c r="MZ436" s="40">
        <f t="shared" si="125"/>
        <v>141759950.69</v>
      </c>
      <c r="NA436" s="40">
        <f t="shared" si="125"/>
        <v>145741080.12</v>
      </c>
      <c r="NB436" s="40">
        <f t="shared" si="125"/>
        <v>107382782.28999999</v>
      </c>
      <c r="NC436" s="40">
        <f t="shared" si="125"/>
        <v>216089480.34989998</v>
      </c>
      <c r="ND436" s="40">
        <f t="shared" si="125"/>
        <v>160328311.13</v>
      </c>
      <c r="NE436" s="40">
        <f t="shared" si="125"/>
        <v>103869307.14000002</v>
      </c>
      <c r="NF436" s="40">
        <f t="shared" si="125"/>
        <v>38891034.980000004</v>
      </c>
      <c r="NG436" s="40">
        <f t="shared" si="125"/>
        <v>30054301.319999997</v>
      </c>
      <c r="NH436" s="40">
        <f t="shared" si="125"/>
        <v>2993623837.6399999</v>
      </c>
      <c r="NI436" s="40">
        <f t="shared" si="125"/>
        <v>267102233.87</v>
      </c>
      <c r="NJ436" s="40">
        <f t="shared" si="125"/>
        <v>70965269.789999992</v>
      </c>
      <c r="NK436" s="40">
        <f t="shared" si="125"/>
        <v>625181794.55999994</v>
      </c>
      <c r="NL436" s="40">
        <f t="shared" si="125"/>
        <v>64833304.93</v>
      </c>
      <c r="NM436" s="40">
        <f t="shared" si="125"/>
        <v>174950489.43000001</v>
      </c>
      <c r="NN436" s="40">
        <f t="shared" si="125"/>
        <v>386105495.34000009</v>
      </c>
      <c r="NO436" s="40">
        <f t="shared" si="125"/>
        <v>304666000.68000001</v>
      </c>
      <c r="NP436" s="40">
        <f t="shared" si="125"/>
        <v>36399721.390000008</v>
      </c>
      <c r="NQ436" s="40">
        <f t="shared" si="125"/>
        <v>142276042.80000001</v>
      </c>
      <c r="NR436" s="40">
        <f t="shared" si="125"/>
        <v>113374862.71000001</v>
      </c>
      <c r="NS436" s="40">
        <f t="shared" si="125"/>
        <v>59577639.269999996</v>
      </c>
      <c r="NT436" s="40">
        <f t="shared" si="125"/>
        <v>565272271.24000001</v>
      </c>
      <c r="NU436" s="40">
        <f t="shared" si="125"/>
        <v>74542228.170000017</v>
      </c>
      <c r="NV436" s="40">
        <f t="shared" si="125"/>
        <v>73970656.460000008</v>
      </c>
      <c r="NW436" s="40">
        <f t="shared" si="125"/>
        <v>70027987.879999995</v>
      </c>
      <c r="NX436" s="40">
        <f t="shared" si="125"/>
        <v>64755892.11999999</v>
      </c>
      <c r="NY436" s="40">
        <f t="shared" ref="NY436:QJ436" si="126">SUM(NY31,NY49,NY434)</f>
        <v>33507738.499999993</v>
      </c>
      <c r="NZ436" s="40">
        <f t="shared" si="126"/>
        <v>49127812.840000004</v>
      </c>
      <c r="OA436" s="40">
        <f t="shared" si="126"/>
        <v>1115233193.95</v>
      </c>
      <c r="OB436" s="40">
        <f t="shared" si="126"/>
        <v>387664317.07000005</v>
      </c>
      <c r="OC436" s="40">
        <f t="shared" si="126"/>
        <v>90328283.780000001</v>
      </c>
      <c r="OD436" s="40">
        <f t="shared" si="126"/>
        <v>61054254.490000002</v>
      </c>
      <c r="OE436" s="40">
        <f t="shared" si="126"/>
        <v>87474662.060000002</v>
      </c>
      <c r="OF436" s="40">
        <f t="shared" si="126"/>
        <v>123083107.16999999</v>
      </c>
      <c r="OG436" s="40">
        <f t="shared" si="126"/>
        <v>56962317.82</v>
      </c>
      <c r="OH436" s="40">
        <f t="shared" si="126"/>
        <v>1230382838.49</v>
      </c>
      <c r="OI436" s="40">
        <f t="shared" si="126"/>
        <v>303709473.35000002</v>
      </c>
      <c r="OJ436" s="40">
        <f t="shared" si="126"/>
        <v>121314764.89999999</v>
      </c>
      <c r="OK436" s="40">
        <f t="shared" si="126"/>
        <v>347759843.50999999</v>
      </c>
      <c r="OL436" s="40">
        <f t="shared" si="126"/>
        <v>91815733.650000006</v>
      </c>
      <c r="OM436" s="40">
        <f t="shared" si="126"/>
        <v>126118114.78</v>
      </c>
      <c r="ON436" s="40">
        <f t="shared" si="126"/>
        <v>140070269.23000002</v>
      </c>
      <c r="OO436" s="40">
        <f t="shared" si="126"/>
        <v>55535465.659999996</v>
      </c>
      <c r="OP436" s="40">
        <f t="shared" si="126"/>
        <v>67941407.030000001</v>
      </c>
      <c r="OQ436" s="40">
        <f t="shared" si="126"/>
        <v>1230944206.6500001</v>
      </c>
      <c r="OR436" s="40">
        <f t="shared" si="126"/>
        <v>301104102.25</v>
      </c>
      <c r="OS436" s="40">
        <f t="shared" si="126"/>
        <v>439166825.88999999</v>
      </c>
      <c r="OT436" s="40">
        <f t="shared" si="126"/>
        <v>151347791.02000001</v>
      </c>
      <c r="OU436" s="40">
        <f t="shared" si="126"/>
        <v>123712603.15000001</v>
      </c>
      <c r="OV436" s="40">
        <f t="shared" si="126"/>
        <v>59656198.180000007</v>
      </c>
      <c r="OW436" s="40">
        <f t="shared" si="126"/>
        <v>705811650.53999984</v>
      </c>
      <c r="OX436" s="40">
        <f t="shared" si="126"/>
        <v>73265590.140000001</v>
      </c>
      <c r="OY436" s="40">
        <f t="shared" si="126"/>
        <v>81032629.960000008</v>
      </c>
      <c r="OZ436" s="40">
        <f t="shared" si="126"/>
        <v>119537703.95000002</v>
      </c>
      <c r="PA436" s="40">
        <f t="shared" si="126"/>
        <v>139861864.70999998</v>
      </c>
      <c r="PB436" s="40">
        <f t="shared" si="126"/>
        <v>262919950.03999999</v>
      </c>
      <c r="PC436" s="40">
        <f t="shared" si="126"/>
        <v>88968283.00999999</v>
      </c>
      <c r="PD436" s="40">
        <f t="shared" si="126"/>
        <v>51129878.629999995</v>
      </c>
      <c r="PE436" s="40">
        <f t="shared" si="126"/>
        <v>39537848.310000002</v>
      </c>
      <c r="PF436" s="40">
        <f t="shared" si="126"/>
        <v>19397172319.102303</v>
      </c>
      <c r="PG436" s="40">
        <f t="shared" si="126"/>
        <v>986794182.53999996</v>
      </c>
      <c r="PH436" s="40">
        <f t="shared" si="126"/>
        <v>57652041.890000001</v>
      </c>
      <c r="PI436" s="40">
        <f t="shared" si="126"/>
        <v>193760651.03</v>
      </c>
      <c r="PJ436" s="40">
        <f t="shared" si="126"/>
        <v>42856104.489999995</v>
      </c>
      <c r="PK436" s="40">
        <f t="shared" si="126"/>
        <v>122476458.81999999</v>
      </c>
      <c r="PL436" s="40">
        <f t="shared" si="126"/>
        <v>207519649.18000001</v>
      </c>
      <c r="PM436" s="40">
        <f t="shared" si="126"/>
        <v>72705848.239999995</v>
      </c>
      <c r="PN436" s="40">
        <f t="shared" si="126"/>
        <v>65561927.530000001</v>
      </c>
      <c r="PO436" s="40">
        <f t="shared" si="126"/>
        <v>99412780.370000005</v>
      </c>
      <c r="PP436" s="40">
        <f t="shared" si="126"/>
        <v>77686934.039999992</v>
      </c>
      <c r="PQ436" s="40">
        <f t="shared" si="126"/>
        <v>105700394.88</v>
      </c>
      <c r="PR436" s="40">
        <f t="shared" si="126"/>
        <v>141495552.19999999</v>
      </c>
      <c r="PS436" s="40">
        <f t="shared" si="126"/>
        <v>53558561.349999994</v>
      </c>
      <c r="PT436" s="40">
        <f t="shared" si="126"/>
        <v>260019870.76000005</v>
      </c>
      <c r="PU436" s="40">
        <f t="shared" si="126"/>
        <v>43862103.899999991</v>
      </c>
      <c r="PV436" s="40">
        <f t="shared" si="126"/>
        <v>27491282.870000001</v>
      </c>
      <c r="PW436" s="40">
        <f t="shared" si="126"/>
        <v>22058518.449999999</v>
      </c>
      <c r="PX436" s="40">
        <f t="shared" si="126"/>
        <v>35881477.239999995</v>
      </c>
      <c r="PY436" s="40">
        <f t="shared" si="126"/>
        <v>2520493653.2999997</v>
      </c>
      <c r="PZ436" s="40">
        <f t="shared" si="126"/>
        <v>84996846.75999999</v>
      </c>
      <c r="QA436" s="40">
        <f t="shared" si="126"/>
        <v>83141744.819999993</v>
      </c>
      <c r="QB436" s="40">
        <f t="shared" si="126"/>
        <v>122668058.42</v>
      </c>
      <c r="QC436" s="40">
        <f t="shared" si="126"/>
        <v>590511186.94000006</v>
      </c>
      <c r="QD436" s="40">
        <f t="shared" si="126"/>
        <v>107623948.22999999</v>
      </c>
      <c r="QE436" s="40">
        <f t="shared" si="126"/>
        <v>203622631.74000001</v>
      </c>
      <c r="QF436" s="40">
        <f t="shared" si="126"/>
        <v>85602124.780000001</v>
      </c>
      <c r="QG436" s="40">
        <f t="shared" si="126"/>
        <v>187723387.56999999</v>
      </c>
      <c r="QH436" s="40">
        <f t="shared" si="126"/>
        <v>51343041.940000005</v>
      </c>
      <c r="QI436" s="40">
        <f t="shared" si="126"/>
        <v>181686476.83999997</v>
      </c>
      <c r="QJ436" s="40">
        <f t="shared" si="126"/>
        <v>63667683.560000002</v>
      </c>
      <c r="QK436" s="40">
        <f t="shared" ref="QK436:SV436" si="127">SUM(QK31,QK49,QK434)</f>
        <v>90103766.200000003</v>
      </c>
      <c r="QL436" s="40">
        <f t="shared" si="127"/>
        <v>100257746.17</v>
      </c>
      <c r="QM436" s="40">
        <f t="shared" si="127"/>
        <v>132497080.91000001</v>
      </c>
      <c r="QN436" s="40">
        <f t="shared" si="127"/>
        <v>138208312.04999998</v>
      </c>
      <c r="QO436" s="40">
        <f t="shared" si="127"/>
        <v>82338928.430000007</v>
      </c>
      <c r="QP436" s="40">
        <f t="shared" si="127"/>
        <v>73283626.370000005</v>
      </c>
      <c r="QQ436" s="40">
        <f t="shared" si="127"/>
        <v>55863247.349999994</v>
      </c>
      <c r="QR436" s="40">
        <f t="shared" si="127"/>
        <v>175181715.76999998</v>
      </c>
      <c r="QS436" s="40">
        <f t="shared" si="127"/>
        <v>200163714.56999999</v>
      </c>
      <c r="QT436" s="40">
        <f t="shared" si="127"/>
        <v>65187453.329999998</v>
      </c>
      <c r="QU436" s="40">
        <f t="shared" si="127"/>
        <v>29315788.310000002</v>
      </c>
      <c r="QV436" s="40">
        <f t="shared" si="127"/>
        <v>24806766.100000001</v>
      </c>
      <c r="QW436" s="40">
        <f t="shared" si="127"/>
        <v>35820071.980000004</v>
      </c>
      <c r="QX436" s="40">
        <f t="shared" si="127"/>
        <v>28708015.280000001</v>
      </c>
      <c r="QY436" s="40">
        <f t="shared" si="127"/>
        <v>1287728899.6999998</v>
      </c>
      <c r="QZ436" s="40">
        <f t="shared" si="127"/>
        <v>58201428.440000005</v>
      </c>
      <c r="RA436" s="40">
        <f t="shared" si="127"/>
        <v>200280599.83000001</v>
      </c>
      <c r="RB436" s="40">
        <f t="shared" si="127"/>
        <v>102167738.55</v>
      </c>
      <c r="RC436" s="40">
        <f t="shared" si="127"/>
        <v>99058690.800000012</v>
      </c>
      <c r="RD436" s="40">
        <f t="shared" si="127"/>
        <v>216867587.03999999</v>
      </c>
      <c r="RE436" s="40">
        <f t="shared" si="127"/>
        <v>72761065.340000004</v>
      </c>
      <c r="RF436" s="40">
        <f t="shared" si="127"/>
        <v>142704158.58000001</v>
      </c>
      <c r="RG436" s="40">
        <f t="shared" si="127"/>
        <v>172860570.49000001</v>
      </c>
      <c r="RH436" s="40">
        <f t="shared" si="127"/>
        <v>56729880.279999994</v>
      </c>
      <c r="RI436" s="40">
        <f t="shared" si="127"/>
        <v>62342391.090000004</v>
      </c>
      <c r="RJ436" s="40">
        <f t="shared" si="127"/>
        <v>39402810.719999999</v>
      </c>
      <c r="RK436" s="40">
        <f t="shared" si="127"/>
        <v>29558634.409999993</v>
      </c>
      <c r="RL436" s="40">
        <f t="shared" si="127"/>
        <v>1689595459.9299998</v>
      </c>
      <c r="RM436" s="40">
        <f t="shared" si="127"/>
        <v>210740785.54000002</v>
      </c>
      <c r="RN436" s="40">
        <f t="shared" si="127"/>
        <v>98181403.359999999</v>
      </c>
      <c r="RO436" s="40">
        <f t="shared" si="127"/>
        <v>111409186.09</v>
      </c>
      <c r="RP436" s="40">
        <f t="shared" si="127"/>
        <v>100334137.36</v>
      </c>
      <c r="RQ436" s="40">
        <f t="shared" si="127"/>
        <v>125697330.53999999</v>
      </c>
      <c r="RR436" s="40">
        <f t="shared" si="127"/>
        <v>213668812.05000001</v>
      </c>
      <c r="RS436" s="40">
        <f t="shared" si="127"/>
        <v>85598731.520000011</v>
      </c>
      <c r="RT436" s="40">
        <f t="shared" si="127"/>
        <v>106198719.04999998</v>
      </c>
      <c r="RU436" s="40">
        <f t="shared" si="127"/>
        <v>268396342.92999998</v>
      </c>
      <c r="RV436" s="40">
        <f t="shared" si="127"/>
        <v>209342866.90000004</v>
      </c>
      <c r="RW436" s="40">
        <f t="shared" si="127"/>
        <v>53895587.25</v>
      </c>
      <c r="RX436" s="40">
        <f t="shared" si="127"/>
        <v>49318462.729999997</v>
      </c>
      <c r="RY436" s="40">
        <f t="shared" si="127"/>
        <v>106435084.24000001</v>
      </c>
      <c r="RZ436" s="40">
        <f t="shared" si="127"/>
        <v>52423271.560000002</v>
      </c>
      <c r="SA436" s="40">
        <f t="shared" si="127"/>
        <v>70249973.310000002</v>
      </c>
      <c r="SB436" s="40">
        <f t="shared" si="127"/>
        <v>78622834.439999998</v>
      </c>
      <c r="SC436" s="40">
        <f t="shared" si="127"/>
        <v>31502711.259999998</v>
      </c>
      <c r="SD436" s="40">
        <f t="shared" si="127"/>
        <v>23149188.599999998</v>
      </c>
      <c r="SE436" s="40">
        <f t="shared" si="127"/>
        <v>29999257.060000002</v>
      </c>
      <c r="SF436" s="40">
        <f t="shared" si="127"/>
        <v>14386735958.489998</v>
      </c>
      <c r="SG436" s="40">
        <f t="shared" si="127"/>
        <v>876796123.14999998</v>
      </c>
      <c r="SH436" s="40">
        <f t="shared" si="127"/>
        <v>53842685.609999999</v>
      </c>
      <c r="SI436" s="40">
        <f t="shared" si="127"/>
        <v>94796456.329999998</v>
      </c>
      <c r="SJ436" s="40">
        <f t="shared" si="127"/>
        <v>88659862.439999998</v>
      </c>
      <c r="SK436" s="40">
        <f t="shared" si="127"/>
        <v>45359905.269999996</v>
      </c>
      <c r="SL436" s="40">
        <f t="shared" si="127"/>
        <v>54897220.700000003</v>
      </c>
      <c r="SM436" s="40">
        <f t="shared" si="127"/>
        <v>65535905.539999999</v>
      </c>
      <c r="SN436" s="40">
        <f t="shared" si="127"/>
        <v>182846128.41</v>
      </c>
      <c r="SO436" s="40">
        <f t="shared" si="127"/>
        <v>65310532.930000007</v>
      </c>
      <c r="SP436" s="40">
        <f t="shared" si="127"/>
        <v>64558095.75</v>
      </c>
      <c r="SQ436" s="40">
        <f t="shared" si="127"/>
        <v>83965882.669999987</v>
      </c>
      <c r="SR436" s="40">
        <f t="shared" si="127"/>
        <v>129722417.14</v>
      </c>
      <c r="SS436" s="40">
        <f t="shared" si="127"/>
        <v>66979740.170000002</v>
      </c>
      <c r="ST436" s="40">
        <f t="shared" si="127"/>
        <v>46207963.980000004</v>
      </c>
      <c r="SU436" s="40">
        <f t="shared" si="127"/>
        <v>701607409.60000002</v>
      </c>
      <c r="SV436" s="40">
        <f t="shared" si="127"/>
        <v>82063353.630000025</v>
      </c>
      <c r="SW436" s="40">
        <f t="shared" ref="SW436:VH436" si="128">SUM(SW31,SW49,SW434)</f>
        <v>72867708.159999996</v>
      </c>
      <c r="SX436" s="40">
        <f t="shared" si="128"/>
        <v>76473793.930000007</v>
      </c>
      <c r="SY436" s="40">
        <f t="shared" si="128"/>
        <v>47188005.119999997</v>
      </c>
      <c r="SZ436" s="40">
        <f t="shared" si="128"/>
        <v>89346139.74000001</v>
      </c>
      <c r="TA436" s="40">
        <f t="shared" si="128"/>
        <v>88960509.020000011</v>
      </c>
      <c r="TB436" s="40">
        <f t="shared" si="128"/>
        <v>128624462.48</v>
      </c>
      <c r="TC436" s="40">
        <f t="shared" si="128"/>
        <v>70433314.859999999</v>
      </c>
      <c r="TD436" s="40">
        <f t="shared" si="128"/>
        <v>78959536.239999995</v>
      </c>
      <c r="TE436" s="40">
        <f t="shared" si="128"/>
        <v>183736835.69000003</v>
      </c>
      <c r="TF436" s="40">
        <f t="shared" si="128"/>
        <v>26404596.440000005</v>
      </c>
      <c r="TG436" s="40">
        <f t="shared" si="128"/>
        <v>418951202.08000004</v>
      </c>
      <c r="TH436" s="40">
        <f t="shared" si="128"/>
        <v>85554881.859999999</v>
      </c>
      <c r="TI436" s="40">
        <f t="shared" si="128"/>
        <v>102088244.25999999</v>
      </c>
      <c r="TJ436" s="40">
        <f t="shared" si="128"/>
        <v>173403889.15000001</v>
      </c>
      <c r="TK436" s="40">
        <f t="shared" si="128"/>
        <v>79351451.780000001</v>
      </c>
      <c r="TL436" s="40">
        <f t="shared" si="128"/>
        <v>83570160.189999998</v>
      </c>
      <c r="TM436" s="40">
        <f t="shared" si="128"/>
        <v>69504587.079999998</v>
      </c>
      <c r="TN436" s="40">
        <f t="shared" si="128"/>
        <v>44483175.809999995</v>
      </c>
      <c r="TO436" s="40">
        <f t="shared" si="128"/>
        <v>1641774932.53</v>
      </c>
      <c r="TP436" s="40">
        <f t="shared" si="128"/>
        <v>76466884.969999999</v>
      </c>
      <c r="TQ436" s="40">
        <f t="shared" si="128"/>
        <v>53821536.780000001</v>
      </c>
      <c r="TR436" s="40">
        <f t="shared" si="128"/>
        <v>150672258.68000001</v>
      </c>
      <c r="TS436" s="40">
        <f t="shared" si="128"/>
        <v>125194461.87</v>
      </c>
      <c r="TT436" s="40">
        <f t="shared" si="128"/>
        <v>80098364.399999991</v>
      </c>
      <c r="TU436" s="40">
        <f t="shared" si="128"/>
        <v>41461506.539999999</v>
      </c>
      <c r="TV436" s="40">
        <f t="shared" si="128"/>
        <v>265855634.33999997</v>
      </c>
      <c r="TW436" s="40">
        <f t="shared" si="128"/>
        <v>73679694.340000004</v>
      </c>
      <c r="TX436" s="40">
        <f t="shared" si="128"/>
        <v>132244887.51000002</v>
      </c>
      <c r="TY436" s="40">
        <f t="shared" si="128"/>
        <v>140945988.38999999</v>
      </c>
      <c r="TZ436" s="40">
        <f t="shared" si="128"/>
        <v>63783455.549999997</v>
      </c>
      <c r="UA436" s="40">
        <f t="shared" si="128"/>
        <v>46759771.430000007</v>
      </c>
      <c r="UB436" s="40">
        <f t="shared" si="128"/>
        <v>74862065.75</v>
      </c>
      <c r="UC436" s="40">
        <f t="shared" si="128"/>
        <v>61344350.909999996</v>
      </c>
      <c r="UD436" s="40">
        <f t="shared" si="128"/>
        <v>60130296.899999991</v>
      </c>
      <c r="UE436" s="40">
        <f t="shared" si="128"/>
        <v>444658495.11000001</v>
      </c>
      <c r="UF436" s="40">
        <f t="shared" si="128"/>
        <v>68365958.719999999</v>
      </c>
      <c r="UG436" s="40">
        <f t="shared" si="128"/>
        <v>831502703.70999992</v>
      </c>
      <c r="UH436" s="40">
        <f t="shared" si="128"/>
        <v>147809038.38</v>
      </c>
      <c r="UI436" s="40">
        <f t="shared" si="128"/>
        <v>68830673.839999989</v>
      </c>
      <c r="UJ436" s="40">
        <f t="shared" si="128"/>
        <v>65482644.54999999</v>
      </c>
      <c r="UK436" s="40">
        <f t="shared" si="128"/>
        <v>497806026.71999997</v>
      </c>
      <c r="UL436" s="40">
        <f t="shared" si="128"/>
        <v>44710969.770000011</v>
      </c>
      <c r="UM436" s="40">
        <f t="shared" si="128"/>
        <v>37761316.439999998</v>
      </c>
      <c r="UN436" s="40">
        <f t="shared" si="128"/>
        <v>59304558.100000001</v>
      </c>
      <c r="UO436" s="40">
        <f t="shared" si="128"/>
        <v>49414645.25</v>
      </c>
      <c r="UP436" s="40">
        <f t="shared" si="128"/>
        <v>513371081.56999999</v>
      </c>
      <c r="UQ436" s="40">
        <f t="shared" si="128"/>
        <v>128964693.72</v>
      </c>
      <c r="UR436" s="40">
        <f t="shared" si="128"/>
        <v>101919862.72999999</v>
      </c>
      <c r="US436" s="40">
        <f t="shared" si="128"/>
        <v>147983859.12</v>
      </c>
      <c r="UT436" s="40">
        <f t="shared" si="128"/>
        <v>105122183.63</v>
      </c>
      <c r="UU436" s="40">
        <f t="shared" si="128"/>
        <v>84467050.439999998</v>
      </c>
      <c r="UV436" s="40">
        <f t="shared" si="128"/>
        <v>2419049496.8499999</v>
      </c>
      <c r="UW436" s="40">
        <f t="shared" si="128"/>
        <v>110936660.71000001</v>
      </c>
      <c r="UX436" s="40">
        <f t="shared" si="128"/>
        <v>97002480.590000004</v>
      </c>
      <c r="UY436" s="40">
        <f t="shared" si="128"/>
        <v>448701404.90000004</v>
      </c>
      <c r="UZ436" s="40">
        <f t="shared" si="128"/>
        <v>33236009.920000002</v>
      </c>
      <c r="VA436" s="40">
        <f t="shared" si="128"/>
        <v>79721375.469999999</v>
      </c>
      <c r="VB436" s="40">
        <f t="shared" si="128"/>
        <v>211426453.89999998</v>
      </c>
      <c r="VC436" s="40">
        <f t="shared" si="128"/>
        <v>63018210.289999992</v>
      </c>
      <c r="VD436" s="40">
        <f t="shared" si="128"/>
        <v>65913096.770000003</v>
      </c>
      <c r="VE436" s="40">
        <f t="shared" si="128"/>
        <v>80568161.350000024</v>
      </c>
      <c r="VF436" s="40">
        <f t="shared" si="128"/>
        <v>112155282.90000001</v>
      </c>
      <c r="VG436" s="40">
        <f t="shared" si="128"/>
        <v>246330574.43000001</v>
      </c>
      <c r="VH436" s="40">
        <f t="shared" si="128"/>
        <v>108479094.06999999</v>
      </c>
      <c r="VI436" s="40">
        <f t="shared" ref="VI436:XT436" si="129">SUM(VI31,VI49,VI434)</f>
        <v>207063547.37</v>
      </c>
      <c r="VJ436" s="40">
        <f t="shared" si="129"/>
        <v>53073789.75</v>
      </c>
      <c r="VK436" s="40">
        <f t="shared" si="129"/>
        <v>57390458.239999995</v>
      </c>
      <c r="VL436" s="40">
        <f t="shared" si="129"/>
        <v>51116404.030000009</v>
      </c>
      <c r="VM436" s="40">
        <f t="shared" si="129"/>
        <v>58558496.349999994</v>
      </c>
      <c r="VN436" s="40">
        <f t="shared" si="129"/>
        <v>241939943.79000002</v>
      </c>
      <c r="VO436" s="40">
        <f t="shared" si="129"/>
        <v>41406779.989999995</v>
      </c>
      <c r="VP436" s="40">
        <f t="shared" si="129"/>
        <v>37938697.949999996</v>
      </c>
      <c r="VQ436" s="40">
        <f t="shared" si="129"/>
        <v>15934650449.519999</v>
      </c>
      <c r="VR436" s="40">
        <f t="shared" si="129"/>
        <v>41168906.199999996</v>
      </c>
      <c r="VS436" s="40">
        <f t="shared" si="129"/>
        <v>1141989973.8599999</v>
      </c>
      <c r="VT436" s="40">
        <f t="shared" si="129"/>
        <v>90561829.400000006</v>
      </c>
      <c r="VU436" s="40">
        <f t="shared" si="129"/>
        <v>96966049.379999995</v>
      </c>
      <c r="VV436" s="40">
        <f t="shared" si="129"/>
        <v>164874804.00999999</v>
      </c>
      <c r="VW436" s="40">
        <f t="shared" si="129"/>
        <v>164356314.32999998</v>
      </c>
      <c r="VX436" s="40">
        <f t="shared" si="129"/>
        <v>140579902.70000002</v>
      </c>
      <c r="VY436" s="40">
        <f t="shared" si="129"/>
        <v>117594434.25</v>
      </c>
      <c r="VZ436" s="40">
        <f t="shared" si="129"/>
        <v>88267191.799999982</v>
      </c>
      <c r="WA436" s="40">
        <f t="shared" si="129"/>
        <v>84094594.310000002</v>
      </c>
      <c r="WB436" s="40">
        <f t="shared" si="129"/>
        <v>355309148.63999999</v>
      </c>
      <c r="WC436" s="40">
        <f t="shared" si="129"/>
        <v>84083571.030000001</v>
      </c>
      <c r="WD436" s="40">
        <f t="shared" si="129"/>
        <v>158190912.80000001</v>
      </c>
      <c r="WE436" s="40">
        <f t="shared" si="129"/>
        <v>104139178.37</v>
      </c>
      <c r="WF436" s="40">
        <f t="shared" si="129"/>
        <v>69742774.129999995</v>
      </c>
      <c r="WG436" s="40">
        <f t="shared" si="129"/>
        <v>54939320.710000001</v>
      </c>
      <c r="WH436" s="40">
        <f t="shared" si="129"/>
        <v>3593408071.3800001</v>
      </c>
      <c r="WI436" s="40">
        <f t="shared" si="129"/>
        <v>174462669.12</v>
      </c>
      <c r="WJ436" s="40">
        <f t="shared" si="129"/>
        <v>119476345.38999999</v>
      </c>
      <c r="WK436" s="40">
        <f t="shared" si="129"/>
        <v>103868197.65999998</v>
      </c>
      <c r="WL436" s="40">
        <f t="shared" si="129"/>
        <v>69822092.319999993</v>
      </c>
      <c r="WM436" s="40">
        <f t="shared" si="129"/>
        <v>142664011.38</v>
      </c>
      <c r="WN436" s="40">
        <f t="shared" si="129"/>
        <v>189039816.65000004</v>
      </c>
      <c r="WO436" s="40">
        <f t="shared" si="129"/>
        <v>205196756.37</v>
      </c>
      <c r="WP436" s="40">
        <f t="shared" si="129"/>
        <v>127008298.03999999</v>
      </c>
      <c r="WQ436" s="40">
        <f t="shared" si="129"/>
        <v>164016624.06</v>
      </c>
      <c r="WR436" s="40">
        <f t="shared" si="129"/>
        <v>95397968.150000006</v>
      </c>
      <c r="WS436" s="40">
        <f t="shared" si="129"/>
        <v>257464175.48000002</v>
      </c>
      <c r="WT436" s="40">
        <f t="shared" si="129"/>
        <v>131344475.72</v>
      </c>
      <c r="WU436" s="40">
        <f t="shared" si="129"/>
        <v>187323811.36999997</v>
      </c>
      <c r="WV436" s="40">
        <f t="shared" si="129"/>
        <v>282719603.27999997</v>
      </c>
      <c r="WW436" s="40">
        <f t="shared" si="129"/>
        <v>133358179.66000001</v>
      </c>
      <c r="WX436" s="40">
        <f t="shared" si="129"/>
        <v>148247223.78999999</v>
      </c>
      <c r="WY436" s="40">
        <f t="shared" si="129"/>
        <v>152093888.98999998</v>
      </c>
      <c r="WZ436" s="40">
        <f t="shared" si="129"/>
        <v>89442225.979999989</v>
      </c>
      <c r="XA436" s="40">
        <f t="shared" si="129"/>
        <v>223137987.58999997</v>
      </c>
      <c r="XB436" s="40">
        <f t="shared" si="129"/>
        <v>538667618.81999993</v>
      </c>
      <c r="XC436" s="40">
        <f t="shared" si="129"/>
        <v>100559181.41</v>
      </c>
      <c r="XD436" s="40">
        <f t="shared" si="129"/>
        <v>71054899.980000004</v>
      </c>
      <c r="XE436" s="40">
        <f t="shared" si="129"/>
        <v>71323337.789999992</v>
      </c>
      <c r="XF436" s="40">
        <f t="shared" si="129"/>
        <v>83059141.189999998</v>
      </c>
      <c r="XG436" s="40">
        <f t="shared" si="129"/>
        <v>59298039.569999993</v>
      </c>
      <c r="XH436" s="40">
        <f t="shared" si="129"/>
        <v>64869821.560000002</v>
      </c>
      <c r="XI436" s="40">
        <f t="shared" si="129"/>
        <v>97034324.840000004</v>
      </c>
      <c r="XJ436" s="40">
        <f t="shared" si="129"/>
        <v>353239401.69</v>
      </c>
      <c r="XK436" s="40">
        <f t="shared" si="129"/>
        <v>51376996.670000002</v>
      </c>
      <c r="XL436" s="40">
        <f t="shared" si="129"/>
        <v>37950751.320000008</v>
      </c>
      <c r="XM436" s="40">
        <f t="shared" si="129"/>
        <v>40434061.799999997</v>
      </c>
      <c r="XN436" s="40">
        <f t="shared" si="129"/>
        <v>47309766.829999998</v>
      </c>
      <c r="XO436" s="40">
        <f t="shared" si="129"/>
        <v>1717497217.8999999</v>
      </c>
      <c r="XP436" s="40">
        <f t="shared" si="129"/>
        <v>120630644.40000001</v>
      </c>
      <c r="XQ436" s="40">
        <f t="shared" si="129"/>
        <v>143919840.5</v>
      </c>
      <c r="XR436" s="40">
        <f t="shared" si="129"/>
        <v>569195243.98000002</v>
      </c>
      <c r="XS436" s="40">
        <f t="shared" si="129"/>
        <v>123493918.06</v>
      </c>
      <c r="XT436" s="40">
        <f t="shared" si="129"/>
        <v>153148424.74000001</v>
      </c>
      <c r="XU436" s="40">
        <f t="shared" ref="XU436:AAF436" si="130">SUM(XU31,XU49,XU434)</f>
        <v>212663202</v>
      </c>
      <c r="XV436" s="40">
        <f t="shared" si="130"/>
        <v>123258291.86000001</v>
      </c>
      <c r="XW436" s="40">
        <f t="shared" si="130"/>
        <v>112905460.89</v>
      </c>
      <c r="XX436" s="40">
        <f t="shared" si="130"/>
        <v>228357889.13</v>
      </c>
      <c r="XY436" s="40">
        <f t="shared" si="130"/>
        <v>190468174.44</v>
      </c>
      <c r="XZ436" s="40">
        <f t="shared" si="130"/>
        <v>80785904.599999994</v>
      </c>
      <c r="YA436" s="40">
        <f t="shared" si="130"/>
        <v>61883003.409999996</v>
      </c>
      <c r="YB436" s="40">
        <f t="shared" si="130"/>
        <v>84736217.680000007</v>
      </c>
      <c r="YC436" s="40">
        <f t="shared" si="130"/>
        <v>82586586.650000006</v>
      </c>
      <c r="YD436" s="40">
        <f t="shared" si="130"/>
        <v>74022107.859999985</v>
      </c>
      <c r="YE436" s="40">
        <f t="shared" si="130"/>
        <v>57075175.310000002</v>
      </c>
      <c r="YF436" s="40">
        <f t="shared" si="130"/>
        <v>71175189.319999993</v>
      </c>
      <c r="YG436" s="40">
        <f t="shared" si="130"/>
        <v>59995073.959999986</v>
      </c>
      <c r="YH436" s="40">
        <f t="shared" si="130"/>
        <v>65140382.390000008</v>
      </c>
      <c r="YI436" s="40">
        <f t="shared" si="130"/>
        <v>74281284.269999996</v>
      </c>
      <c r="YJ436" s="40">
        <f t="shared" si="130"/>
        <v>66258355.040000007</v>
      </c>
      <c r="YK436" s="40">
        <f t="shared" si="130"/>
        <v>61595742.409999996</v>
      </c>
      <c r="YL436" s="40">
        <f t="shared" si="130"/>
        <v>1668134477.6499999</v>
      </c>
      <c r="YM436" s="40">
        <f t="shared" si="130"/>
        <v>106369057.14999999</v>
      </c>
      <c r="YN436" s="40">
        <f t="shared" si="130"/>
        <v>210554196.76999998</v>
      </c>
      <c r="YO436" s="40">
        <f t="shared" si="130"/>
        <v>91270629.50999999</v>
      </c>
      <c r="YP436" s="40">
        <f t="shared" si="130"/>
        <v>385368634.56000006</v>
      </c>
      <c r="YQ436" s="40">
        <f t="shared" si="130"/>
        <v>117259000.92999999</v>
      </c>
      <c r="YR436" s="40">
        <f t="shared" si="130"/>
        <v>202684673.61999997</v>
      </c>
      <c r="YS436" s="40">
        <f t="shared" si="130"/>
        <v>82587016.650000006</v>
      </c>
      <c r="YT436" s="40">
        <f t="shared" si="130"/>
        <v>301681413.32999998</v>
      </c>
      <c r="YU436" s="40">
        <f t="shared" si="130"/>
        <v>374348516.05000001</v>
      </c>
      <c r="YV436" s="40">
        <f t="shared" si="130"/>
        <v>141046600.28999999</v>
      </c>
      <c r="YW436" s="40">
        <f t="shared" si="130"/>
        <v>93247529.329999998</v>
      </c>
      <c r="YX436" s="40">
        <f t="shared" si="130"/>
        <v>72173952.079999998</v>
      </c>
      <c r="YY436" s="40">
        <f t="shared" si="130"/>
        <v>76593996.430000007</v>
      </c>
      <c r="YZ436" s="40">
        <f t="shared" si="130"/>
        <v>51606493.319999993</v>
      </c>
      <c r="ZA436" s="40">
        <f t="shared" si="130"/>
        <v>53389304.460000008</v>
      </c>
      <c r="ZB436" s="40">
        <f t="shared" si="130"/>
        <v>51067857.451999992</v>
      </c>
      <c r="ZC436" s="40">
        <f t="shared" si="130"/>
        <v>19776985352.152</v>
      </c>
      <c r="ZD436" s="40">
        <f t="shared" si="130"/>
        <v>649227987.17999995</v>
      </c>
      <c r="ZE436" s="40">
        <f t="shared" si="130"/>
        <v>78076237.50999999</v>
      </c>
      <c r="ZF436" s="40">
        <f t="shared" si="130"/>
        <v>85560044.840000004</v>
      </c>
      <c r="ZG436" s="40">
        <f t="shared" si="130"/>
        <v>77975193.980000004</v>
      </c>
      <c r="ZH436" s="40">
        <f t="shared" si="130"/>
        <v>87729626.50999999</v>
      </c>
      <c r="ZI436" s="40">
        <f t="shared" si="130"/>
        <v>56030246.32</v>
      </c>
      <c r="ZJ436" s="40">
        <f t="shared" si="130"/>
        <v>68918803.020000011</v>
      </c>
      <c r="ZK436" s="40">
        <f t="shared" si="130"/>
        <v>659722489.71000004</v>
      </c>
      <c r="ZL436" s="40">
        <f t="shared" si="130"/>
        <v>54746195.239999995</v>
      </c>
      <c r="ZM436" s="40">
        <f t="shared" si="130"/>
        <v>104653120.60000001</v>
      </c>
      <c r="ZN436" s="40">
        <f t="shared" si="130"/>
        <v>103348023.72</v>
      </c>
      <c r="ZO436" s="40">
        <f t="shared" si="130"/>
        <v>59877576.360000014</v>
      </c>
      <c r="ZP436" s="40">
        <f t="shared" si="130"/>
        <v>75141487.379999995</v>
      </c>
      <c r="ZQ436" s="40">
        <f t="shared" si="130"/>
        <v>52680326.82</v>
      </c>
      <c r="ZR436" s="40">
        <f t="shared" si="130"/>
        <v>61573712.589999996</v>
      </c>
      <c r="ZS436" s="40">
        <f t="shared" si="130"/>
        <v>201992909.17999998</v>
      </c>
      <c r="ZT436" s="40">
        <f t="shared" si="130"/>
        <v>1511132545.1800001</v>
      </c>
      <c r="ZU436" s="40">
        <f t="shared" si="130"/>
        <v>63188104.620000012</v>
      </c>
      <c r="ZV436" s="40">
        <f t="shared" si="130"/>
        <v>149080573.38</v>
      </c>
      <c r="ZW436" s="40">
        <f t="shared" si="130"/>
        <v>329383605.25</v>
      </c>
      <c r="ZX436" s="40">
        <f t="shared" si="130"/>
        <v>205304902.57999998</v>
      </c>
      <c r="ZY436" s="40">
        <f t="shared" si="130"/>
        <v>76978965.780300006</v>
      </c>
      <c r="ZZ436" s="40">
        <f t="shared" si="130"/>
        <v>95124276.800000012</v>
      </c>
      <c r="AAA436" s="40">
        <f t="shared" si="130"/>
        <v>157870371.98999998</v>
      </c>
      <c r="AAB436" s="40">
        <f t="shared" si="130"/>
        <v>170219327.89000002</v>
      </c>
      <c r="AAC436" s="40">
        <f t="shared" si="130"/>
        <v>208195331.64999998</v>
      </c>
      <c r="AAD436" s="40">
        <f t="shared" si="130"/>
        <v>60251358.010000005</v>
      </c>
      <c r="AAE436" s="40">
        <f t="shared" si="130"/>
        <v>69339438.269999996</v>
      </c>
      <c r="AAF436" s="40">
        <f t="shared" si="130"/>
        <v>71669818.579999983</v>
      </c>
      <c r="AAG436" s="40">
        <f t="shared" ref="AAG436:ACR436" si="131">SUM(AAG31,AAG49,AAG434)</f>
        <v>92342687.349999994</v>
      </c>
      <c r="AAH436" s="40">
        <f t="shared" si="131"/>
        <v>76601095.870000005</v>
      </c>
      <c r="AAI436" s="40">
        <f t="shared" si="131"/>
        <v>76707890.600000009</v>
      </c>
      <c r="AAJ436" s="40">
        <f t="shared" si="131"/>
        <v>83004880.439999998</v>
      </c>
      <c r="AAK436" s="40">
        <f t="shared" si="131"/>
        <v>51533874.849999994</v>
      </c>
      <c r="AAL436" s="40">
        <f t="shared" si="131"/>
        <v>74100704.460000008</v>
      </c>
      <c r="AAM436" s="40">
        <f t="shared" si="131"/>
        <v>52169039.870000005</v>
      </c>
      <c r="AAN436" s="40">
        <f t="shared" si="131"/>
        <v>46268648.530000001</v>
      </c>
      <c r="AAO436" s="40">
        <f t="shared" si="131"/>
        <v>37870843</v>
      </c>
      <c r="AAP436" s="40">
        <f t="shared" si="131"/>
        <v>549086389.96000004</v>
      </c>
      <c r="AAQ436" s="40">
        <f t="shared" si="131"/>
        <v>68699095.530000001</v>
      </c>
      <c r="AAR436" s="40">
        <f t="shared" si="131"/>
        <v>79224546.219999999</v>
      </c>
      <c r="AAS436" s="40">
        <f t="shared" si="131"/>
        <v>65764446.240000002</v>
      </c>
      <c r="AAT436" s="40">
        <f t="shared" si="131"/>
        <v>63904835.25999999</v>
      </c>
      <c r="AAU436" s="40">
        <f t="shared" si="131"/>
        <v>105881518.75</v>
      </c>
      <c r="AAV436" s="40">
        <f t="shared" si="131"/>
        <v>62089577.950000003</v>
      </c>
      <c r="AAW436" s="40">
        <f t="shared" si="131"/>
        <v>3014647221.8200002</v>
      </c>
      <c r="AAX436" s="40">
        <f t="shared" si="131"/>
        <v>85426501.620000005</v>
      </c>
      <c r="AAY436" s="40">
        <f t="shared" si="131"/>
        <v>59588151.540000007</v>
      </c>
      <c r="AAZ436" s="40">
        <f t="shared" si="131"/>
        <v>153772132.78</v>
      </c>
      <c r="ABA436" s="40">
        <f t="shared" si="131"/>
        <v>129724408</v>
      </c>
      <c r="ABB436" s="40">
        <f t="shared" si="131"/>
        <v>92494379.800000012</v>
      </c>
      <c r="ABC436" s="40">
        <f t="shared" si="131"/>
        <v>105977948.16</v>
      </c>
      <c r="ABD436" s="40">
        <f t="shared" si="131"/>
        <v>133049172.52</v>
      </c>
      <c r="ABE436" s="40">
        <f t="shared" si="131"/>
        <v>195223682.20999998</v>
      </c>
      <c r="ABF436" s="40">
        <f t="shared" si="131"/>
        <v>64649315.429999992</v>
      </c>
      <c r="ABG436" s="40">
        <f t="shared" si="131"/>
        <v>113150979.38</v>
      </c>
      <c r="ABH436" s="40">
        <f t="shared" si="131"/>
        <v>491681584.49000007</v>
      </c>
      <c r="ABI436" s="40">
        <f t="shared" si="131"/>
        <v>200795523.34000003</v>
      </c>
      <c r="ABJ436" s="40">
        <f t="shared" si="131"/>
        <v>51478171.450000003</v>
      </c>
      <c r="ABK436" s="40">
        <f t="shared" si="131"/>
        <v>77040958.089999989</v>
      </c>
      <c r="ABL436" s="40">
        <f t="shared" si="131"/>
        <v>78899847.859999999</v>
      </c>
      <c r="ABM436" s="40">
        <f t="shared" si="131"/>
        <v>48985860.230000004</v>
      </c>
      <c r="ABN436" s="40">
        <f t="shared" si="131"/>
        <v>81885804.569999993</v>
      </c>
      <c r="ABO436" s="40">
        <f t="shared" si="131"/>
        <v>55302237.220000006</v>
      </c>
      <c r="ABP436" s="40">
        <f t="shared" si="131"/>
        <v>509772576.81999999</v>
      </c>
      <c r="ABQ436" s="40">
        <f t="shared" si="131"/>
        <v>400866613.82999998</v>
      </c>
      <c r="ABR436" s="40">
        <f t="shared" si="131"/>
        <v>47479997.869999997</v>
      </c>
      <c r="ABS436" s="40">
        <f t="shared" si="131"/>
        <v>48847940.030000001</v>
      </c>
      <c r="ABT436" s="40">
        <f t="shared" si="131"/>
        <v>44323149.230000004</v>
      </c>
      <c r="ABU436" s="40">
        <f t="shared" si="131"/>
        <v>49001485.720000006</v>
      </c>
      <c r="ABV436" s="40">
        <f t="shared" si="131"/>
        <v>42359876.159999996</v>
      </c>
      <c r="ABW436" s="40">
        <f t="shared" si="131"/>
        <v>13606668195.990299</v>
      </c>
      <c r="ABX436" s="40">
        <f t="shared" si="131"/>
        <v>738651299.14999998</v>
      </c>
      <c r="ABY436" s="40">
        <f t="shared" si="131"/>
        <v>103044402.65000001</v>
      </c>
      <c r="ABZ436" s="40">
        <f t="shared" si="131"/>
        <v>57012037.390000001</v>
      </c>
      <c r="ACA436" s="40">
        <f t="shared" si="131"/>
        <v>152689087.71999997</v>
      </c>
      <c r="ACB436" s="40">
        <f t="shared" si="131"/>
        <v>124075025.48999999</v>
      </c>
      <c r="ACC436" s="40">
        <f t="shared" si="131"/>
        <v>76242064.969999999</v>
      </c>
      <c r="ACD436" s="40">
        <f t="shared" si="131"/>
        <v>75289316.709999993</v>
      </c>
      <c r="ACE436" s="40">
        <f t="shared" si="131"/>
        <v>94691039.429999992</v>
      </c>
      <c r="ACF436" s="40">
        <f t="shared" si="131"/>
        <v>32633093.449999999</v>
      </c>
      <c r="ACG436" s="40">
        <f t="shared" si="131"/>
        <v>849491523.34000015</v>
      </c>
      <c r="ACH436" s="40">
        <f t="shared" si="131"/>
        <v>50822224.980000004</v>
      </c>
      <c r="ACI436" s="40">
        <f t="shared" si="131"/>
        <v>165339751.81</v>
      </c>
      <c r="ACJ436" s="40">
        <f t="shared" si="131"/>
        <v>66607184.979999997</v>
      </c>
      <c r="ACK436" s="40">
        <f t="shared" si="131"/>
        <v>53433780.549999997</v>
      </c>
      <c r="ACL436" s="40">
        <f t="shared" si="131"/>
        <v>245323384.66</v>
      </c>
      <c r="ACM436" s="40">
        <f t="shared" si="131"/>
        <v>45485369.260000005</v>
      </c>
      <c r="ACN436" s="40">
        <f t="shared" si="131"/>
        <v>71820341.280000001</v>
      </c>
      <c r="ACO436" s="40">
        <f t="shared" si="131"/>
        <v>61504652.309999995</v>
      </c>
      <c r="ACP436" s="40">
        <f t="shared" si="131"/>
        <v>104115216.41</v>
      </c>
      <c r="ACQ436" s="40">
        <f t="shared" si="131"/>
        <v>48245505.910000004</v>
      </c>
      <c r="ACR436" s="40">
        <f t="shared" si="131"/>
        <v>2168420192.5699997</v>
      </c>
      <c r="ACS436" s="40">
        <f t="shared" ref="ACS436:AFD436" si="132">SUM(ACS31,ACS49,ACS434)</f>
        <v>72941750.139999986</v>
      </c>
      <c r="ACT436" s="40">
        <f t="shared" si="132"/>
        <v>86770473.179999992</v>
      </c>
      <c r="ACU436" s="40">
        <f t="shared" si="132"/>
        <v>148308353.90999997</v>
      </c>
      <c r="ACV436" s="40">
        <f t="shared" si="132"/>
        <v>69832262.109999999</v>
      </c>
      <c r="ACW436" s="40">
        <f t="shared" si="132"/>
        <v>81078877.609999999</v>
      </c>
      <c r="ACX436" s="40">
        <f t="shared" si="132"/>
        <v>134349843.94999999</v>
      </c>
      <c r="ACY436" s="40">
        <f t="shared" si="132"/>
        <v>364142079.74000001</v>
      </c>
      <c r="ACZ436" s="40">
        <f t="shared" si="132"/>
        <v>468952957.67000008</v>
      </c>
      <c r="ADA436" s="40">
        <f t="shared" si="132"/>
        <v>75495336.949999988</v>
      </c>
      <c r="ADB436" s="40">
        <f t="shared" si="132"/>
        <v>114683494.55000001</v>
      </c>
      <c r="ADC436" s="40">
        <f t="shared" si="132"/>
        <v>146077311.47999999</v>
      </c>
      <c r="ADD436" s="40">
        <f t="shared" si="132"/>
        <v>104730170.12</v>
      </c>
      <c r="ADE436" s="40">
        <f t="shared" si="132"/>
        <v>330266782.45999998</v>
      </c>
      <c r="ADF436" s="40">
        <f t="shared" si="132"/>
        <v>81681945.359999999</v>
      </c>
      <c r="ADG436" s="40">
        <f t="shared" si="132"/>
        <v>104994866.91</v>
      </c>
      <c r="ADH436" s="40">
        <f t="shared" si="132"/>
        <v>83259197.219999999</v>
      </c>
      <c r="ADI436" s="40">
        <f t="shared" si="132"/>
        <v>52450293.439999998</v>
      </c>
      <c r="ADJ436" s="40">
        <f t="shared" si="132"/>
        <v>50954059.13000001</v>
      </c>
      <c r="ADK436" s="40">
        <f t="shared" si="132"/>
        <v>49835836.409999996</v>
      </c>
      <c r="ADL436" s="40">
        <f t="shared" si="132"/>
        <v>37345556.400000006</v>
      </c>
      <c r="ADM436" s="40">
        <f t="shared" si="132"/>
        <v>39863155.359999999</v>
      </c>
      <c r="ADN436" s="40">
        <f t="shared" si="132"/>
        <v>49603554.019999996</v>
      </c>
      <c r="ADO436" s="40">
        <f t="shared" si="132"/>
        <v>343260121.02000004</v>
      </c>
      <c r="ADP436" s="40">
        <f t="shared" si="132"/>
        <v>316196902.05000001</v>
      </c>
      <c r="ADQ436" s="40">
        <f t="shared" si="132"/>
        <v>50506543.75</v>
      </c>
      <c r="ADR436" s="40">
        <f t="shared" si="132"/>
        <v>47168343.149999999</v>
      </c>
      <c r="ADS436" s="40">
        <f t="shared" si="132"/>
        <v>77420848.909999996</v>
      </c>
      <c r="ADT436" s="40">
        <f t="shared" si="132"/>
        <v>47915802.879999995</v>
      </c>
      <c r="ADU436" s="40">
        <f t="shared" si="132"/>
        <v>70305401.149999991</v>
      </c>
      <c r="ADV436" s="40">
        <f t="shared" si="132"/>
        <v>57205268.990000002</v>
      </c>
      <c r="ADW436" s="40">
        <f t="shared" si="132"/>
        <v>73660005.810000002</v>
      </c>
      <c r="ADX436" s="40">
        <f t="shared" si="132"/>
        <v>1731922862.7900002</v>
      </c>
      <c r="ADY436" s="40">
        <f t="shared" si="132"/>
        <v>189863959.84999999</v>
      </c>
      <c r="ADZ436" s="40">
        <f t="shared" si="132"/>
        <v>140938123.34999999</v>
      </c>
      <c r="AEA436" s="40">
        <f t="shared" si="132"/>
        <v>544425907.68000007</v>
      </c>
      <c r="AEB436" s="40">
        <f t="shared" si="132"/>
        <v>35306999.149999999</v>
      </c>
      <c r="AEC436" s="40">
        <f t="shared" si="132"/>
        <v>51262371.679999992</v>
      </c>
      <c r="AED436" s="40">
        <f t="shared" si="132"/>
        <v>79991765.159999996</v>
      </c>
      <c r="AEE436" s="40">
        <f t="shared" si="132"/>
        <v>41894182.299999997</v>
      </c>
      <c r="AEF436" s="40">
        <f t="shared" si="132"/>
        <v>2039280719.7700002</v>
      </c>
      <c r="AEG436" s="40">
        <f t="shared" si="132"/>
        <v>353107930.88</v>
      </c>
      <c r="AEH436" s="40">
        <f t="shared" si="132"/>
        <v>231928502.06</v>
      </c>
      <c r="AEI436" s="40">
        <f t="shared" si="132"/>
        <v>75518897.390000015</v>
      </c>
      <c r="AEJ436" s="40">
        <f t="shared" si="132"/>
        <v>95722521.25</v>
      </c>
      <c r="AEK436" s="40">
        <f t="shared" si="132"/>
        <v>131476128.06</v>
      </c>
      <c r="AEL436" s="40">
        <f t="shared" si="132"/>
        <v>91383733.469999999</v>
      </c>
      <c r="AEM436" s="40">
        <f t="shared" si="132"/>
        <v>81536888.710000008</v>
      </c>
      <c r="AEN436" s="40">
        <f t="shared" si="132"/>
        <v>78208101.299999997</v>
      </c>
      <c r="AEO436" s="40">
        <f t="shared" si="132"/>
        <v>68305920.530000001</v>
      </c>
      <c r="AEP436" s="40">
        <f t="shared" si="132"/>
        <v>82406210.889999986</v>
      </c>
      <c r="AEQ436" s="40">
        <f t="shared" si="132"/>
        <v>131923767.19999999</v>
      </c>
      <c r="AER436" s="40">
        <f t="shared" si="132"/>
        <v>69064601.320000008</v>
      </c>
      <c r="AES436" s="40">
        <f t="shared" si="132"/>
        <v>83745172.689999998</v>
      </c>
      <c r="AET436" s="40">
        <f t="shared" si="132"/>
        <v>107026454.41000001</v>
      </c>
      <c r="AEU436" s="40">
        <f t="shared" si="132"/>
        <v>123935765.59999999</v>
      </c>
      <c r="AEV436" s="40">
        <f t="shared" si="132"/>
        <v>70653600.180000007</v>
      </c>
      <c r="AEW436" s="40">
        <f t="shared" si="132"/>
        <v>176283470.88999999</v>
      </c>
      <c r="AEX436" s="40">
        <f t="shared" si="132"/>
        <v>60684069.379999995</v>
      </c>
      <c r="AEY436" s="40">
        <f t="shared" si="132"/>
        <v>176881728.98000002</v>
      </c>
      <c r="AEZ436" s="40">
        <f t="shared" si="132"/>
        <v>16360874247.77</v>
      </c>
      <c r="AFA436" s="40">
        <f t="shared" si="132"/>
        <v>1251584744.3899999</v>
      </c>
      <c r="AFB436" s="40">
        <f t="shared" si="132"/>
        <v>154057477.60999998</v>
      </c>
      <c r="AFC436" s="40">
        <f t="shared" si="132"/>
        <v>128444120.20000002</v>
      </c>
      <c r="AFD436" s="40">
        <f t="shared" si="132"/>
        <v>105435028.32999998</v>
      </c>
      <c r="AFE436" s="40">
        <f t="shared" ref="AFE436:AHP436" si="133">SUM(AFE31,AFE49,AFE434)</f>
        <v>85587792.849999994</v>
      </c>
      <c r="AFF436" s="40">
        <f t="shared" si="133"/>
        <v>208999486.17000002</v>
      </c>
      <c r="AFG436" s="40">
        <f t="shared" si="133"/>
        <v>86829123.74000001</v>
      </c>
      <c r="AFH436" s="40">
        <f t="shared" si="133"/>
        <v>109413738.06999999</v>
      </c>
      <c r="AFI436" s="40">
        <f t="shared" si="133"/>
        <v>77725602.25999999</v>
      </c>
      <c r="AFJ436" s="40">
        <f t="shared" si="133"/>
        <v>42945609.75999999</v>
      </c>
      <c r="AFK436" s="40">
        <f t="shared" si="133"/>
        <v>794165948.92999995</v>
      </c>
      <c r="AFL436" s="40">
        <f t="shared" si="133"/>
        <v>454236565.25000006</v>
      </c>
      <c r="AFM436" s="40">
        <f t="shared" si="133"/>
        <v>180531244.99000001</v>
      </c>
      <c r="AFN436" s="40">
        <f t="shared" si="133"/>
        <v>132090634.03000003</v>
      </c>
      <c r="AFO436" s="40">
        <f t="shared" si="133"/>
        <v>199282640.14000002</v>
      </c>
      <c r="AFP436" s="40">
        <f t="shared" si="133"/>
        <v>166436364.75999999</v>
      </c>
      <c r="AFQ436" s="40">
        <f t="shared" si="133"/>
        <v>99193632.400000006</v>
      </c>
      <c r="AFR436" s="40">
        <f t="shared" si="133"/>
        <v>126089526.52000001</v>
      </c>
      <c r="AFS436" s="40">
        <f t="shared" si="133"/>
        <v>81317578.799999982</v>
      </c>
      <c r="AFT436" s="40">
        <f t="shared" si="133"/>
        <v>119995452.13000001</v>
      </c>
      <c r="AFU436" s="40">
        <f t="shared" si="133"/>
        <v>107623756.16999999</v>
      </c>
      <c r="AFV436" s="40">
        <f t="shared" si="133"/>
        <v>102212878.31999998</v>
      </c>
      <c r="AFW436" s="40">
        <f t="shared" si="133"/>
        <v>123917391.45999999</v>
      </c>
      <c r="AFX436" s="40">
        <f t="shared" si="133"/>
        <v>968403385.81999993</v>
      </c>
      <c r="AFY436" s="40">
        <f t="shared" si="133"/>
        <v>174055865.98000002</v>
      </c>
      <c r="AFZ436" s="40">
        <f t="shared" si="133"/>
        <v>132099273.98999999</v>
      </c>
      <c r="AGA436" s="40">
        <f t="shared" si="133"/>
        <v>104278273.03999999</v>
      </c>
      <c r="AGB436" s="40">
        <f t="shared" si="133"/>
        <v>117141032.95000002</v>
      </c>
      <c r="AGC436" s="40">
        <f t="shared" si="133"/>
        <v>95950182.280000001</v>
      </c>
      <c r="AGD436" s="40">
        <f t="shared" si="133"/>
        <v>77213297.200000003</v>
      </c>
      <c r="AGE436" s="40">
        <f t="shared" si="133"/>
        <v>163675643.86999997</v>
      </c>
      <c r="AGF436" s="40">
        <f t="shared" si="133"/>
        <v>152284767.15000001</v>
      </c>
      <c r="AGG436" s="40">
        <f t="shared" si="133"/>
        <v>82901052.019999981</v>
      </c>
      <c r="AGH436" s="40">
        <f t="shared" si="133"/>
        <v>163658150.52999997</v>
      </c>
      <c r="AGI436" s="40">
        <f t="shared" si="133"/>
        <v>81861865.159999996</v>
      </c>
      <c r="AGJ436" s="40">
        <f t="shared" si="133"/>
        <v>1051521879.98</v>
      </c>
      <c r="AGK436" s="40">
        <f t="shared" si="133"/>
        <v>79640439.230000004</v>
      </c>
      <c r="AGL436" s="40">
        <f t="shared" si="133"/>
        <v>82432131.280000001</v>
      </c>
      <c r="AGM436" s="40">
        <f t="shared" si="133"/>
        <v>81743261.920000017</v>
      </c>
      <c r="AGN436" s="40">
        <f t="shared" si="133"/>
        <v>199045424.99999997</v>
      </c>
      <c r="AGO436" s="40">
        <f t="shared" si="133"/>
        <v>102900020.5</v>
      </c>
      <c r="AGP436" s="40">
        <f t="shared" si="133"/>
        <v>59823650.089999996</v>
      </c>
      <c r="AGQ436" s="40">
        <f t="shared" si="133"/>
        <v>88641037.360000014</v>
      </c>
      <c r="AGR436" s="40">
        <f t="shared" si="133"/>
        <v>65969037.069999993</v>
      </c>
      <c r="AGS436" s="40">
        <f t="shared" si="133"/>
        <v>83516488.210000008</v>
      </c>
      <c r="AGT436" s="40">
        <f t="shared" si="133"/>
        <v>57394074.329999998</v>
      </c>
      <c r="AGU436" s="40">
        <f t="shared" si="133"/>
        <v>1455076901.7600002</v>
      </c>
      <c r="AGV436" s="40">
        <f t="shared" si="133"/>
        <v>273638442.55000001</v>
      </c>
      <c r="AGW436" s="40">
        <f t="shared" si="133"/>
        <v>129976784.91999999</v>
      </c>
      <c r="AGX436" s="40">
        <f t="shared" si="133"/>
        <v>85164669.100000009</v>
      </c>
      <c r="AGY436" s="40">
        <f t="shared" si="133"/>
        <v>179838017.39000002</v>
      </c>
      <c r="AGZ436" s="40">
        <f t="shared" si="133"/>
        <v>155115054.69</v>
      </c>
      <c r="AHA436" s="40">
        <f t="shared" si="133"/>
        <v>72704501.909999996</v>
      </c>
      <c r="AHB436" s="40">
        <f t="shared" si="133"/>
        <v>83448275.280000001</v>
      </c>
      <c r="AHC436" s="40">
        <f t="shared" si="133"/>
        <v>2199441231.7600002</v>
      </c>
      <c r="AHD436" s="40">
        <f t="shared" si="133"/>
        <v>1127385916.53</v>
      </c>
      <c r="AHE436" s="40">
        <f t="shared" si="133"/>
        <v>101199729.97000001</v>
      </c>
      <c r="AHF436" s="40">
        <f t="shared" si="133"/>
        <v>184218880.96999997</v>
      </c>
      <c r="AHG436" s="40">
        <f t="shared" si="133"/>
        <v>245381094.25</v>
      </c>
      <c r="AHH436" s="40">
        <f t="shared" si="133"/>
        <v>170694385.84</v>
      </c>
      <c r="AHI436" s="40">
        <f t="shared" si="133"/>
        <v>173811402.66</v>
      </c>
      <c r="AHJ436" s="40">
        <f t="shared" si="133"/>
        <v>131993886.72</v>
      </c>
      <c r="AHK436" s="40">
        <f t="shared" si="133"/>
        <v>54830945.900000013</v>
      </c>
      <c r="AHL436" s="40">
        <f t="shared" si="133"/>
        <v>113320431.57999998</v>
      </c>
      <c r="AHM436" s="40">
        <f t="shared" si="133"/>
        <v>128626971.42999999</v>
      </c>
      <c r="AHN436" s="40">
        <f t="shared" si="133"/>
        <v>69702890.039999992</v>
      </c>
      <c r="AHO436" s="40">
        <f t="shared" si="133"/>
        <v>76243720.620000005</v>
      </c>
      <c r="AHP436" s="40">
        <f t="shared" si="133"/>
        <v>114167866.05000001</v>
      </c>
      <c r="AHQ436" s="40">
        <f t="shared" ref="AHQ436:AIB436" si="134">SUM(AHQ31,AHQ49,AHQ434)</f>
        <v>66697726.270000011</v>
      </c>
      <c r="AHR436" s="40">
        <f t="shared" si="134"/>
        <v>88451333.230000004</v>
      </c>
      <c r="AHS436" s="40">
        <f t="shared" si="134"/>
        <v>67817000.949999988</v>
      </c>
      <c r="AHT436" s="40">
        <f t="shared" si="134"/>
        <v>496535192.55000007</v>
      </c>
      <c r="AHU436" s="40">
        <f t="shared" si="134"/>
        <v>83951961.380000025</v>
      </c>
      <c r="AHV436" s="40">
        <f t="shared" si="134"/>
        <v>90565611.589999989</v>
      </c>
      <c r="AHW436" s="40">
        <f t="shared" si="134"/>
        <v>88428555.330000013</v>
      </c>
      <c r="AHX436" s="40">
        <f t="shared" si="134"/>
        <v>150589474.04999998</v>
      </c>
      <c r="AHY436" s="40">
        <f t="shared" si="134"/>
        <v>77984827.260000005</v>
      </c>
      <c r="AHZ436" s="40">
        <f t="shared" si="134"/>
        <v>65395075.050000004</v>
      </c>
      <c r="AIA436" s="40">
        <f t="shared" si="134"/>
        <v>17806665331.82</v>
      </c>
      <c r="AIB436" s="40">
        <f t="shared" si="134"/>
        <v>199075031327.42444</v>
      </c>
    </row>
    <row r="437" spans="2:912" x14ac:dyDescent="0.5">
      <c r="B437" s="39" t="s">
        <v>2783</v>
      </c>
      <c r="C437" s="39"/>
      <c r="D437" s="40">
        <f>SUM(D131,D194,D243,D435)</f>
        <v>2329228533.23</v>
      </c>
      <c r="E437" s="40">
        <f t="shared" ref="E437:BP437" si="135">SUM(E131,E194,E243,E435)</f>
        <v>363863288.20999998</v>
      </c>
      <c r="F437" s="40">
        <f t="shared" si="135"/>
        <v>77649048.780000001</v>
      </c>
      <c r="G437" s="40">
        <f t="shared" si="135"/>
        <v>141070595.06999999</v>
      </c>
      <c r="H437" s="40">
        <f t="shared" si="135"/>
        <v>102502727.17999999</v>
      </c>
      <c r="I437" s="40">
        <f t="shared" si="135"/>
        <v>117588101.21000001</v>
      </c>
      <c r="J437" s="40">
        <f t="shared" si="135"/>
        <v>46641769.859999999</v>
      </c>
      <c r="K437" s="40">
        <f t="shared" si="135"/>
        <v>398090432.48000002</v>
      </c>
      <c r="L437" s="40">
        <f t="shared" si="135"/>
        <v>163571289.91999999</v>
      </c>
      <c r="M437" s="40">
        <f t="shared" si="135"/>
        <v>76043584.989999995</v>
      </c>
      <c r="N437" s="40">
        <f t="shared" si="135"/>
        <v>305158847.67999995</v>
      </c>
      <c r="O437" s="40">
        <f t="shared" si="135"/>
        <v>101092714.71000001</v>
      </c>
      <c r="P437" s="40">
        <f t="shared" si="135"/>
        <v>279420864.06</v>
      </c>
      <c r="Q437" s="40">
        <f t="shared" si="135"/>
        <v>153317366.20999998</v>
      </c>
      <c r="R437" s="40">
        <f t="shared" si="135"/>
        <v>99666839.830000013</v>
      </c>
      <c r="S437" s="40">
        <f t="shared" si="135"/>
        <v>57830801.640000008</v>
      </c>
      <c r="T437" s="40">
        <f t="shared" si="135"/>
        <v>106257215.18000001</v>
      </c>
      <c r="U437" s="40">
        <f t="shared" si="135"/>
        <v>116900675.41</v>
      </c>
      <c r="V437" s="40">
        <f t="shared" si="135"/>
        <v>57984752.020000003</v>
      </c>
      <c r="W437" s="40">
        <f t="shared" si="135"/>
        <v>81108698.539999992</v>
      </c>
      <c r="X437" s="40">
        <f t="shared" si="135"/>
        <v>71236965.230000004</v>
      </c>
      <c r="Y437" s="40">
        <f t="shared" si="135"/>
        <v>59560595.5</v>
      </c>
      <c r="Z437" s="40">
        <f t="shared" si="135"/>
        <v>52951774.74000001</v>
      </c>
      <c r="AA437" s="40">
        <f t="shared" si="135"/>
        <v>39410304.93</v>
      </c>
      <c r="AB437" s="40">
        <f t="shared" si="135"/>
        <v>4469225489.2800007</v>
      </c>
      <c r="AC437" s="40">
        <f t="shared" si="135"/>
        <v>142883401.88</v>
      </c>
      <c r="AD437" s="40">
        <f t="shared" si="135"/>
        <v>221661282.12</v>
      </c>
      <c r="AE437" s="40">
        <f t="shared" si="135"/>
        <v>70418455.940000013</v>
      </c>
      <c r="AF437" s="40">
        <f t="shared" si="135"/>
        <v>298677782.30000001</v>
      </c>
      <c r="AG437" s="40">
        <f t="shared" si="135"/>
        <v>105135878.59</v>
      </c>
      <c r="AH437" s="40">
        <f t="shared" si="135"/>
        <v>241340732.73000002</v>
      </c>
      <c r="AI437" s="40">
        <f t="shared" si="135"/>
        <v>136503416.91</v>
      </c>
      <c r="AJ437" s="40">
        <f t="shared" si="135"/>
        <v>138787976.50999999</v>
      </c>
      <c r="AK437" s="40">
        <f t="shared" si="135"/>
        <v>111698331.01000001</v>
      </c>
      <c r="AL437" s="40">
        <f t="shared" si="135"/>
        <v>72179659.939999998</v>
      </c>
      <c r="AM437" s="40">
        <f t="shared" si="135"/>
        <v>80778690.060000002</v>
      </c>
      <c r="AN437" s="40">
        <f t="shared" si="135"/>
        <v>84609466.849999994</v>
      </c>
      <c r="AO437" s="40">
        <f t="shared" si="135"/>
        <v>79038528.709999993</v>
      </c>
      <c r="AP437" s="40">
        <f t="shared" si="135"/>
        <v>68580178.559999987</v>
      </c>
      <c r="AQ437" s="40">
        <f t="shared" si="135"/>
        <v>183880166.06999999</v>
      </c>
      <c r="AR437" s="40">
        <f t="shared" si="135"/>
        <v>165552522.82999998</v>
      </c>
      <c r="AS437" s="40">
        <f t="shared" si="135"/>
        <v>36300453.280000001</v>
      </c>
      <c r="AT437" s="40">
        <f t="shared" si="135"/>
        <v>902499312.88000011</v>
      </c>
      <c r="AU437" s="40">
        <f t="shared" si="135"/>
        <v>113007397.17999999</v>
      </c>
      <c r="AV437" s="40">
        <f t="shared" si="135"/>
        <v>95677582.810000002</v>
      </c>
      <c r="AW437" s="40">
        <f t="shared" si="135"/>
        <v>123161799.05</v>
      </c>
      <c r="AX437" s="40">
        <f t="shared" si="135"/>
        <v>94009587.949999988</v>
      </c>
      <c r="AY437" s="40">
        <f t="shared" si="135"/>
        <v>78571942.389999986</v>
      </c>
      <c r="AZ437" s="40">
        <f t="shared" si="135"/>
        <v>58102869.079999998</v>
      </c>
      <c r="BA437" s="40">
        <f t="shared" si="135"/>
        <v>95142529.289999992</v>
      </c>
      <c r="BB437" s="40">
        <f t="shared" si="135"/>
        <v>342471268.69999999</v>
      </c>
      <c r="BC437" s="40">
        <f t="shared" si="135"/>
        <v>65403934.559999995</v>
      </c>
      <c r="BD437" s="40">
        <f t="shared" si="135"/>
        <v>96551997.919999987</v>
      </c>
      <c r="BE437" s="40">
        <f t="shared" si="135"/>
        <v>180954003.58000001</v>
      </c>
      <c r="BF437" s="40">
        <f t="shared" si="135"/>
        <v>61285025.630000003</v>
      </c>
      <c r="BG437" s="40">
        <f t="shared" si="135"/>
        <v>59249851.569999993</v>
      </c>
      <c r="BH437" s="40">
        <f t="shared" si="135"/>
        <v>56388983.089999996</v>
      </c>
      <c r="BI437" s="40">
        <f t="shared" si="135"/>
        <v>896561974.06999981</v>
      </c>
      <c r="BJ437" s="40">
        <f t="shared" si="135"/>
        <v>40277902.530000001</v>
      </c>
      <c r="BK437" s="40">
        <f t="shared" si="135"/>
        <v>36091595.010000005</v>
      </c>
      <c r="BL437" s="40">
        <f t="shared" si="135"/>
        <v>56677123.49000001</v>
      </c>
      <c r="BM437" s="40">
        <f t="shared" si="135"/>
        <v>101781117.85000001</v>
      </c>
      <c r="BN437" s="40">
        <f t="shared" si="135"/>
        <v>135970124.38</v>
      </c>
      <c r="BO437" s="40">
        <f t="shared" si="135"/>
        <v>44935229.409999996</v>
      </c>
      <c r="BP437" s="40">
        <f t="shared" si="135"/>
        <v>60525457.229999997</v>
      </c>
      <c r="BQ437" s="40">
        <f t="shared" ref="BQ437:EB437" si="136">SUM(BQ131,BQ194,BQ243,BQ435)</f>
        <v>41777472.780000001</v>
      </c>
      <c r="BR437" s="40">
        <f t="shared" si="136"/>
        <v>41380406.940000005</v>
      </c>
      <c r="BS437" s="40">
        <f t="shared" si="136"/>
        <v>35840200.420000002</v>
      </c>
      <c r="BT437" s="40">
        <f t="shared" si="136"/>
        <v>32801042.609999999</v>
      </c>
      <c r="BU437" s="40">
        <f t="shared" si="136"/>
        <v>218723234.99000001</v>
      </c>
      <c r="BV437" s="40">
        <f t="shared" si="136"/>
        <v>33875791.890000001</v>
      </c>
      <c r="BW437" s="40">
        <f t="shared" si="136"/>
        <v>43714185.49000001</v>
      </c>
      <c r="BX437" s="40">
        <f t="shared" si="136"/>
        <v>770058933.82999992</v>
      </c>
      <c r="BY437" s="40">
        <f t="shared" si="136"/>
        <v>691234385.26999998</v>
      </c>
      <c r="BZ437" s="40">
        <f t="shared" si="136"/>
        <v>101092221.70000002</v>
      </c>
      <c r="CA437" s="40">
        <f t="shared" si="136"/>
        <v>60549418.469999999</v>
      </c>
      <c r="CB437" s="40">
        <f t="shared" si="136"/>
        <v>124345798.02999997</v>
      </c>
      <c r="CC437" s="40">
        <f t="shared" si="136"/>
        <v>101432731.66000001</v>
      </c>
      <c r="CD437" s="40">
        <f t="shared" si="136"/>
        <v>74315277.570000008</v>
      </c>
      <c r="CE437" s="40">
        <f t="shared" si="136"/>
        <v>10743096.27</v>
      </c>
      <c r="CF437" s="40">
        <f t="shared" si="136"/>
        <v>8373104.8400000008</v>
      </c>
      <c r="CG437" s="40">
        <f t="shared" si="136"/>
        <v>2796090155.3800001</v>
      </c>
      <c r="CH437" s="40">
        <f t="shared" si="136"/>
        <v>98573428.909999996</v>
      </c>
      <c r="CI437" s="40">
        <f t="shared" si="136"/>
        <v>219859374.11000001</v>
      </c>
      <c r="CJ437" s="40">
        <f t="shared" si="136"/>
        <v>71787903.579999998</v>
      </c>
      <c r="CK437" s="40">
        <f t="shared" si="136"/>
        <v>94657079.950000003</v>
      </c>
      <c r="CL437" s="40">
        <f t="shared" si="136"/>
        <v>91264891.349999979</v>
      </c>
      <c r="CM437" s="40">
        <f t="shared" si="136"/>
        <v>85424309.870000005</v>
      </c>
      <c r="CN437" s="40">
        <f t="shared" si="136"/>
        <v>154867529.00999999</v>
      </c>
      <c r="CO437" s="40">
        <f t="shared" si="136"/>
        <v>44574414.220000006</v>
      </c>
      <c r="CP437" s="40">
        <f t="shared" si="136"/>
        <v>105122683.36999999</v>
      </c>
      <c r="CQ437" s="40">
        <f t="shared" si="136"/>
        <v>68108881.50999999</v>
      </c>
      <c r="CR437" s="40">
        <f t="shared" si="136"/>
        <v>100326647.80999999</v>
      </c>
      <c r="CS437" s="40">
        <f t="shared" si="136"/>
        <v>71470826.379999995</v>
      </c>
      <c r="CT437" s="40">
        <f t="shared" si="136"/>
        <v>799444753.79999983</v>
      </c>
      <c r="CU437" s="40">
        <f t="shared" si="136"/>
        <v>72430852.25</v>
      </c>
      <c r="CV437" s="40">
        <f t="shared" si="136"/>
        <v>88251221.690000013</v>
      </c>
      <c r="CW437" s="40">
        <f t="shared" si="136"/>
        <v>150439501.53</v>
      </c>
      <c r="CX437" s="40">
        <f t="shared" si="136"/>
        <v>59642274.909999996</v>
      </c>
      <c r="CY437" s="40">
        <f t="shared" si="136"/>
        <v>138217195.60999998</v>
      </c>
      <c r="CZ437" s="40">
        <f t="shared" si="136"/>
        <v>63255791.879999995</v>
      </c>
      <c r="DA437" s="40">
        <f t="shared" si="136"/>
        <v>40237047.880000003</v>
      </c>
      <c r="DB437" s="40">
        <f t="shared" si="136"/>
        <v>23705002877.589996</v>
      </c>
      <c r="DC437" s="40">
        <f t="shared" si="136"/>
        <v>850975201.58000004</v>
      </c>
      <c r="DD437" s="40">
        <f t="shared" si="136"/>
        <v>117004589.22999999</v>
      </c>
      <c r="DE437" s="40">
        <f t="shared" si="136"/>
        <v>283985630.16000003</v>
      </c>
      <c r="DF437" s="40">
        <f t="shared" si="136"/>
        <v>344542172.44000006</v>
      </c>
      <c r="DG437" s="40">
        <f t="shared" si="136"/>
        <v>102534983.97000001</v>
      </c>
      <c r="DH437" s="40">
        <f t="shared" si="136"/>
        <v>143354002</v>
      </c>
      <c r="DI437" s="40">
        <f t="shared" si="136"/>
        <v>127443826.55999999</v>
      </c>
      <c r="DJ437" s="40">
        <f t="shared" si="136"/>
        <v>38636140.729999997</v>
      </c>
      <c r="DK437" s="40">
        <f t="shared" si="136"/>
        <v>73320493.989999995</v>
      </c>
      <c r="DL437" s="40">
        <f t="shared" si="136"/>
        <v>70654320.959999993</v>
      </c>
      <c r="DM437" s="40">
        <f t="shared" si="136"/>
        <v>165523733.46000001</v>
      </c>
      <c r="DN437" s="40">
        <f t="shared" si="136"/>
        <v>507737375.40999997</v>
      </c>
      <c r="DO437" s="40">
        <f t="shared" si="136"/>
        <v>733011885.07999992</v>
      </c>
      <c r="DP437" s="40">
        <f t="shared" si="136"/>
        <v>94583706.900000006</v>
      </c>
      <c r="DQ437" s="40">
        <f t="shared" si="136"/>
        <v>77961150.919999987</v>
      </c>
      <c r="DR437" s="40">
        <f t="shared" si="136"/>
        <v>172091408.24000004</v>
      </c>
      <c r="DS437" s="40">
        <f t="shared" si="136"/>
        <v>148207889.98999998</v>
      </c>
      <c r="DT437" s="40">
        <f t="shared" si="136"/>
        <v>141734812.59</v>
      </c>
      <c r="DU437" s="40">
        <f t="shared" si="136"/>
        <v>167933078.96999997</v>
      </c>
      <c r="DV437" s="40">
        <f t="shared" si="136"/>
        <v>58966646.240000002</v>
      </c>
      <c r="DW437" s="40">
        <f t="shared" si="136"/>
        <v>2711430356.7700009</v>
      </c>
      <c r="DX437" s="40">
        <f t="shared" si="136"/>
        <v>87668874.890000001</v>
      </c>
      <c r="DY437" s="40">
        <f t="shared" si="136"/>
        <v>146937189.26000002</v>
      </c>
      <c r="DZ437" s="40">
        <f t="shared" si="136"/>
        <v>89542999.269999981</v>
      </c>
      <c r="EA437" s="40">
        <f t="shared" si="136"/>
        <v>134018795.04999998</v>
      </c>
      <c r="EB437" s="40">
        <f t="shared" si="136"/>
        <v>97170471.459999993</v>
      </c>
      <c r="EC437" s="40">
        <f t="shared" ref="EC437:GN437" si="137">SUM(EC131,EC194,EC243,EC435)</f>
        <v>210268765.04999995</v>
      </c>
      <c r="ED437" s="40">
        <f t="shared" si="137"/>
        <v>104192110.47</v>
      </c>
      <c r="EE437" s="40">
        <f t="shared" si="137"/>
        <v>189370195.86000001</v>
      </c>
      <c r="EF437" s="40">
        <f t="shared" si="137"/>
        <v>533726279.51000011</v>
      </c>
      <c r="EG437" s="40">
        <f t="shared" si="137"/>
        <v>424109108.15000004</v>
      </c>
      <c r="EH437" s="40">
        <f t="shared" si="137"/>
        <v>82109906.400000006</v>
      </c>
      <c r="EI437" s="40">
        <f t="shared" si="137"/>
        <v>96408930.209999979</v>
      </c>
      <c r="EJ437" s="40">
        <f t="shared" si="137"/>
        <v>91878083.040000007</v>
      </c>
      <c r="EK437" s="40">
        <f t="shared" si="137"/>
        <v>126482483.92999999</v>
      </c>
      <c r="EL437" s="40">
        <f t="shared" si="137"/>
        <v>181186895.08999997</v>
      </c>
      <c r="EM437" s="40">
        <f t="shared" si="137"/>
        <v>57521749.419999994</v>
      </c>
      <c r="EN437" s="40">
        <f t="shared" si="137"/>
        <v>84148075.420000002</v>
      </c>
      <c r="EO437" s="40">
        <f t="shared" si="137"/>
        <v>1617234262.8099999</v>
      </c>
      <c r="EP437" s="40">
        <f t="shared" si="137"/>
        <v>84768642.900000006</v>
      </c>
      <c r="EQ437" s="40">
        <f t="shared" si="137"/>
        <v>85888899.949999988</v>
      </c>
      <c r="ER437" s="40">
        <f t="shared" si="137"/>
        <v>82772799.640000015</v>
      </c>
      <c r="ES437" s="40">
        <f t="shared" si="137"/>
        <v>48511327.82</v>
      </c>
      <c r="ET437" s="40">
        <f t="shared" si="137"/>
        <v>42833568.089999996</v>
      </c>
      <c r="EU437" s="40">
        <f t="shared" si="137"/>
        <v>131887983.5</v>
      </c>
      <c r="EV437" s="40">
        <f t="shared" si="137"/>
        <v>113818297.60999998</v>
      </c>
      <c r="EW437" s="40">
        <f t="shared" si="137"/>
        <v>79131764.469999999</v>
      </c>
      <c r="EX437" s="40">
        <f t="shared" si="137"/>
        <v>12155221865.459995</v>
      </c>
      <c r="EY437" s="40">
        <f t="shared" si="137"/>
        <v>848133299.51999998</v>
      </c>
      <c r="EZ437" s="40">
        <f t="shared" si="137"/>
        <v>40927908.850000001</v>
      </c>
      <c r="FA437" s="40">
        <f t="shared" si="137"/>
        <v>79156822.019999996</v>
      </c>
      <c r="FB437" s="40">
        <f t="shared" si="137"/>
        <v>116670588.7</v>
      </c>
      <c r="FC437" s="40">
        <f t="shared" si="137"/>
        <v>157641436.26999998</v>
      </c>
      <c r="FD437" s="40">
        <f t="shared" si="137"/>
        <v>142131491.73000002</v>
      </c>
      <c r="FE437" s="40">
        <f t="shared" si="137"/>
        <v>115624243.28999999</v>
      </c>
      <c r="FF437" s="40">
        <f t="shared" si="137"/>
        <v>69524657.739999995</v>
      </c>
      <c r="FG437" s="40">
        <f t="shared" si="137"/>
        <v>64865127.119999997</v>
      </c>
      <c r="FH437" s="40">
        <f t="shared" si="137"/>
        <v>53689681.350000001</v>
      </c>
      <c r="FI437" s="40">
        <f t="shared" si="137"/>
        <v>58382106.399999999</v>
      </c>
      <c r="FJ437" s="40">
        <f t="shared" si="137"/>
        <v>41416068.800000004</v>
      </c>
      <c r="FK437" s="40">
        <f t="shared" si="137"/>
        <v>714844934.54999995</v>
      </c>
      <c r="FL437" s="40">
        <f t="shared" si="137"/>
        <v>62409502.670000002</v>
      </c>
      <c r="FM437" s="40">
        <f t="shared" si="137"/>
        <v>69956399.620000005</v>
      </c>
      <c r="FN437" s="40">
        <f t="shared" si="137"/>
        <v>67907309.560000002</v>
      </c>
      <c r="FO437" s="40">
        <f t="shared" si="137"/>
        <v>107972826.76000001</v>
      </c>
      <c r="FP437" s="40">
        <f t="shared" si="137"/>
        <v>97776028.820000008</v>
      </c>
      <c r="FQ437" s="40">
        <f t="shared" si="137"/>
        <v>38377608.450000003</v>
      </c>
      <c r="FR437" s="40">
        <f t="shared" si="137"/>
        <v>20267365.440000001</v>
      </c>
      <c r="FS437" s="40">
        <f t="shared" si="137"/>
        <v>1576819403.5299997</v>
      </c>
      <c r="FT437" s="40">
        <f t="shared" si="137"/>
        <v>69461541.679999992</v>
      </c>
      <c r="FU437" s="40">
        <f t="shared" si="137"/>
        <v>124215785.53999999</v>
      </c>
      <c r="FV437" s="40">
        <f t="shared" si="137"/>
        <v>104420502.58999999</v>
      </c>
      <c r="FW437" s="40">
        <f t="shared" si="137"/>
        <v>142342155.16999999</v>
      </c>
      <c r="FX437" s="40">
        <f t="shared" si="137"/>
        <v>76020389.060000002</v>
      </c>
      <c r="FY437" s="40">
        <f t="shared" si="137"/>
        <v>179246547.39000005</v>
      </c>
      <c r="FZ437" s="40">
        <f t="shared" si="137"/>
        <v>117684668.06</v>
      </c>
      <c r="GA437" s="40">
        <f t="shared" si="137"/>
        <v>106144587.17000002</v>
      </c>
      <c r="GB437" s="40">
        <f t="shared" si="137"/>
        <v>89029935.370000005</v>
      </c>
      <c r="GC437" s="40">
        <f t="shared" si="137"/>
        <v>176508263.97999996</v>
      </c>
      <c r="GD437" s="40">
        <f t="shared" si="137"/>
        <v>76904452.829999998</v>
      </c>
      <c r="GE437" s="40">
        <f t="shared" si="137"/>
        <v>71515706.280000001</v>
      </c>
      <c r="GF437" s="40">
        <f t="shared" si="137"/>
        <v>31235069.460000001</v>
      </c>
      <c r="GG437" s="40">
        <f t="shared" si="137"/>
        <v>776015773.98999989</v>
      </c>
      <c r="GH437" s="40">
        <f t="shared" si="137"/>
        <v>55267156.480000012</v>
      </c>
      <c r="GI437" s="40">
        <f t="shared" si="137"/>
        <v>66091759.739999995</v>
      </c>
      <c r="GJ437" s="40">
        <f t="shared" si="137"/>
        <v>162291466.53999999</v>
      </c>
      <c r="GK437" s="40">
        <f t="shared" si="137"/>
        <v>86696317.37999998</v>
      </c>
      <c r="GL437" s="40">
        <f t="shared" si="137"/>
        <v>74696476.469999999</v>
      </c>
      <c r="GM437" s="40">
        <f t="shared" si="137"/>
        <v>67177580.960000023</v>
      </c>
      <c r="GN437" s="40">
        <f t="shared" si="137"/>
        <v>179056262.16999999</v>
      </c>
      <c r="GO437" s="40">
        <f t="shared" ref="GO437:IZ437" si="138">SUM(GO131,GO194,GO243,GO435)</f>
        <v>62505044.300000004</v>
      </c>
      <c r="GP437" s="40">
        <f t="shared" si="138"/>
        <v>28965104.68</v>
      </c>
      <c r="GQ437" s="40">
        <f t="shared" si="138"/>
        <v>24172086.000000007</v>
      </c>
      <c r="GR437" s="40">
        <f t="shared" si="138"/>
        <v>24090299.799999997</v>
      </c>
      <c r="GS437" s="40">
        <f t="shared" si="138"/>
        <v>476718404.34999996</v>
      </c>
      <c r="GT437" s="40">
        <f t="shared" si="138"/>
        <v>124196397.13</v>
      </c>
      <c r="GU437" s="40">
        <f t="shared" si="138"/>
        <v>69549075.040000007</v>
      </c>
      <c r="GV437" s="40">
        <f t="shared" si="138"/>
        <v>134300379.34</v>
      </c>
      <c r="GW437" s="40">
        <f t="shared" si="138"/>
        <v>31507444.089999992</v>
      </c>
      <c r="GX437" s="40">
        <f t="shared" si="138"/>
        <v>90667752.790000007</v>
      </c>
      <c r="GY437" s="40">
        <f t="shared" si="138"/>
        <v>91935165.489999995</v>
      </c>
      <c r="GZ437" s="40">
        <f t="shared" si="138"/>
        <v>49852659.859999999</v>
      </c>
      <c r="HA437" s="40">
        <f t="shared" si="138"/>
        <v>8584977022.3699989</v>
      </c>
      <c r="HB437" s="40">
        <f t="shared" si="138"/>
        <v>528442242.25</v>
      </c>
      <c r="HC437" s="40">
        <f t="shared" si="138"/>
        <v>57252818.609999992</v>
      </c>
      <c r="HD437" s="40">
        <f t="shared" si="138"/>
        <v>121421330.39000002</v>
      </c>
      <c r="HE437" s="40">
        <f t="shared" si="138"/>
        <v>86540836.5</v>
      </c>
      <c r="HF437" s="40">
        <f t="shared" si="138"/>
        <v>1390411201.0099998</v>
      </c>
      <c r="HG437" s="40">
        <f t="shared" si="138"/>
        <v>165929256.87</v>
      </c>
      <c r="HH437" s="40">
        <f t="shared" si="138"/>
        <v>202672204.95999998</v>
      </c>
      <c r="HI437" s="40">
        <f t="shared" si="138"/>
        <v>196953304.97999999</v>
      </c>
      <c r="HJ437" s="40">
        <f t="shared" si="138"/>
        <v>132814435.73</v>
      </c>
      <c r="HK437" s="40">
        <f t="shared" si="138"/>
        <v>202863584.15000001</v>
      </c>
      <c r="HL437" s="40">
        <f t="shared" si="138"/>
        <v>47876933.550000004</v>
      </c>
      <c r="HM437" s="40">
        <f t="shared" si="138"/>
        <v>840184349.55999994</v>
      </c>
      <c r="HN437" s="40">
        <f t="shared" si="138"/>
        <v>176489810.19999999</v>
      </c>
      <c r="HO437" s="40">
        <f t="shared" si="138"/>
        <v>145570866.72999999</v>
      </c>
      <c r="HP437" s="40">
        <f t="shared" si="138"/>
        <v>111864884.55999999</v>
      </c>
      <c r="HQ437" s="40">
        <f t="shared" si="138"/>
        <v>74799187.359999999</v>
      </c>
      <c r="HR437" s="40">
        <f t="shared" si="138"/>
        <v>90621095.689999998</v>
      </c>
      <c r="HS437" s="40">
        <f t="shared" si="138"/>
        <v>116154587.05</v>
      </c>
      <c r="HT437" s="40">
        <f t="shared" si="138"/>
        <v>59216054.749999985</v>
      </c>
      <c r="HU437" s="40">
        <f t="shared" si="138"/>
        <v>1118281786.73</v>
      </c>
      <c r="HV437" s="40">
        <f t="shared" si="138"/>
        <v>356647971.56999993</v>
      </c>
      <c r="HW437" s="40">
        <f t="shared" si="138"/>
        <v>77759359.710000008</v>
      </c>
      <c r="HX437" s="40">
        <f t="shared" si="138"/>
        <v>60084637.670000002</v>
      </c>
      <c r="HY437" s="40">
        <f t="shared" si="138"/>
        <v>64057118.170000009</v>
      </c>
      <c r="HZ437" s="40">
        <f t="shared" si="138"/>
        <v>56433108.469999999</v>
      </c>
      <c r="IA437" s="40">
        <f t="shared" si="138"/>
        <v>159023799.13999999</v>
      </c>
      <c r="IB437" s="40">
        <f t="shared" si="138"/>
        <v>58936955.190000005</v>
      </c>
      <c r="IC437" s="40">
        <f t="shared" si="138"/>
        <v>64981860.819999993</v>
      </c>
      <c r="ID437" s="40">
        <f t="shared" si="138"/>
        <v>63335881.250000007</v>
      </c>
      <c r="IE437" s="40">
        <f t="shared" si="138"/>
        <v>62956207.630000003</v>
      </c>
      <c r="IF437" s="40">
        <f t="shared" si="138"/>
        <v>117224119.19999999</v>
      </c>
      <c r="IG437" s="40">
        <f t="shared" si="138"/>
        <v>34737114.629999995</v>
      </c>
      <c r="IH437" s="40">
        <f t="shared" si="138"/>
        <v>81203972.199999988</v>
      </c>
      <c r="II437" s="40">
        <f t="shared" si="138"/>
        <v>39467956.780000001</v>
      </c>
      <c r="IJ437" s="40">
        <f t="shared" si="138"/>
        <v>43395849.140000008</v>
      </c>
      <c r="IK437" s="40">
        <f t="shared" si="138"/>
        <v>820542150.38</v>
      </c>
      <c r="IL437" s="40">
        <f t="shared" si="138"/>
        <v>419780971.28000003</v>
      </c>
      <c r="IM437" s="40">
        <f t="shared" si="138"/>
        <v>107689621.99000001</v>
      </c>
      <c r="IN437" s="40">
        <f t="shared" si="138"/>
        <v>155808716.15000001</v>
      </c>
      <c r="IO437" s="40">
        <f t="shared" si="138"/>
        <v>222761888.80000001</v>
      </c>
      <c r="IP437" s="40">
        <f t="shared" si="138"/>
        <v>76286961.780000001</v>
      </c>
      <c r="IQ437" s="40">
        <f t="shared" si="138"/>
        <v>65764230.32</v>
      </c>
      <c r="IR437" s="40">
        <f t="shared" si="138"/>
        <v>45957996.640000001</v>
      </c>
      <c r="IS437" s="40">
        <f t="shared" si="138"/>
        <v>48197399.379999995</v>
      </c>
      <c r="IT437" s="40">
        <f t="shared" si="138"/>
        <v>57037543.460000008</v>
      </c>
      <c r="IU437" s="40">
        <f t="shared" si="138"/>
        <v>60534024.619999997</v>
      </c>
      <c r="IV437" s="40">
        <f t="shared" si="138"/>
        <v>1426932604.29</v>
      </c>
      <c r="IW437" s="40">
        <f t="shared" si="138"/>
        <v>486227014.12</v>
      </c>
      <c r="IX437" s="40">
        <f t="shared" si="138"/>
        <v>131604204.31999999</v>
      </c>
      <c r="IY437" s="40">
        <f t="shared" si="138"/>
        <v>84099875.109999999</v>
      </c>
      <c r="IZ437" s="40">
        <f t="shared" si="138"/>
        <v>69085669.919999987</v>
      </c>
      <c r="JA437" s="40">
        <f t="shared" ref="JA437:LL437" si="139">SUM(JA131,JA194,JA243,JA435)</f>
        <v>36469046.960000001</v>
      </c>
      <c r="JB437" s="40">
        <f t="shared" si="139"/>
        <v>71275304.189999983</v>
      </c>
      <c r="JC437" s="40">
        <f t="shared" si="139"/>
        <v>37969881.699999988</v>
      </c>
      <c r="JD437" s="40">
        <f t="shared" si="139"/>
        <v>47867159.809999995</v>
      </c>
      <c r="JE437" s="40">
        <f t="shared" si="139"/>
        <v>87055881.220000014</v>
      </c>
      <c r="JF437" s="40">
        <f t="shared" si="139"/>
        <v>64678628.640000008</v>
      </c>
      <c r="JG437" s="40">
        <f t="shared" si="139"/>
        <v>53325763.130000003</v>
      </c>
      <c r="JH437" s="40">
        <f t="shared" si="139"/>
        <v>737872946.8900001</v>
      </c>
      <c r="JI437" s="40">
        <f t="shared" si="139"/>
        <v>279666218.00999999</v>
      </c>
      <c r="JJ437" s="40">
        <f t="shared" si="139"/>
        <v>60378507.360000007</v>
      </c>
      <c r="JK437" s="40">
        <f t="shared" si="139"/>
        <v>57944083.729999997</v>
      </c>
      <c r="JL437" s="40">
        <f t="shared" si="139"/>
        <v>39255032.630000003</v>
      </c>
      <c r="JM437" s="40">
        <f t="shared" si="139"/>
        <v>46421905.140000001</v>
      </c>
      <c r="JN437" s="40">
        <f t="shared" si="139"/>
        <v>482087537.35000002</v>
      </c>
      <c r="JO437" s="40">
        <f t="shared" si="139"/>
        <v>55334424.230000004</v>
      </c>
      <c r="JP437" s="40">
        <f t="shared" si="139"/>
        <v>74502772.62000002</v>
      </c>
      <c r="JQ437" s="40">
        <f t="shared" si="139"/>
        <v>101882405.55</v>
      </c>
      <c r="JR437" s="40">
        <f t="shared" si="139"/>
        <v>69608608.299999997</v>
      </c>
      <c r="JS437" s="40">
        <f t="shared" si="139"/>
        <v>143556683.14000002</v>
      </c>
      <c r="JT437" s="40">
        <f t="shared" si="139"/>
        <v>48565011.160000004</v>
      </c>
      <c r="JU437" s="40">
        <f t="shared" si="139"/>
        <v>14080635357.520002</v>
      </c>
      <c r="JV437" s="40">
        <f t="shared" si="139"/>
        <v>780086391.23000014</v>
      </c>
      <c r="JW437" s="40">
        <f t="shared" si="139"/>
        <v>86489020.039999992</v>
      </c>
      <c r="JX437" s="40">
        <f t="shared" si="139"/>
        <v>49519367.130000003</v>
      </c>
      <c r="JY437" s="40">
        <f t="shared" si="139"/>
        <v>155947103.73000002</v>
      </c>
      <c r="JZ437" s="40">
        <f t="shared" si="139"/>
        <v>153277969.93000004</v>
      </c>
      <c r="KA437" s="40">
        <f t="shared" si="139"/>
        <v>93448844.879999995</v>
      </c>
      <c r="KB437" s="40">
        <f t="shared" si="139"/>
        <v>94469133.329999998</v>
      </c>
      <c r="KC437" s="40">
        <f t="shared" si="139"/>
        <v>57379826.350000001</v>
      </c>
      <c r="KD437" s="40">
        <f t="shared" si="139"/>
        <v>1116017127.3800001</v>
      </c>
      <c r="KE437" s="40">
        <f t="shared" si="139"/>
        <v>447409144.36000001</v>
      </c>
      <c r="KF437" s="40">
        <f t="shared" si="139"/>
        <v>81628236.120000005</v>
      </c>
      <c r="KG437" s="40">
        <f t="shared" si="139"/>
        <v>46039242.169999994</v>
      </c>
      <c r="KH437" s="40">
        <f t="shared" si="139"/>
        <v>115350455.28</v>
      </c>
      <c r="KI437" s="40">
        <f t="shared" si="139"/>
        <v>34120502.019999996</v>
      </c>
      <c r="KJ437" s="40">
        <f t="shared" si="139"/>
        <v>250462241.25</v>
      </c>
      <c r="KK437" s="40">
        <f t="shared" si="139"/>
        <v>125614862.00000001</v>
      </c>
      <c r="KL437" s="40">
        <f t="shared" si="139"/>
        <v>74530863.590000004</v>
      </c>
      <c r="KM437" s="40">
        <f t="shared" si="139"/>
        <v>103805799.77</v>
      </c>
      <c r="KN437" s="40">
        <f t="shared" si="139"/>
        <v>68847213.209999993</v>
      </c>
      <c r="KO437" s="40">
        <f t="shared" si="139"/>
        <v>75857513.539999992</v>
      </c>
      <c r="KP437" s="40">
        <f t="shared" si="139"/>
        <v>66600639.300000004</v>
      </c>
      <c r="KQ437" s="40">
        <f t="shared" si="139"/>
        <v>26062815.010000005</v>
      </c>
      <c r="KR437" s="40">
        <f t="shared" si="139"/>
        <v>60090804.910000004</v>
      </c>
      <c r="KS437" s="40">
        <f t="shared" si="139"/>
        <v>1571749971.6200001</v>
      </c>
      <c r="KT437" s="40">
        <f t="shared" si="139"/>
        <v>195158894.5</v>
      </c>
      <c r="KU437" s="40">
        <f t="shared" si="139"/>
        <v>88246319.030000016</v>
      </c>
      <c r="KV437" s="40">
        <f t="shared" si="139"/>
        <v>119163373.98999999</v>
      </c>
      <c r="KW437" s="40">
        <f t="shared" si="139"/>
        <v>106792986.75</v>
      </c>
      <c r="KX437" s="40">
        <f t="shared" si="139"/>
        <v>95430078.629999995</v>
      </c>
      <c r="KY437" s="40">
        <f t="shared" si="139"/>
        <v>313548993.81999999</v>
      </c>
      <c r="KZ437" s="40">
        <f t="shared" si="139"/>
        <v>68590557.569999993</v>
      </c>
      <c r="LA437" s="40">
        <f t="shared" si="139"/>
        <v>66104353.669999994</v>
      </c>
      <c r="LB437" s="40">
        <f t="shared" si="139"/>
        <v>451630907.40999991</v>
      </c>
      <c r="LC437" s="40">
        <f t="shared" si="139"/>
        <v>86734955.510000005</v>
      </c>
      <c r="LD437" s="40">
        <f t="shared" si="139"/>
        <v>108771138.57000001</v>
      </c>
      <c r="LE437" s="40">
        <f t="shared" si="139"/>
        <v>249673637.47</v>
      </c>
      <c r="LF437" s="40">
        <f t="shared" si="139"/>
        <v>70665756.570000008</v>
      </c>
      <c r="LG437" s="40">
        <f t="shared" si="139"/>
        <v>111461114.73</v>
      </c>
      <c r="LH437" s="40">
        <f t="shared" si="139"/>
        <v>759017026.94999981</v>
      </c>
      <c r="LI437" s="40">
        <f t="shared" si="139"/>
        <v>112661328.61</v>
      </c>
      <c r="LJ437" s="40">
        <f t="shared" si="139"/>
        <v>1810944333.4499998</v>
      </c>
      <c r="LK437" s="40">
        <f t="shared" si="139"/>
        <v>340980557.5</v>
      </c>
      <c r="LL437" s="40">
        <f t="shared" si="139"/>
        <v>489288284.52999997</v>
      </c>
      <c r="LM437" s="40">
        <f t="shared" ref="LM437:NX437" si="140">SUM(LM131,LM194,LM243,LM435)</f>
        <v>402839548.97999996</v>
      </c>
      <c r="LN437" s="40">
        <f t="shared" si="140"/>
        <v>108046452.13999999</v>
      </c>
      <c r="LO437" s="40">
        <f t="shared" si="140"/>
        <v>81900716.020000011</v>
      </c>
      <c r="LP437" s="40">
        <f t="shared" si="140"/>
        <v>54465040.089999989</v>
      </c>
      <c r="LQ437" s="40">
        <f t="shared" si="140"/>
        <v>117367021.36000001</v>
      </c>
      <c r="LR437" s="40">
        <f t="shared" si="140"/>
        <v>64286704.239999995</v>
      </c>
      <c r="LS437" s="40">
        <f t="shared" si="140"/>
        <v>125881526.66</v>
      </c>
      <c r="LT437" s="40">
        <f t="shared" si="140"/>
        <v>43522369.479999989</v>
      </c>
      <c r="LU437" s="40">
        <f t="shared" si="140"/>
        <v>542871775.53000009</v>
      </c>
      <c r="LV437" s="40">
        <f t="shared" si="140"/>
        <v>116212788.31000002</v>
      </c>
      <c r="LW437" s="40">
        <f t="shared" si="140"/>
        <v>67465745.960000008</v>
      </c>
      <c r="LX437" s="40">
        <f t="shared" si="140"/>
        <v>1195243272.3599999</v>
      </c>
      <c r="LY437" s="40">
        <f t="shared" si="140"/>
        <v>561176106.15999997</v>
      </c>
      <c r="LZ437" s="40">
        <f t="shared" si="140"/>
        <v>1190076902.4900002</v>
      </c>
      <c r="MA437" s="40">
        <f t="shared" si="140"/>
        <v>382903064.73000002</v>
      </c>
      <c r="MB437" s="40">
        <f t="shared" si="140"/>
        <v>162332825.12000003</v>
      </c>
      <c r="MC437" s="40">
        <f t="shared" si="140"/>
        <v>144804326.56</v>
      </c>
      <c r="MD437" s="40">
        <f t="shared" si="140"/>
        <v>117614689.72999999</v>
      </c>
      <c r="ME437" s="40">
        <f t="shared" si="140"/>
        <v>102979422.175</v>
      </c>
      <c r="MF437" s="40">
        <f t="shared" si="140"/>
        <v>103963133.59</v>
      </c>
      <c r="MG437" s="40">
        <f t="shared" si="140"/>
        <v>133212158.25000001</v>
      </c>
      <c r="MH437" s="40">
        <f t="shared" si="140"/>
        <v>248761077.67999998</v>
      </c>
      <c r="MI437" s="40">
        <f t="shared" si="140"/>
        <v>74527887.480000004</v>
      </c>
      <c r="MJ437" s="40">
        <f t="shared" si="140"/>
        <v>17522124242.505001</v>
      </c>
      <c r="MK437" s="40">
        <f t="shared" si="140"/>
        <v>1604081403.0400002</v>
      </c>
      <c r="ML437" s="40">
        <f t="shared" si="140"/>
        <v>100642733.44000001</v>
      </c>
      <c r="MM437" s="40">
        <f t="shared" si="140"/>
        <v>59332245.366000004</v>
      </c>
      <c r="MN437" s="40">
        <f t="shared" si="140"/>
        <v>54677237.780000009</v>
      </c>
      <c r="MO437" s="40">
        <f t="shared" si="140"/>
        <v>52535003.629999995</v>
      </c>
      <c r="MP437" s="40">
        <f t="shared" si="140"/>
        <v>90548915.780000001</v>
      </c>
      <c r="MQ437" s="40">
        <f t="shared" si="140"/>
        <v>73500755.329999998</v>
      </c>
      <c r="MR437" s="40">
        <f t="shared" si="140"/>
        <v>72140675.040000007</v>
      </c>
      <c r="MS437" s="40">
        <f t="shared" si="140"/>
        <v>116280545.82000001</v>
      </c>
      <c r="MT437" s="40">
        <f t="shared" si="140"/>
        <v>67084257.269999996</v>
      </c>
      <c r="MU437" s="40">
        <f t="shared" si="140"/>
        <v>71093956.349999994</v>
      </c>
      <c r="MV437" s="40">
        <f t="shared" si="140"/>
        <v>61335089.24000001</v>
      </c>
      <c r="MW437" s="40">
        <f t="shared" si="140"/>
        <v>1476648796.51</v>
      </c>
      <c r="MX437" s="40">
        <f t="shared" si="140"/>
        <v>87329633.970000014</v>
      </c>
      <c r="MY437" s="40">
        <f t="shared" si="140"/>
        <v>102651511.74999999</v>
      </c>
      <c r="MZ437" s="40">
        <f t="shared" si="140"/>
        <v>143400789.28999999</v>
      </c>
      <c r="NA437" s="40">
        <f t="shared" si="140"/>
        <v>130737725.18999998</v>
      </c>
      <c r="NB437" s="40">
        <f t="shared" si="140"/>
        <v>100965675.15000002</v>
      </c>
      <c r="NC437" s="40">
        <f t="shared" si="140"/>
        <v>217480727.69330001</v>
      </c>
      <c r="ND437" s="40">
        <f t="shared" si="140"/>
        <v>146026259.07000002</v>
      </c>
      <c r="NE437" s="40">
        <f t="shared" si="140"/>
        <v>88646575.860000014</v>
      </c>
      <c r="NF437" s="40">
        <f t="shared" si="140"/>
        <v>38453142.989999995</v>
      </c>
      <c r="NG437" s="40">
        <f t="shared" si="140"/>
        <v>28102468.050000001</v>
      </c>
      <c r="NH437" s="40">
        <f t="shared" si="140"/>
        <v>3083981101.0599999</v>
      </c>
      <c r="NI437" s="40">
        <f t="shared" si="140"/>
        <v>262023611.89999998</v>
      </c>
      <c r="NJ437" s="40">
        <f t="shared" si="140"/>
        <v>73188721.859999999</v>
      </c>
      <c r="NK437" s="40">
        <f t="shared" si="140"/>
        <v>647193689.41999996</v>
      </c>
      <c r="NL437" s="40">
        <f t="shared" si="140"/>
        <v>65156527.980000004</v>
      </c>
      <c r="NM437" s="40">
        <f t="shared" si="140"/>
        <v>176605429.63999999</v>
      </c>
      <c r="NN437" s="40">
        <f t="shared" si="140"/>
        <v>366665595.26000005</v>
      </c>
      <c r="NO437" s="40">
        <f t="shared" si="140"/>
        <v>317170806.13999999</v>
      </c>
      <c r="NP437" s="40">
        <f t="shared" si="140"/>
        <v>30796610.48</v>
      </c>
      <c r="NQ437" s="40">
        <f t="shared" si="140"/>
        <v>120413981.42850001</v>
      </c>
      <c r="NR437" s="40">
        <f t="shared" si="140"/>
        <v>94513222.00999999</v>
      </c>
      <c r="NS437" s="40">
        <f t="shared" si="140"/>
        <v>60146141.909999996</v>
      </c>
      <c r="NT437" s="40">
        <f t="shared" si="140"/>
        <v>522632109.80000001</v>
      </c>
      <c r="NU437" s="40">
        <f t="shared" si="140"/>
        <v>72655310.600000009</v>
      </c>
      <c r="NV437" s="40">
        <f t="shared" si="140"/>
        <v>71433203.550000012</v>
      </c>
      <c r="NW437" s="40">
        <f t="shared" si="140"/>
        <v>67704128.349999994</v>
      </c>
      <c r="NX437" s="40">
        <f t="shared" si="140"/>
        <v>64820036.319999993</v>
      </c>
      <c r="NY437" s="40">
        <f t="shared" ref="NY437:QJ437" si="141">SUM(NY131,NY194,NY243,NY435)</f>
        <v>24651980.059999999</v>
      </c>
      <c r="NZ437" s="40">
        <f t="shared" si="141"/>
        <v>41768747.450000003</v>
      </c>
      <c r="OA437" s="40">
        <f t="shared" si="141"/>
        <v>979495689.75999999</v>
      </c>
      <c r="OB437" s="40">
        <f t="shared" si="141"/>
        <v>355310413.38999993</v>
      </c>
      <c r="OC437" s="40">
        <f t="shared" si="141"/>
        <v>82072123.560000002</v>
      </c>
      <c r="OD437" s="40">
        <f t="shared" si="141"/>
        <v>57756076.649999999</v>
      </c>
      <c r="OE437" s="40">
        <f t="shared" si="141"/>
        <v>78755980.799999997</v>
      </c>
      <c r="OF437" s="40">
        <f t="shared" si="141"/>
        <v>118270327.00999998</v>
      </c>
      <c r="OG437" s="40">
        <f t="shared" si="141"/>
        <v>51282487.630000003</v>
      </c>
      <c r="OH437" s="40">
        <f t="shared" si="141"/>
        <v>1310455192.8299999</v>
      </c>
      <c r="OI437" s="40">
        <f t="shared" si="141"/>
        <v>248211054.40999997</v>
      </c>
      <c r="OJ437" s="40">
        <f t="shared" si="141"/>
        <v>126021478.49000001</v>
      </c>
      <c r="OK437" s="40">
        <f t="shared" si="141"/>
        <v>323968693.25999999</v>
      </c>
      <c r="OL437" s="40">
        <f t="shared" si="141"/>
        <v>86720833.050000012</v>
      </c>
      <c r="OM437" s="40">
        <f t="shared" si="141"/>
        <v>118442058.52</v>
      </c>
      <c r="ON437" s="40">
        <f t="shared" si="141"/>
        <v>115485010.91</v>
      </c>
      <c r="OO437" s="40">
        <f t="shared" si="141"/>
        <v>46448009.549999997</v>
      </c>
      <c r="OP437" s="40">
        <f t="shared" si="141"/>
        <v>53517372.75</v>
      </c>
      <c r="OQ437" s="40">
        <f t="shared" si="141"/>
        <v>1174067806.45</v>
      </c>
      <c r="OR437" s="40">
        <f t="shared" si="141"/>
        <v>279724575.54000002</v>
      </c>
      <c r="OS437" s="40">
        <f t="shared" si="141"/>
        <v>492477818.01999992</v>
      </c>
      <c r="OT437" s="40">
        <f t="shared" si="141"/>
        <v>153670308.74000001</v>
      </c>
      <c r="OU437" s="40">
        <f t="shared" si="141"/>
        <v>130625115.09999998</v>
      </c>
      <c r="OV437" s="40">
        <f t="shared" si="141"/>
        <v>54142108.439999998</v>
      </c>
      <c r="OW437" s="40">
        <f t="shared" si="141"/>
        <v>662693895.03000009</v>
      </c>
      <c r="OX437" s="40">
        <f t="shared" si="141"/>
        <v>66336352.930000007</v>
      </c>
      <c r="OY437" s="40">
        <f t="shared" si="141"/>
        <v>69569607.910000011</v>
      </c>
      <c r="OZ437" s="40">
        <f t="shared" si="141"/>
        <v>104098874.72000001</v>
      </c>
      <c r="PA437" s="40">
        <f t="shared" si="141"/>
        <v>119039110.58</v>
      </c>
      <c r="PB437" s="40">
        <f t="shared" si="141"/>
        <v>228383271.13999999</v>
      </c>
      <c r="PC437" s="40">
        <f t="shared" si="141"/>
        <v>77234934.279999986</v>
      </c>
      <c r="PD437" s="40">
        <f t="shared" si="141"/>
        <v>41711164.219999999</v>
      </c>
      <c r="PE437" s="40">
        <f t="shared" si="141"/>
        <v>37837775.299999997</v>
      </c>
      <c r="PF437" s="40">
        <f t="shared" si="141"/>
        <v>18991042599.797798</v>
      </c>
      <c r="PG437" s="40">
        <f t="shared" si="141"/>
        <v>916773383.15999997</v>
      </c>
      <c r="PH437" s="40">
        <f t="shared" si="141"/>
        <v>55383213.159999996</v>
      </c>
      <c r="PI437" s="40">
        <f t="shared" si="141"/>
        <v>174045491.77000001</v>
      </c>
      <c r="PJ437" s="40">
        <f t="shared" si="141"/>
        <v>41140244.140000001</v>
      </c>
      <c r="PK437" s="40">
        <f t="shared" si="141"/>
        <v>111719841.36</v>
      </c>
      <c r="PL437" s="40">
        <f t="shared" si="141"/>
        <v>201648202.80000001</v>
      </c>
      <c r="PM437" s="40">
        <f t="shared" si="141"/>
        <v>63114915.82</v>
      </c>
      <c r="PN437" s="40">
        <f t="shared" si="141"/>
        <v>56362804.550000004</v>
      </c>
      <c r="PO437" s="40">
        <f t="shared" si="141"/>
        <v>92105934.49000001</v>
      </c>
      <c r="PP437" s="40">
        <f t="shared" si="141"/>
        <v>73395473.069999993</v>
      </c>
      <c r="PQ437" s="40">
        <f t="shared" si="141"/>
        <v>94377565.900000006</v>
      </c>
      <c r="PR437" s="40">
        <f t="shared" si="141"/>
        <v>138277425.13000003</v>
      </c>
      <c r="PS437" s="40">
        <f t="shared" si="141"/>
        <v>53112803.599999994</v>
      </c>
      <c r="PT437" s="40">
        <f t="shared" si="141"/>
        <v>239992395.59</v>
      </c>
      <c r="PU437" s="40">
        <f t="shared" si="141"/>
        <v>43093364.300000004</v>
      </c>
      <c r="PV437" s="40">
        <f t="shared" si="141"/>
        <v>28195031.07</v>
      </c>
      <c r="PW437" s="40">
        <f t="shared" si="141"/>
        <v>20258415.66</v>
      </c>
      <c r="PX437" s="40">
        <f t="shared" si="141"/>
        <v>34759937.579999998</v>
      </c>
      <c r="PY437" s="40">
        <f t="shared" si="141"/>
        <v>2504335820.1799998</v>
      </c>
      <c r="PZ437" s="40">
        <f t="shared" si="141"/>
        <v>74745550.24000001</v>
      </c>
      <c r="QA437" s="40">
        <f t="shared" si="141"/>
        <v>76567119.680000007</v>
      </c>
      <c r="QB437" s="40">
        <f t="shared" si="141"/>
        <v>123919058.32000001</v>
      </c>
      <c r="QC437" s="40">
        <f t="shared" si="141"/>
        <v>458091725.26999998</v>
      </c>
      <c r="QD437" s="40">
        <f t="shared" si="141"/>
        <v>105238302.25999999</v>
      </c>
      <c r="QE437" s="40">
        <f t="shared" si="141"/>
        <v>197806730.96999997</v>
      </c>
      <c r="QF437" s="40">
        <f t="shared" si="141"/>
        <v>82241674.419999987</v>
      </c>
      <c r="QG437" s="40">
        <f t="shared" si="141"/>
        <v>182129498.59999996</v>
      </c>
      <c r="QH437" s="40">
        <f t="shared" si="141"/>
        <v>50043452.649999991</v>
      </c>
      <c r="QI437" s="40">
        <f t="shared" si="141"/>
        <v>162274597.88000005</v>
      </c>
      <c r="QJ437" s="40">
        <f t="shared" si="141"/>
        <v>57695510.75</v>
      </c>
      <c r="QK437" s="40">
        <f t="shared" ref="QK437:SV437" si="142">SUM(QK131,QK194,QK243,QK435)</f>
        <v>79914537.11999999</v>
      </c>
      <c r="QL437" s="40">
        <f t="shared" si="142"/>
        <v>105232413.34000002</v>
      </c>
      <c r="QM437" s="40">
        <f t="shared" si="142"/>
        <v>123676068.97999999</v>
      </c>
      <c r="QN437" s="40">
        <f t="shared" si="142"/>
        <v>139766837.12</v>
      </c>
      <c r="QO437" s="40">
        <f t="shared" si="142"/>
        <v>74939255.920000002</v>
      </c>
      <c r="QP437" s="40">
        <f t="shared" si="142"/>
        <v>64904900.82</v>
      </c>
      <c r="QQ437" s="40">
        <f t="shared" si="142"/>
        <v>50582863.870000005</v>
      </c>
      <c r="QR437" s="40">
        <f t="shared" si="142"/>
        <v>168826965.75</v>
      </c>
      <c r="QS437" s="40">
        <f t="shared" si="142"/>
        <v>200069284.32999998</v>
      </c>
      <c r="QT437" s="40">
        <f t="shared" si="142"/>
        <v>58348184.640000001</v>
      </c>
      <c r="QU437" s="40">
        <f t="shared" si="142"/>
        <v>25025613.099999998</v>
      </c>
      <c r="QV437" s="40">
        <f t="shared" si="142"/>
        <v>24390482.629999999</v>
      </c>
      <c r="QW437" s="40">
        <f t="shared" si="142"/>
        <v>26070577.32</v>
      </c>
      <c r="QX437" s="40">
        <f t="shared" si="142"/>
        <v>21920681.040000003</v>
      </c>
      <c r="QY437" s="40">
        <f t="shared" si="142"/>
        <v>1043302949.3199999</v>
      </c>
      <c r="QZ437" s="40">
        <f t="shared" si="142"/>
        <v>53606060.299999997</v>
      </c>
      <c r="RA437" s="40">
        <f t="shared" si="142"/>
        <v>182723599.14000005</v>
      </c>
      <c r="RB437" s="40">
        <f t="shared" si="142"/>
        <v>91151500.410000011</v>
      </c>
      <c r="RC437" s="40">
        <f t="shared" si="142"/>
        <v>97115163.150000006</v>
      </c>
      <c r="RD437" s="40">
        <f t="shared" si="142"/>
        <v>203835758.19000003</v>
      </c>
      <c r="RE437" s="40">
        <f t="shared" si="142"/>
        <v>68655330.120000005</v>
      </c>
      <c r="RF437" s="40">
        <f t="shared" si="142"/>
        <v>125856217.48</v>
      </c>
      <c r="RG437" s="40">
        <f t="shared" si="142"/>
        <v>172076536.99000001</v>
      </c>
      <c r="RH437" s="40">
        <f t="shared" si="142"/>
        <v>56235033.020000003</v>
      </c>
      <c r="RI437" s="40">
        <f t="shared" si="142"/>
        <v>61681345.270000003</v>
      </c>
      <c r="RJ437" s="40">
        <f t="shared" si="142"/>
        <v>31793932.48</v>
      </c>
      <c r="RK437" s="40">
        <f t="shared" si="142"/>
        <v>24801160.339999996</v>
      </c>
      <c r="RL437" s="40">
        <f t="shared" si="142"/>
        <v>1476438884.72</v>
      </c>
      <c r="RM437" s="40">
        <f t="shared" si="142"/>
        <v>180386798.03</v>
      </c>
      <c r="RN437" s="40">
        <f t="shared" si="142"/>
        <v>81931470.799999997</v>
      </c>
      <c r="RO437" s="40">
        <f t="shared" si="142"/>
        <v>114111080.45999998</v>
      </c>
      <c r="RP437" s="40">
        <f t="shared" si="142"/>
        <v>95004269.319999993</v>
      </c>
      <c r="RQ437" s="40">
        <f t="shared" si="142"/>
        <v>119762129.31999999</v>
      </c>
      <c r="RR437" s="40">
        <f t="shared" si="142"/>
        <v>207349888.17000002</v>
      </c>
      <c r="RS437" s="40">
        <f t="shared" si="142"/>
        <v>77282401.359999999</v>
      </c>
      <c r="RT437" s="40">
        <f t="shared" si="142"/>
        <v>93404673.719999984</v>
      </c>
      <c r="RU437" s="40">
        <f t="shared" si="142"/>
        <v>182371857.63999999</v>
      </c>
      <c r="RV437" s="40">
        <f t="shared" si="142"/>
        <v>208407762.91000003</v>
      </c>
      <c r="RW437" s="40">
        <f t="shared" si="142"/>
        <v>53244716.18</v>
      </c>
      <c r="RX437" s="40">
        <f t="shared" si="142"/>
        <v>45658559.329999998</v>
      </c>
      <c r="RY437" s="40">
        <f t="shared" si="142"/>
        <v>92320531.140000001</v>
      </c>
      <c r="RZ437" s="40">
        <f t="shared" si="142"/>
        <v>49662581.439999998</v>
      </c>
      <c r="SA437" s="40">
        <f t="shared" si="142"/>
        <v>59424924.93</v>
      </c>
      <c r="SB437" s="40">
        <f t="shared" si="142"/>
        <v>74743394.040000007</v>
      </c>
      <c r="SC437" s="40">
        <f t="shared" si="142"/>
        <v>26289786.790000003</v>
      </c>
      <c r="SD437" s="40">
        <f t="shared" si="142"/>
        <v>25373657.169999998</v>
      </c>
      <c r="SE437" s="40">
        <f t="shared" si="142"/>
        <v>25810043.16</v>
      </c>
      <c r="SF437" s="40">
        <f t="shared" si="142"/>
        <v>13178328147.189995</v>
      </c>
      <c r="SG437" s="40">
        <f t="shared" si="142"/>
        <v>810196980.58999991</v>
      </c>
      <c r="SH437" s="40">
        <f t="shared" si="142"/>
        <v>52603803.790000007</v>
      </c>
      <c r="SI437" s="40">
        <f t="shared" si="142"/>
        <v>97372226.770000011</v>
      </c>
      <c r="SJ437" s="40">
        <f t="shared" si="142"/>
        <v>90281013.609999985</v>
      </c>
      <c r="SK437" s="40">
        <f t="shared" si="142"/>
        <v>35939812.620000005</v>
      </c>
      <c r="SL437" s="40">
        <f t="shared" si="142"/>
        <v>54035059.260000005</v>
      </c>
      <c r="SM437" s="40">
        <f t="shared" si="142"/>
        <v>67456131.579999998</v>
      </c>
      <c r="SN437" s="40">
        <f t="shared" si="142"/>
        <v>190816816.64999998</v>
      </c>
      <c r="SO437" s="40">
        <f t="shared" si="142"/>
        <v>62883574.999999993</v>
      </c>
      <c r="SP437" s="40">
        <f t="shared" si="142"/>
        <v>57503501.300000004</v>
      </c>
      <c r="SQ437" s="40">
        <f t="shared" si="142"/>
        <v>74294397.030000001</v>
      </c>
      <c r="SR437" s="40">
        <f t="shared" si="142"/>
        <v>130525133.77999997</v>
      </c>
      <c r="SS437" s="40">
        <f t="shared" si="142"/>
        <v>59697976.770000003</v>
      </c>
      <c r="ST437" s="40">
        <f t="shared" si="142"/>
        <v>44605327.539999999</v>
      </c>
      <c r="SU437" s="40">
        <f t="shared" si="142"/>
        <v>641775026.10000002</v>
      </c>
      <c r="SV437" s="40">
        <f t="shared" si="142"/>
        <v>78933415.800000012</v>
      </c>
      <c r="SW437" s="40">
        <f t="shared" ref="SW437:VH437" si="143">SUM(SW131,SW194,SW243,SW435)</f>
        <v>69746444.25</v>
      </c>
      <c r="SX437" s="40">
        <f t="shared" si="143"/>
        <v>63783240.729999997</v>
      </c>
      <c r="SY437" s="40">
        <f t="shared" si="143"/>
        <v>41025828.329999991</v>
      </c>
      <c r="SZ437" s="40">
        <f t="shared" si="143"/>
        <v>84527986.519999996</v>
      </c>
      <c r="TA437" s="40">
        <f t="shared" si="143"/>
        <v>90325506.280000001</v>
      </c>
      <c r="TB437" s="40">
        <f t="shared" si="143"/>
        <v>124618718.16000001</v>
      </c>
      <c r="TC437" s="40">
        <f t="shared" si="143"/>
        <v>64308204.75</v>
      </c>
      <c r="TD437" s="40">
        <f t="shared" si="143"/>
        <v>67960467.789999992</v>
      </c>
      <c r="TE437" s="40">
        <f t="shared" si="143"/>
        <v>182302691.40000001</v>
      </c>
      <c r="TF437" s="40">
        <f t="shared" si="143"/>
        <v>24356188.340000004</v>
      </c>
      <c r="TG437" s="40">
        <f t="shared" si="143"/>
        <v>403183545.93000001</v>
      </c>
      <c r="TH437" s="40">
        <f t="shared" si="143"/>
        <v>79247252.75999999</v>
      </c>
      <c r="TI437" s="40">
        <f t="shared" si="143"/>
        <v>99908245.229999989</v>
      </c>
      <c r="TJ437" s="40">
        <f t="shared" si="143"/>
        <v>188863131.36999997</v>
      </c>
      <c r="TK437" s="40">
        <f t="shared" si="143"/>
        <v>75802525.390000001</v>
      </c>
      <c r="TL437" s="40">
        <f t="shared" si="143"/>
        <v>75797088.510000005</v>
      </c>
      <c r="TM437" s="40">
        <f t="shared" si="143"/>
        <v>58994982.710000001</v>
      </c>
      <c r="TN437" s="40">
        <f t="shared" si="143"/>
        <v>37710251.530000001</v>
      </c>
      <c r="TO437" s="40">
        <f t="shared" si="143"/>
        <v>1517619086.4400001</v>
      </c>
      <c r="TP437" s="40">
        <f t="shared" si="143"/>
        <v>72942316.049999997</v>
      </c>
      <c r="TQ437" s="40">
        <f t="shared" si="143"/>
        <v>54918648.069999993</v>
      </c>
      <c r="TR437" s="40">
        <f t="shared" si="143"/>
        <v>150986927.84000003</v>
      </c>
      <c r="TS437" s="40">
        <f t="shared" si="143"/>
        <v>119943068.27</v>
      </c>
      <c r="TT437" s="40">
        <f t="shared" si="143"/>
        <v>76211462.769999996</v>
      </c>
      <c r="TU437" s="40">
        <f t="shared" si="143"/>
        <v>36361991.480000004</v>
      </c>
      <c r="TV437" s="40">
        <f t="shared" si="143"/>
        <v>257047876.66999999</v>
      </c>
      <c r="TW437" s="40">
        <f t="shared" si="143"/>
        <v>70210787.799999997</v>
      </c>
      <c r="TX437" s="40">
        <f t="shared" si="143"/>
        <v>122856345.87</v>
      </c>
      <c r="TY437" s="40">
        <f t="shared" si="143"/>
        <v>130959198.25</v>
      </c>
      <c r="TZ437" s="40">
        <f t="shared" si="143"/>
        <v>61070743.650000006</v>
      </c>
      <c r="UA437" s="40">
        <f t="shared" si="143"/>
        <v>45812280.68</v>
      </c>
      <c r="UB437" s="40">
        <f t="shared" si="143"/>
        <v>72043157.010000005</v>
      </c>
      <c r="UC437" s="40">
        <f t="shared" si="143"/>
        <v>61577809.5</v>
      </c>
      <c r="UD437" s="40">
        <f t="shared" si="143"/>
        <v>54228993.740000002</v>
      </c>
      <c r="UE437" s="40">
        <f t="shared" si="143"/>
        <v>436688708.87000006</v>
      </c>
      <c r="UF437" s="40">
        <f t="shared" si="143"/>
        <v>64774461.82</v>
      </c>
      <c r="UG437" s="40">
        <f t="shared" si="143"/>
        <v>686742349.33000004</v>
      </c>
      <c r="UH437" s="40">
        <f t="shared" si="143"/>
        <v>160707577.06999999</v>
      </c>
      <c r="UI437" s="40">
        <f t="shared" si="143"/>
        <v>62682299.189999998</v>
      </c>
      <c r="UJ437" s="40">
        <f t="shared" si="143"/>
        <v>58025404.769999996</v>
      </c>
      <c r="UK437" s="40">
        <f t="shared" si="143"/>
        <v>497650703.82000005</v>
      </c>
      <c r="UL437" s="40">
        <f t="shared" si="143"/>
        <v>44029975.860000007</v>
      </c>
      <c r="UM437" s="40">
        <f t="shared" si="143"/>
        <v>32798867.290000003</v>
      </c>
      <c r="UN437" s="40">
        <f t="shared" si="143"/>
        <v>55819956.690000005</v>
      </c>
      <c r="UO437" s="40">
        <f t="shared" si="143"/>
        <v>49101058.57</v>
      </c>
      <c r="UP437" s="40">
        <f t="shared" si="143"/>
        <v>524016602.08000004</v>
      </c>
      <c r="UQ437" s="40">
        <f t="shared" si="143"/>
        <v>127816100.05</v>
      </c>
      <c r="UR437" s="40">
        <f t="shared" si="143"/>
        <v>87022491.870000005</v>
      </c>
      <c r="US437" s="40">
        <f t="shared" si="143"/>
        <v>147338425.47999999</v>
      </c>
      <c r="UT437" s="40">
        <f t="shared" si="143"/>
        <v>91359869.219999999</v>
      </c>
      <c r="UU437" s="40">
        <f t="shared" si="143"/>
        <v>71696919.359999999</v>
      </c>
      <c r="UV437" s="40">
        <f t="shared" si="143"/>
        <v>2406248189.8599997</v>
      </c>
      <c r="UW437" s="40">
        <f t="shared" si="143"/>
        <v>98463601.939999998</v>
      </c>
      <c r="UX437" s="40">
        <f t="shared" si="143"/>
        <v>90296653.109999999</v>
      </c>
      <c r="UY437" s="40">
        <f t="shared" si="143"/>
        <v>352735316.30000001</v>
      </c>
      <c r="UZ437" s="40">
        <f t="shared" si="143"/>
        <v>27723143.810000002</v>
      </c>
      <c r="VA437" s="40">
        <f t="shared" si="143"/>
        <v>73037027.589999989</v>
      </c>
      <c r="VB437" s="40">
        <f t="shared" si="143"/>
        <v>193274435.87</v>
      </c>
      <c r="VC437" s="40">
        <f t="shared" si="143"/>
        <v>60740780.860000014</v>
      </c>
      <c r="VD437" s="40">
        <f t="shared" si="143"/>
        <v>57391706.169999994</v>
      </c>
      <c r="VE437" s="40">
        <f t="shared" si="143"/>
        <v>66544153.019999996</v>
      </c>
      <c r="VF437" s="40">
        <f t="shared" si="143"/>
        <v>93938402.339999989</v>
      </c>
      <c r="VG437" s="40">
        <f t="shared" si="143"/>
        <v>195555895.59</v>
      </c>
      <c r="VH437" s="40">
        <f t="shared" si="143"/>
        <v>103910891.57000001</v>
      </c>
      <c r="VI437" s="40">
        <f t="shared" ref="VI437:XT437" si="144">SUM(VI131,VI194,VI243,VI435)</f>
        <v>157079545.47999999</v>
      </c>
      <c r="VJ437" s="40">
        <f t="shared" si="144"/>
        <v>53757416.909999996</v>
      </c>
      <c r="VK437" s="40">
        <f t="shared" si="144"/>
        <v>55957606.359999999</v>
      </c>
      <c r="VL437" s="40">
        <f t="shared" si="144"/>
        <v>47517899.82</v>
      </c>
      <c r="VM437" s="40">
        <f t="shared" si="144"/>
        <v>53753005.68</v>
      </c>
      <c r="VN437" s="40">
        <f t="shared" si="144"/>
        <v>234317559.13</v>
      </c>
      <c r="VO437" s="40">
        <f t="shared" si="144"/>
        <v>38058320.619999997</v>
      </c>
      <c r="VP437" s="40">
        <f t="shared" si="144"/>
        <v>38232045.399999999</v>
      </c>
      <c r="VQ437" s="40">
        <f t="shared" si="144"/>
        <v>14982978561.029999</v>
      </c>
      <c r="VR437" s="40">
        <f t="shared" si="144"/>
        <v>28060345.109999996</v>
      </c>
      <c r="VS437" s="40">
        <f t="shared" si="144"/>
        <v>1068668070.53</v>
      </c>
      <c r="VT437" s="40">
        <f t="shared" si="144"/>
        <v>82496051.409999996</v>
      </c>
      <c r="VU437" s="40">
        <f t="shared" si="144"/>
        <v>88524532.489999995</v>
      </c>
      <c r="VV437" s="40">
        <f t="shared" si="144"/>
        <v>147418966.36000001</v>
      </c>
      <c r="VW437" s="40">
        <f t="shared" si="144"/>
        <v>150299698.16999999</v>
      </c>
      <c r="VX437" s="40">
        <f t="shared" si="144"/>
        <v>146523383.03</v>
      </c>
      <c r="VY437" s="40">
        <f t="shared" si="144"/>
        <v>115342590.49999999</v>
      </c>
      <c r="VZ437" s="40">
        <f t="shared" si="144"/>
        <v>71074987.379999995</v>
      </c>
      <c r="WA437" s="40">
        <f t="shared" si="144"/>
        <v>88581899.179999992</v>
      </c>
      <c r="WB437" s="40">
        <f t="shared" si="144"/>
        <v>320651519.50999999</v>
      </c>
      <c r="WC437" s="40">
        <f t="shared" si="144"/>
        <v>79985612.400000006</v>
      </c>
      <c r="WD437" s="40">
        <f t="shared" si="144"/>
        <v>152600074.98000002</v>
      </c>
      <c r="WE437" s="40">
        <f t="shared" si="144"/>
        <v>90113401.729999989</v>
      </c>
      <c r="WF437" s="40">
        <f t="shared" si="144"/>
        <v>58457280.900000006</v>
      </c>
      <c r="WG437" s="40">
        <f t="shared" si="144"/>
        <v>54066734.719999999</v>
      </c>
      <c r="WH437" s="40">
        <f t="shared" si="144"/>
        <v>3542559621.4300003</v>
      </c>
      <c r="WI437" s="40">
        <f t="shared" si="144"/>
        <v>160997031.67000002</v>
      </c>
      <c r="WJ437" s="40">
        <f t="shared" si="144"/>
        <v>107426297.34</v>
      </c>
      <c r="WK437" s="40">
        <f t="shared" si="144"/>
        <v>97619938.200000003</v>
      </c>
      <c r="WL437" s="40">
        <f t="shared" si="144"/>
        <v>62134672.75</v>
      </c>
      <c r="WM437" s="40">
        <f t="shared" si="144"/>
        <v>120256900.28</v>
      </c>
      <c r="WN437" s="40">
        <f t="shared" si="144"/>
        <v>163840711.13999996</v>
      </c>
      <c r="WO437" s="40">
        <f t="shared" si="144"/>
        <v>206777730.44</v>
      </c>
      <c r="WP437" s="40">
        <f t="shared" si="144"/>
        <v>115001028.62999998</v>
      </c>
      <c r="WQ437" s="40">
        <f t="shared" si="144"/>
        <v>151305063.77999997</v>
      </c>
      <c r="WR437" s="40">
        <f t="shared" si="144"/>
        <v>89638491.450000003</v>
      </c>
      <c r="WS437" s="40">
        <f t="shared" si="144"/>
        <v>257416358.16999999</v>
      </c>
      <c r="WT437" s="40">
        <f t="shared" si="144"/>
        <v>114095699.59</v>
      </c>
      <c r="WU437" s="40">
        <f t="shared" si="144"/>
        <v>188389225.99000001</v>
      </c>
      <c r="WV437" s="40">
        <f t="shared" si="144"/>
        <v>266747819.09</v>
      </c>
      <c r="WW437" s="40">
        <f t="shared" si="144"/>
        <v>117313526.44</v>
      </c>
      <c r="WX437" s="40">
        <f t="shared" si="144"/>
        <v>137448489.12</v>
      </c>
      <c r="WY437" s="40">
        <f t="shared" si="144"/>
        <v>159783010.98999998</v>
      </c>
      <c r="WZ437" s="40">
        <f t="shared" si="144"/>
        <v>74748776.819999993</v>
      </c>
      <c r="XA437" s="40">
        <f t="shared" si="144"/>
        <v>203475484.81999999</v>
      </c>
      <c r="XB437" s="40">
        <f t="shared" si="144"/>
        <v>483978088.42000002</v>
      </c>
      <c r="XC437" s="40">
        <f t="shared" si="144"/>
        <v>97413916.409999982</v>
      </c>
      <c r="XD437" s="40">
        <f t="shared" si="144"/>
        <v>64697687.32</v>
      </c>
      <c r="XE437" s="40">
        <f t="shared" si="144"/>
        <v>54668979.919999994</v>
      </c>
      <c r="XF437" s="40">
        <f t="shared" si="144"/>
        <v>73362812.75</v>
      </c>
      <c r="XG437" s="40">
        <f t="shared" si="144"/>
        <v>55881715.640000001</v>
      </c>
      <c r="XH437" s="40">
        <f t="shared" si="144"/>
        <v>59718842.729999997</v>
      </c>
      <c r="XI437" s="40">
        <f t="shared" si="144"/>
        <v>68958936.730000004</v>
      </c>
      <c r="XJ437" s="40">
        <f t="shared" si="144"/>
        <v>332110600.86999995</v>
      </c>
      <c r="XK437" s="40">
        <f t="shared" si="144"/>
        <v>44516886.850000009</v>
      </c>
      <c r="XL437" s="40">
        <f t="shared" si="144"/>
        <v>26354901.485199999</v>
      </c>
      <c r="XM437" s="40">
        <f t="shared" si="144"/>
        <v>31449549.800000001</v>
      </c>
      <c r="XN437" s="40">
        <f t="shared" si="144"/>
        <v>35318295.460000001</v>
      </c>
      <c r="XO437" s="40">
        <f t="shared" si="144"/>
        <v>1607292948.01</v>
      </c>
      <c r="XP437" s="40">
        <f t="shared" si="144"/>
        <v>120146080.97999999</v>
      </c>
      <c r="XQ437" s="40">
        <f t="shared" si="144"/>
        <v>135167487.91</v>
      </c>
      <c r="XR437" s="40">
        <f t="shared" si="144"/>
        <v>519517196.36999989</v>
      </c>
      <c r="XS437" s="40">
        <f t="shared" si="144"/>
        <v>115160637.53</v>
      </c>
      <c r="XT437" s="40">
        <f t="shared" si="144"/>
        <v>150516749.50000003</v>
      </c>
      <c r="XU437" s="40">
        <f t="shared" ref="XU437:AAF437" si="145">SUM(XU131,XU194,XU243,XU435)</f>
        <v>220892258.65000004</v>
      </c>
      <c r="XV437" s="40">
        <f t="shared" si="145"/>
        <v>115552239.28</v>
      </c>
      <c r="XW437" s="40">
        <f t="shared" si="145"/>
        <v>100902525.64</v>
      </c>
      <c r="XX437" s="40">
        <f t="shared" si="145"/>
        <v>259381731.47999999</v>
      </c>
      <c r="XY437" s="40">
        <f t="shared" si="145"/>
        <v>174194268.66</v>
      </c>
      <c r="XZ437" s="40">
        <f t="shared" si="145"/>
        <v>76854748.010000005</v>
      </c>
      <c r="YA437" s="40">
        <f t="shared" si="145"/>
        <v>65718934.86999999</v>
      </c>
      <c r="YB437" s="40">
        <f t="shared" si="145"/>
        <v>83243829.000000015</v>
      </c>
      <c r="YC437" s="40">
        <f t="shared" si="145"/>
        <v>74335595.650000006</v>
      </c>
      <c r="YD437" s="40">
        <f t="shared" si="145"/>
        <v>66648628.720000006</v>
      </c>
      <c r="YE437" s="40">
        <f t="shared" si="145"/>
        <v>52463121.43999999</v>
      </c>
      <c r="YF437" s="40">
        <f t="shared" si="145"/>
        <v>65198518.020000003</v>
      </c>
      <c r="YG437" s="40">
        <f t="shared" si="145"/>
        <v>64412368.799999997</v>
      </c>
      <c r="YH437" s="40">
        <f t="shared" si="145"/>
        <v>61688814.159999989</v>
      </c>
      <c r="YI437" s="40">
        <f t="shared" si="145"/>
        <v>69173500.560000002</v>
      </c>
      <c r="YJ437" s="40">
        <f t="shared" si="145"/>
        <v>56106033.229999997</v>
      </c>
      <c r="YK437" s="40">
        <f t="shared" si="145"/>
        <v>52696625.650000006</v>
      </c>
      <c r="YL437" s="40">
        <f t="shared" si="145"/>
        <v>1606997623.99</v>
      </c>
      <c r="YM437" s="40">
        <f t="shared" si="145"/>
        <v>90913068.699999988</v>
      </c>
      <c r="YN437" s="40">
        <f t="shared" si="145"/>
        <v>187966831.24000001</v>
      </c>
      <c r="YO437" s="40">
        <f t="shared" si="145"/>
        <v>81459686.810000002</v>
      </c>
      <c r="YP437" s="40">
        <f t="shared" si="145"/>
        <v>357742454.19999999</v>
      </c>
      <c r="YQ437" s="40">
        <f t="shared" si="145"/>
        <v>106176397.57000001</v>
      </c>
      <c r="YR437" s="40">
        <f t="shared" si="145"/>
        <v>164063809.59000003</v>
      </c>
      <c r="YS437" s="40">
        <f t="shared" si="145"/>
        <v>59079059.029999994</v>
      </c>
      <c r="YT437" s="40">
        <f t="shared" si="145"/>
        <v>246432903.36000001</v>
      </c>
      <c r="YU437" s="40">
        <f t="shared" si="145"/>
        <v>209406080.50999999</v>
      </c>
      <c r="YV437" s="40">
        <f t="shared" si="145"/>
        <v>124596291.66999999</v>
      </c>
      <c r="YW437" s="40">
        <f t="shared" si="145"/>
        <v>78870192.25</v>
      </c>
      <c r="YX437" s="40">
        <f t="shared" si="145"/>
        <v>65494163.86999999</v>
      </c>
      <c r="YY437" s="40">
        <f t="shared" si="145"/>
        <v>65588451.529999994</v>
      </c>
      <c r="YZ437" s="40">
        <f t="shared" si="145"/>
        <v>39737418.32</v>
      </c>
      <c r="ZA437" s="40">
        <f t="shared" si="145"/>
        <v>45818048.270000003</v>
      </c>
      <c r="ZB437" s="40">
        <f t="shared" si="145"/>
        <v>48554381.089999996</v>
      </c>
      <c r="ZC437" s="40">
        <f t="shared" si="145"/>
        <v>18394433945.0452</v>
      </c>
      <c r="ZD437" s="40">
        <f t="shared" si="145"/>
        <v>660177578.18999994</v>
      </c>
      <c r="ZE437" s="40">
        <f t="shared" si="145"/>
        <v>71415312.359999999</v>
      </c>
      <c r="ZF437" s="40">
        <f t="shared" si="145"/>
        <v>74788699.030000001</v>
      </c>
      <c r="ZG437" s="40">
        <f t="shared" si="145"/>
        <v>62192620.500000007</v>
      </c>
      <c r="ZH437" s="40">
        <f t="shared" si="145"/>
        <v>84055193.239999995</v>
      </c>
      <c r="ZI437" s="40">
        <f t="shared" si="145"/>
        <v>48850299.919999987</v>
      </c>
      <c r="ZJ437" s="40">
        <f t="shared" si="145"/>
        <v>58072779.809999987</v>
      </c>
      <c r="ZK437" s="40">
        <f t="shared" si="145"/>
        <v>691792027.53999996</v>
      </c>
      <c r="ZL437" s="40">
        <f t="shared" si="145"/>
        <v>55755189.330000006</v>
      </c>
      <c r="ZM437" s="40">
        <f t="shared" si="145"/>
        <v>90249565.629999995</v>
      </c>
      <c r="ZN437" s="40">
        <f t="shared" si="145"/>
        <v>100332986.45</v>
      </c>
      <c r="ZO437" s="40">
        <f t="shared" si="145"/>
        <v>51244151.389999993</v>
      </c>
      <c r="ZP437" s="40">
        <f t="shared" si="145"/>
        <v>74744586.830000013</v>
      </c>
      <c r="ZQ437" s="40">
        <f t="shared" si="145"/>
        <v>48705302.239999995</v>
      </c>
      <c r="ZR437" s="40">
        <f t="shared" si="145"/>
        <v>48553055.810000002</v>
      </c>
      <c r="ZS437" s="40">
        <f t="shared" si="145"/>
        <v>187338998.88999999</v>
      </c>
      <c r="ZT437" s="40">
        <f t="shared" si="145"/>
        <v>1385149374.8800004</v>
      </c>
      <c r="ZU437" s="40">
        <f t="shared" si="145"/>
        <v>61322085.170000009</v>
      </c>
      <c r="ZV437" s="40">
        <f t="shared" si="145"/>
        <v>155049737.09</v>
      </c>
      <c r="ZW437" s="40">
        <f t="shared" si="145"/>
        <v>330115385.0800001</v>
      </c>
      <c r="ZX437" s="40">
        <f t="shared" si="145"/>
        <v>208756032.48999998</v>
      </c>
      <c r="ZY437" s="40">
        <f t="shared" si="145"/>
        <v>67676510.010299996</v>
      </c>
      <c r="ZZ437" s="40">
        <f t="shared" si="145"/>
        <v>88692718.569999993</v>
      </c>
      <c r="AAA437" s="40">
        <f t="shared" si="145"/>
        <v>156388106.403</v>
      </c>
      <c r="AAB437" s="40">
        <f t="shared" si="145"/>
        <v>163700343.81</v>
      </c>
      <c r="AAC437" s="40">
        <f t="shared" si="145"/>
        <v>201948642.52999997</v>
      </c>
      <c r="AAD437" s="40">
        <f t="shared" si="145"/>
        <v>44420870.769999996</v>
      </c>
      <c r="AAE437" s="40">
        <f t="shared" si="145"/>
        <v>64125133.530000009</v>
      </c>
      <c r="AAF437" s="40">
        <f t="shared" si="145"/>
        <v>61432415.450000018</v>
      </c>
      <c r="AAG437" s="40">
        <f t="shared" ref="AAG437:ACR437" si="146">SUM(AAG131,AAG194,AAG243,AAG435)</f>
        <v>87360246.030000001</v>
      </c>
      <c r="AAH437" s="40">
        <f t="shared" si="146"/>
        <v>64551947.110000007</v>
      </c>
      <c r="AAI437" s="40">
        <f t="shared" si="146"/>
        <v>73312697.808999985</v>
      </c>
      <c r="AAJ437" s="40">
        <f t="shared" si="146"/>
        <v>72620448.789999992</v>
      </c>
      <c r="AAK437" s="40">
        <f t="shared" si="146"/>
        <v>41242491.989999995</v>
      </c>
      <c r="AAL437" s="40">
        <f t="shared" si="146"/>
        <v>63898009.619999997</v>
      </c>
      <c r="AAM437" s="40">
        <f t="shared" si="146"/>
        <v>44014887.129999995</v>
      </c>
      <c r="AAN437" s="40">
        <f t="shared" si="146"/>
        <v>41491522.789999999</v>
      </c>
      <c r="AAO437" s="40">
        <f t="shared" si="146"/>
        <v>33368947.619999997</v>
      </c>
      <c r="AAP437" s="40">
        <f t="shared" si="146"/>
        <v>548270497.70999992</v>
      </c>
      <c r="AAQ437" s="40">
        <f t="shared" si="146"/>
        <v>67020335.18999999</v>
      </c>
      <c r="AAR437" s="40">
        <f t="shared" si="146"/>
        <v>75462480.849999994</v>
      </c>
      <c r="AAS437" s="40">
        <f t="shared" si="146"/>
        <v>63807337.000000007</v>
      </c>
      <c r="AAT437" s="40">
        <f t="shared" si="146"/>
        <v>61707463.629999995</v>
      </c>
      <c r="AAU437" s="40">
        <f t="shared" si="146"/>
        <v>100261601.29000001</v>
      </c>
      <c r="AAV437" s="40">
        <f t="shared" si="146"/>
        <v>58684369.590000004</v>
      </c>
      <c r="AAW437" s="40">
        <f t="shared" si="146"/>
        <v>3110538705.8200002</v>
      </c>
      <c r="AAX437" s="40">
        <f t="shared" si="146"/>
        <v>85352718.840000004</v>
      </c>
      <c r="AAY437" s="40">
        <f t="shared" si="146"/>
        <v>54128785.300000004</v>
      </c>
      <c r="AAZ437" s="40">
        <f t="shared" si="146"/>
        <v>145368846.75</v>
      </c>
      <c r="ABA437" s="40">
        <f t="shared" si="146"/>
        <v>125343597.28</v>
      </c>
      <c r="ABB437" s="40">
        <f t="shared" si="146"/>
        <v>74103115.390000015</v>
      </c>
      <c r="ABC437" s="40">
        <f t="shared" si="146"/>
        <v>91157766.929999992</v>
      </c>
      <c r="ABD437" s="40">
        <f t="shared" si="146"/>
        <v>116513310.63000001</v>
      </c>
      <c r="ABE437" s="40">
        <f t="shared" si="146"/>
        <v>179107983.10999998</v>
      </c>
      <c r="ABF437" s="40">
        <f t="shared" si="146"/>
        <v>61707427.520000003</v>
      </c>
      <c r="ABG437" s="40">
        <f t="shared" si="146"/>
        <v>108839774.83999999</v>
      </c>
      <c r="ABH437" s="40">
        <f t="shared" si="146"/>
        <v>427389242.60999995</v>
      </c>
      <c r="ABI437" s="40">
        <f t="shared" si="146"/>
        <v>185462915.92999998</v>
      </c>
      <c r="ABJ437" s="40">
        <f t="shared" si="146"/>
        <v>50948274.949999996</v>
      </c>
      <c r="ABK437" s="40">
        <f t="shared" si="146"/>
        <v>66770719.719999991</v>
      </c>
      <c r="ABL437" s="40">
        <f t="shared" si="146"/>
        <v>69177515.540000007</v>
      </c>
      <c r="ABM437" s="40">
        <f t="shared" si="146"/>
        <v>42300327.480000012</v>
      </c>
      <c r="ABN437" s="40">
        <f t="shared" si="146"/>
        <v>71681879.180000007</v>
      </c>
      <c r="ABO437" s="40">
        <f t="shared" si="146"/>
        <v>47767135.609999999</v>
      </c>
      <c r="ABP437" s="40">
        <f t="shared" si="146"/>
        <v>476980990.90000004</v>
      </c>
      <c r="ABQ437" s="40">
        <f t="shared" si="146"/>
        <v>382155938.67000002</v>
      </c>
      <c r="ABR437" s="40">
        <f t="shared" si="146"/>
        <v>42269818.120000005</v>
      </c>
      <c r="ABS437" s="40">
        <f t="shared" si="146"/>
        <v>41813250.530000001</v>
      </c>
      <c r="ABT437" s="40">
        <f t="shared" si="146"/>
        <v>41146915.68</v>
      </c>
      <c r="ABU437" s="40">
        <f t="shared" si="146"/>
        <v>36490675.740000002</v>
      </c>
      <c r="ABV437" s="40">
        <f t="shared" si="146"/>
        <v>36533880.439999998</v>
      </c>
      <c r="ABW437" s="40">
        <f t="shared" si="146"/>
        <v>13065300122.602301</v>
      </c>
      <c r="ABX437" s="40">
        <f t="shared" si="146"/>
        <v>656836884.78999996</v>
      </c>
      <c r="ABY437" s="40">
        <f t="shared" si="146"/>
        <v>93284984.549999997</v>
      </c>
      <c r="ABZ437" s="40">
        <f t="shared" si="146"/>
        <v>56925352.589999996</v>
      </c>
      <c r="ACA437" s="40">
        <f t="shared" si="146"/>
        <v>123076116.49999997</v>
      </c>
      <c r="ACB437" s="40">
        <f t="shared" si="146"/>
        <v>121913962.38000001</v>
      </c>
      <c r="ACC437" s="40">
        <f t="shared" si="146"/>
        <v>76618980.899999991</v>
      </c>
      <c r="ACD437" s="40">
        <f t="shared" si="146"/>
        <v>62632484.119999997</v>
      </c>
      <c r="ACE437" s="40">
        <f t="shared" si="146"/>
        <v>99591745.770000011</v>
      </c>
      <c r="ACF437" s="40">
        <f t="shared" si="146"/>
        <v>26263341.579999998</v>
      </c>
      <c r="ACG437" s="40">
        <f t="shared" si="146"/>
        <v>839971493.66000009</v>
      </c>
      <c r="ACH437" s="40">
        <f t="shared" si="146"/>
        <v>51859081.640000001</v>
      </c>
      <c r="ACI437" s="40">
        <f t="shared" si="146"/>
        <v>138638049.86999997</v>
      </c>
      <c r="ACJ437" s="40">
        <f t="shared" si="146"/>
        <v>64482079.759999998</v>
      </c>
      <c r="ACK437" s="40">
        <f t="shared" si="146"/>
        <v>53697055.719999999</v>
      </c>
      <c r="ACL437" s="40">
        <f t="shared" si="146"/>
        <v>191130189.87</v>
      </c>
      <c r="ACM437" s="40">
        <f t="shared" si="146"/>
        <v>37309403.539999999</v>
      </c>
      <c r="ACN437" s="40">
        <f t="shared" si="146"/>
        <v>67475421.310000017</v>
      </c>
      <c r="ACO437" s="40">
        <f t="shared" si="146"/>
        <v>52967312.160000004</v>
      </c>
      <c r="ACP437" s="40">
        <f t="shared" si="146"/>
        <v>95189089.030000001</v>
      </c>
      <c r="ACQ437" s="40">
        <f t="shared" si="146"/>
        <v>43959154.640000001</v>
      </c>
      <c r="ACR437" s="40">
        <f t="shared" si="146"/>
        <v>1550328203.8099997</v>
      </c>
      <c r="ACS437" s="40">
        <f t="shared" ref="ACS437:AFD437" si="147">SUM(ACS131,ACS194,ACS243,ACS435)</f>
        <v>70728314.859999985</v>
      </c>
      <c r="ACT437" s="40">
        <f t="shared" si="147"/>
        <v>86759794.959999979</v>
      </c>
      <c r="ACU437" s="40">
        <f t="shared" si="147"/>
        <v>140258782.88999999</v>
      </c>
      <c r="ACV437" s="40">
        <f t="shared" si="147"/>
        <v>62485913.169999987</v>
      </c>
      <c r="ACW437" s="40">
        <f t="shared" si="147"/>
        <v>80833598.450000003</v>
      </c>
      <c r="ACX437" s="40">
        <f t="shared" si="147"/>
        <v>129132342.35000001</v>
      </c>
      <c r="ACY437" s="40">
        <f t="shared" si="147"/>
        <v>324362833.75</v>
      </c>
      <c r="ACZ437" s="40">
        <f t="shared" si="147"/>
        <v>444162624.95999998</v>
      </c>
      <c r="ADA437" s="40">
        <f t="shared" si="147"/>
        <v>74514651.609999999</v>
      </c>
      <c r="ADB437" s="40">
        <f t="shared" si="147"/>
        <v>91568980.060000002</v>
      </c>
      <c r="ADC437" s="40">
        <f t="shared" si="147"/>
        <v>120902394.76999998</v>
      </c>
      <c r="ADD437" s="40">
        <f t="shared" si="147"/>
        <v>105505722.68000001</v>
      </c>
      <c r="ADE437" s="40">
        <f t="shared" si="147"/>
        <v>304853559.14999998</v>
      </c>
      <c r="ADF437" s="40">
        <f t="shared" si="147"/>
        <v>78539340.279999971</v>
      </c>
      <c r="ADG437" s="40">
        <f t="shared" si="147"/>
        <v>94896599.950000003</v>
      </c>
      <c r="ADH437" s="40">
        <f t="shared" si="147"/>
        <v>72291885.830000013</v>
      </c>
      <c r="ADI437" s="40">
        <f t="shared" si="147"/>
        <v>48547724.859999999</v>
      </c>
      <c r="ADJ437" s="40">
        <f t="shared" si="147"/>
        <v>53423001.979999997</v>
      </c>
      <c r="ADK437" s="40">
        <f t="shared" si="147"/>
        <v>41682956.880000003</v>
      </c>
      <c r="ADL437" s="40">
        <f t="shared" si="147"/>
        <v>32185317.929999996</v>
      </c>
      <c r="ADM437" s="40">
        <f t="shared" si="147"/>
        <v>28068809</v>
      </c>
      <c r="ADN437" s="40">
        <f t="shared" si="147"/>
        <v>39431471.279999994</v>
      </c>
      <c r="ADO437" s="40">
        <f t="shared" si="147"/>
        <v>349838536.79000002</v>
      </c>
      <c r="ADP437" s="40">
        <f t="shared" si="147"/>
        <v>335864260.76000005</v>
      </c>
      <c r="ADQ437" s="40">
        <f t="shared" si="147"/>
        <v>45899907.93</v>
      </c>
      <c r="ADR437" s="40">
        <f t="shared" si="147"/>
        <v>41326816.740000002</v>
      </c>
      <c r="ADS437" s="40">
        <f t="shared" si="147"/>
        <v>75612987.710000008</v>
      </c>
      <c r="ADT437" s="40">
        <f t="shared" si="147"/>
        <v>38070137.489999995</v>
      </c>
      <c r="ADU437" s="40">
        <f t="shared" si="147"/>
        <v>65431423.5</v>
      </c>
      <c r="ADV437" s="40">
        <f t="shared" si="147"/>
        <v>52041033.090000004</v>
      </c>
      <c r="ADW437" s="40">
        <f t="shared" si="147"/>
        <v>65568411.627999999</v>
      </c>
      <c r="ADX437" s="40">
        <f t="shared" si="147"/>
        <v>1683449864.8599999</v>
      </c>
      <c r="ADY437" s="40">
        <f t="shared" si="147"/>
        <v>182451740.25999999</v>
      </c>
      <c r="ADZ437" s="40">
        <f t="shared" si="147"/>
        <v>141483719.35999998</v>
      </c>
      <c r="AEA437" s="40">
        <f t="shared" si="147"/>
        <v>446207692.84000003</v>
      </c>
      <c r="AEB437" s="40">
        <f t="shared" si="147"/>
        <v>36697495.960000001</v>
      </c>
      <c r="AEC437" s="40">
        <f t="shared" si="147"/>
        <v>47723829.580000006</v>
      </c>
      <c r="AED437" s="40">
        <f t="shared" si="147"/>
        <v>82549311.840000004</v>
      </c>
      <c r="AEE437" s="40">
        <f t="shared" si="147"/>
        <v>40448688.810000002</v>
      </c>
      <c r="AEF437" s="40">
        <f t="shared" si="147"/>
        <v>1843868185.27</v>
      </c>
      <c r="AEG437" s="40">
        <f t="shared" si="147"/>
        <v>302569005.61000001</v>
      </c>
      <c r="AEH437" s="40">
        <f t="shared" si="147"/>
        <v>231808077.91000003</v>
      </c>
      <c r="AEI437" s="40">
        <f t="shared" si="147"/>
        <v>67671742.799999997</v>
      </c>
      <c r="AEJ437" s="40">
        <f t="shared" si="147"/>
        <v>79706625.429999992</v>
      </c>
      <c r="AEK437" s="40">
        <f t="shared" si="147"/>
        <v>108401459.87</v>
      </c>
      <c r="AEL437" s="40">
        <f t="shared" si="147"/>
        <v>84717099.370000005</v>
      </c>
      <c r="AEM437" s="40">
        <f t="shared" si="147"/>
        <v>74516100.900000006</v>
      </c>
      <c r="AEN437" s="40">
        <f t="shared" si="147"/>
        <v>65674579.25</v>
      </c>
      <c r="AEO437" s="40">
        <f t="shared" si="147"/>
        <v>59380674.530000009</v>
      </c>
      <c r="AEP437" s="40">
        <f t="shared" si="147"/>
        <v>68495045.479999989</v>
      </c>
      <c r="AEQ437" s="40">
        <f t="shared" si="147"/>
        <v>130908329.67999999</v>
      </c>
      <c r="AER437" s="40">
        <f t="shared" si="147"/>
        <v>61204442.219999999</v>
      </c>
      <c r="AES437" s="40">
        <f t="shared" si="147"/>
        <v>79691099.030000001</v>
      </c>
      <c r="AET437" s="40">
        <f t="shared" si="147"/>
        <v>103131022.41999999</v>
      </c>
      <c r="AEU437" s="40">
        <f t="shared" si="147"/>
        <v>101115549.45000002</v>
      </c>
      <c r="AEV437" s="40">
        <f t="shared" si="147"/>
        <v>60977415.479999997</v>
      </c>
      <c r="AEW437" s="40">
        <f t="shared" si="147"/>
        <v>146376352.45000002</v>
      </c>
      <c r="AEX437" s="40">
        <f t="shared" si="147"/>
        <v>50581613.969999999</v>
      </c>
      <c r="AEY437" s="40">
        <f t="shared" si="147"/>
        <v>104838878.06</v>
      </c>
      <c r="AEZ437" s="40">
        <f t="shared" si="147"/>
        <v>14585586168.168001</v>
      </c>
      <c r="AFA437" s="40">
        <f t="shared" si="147"/>
        <v>1187976585.4499998</v>
      </c>
      <c r="AFB437" s="40">
        <f t="shared" si="147"/>
        <v>155969105.78999996</v>
      </c>
      <c r="AFC437" s="40">
        <f t="shared" si="147"/>
        <v>132921805.5</v>
      </c>
      <c r="AFD437" s="40">
        <f t="shared" si="147"/>
        <v>106566912.58999999</v>
      </c>
      <c r="AFE437" s="40">
        <f t="shared" ref="AFE437:AHP437" si="148">SUM(AFE131,AFE194,AFE243,AFE435)</f>
        <v>84078171.550000012</v>
      </c>
      <c r="AFF437" s="40">
        <f t="shared" si="148"/>
        <v>205279612.21000004</v>
      </c>
      <c r="AFG437" s="40">
        <f t="shared" si="148"/>
        <v>82439350.24000001</v>
      </c>
      <c r="AFH437" s="40">
        <f t="shared" si="148"/>
        <v>102020152.19</v>
      </c>
      <c r="AFI437" s="40">
        <f t="shared" si="148"/>
        <v>74363383.639999986</v>
      </c>
      <c r="AFJ437" s="40">
        <f t="shared" si="148"/>
        <v>42803366.520000003</v>
      </c>
      <c r="AFK437" s="40">
        <f t="shared" si="148"/>
        <v>740669395</v>
      </c>
      <c r="AFL437" s="40">
        <f t="shared" si="148"/>
        <v>426505907.19999999</v>
      </c>
      <c r="AFM437" s="40">
        <f t="shared" si="148"/>
        <v>161427563.11000001</v>
      </c>
      <c r="AFN437" s="40">
        <f t="shared" si="148"/>
        <v>121366486.80000001</v>
      </c>
      <c r="AFO437" s="40">
        <f t="shared" si="148"/>
        <v>182578452.80000004</v>
      </c>
      <c r="AFP437" s="40">
        <f t="shared" si="148"/>
        <v>151405817.28999999</v>
      </c>
      <c r="AFQ437" s="40">
        <f t="shared" si="148"/>
        <v>91583506.940000013</v>
      </c>
      <c r="AFR437" s="40">
        <f t="shared" si="148"/>
        <v>118581619.92999999</v>
      </c>
      <c r="AFS437" s="40">
        <f t="shared" si="148"/>
        <v>70285818.049999982</v>
      </c>
      <c r="AFT437" s="40">
        <f t="shared" si="148"/>
        <v>111656233.88999999</v>
      </c>
      <c r="AFU437" s="40">
        <f t="shared" si="148"/>
        <v>86076947.649999991</v>
      </c>
      <c r="AFV437" s="40">
        <f t="shared" si="148"/>
        <v>96350066.069999993</v>
      </c>
      <c r="AFW437" s="40">
        <f t="shared" si="148"/>
        <v>118253938.51000001</v>
      </c>
      <c r="AFX437" s="40">
        <f t="shared" si="148"/>
        <v>793038837.21000004</v>
      </c>
      <c r="AFY437" s="40">
        <f t="shared" si="148"/>
        <v>158967338.09</v>
      </c>
      <c r="AFZ437" s="40">
        <f t="shared" si="148"/>
        <v>115431350.21999998</v>
      </c>
      <c r="AGA437" s="40">
        <f t="shared" si="148"/>
        <v>98302377.720000014</v>
      </c>
      <c r="AGB437" s="40">
        <f t="shared" si="148"/>
        <v>110628699.52000001</v>
      </c>
      <c r="AGC437" s="40">
        <f t="shared" si="148"/>
        <v>77952461.590000004</v>
      </c>
      <c r="AGD437" s="40">
        <f t="shared" si="148"/>
        <v>61958492.060000002</v>
      </c>
      <c r="AGE437" s="40">
        <f t="shared" si="148"/>
        <v>145271712.31</v>
      </c>
      <c r="AGF437" s="40">
        <f t="shared" si="148"/>
        <v>144847863.25</v>
      </c>
      <c r="AGG437" s="40">
        <f t="shared" si="148"/>
        <v>62992097.729999997</v>
      </c>
      <c r="AGH437" s="40">
        <f t="shared" si="148"/>
        <v>153992464.72</v>
      </c>
      <c r="AGI437" s="40">
        <f t="shared" si="148"/>
        <v>67325370.270000011</v>
      </c>
      <c r="AGJ437" s="40">
        <f t="shared" si="148"/>
        <v>886834655.07999992</v>
      </c>
      <c r="AGK437" s="40">
        <f t="shared" si="148"/>
        <v>67344972.399999991</v>
      </c>
      <c r="AGL437" s="40">
        <f t="shared" si="148"/>
        <v>76826082.530000001</v>
      </c>
      <c r="AGM437" s="40">
        <f t="shared" si="148"/>
        <v>72486559.340000004</v>
      </c>
      <c r="AGN437" s="40">
        <f t="shared" si="148"/>
        <v>187831245.28</v>
      </c>
      <c r="AGO437" s="40">
        <f t="shared" si="148"/>
        <v>85112983.730000019</v>
      </c>
      <c r="AGP437" s="40">
        <f t="shared" si="148"/>
        <v>52038126.969999999</v>
      </c>
      <c r="AGQ437" s="40">
        <f t="shared" si="148"/>
        <v>70402181.649999991</v>
      </c>
      <c r="AGR437" s="40">
        <f t="shared" si="148"/>
        <v>56067938.200000003</v>
      </c>
      <c r="AGS437" s="40">
        <f t="shared" si="148"/>
        <v>77570468.788400009</v>
      </c>
      <c r="AGT437" s="40">
        <f t="shared" si="148"/>
        <v>52448041.770000003</v>
      </c>
      <c r="AGU437" s="40">
        <f t="shared" si="148"/>
        <v>1147824708.4200001</v>
      </c>
      <c r="AGV437" s="40">
        <f t="shared" si="148"/>
        <v>251273682.06</v>
      </c>
      <c r="AGW437" s="40">
        <f t="shared" si="148"/>
        <v>122537553.33</v>
      </c>
      <c r="AGX437" s="40">
        <f t="shared" si="148"/>
        <v>71794429.570000008</v>
      </c>
      <c r="AGY437" s="40">
        <f t="shared" si="148"/>
        <v>174031352.22</v>
      </c>
      <c r="AGZ437" s="40">
        <f t="shared" si="148"/>
        <v>147181272.34999999</v>
      </c>
      <c r="AHA437" s="40">
        <f t="shared" si="148"/>
        <v>66618113.179999985</v>
      </c>
      <c r="AHB437" s="40">
        <f t="shared" si="148"/>
        <v>69796677.710000008</v>
      </c>
      <c r="AHC437" s="40">
        <f t="shared" si="148"/>
        <v>1967341329.3000002</v>
      </c>
      <c r="AHD437" s="40">
        <f t="shared" si="148"/>
        <v>1070093378.8800001</v>
      </c>
      <c r="AHE437" s="40">
        <f t="shared" si="148"/>
        <v>94562554.039999992</v>
      </c>
      <c r="AHF437" s="40">
        <f t="shared" si="148"/>
        <v>185591709.74000001</v>
      </c>
      <c r="AHG437" s="40">
        <f t="shared" si="148"/>
        <v>247930424.59</v>
      </c>
      <c r="AHH437" s="40">
        <f t="shared" si="148"/>
        <v>162258651.39000002</v>
      </c>
      <c r="AHI437" s="40">
        <f t="shared" si="148"/>
        <v>131729278.61</v>
      </c>
      <c r="AHJ437" s="40">
        <f t="shared" si="148"/>
        <v>130079079.20999999</v>
      </c>
      <c r="AHK437" s="40">
        <f t="shared" si="148"/>
        <v>46512030.760000005</v>
      </c>
      <c r="AHL437" s="40">
        <f t="shared" si="148"/>
        <v>107472154.12</v>
      </c>
      <c r="AHM437" s="40">
        <f t="shared" si="148"/>
        <v>125481879.24000001</v>
      </c>
      <c r="AHN437" s="40">
        <f t="shared" si="148"/>
        <v>58678542.359999999</v>
      </c>
      <c r="AHO437" s="40">
        <f t="shared" si="148"/>
        <v>68496176.219999999</v>
      </c>
      <c r="AHP437" s="40">
        <f t="shared" si="148"/>
        <v>72277693.579999983</v>
      </c>
      <c r="AHQ437" s="40">
        <f t="shared" ref="AHQ437:AIB437" si="149">SUM(AHQ131,AHQ194,AHQ243,AHQ435)</f>
        <v>64357047.330000006</v>
      </c>
      <c r="AHR437" s="40">
        <f t="shared" si="149"/>
        <v>83256444.159999982</v>
      </c>
      <c r="AHS437" s="40">
        <f t="shared" si="149"/>
        <v>63937451.299999997</v>
      </c>
      <c r="AHT437" s="40">
        <f t="shared" si="149"/>
        <v>457288174.79999995</v>
      </c>
      <c r="AHU437" s="40">
        <f t="shared" si="149"/>
        <v>73864197.849999994</v>
      </c>
      <c r="AHV437" s="40">
        <f t="shared" si="149"/>
        <v>79709878.909999996</v>
      </c>
      <c r="AHW437" s="40">
        <f t="shared" si="149"/>
        <v>75541768.090000004</v>
      </c>
      <c r="AHX437" s="40">
        <f t="shared" si="149"/>
        <v>149970694.49000004</v>
      </c>
      <c r="AHY437" s="40">
        <f t="shared" si="149"/>
        <v>68475989.909999996</v>
      </c>
      <c r="AHZ437" s="40">
        <f t="shared" si="149"/>
        <v>41754424.290000007</v>
      </c>
      <c r="AIA437" s="40">
        <f t="shared" si="149"/>
        <v>16004551261.3584</v>
      </c>
      <c r="AIB437" s="40">
        <f t="shared" si="149"/>
        <v>185250182170.63669</v>
      </c>
    </row>
    <row r="439" spans="2:912" x14ac:dyDescent="0.5">
      <c r="C439" s="41" t="s">
        <v>2784</v>
      </c>
      <c r="D439" s="42">
        <f>SUM(D31)</f>
        <v>623665919.12</v>
      </c>
      <c r="E439" s="42">
        <f t="shared" ref="E439:BP439" si="150">SUM(E31)</f>
        <v>140030500.61000001</v>
      </c>
      <c r="F439" s="42">
        <f t="shared" si="150"/>
        <v>27364981.210000005</v>
      </c>
      <c r="G439" s="42">
        <f t="shared" si="150"/>
        <v>42044790.039999999</v>
      </c>
      <c r="H439" s="42">
        <f t="shared" si="150"/>
        <v>39914914.289999999</v>
      </c>
      <c r="I439" s="42">
        <f t="shared" si="150"/>
        <v>50391805.839999996</v>
      </c>
      <c r="J439" s="42">
        <f t="shared" si="150"/>
        <v>14731708.9</v>
      </c>
      <c r="K439" s="42">
        <f t="shared" si="150"/>
        <v>170281176.08000001</v>
      </c>
      <c r="L439" s="42">
        <f t="shared" si="150"/>
        <v>52320522.729999997</v>
      </c>
      <c r="M439" s="42">
        <f t="shared" si="150"/>
        <v>41529207.970000006</v>
      </c>
      <c r="N439" s="42">
        <f t="shared" si="150"/>
        <v>153378335.39000002</v>
      </c>
      <c r="O439" s="42">
        <f t="shared" si="150"/>
        <v>34141624.079999998</v>
      </c>
      <c r="P439" s="42">
        <f t="shared" si="150"/>
        <v>98553326.769999996</v>
      </c>
      <c r="Q439" s="42">
        <f t="shared" si="150"/>
        <v>60550354.25</v>
      </c>
      <c r="R439" s="42">
        <f t="shared" si="150"/>
        <v>32625275.329999998</v>
      </c>
      <c r="S439" s="42">
        <f t="shared" si="150"/>
        <v>23899531.539999999</v>
      </c>
      <c r="T439" s="42">
        <f t="shared" si="150"/>
        <v>31839738.59</v>
      </c>
      <c r="U439" s="42">
        <f t="shared" si="150"/>
        <v>45401308.950000003</v>
      </c>
      <c r="V439" s="42">
        <f t="shared" si="150"/>
        <v>14871092.370000001</v>
      </c>
      <c r="W439" s="42">
        <f t="shared" si="150"/>
        <v>33535536.929999996</v>
      </c>
      <c r="X439" s="42">
        <f t="shared" si="150"/>
        <v>20635427.640000008</v>
      </c>
      <c r="Y439" s="42">
        <f t="shared" si="150"/>
        <v>22044384.499999996</v>
      </c>
      <c r="Z439" s="42">
        <f t="shared" si="150"/>
        <v>13157244.029999999</v>
      </c>
      <c r="AA439" s="42">
        <f t="shared" si="150"/>
        <v>8628481.9899999984</v>
      </c>
      <c r="AB439" s="42">
        <f t="shared" si="150"/>
        <v>1024858254.2000002</v>
      </c>
      <c r="AC439" s="42">
        <f t="shared" si="150"/>
        <v>63947925.609999999</v>
      </c>
      <c r="AD439" s="42">
        <f t="shared" si="150"/>
        <v>109475350.5</v>
      </c>
      <c r="AE439" s="42">
        <f t="shared" si="150"/>
        <v>29280175.009999998</v>
      </c>
      <c r="AF439" s="42">
        <f t="shared" si="150"/>
        <v>119234936.86</v>
      </c>
      <c r="AG439" s="42">
        <f t="shared" si="150"/>
        <v>50509505.5</v>
      </c>
      <c r="AH439" s="42">
        <f t="shared" si="150"/>
        <v>128109490.08999999</v>
      </c>
      <c r="AI439" s="42">
        <f t="shared" si="150"/>
        <v>53761175.160000004</v>
      </c>
      <c r="AJ439" s="42">
        <f t="shared" si="150"/>
        <v>82204827.079999998</v>
      </c>
      <c r="AK439" s="42">
        <f t="shared" si="150"/>
        <v>45939095.349999994</v>
      </c>
      <c r="AL439" s="42">
        <f t="shared" si="150"/>
        <v>29544603.420000002</v>
      </c>
      <c r="AM439" s="42">
        <f t="shared" si="150"/>
        <v>24442103.099999998</v>
      </c>
      <c r="AN439" s="42">
        <f t="shared" si="150"/>
        <v>22703889.830000002</v>
      </c>
      <c r="AO439" s="42">
        <f t="shared" si="150"/>
        <v>31819474.850000001</v>
      </c>
      <c r="AP439" s="42">
        <f t="shared" si="150"/>
        <v>30735181.100000001</v>
      </c>
      <c r="AQ439" s="42">
        <f t="shared" si="150"/>
        <v>72697108</v>
      </c>
      <c r="AR439" s="42">
        <f t="shared" si="150"/>
        <v>114667217.80000001</v>
      </c>
      <c r="AS439" s="42">
        <f t="shared" si="150"/>
        <v>3752234.0100000002</v>
      </c>
      <c r="AT439" s="42">
        <f t="shared" si="150"/>
        <v>324452870.15999997</v>
      </c>
      <c r="AU439" s="42">
        <f t="shared" si="150"/>
        <v>44770234.329999998</v>
      </c>
      <c r="AV439" s="42">
        <f t="shared" si="150"/>
        <v>34897930</v>
      </c>
      <c r="AW439" s="42">
        <f t="shared" si="150"/>
        <v>41209670.809999995</v>
      </c>
      <c r="AX439" s="42">
        <f t="shared" si="150"/>
        <v>31028597.48</v>
      </c>
      <c r="AY439" s="42">
        <f t="shared" si="150"/>
        <v>37212955.260000005</v>
      </c>
      <c r="AZ439" s="42">
        <f t="shared" si="150"/>
        <v>16463516.5</v>
      </c>
      <c r="BA439" s="42">
        <f t="shared" si="150"/>
        <v>29999193</v>
      </c>
      <c r="BB439" s="42">
        <f t="shared" si="150"/>
        <v>106657200.55999999</v>
      </c>
      <c r="BC439" s="42">
        <f t="shared" si="150"/>
        <v>20518334.869999997</v>
      </c>
      <c r="BD439" s="42">
        <f t="shared" si="150"/>
        <v>42901533.779999994</v>
      </c>
      <c r="BE439" s="42">
        <f t="shared" si="150"/>
        <v>58478086.369999997</v>
      </c>
      <c r="BF439" s="42">
        <f t="shared" si="150"/>
        <v>19819873.039999999</v>
      </c>
      <c r="BG439" s="42">
        <f t="shared" si="150"/>
        <v>15603902.92</v>
      </c>
      <c r="BH439" s="42">
        <f t="shared" si="150"/>
        <v>13593233.959999999</v>
      </c>
      <c r="BI439" s="42">
        <f t="shared" si="150"/>
        <v>362295760.75</v>
      </c>
      <c r="BJ439" s="42">
        <f t="shared" si="150"/>
        <v>11188691.449999999</v>
      </c>
      <c r="BK439" s="42">
        <f t="shared" si="150"/>
        <v>10965297.879999999</v>
      </c>
      <c r="BL439" s="42">
        <f t="shared" si="150"/>
        <v>29442968.82</v>
      </c>
      <c r="BM439" s="42">
        <f t="shared" si="150"/>
        <v>43632572.219999999</v>
      </c>
      <c r="BN439" s="42">
        <f t="shared" si="150"/>
        <v>40276030.18</v>
      </c>
      <c r="BO439" s="42">
        <f t="shared" si="150"/>
        <v>16608788.35</v>
      </c>
      <c r="BP439" s="42">
        <f t="shared" si="150"/>
        <v>23983818.73</v>
      </c>
      <c r="BQ439" s="42">
        <f t="shared" ref="BQ439:EB439" si="151">SUM(BQ31)</f>
        <v>14203200.75</v>
      </c>
      <c r="BR439" s="42">
        <f t="shared" si="151"/>
        <v>11360843.390000001</v>
      </c>
      <c r="BS439" s="42">
        <f t="shared" si="151"/>
        <v>9933530.5</v>
      </c>
      <c r="BT439" s="42">
        <f t="shared" si="151"/>
        <v>7351839.25</v>
      </c>
      <c r="BU439" s="42">
        <f t="shared" si="151"/>
        <v>90934907.519999996</v>
      </c>
      <c r="BV439" s="42">
        <f t="shared" si="151"/>
        <v>8295510.0499999998</v>
      </c>
      <c r="BW439" s="42">
        <f t="shared" si="151"/>
        <v>13827843.060000001</v>
      </c>
      <c r="BX439" s="42">
        <f t="shared" si="151"/>
        <v>282866250.74000001</v>
      </c>
      <c r="BY439" s="42">
        <f t="shared" si="151"/>
        <v>190548762.00000003</v>
      </c>
      <c r="BZ439" s="42">
        <f t="shared" si="151"/>
        <v>48247752.590000004</v>
      </c>
      <c r="CA439" s="42">
        <f t="shared" si="151"/>
        <v>28753490.419999998</v>
      </c>
      <c r="CB439" s="42">
        <f t="shared" si="151"/>
        <v>56653334.060000002</v>
      </c>
      <c r="CC439" s="42">
        <f t="shared" si="151"/>
        <v>39168643.909999996</v>
      </c>
      <c r="CD439" s="42">
        <f t="shared" si="151"/>
        <v>26104505.900000002</v>
      </c>
      <c r="CE439" s="42">
        <f t="shared" si="151"/>
        <v>3002767</v>
      </c>
      <c r="CF439" s="42">
        <f t="shared" si="151"/>
        <v>2384947</v>
      </c>
      <c r="CG439" s="42">
        <f t="shared" si="151"/>
        <v>662584431.68000007</v>
      </c>
      <c r="CH439" s="42">
        <f t="shared" si="151"/>
        <v>32117841.57</v>
      </c>
      <c r="CI439" s="42">
        <f t="shared" si="151"/>
        <v>67130983.299999997</v>
      </c>
      <c r="CJ439" s="42">
        <f t="shared" si="151"/>
        <v>29560723.390000001</v>
      </c>
      <c r="CK439" s="42">
        <f t="shared" si="151"/>
        <v>44723314.009999998</v>
      </c>
      <c r="CL439" s="42">
        <f t="shared" si="151"/>
        <v>37450606.5</v>
      </c>
      <c r="CM439" s="42">
        <f t="shared" si="151"/>
        <v>36329273.339999996</v>
      </c>
      <c r="CN439" s="42">
        <f t="shared" si="151"/>
        <v>50830409.75</v>
      </c>
      <c r="CO439" s="42">
        <f t="shared" si="151"/>
        <v>15063050.300000001</v>
      </c>
      <c r="CP439" s="42">
        <f t="shared" si="151"/>
        <v>31316675.669999998</v>
      </c>
      <c r="CQ439" s="42">
        <f t="shared" si="151"/>
        <v>25219503.299999997</v>
      </c>
      <c r="CR439" s="42">
        <f t="shared" si="151"/>
        <v>40669427.299999997</v>
      </c>
      <c r="CS439" s="42">
        <f t="shared" si="151"/>
        <v>25333611.129999999</v>
      </c>
      <c r="CT439" s="42">
        <f t="shared" si="151"/>
        <v>281777871.0399999</v>
      </c>
      <c r="CU439" s="42">
        <f t="shared" si="151"/>
        <v>22110070.380000003</v>
      </c>
      <c r="CV439" s="42">
        <f t="shared" si="151"/>
        <v>31807420.149999995</v>
      </c>
      <c r="CW439" s="42">
        <f t="shared" si="151"/>
        <v>72755332.560000002</v>
      </c>
      <c r="CX439" s="42">
        <f t="shared" si="151"/>
        <v>16477879.540000001</v>
      </c>
      <c r="CY439" s="42">
        <f t="shared" si="151"/>
        <v>60969558.640000001</v>
      </c>
      <c r="CZ439" s="42">
        <f t="shared" si="151"/>
        <v>24212435.350000001</v>
      </c>
      <c r="DA439" s="42">
        <f t="shared" si="151"/>
        <v>15732671.6</v>
      </c>
      <c r="DB439" s="42">
        <f t="shared" si="151"/>
        <v>7667032016.6800003</v>
      </c>
      <c r="DC439" s="42">
        <f t="shared" si="151"/>
        <v>327752063.13999999</v>
      </c>
      <c r="DD439" s="42">
        <f t="shared" si="151"/>
        <v>58117801.5</v>
      </c>
      <c r="DE439" s="42">
        <f t="shared" si="151"/>
        <v>143235948.81999999</v>
      </c>
      <c r="DF439" s="42">
        <f t="shared" si="151"/>
        <v>114902452.42</v>
      </c>
      <c r="DG439" s="42">
        <f t="shared" si="151"/>
        <v>48294303.620000005</v>
      </c>
      <c r="DH439" s="42">
        <f t="shared" si="151"/>
        <v>79784710.5</v>
      </c>
      <c r="DI439" s="42">
        <f t="shared" si="151"/>
        <v>46625860.600000001</v>
      </c>
      <c r="DJ439" s="42">
        <f t="shared" si="151"/>
        <v>14105666.440000001</v>
      </c>
      <c r="DK439" s="42">
        <f t="shared" si="151"/>
        <v>31893736.23</v>
      </c>
      <c r="DL439" s="42">
        <f t="shared" si="151"/>
        <v>24559313.23</v>
      </c>
      <c r="DM439" s="42">
        <f t="shared" si="151"/>
        <v>72776950.25</v>
      </c>
      <c r="DN439" s="42">
        <f t="shared" si="151"/>
        <v>185462708.04999998</v>
      </c>
      <c r="DO439" s="42">
        <f t="shared" si="151"/>
        <v>250787996.60000005</v>
      </c>
      <c r="DP439" s="42">
        <f t="shared" si="151"/>
        <v>37577457.75999999</v>
      </c>
      <c r="DQ439" s="42">
        <f t="shared" si="151"/>
        <v>31612107.100000001</v>
      </c>
      <c r="DR439" s="42">
        <f t="shared" si="151"/>
        <v>56585171.330000013</v>
      </c>
      <c r="DS439" s="42">
        <f t="shared" si="151"/>
        <v>38302696.769999996</v>
      </c>
      <c r="DT439" s="42">
        <f t="shared" si="151"/>
        <v>41571597.799999997</v>
      </c>
      <c r="DU439" s="42">
        <f t="shared" si="151"/>
        <v>41823808.729999997</v>
      </c>
      <c r="DV439" s="42">
        <f t="shared" si="151"/>
        <v>20834434.510000002</v>
      </c>
      <c r="DW439" s="42">
        <f t="shared" si="151"/>
        <v>949041515.15999997</v>
      </c>
      <c r="DX439" s="42">
        <f t="shared" si="151"/>
        <v>36460923.420000002</v>
      </c>
      <c r="DY439" s="42">
        <f t="shared" si="151"/>
        <v>61618299.720000006</v>
      </c>
      <c r="DZ439" s="42">
        <f t="shared" si="151"/>
        <v>49407716.650000006</v>
      </c>
      <c r="EA439" s="42">
        <f t="shared" si="151"/>
        <v>58941655.75</v>
      </c>
      <c r="EB439" s="42">
        <f t="shared" si="151"/>
        <v>40274565.289999999</v>
      </c>
      <c r="EC439" s="42">
        <f t="shared" ref="EC439:GN439" si="152">SUM(EC31)</f>
        <v>81756153.810000002</v>
      </c>
      <c r="ED439" s="42">
        <f t="shared" si="152"/>
        <v>40115943.5</v>
      </c>
      <c r="EE439" s="42">
        <f t="shared" si="152"/>
        <v>76689569.810000002</v>
      </c>
      <c r="EF439" s="42">
        <f t="shared" si="152"/>
        <v>166993964.29999998</v>
      </c>
      <c r="EG439" s="42">
        <f t="shared" si="152"/>
        <v>138049350.30000001</v>
      </c>
      <c r="EH439" s="42">
        <f t="shared" si="152"/>
        <v>31376048.990000002</v>
      </c>
      <c r="EI439" s="42">
        <f t="shared" si="152"/>
        <v>42989027.539999999</v>
      </c>
      <c r="EJ439" s="42">
        <f t="shared" si="152"/>
        <v>45756516</v>
      </c>
      <c r="EK439" s="42">
        <f t="shared" si="152"/>
        <v>66170251.25</v>
      </c>
      <c r="EL439" s="42">
        <f t="shared" si="152"/>
        <v>69472550.939999998</v>
      </c>
      <c r="EM439" s="42">
        <f t="shared" si="152"/>
        <v>29049666.670000002</v>
      </c>
      <c r="EN439" s="42">
        <f t="shared" si="152"/>
        <v>42681734.649999999</v>
      </c>
      <c r="EO439" s="42">
        <f t="shared" si="152"/>
        <v>439945298.96999997</v>
      </c>
      <c r="EP439" s="42">
        <f t="shared" si="152"/>
        <v>34121042.119999997</v>
      </c>
      <c r="EQ439" s="42">
        <f t="shared" si="152"/>
        <v>36524678.120000005</v>
      </c>
      <c r="ER439" s="42">
        <f t="shared" si="152"/>
        <v>35536214.410000004</v>
      </c>
      <c r="ES439" s="42">
        <f t="shared" si="152"/>
        <v>11628100.26</v>
      </c>
      <c r="ET439" s="42">
        <f t="shared" si="152"/>
        <v>10015531.949999999</v>
      </c>
      <c r="EU439" s="42">
        <f t="shared" si="152"/>
        <v>55805152.5</v>
      </c>
      <c r="EV439" s="42">
        <f t="shared" si="152"/>
        <v>51099872.239999995</v>
      </c>
      <c r="EW439" s="42">
        <f t="shared" si="152"/>
        <v>27448006.019999996</v>
      </c>
      <c r="EX439" s="42">
        <f t="shared" si="152"/>
        <v>4395576135.7400007</v>
      </c>
      <c r="EY439" s="42">
        <f t="shared" si="152"/>
        <v>256060940.84</v>
      </c>
      <c r="EZ439" s="42">
        <f t="shared" si="152"/>
        <v>16780887.57</v>
      </c>
      <c r="FA439" s="42">
        <f t="shared" si="152"/>
        <v>31630618.260000002</v>
      </c>
      <c r="FB439" s="42">
        <f t="shared" si="152"/>
        <v>40240975.969999999</v>
      </c>
      <c r="FC439" s="42">
        <f t="shared" si="152"/>
        <v>83668918.299999997</v>
      </c>
      <c r="FD439" s="42">
        <f t="shared" si="152"/>
        <v>81865542.609999999</v>
      </c>
      <c r="FE439" s="42">
        <f t="shared" si="152"/>
        <v>49838947.119999997</v>
      </c>
      <c r="FF439" s="42">
        <f t="shared" si="152"/>
        <v>39454870.710000001</v>
      </c>
      <c r="FG439" s="42">
        <f t="shared" si="152"/>
        <v>24871094.489999998</v>
      </c>
      <c r="FH439" s="42">
        <f t="shared" si="152"/>
        <v>23481941.75</v>
      </c>
      <c r="FI439" s="42">
        <f t="shared" si="152"/>
        <v>26484086.41</v>
      </c>
      <c r="FJ439" s="42">
        <f t="shared" si="152"/>
        <v>18532833.93</v>
      </c>
      <c r="FK439" s="42">
        <f t="shared" si="152"/>
        <v>172237155.34</v>
      </c>
      <c r="FL439" s="42">
        <f t="shared" si="152"/>
        <v>24874136.580000002</v>
      </c>
      <c r="FM439" s="42">
        <f t="shared" si="152"/>
        <v>27950638.600000001</v>
      </c>
      <c r="FN439" s="42">
        <f t="shared" si="152"/>
        <v>22798229.66</v>
      </c>
      <c r="FO439" s="42">
        <f t="shared" si="152"/>
        <v>51543094.400000006</v>
      </c>
      <c r="FP439" s="42">
        <f t="shared" si="152"/>
        <v>46541920.840000004</v>
      </c>
      <c r="FQ439" s="42">
        <f t="shared" si="152"/>
        <v>15966056.73</v>
      </c>
      <c r="FR439" s="42">
        <f t="shared" si="152"/>
        <v>10949403.890000001</v>
      </c>
      <c r="FS439" s="42">
        <f t="shared" si="152"/>
        <v>586658847.37</v>
      </c>
      <c r="FT439" s="42">
        <f t="shared" si="152"/>
        <v>29649251.609999999</v>
      </c>
      <c r="FU439" s="42">
        <f t="shared" si="152"/>
        <v>60674157.869999997</v>
      </c>
      <c r="FV439" s="42">
        <f t="shared" si="152"/>
        <v>51591394.68</v>
      </c>
      <c r="FW439" s="42">
        <f t="shared" si="152"/>
        <v>44912208.710000001</v>
      </c>
      <c r="FX439" s="42">
        <f t="shared" si="152"/>
        <v>31854083.469999999</v>
      </c>
      <c r="FY439" s="42">
        <f t="shared" si="152"/>
        <v>78975050.650000006</v>
      </c>
      <c r="FZ439" s="42">
        <f t="shared" si="152"/>
        <v>45379178.210000008</v>
      </c>
      <c r="GA439" s="42">
        <f t="shared" si="152"/>
        <v>36953942.799999997</v>
      </c>
      <c r="GB439" s="42">
        <f t="shared" si="152"/>
        <v>37736632.829999998</v>
      </c>
      <c r="GC439" s="42">
        <f t="shared" si="152"/>
        <v>75731614.699999988</v>
      </c>
      <c r="GD439" s="42">
        <f t="shared" si="152"/>
        <v>28936567.949999999</v>
      </c>
      <c r="GE439" s="42">
        <f t="shared" si="152"/>
        <v>32415419.830000002</v>
      </c>
      <c r="GF439" s="42">
        <f t="shared" si="152"/>
        <v>18093709.399999999</v>
      </c>
      <c r="GG439" s="42">
        <f t="shared" si="152"/>
        <v>261371599.00999996</v>
      </c>
      <c r="GH439" s="42">
        <f t="shared" si="152"/>
        <v>18307336.829999998</v>
      </c>
      <c r="GI439" s="42">
        <f t="shared" si="152"/>
        <v>21745986.68</v>
      </c>
      <c r="GJ439" s="42">
        <f t="shared" si="152"/>
        <v>69458369.5</v>
      </c>
      <c r="GK439" s="42">
        <f t="shared" si="152"/>
        <v>42262842.909999996</v>
      </c>
      <c r="GL439" s="42">
        <f t="shared" si="152"/>
        <v>26876366.829999998</v>
      </c>
      <c r="GM439" s="42">
        <f t="shared" si="152"/>
        <v>28324488.329999998</v>
      </c>
      <c r="GN439" s="42">
        <f t="shared" si="152"/>
        <v>64094102.490000002</v>
      </c>
      <c r="GO439" s="42">
        <f t="shared" ref="GO439:IZ439" si="153">SUM(GO31)</f>
        <v>21483317.389999997</v>
      </c>
      <c r="GP439" s="42">
        <f t="shared" si="153"/>
        <v>17301840.57</v>
      </c>
      <c r="GQ439" s="42">
        <f t="shared" si="153"/>
        <v>10847712.75</v>
      </c>
      <c r="GR439" s="42">
        <f t="shared" si="153"/>
        <v>11269886.870000001</v>
      </c>
      <c r="GS439" s="42">
        <f t="shared" si="153"/>
        <v>143687281.72999999</v>
      </c>
      <c r="GT439" s="42">
        <f t="shared" si="153"/>
        <v>61522255.210000001</v>
      </c>
      <c r="GU439" s="42">
        <f t="shared" si="153"/>
        <v>28518757.850000001</v>
      </c>
      <c r="GV439" s="42">
        <f t="shared" si="153"/>
        <v>69524111.219999999</v>
      </c>
      <c r="GW439" s="42">
        <f t="shared" si="153"/>
        <v>11053364.110000001</v>
      </c>
      <c r="GX439" s="42">
        <f t="shared" si="153"/>
        <v>42693324.230000004</v>
      </c>
      <c r="GY439" s="42">
        <f t="shared" si="153"/>
        <v>42267059.550000004</v>
      </c>
      <c r="GZ439" s="42">
        <f t="shared" si="153"/>
        <v>15441979.540000001</v>
      </c>
      <c r="HA439" s="42">
        <f t="shared" si="153"/>
        <v>3233386337.6799994</v>
      </c>
      <c r="HB439" s="42">
        <f t="shared" si="153"/>
        <v>197709929.63</v>
      </c>
      <c r="HC439" s="42">
        <f t="shared" si="153"/>
        <v>29709418.369999997</v>
      </c>
      <c r="HD439" s="42">
        <f t="shared" si="153"/>
        <v>41148924.75</v>
      </c>
      <c r="HE439" s="42">
        <f t="shared" si="153"/>
        <v>33754926</v>
      </c>
      <c r="HF439" s="42">
        <f t="shared" si="153"/>
        <v>653727605.21000016</v>
      </c>
      <c r="HG439" s="42">
        <f t="shared" si="153"/>
        <v>69689947.809999987</v>
      </c>
      <c r="HH439" s="42">
        <f t="shared" si="153"/>
        <v>90309949.00999999</v>
      </c>
      <c r="HI439" s="42">
        <f t="shared" si="153"/>
        <v>80210454.980000004</v>
      </c>
      <c r="HJ439" s="42">
        <f t="shared" si="153"/>
        <v>52107525.220000014</v>
      </c>
      <c r="HK439" s="42">
        <f t="shared" si="153"/>
        <v>113950164.70999999</v>
      </c>
      <c r="HL439" s="42">
        <f t="shared" si="153"/>
        <v>12661594.07</v>
      </c>
      <c r="HM439" s="42">
        <f t="shared" si="153"/>
        <v>280577592.31999999</v>
      </c>
      <c r="HN439" s="42">
        <f t="shared" si="153"/>
        <v>65226440.950000003</v>
      </c>
      <c r="HO439" s="42">
        <f t="shared" si="153"/>
        <v>58459575.659999996</v>
      </c>
      <c r="HP439" s="42">
        <f t="shared" si="153"/>
        <v>37262685.369999997</v>
      </c>
      <c r="HQ439" s="42">
        <f t="shared" si="153"/>
        <v>39818593.359999999</v>
      </c>
      <c r="HR439" s="42">
        <f t="shared" si="153"/>
        <v>33901415.359999999</v>
      </c>
      <c r="HS439" s="42">
        <f t="shared" si="153"/>
        <v>50715306.229999997</v>
      </c>
      <c r="HT439" s="42">
        <f t="shared" si="153"/>
        <v>23261323.57</v>
      </c>
      <c r="HU439" s="42">
        <f t="shared" si="153"/>
        <v>382986425.84999996</v>
      </c>
      <c r="HV439" s="42">
        <f t="shared" si="153"/>
        <v>109052125.25999999</v>
      </c>
      <c r="HW439" s="42">
        <f t="shared" si="153"/>
        <v>35708598.369999997</v>
      </c>
      <c r="HX439" s="42">
        <f t="shared" si="153"/>
        <v>32887236.670000002</v>
      </c>
      <c r="HY439" s="42">
        <f t="shared" si="153"/>
        <v>28759142.810000002</v>
      </c>
      <c r="HZ439" s="42">
        <f t="shared" si="153"/>
        <v>19936569.469999999</v>
      </c>
      <c r="IA439" s="42">
        <f t="shared" si="153"/>
        <v>64068236.509999998</v>
      </c>
      <c r="IB439" s="42">
        <f t="shared" si="153"/>
        <v>36079178.530000001</v>
      </c>
      <c r="IC439" s="42">
        <f t="shared" si="153"/>
        <v>30153172.740000002</v>
      </c>
      <c r="ID439" s="42">
        <f t="shared" si="153"/>
        <v>27606248.359999999</v>
      </c>
      <c r="IE439" s="42">
        <f t="shared" si="153"/>
        <v>33912845.789999999</v>
      </c>
      <c r="IF439" s="42">
        <f t="shared" si="153"/>
        <v>47013378.32</v>
      </c>
      <c r="IG439" s="42">
        <f t="shared" si="153"/>
        <v>11831034.189999999</v>
      </c>
      <c r="IH439" s="42">
        <f t="shared" si="153"/>
        <v>35135442.060000002</v>
      </c>
      <c r="II439" s="42">
        <f t="shared" si="153"/>
        <v>11262875.369999999</v>
      </c>
      <c r="IJ439" s="42">
        <f t="shared" si="153"/>
        <v>13258632.25</v>
      </c>
      <c r="IK439" s="42">
        <f t="shared" si="153"/>
        <v>308882547</v>
      </c>
      <c r="IL439" s="42">
        <f t="shared" si="153"/>
        <v>110546232</v>
      </c>
      <c r="IM439" s="42">
        <f t="shared" si="153"/>
        <v>50587026.189999998</v>
      </c>
      <c r="IN439" s="42">
        <f t="shared" si="153"/>
        <v>58272558.730000004</v>
      </c>
      <c r="IO439" s="42">
        <f t="shared" si="153"/>
        <v>127854176.18000001</v>
      </c>
      <c r="IP439" s="42">
        <f t="shared" si="153"/>
        <v>35129851.859999999</v>
      </c>
      <c r="IQ439" s="42">
        <f t="shared" si="153"/>
        <v>28895191.620000001</v>
      </c>
      <c r="IR439" s="42">
        <f t="shared" si="153"/>
        <v>18507674.670000002</v>
      </c>
      <c r="IS439" s="42">
        <f t="shared" si="153"/>
        <v>16588412.190000001</v>
      </c>
      <c r="IT439" s="42">
        <f t="shared" si="153"/>
        <v>15617937.069999998</v>
      </c>
      <c r="IU439" s="42">
        <f t="shared" si="153"/>
        <v>27135653.620000005</v>
      </c>
      <c r="IV439" s="42">
        <f t="shared" si="153"/>
        <v>464290043.79000008</v>
      </c>
      <c r="IW439" s="42">
        <f t="shared" si="153"/>
        <v>148744859.66000003</v>
      </c>
      <c r="IX439" s="42">
        <f t="shared" si="153"/>
        <v>78508725.089999989</v>
      </c>
      <c r="IY439" s="42">
        <f t="shared" si="153"/>
        <v>35557817.539999999</v>
      </c>
      <c r="IZ439" s="42">
        <f t="shared" si="153"/>
        <v>31360529.559999999</v>
      </c>
      <c r="JA439" s="42">
        <f t="shared" ref="JA439:LL439" si="154">SUM(JA31)</f>
        <v>11956132.279999999</v>
      </c>
      <c r="JB439" s="42">
        <f t="shared" si="154"/>
        <v>27999379.690000001</v>
      </c>
      <c r="JC439" s="42">
        <f t="shared" si="154"/>
        <v>8325226.8300000001</v>
      </c>
      <c r="JD439" s="42">
        <f t="shared" si="154"/>
        <v>14494311.590000002</v>
      </c>
      <c r="JE439" s="42">
        <f t="shared" si="154"/>
        <v>36292565.730000004</v>
      </c>
      <c r="JF439" s="42">
        <f t="shared" si="154"/>
        <v>26827866</v>
      </c>
      <c r="JG439" s="42">
        <f t="shared" si="154"/>
        <v>21044626.220000003</v>
      </c>
      <c r="JH439" s="42">
        <f t="shared" si="154"/>
        <v>173190047.00999999</v>
      </c>
      <c r="JI439" s="42">
        <f t="shared" si="154"/>
        <v>77765022.210000008</v>
      </c>
      <c r="JJ439" s="42">
        <f t="shared" si="154"/>
        <v>24358812.5</v>
      </c>
      <c r="JK439" s="42">
        <f t="shared" si="154"/>
        <v>22118838.579999998</v>
      </c>
      <c r="JL439" s="42">
        <f t="shared" si="154"/>
        <v>15317773</v>
      </c>
      <c r="JM439" s="42">
        <f t="shared" si="154"/>
        <v>12517132</v>
      </c>
      <c r="JN439" s="42">
        <f t="shared" si="154"/>
        <v>167373330.65000001</v>
      </c>
      <c r="JO439" s="42">
        <f t="shared" si="154"/>
        <v>21619672.469999999</v>
      </c>
      <c r="JP439" s="42">
        <f t="shared" si="154"/>
        <v>32126543.43</v>
      </c>
      <c r="JQ439" s="42">
        <f t="shared" si="154"/>
        <v>52699134.449999996</v>
      </c>
      <c r="JR439" s="42">
        <f t="shared" si="154"/>
        <v>32866122.740000006</v>
      </c>
      <c r="JS439" s="42">
        <f t="shared" si="154"/>
        <v>62478410.68</v>
      </c>
      <c r="JT439" s="42">
        <f t="shared" si="154"/>
        <v>15912797.08</v>
      </c>
      <c r="JU439" s="42">
        <f t="shared" si="154"/>
        <v>5297617497.039999</v>
      </c>
      <c r="JV439" s="42">
        <f t="shared" si="154"/>
        <v>297283226.69999999</v>
      </c>
      <c r="JW439" s="42">
        <f t="shared" si="154"/>
        <v>40207488.899999999</v>
      </c>
      <c r="JX439" s="42">
        <f t="shared" si="154"/>
        <v>12961731.85</v>
      </c>
      <c r="JY439" s="42">
        <f t="shared" si="154"/>
        <v>74902552.359999985</v>
      </c>
      <c r="JZ439" s="42">
        <f t="shared" si="154"/>
        <v>72802015.789999992</v>
      </c>
      <c r="KA439" s="42">
        <f t="shared" si="154"/>
        <v>37601300.910000004</v>
      </c>
      <c r="KB439" s="42">
        <f t="shared" si="154"/>
        <v>32696457.59</v>
      </c>
      <c r="KC439" s="42">
        <f t="shared" si="154"/>
        <v>22534275.309999999</v>
      </c>
      <c r="KD439" s="42">
        <f t="shared" si="154"/>
        <v>445830611.39999998</v>
      </c>
      <c r="KE439" s="42">
        <f t="shared" si="154"/>
        <v>193183845.84</v>
      </c>
      <c r="KF439" s="42">
        <f t="shared" si="154"/>
        <v>31156666.179999996</v>
      </c>
      <c r="KG439" s="42">
        <f t="shared" si="154"/>
        <v>12741511.060000001</v>
      </c>
      <c r="KH439" s="42">
        <f t="shared" si="154"/>
        <v>49197453.390000001</v>
      </c>
      <c r="KI439" s="42">
        <f t="shared" si="154"/>
        <v>9875506.8500000015</v>
      </c>
      <c r="KJ439" s="42">
        <f t="shared" si="154"/>
        <v>93308126.230000004</v>
      </c>
      <c r="KK439" s="42">
        <f t="shared" si="154"/>
        <v>45534901.079999998</v>
      </c>
      <c r="KL439" s="42">
        <f t="shared" si="154"/>
        <v>26624068.050000004</v>
      </c>
      <c r="KM439" s="42">
        <f t="shared" si="154"/>
        <v>47960651.919999994</v>
      </c>
      <c r="KN439" s="42">
        <f t="shared" si="154"/>
        <v>29870919.309999999</v>
      </c>
      <c r="KO439" s="42">
        <f t="shared" si="154"/>
        <v>36291410.359999999</v>
      </c>
      <c r="KP439" s="42">
        <f t="shared" si="154"/>
        <v>27912488.540000003</v>
      </c>
      <c r="KQ439" s="42">
        <f t="shared" si="154"/>
        <v>5803179.2000000002</v>
      </c>
      <c r="KR439" s="42">
        <f t="shared" si="154"/>
        <v>20570449.75</v>
      </c>
      <c r="KS439" s="42">
        <f t="shared" si="154"/>
        <v>628182267.92999995</v>
      </c>
      <c r="KT439" s="42">
        <f t="shared" si="154"/>
        <v>95659450.200000003</v>
      </c>
      <c r="KU439" s="42">
        <f t="shared" si="154"/>
        <v>43420384.920000002</v>
      </c>
      <c r="KV439" s="42">
        <f t="shared" si="154"/>
        <v>51983643.360000007</v>
      </c>
      <c r="KW439" s="42">
        <f t="shared" si="154"/>
        <v>58740127.5</v>
      </c>
      <c r="KX439" s="42">
        <f t="shared" si="154"/>
        <v>42647257.130000003</v>
      </c>
      <c r="KY439" s="42">
        <f t="shared" si="154"/>
        <v>174634532.37</v>
      </c>
      <c r="KZ439" s="42">
        <f t="shared" si="154"/>
        <v>40472868.700000003</v>
      </c>
      <c r="LA439" s="42">
        <f t="shared" si="154"/>
        <v>32139290.760000002</v>
      </c>
      <c r="LB439" s="42">
        <f t="shared" si="154"/>
        <v>162803674.57999998</v>
      </c>
      <c r="LC439" s="42">
        <f t="shared" si="154"/>
        <v>31849011.489999998</v>
      </c>
      <c r="LD439" s="42">
        <f t="shared" si="154"/>
        <v>58240720.299999997</v>
      </c>
      <c r="LE439" s="42">
        <f t="shared" si="154"/>
        <v>99467038.799999997</v>
      </c>
      <c r="LF439" s="42">
        <f t="shared" si="154"/>
        <v>31800730.289999999</v>
      </c>
      <c r="LG439" s="42">
        <f t="shared" si="154"/>
        <v>58429476.640000001</v>
      </c>
      <c r="LH439" s="42">
        <f t="shared" si="154"/>
        <v>367009323.07999992</v>
      </c>
      <c r="LI439" s="42">
        <f t="shared" si="154"/>
        <v>52786916.170000002</v>
      </c>
      <c r="LJ439" s="42">
        <f t="shared" si="154"/>
        <v>812371583.56000018</v>
      </c>
      <c r="LK439" s="42">
        <f t="shared" si="154"/>
        <v>108094053.88</v>
      </c>
      <c r="LL439" s="42">
        <f t="shared" si="154"/>
        <v>190967401.56</v>
      </c>
      <c r="LM439" s="42">
        <f t="shared" ref="LM439:NX439" si="155">SUM(LM31)</f>
        <v>180168525.60999998</v>
      </c>
      <c r="LN439" s="42">
        <f t="shared" si="155"/>
        <v>45735195.229999989</v>
      </c>
      <c r="LO439" s="42">
        <f t="shared" si="155"/>
        <v>30543683.280000001</v>
      </c>
      <c r="LP439" s="42">
        <f t="shared" si="155"/>
        <v>16671630.689999998</v>
      </c>
      <c r="LQ439" s="42">
        <f t="shared" si="155"/>
        <v>39441628.349999994</v>
      </c>
      <c r="LR439" s="42">
        <f t="shared" si="155"/>
        <v>26125692.5</v>
      </c>
      <c r="LS439" s="42">
        <f t="shared" si="155"/>
        <v>47837449.409999989</v>
      </c>
      <c r="LT439" s="42">
        <f t="shared" si="155"/>
        <v>6671209.5999999996</v>
      </c>
      <c r="LU439" s="42">
        <f t="shared" si="155"/>
        <v>219964066.5</v>
      </c>
      <c r="LV439" s="42">
        <f t="shared" si="155"/>
        <v>45152082.00999999</v>
      </c>
      <c r="LW439" s="42">
        <f t="shared" si="155"/>
        <v>27678555.649999999</v>
      </c>
      <c r="LX439" s="42">
        <f t="shared" si="155"/>
        <v>578362291.99000013</v>
      </c>
      <c r="LY439" s="42">
        <f t="shared" si="155"/>
        <v>276762028.24999994</v>
      </c>
      <c r="LZ439" s="42">
        <f t="shared" si="155"/>
        <v>368435218.84000003</v>
      </c>
      <c r="MA439" s="42">
        <f t="shared" si="155"/>
        <v>140801960.39000002</v>
      </c>
      <c r="MB439" s="42">
        <f t="shared" si="155"/>
        <v>77318522.580000013</v>
      </c>
      <c r="MC439" s="42">
        <f t="shared" si="155"/>
        <v>69673934.140000001</v>
      </c>
      <c r="MD439" s="42">
        <f t="shared" si="155"/>
        <v>62159713.649999999</v>
      </c>
      <c r="ME439" s="42">
        <f t="shared" si="155"/>
        <v>66563086.629999995</v>
      </c>
      <c r="MF439" s="42">
        <f t="shared" si="155"/>
        <v>69367821.370000005</v>
      </c>
      <c r="MG439" s="42">
        <f t="shared" si="155"/>
        <v>88242214.040000007</v>
      </c>
      <c r="MH439" s="42">
        <f t="shared" si="155"/>
        <v>119093484.68999998</v>
      </c>
      <c r="MI439" s="42">
        <f t="shared" si="155"/>
        <v>29020463.579999998</v>
      </c>
      <c r="MJ439" s="42">
        <f t="shared" si="155"/>
        <v>7440341050.7700014</v>
      </c>
      <c r="MK439" s="42">
        <f t="shared" si="155"/>
        <v>489634083.64999998</v>
      </c>
      <c r="ML439" s="42">
        <f t="shared" si="155"/>
        <v>37093965.859999999</v>
      </c>
      <c r="MM439" s="42">
        <f t="shared" si="155"/>
        <v>26961591</v>
      </c>
      <c r="MN439" s="42">
        <f t="shared" si="155"/>
        <v>19235420</v>
      </c>
      <c r="MO439" s="42">
        <f t="shared" si="155"/>
        <v>22341832.989999998</v>
      </c>
      <c r="MP439" s="42">
        <f t="shared" si="155"/>
        <v>24715353.300000001</v>
      </c>
      <c r="MQ439" s="42">
        <f t="shared" si="155"/>
        <v>32019452.25</v>
      </c>
      <c r="MR439" s="42">
        <f t="shared" si="155"/>
        <v>29884737.109999999</v>
      </c>
      <c r="MS439" s="42">
        <f t="shared" si="155"/>
        <v>41196353.75</v>
      </c>
      <c r="MT439" s="42">
        <f t="shared" si="155"/>
        <v>30344798.300000001</v>
      </c>
      <c r="MU439" s="42">
        <f t="shared" si="155"/>
        <v>34768664.170000002</v>
      </c>
      <c r="MV439" s="42">
        <f t="shared" si="155"/>
        <v>29620800.989999998</v>
      </c>
      <c r="MW439" s="42">
        <f t="shared" si="155"/>
        <v>371337292.07999998</v>
      </c>
      <c r="MX439" s="42">
        <f t="shared" si="155"/>
        <v>38235945.390000001</v>
      </c>
      <c r="MY439" s="42">
        <f t="shared" si="155"/>
        <v>44935550.160000004</v>
      </c>
      <c r="MZ439" s="42">
        <f t="shared" si="155"/>
        <v>61078932.68</v>
      </c>
      <c r="NA439" s="42">
        <f t="shared" si="155"/>
        <v>59447661.74000001</v>
      </c>
      <c r="NB439" s="42">
        <f t="shared" si="155"/>
        <v>59285294.600000001</v>
      </c>
      <c r="NC439" s="42">
        <f t="shared" si="155"/>
        <v>84852059.980000004</v>
      </c>
      <c r="ND439" s="42">
        <f t="shared" si="155"/>
        <v>44403753.009999998</v>
      </c>
      <c r="NE439" s="42">
        <f t="shared" si="155"/>
        <v>40243927.859999999</v>
      </c>
      <c r="NF439" s="42">
        <f t="shared" si="155"/>
        <v>11896011.16</v>
      </c>
      <c r="NG439" s="42">
        <f t="shared" si="155"/>
        <v>9657054</v>
      </c>
      <c r="NH439" s="42">
        <f t="shared" si="155"/>
        <v>753376300.5</v>
      </c>
      <c r="NI439" s="42">
        <f t="shared" si="155"/>
        <v>105174413.27</v>
      </c>
      <c r="NJ439" s="42">
        <f t="shared" si="155"/>
        <v>24496487.009999998</v>
      </c>
      <c r="NK439" s="42">
        <f t="shared" si="155"/>
        <v>194442360.22</v>
      </c>
      <c r="NL439" s="42">
        <f t="shared" si="155"/>
        <v>25870348.739999998</v>
      </c>
      <c r="NM439" s="42">
        <f t="shared" si="155"/>
        <v>80459971.579999998</v>
      </c>
      <c r="NN439" s="42">
        <f t="shared" si="155"/>
        <v>151793661.71000004</v>
      </c>
      <c r="NO439" s="42">
        <f t="shared" si="155"/>
        <v>115662328.75999999</v>
      </c>
      <c r="NP439" s="42">
        <f t="shared" si="155"/>
        <v>6945636.8499999996</v>
      </c>
      <c r="NQ439" s="42">
        <f t="shared" si="155"/>
        <v>44895353.43</v>
      </c>
      <c r="NR439" s="42">
        <f t="shared" si="155"/>
        <v>40146024.140000001</v>
      </c>
      <c r="NS439" s="42">
        <f t="shared" si="155"/>
        <v>27539189.350000001</v>
      </c>
      <c r="NT439" s="42">
        <f t="shared" si="155"/>
        <v>163292047.43000001</v>
      </c>
      <c r="NU439" s="42">
        <f t="shared" si="155"/>
        <v>32606162.569999997</v>
      </c>
      <c r="NV439" s="42">
        <f t="shared" si="155"/>
        <v>26168805.030000001</v>
      </c>
      <c r="NW439" s="42">
        <f t="shared" si="155"/>
        <v>28529045</v>
      </c>
      <c r="NX439" s="42">
        <f t="shared" si="155"/>
        <v>28284376.93</v>
      </c>
      <c r="NY439" s="42">
        <f t="shared" ref="NY439:QJ439" si="156">SUM(NY31)</f>
        <v>5014098.5199999996</v>
      </c>
      <c r="NZ439" s="42">
        <f t="shared" si="156"/>
        <v>13128051.93</v>
      </c>
      <c r="OA439" s="42">
        <f t="shared" si="156"/>
        <v>339557079.38</v>
      </c>
      <c r="OB439" s="42">
        <f t="shared" si="156"/>
        <v>146968485.38</v>
      </c>
      <c r="OC439" s="42">
        <f t="shared" si="156"/>
        <v>31971626</v>
      </c>
      <c r="OD439" s="42">
        <f t="shared" si="156"/>
        <v>23055074</v>
      </c>
      <c r="OE439" s="42">
        <f t="shared" si="156"/>
        <v>28441912.549999997</v>
      </c>
      <c r="OF439" s="42">
        <f t="shared" si="156"/>
        <v>41176459.390000001</v>
      </c>
      <c r="OG439" s="42">
        <f t="shared" si="156"/>
        <v>16431783.049999999</v>
      </c>
      <c r="OH439" s="42">
        <f t="shared" si="156"/>
        <v>460263164.13999993</v>
      </c>
      <c r="OI439" s="42">
        <f t="shared" si="156"/>
        <v>74479956.420000002</v>
      </c>
      <c r="OJ439" s="42">
        <f t="shared" si="156"/>
        <v>49649459.390000001</v>
      </c>
      <c r="OK439" s="42">
        <f t="shared" si="156"/>
        <v>115950209.28999999</v>
      </c>
      <c r="OL439" s="42">
        <f t="shared" si="156"/>
        <v>42163120.18</v>
      </c>
      <c r="OM439" s="42">
        <f t="shared" si="156"/>
        <v>54468346.560000002</v>
      </c>
      <c r="ON439" s="42">
        <f t="shared" si="156"/>
        <v>67519968.640000001</v>
      </c>
      <c r="OO439" s="42">
        <f t="shared" si="156"/>
        <v>24164915.52</v>
      </c>
      <c r="OP439" s="42">
        <f t="shared" si="156"/>
        <v>25045691.5</v>
      </c>
      <c r="OQ439" s="42">
        <f t="shared" si="156"/>
        <v>503297147.17999995</v>
      </c>
      <c r="OR439" s="42">
        <f t="shared" si="156"/>
        <v>111425851.01000001</v>
      </c>
      <c r="OS439" s="42">
        <f t="shared" si="156"/>
        <v>136068001.96000001</v>
      </c>
      <c r="OT439" s="42">
        <f t="shared" si="156"/>
        <v>44352084.969999999</v>
      </c>
      <c r="OU439" s="42">
        <f t="shared" si="156"/>
        <v>46512446.789999999</v>
      </c>
      <c r="OV439" s="42">
        <f t="shared" si="156"/>
        <v>13309257.290000001</v>
      </c>
      <c r="OW439" s="42">
        <f t="shared" si="156"/>
        <v>241429814.99000001</v>
      </c>
      <c r="OX439" s="42">
        <f t="shared" si="156"/>
        <v>32569910.440000001</v>
      </c>
      <c r="OY439" s="42">
        <f t="shared" si="156"/>
        <v>32336208</v>
      </c>
      <c r="OZ439" s="42">
        <f t="shared" si="156"/>
        <v>40819271.640000001</v>
      </c>
      <c r="PA439" s="42">
        <f t="shared" si="156"/>
        <v>66755227.18</v>
      </c>
      <c r="PB439" s="42">
        <f t="shared" si="156"/>
        <v>105290658.57000001</v>
      </c>
      <c r="PC439" s="42">
        <f t="shared" si="156"/>
        <v>32937432.68</v>
      </c>
      <c r="PD439" s="42">
        <f t="shared" si="156"/>
        <v>18435115.449999999</v>
      </c>
      <c r="PE439" s="42">
        <f t="shared" si="156"/>
        <v>15920185.35</v>
      </c>
      <c r="PF439" s="42">
        <f t="shared" si="156"/>
        <v>6493781063.8900013</v>
      </c>
      <c r="PG439" s="42">
        <f t="shared" si="156"/>
        <v>160811562.79999998</v>
      </c>
      <c r="PH439" s="42">
        <f t="shared" si="156"/>
        <v>31426441.109999999</v>
      </c>
      <c r="PI439" s="42">
        <f t="shared" si="156"/>
        <v>82402718.689999998</v>
      </c>
      <c r="PJ439" s="42">
        <f t="shared" si="156"/>
        <v>13794635.25</v>
      </c>
      <c r="PK439" s="42">
        <f t="shared" si="156"/>
        <v>54153012.689999998</v>
      </c>
      <c r="PL439" s="42">
        <f t="shared" si="156"/>
        <v>78523350.159999996</v>
      </c>
      <c r="PM439" s="42">
        <f t="shared" si="156"/>
        <v>36084721.549999997</v>
      </c>
      <c r="PN439" s="42">
        <f t="shared" si="156"/>
        <v>23044543.640000001</v>
      </c>
      <c r="PO439" s="42">
        <f t="shared" si="156"/>
        <v>46155178.109999999</v>
      </c>
      <c r="PP439" s="42">
        <f t="shared" si="156"/>
        <v>27634317.100000001</v>
      </c>
      <c r="PQ439" s="42">
        <f t="shared" si="156"/>
        <v>42152250.859999999</v>
      </c>
      <c r="PR439" s="42">
        <f t="shared" si="156"/>
        <v>76402434.430000007</v>
      </c>
      <c r="PS439" s="42">
        <f t="shared" si="156"/>
        <v>21334183</v>
      </c>
      <c r="PT439" s="42">
        <f t="shared" si="156"/>
        <v>101974586.44000001</v>
      </c>
      <c r="PU439" s="42">
        <f t="shared" si="156"/>
        <v>20599685.5</v>
      </c>
      <c r="PV439" s="42">
        <f t="shared" si="156"/>
        <v>15099651.500000002</v>
      </c>
      <c r="PW439" s="42">
        <f t="shared" si="156"/>
        <v>11486839.9</v>
      </c>
      <c r="PX439" s="42">
        <f t="shared" si="156"/>
        <v>14789621.710000001</v>
      </c>
      <c r="PY439" s="42">
        <f t="shared" si="156"/>
        <v>694965011.32999992</v>
      </c>
      <c r="PZ439" s="42">
        <f t="shared" si="156"/>
        <v>40637819.899999999</v>
      </c>
      <c r="QA439" s="42">
        <f t="shared" si="156"/>
        <v>25631198.699999999</v>
      </c>
      <c r="QB439" s="42">
        <f t="shared" si="156"/>
        <v>52344045.770000003</v>
      </c>
      <c r="QC439" s="42">
        <f t="shared" si="156"/>
        <v>233572017.05000001</v>
      </c>
      <c r="QD439" s="42">
        <f t="shared" si="156"/>
        <v>36447314.589999996</v>
      </c>
      <c r="QE439" s="42">
        <f t="shared" si="156"/>
        <v>88195628.670000002</v>
      </c>
      <c r="QF439" s="42">
        <f t="shared" si="156"/>
        <v>27829765.059999999</v>
      </c>
      <c r="QG439" s="42">
        <f t="shared" si="156"/>
        <v>70455672.189999998</v>
      </c>
      <c r="QH439" s="42">
        <f t="shared" si="156"/>
        <v>12234952.870000001</v>
      </c>
      <c r="QI439" s="42">
        <f t="shared" si="156"/>
        <v>86962974.920000002</v>
      </c>
      <c r="QJ439" s="42">
        <f t="shared" si="156"/>
        <v>21238524.52</v>
      </c>
      <c r="QK439" s="42">
        <f t="shared" ref="QK439:SV439" si="157">SUM(QK31)</f>
        <v>42922491.270000003</v>
      </c>
      <c r="QL439" s="42">
        <f t="shared" si="157"/>
        <v>47594738.649999999</v>
      </c>
      <c r="QM439" s="42">
        <f t="shared" si="157"/>
        <v>44180400.720000006</v>
      </c>
      <c r="QN439" s="42">
        <f t="shared" si="157"/>
        <v>56133202.5</v>
      </c>
      <c r="QO439" s="42">
        <f t="shared" si="157"/>
        <v>42350386.490000002</v>
      </c>
      <c r="QP439" s="42">
        <f t="shared" si="157"/>
        <v>35558744.250000007</v>
      </c>
      <c r="QQ439" s="42">
        <f t="shared" si="157"/>
        <v>17051210.169999998</v>
      </c>
      <c r="QR439" s="42">
        <f t="shared" si="157"/>
        <v>63132648.639999993</v>
      </c>
      <c r="QS439" s="42">
        <f t="shared" si="157"/>
        <v>83168002.879999995</v>
      </c>
      <c r="QT439" s="42">
        <f t="shared" si="157"/>
        <v>15771838.75</v>
      </c>
      <c r="QU439" s="42">
        <f t="shared" si="157"/>
        <v>11932962.630000001</v>
      </c>
      <c r="QV439" s="42">
        <f t="shared" si="157"/>
        <v>11685003.25</v>
      </c>
      <c r="QW439" s="42">
        <f t="shared" si="157"/>
        <v>14599695.5</v>
      </c>
      <c r="QX439" s="42">
        <f t="shared" si="157"/>
        <v>7855195.3199999994</v>
      </c>
      <c r="QY439" s="42">
        <f t="shared" si="157"/>
        <v>365016650.26999998</v>
      </c>
      <c r="QZ439" s="42">
        <f t="shared" si="157"/>
        <v>15578287.560000001</v>
      </c>
      <c r="RA439" s="42">
        <f t="shared" si="157"/>
        <v>84060354.110000014</v>
      </c>
      <c r="RB439" s="42">
        <f t="shared" si="157"/>
        <v>30384180.940000001</v>
      </c>
      <c r="RC439" s="42">
        <f t="shared" si="157"/>
        <v>49638687.930000015</v>
      </c>
      <c r="RD439" s="42">
        <f t="shared" si="157"/>
        <v>103167704.41</v>
      </c>
      <c r="RE439" s="42">
        <f t="shared" si="157"/>
        <v>24007750.350000001</v>
      </c>
      <c r="RF439" s="42">
        <f t="shared" si="157"/>
        <v>49206085.949999996</v>
      </c>
      <c r="RG439" s="42">
        <f t="shared" si="157"/>
        <v>71183516.799999997</v>
      </c>
      <c r="RH439" s="42">
        <f t="shared" si="157"/>
        <v>18751323.699999999</v>
      </c>
      <c r="RI439" s="42">
        <f t="shared" si="157"/>
        <v>16353628.719999999</v>
      </c>
      <c r="RJ439" s="42">
        <f t="shared" si="157"/>
        <v>16244340.529999999</v>
      </c>
      <c r="RK439" s="42">
        <f t="shared" si="157"/>
        <v>11948960.199999999</v>
      </c>
      <c r="RL439" s="42">
        <f t="shared" si="157"/>
        <v>523403438.76999998</v>
      </c>
      <c r="RM439" s="42">
        <f t="shared" si="157"/>
        <v>88419359.120000005</v>
      </c>
      <c r="RN439" s="42">
        <f t="shared" si="157"/>
        <v>48743779.029999994</v>
      </c>
      <c r="RO439" s="42">
        <f t="shared" si="157"/>
        <v>53729122.689999998</v>
      </c>
      <c r="RP439" s="42">
        <f t="shared" si="157"/>
        <v>28083367.93</v>
      </c>
      <c r="RQ439" s="42">
        <f t="shared" si="157"/>
        <v>62660130.740000002</v>
      </c>
      <c r="RR439" s="42">
        <f t="shared" si="157"/>
        <v>75154162.980000004</v>
      </c>
      <c r="RS439" s="42">
        <f t="shared" si="157"/>
        <v>30691609.510000002</v>
      </c>
      <c r="RT439" s="42">
        <f t="shared" si="157"/>
        <v>44165909.359999992</v>
      </c>
      <c r="RU439" s="42">
        <f t="shared" si="157"/>
        <v>98563037.060000002</v>
      </c>
      <c r="RV439" s="42">
        <f t="shared" si="157"/>
        <v>109810686.68000001</v>
      </c>
      <c r="RW439" s="42">
        <f t="shared" si="157"/>
        <v>16572257.459999999</v>
      </c>
      <c r="RX439" s="42">
        <f t="shared" si="157"/>
        <v>14210991.320000002</v>
      </c>
      <c r="RY439" s="42">
        <f t="shared" si="157"/>
        <v>49653347.530000009</v>
      </c>
      <c r="RZ439" s="42">
        <f t="shared" si="157"/>
        <v>18847951.579999998</v>
      </c>
      <c r="SA439" s="42">
        <f t="shared" si="157"/>
        <v>20735952.790000003</v>
      </c>
      <c r="SB439" s="42">
        <f t="shared" si="157"/>
        <v>26328359.079999998</v>
      </c>
      <c r="SC439" s="42">
        <f t="shared" si="157"/>
        <v>16497081.059999999</v>
      </c>
      <c r="SD439" s="42">
        <f t="shared" si="157"/>
        <v>14965828.07</v>
      </c>
      <c r="SE439" s="42">
        <f t="shared" si="157"/>
        <v>11836677.140000001</v>
      </c>
      <c r="SF439" s="42">
        <f t="shared" si="157"/>
        <v>4950935702.4000006</v>
      </c>
      <c r="SG439" s="42">
        <f t="shared" si="157"/>
        <v>288310775.76999998</v>
      </c>
      <c r="SH439" s="42">
        <f t="shared" si="157"/>
        <v>17249976</v>
      </c>
      <c r="SI439" s="42">
        <f t="shared" si="157"/>
        <v>43674884.329999998</v>
      </c>
      <c r="SJ439" s="42">
        <f t="shared" si="157"/>
        <v>30856009.889999997</v>
      </c>
      <c r="SK439" s="42">
        <f t="shared" si="157"/>
        <v>11405096.5</v>
      </c>
      <c r="SL439" s="42">
        <f t="shared" si="157"/>
        <v>17516918</v>
      </c>
      <c r="SM439" s="42">
        <f t="shared" si="157"/>
        <v>33919771</v>
      </c>
      <c r="SN439" s="42">
        <f t="shared" si="157"/>
        <v>83620985.75</v>
      </c>
      <c r="SO439" s="42">
        <f t="shared" si="157"/>
        <v>26762648</v>
      </c>
      <c r="SP439" s="42">
        <f t="shared" si="157"/>
        <v>21214830</v>
      </c>
      <c r="SQ439" s="42">
        <f t="shared" si="157"/>
        <v>29572959.780000001</v>
      </c>
      <c r="SR439" s="42">
        <f t="shared" si="157"/>
        <v>53246388.5</v>
      </c>
      <c r="SS439" s="42">
        <f t="shared" si="157"/>
        <v>26693200</v>
      </c>
      <c r="ST439" s="42">
        <f t="shared" si="157"/>
        <v>18154638</v>
      </c>
      <c r="SU439" s="42">
        <f t="shared" si="157"/>
        <v>203772675.19</v>
      </c>
      <c r="SV439" s="42">
        <f t="shared" si="157"/>
        <v>35726098.890000001</v>
      </c>
      <c r="SW439" s="42">
        <f t="shared" ref="SW439:VH439" si="158">SUM(SW31)</f>
        <v>27800376.5</v>
      </c>
      <c r="SX439" s="42">
        <f t="shared" si="158"/>
        <v>24313238.219999999</v>
      </c>
      <c r="SY439" s="42">
        <f t="shared" si="158"/>
        <v>15562379.279999999</v>
      </c>
      <c r="SZ439" s="42">
        <f t="shared" si="158"/>
        <v>37846822</v>
      </c>
      <c r="TA439" s="42">
        <f t="shared" si="158"/>
        <v>23719727.470000003</v>
      </c>
      <c r="TB439" s="42">
        <f t="shared" si="158"/>
        <v>63483872.899999999</v>
      </c>
      <c r="TC439" s="42">
        <f t="shared" si="158"/>
        <v>31961527.25</v>
      </c>
      <c r="TD439" s="42">
        <f t="shared" si="158"/>
        <v>27187346.600000001</v>
      </c>
      <c r="TE439" s="42">
        <f t="shared" si="158"/>
        <v>86555244.109999999</v>
      </c>
      <c r="TF439" s="42">
        <f t="shared" si="158"/>
        <v>9332852.9300000016</v>
      </c>
      <c r="TG439" s="42">
        <f t="shared" si="158"/>
        <v>143785645.84999999</v>
      </c>
      <c r="TH439" s="42">
        <f t="shared" si="158"/>
        <v>39535207.189999998</v>
      </c>
      <c r="TI439" s="42">
        <f t="shared" si="158"/>
        <v>34748304.759999998</v>
      </c>
      <c r="TJ439" s="42">
        <f t="shared" si="158"/>
        <v>59844291.68</v>
      </c>
      <c r="TK439" s="42">
        <f t="shared" si="158"/>
        <v>30134220.779999997</v>
      </c>
      <c r="TL439" s="42">
        <f t="shared" si="158"/>
        <v>29930165.609999999</v>
      </c>
      <c r="TM439" s="42">
        <f t="shared" si="158"/>
        <v>27213858.039999995</v>
      </c>
      <c r="TN439" s="42">
        <f t="shared" si="158"/>
        <v>10786037.5</v>
      </c>
      <c r="TO439" s="42">
        <f t="shared" si="158"/>
        <v>621387421.29999995</v>
      </c>
      <c r="TP439" s="42">
        <f t="shared" si="158"/>
        <v>30377526.23</v>
      </c>
      <c r="TQ439" s="42">
        <f t="shared" si="158"/>
        <v>22455357.530000001</v>
      </c>
      <c r="TR439" s="42">
        <f t="shared" si="158"/>
        <v>55841884</v>
      </c>
      <c r="TS439" s="42">
        <f t="shared" si="158"/>
        <v>45864200.600000001</v>
      </c>
      <c r="TT439" s="42">
        <f t="shared" si="158"/>
        <v>31149544</v>
      </c>
      <c r="TU439" s="42">
        <f t="shared" si="158"/>
        <v>9671374.3800000008</v>
      </c>
      <c r="TV439" s="42">
        <f t="shared" si="158"/>
        <v>121174769.75999999</v>
      </c>
      <c r="TW439" s="42">
        <f t="shared" si="158"/>
        <v>28840866.41</v>
      </c>
      <c r="TX439" s="42">
        <f t="shared" si="158"/>
        <v>66056963.450000003</v>
      </c>
      <c r="TY439" s="42">
        <f t="shared" si="158"/>
        <v>49140855.799999997</v>
      </c>
      <c r="TZ439" s="42">
        <f t="shared" si="158"/>
        <v>17948554</v>
      </c>
      <c r="UA439" s="42">
        <f t="shared" si="158"/>
        <v>15571447.5</v>
      </c>
      <c r="UB439" s="42">
        <f t="shared" si="158"/>
        <v>29586052.790000003</v>
      </c>
      <c r="UC439" s="42">
        <f t="shared" si="158"/>
        <v>29022128.559999999</v>
      </c>
      <c r="UD439" s="42">
        <f t="shared" si="158"/>
        <v>23460178.399999999</v>
      </c>
      <c r="UE439" s="42">
        <f t="shared" si="158"/>
        <v>167946384.38999999</v>
      </c>
      <c r="UF439" s="42">
        <f t="shared" si="158"/>
        <v>18376629.710000001</v>
      </c>
      <c r="UG439" s="42">
        <f t="shared" si="158"/>
        <v>297434662.44999993</v>
      </c>
      <c r="UH439" s="42">
        <f t="shared" si="158"/>
        <v>66554153.599999994</v>
      </c>
      <c r="UI439" s="42">
        <f t="shared" si="158"/>
        <v>20129075.5</v>
      </c>
      <c r="UJ439" s="42">
        <f t="shared" si="158"/>
        <v>18698404.509999998</v>
      </c>
      <c r="UK439" s="42">
        <f t="shared" si="158"/>
        <v>167867759.81999999</v>
      </c>
      <c r="UL439" s="42">
        <f t="shared" si="158"/>
        <v>13615531.910000002</v>
      </c>
      <c r="UM439" s="42">
        <f t="shared" si="158"/>
        <v>7748810.5499999998</v>
      </c>
      <c r="UN439" s="42">
        <f t="shared" si="158"/>
        <v>20774136.48</v>
      </c>
      <c r="UO439" s="42">
        <f t="shared" si="158"/>
        <v>18769696</v>
      </c>
      <c r="UP439" s="42">
        <f t="shared" si="158"/>
        <v>191286325.64000002</v>
      </c>
      <c r="UQ439" s="42">
        <f t="shared" si="158"/>
        <v>53355065.789999999</v>
      </c>
      <c r="UR439" s="42">
        <f t="shared" si="158"/>
        <v>35611536.740000002</v>
      </c>
      <c r="US439" s="42">
        <f t="shared" si="158"/>
        <v>62088208.000000007</v>
      </c>
      <c r="UT439" s="42">
        <f t="shared" si="158"/>
        <v>44316294.060000002</v>
      </c>
      <c r="UU439" s="42">
        <f t="shared" si="158"/>
        <v>25432484.009999998</v>
      </c>
      <c r="UV439" s="42">
        <f t="shared" si="158"/>
        <v>758197056.97000003</v>
      </c>
      <c r="UW439" s="42">
        <f t="shared" si="158"/>
        <v>45716361.5</v>
      </c>
      <c r="UX439" s="42">
        <f t="shared" si="158"/>
        <v>30155275.879999999</v>
      </c>
      <c r="UY439" s="42">
        <f t="shared" si="158"/>
        <v>150134204.71000001</v>
      </c>
      <c r="UZ439" s="42">
        <f t="shared" si="158"/>
        <v>6330208</v>
      </c>
      <c r="VA439" s="42">
        <f t="shared" si="158"/>
        <v>27634212.850000001</v>
      </c>
      <c r="VB439" s="42">
        <f t="shared" si="158"/>
        <v>87906554.229999989</v>
      </c>
      <c r="VC439" s="42">
        <f t="shared" si="158"/>
        <v>22447764.339999996</v>
      </c>
      <c r="VD439" s="42">
        <f t="shared" si="158"/>
        <v>26970104.449999999</v>
      </c>
      <c r="VE439" s="42">
        <f t="shared" si="158"/>
        <v>22516310.5</v>
      </c>
      <c r="VF439" s="42">
        <f t="shared" si="158"/>
        <v>38247568.840000004</v>
      </c>
      <c r="VG439" s="42">
        <f t="shared" si="158"/>
        <v>81142565.5</v>
      </c>
      <c r="VH439" s="42">
        <f t="shared" si="158"/>
        <v>33637493.549999997</v>
      </c>
      <c r="VI439" s="42">
        <f t="shared" ref="VI439:XT439" si="159">SUM(VI31)</f>
        <v>65788729.170000002</v>
      </c>
      <c r="VJ439" s="42">
        <f t="shared" si="159"/>
        <v>21056608.259999998</v>
      </c>
      <c r="VK439" s="42">
        <f t="shared" si="159"/>
        <v>17896508.5</v>
      </c>
      <c r="VL439" s="42">
        <f t="shared" si="159"/>
        <v>15715957.92</v>
      </c>
      <c r="VM439" s="42">
        <f t="shared" si="159"/>
        <v>18101965</v>
      </c>
      <c r="VN439" s="42">
        <f t="shared" si="159"/>
        <v>104262927.75</v>
      </c>
      <c r="VO439" s="42">
        <f t="shared" si="159"/>
        <v>14676118.449999999</v>
      </c>
      <c r="VP439" s="42">
        <f t="shared" si="159"/>
        <v>14496393.439999998</v>
      </c>
      <c r="VQ439" s="42">
        <f t="shared" si="159"/>
        <v>5696024147.9499989</v>
      </c>
      <c r="VR439" s="42">
        <f t="shared" si="159"/>
        <v>13793293.529999999</v>
      </c>
      <c r="VS439" s="42">
        <f t="shared" si="159"/>
        <v>372143722.12999994</v>
      </c>
      <c r="VT439" s="42">
        <f t="shared" si="159"/>
        <v>34255123.300000004</v>
      </c>
      <c r="VU439" s="42">
        <f t="shared" si="159"/>
        <v>40527818.329999998</v>
      </c>
      <c r="VV439" s="42">
        <f t="shared" si="159"/>
        <v>95146121.079999998</v>
      </c>
      <c r="VW439" s="42">
        <f t="shared" si="159"/>
        <v>95982608.829999998</v>
      </c>
      <c r="VX439" s="42">
        <f t="shared" si="159"/>
        <v>88034813.300000012</v>
      </c>
      <c r="VY439" s="42">
        <f t="shared" si="159"/>
        <v>46030286</v>
      </c>
      <c r="VZ439" s="42">
        <f t="shared" si="159"/>
        <v>34256119.019999996</v>
      </c>
      <c r="WA439" s="42">
        <f t="shared" si="159"/>
        <v>26825510.739999998</v>
      </c>
      <c r="WB439" s="42">
        <f t="shared" si="159"/>
        <v>150599665.32999998</v>
      </c>
      <c r="WC439" s="42">
        <f t="shared" si="159"/>
        <v>40445102.049999997</v>
      </c>
      <c r="WD439" s="42">
        <f t="shared" si="159"/>
        <v>81655447.540000007</v>
      </c>
      <c r="WE439" s="42">
        <f t="shared" si="159"/>
        <v>39656097.060000002</v>
      </c>
      <c r="WF439" s="42">
        <f t="shared" si="159"/>
        <v>27575726.57</v>
      </c>
      <c r="WG439" s="42">
        <f t="shared" si="159"/>
        <v>22527911.870000001</v>
      </c>
      <c r="WH439" s="42">
        <f t="shared" si="159"/>
        <v>1021979924</v>
      </c>
      <c r="WI439" s="42">
        <f t="shared" si="159"/>
        <v>71327461.700000003</v>
      </c>
      <c r="WJ439" s="42">
        <f t="shared" si="159"/>
        <v>43200858.389999993</v>
      </c>
      <c r="WK439" s="42">
        <f t="shared" si="159"/>
        <v>39826782.149999999</v>
      </c>
      <c r="WL439" s="42">
        <f t="shared" si="159"/>
        <v>21090379.790000003</v>
      </c>
      <c r="WM439" s="42">
        <f t="shared" si="159"/>
        <v>46669237.880000003</v>
      </c>
      <c r="WN439" s="42">
        <f t="shared" si="159"/>
        <v>71006303.450000003</v>
      </c>
      <c r="WO439" s="42">
        <f t="shared" si="159"/>
        <v>86884207.930000007</v>
      </c>
      <c r="WP439" s="42">
        <f t="shared" si="159"/>
        <v>49049440.43</v>
      </c>
      <c r="WQ439" s="42">
        <f t="shared" si="159"/>
        <v>53493213</v>
      </c>
      <c r="WR439" s="42">
        <f t="shared" si="159"/>
        <v>38436233.530000001</v>
      </c>
      <c r="WS439" s="42">
        <f t="shared" si="159"/>
        <v>101756317.01000001</v>
      </c>
      <c r="WT439" s="42">
        <f t="shared" si="159"/>
        <v>53696517.200000003</v>
      </c>
      <c r="WU439" s="42">
        <f t="shared" si="159"/>
        <v>85647281</v>
      </c>
      <c r="WV439" s="42">
        <f t="shared" si="159"/>
        <v>109311582.16000001</v>
      </c>
      <c r="WW439" s="42">
        <f t="shared" si="159"/>
        <v>51390521.25</v>
      </c>
      <c r="WX439" s="42">
        <f t="shared" si="159"/>
        <v>64501778.169999994</v>
      </c>
      <c r="WY439" s="42">
        <f t="shared" si="159"/>
        <v>74192201.729999989</v>
      </c>
      <c r="WZ439" s="42">
        <f t="shared" si="159"/>
        <v>25260155.449999999</v>
      </c>
      <c r="XA439" s="42">
        <f t="shared" si="159"/>
        <v>84783235.599999994</v>
      </c>
      <c r="XB439" s="42">
        <f t="shared" si="159"/>
        <v>222362711.88</v>
      </c>
      <c r="XC439" s="42">
        <f t="shared" si="159"/>
        <v>46471251.320000008</v>
      </c>
      <c r="XD439" s="42">
        <f t="shared" si="159"/>
        <v>30901444</v>
      </c>
      <c r="XE439" s="42">
        <f t="shared" si="159"/>
        <v>22144691.699999999</v>
      </c>
      <c r="XF439" s="42">
        <f t="shared" si="159"/>
        <v>28248807.850000001</v>
      </c>
      <c r="XG439" s="42">
        <f t="shared" si="159"/>
        <v>21129058.260000002</v>
      </c>
      <c r="XH439" s="42">
        <f t="shared" si="159"/>
        <v>26526682.620000001</v>
      </c>
      <c r="XI439" s="42">
        <f t="shared" si="159"/>
        <v>32379241</v>
      </c>
      <c r="XJ439" s="42">
        <f t="shared" si="159"/>
        <v>110373405.56999999</v>
      </c>
      <c r="XK439" s="42">
        <f t="shared" si="159"/>
        <v>19428476.030000001</v>
      </c>
      <c r="XL439" s="42">
        <f t="shared" si="159"/>
        <v>15555544.530000001</v>
      </c>
      <c r="XM439" s="42">
        <f t="shared" si="159"/>
        <v>14663308.73</v>
      </c>
      <c r="XN439" s="42">
        <f t="shared" si="159"/>
        <v>14745135.25</v>
      </c>
      <c r="XO439" s="42">
        <f t="shared" si="159"/>
        <v>576485590.23999989</v>
      </c>
      <c r="XP439" s="42">
        <f t="shared" si="159"/>
        <v>47853941.300000004</v>
      </c>
      <c r="XQ439" s="42">
        <f t="shared" si="159"/>
        <v>54761782.100000001</v>
      </c>
      <c r="XR439" s="42">
        <f t="shared" si="159"/>
        <v>178894578.94999999</v>
      </c>
      <c r="XS439" s="42">
        <f t="shared" si="159"/>
        <v>49861828.5</v>
      </c>
      <c r="XT439" s="42">
        <f t="shared" si="159"/>
        <v>50636384</v>
      </c>
      <c r="XU439" s="42">
        <f t="shared" ref="XU439:AAF439" si="160">SUM(XU31)</f>
        <v>86056525.069999978</v>
      </c>
      <c r="XV439" s="42">
        <f t="shared" si="160"/>
        <v>44765351.649999999</v>
      </c>
      <c r="XW439" s="42">
        <f t="shared" si="160"/>
        <v>46274381</v>
      </c>
      <c r="XX439" s="42">
        <f t="shared" si="160"/>
        <v>69401513.170000002</v>
      </c>
      <c r="XY439" s="42">
        <f t="shared" si="160"/>
        <v>76358242.719999999</v>
      </c>
      <c r="XZ439" s="42">
        <f t="shared" si="160"/>
        <v>28056467</v>
      </c>
      <c r="YA439" s="42">
        <f t="shared" si="160"/>
        <v>31854557.489999998</v>
      </c>
      <c r="YB439" s="42">
        <f t="shared" si="160"/>
        <v>39744115.789999999</v>
      </c>
      <c r="YC439" s="42">
        <f t="shared" si="160"/>
        <v>26815471</v>
      </c>
      <c r="YD439" s="42">
        <f t="shared" si="160"/>
        <v>19862541</v>
      </c>
      <c r="YE439" s="42">
        <f t="shared" si="160"/>
        <v>19802850</v>
      </c>
      <c r="YF439" s="42">
        <f t="shared" si="160"/>
        <v>22634161</v>
      </c>
      <c r="YG439" s="42">
        <f t="shared" si="160"/>
        <v>30170814.799999997</v>
      </c>
      <c r="YH439" s="42">
        <f t="shared" si="160"/>
        <v>23031682.600000001</v>
      </c>
      <c r="YI439" s="42">
        <f t="shared" si="160"/>
        <v>27049299.650000002</v>
      </c>
      <c r="YJ439" s="42">
        <f t="shared" si="160"/>
        <v>20870871.75</v>
      </c>
      <c r="YK439" s="42">
        <f t="shared" si="160"/>
        <v>22254004.16</v>
      </c>
      <c r="YL439" s="42">
        <f t="shared" si="160"/>
        <v>694682930.53999996</v>
      </c>
      <c r="YM439" s="42">
        <f t="shared" si="160"/>
        <v>39261452</v>
      </c>
      <c r="YN439" s="42">
        <f t="shared" si="160"/>
        <v>112753340.07999998</v>
      </c>
      <c r="YO439" s="42">
        <f t="shared" si="160"/>
        <v>33094830.640000001</v>
      </c>
      <c r="YP439" s="42">
        <f t="shared" si="160"/>
        <v>169340413.24000001</v>
      </c>
      <c r="YQ439" s="42">
        <f t="shared" si="160"/>
        <v>31403301.949999999</v>
      </c>
      <c r="YR439" s="42">
        <f t="shared" si="160"/>
        <v>83003924.11999999</v>
      </c>
      <c r="YS439" s="42">
        <f t="shared" si="160"/>
        <v>23773092.800000001</v>
      </c>
      <c r="YT439" s="42">
        <f t="shared" si="160"/>
        <v>91800292.539999992</v>
      </c>
      <c r="YU439" s="42">
        <f t="shared" si="160"/>
        <v>79002796.900000006</v>
      </c>
      <c r="YV439" s="42">
        <f t="shared" si="160"/>
        <v>34352501.899999999</v>
      </c>
      <c r="YW439" s="42">
        <f t="shared" si="160"/>
        <v>34446971.009999998</v>
      </c>
      <c r="YX439" s="42">
        <f t="shared" si="160"/>
        <v>24414065.75</v>
      </c>
      <c r="YY439" s="42">
        <f t="shared" si="160"/>
        <v>25081738</v>
      </c>
      <c r="YZ439" s="42">
        <f t="shared" si="160"/>
        <v>16525536.120000001</v>
      </c>
      <c r="ZA439" s="42">
        <f t="shared" si="160"/>
        <v>16981516.419999998</v>
      </c>
      <c r="ZB439" s="42">
        <f t="shared" si="160"/>
        <v>16717371.340000002</v>
      </c>
      <c r="ZC439" s="42">
        <f t="shared" si="160"/>
        <v>7128021787.5300007</v>
      </c>
      <c r="ZD439" s="42">
        <f t="shared" si="160"/>
        <v>161430438.58999997</v>
      </c>
      <c r="ZE439" s="42">
        <f t="shared" si="160"/>
        <v>27607370.690000001</v>
      </c>
      <c r="ZF439" s="42">
        <f t="shared" si="160"/>
        <v>28456622.73</v>
      </c>
      <c r="ZG439" s="42">
        <f t="shared" si="160"/>
        <v>22359724.610000003</v>
      </c>
      <c r="ZH439" s="42">
        <f t="shared" si="160"/>
        <v>38833871.379999995</v>
      </c>
      <c r="ZI439" s="42">
        <f t="shared" si="160"/>
        <v>13134584.380000001</v>
      </c>
      <c r="ZJ439" s="42">
        <f t="shared" si="160"/>
        <v>20107727.080000002</v>
      </c>
      <c r="ZK439" s="42">
        <f t="shared" si="160"/>
        <v>201932908.46000004</v>
      </c>
      <c r="ZL439" s="42">
        <f t="shared" si="160"/>
        <v>18695468.870000001</v>
      </c>
      <c r="ZM439" s="42">
        <f t="shared" si="160"/>
        <v>42797589.910000004</v>
      </c>
      <c r="ZN439" s="42">
        <f t="shared" si="160"/>
        <v>45099326.940000005</v>
      </c>
      <c r="ZO439" s="42">
        <f t="shared" si="160"/>
        <v>22806043.230000004</v>
      </c>
      <c r="ZP439" s="42">
        <f t="shared" si="160"/>
        <v>34532299.189999998</v>
      </c>
      <c r="ZQ439" s="42">
        <f t="shared" si="160"/>
        <v>21301346.870000001</v>
      </c>
      <c r="ZR439" s="42">
        <f t="shared" si="160"/>
        <v>19526804.739999998</v>
      </c>
      <c r="ZS439" s="42">
        <f t="shared" si="160"/>
        <v>93977257.679999992</v>
      </c>
      <c r="ZT439" s="42">
        <f t="shared" si="160"/>
        <v>550676810.18000007</v>
      </c>
      <c r="ZU439" s="42">
        <f t="shared" si="160"/>
        <v>25911250.760000002</v>
      </c>
      <c r="ZV439" s="42">
        <f t="shared" si="160"/>
        <v>87559929.640000001</v>
      </c>
      <c r="ZW439" s="42">
        <f t="shared" si="160"/>
        <v>133766632.77999999</v>
      </c>
      <c r="ZX439" s="42">
        <f t="shared" si="160"/>
        <v>94393507.509999976</v>
      </c>
      <c r="ZY439" s="42">
        <f t="shared" si="160"/>
        <v>33211211.489999998</v>
      </c>
      <c r="ZZ439" s="42">
        <f t="shared" si="160"/>
        <v>37075161.610000007</v>
      </c>
      <c r="AAA439" s="42">
        <f t="shared" si="160"/>
        <v>79046192.329999998</v>
      </c>
      <c r="AAB439" s="42">
        <f t="shared" si="160"/>
        <v>79366980.070000008</v>
      </c>
      <c r="AAC439" s="42">
        <f t="shared" si="160"/>
        <v>67244966.689999983</v>
      </c>
      <c r="AAD439" s="42">
        <f t="shared" si="160"/>
        <v>11363113.140000001</v>
      </c>
      <c r="AAE439" s="42">
        <f t="shared" si="160"/>
        <v>23705134.589999996</v>
      </c>
      <c r="AAF439" s="42">
        <f t="shared" si="160"/>
        <v>32194706.329999994</v>
      </c>
      <c r="AAG439" s="42">
        <f t="shared" ref="AAG439:ACR439" si="161">SUM(AAG31)</f>
        <v>44666012.669999994</v>
      </c>
      <c r="AAH439" s="42">
        <f t="shared" si="161"/>
        <v>22537921.52</v>
      </c>
      <c r="AAI439" s="42">
        <f t="shared" si="161"/>
        <v>24388790.98</v>
      </c>
      <c r="AAJ439" s="42">
        <f t="shared" si="161"/>
        <v>33062192.289999999</v>
      </c>
      <c r="AAK439" s="42">
        <f t="shared" si="161"/>
        <v>12619708.379999999</v>
      </c>
      <c r="AAL439" s="42">
        <f t="shared" si="161"/>
        <v>26854833.209999997</v>
      </c>
      <c r="AAM439" s="42">
        <f t="shared" si="161"/>
        <v>21807624.439999998</v>
      </c>
      <c r="AAN439" s="42">
        <f t="shared" si="161"/>
        <v>10089779.650000002</v>
      </c>
      <c r="AAO439" s="42">
        <f t="shared" si="161"/>
        <v>13573992.07</v>
      </c>
      <c r="AAP439" s="42">
        <f t="shared" si="161"/>
        <v>245513832.16000003</v>
      </c>
      <c r="AAQ439" s="42">
        <f t="shared" si="161"/>
        <v>25502069.700000003</v>
      </c>
      <c r="AAR439" s="42">
        <f t="shared" si="161"/>
        <v>42708332.82</v>
      </c>
      <c r="AAS439" s="42">
        <f t="shared" si="161"/>
        <v>27412943.870000001</v>
      </c>
      <c r="AAT439" s="42">
        <f t="shared" si="161"/>
        <v>22171890.529999994</v>
      </c>
      <c r="AAU439" s="42">
        <f t="shared" si="161"/>
        <v>49876945.009999998</v>
      </c>
      <c r="AAV439" s="42">
        <f t="shared" si="161"/>
        <v>26906060.140000001</v>
      </c>
      <c r="AAW439" s="42">
        <f t="shared" si="161"/>
        <v>1037183831.5100001</v>
      </c>
      <c r="AAX439" s="42">
        <f>SUM(AAX31)</f>
        <v>44292068.329999998</v>
      </c>
      <c r="AAY439" s="42">
        <f t="shared" si="161"/>
        <v>23056603.739999998</v>
      </c>
      <c r="AAZ439" s="42">
        <f t="shared" si="161"/>
        <v>95103854.069999993</v>
      </c>
      <c r="ABA439" s="42">
        <f t="shared" si="161"/>
        <v>73344250.650000006</v>
      </c>
      <c r="ABB439" s="42">
        <f t="shared" si="161"/>
        <v>37799777.900000006</v>
      </c>
      <c r="ABC439" s="42">
        <f t="shared" si="161"/>
        <v>40869350.95000001</v>
      </c>
      <c r="ABD439" s="42">
        <f t="shared" si="161"/>
        <v>57560311.549999997</v>
      </c>
      <c r="ABE439" s="42">
        <f t="shared" si="161"/>
        <v>85600686.920000017</v>
      </c>
      <c r="ABF439" s="42">
        <f t="shared" si="161"/>
        <v>29492239.050000001</v>
      </c>
      <c r="ABG439" s="42">
        <f t="shared" si="161"/>
        <v>52389410.390000001</v>
      </c>
      <c r="ABH439" s="42">
        <f t="shared" si="161"/>
        <v>190114245.74000001</v>
      </c>
      <c r="ABI439" s="42">
        <f t="shared" si="161"/>
        <v>99161216.890000015</v>
      </c>
      <c r="ABJ439" s="42">
        <f t="shared" si="161"/>
        <v>21361365.220000006</v>
      </c>
      <c r="ABK439" s="42">
        <f t="shared" si="161"/>
        <v>25503108.259999998</v>
      </c>
      <c r="ABL439" s="42">
        <f t="shared" si="161"/>
        <v>38066224.119999997</v>
      </c>
      <c r="ABM439" s="42">
        <f t="shared" si="161"/>
        <v>18513127.500000004</v>
      </c>
      <c r="ABN439" s="42">
        <f t="shared" si="161"/>
        <v>32366234.810000002</v>
      </c>
      <c r="ABO439" s="42">
        <f t="shared" si="161"/>
        <v>21082046.129999999</v>
      </c>
      <c r="ABP439" s="42">
        <f t="shared" si="161"/>
        <v>172939708.38999999</v>
      </c>
      <c r="ABQ439" s="42">
        <f t="shared" si="161"/>
        <v>132429449.59999999</v>
      </c>
      <c r="ABR439" s="42">
        <f t="shared" si="161"/>
        <v>15871666.300000001</v>
      </c>
      <c r="ABS439" s="42">
        <f t="shared" si="161"/>
        <v>18103555.079999998</v>
      </c>
      <c r="ABT439" s="42">
        <f t="shared" si="161"/>
        <v>20109553.400000006</v>
      </c>
      <c r="ABU439" s="42">
        <f t="shared" si="161"/>
        <v>15788119.949999999</v>
      </c>
      <c r="ABV439" s="42">
        <f t="shared" si="161"/>
        <v>16425592.200000001</v>
      </c>
      <c r="ABW439" s="42">
        <f t="shared" si="161"/>
        <v>5132335510.5599985</v>
      </c>
      <c r="ABX439" s="42">
        <f t="shared" si="161"/>
        <v>226552434.73999998</v>
      </c>
      <c r="ABY439" s="42">
        <f t="shared" si="161"/>
        <v>28434379.870000001</v>
      </c>
      <c r="ABZ439" s="42">
        <f t="shared" si="161"/>
        <v>18782464.5</v>
      </c>
      <c r="ACA439" s="42">
        <f t="shared" si="161"/>
        <v>41121054.079999998</v>
      </c>
      <c r="ACB439" s="42">
        <f t="shared" si="161"/>
        <v>47596357.329999998</v>
      </c>
      <c r="ACC439" s="42">
        <f t="shared" si="161"/>
        <v>29110065</v>
      </c>
      <c r="ACD439" s="42">
        <f t="shared" si="161"/>
        <v>23549219.379999999</v>
      </c>
      <c r="ACE439" s="42">
        <f t="shared" si="161"/>
        <v>37181482.810000002</v>
      </c>
      <c r="ACF439" s="42">
        <f t="shared" si="161"/>
        <v>8152726.0700000003</v>
      </c>
      <c r="ACG439" s="42">
        <f t="shared" si="161"/>
        <v>502913162.19</v>
      </c>
      <c r="ACH439" s="42">
        <f t="shared" si="161"/>
        <v>18173951.210000001</v>
      </c>
      <c r="ACI439" s="42">
        <f t="shared" si="161"/>
        <v>49242410.839999996</v>
      </c>
      <c r="ACJ439" s="42">
        <f t="shared" si="161"/>
        <v>21834223.140000001</v>
      </c>
      <c r="ACK439" s="42">
        <f t="shared" si="161"/>
        <v>18005151.620000001</v>
      </c>
      <c r="ACL439" s="42">
        <f t="shared" si="161"/>
        <v>61106346.879999995</v>
      </c>
      <c r="ACM439" s="42">
        <f t="shared" si="161"/>
        <v>20743968.300000001</v>
      </c>
      <c r="ACN439" s="42">
        <f t="shared" si="161"/>
        <v>32464357.219999999</v>
      </c>
      <c r="ACO439" s="42">
        <f t="shared" si="161"/>
        <v>20393040.759999998</v>
      </c>
      <c r="ACP439" s="42">
        <f t="shared" si="161"/>
        <v>49134787.089999996</v>
      </c>
      <c r="ACQ439" s="42">
        <f t="shared" si="161"/>
        <v>16412935.869999999</v>
      </c>
      <c r="ACR439" s="42">
        <f t="shared" si="161"/>
        <v>529305974.66000003</v>
      </c>
      <c r="ACS439" s="42">
        <f t="shared" ref="ACS439:AFD439" si="162">SUM(ACS31)</f>
        <v>25800142.029999997</v>
      </c>
      <c r="ACT439" s="42">
        <f t="shared" si="162"/>
        <v>42421926.549999997</v>
      </c>
      <c r="ACU439" s="42">
        <f t="shared" si="162"/>
        <v>52831851.030000001</v>
      </c>
      <c r="ACV439" s="42">
        <f t="shared" si="162"/>
        <v>20453635.219999999</v>
      </c>
      <c r="ACW439" s="42">
        <f t="shared" si="162"/>
        <v>41326676.57</v>
      </c>
      <c r="ACX439" s="42">
        <f t="shared" si="162"/>
        <v>56578812.329999998</v>
      </c>
      <c r="ACY439" s="42">
        <f t="shared" si="162"/>
        <v>149960716.26999998</v>
      </c>
      <c r="ACZ439" s="42">
        <f t="shared" si="162"/>
        <v>179235434.99000001</v>
      </c>
      <c r="ADA439" s="42">
        <f t="shared" si="162"/>
        <v>23956377.370000001</v>
      </c>
      <c r="ADB439" s="42">
        <f t="shared" si="162"/>
        <v>48688309.160000004</v>
      </c>
      <c r="ADC439" s="42">
        <f t="shared" si="162"/>
        <v>62258031.359999999</v>
      </c>
      <c r="ADD439" s="42">
        <f t="shared" si="162"/>
        <v>49772667</v>
      </c>
      <c r="ADE439" s="42">
        <f t="shared" si="162"/>
        <v>121761268.27</v>
      </c>
      <c r="ADF439" s="42">
        <f t="shared" si="162"/>
        <v>33243489.990000002</v>
      </c>
      <c r="ADG439" s="42">
        <f t="shared" si="162"/>
        <v>41810378.010000005</v>
      </c>
      <c r="ADH439" s="42">
        <f t="shared" si="162"/>
        <v>31353904.739999998</v>
      </c>
      <c r="ADI439" s="42">
        <f t="shared" si="162"/>
        <v>21233737.550000001</v>
      </c>
      <c r="ADJ439" s="42">
        <f t="shared" si="162"/>
        <v>21260834.470000003</v>
      </c>
      <c r="ADK439" s="42">
        <f t="shared" si="162"/>
        <v>21366442.800000001</v>
      </c>
      <c r="ADL439" s="42">
        <f t="shared" si="162"/>
        <v>17177254.420000002</v>
      </c>
      <c r="ADM439" s="42">
        <f t="shared" si="162"/>
        <v>14215896.129999999</v>
      </c>
      <c r="ADN439" s="42">
        <f t="shared" si="162"/>
        <v>27244333.649999999</v>
      </c>
      <c r="ADO439" s="42">
        <f t="shared" si="162"/>
        <v>133557501.90000001</v>
      </c>
      <c r="ADP439" s="42">
        <f t="shared" si="162"/>
        <v>112730189.68999998</v>
      </c>
      <c r="ADQ439" s="42">
        <f t="shared" si="162"/>
        <v>7962604.2000000002</v>
      </c>
      <c r="ADR439" s="42">
        <f t="shared" si="162"/>
        <v>12572306.43</v>
      </c>
      <c r="ADS439" s="42">
        <f t="shared" si="162"/>
        <v>33313516.699999999</v>
      </c>
      <c r="ADT439" s="42">
        <f t="shared" si="162"/>
        <v>18599120.209999997</v>
      </c>
      <c r="ADU439" s="42">
        <f t="shared" si="162"/>
        <v>21006289.41</v>
      </c>
      <c r="ADV439" s="42">
        <f t="shared" si="162"/>
        <v>19437809.640000001</v>
      </c>
      <c r="ADW439" s="42">
        <f t="shared" si="162"/>
        <v>27543870.240000002</v>
      </c>
      <c r="ADX439" s="42">
        <f t="shared" si="162"/>
        <v>670606415.69000006</v>
      </c>
      <c r="ADY439" s="42">
        <f t="shared" si="162"/>
        <v>89420157.060000002</v>
      </c>
      <c r="ADZ439" s="42">
        <f t="shared" si="162"/>
        <v>74937675.379999995</v>
      </c>
      <c r="AEA439" s="42">
        <f t="shared" si="162"/>
        <v>156580345.84000003</v>
      </c>
      <c r="AEB439" s="42">
        <f t="shared" si="162"/>
        <v>8244807.7700000005</v>
      </c>
      <c r="AEC439" s="42">
        <f t="shared" si="162"/>
        <v>10211285.190000001</v>
      </c>
      <c r="AED439" s="42">
        <f t="shared" si="162"/>
        <v>28106506.379999999</v>
      </c>
      <c r="AEE439" s="42">
        <f t="shared" si="162"/>
        <v>9360388</v>
      </c>
      <c r="AEF439" s="42">
        <f t="shared" si="162"/>
        <v>607381775.7299999</v>
      </c>
      <c r="AEG439" s="42">
        <f t="shared" si="162"/>
        <v>115647826.08</v>
      </c>
      <c r="AEH439" s="42">
        <f t="shared" si="162"/>
        <v>115567401.05</v>
      </c>
      <c r="AEI439" s="42">
        <f t="shared" si="162"/>
        <v>27246896.879999999</v>
      </c>
      <c r="AEJ439" s="42">
        <f t="shared" si="162"/>
        <v>30877528.480000004</v>
      </c>
      <c r="AEK439" s="42">
        <f t="shared" si="162"/>
        <v>46890681.5</v>
      </c>
      <c r="AEL439" s="42">
        <f t="shared" si="162"/>
        <v>30711212.940000001</v>
      </c>
      <c r="AEM439" s="42">
        <f t="shared" si="162"/>
        <v>28200458.809999999</v>
      </c>
      <c r="AEN439" s="42">
        <f t="shared" si="162"/>
        <v>20777973.969999999</v>
      </c>
      <c r="AEO439" s="42">
        <f t="shared" si="162"/>
        <v>26034153.459999997</v>
      </c>
      <c r="AEP439" s="42">
        <f t="shared" si="162"/>
        <v>29217212.020000003</v>
      </c>
      <c r="AEQ439" s="42">
        <f t="shared" si="162"/>
        <v>56795976.479999997</v>
      </c>
      <c r="AER439" s="42">
        <f t="shared" si="162"/>
        <v>24031700.399999999</v>
      </c>
      <c r="AES439" s="42">
        <f t="shared" si="162"/>
        <v>29379677.779999997</v>
      </c>
      <c r="AET439" s="42">
        <f t="shared" si="162"/>
        <v>44679231.760000013</v>
      </c>
      <c r="AEU439" s="42">
        <f t="shared" si="162"/>
        <v>39299793.350000001</v>
      </c>
      <c r="AEV439" s="42">
        <f t="shared" si="162"/>
        <v>24509685.549999997</v>
      </c>
      <c r="AEW439" s="42">
        <f t="shared" si="162"/>
        <v>80471407.109999999</v>
      </c>
      <c r="AEX439" s="42">
        <f t="shared" si="162"/>
        <v>19361172.649999995</v>
      </c>
      <c r="AEY439" s="42">
        <f t="shared" si="162"/>
        <v>52420304.839999996</v>
      </c>
      <c r="AEZ439" s="42">
        <f t="shared" si="162"/>
        <v>5787855474.0399981</v>
      </c>
      <c r="AFA439" s="42">
        <f t="shared" si="162"/>
        <v>427183936.94</v>
      </c>
      <c r="AFB439" s="42">
        <f t="shared" si="162"/>
        <v>66660370.270000003</v>
      </c>
      <c r="AFC439" s="42">
        <f t="shared" si="162"/>
        <v>48511041.960000001</v>
      </c>
      <c r="AFD439" s="42">
        <f t="shared" si="162"/>
        <v>39056528.559999995</v>
      </c>
      <c r="AFE439" s="42">
        <f t="shared" ref="AFE439:AHP439" si="163">SUM(AFE31)</f>
        <v>33198743.809999999</v>
      </c>
      <c r="AFF439" s="42">
        <f t="shared" si="163"/>
        <v>88522270.969999999</v>
      </c>
      <c r="AFG439" s="42">
        <f t="shared" si="163"/>
        <v>31102738.370000001</v>
      </c>
      <c r="AFH439" s="42">
        <f t="shared" si="163"/>
        <v>42399343.689999998</v>
      </c>
      <c r="AFI439" s="42">
        <f t="shared" si="163"/>
        <v>23587887.780000001</v>
      </c>
      <c r="AFJ439" s="42">
        <f t="shared" si="163"/>
        <v>12495365.549999999</v>
      </c>
      <c r="AFK439" s="42">
        <f t="shared" si="163"/>
        <v>159432558.33999997</v>
      </c>
      <c r="AFL439" s="42">
        <f t="shared" si="163"/>
        <v>114744594.78</v>
      </c>
      <c r="AFM439" s="42">
        <f t="shared" si="163"/>
        <v>40172480.760000005</v>
      </c>
      <c r="AFN439" s="42">
        <f t="shared" si="163"/>
        <v>30161816.91</v>
      </c>
      <c r="AFO439" s="42">
        <f t="shared" si="163"/>
        <v>41382137.940000005</v>
      </c>
      <c r="AFP439" s="42">
        <f t="shared" si="163"/>
        <v>42043161.929999992</v>
      </c>
      <c r="AFQ439" s="42">
        <f t="shared" si="163"/>
        <v>22665866.190000001</v>
      </c>
      <c r="AFR439" s="42">
        <f t="shared" si="163"/>
        <v>31838222.439999998</v>
      </c>
      <c r="AFS439" s="42">
        <f t="shared" si="163"/>
        <v>15706735.07</v>
      </c>
      <c r="AFT439" s="42">
        <f t="shared" si="163"/>
        <v>33012996.729999997</v>
      </c>
      <c r="AFU439" s="42">
        <f t="shared" si="163"/>
        <v>16675189.430000002</v>
      </c>
      <c r="AFV439" s="42">
        <f t="shared" si="163"/>
        <v>17071168.98</v>
      </c>
      <c r="AFW439" s="42">
        <f t="shared" si="163"/>
        <v>24492872</v>
      </c>
      <c r="AFX439" s="42">
        <f t="shared" si="163"/>
        <v>216503457.20000002</v>
      </c>
      <c r="AFY439" s="42">
        <f t="shared" si="163"/>
        <v>45745453.219999999</v>
      </c>
      <c r="AFZ439" s="42">
        <f t="shared" si="163"/>
        <v>30048064.970000003</v>
      </c>
      <c r="AGA439" s="42">
        <f t="shared" si="163"/>
        <v>25463375.640000001</v>
      </c>
      <c r="AGB439" s="42">
        <f t="shared" si="163"/>
        <v>36884149.390000001</v>
      </c>
      <c r="AGC439" s="42">
        <f t="shared" si="163"/>
        <v>16265534.98</v>
      </c>
      <c r="AGD439" s="42">
        <f t="shared" si="163"/>
        <v>9173440.1300000008</v>
      </c>
      <c r="AGE439" s="42">
        <f t="shared" si="163"/>
        <v>35571738</v>
      </c>
      <c r="AGF439" s="42">
        <f t="shared" si="163"/>
        <v>32466251.570000004</v>
      </c>
      <c r="AGG439" s="42">
        <f t="shared" si="163"/>
        <v>10995372.699999999</v>
      </c>
      <c r="AGH439" s="42">
        <f t="shared" si="163"/>
        <v>56401232.049999997</v>
      </c>
      <c r="AGI439" s="42">
        <f t="shared" si="163"/>
        <v>14640856.620000001</v>
      </c>
      <c r="AGJ439" s="42">
        <f t="shared" si="163"/>
        <v>378961793.28000003</v>
      </c>
      <c r="AGK439" s="42">
        <f t="shared" si="163"/>
        <v>20542318.699999999</v>
      </c>
      <c r="AGL439" s="42">
        <f t="shared" si="163"/>
        <v>27280483.930000003</v>
      </c>
      <c r="AGM439" s="42">
        <f t="shared" si="163"/>
        <v>27513269.530000001</v>
      </c>
      <c r="AGN439" s="42">
        <f t="shared" si="163"/>
        <v>90911636.069999993</v>
      </c>
      <c r="AGO439" s="42">
        <f t="shared" si="163"/>
        <v>32742120.93</v>
      </c>
      <c r="AGP439" s="42">
        <f t="shared" si="163"/>
        <v>17165648</v>
      </c>
      <c r="AGQ439" s="42">
        <f t="shared" si="163"/>
        <v>23499024.75</v>
      </c>
      <c r="AGR439" s="42">
        <f t="shared" si="163"/>
        <v>25775399.379999999</v>
      </c>
      <c r="AGS439" s="42">
        <f t="shared" si="163"/>
        <v>26449088.500000004</v>
      </c>
      <c r="AGT439" s="42">
        <f t="shared" si="163"/>
        <v>17484904.369999997</v>
      </c>
      <c r="AGU439" s="42">
        <f t="shared" si="163"/>
        <v>353334589.29000002</v>
      </c>
      <c r="AGV439" s="42">
        <f t="shared" si="163"/>
        <v>72182593</v>
      </c>
      <c r="AGW439" s="42">
        <f t="shared" si="163"/>
        <v>35867340.960000001</v>
      </c>
      <c r="AGX439" s="42">
        <f t="shared" si="163"/>
        <v>16442319.59</v>
      </c>
      <c r="AGY439" s="42">
        <f t="shared" si="163"/>
        <v>42359873.770000003</v>
      </c>
      <c r="AGZ439" s="42">
        <f t="shared" si="163"/>
        <v>40049814.219999999</v>
      </c>
      <c r="AHA439" s="42">
        <f t="shared" si="163"/>
        <v>13981890.57</v>
      </c>
      <c r="AHB439" s="42">
        <f t="shared" si="163"/>
        <v>15489488.439999998</v>
      </c>
      <c r="AHC439" s="42">
        <f t="shared" si="163"/>
        <v>733910101.20000005</v>
      </c>
      <c r="AHD439" s="42">
        <f t="shared" si="163"/>
        <v>391273968.04000002</v>
      </c>
      <c r="AHE439" s="42">
        <f t="shared" si="163"/>
        <v>28038184.529999997</v>
      </c>
      <c r="AHF439" s="42">
        <f t="shared" si="163"/>
        <v>59745533.299999997</v>
      </c>
      <c r="AHG439" s="42">
        <f t="shared" si="163"/>
        <v>76600420.819999993</v>
      </c>
      <c r="AHH439" s="42">
        <f t="shared" si="163"/>
        <v>55283603.990000002</v>
      </c>
      <c r="AHI439" s="42">
        <f t="shared" si="163"/>
        <v>44054245.57</v>
      </c>
      <c r="AHJ439" s="42">
        <f t="shared" si="163"/>
        <v>62411810.919999994</v>
      </c>
      <c r="AHK439" s="42">
        <f t="shared" si="163"/>
        <v>12271571.09</v>
      </c>
      <c r="AHL439" s="42">
        <f t="shared" si="163"/>
        <v>41543756.619999997</v>
      </c>
      <c r="AHM439" s="42">
        <f t="shared" si="163"/>
        <v>47666670.289999999</v>
      </c>
      <c r="AHN439" s="42">
        <f t="shared" si="163"/>
        <v>17379841.57</v>
      </c>
      <c r="AHO439" s="42">
        <f t="shared" si="163"/>
        <v>25854161.150000002</v>
      </c>
      <c r="AHP439" s="42">
        <f t="shared" si="163"/>
        <v>26438202</v>
      </c>
      <c r="AHQ439" s="42">
        <f t="shared" ref="AHQ439:AIB439" si="164">SUM(AHQ31)</f>
        <v>19162116.23</v>
      </c>
      <c r="AHR439" s="42">
        <f t="shared" si="164"/>
        <v>32274605.389999997</v>
      </c>
      <c r="AHS439" s="42">
        <f t="shared" si="164"/>
        <v>17250545.899999999</v>
      </c>
      <c r="AHT439" s="42">
        <f t="shared" si="164"/>
        <v>149166423.26000002</v>
      </c>
      <c r="AHU439" s="42">
        <f t="shared" si="164"/>
        <v>22167574.550000001</v>
      </c>
      <c r="AHV439" s="42">
        <f t="shared" si="164"/>
        <v>19188319.760000002</v>
      </c>
      <c r="AHW439" s="42">
        <f t="shared" si="164"/>
        <v>24759863.649999999</v>
      </c>
      <c r="AHX439" s="42">
        <f t="shared" si="164"/>
        <v>57966973.899999999</v>
      </c>
      <c r="AHY439" s="42">
        <f t="shared" si="164"/>
        <v>21007269.890000001</v>
      </c>
      <c r="AHZ439" s="42">
        <f t="shared" si="164"/>
        <v>16513069</v>
      </c>
      <c r="AIA439" s="42">
        <f t="shared" si="164"/>
        <v>5212239385.7699995</v>
      </c>
      <c r="AIB439" s="42">
        <f t="shared" si="164"/>
        <v>68435146110.049965</v>
      </c>
    </row>
    <row r="440" spans="2:912" x14ac:dyDescent="0.5">
      <c r="C440" s="41" t="s">
        <v>2785</v>
      </c>
      <c r="D440" s="42">
        <f>SUM(D49)</f>
        <v>1410424046</v>
      </c>
      <c r="E440" s="42">
        <f t="shared" ref="E440:BP440" si="165">SUM(E49)</f>
        <v>167464302.26000002</v>
      </c>
      <c r="F440" s="42">
        <f t="shared" si="165"/>
        <v>12702569.550000001</v>
      </c>
      <c r="G440" s="42">
        <f t="shared" si="165"/>
        <v>23287298.800000001</v>
      </c>
      <c r="H440" s="42">
        <f t="shared" si="165"/>
        <v>28786656.380000003</v>
      </c>
      <c r="I440" s="42">
        <f t="shared" si="165"/>
        <v>21826818.030000001</v>
      </c>
      <c r="J440" s="42">
        <f t="shared" si="165"/>
        <v>12570801.590000002</v>
      </c>
      <c r="K440" s="42">
        <f t="shared" si="165"/>
        <v>144201472.22</v>
      </c>
      <c r="L440" s="42">
        <f t="shared" si="165"/>
        <v>26910369.099999998</v>
      </c>
      <c r="M440" s="42">
        <f t="shared" si="165"/>
        <v>17480570.940000001</v>
      </c>
      <c r="N440" s="42">
        <f t="shared" si="165"/>
        <v>82735817.559999973</v>
      </c>
      <c r="O440" s="42">
        <f t="shared" si="165"/>
        <v>17724596.420000002</v>
      </c>
      <c r="P440" s="42">
        <f t="shared" si="165"/>
        <v>109927082.86</v>
      </c>
      <c r="Q440" s="42">
        <f t="shared" si="165"/>
        <v>49064448.409999996</v>
      </c>
      <c r="R440" s="42">
        <f t="shared" si="165"/>
        <v>23725249.359999999</v>
      </c>
      <c r="S440" s="42">
        <f t="shared" si="165"/>
        <v>11996666.26</v>
      </c>
      <c r="T440" s="42">
        <f t="shared" si="165"/>
        <v>19598042.450000003</v>
      </c>
      <c r="U440" s="42">
        <f t="shared" si="165"/>
        <v>20402271.77</v>
      </c>
      <c r="V440" s="42">
        <f t="shared" si="165"/>
        <v>8047032.9799999986</v>
      </c>
      <c r="W440" s="42">
        <f t="shared" si="165"/>
        <v>15848983.380000001</v>
      </c>
      <c r="X440" s="42">
        <f t="shared" si="165"/>
        <v>16136374.229999999</v>
      </c>
      <c r="Y440" s="42">
        <f t="shared" si="165"/>
        <v>9169798.5600000005</v>
      </c>
      <c r="Z440" s="42">
        <f t="shared" si="165"/>
        <v>6334044.6799999997</v>
      </c>
      <c r="AA440" s="42">
        <f t="shared" si="165"/>
        <v>4461662.1099999994</v>
      </c>
      <c r="AB440" s="42">
        <f t="shared" si="165"/>
        <v>1544877685.8600001</v>
      </c>
      <c r="AC440" s="42">
        <f t="shared" si="165"/>
        <v>22129430.75</v>
      </c>
      <c r="AD440" s="42">
        <f t="shared" si="165"/>
        <v>43347039.039999999</v>
      </c>
      <c r="AE440" s="42">
        <f t="shared" si="165"/>
        <v>5966641.2200000007</v>
      </c>
      <c r="AF440" s="42">
        <f t="shared" si="165"/>
        <v>81384324.340000004</v>
      </c>
      <c r="AG440" s="42">
        <f t="shared" si="165"/>
        <v>13840936.440000001</v>
      </c>
      <c r="AH440" s="42">
        <f t="shared" si="165"/>
        <v>73255292.889999986</v>
      </c>
      <c r="AI440" s="42">
        <f t="shared" si="165"/>
        <v>24797675.140000001</v>
      </c>
      <c r="AJ440" s="42">
        <f t="shared" si="165"/>
        <v>31872978.509999998</v>
      </c>
      <c r="AK440" s="42">
        <f t="shared" si="165"/>
        <v>16959624.48</v>
      </c>
      <c r="AL440" s="42">
        <f t="shared" si="165"/>
        <v>11776675.880000001</v>
      </c>
      <c r="AM440" s="42">
        <f t="shared" si="165"/>
        <v>12468146.66</v>
      </c>
      <c r="AN440" s="42">
        <f t="shared" si="165"/>
        <v>9413736.5700000003</v>
      </c>
      <c r="AO440" s="42">
        <f t="shared" si="165"/>
        <v>14402778.210000001</v>
      </c>
      <c r="AP440" s="42">
        <f t="shared" si="165"/>
        <v>9895657.8499999996</v>
      </c>
      <c r="AQ440" s="42">
        <f t="shared" si="165"/>
        <v>21031395</v>
      </c>
      <c r="AR440" s="42">
        <f t="shared" si="165"/>
        <v>12736800.050000001</v>
      </c>
      <c r="AS440" s="42">
        <f t="shared" si="165"/>
        <v>1263</v>
      </c>
      <c r="AT440" s="42">
        <f t="shared" si="165"/>
        <v>529337154.72000003</v>
      </c>
      <c r="AU440" s="42">
        <f t="shared" si="165"/>
        <v>16703446.93</v>
      </c>
      <c r="AV440" s="42">
        <f t="shared" si="165"/>
        <v>11533965.220000001</v>
      </c>
      <c r="AW440" s="42">
        <f t="shared" si="165"/>
        <v>12643418.870000001</v>
      </c>
      <c r="AX440" s="42">
        <f t="shared" si="165"/>
        <v>10718034</v>
      </c>
      <c r="AY440" s="42">
        <f t="shared" si="165"/>
        <v>12120422.83</v>
      </c>
      <c r="AZ440" s="42">
        <f t="shared" si="165"/>
        <v>7742482.7999999998</v>
      </c>
      <c r="BA440" s="42">
        <f t="shared" si="165"/>
        <v>12553616</v>
      </c>
      <c r="BB440" s="42">
        <f t="shared" si="165"/>
        <v>125374074.16999999</v>
      </c>
      <c r="BC440" s="42">
        <f t="shared" si="165"/>
        <v>21849921.280000001</v>
      </c>
      <c r="BD440" s="42">
        <f t="shared" si="165"/>
        <v>21488093.609999999</v>
      </c>
      <c r="BE440" s="42">
        <f t="shared" si="165"/>
        <v>58661113.93</v>
      </c>
      <c r="BF440" s="42">
        <f t="shared" si="165"/>
        <v>8732763</v>
      </c>
      <c r="BG440" s="42">
        <f t="shared" si="165"/>
        <v>12200143.370000001</v>
      </c>
      <c r="BH440" s="42">
        <f t="shared" si="165"/>
        <v>10083002.459999999</v>
      </c>
      <c r="BI440" s="42">
        <f t="shared" si="165"/>
        <v>462477877.31000006</v>
      </c>
      <c r="BJ440" s="42">
        <f t="shared" si="165"/>
        <v>6522469.1900000004</v>
      </c>
      <c r="BK440" s="42">
        <f t="shared" si="165"/>
        <v>5641588.7000000002</v>
      </c>
      <c r="BL440" s="42">
        <f t="shared" si="165"/>
        <v>11183798.35</v>
      </c>
      <c r="BM440" s="42">
        <f t="shared" si="165"/>
        <v>14481430.879999999</v>
      </c>
      <c r="BN440" s="42">
        <f t="shared" si="165"/>
        <v>25067226.41</v>
      </c>
      <c r="BO440" s="42">
        <f t="shared" si="165"/>
        <v>9464745.3900000006</v>
      </c>
      <c r="BP440" s="42">
        <f t="shared" si="165"/>
        <v>8739584.9700000007</v>
      </c>
      <c r="BQ440" s="42">
        <f t="shared" ref="BQ440:EB440" si="166">SUM(BQ49)</f>
        <v>5942359.9300000006</v>
      </c>
      <c r="BR440" s="42">
        <f t="shared" si="166"/>
        <v>9593561.1899999995</v>
      </c>
      <c r="BS440" s="42">
        <f t="shared" si="166"/>
        <v>5520514</v>
      </c>
      <c r="BT440" s="42">
        <f t="shared" si="166"/>
        <v>4444237.75</v>
      </c>
      <c r="BU440" s="42">
        <f t="shared" si="166"/>
        <v>65160792.280000001</v>
      </c>
      <c r="BV440" s="42">
        <f t="shared" si="166"/>
        <v>6276833.6799999997</v>
      </c>
      <c r="BW440" s="42">
        <f t="shared" si="166"/>
        <v>0</v>
      </c>
      <c r="BX440" s="42">
        <f t="shared" si="166"/>
        <v>405550337.65000004</v>
      </c>
      <c r="BY440" s="42">
        <f t="shared" si="166"/>
        <v>176462477.44</v>
      </c>
      <c r="BZ440" s="42">
        <f t="shared" si="166"/>
        <v>19342727.649999999</v>
      </c>
      <c r="CA440" s="42">
        <f t="shared" si="166"/>
        <v>7350389.8299999991</v>
      </c>
      <c r="CB440" s="42">
        <f t="shared" si="166"/>
        <v>18684380.890000001</v>
      </c>
      <c r="CC440" s="42">
        <f t="shared" si="166"/>
        <v>16938690.18</v>
      </c>
      <c r="CD440" s="42">
        <f t="shared" si="166"/>
        <v>9556533.290000001</v>
      </c>
      <c r="CE440" s="42">
        <f t="shared" si="166"/>
        <v>0</v>
      </c>
      <c r="CF440" s="42">
        <f t="shared" si="166"/>
        <v>0</v>
      </c>
      <c r="CG440" s="42">
        <f t="shared" si="166"/>
        <v>1269315855.1900001</v>
      </c>
      <c r="CH440" s="42">
        <f t="shared" si="166"/>
        <v>12001730.15</v>
      </c>
      <c r="CI440" s="42">
        <f t="shared" si="166"/>
        <v>72920983.849999994</v>
      </c>
      <c r="CJ440" s="42">
        <f t="shared" si="166"/>
        <v>11493070</v>
      </c>
      <c r="CK440" s="42">
        <f t="shared" si="166"/>
        <v>14208089.460000001</v>
      </c>
      <c r="CL440" s="42">
        <f t="shared" si="166"/>
        <v>9370911</v>
      </c>
      <c r="CM440" s="42">
        <f t="shared" si="166"/>
        <v>14082057.15</v>
      </c>
      <c r="CN440" s="42">
        <f t="shared" si="166"/>
        <v>34415321.25</v>
      </c>
      <c r="CO440" s="42">
        <f t="shared" si="166"/>
        <v>4141587.44</v>
      </c>
      <c r="CP440" s="42">
        <f t="shared" si="166"/>
        <v>11748390</v>
      </c>
      <c r="CQ440" s="42">
        <f t="shared" si="166"/>
        <v>11495984.949999999</v>
      </c>
      <c r="CR440" s="42">
        <f t="shared" si="166"/>
        <v>12118980.5</v>
      </c>
      <c r="CS440" s="42">
        <f t="shared" si="166"/>
        <v>8406050</v>
      </c>
      <c r="CT440" s="42">
        <f t="shared" si="166"/>
        <v>564096609.71999991</v>
      </c>
      <c r="CU440" s="42">
        <f t="shared" si="166"/>
        <v>11524590.25</v>
      </c>
      <c r="CV440" s="42">
        <f t="shared" si="166"/>
        <v>12654334.330000002</v>
      </c>
      <c r="CW440" s="42">
        <f t="shared" si="166"/>
        <v>27149581.68</v>
      </c>
      <c r="CX440" s="42">
        <f t="shared" si="166"/>
        <v>6592105.8699999992</v>
      </c>
      <c r="CY440" s="42">
        <f t="shared" si="166"/>
        <v>27498188.900000002</v>
      </c>
      <c r="CZ440" s="42">
        <f t="shared" si="166"/>
        <v>8321433.5</v>
      </c>
      <c r="DA440" s="42">
        <f t="shared" si="166"/>
        <v>2256856</v>
      </c>
      <c r="DB440" s="42">
        <f t="shared" si="166"/>
        <v>8522941979.1299982</v>
      </c>
      <c r="DC440" s="42">
        <f t="shared" si="166"/>
        <v>536112039.0399999</v>
      </c>
      <c r="DD440" s="42">
        <f t="shared" si="166"/>
        <v>18449770.780000001</v>
      </c>
      <c r="DE440" s="42">
        <f t="shared" si="166"/>
        <v>112599250.05000001</v>
      </c>
      <c r="DF440" s="42">
        <f t="shared" si="166"/>
        <v>203018363.74999997</v>
      </c>
      <c r="DG440" s="42">
        <f t="shared" si="166"/>
        <v>19132261.810000002</v>
      </c>
      <c r="DH440" s="42">
        <f t="shared" si="166"/>
        <v>40039204.299999997</v>
      </c>
      <c r="DI440" s="42">
        <f t="shared" si="166"/>
        <v>34101235.43</v>
      </c>
      <c r="DJ440" s="42">
        <f t="shared" si="166"/>
        <v>5507054.7999999989</v>
      </c>
      <c r="DK440" s="42">
        <f t="shared" si="166"/>
        <v>12585839.68</v>
      </c>
      <c r="DL440" s="42">
        <f t="shared" si="166"/>
        <v>14227722.050000003</v>
      </c>
      <c r="DM440" s="42">
        <f t="shared" si="166"/>
        <v>51523800.769999996</v>
      </c>
      <c r="DN440" s="42">
        <f t="shared" si="166"/>
        <v>272873364.06</v>
      </c>
      <c r="DO440" s="42">
        <f t="shared" si="166"/>
        <v>337852992.44999999</v>
      </c>
      <c r="DP440" s="42">
        <f t="shared" si="166"/>
        <v>12403385.859999999</v>
      </c>
      <c r="DQ440" s="42">
        <f t="shared" si="166"/>
        <v>9585094.8400000017</v>
      </c>
      <c r="DR440" s="42">
        <f t="shared" si="166"/>
        <v>55018431.509999998</v>
      </c>
      <c r="DS440" s="42">
        <f t="shared" si="166"/>
        <v>44860326.539999992</v>
      </c>
      <c r="DT440" s="42">
        <f t="shared" si="166"/>
        <v>47811342.75999999</v>
      </c>
      <c r="DU440" s="42">
        <f t="shared" si="166"/>
        <v>34703044.850000001</v>
      </c>
      <c r="DV440" s="42">
        <f t="shared" si="166"/>
        <v>0</v>
      </c>
      <c r="DW440" s="42">
        <f t="shared" si="166"/>
        <v>1470595010.74</v>
      </c>
      <c r="DX440" s="42">
        <f t="shared" si="166"/>
        <v>10906759.199999999</v>
      </c>
      <c r="DY440" s="42">
        <f t="shared" si="166"/>
        <v>27767488.84</v>
      </c>
      <c r="DZ440" s="42">
        <f t="shared" si="166"/>
        <v>11510587.32</v>
      </c>
      <c r="EA440" s="42">
        <f t="shared" si="166"/>
        <v>22335584.259999998</v>
      </c>
      <c r="EB440" s="42">
        <f t="shared" si="166"/>
        <v>12043066</v>
      </c>
      <c r="EC440" s="42">
        <f t="shared" ref="EC440:GN440" si="167">SUM(EC49)</f>
        <v>39075102.780000001</v>
      </c>
      <c r="ED440" s="42">
        <f t="shared" si="167"/>
        <v>13662029.15</v>
      </c>
      <c r="EE440" s="42">
        <f t="shared" si="167"/>
        <v>39325897.800000004</v>
      </c>
      <c r="EF440" s="42">
        <f t="shared" si="167"/>
        <v>226002702.81999999</v>
      </c>
      <c r="EG440" s="42">
        <f t="shared" si="167"/>
        <v>211752171.64999998</v>
      </c>
      <c r="EH440" s="42">
        <f t="shared" si="167"/>
        <v>11892138.620000001</v>
      </c>
      <c r="EI440" s="42">
        <f t="shared" si="167"/>
        <v>16693963.149999999</v>
      </c>
      <c r="EJ440" s="42">
        <f t="shared" si="167"/>
        <v>13003481.300000001</v>
      </c>
      <c r="EK440" s="42">
        <f t="shared" si="167"/>
        <v>26003697.850000001</v>
      </c>
      <c r="EL440" s="42">
        <f t="shared" si="167"/>
        <v>53207416.259999998</v>
      </c>
      <c r="EM440" s="42">
        <f t="shared" si="167"/>
        <v>6692116.54</v>
      </c>
      <c r="EN440" s="42">
        <f t="shared" si="167"/>
        <v>15191418</v>
      </c>
      <c r="EO440" s="42">
        <f t="shared" si="167"/>
        <v>629520473.34000003</v>
      </c>
      <c r="EP440" s="42">
        <f t="shared" si="167"/>
        <v>7902027</v>
      </c>
      <c r="EQ440" s="42">
        <f t="shared" si="167"/>
        <v>11594928.050000001</v>
      </c>
      <c r="ER440" s="42">
        <f t="shared" si="167"/>
        <v>10206235.4</v>
      </c>
      <c r="ES440" s="42">
        <f t="shared" si="167"/>
        <v>4689351.7699999996</v>
      </c>
      <c r="ET440" s="42">
        <f t="shared" si="167"/>
        <v>4428012.5</v>
      </c>
      <c r="EU440" s="42">
        <f t="shared" si="167"/>
        <v>13179547.5</v>
      </c>
      <c r="EV440" s="42">
        <f t="shared" si="167"/>
        <v>12432033.15</v>
      </c>
      <c r="EW440" s="42">
        <f t="shared" si="167"/>
        <v>7409456.79</v>
      </c>
      <c r="EX440" s="42">
        <f t="shared" si="167"/>
        <v>4791427223.1099997</v>
      </c>
      <c r="EY440" s="42">
        <f t="shared" si="167"/>
        <v>457412936</v>
      </c>
      <c r="EZ440" s="42">
        <f t="shared" si="167"/>
        <v>2564202.5700000003</v>
      </c>
      <c r="FA440" s="42">
        <f t="shared" si="167"/>
        <v>11474917</v>
      </c>
      <c r="FB440" s="42">
        <f t="shared" si="167"/>
        <v>20954272.899999999</v>
      </c>
      <c r="FC440" s="42">
        <f t="shared" si="167"/>
        <v>47631031</v>
      </c>
      <c r="FD440" s="42">
        <f t="shared" si="167"/>
        <v>79697927.200000003</v>
      </c>
      <c r="FE440" s="42">
        <f t="shared" si="167"/>
        <v>17260560.450000003</v>
      </c>
      <c r="FF440" s="42">
        <f t="shared" si="167"/>
        <v>7775552.5999999996</v>
      </c>
      <c r="FG440" s="42">
        <f t="shared" si="167"/>
        <v>10615825.389999999</v>
      </c>
      <c r="FH440" s="42">
        <f t="shared" si="167"/>
        <v>8524429.75</v>
      </c>
      <c r="FI440" s="42">
        <f t="shared" si="167"/>
        <v>10384130.850000001</v>
      </c>
      <c r="FJ440" s="42">
        <f t="shared" si="167"/>
        <v>3901278.4000000004</v>
      </c>
      <c r="FK440" s="42">
        <f t="shared" si="167"/>
        <v>405184119.92999995</v>
      </c>
      <c r="FL440" s="42">
        <f t="shared" si="167"/>
        <v>9116364.4499999993</v>
      </c>
      <c r="FM440" s="42">
        <f t="shared" si="167"/>
        <v>6499341.7399999993</v>
      </c>
      <c r="FN440" s="42">
        <f t="shared" si="167"/>
        <v>6348506.9199999999</v>
      </c>
      <c r="FO440" s="42">
        <f t="shared" si="167"/>
        <v>19579565.830000002</v>
      </c>
      <c r="FP440" s="42">
        <f t="shared" si="167"/>
        <v>10825338</v>
      </c>
      <c r="FQ440" s="42">
        <f t="shared" si="167"/>
        <v>7465630.9900000002</v>
      </c>
      <c r="FR440" s="42">
        <f t="shared" si="167"/>
        <v>0</v>
      </c>
      <c r="FS440" s="42">
        <f t="shared" si="167"/>
        <v>1092474988.2000003</v>
      </c>
      <c r="FT440" s="42">
        <f t="shared" si="167"/>
        <v>7625151.25</v>
      </c>
      <c r="FU440" s="42">
        <f t="shared" si="167"/>
        <v>30318831.129999999</v>
      </c>
      <c r="FV440" s="42">
        <f t="shared" si="167"/>
        <v>24289436.25</v>
      </c>
      <c r="FW440" s="42">
        <f t="shared" si="167"/>
        <v>32110853.239999998</v>
      </c>
      <c r="FX440" s="42">
        <f t="shared" si="167"/>
        <v>13170188.4</v>
      </c>
      <c r="FY440" s="42">
        <f t="shared" si="167"/>
        <v>48833142.760000005</v>
      </c>
      <c r="FZ440" s="42">
        <f t="shared" si="167"/>
        <v>19112002</v>
      </c>
      <c r="GA440" s="42">
        <f t="shared" si="167"/>
        <v>16792489.25</v>
      </c>
      <c r="GB440" s="42">
        <f t="shared" si="167"/>
        <v>14805866.25</v>
      </c>
      <c r="GC440" s="42">
        <f t="shared" si="167"/>
        <v>50574219.149999991</v>
      </c>
      <c r="GD440" s="42">
        <f t="shared" si="167"/>
        <v>11149080.860000001</v>
      </c>
      <c r="GE440" s="42">
        <f t="shared" si="167"/>
        <v>9853377.1999999993</v>
      </c>
      <c r="GF440" s="42">
        <f t="shared" si="167"/>
        <v>0</v>
      </c>
      <c r="GG440" s="42">
        <f t="shared" si="167"/>
        <v>395993700.36999995</v>
      </c>
      <c r="GH440" s="42">
        <f t="shared" si="167"/>
        <v>12359820.84</v>
      </c>
      <c r="GI440" s="42">
        <f t="shared" si="167"/>
        <v>7683088.6299999999</v>
      </c>
      <c r="GJ440" s="42">
        <f t="shared" si="167"/>
        <v>56802396.049999997</v>
      </c>
      <c r="GK440" s="42">
        <f t="shared" si="167"/>
        <v>12811070.789999999</v>
      </c>
      <c r="GL440" s="42">
        <f t="shared" si="167"/>
        <v>9879845.1899999995</v>
      </c>
      <c r="GM440" s="42">
        <f t="shared" si="167"/>
        <v>11203193.16</v>
      </c>
      <c r="GN440" s="42">
        <f t="shared" si="167"/>
        <v>50854685.879999995</v>
      </c>
      <c r="GO440" s="42">
        <f t="shared" ref="GO440:IZ440" si="168">SUM(GO49)</f>
        <v>9945535.25</v>
      </c>
      <c r="GP440" s="42">
        <f t="shared" si="168"/>
        <v>0</v>
      </c>
      <c r="GQ440" s="42">
        <f t="shared" si="168"/>
        <v>0</v>
      </c>
      <c r="GR440" s="42">
        <f t="shared" si="168"/>
        <v>0</v>
      </c>
      <c r="GS440" s="42">
        <f t="shared" si="168"/>
        <v>279801524.28000003</v>
      </c>
      <c r="GT440" s="42">
        <f t="shared" si="168"/>
        <v>26233715.5</v>
      </c>
      <c r="GU440" s="42">
        <f t="shared" si="168"/>
        <v>12910232.130000001</v>
      </c>
      <c r="GV440" s="42">
        <f t="shared" si="168"/>
        <v>31247520.040000003</v>
      </c>
      <c r="GW440" s="42">
        <f t="shared" si="168"/>
        <v>2498176.4799999995</v>
      </c>
      <c r="GX440" s="42">
        <f t="shared" si="168"/>
        <v>20139493.350000001</v>
      </c>
      <c r="GY440" s="42">
        <f t="shared" si="168"/>
        <v>20378845</v>
      </c>
      <c r="GZ440" s="42">
        <f t="shared" si="168"/>
        <v>11173240.01</v>
      </c>
      <c r="HA440" s="42">
        <f t="shared" si="168"/>
        <v>3486241640.8599997</v>
      </c>
      <c r="HB440" s="42">
        <f t="shared" si="168"/>
        <v>287140633.5</v>
      </c>
      <c r="HC440" s="42">
        <f t="shared" si="168"/>
        <v>3845898.11</v>
      </c>
      <c r="HD440" s="42">
        <f t="shared" si="168"/>
        <v>18489269.5</v>
      </c>
      <c r="HE440" s="42">
        <f t="shared" si="168"/>
        <v>10663935.74</v>
      </c>
      <c r="HF440" s="42">
        <f t="shared" si="168"/>
        <v>693282310.16999996</v>
      </c>
      <c r="HG440" s="42">
        <f t="shared" si="168"/>
        <v>20894893.859999999</v>
      </c>
      <c r="HH440" s="42">
        <f t="shared" si="168"/>
        <v>48644928.549999997</v>
      </c>
      <c r="HI440" s="42">
        <f t="shared" si="168"/>
        <v>40318995.800000004</v>
      </c>
      <c r="HJ440" s="42">
        <f t="shared" si="168"/>
        <v>25948550.720000003</v>
      </c>
      <c r="HK440" s="42">
        <f t="shared" si="168"/>
        <v>55828712.939999998</v>
      </c>
      <c r="HL440" s="42">
        <f t="shared" si="168"/>
        <v>4373813.08</v>
      </c>
      <c r="HM440" s="42">
        <f t="shared" si="168"/>
        <v>517556983.46999997</v>
      </c>
      <c r="HN440" s="42">
        <f t="shared" si="168"/>
        <v>16524053.390000001</v>
      </c>
      <c r="HO440" s="42">
        <f t="shared" si="168"/>
        <v>13943660.300000001</v>
      </c>
      <c r="HP440" s="42">
        <f t="shared" si="168"/>
        <v>13252510.430000002</v>
      </c>
      <c r="HQ440" s="42">
        <f t="shared" si="168"/>
        <v>11123153.880000001</v>
      </c>
      <c r="HR440" s="42">
        <f t="shared" si="168"/>
        <v>10289788.35</v>
      </c>
      <c r="HS440" s="42">
        <f t="shared" si="168"/>
        <v>13529851.380000001</v>
      </c>
      <c r="HT440" s="42">
        <f t="shared" si="168"/>
        <v>6710525.0999999996</v>
      </c>
      <c r="HU440" s="42">
        <f t="shared" si="168"/>
        <v>587740484.21000004</v>
      </c>
      <c r="HV440" s="42">
        <f t="shared" si="168"/>
        <v>110704455.68000001</v>
      </c>
      <c r="HW440" s="42">
        <f t="shared" si="168"/>
        <v>12146411.720000001</v>
      </c>
      <c r="HX440" s="42">
        <f t="shared" si="168"/>
        <v>9375258.25</v>
      </c>
      <c r="HY440" s="42">
        <f t="shared" si="168"/>
        <v>11733521.620000001</v>
      </c>
      <c r="HZ440" s="42">
        <f t="shared" si="168"/>
        <v>4954089</v>
      </c>
      <c r="IA440" s="42">
        <f t="shared" si="168"/>
        <v>33597026</v>
      </c>
      <c r="IB440" s="42">
        <f t="shared" si="168"/>
        <v>12933865.700000001</v>
      </c>
      <c r="IC440" s="42">
        <f t="shared" si="168"/>
        <v>10820239.5</v>
      </c>
      <c r="ID440" s="42">
        <f t="shared" si="168"/>
        <v>12706747.140000001</v>
      </c>
      <c r="IE440" s="42">
        <f t="shared" si="168"/>
        <v>10916788</v>
      </c>
      <c r="IF440" s="42">
        <f t="shared" si="168"/>
        <v>16726294.710000001</v>
      </c>
      <c r="IG440" s="42">
        <f t="shared" si="168"/>
        <v>2689696.3699999996</v>
      </c>
      <c r="IH440" s="42">
        <f t="shared" si="168"/>
        <v>9695565.6899999995</v>
      </c>
      <c r="II440" s="42">
        <f t="shared" si="168"/>
        <v>4728435.88</v>
      </c>
      <c r="IJ440" s="42">
        <f t="shared" si="168"/>
        <v>4988131.0999999996</v>
      </c>
      <c r="IK440" s="42">
        <f t="shared" si="168"/>
        <v>463569988.26000005</v>
      </c>
      <c r="IL440" s="42">
        <f t="shared" si="168"/>
        <v>157007586.69999999</v>
      </c>
      <c r="IM440" s="42">
        <f t="shared" si="168"/>
        <v>21828880.59</v>
      </c>
      <c r="IN440" s="42">
        <f t="shared" si="168"/>
        <v>49914130.339999996</v>
      </c>
      <c r="IO440" s="42">
        <f t="shared" si="168"/>
        <v>104156636.93000001</v>
      </c>
      <c r="IP440" s="42">
        <f t="shared" si="168"/>
        <v>12931003.1</v>
      </c>
      <c r="IQ440" s="42">
        <f t="shared" si="168"/>
        <v>10829459.91</v>
      </c>
      <c r="IR440" s="42">
        <f t="shared" si="168"/>
        <v>11316030.409999998</v>
      </c>
      <c r="IS440" s="42">
        <f t="shared" si="168"/>
        <v>7384369.4800000014</v>
      </c>
      <c r="IT440" s="42">
        <f t="shared" si="168"/>
        <v>7718126.7800000003</v>
      </c>
      <c r="IU440" s="42">
        <f t="shared" si="168"/>
        <v>12045099.550000001</v>
      </c>
      <c r="IV440" s="42">
        <f t="shared" si="168"/>
        <v>947577801.42999995</v>
      </c>
      <c r="IW440" s="42">
        <f t="shared" si="168"/>
        <v>233013878.80000001</v>
      </c>
      <c r="IX440" s="42">
        <f t="shared" si="168"/>
        <v>26856237.25</v>
      </c>
      <c r="IY440" s="42">
        <f t="shared" si="168"/>
        <v>12374310</v>
      </c>
      <c r="IZ440" s="42">
        <f t="shared" si="168"/>
        <v>13262038.530000001</v>
      </c>
      <c r="JA440" s="42">
        <f t="shared" ref="JA440:LL440" si="169">SUM(JA49)</f>
        <v>3349942.15</v>
      </c>
      <c r="JB440" s="42">
        <f t="shared" si="169"/>
        <v>7415603.8800000008</v>
      </c>
      <c r="JC440" s="42">
        <f t="shared" si="169"/>
        <v>2051469.96</v>
      </c>
      <c r="JD440" s="42">
        <f t="shared" si="169"/>
        <v>4177618.0600000005</v>
      </c>
      <c r="JE440" s="42">
        <f t="shared" si="169"/>
        <v>15183445.609999999</v>
      </c>
      <c r="JF440" s="42">
        <f t="shared" si="169"/>
        <v>8501916</v>
      </c>
      <c r="JG440" s="42">
        <f t="shared" si="169"/>
        <v>10060677.32</v>
      </c>
      <c r="JH440" s="42">
        <f t="shared" si="169"/>
        <v>207798149.28999996</v>
      </c>
      <c r="JI440" s="42">
        <f t="shared" si="169"/>
        <v>78548630.159999996</v>
      </c>
      <c r="JJ440" s="42">
        <f t="shared" si="169"/>
        <v>11251154.199999999</v>
      </c>
      <c r="JK440" s="42">
        <f t="shared" si="169"/>
        <v>15472096.550000001</v>
      </c>
      <c r="JL440" s="42">
        <f t="shared" si="169"/>
        <v>3817503.5</v>
      </c>
      <c r="JM440" s="42">
        <f t="shared" si="169"/>
        <v>7344714.8300000001</v>
      </c>
      <c r="JN440" s="42">
        <f t="shared" si="169"/>
        <v>276269691.49999994</v>
      </c>
      <c r="JO440" s="42">
        <f t="shared" si="169"/>
        <v>8710580.9399999995</v>
      </c>
      <c r="JP440" s="42">
        <f t="shared" si="169"/>
        <v>16477460.1</v>
      </c>
      <c r="JQ440" s="42">
        <f t="shared" si="169"/>
        <v>24168740.57</v>
      </c>
      <c r="JR440" s="42">
        <f t="shared" si="169"/>
        <v>12464562.74</v>
      </c>
      <c r="JS440" s="42">
        <f t="shared" si="169"/>
        <v>37492949.859999999</v>
      </c>
      <c r="JT440" s="42">
        <f t="shared" si="169"/>
        <v>5763964.8199999994</v>
      </c>
      <c r="JU440" s="42">
        <f t="shared" si="169"/>
        <v>5516925928.9399996</v>
      </c>
      <c r="JV440" s="42">
        <f t="shared" si="169"/>
        <v>392927302.93999994</v>
      </c>
      <c r="JW440" s="42">
        <f t="shared" si="169"/>
        <v>8953820.8200000003</v>
      </c>
      <c r="JX440" s="42">
        <f t="shared" si="169"/>
        <v>4920363.67</v>
      </c>
      <c r="JY440" s="42">
        <f t="shared" si="169"/>
        <v>30768367.140000001</v>
      </c>
      <c r="JZ440" s="42">
        <f t="shared" si="169"/>
        <v>24267287.32</v>
      </c>
      <c r="KA440" s="42">
        <f t="shared" si="169"/>
        <v>8519454.209999999</v>
      </c>
      <c r="KB440" s="42">
        <f t="shared" si="169"/>
        <v>7404030.5</v>
      </c>
      <c r="KC440" s="42">
        <f t="shared" si="169"/>
        <v>7556272.8600000003</v>
      </c>
      <c r="KD440" s="42">
        <f t="shared" si="169"/>
        <v>590354505.57999992</v>
      </c>
      <c r="KE440" s="42">
        <f t="shared" si="169"/>
        <v>271987822.44999999</v>
      </c>
      <c r="KF440" s="42">
        <f t="shared" si="169"/>
        <v>11957064.939999999</v>
      </c>
      <c r="KG440" s="42">
        <f t="shared" si="169"/>
        <v>6236714.0999999996</v>
      </c>
      <c r="KH440" s="42">
        <f t="shared" si="169"/>
        <v>22107992.73</v>
      </c>
      <c r="KI440" s="42">
        <f t="shared" si="169"/>
        <v>3934244.08</v>
      </c>
      <c r="KJ440" s="42">
        <f t="shared" si="169"/>
        <v>86221714.459999993</v>
      </c>
      <c r="KK440" s="42">
        <f t="shared" si="169"/>
        <v>35451895.630000003</v>
      </c>
      <c r="KL440" s="42">
        <f t="shared" si="169"/>
        <v>23800883.27</v>
      </c>
      <c r="KM440" s="42">
        <f t="shared" si="169"/>
        <v>14952350.010000002</v>
      </c>
      <c r="KN440" s="42">
        <f t="shared" si="169"/>
        <v>11325089.019999998</v>
      </c>
      <c r="KO440" s="42">
        <f t="shared" si="169"/>
        <v>14383774.110000001</v>
      </c>
      <c r="KP440" s="42">
        <f t="shared" si="169"/>
        <v>9039235.4600000009</v>
      </c>
      <c r="KQ440" s="42">
        <f t="shared" si="169"/>
        <v>2480778.37</v>
      </c>
      <c r="KR440" s="42">
        <f t="shared" si="169"/>
        <v>7530692.3399999999</v>
      </c>
      <c r="KS440" s="42">
        <f t="shared" si="169"/>
        <v>1041904469.6299999</v>
      </c>
      <c r="KT440" s="42">
        <f t="shared" si="169"/>
        <v>54789823.769999996</v>
      </c>
      <c r="KU440" s="42">
        <f t="shared" si="169"/>
        <v>15512461.58</v>
      </c>
      <c r="KV440" s="42">
        <f t="shared" si="169"/>
        <v>20193883.360000003</v>
      </c>
      <c r="KW440" s="42">
        <f t="shared" si="169"/>
        <v>11779043</v>
      </c>
      <c r="KX440" s="42">
        <f t="shared" si="169"/>
        <v>13945173</v>
      </c>
      <c r="KY440" s="42">
        <f t="shared" si="169"/>
        <v>106431770.97</v>
      </c>
      <c r="KZ440" s="42">
        <f t="shared" si="169"/>
        <v>9744182.8599999994</v>
      </c>
      <c r="LA440" s="42">
        <f t="shared" si="169"/>
        <v>7836615.3899999997</v>
      </c>
      <c r="LB440" s="42">
        <f t="shared" si="169"/>
        <v>265747593.20000002</v>
      </c>
      <c r="LC440" s="42">
        <f t="shared" si="169"/>
        <v>10236973.420000002</v>
      </c>
      <c r="LD440" s="42">
        <f t="shared" si="169"/>
        <v>30332087.73</v>
      </c>
      <c r="LE440" s="42">
        <f t="shared" si="169"/>
        <v>99767599.919999987</v>
      </c>
      <c r="LF440" s="42">
        <f t="shared" si="169"/>
        <v>13546695.549999999</v>
      </c>
      <c r="LG440" s="42">
        <f t="shared" si="169"/>
        <v>21949176.25</v>
      </c>
      <c r="LH440" s="42">
        <f t="shared" si="169"/>
        <v>342347693.69999999</v>
      </c>
      <c r="LI440" s="42">
        <f t="shared" si="169"/>
        <v>30117771.050000001</v>
      </c>
      <c r="LJ440" s="42">
        <f t="shared" si="169"/>
        <v>813325951.13999999</v>
      </c>
      <c r="LK440" s="42">
        <f t="shared" si="169"/>
        <v>138563849.71000001</v>
      </c>
      <c r="LL440" s="42">
        <f t="shared" si="169"/>
        <v>192849348.36000001</v>
      </c>
      <c r="LM440" s="42">
        <f t="shared" ref="LM440:NX440" si="170">SUM(LM49)</f>
        <v>225284542.94999999</v>
      </c>
      <c r="LN440" s="42">
        <f t="shared" si="170"/>
        <v>18838742.59</v>
      </c>
      <c r="LO440" s="42">
        <f t="shared" si="170"/>
        <v>10231096.49</v>
      </c>
      <c r="LP440" s="42">
        <f t="shared" si="170"/>
        <v>5641091.4100000001</v>
      </c>
      <c r="LQ440" s="42">
        <f t="shared" si="170"/>
        <v>16976148.759999998</v>
      </c>
      <c r="LR440" s="42">
        <f t="shared" si="170"/>
        <v>5203384.5</v>
      </c>
      <c r="LS440" s="42">
        <f t="shared" si="170"/>
        <v>21090425.25</v>
      </c>
      <c r="LT440" s="42">
        <f t="shared" si="170"/>
        <v>4071199.69</v>
      </c>
      <c r="LU440" s="42">
        <f t="shared" si="170"/>
        <v>190311396.01000002</v>
      </c>
      <c r="LV440" s="42">
        <f t="shared" si="170"/>
        <v>21021103.559999999</v>
      </c>
      <c r="LW440" s="42">
        <f t="shared" si="170"/>
        <v>7100001.8499999996</v>
      </c>
      <c r="LX440" s="42">
        <f t="shared" si="170"/>
        <v>773727919.9799999</v>
      </c>
      <c r="LY440" s="42">
        <f t="shared" si="170"/>
        <v>261589718.88999999</v>
      </c>
      <c r="LZ440" s="42">
        <f t="shared" si="170"/>
        <v>602551713.62999976</v>
      </c>
      <c r="MA440" s="42">
        <f t="shared" si="170"/>
        <v>157427848.63999999</v>
      </c>
      <c r="MB440" s="42">
        <f t="shared" si="170"/>
        <v>66933870.890000001</v>
      </c>
      <c r="MC440" s="42">
        <f t="shared" si="170"/>
        <v>43625945.439999998</v>
      </c>
      <c r="MD440" s="42">
        <f t="shared" si="170"/>
        <v>24653743.5</v>
      </c>
      <c r="ME440" s="42">
        <f t="shared" si="170"/>
        <v>28858281.989999998</v>
      </c>
      <c r="MF440" s="42">
        <f t="shared" si="170"/>
        <v>28735270.180000003</v>
      </c>
      <c r="MG440" s="42">
        <f t="shared" si="170"/>
        <v>22953441.080000002</v>
      </c>
      <c r="MH440" s="42">
        <f t="shared" si="170"/>
        <v>101991707.87</v>
      </c>
      <c r="MI440" s="42">
        <f t="shared" si="170"/>
        <v>19583676.48</v>
      </c>
      <c r="MJ440" s="42">
        <f t="shared" si="170"/>
        <v>7496406091.2300014</v>
      </c>
      <c r="MK440" s="42">
        <f t="shared" si="170"/>
        <v>926032131.99000001</v>
      </c>
      <c r="ML440" s="42">
        <f t="shared" si="170"/>
        <v>8574186.9799999986</v>
      </c>
      <c r="MM440" s="42">
        <f t="shared" si="170"/>
        <v>5352540.93</v>
      </c>
      <c r="MN440" s="42">
        <f t="shared" si="170"/>
        <v>7216120</v>
      </c>
      <c r="MO440" s="42">
        <f t="shared" si="170"/>
        <v>6324506</v>
      </c>
      <c r="MP440" s="42">
        <f t="shared" si="170"/>
        <v>16243272.060000001</v>
      </c>
      <c r="MQ440" s="42">
        <f t="shared" si="170"/>
        <v>10620415.84</v>
      </c>
      <c r="MR440" s="42">
        <f t="shared" si="170"/>
        <v>7985588</v>
      </c>
      <c r="MS440" s="42">
        <f t="shared" si="170"/>
        <v>20072942.579999998</v>
      </c>
      <c r="MT440" s="42">
        <f t="shared" si="170"/>
        <v>10516379.5</v>
      </c>
      <c r="MU440" s="42">
        <f t="shared" si="170"/>
        <v>11568443.99</v>
      </c>
      <c r="MV440" s="42">
        <f t="shared" si="170"/>
        <v>7281918.0199999996</v>
      </c>
      <c r="MW440" s="42">
        <f t="shared" si="170"/>
        <v>636218635.43000007</v>
      </c>
      <c r="MX440" s="42">
        <f t="shared" si="170"/>
        <v>14159267.930000002</v>
      </c>
      <c r="MY440" s="42">
        <f t="shared" si="170"/>
        <v>14917163.33</v>
      </c>
      <c r="MZ440" s="42">
        <f t="shared" si="170"/>
        <v>25497046.07</v>
      </c>
      <c r="NA440" s="42">
        <f t="shared" si="170"/>
        <v>48114312.890000001</v>
      </c>
      <c r="NB440" s="42">
        <f t="shared" si="170"/>
        <v>17386687.5</v>
      </c>
      <c r="NC440" s="42">
        <f t="shared" si="170"/>
        <v>83597066.969999999</v>
      </c>
      <c r="ND440" s="42">
        <f t="shared" si="170"/>
        <v>61014976.439999998</v>
      </c>
      <c r="NE440" s="42">
        <f t="shared" si="170"/>
        <v>22537245.07</v>
      </c>
      <c r="NF440" s="42">
        <f t="shared" si="170"/>
        <v>3627131.5</v>
      </c>
      <c r="NG440" s="42">
        <f t="shared" si="170"/>
        <v>2622934.2000000002</v>
      </c>
      <c r="NH440" s="42">
        <f t="shared" si="170"/>
        <v>1085201344.23</v>
      </c>
      <c r="NI440" s="42">
        <f t="shared" si="170"/>
        <v>82792988.75</v>
      </c>
      <c r="NJ440" s="42">
        <f t="shared" si="170"/>
        <v>7995073.79</v>
      </c>
      <c r="NK440" s="42">
        <f t="shared" si="170"/>
        <v>220572243.28000003</v>
      </c>
      <c r="NL440" s="42">
        <f t="shared" si="170"/>
        <v>7730087.0800000001</v>
      </c>
      <c r="NM440" s="42">
        <f t="shared" si="170"/>
        <v>30795730.75</v>
      </c>
      <c r="NN440" s="42">
        <f t="shared" si="170"/>
        <v>151365047.07000002</v>
      </c>
      <c r="NO440" s="42">
        <f t="shared" si="170"/>
        <v>110399092.91</v>
      </c>
      <c r="NP440" s="42">
        <f t="shared" si="170"/>
        <v>1334049.21</v>
      </c>
      <c r="NQ440" s="42">
        <f t="shared" si="170"/>
        <v>15964531.629999999</v>
      </c>
      <c r="NR440" s="42">
        <f t="shared" si="170"/>
        <v>15764736.949999999</v>
      </c>
      <c r="NS440" s="42">
        <f t="shared" si="170"/>
        <v>7824799.0100000007</v>
      </c>
      <c r="NT440" s="42">
        <f t="shared" si="170"/>
        <v>246317333.73999998</v>
      </c>
      <c r="NU440" s="42">
        <f t="shared" si="170"/>
        <v>4601351.79</v>
      </c>
      <c r="NV440" s="42">
        <f t="shared" si="170"/>
        <v>5344677.0399999991</v>
      </c>
      <c r="NW440" s="42">
        <f t="shared" si="170"/>
        <v>11093913.569999998</v>
      </c>
      <c r="NX440" s="42">
        <f t="shared" si="170"/>
        <v>6031406.0100000007</v>
      </c>
      <c r="NY440" s="42">
        <f t="shared" ref="NY440:QJ440" si="171">SUM(NY49)</f>
        <v>521870.01999999996</v>
      </c>
      <c r="NZ440" s="42">
        <f t="shared" si="171"/>
        <v>5517771.1500000004</v>
      </c>
      <c r="OA440" s="42">
        <f t="shared" si="171"/>
        <v>523596946.41999996</v>
      </c>
      <c r="OB440" s="42">
        <f t="shared" si="171"/>
        <v>142890742.61000001</v>
      </c>
      <c r="OC440" s="42">
        <f t="shared" si="171"/>
        <v>12424887</v>
      </c>
      <c r="OD440" s="42">
        <f t="shared" si="171"/>
        <v>6070193</v>
      </c>
      <c r="OE440" s="42">
        <f t="shared" si="171"/>
        <v>4287668</v>
      </c>
      <c r="OF440" s="42">
        <f t="shared" si="171"/>
        <v>12254058</v>
      </c>
      <c r="OG440" s="42">
        <f t="shared" si="171"/>
        <v>5846340.9199999999</v>
      </c>
      <c r="OH440" s="42">
        <f t="shared" si="171"/>
        <v>599712180.82000005</v>
      </c>
      <c r="OI440" s="42">
        <f t="shared" si="171"/>
        <v>68837524.180000007</v>
      </c>
      <c r="OJ440" s="42">
        <f t="shared" si="171"/>
        <v>20925311.43</v>
      </c>
      <c r="OK440" s="42">
        <f t="shared" si="171"/>
        <v>132105693.84999999</v>
      </c>
      <c r="OL440" s="42">
        <f t="shared" si="171"/>
        <v>6750134.0199999996</v>
      </c>
      <c r="OM440" s="42">
        <f t="shared" si="171"/>
        <v>17325225.079999998</v>
      </c>
      <c r="ON440" s="42">
        <f t="shared" si="171"/>
        <v>34855716.810000002</v>
      </c>
      <c r="OO440" s="42">
        <f t="shared" si="171"/>
        <v>8302275.4500000002</v>
      </c>
      <c r="OP440" s="42">
        <f t="shared" si="171"/>
        <v>6649252.7400000002</v>
      </c>
      <c r="OQ440" s="42">
        <f t="shared" si="171"/>
        <v>584434443.72000003</v>
      </c>
      <c r="OR440" s="42">
        <f t="shared" si="171"/>
        <v>117687988.51000001</v>
      </c>
      <c r="OS440" s="42">
        <f t="shared" si="171"/>
        <v>218917514.86999997</v>
      </c>
      <c r="OT440" s="42">
        <f t="shared" si="171"/>
        <v>29991902.430000003</v>
      </c>
      <c r="OU440" s="42">
        <f t="shared" si="171"/>
        <v>18340350.359999999</v>
      </c>
      <c r="OV440" s="42">
        <f t="shared" si="171"/>
        <v>3701856.6899999995</v>
      </c>
      <c r="OW440" s="42">
        <f t="shared" si="171"/>
        <v>495223805.07999992</v>
      </c>
      <c r="OX440" s="42">
        <f t="shared" si="171"/>
        <v>13432113.67</v>
      </c>
      <c r="OY440" s="42">
        <f t="shared" si="171"/>
        <v>11432357.75</v>
      </c>
      <c r="OZ440" s="42">
        <f t="shared" si="171"/>
        <v>20364075.34</v>
      </c>
      <c r="PA440" s="42">
        <f t="shared" si="171"/>
        <v>32897034.890000001</v>
      </c>
      <c r="PB440" s="42">
        <f t="shared" si="171"/>
        <v>94314591.019999996</v>
      </c>
      <c r="PC440" s="42">
        <f t="shared" si="171"/>
        <v>12391091.209999999</v>
      </c>
      <c r="PD440" s="42">
        <f t="shared" si="171"/>
        <v>8813070.4199999999</v>
      </c>
      <c r="PE440" s="42">
        <f t="shared" si="171"/>
        <v>4552533.5500000007</v>
      </c>
      <c r="PF440" s="42">
        <f t="shared" si="171"/>
        <v>7253977841.04</v>
      </c>
      <c r="PG440" s="42">
        <f t="shared" si="171"/>
        <v>677272671.25999999</v>
      </c>
      <c r="PH440" s="42">
        <f t="shared" si="171"/>
        <v>12952422.949999999</v>
      </c>
      <c r="PI440" s="42">
        <f t="shared" si="171"/>
        <v>42584732.630000003</v>
      </c>
      <c r="PJ440" s="42">
        <f t="shared" si="171"/>
        <v>6147366.6500000004</v>
      </c>
      <c r="PK440" s="42">
        <f t="shared" si="171"/>
        <v>27094351.57</v>
      </c>
      <c r="PL440" s="42">
        <f t="shared" si="171"/>
        <v>53084030.409999996</v>
      </c>
      <c r="PM440" s="42">
        <f t="shared" si="171"/>
        <v>12511139.68</v>
      </c>
      <c r="PN440" s="42">
        <f t="shared" si="171"/>
        <v>12204987.199999999</v>
      </c>
      <c r="PO440" s="42">
        <f t="shared" si="171"/>
        <v>23692318.920000002</v>
      </c>
      <c r="PP440" s="42">
        <f t="shared" si="171"/>
        <v>9649256.9299999997</v>
      </c>
      <c r="PQ440" s="42">
        <f t="shared" si="171"/>
        <v>20729975.460000001</v>
      </c>
      <c r="PR440" s="42">
        <f t="shared" si="171"/>
        <v>35412009.699999996</v>
      </c>
      <c r="PS440" s="42">
        <f t="shared" si="171"/>
        <v>8591689.25</v>
      </c>
      <c r="PT440" s="42">
        <f t="shared" si="171"/>
        <v>95488559.640000015</v>
      </c>
      <c r="PU440" s="42">
        <f t="shared" si="171"/>
        <v>10308073.5</v>
      </c>
      <c r="PV440" s="42">
        <f t="shared" si="171"/>
        <v>0</v>
      </c>
      <c r="PW440" s="42">
        <f t="shared" si="171"/>
        <v>0</v>
      </c>
      <c r="PX440" s="42">
        <f t="shared" si="171"/>
        <v>3885772.35</v>
      </c>
      <c r="PY440" s="42">
        <f t="shared" si="171"/>
        <v>1628148203.5299997</v>
      </c>
      <c r="PZ440" s="42">
        <f t="shared" si="171"/>
        <v>14600165.050000001</v>
      </c>
      <c r="QA440" s="42">
        <f t="shared" si="171"/>
        <v>11202170.170000002</v>
      </c>
      <c r="QB440" s="42">
        <f t="shared" si="171"/>
        <v>36428880.789999999</v>
      </c>
      <c r="QC440" s="42">
        <f t="shared" si="171"/>
        <v>253028851.31999999</v>
      </c>
      <c r="QD440" s="42">
        <f t="shared" si="171"/>
        <v>21790965.039999999</v>
      </c>
      <c r="QE440" s="42">
        <f t="shared" si="171"/>
        <v>69567981.680000007</v>
      </c>
      <c r="QF440" s="42">
        <f t="shared" si="171"/>
        <v>16955900.550000001</v>
      </c>
      <c r="QG440" s="42">
        <f t="shared" si="171"/>
        <v>59028032.299999997</v>
      </c>
      <c r="QH440" s="42">
        <f t="shared" si="171"/>
        <v>8884982.3600000013</v>
      </c>
      <c r="QI440" s="42">
        <f t="shared" si="171"/>
        <v>43311762.030000001</v>
      </c>
      <c r="QJ440" s="42">
        <f t="shared" si="171"/>
        <v>11777160.950000001</v>
      </c>
      <c r="QK440" s="42">
        <f t="shared" ref="QK440:SV440" si="172">SUM(QK49)</f>
        <v>17723894.789999999</v>
      </c>
      <c r="QL440" s="42">
        <f t="shared" si="172"/>
        <v>25891077.869999997</v>
      </c>
      <c r="QM440" s="42">
        <f t="shared" si="172"/>
        <v>42604708.890000001</v>
      </c>
      <c r="QN440" s="42">
        <f t="shared" si="172"/>
        <v>28454138.02</v>
      </c>
      <c r="QO440" s="42">
        <f t="shared" si="172"/>
        <v>17589584.5</v>
      </c>
      <c r="QP440" s="42">
        <f t="shared" si="172"/>
        <v>11691260.49</v>
      </c>
      <c r="QQ440" s="42">
        <f t="shared" si="172"/>
        <v>8269164.5700000003</v>
      </c>
      <c r="QR440" s="42">
        <f t="shared" si="172"/>
        <v>48941897.760000005</v>
      </c>
      <c r="QS440" s="42">
        <f t="shared" si="172"/>
        <v>95120283.299999982</v>
      </c>
      <c r="QT440" s="42">
        <f t="shared" si="172"/>
        <v>17028565.850000001</v>
      </c>
      <c r="QU440" s="42">
        <f t="shared" si="172"/>
        <v>0</v>
      </c>
      <c r="QV440" s="42">
        <f t="shared" si="172"/>
        <v>0</v>
      </c>
      <c r="QW440" s="42">
        <f t="shared" si="172"/>
        <v>0</v>
      </c>
      <c r="QX440" s="42">
        <f t="shared" si="172"/>
        <v>0</v>
      </c>
      <c r="QY440" s="42">
        <f t="shared" si="172"/>
        <v>708192937.16999984</v>
      </c>
      <c r="QZ440" s="42">
        <f t="shared" si="172"/>
        <v>5539833.0700000003</v>
      </c>
      <c r="RA440" s="42">
        <f t="shared" si="172"/>
        <v>43522252.25</v>
      </c>
      <c r="RB440" s="42">
        <f t="shared" si="172"/>
        <v>16139700.059999999</v>
      </c>
      <c r="RC440" s="42">
        <f t="shared" si="172"/>
        <v>17684368.880000003</v>
      </c>
      <c r="RD440" s="42">
        <f t="shared" si="172"/>
        <v>62530305.000000007</v>
      </c>
      <c r="RE440" s="42">
        <f t="shared" si="172"/>
        <v>10561222.5</v>
      </c>
      <c r="RF440" s="42">
        <f t="shared" si="172"/>
        <v>39785114.290000007</v>
      </c>
      <c r="RG440" s="42">
        <f t="shared" si="172"/>
        <v>40690703.099999994</v>
      </c>
      <c r="RH440" s="42">
        <f t="shared" si="172"/>
        <v>8643136.3100000005</v>
      </c>
      <c r="RI440" s="42">
        <f t="shared" si="172"/>
        <v>5880199.2999999998</v>
      </c>
      <c r="RJ440" s="42">
        <f t="shared" si="172"/>
        <v>0</v>
      </c>
      <c r="RK440" s="42">
        <f t="shared" si="172"/>
        <v>0</v>
      </c>
      <c r="RL440" s="42">
        <f t="shared" si="172"/>
        <v>857199099.16999984</v>
      </c>
      <c r="RM440" s="42">
        <f t="shared" si="172"/>
        <v>42651407.439999998</v>
      </c>
      <c r="RN440" s="42">
        <f t="shared" si="172"/>
        <v>10879881</v>
      </c>
      <c r="RO440" s="42">
        <f t="shared" si="172"/>
        <v>19381614.59</v>
      </c>
      <c r="RP440" s="42">
        <f t="shared" si="172"/>
        <v>7581138.0699999994</v>
      </c>
      <c r="RQ440" s="42">
        <f t="shared" si="172"/>
        <v>15288532.890000001</v>
      </c>
      <c r="RR440" s="42">
        <f t="shared" si="172"/>
        <v>54552084.790000007</v>
      </c>
      <c r="RS440" s="42">
        <f t="shared" si="172"/>
        <v>14998671.09</v>
      </c>
      <c r="RT440" s="42">
        <f t="shared" si="172"/>
        <v>15068761.529999999</v>
      </c>
      <c r="RU440" s="42">
        <f t="shared" si="172"/>
        <v>31766457.599999998</v>
      </c>
      <c r="RV440" s="42">
        <f t="shared" si="172"/>
        <v>56194048.270000003</v>
      </c>
      <c r="RW440" s="42">
        <f t="shared" si="172"/>
        <v>7848017.0099999998</v>
      </c>
      <c r="RX440" s="42">
        <f t="shared" si="172"/>
        <v>4934183.25</v>
      </c>
      <c r="RY440" s="42">
        <f t="shared" si="172"/>
        <v>13466914.119999999</v>
      </c>
      <c r="RZ440" s="42">
        <f t="shared" si="172"/>
        <v>5543935.6999999993</v>
      </c>
      <c r="SA440" s="42">
        <f t="shared" si="172"/>
        <v>17899814.93</v>
      </c>
      <c r="SB440" s="42">
        <f t="shared" si="172"/>
        <v>8264354.7999999998</v>
      </c>
      <c r="SC440" s="42">
        <f t="shared" si="172"/>
        <v>3813307.29</v>
      </c>
      <c r="SD440" s="42">
        <f t="shared" si="172"/>
        <v>0</v>
      </c>
      <c r="SE440" s="42">
        <f t="shared" si="172"/>
        <v>0</v>
      </c>
      <c r="SF440" s="42">
        <f t="shared" si="172"/>
        <v>5686150985.3799973</v>
      </c>
      <c r="SG440" s="42">
        <f t="shared" si="172"/>
        <v>479280360.05000007</v>
      </c>
      <c r="SH440" s="42">
        <f t="shared" si="172"/>
        <v>6630056</v>
      </c>
      <c r="SI440" s="42">
        <f t="shared" si="172"/>
        <v>16769299.5</v>
      </c>
      <c r="SJ440" s="42">
        <f t="shared" si="172"/>
        <v>15553736.65</v>
      </c>
      <c r="SK440" s="42">
        <f t="shared" si="172"/>
        <v>4553805.75</v>
      </c>
      <c r="SL440" s="42">
        <f t="shared" si="172"/>
        <v>5131050.3</v>
      </c>
      <c r="SM440" s="42">
        <f t="shared" si="172"/>
        <v>14681467</v>
      </c>
      <c r="SN440" s="42">
        <f t="shared" si="172"/>
        <v>40168433</v>
      </c>
      <c r="SO440" s="42">
        <f t="shared" si="172"/>
        <v>12018593</v>
      </c>
      <c r="SP440" s="42">
        <f t="shared" si="172"/>
        <v>11587546</v>
      </c>
      <c r="SQ440" s="42">
        <f t="shared" si="172"/>
        <v>11769476.879999999</v>
      </c>
      <c r="SR440" s="42">
        <f t="shared" si="172"/>
        <v>24864534</v>
      </c>
      <c r="SS440" s="42">
        <f t="shared" si="172"/>
        <v>11415237</v>
      </c>
      <c r="ST440" s="42">
        <f t="shared" si="172"/>
        <v>7658032</v>
      </c>
      <c r="SU440" s="42">
        <f t="shared" si="172"/>
        <v>321242857</v>
      </c>
      <c r="SV440" s="42">
        <f t="shared" si="172"/>
        <v>6474528.6299999999</v>
      </c>
      <c r="SW440" s="42">
        <f t="shared" ref="SW440:VH440" si="173">SUM(SW49)</f>
        <v>7382618.6500000004</v>
      </c>
      <c r="SX440" s="42">
        <f t="shared" si="173"/>
        <v>9676767.1099999994</v>
      </c>
      <c r="SY440" s="42">
        <f t="shared" si="173"/>
        <v>4828399.2</v>
      </c>
      <c r="SZ440" s="42">
        <f t="shared" si="173"/>
        <v>8862498.8999999985</v>
      </c>
      <c r="TA440" s="42">
        <f t="shared" si="173"/>
        <v>9705364.0000000019</v>
      </c>
      <c r="TB440" s="42">
        <f t="shared" si="173"/>
        <v>30641526.289999999</v>
      </c>
      <c r="TC440" s="42">
        <f t="shared" si="173"/>
        <v>10665796.75</v>
      </c>
      <c r="TD440" s="42">
        <f t="shared" si="173"/>
        <v>9844421.0300000012</v>
      </c>
      <c r="TE440" s="42">
        <f t="shared" si="173"/>
        <v>66982838.810000002</v>
      </c>
      <c r="TF440" s="42">
        <f t="shared" si="173"/>
        <v>2706300.6</v>
      </c>
      <c r="TG440" s="42">
        <f t="shared" si="173"/>
        <v>204457496.88</v>
      </c>
      <c r="TH440" s="42">
        <f t="shared" si="173"/>
        <v>19441881.27</v>
      </c>
      <c r="TI440" s="42">
        <f t="shared" si="173"/>
        <v>23846042.539999999</v>
      </c>
      <c r="TJ440" s="42">
        <f t="shared" si="173"/>
        <v>75504400.060000002</v>
      </c>
      <c r="TK440" s="42">
        <f t="shared" si="173"/>
        <v>14347615.75</v>
      </c>
      <c r="TL440" s="42">
        <f t="shared" si="173"/>
        <v>21225424.340000004</v>
      </c>
      <c r="TM440" s="42">
        <f t="shared" si="173"/>
        <v>9726125.0800000001</v>
      </c>
      <c r="TN440" s="42">
        <f t="shared" si="173"/>
        <v>7004746.5</v>
      </c>
      <c r="TO440" s="42">
        <f t="shared" si="173"/>
        <v>1171780725.47</v>
      </c>
      <c r="TP440" s="42">
        <f t="shared" si="173"/>
        <v>16028911.560000001</v>
      </c>
      <c r="TQ440" s="42">
        <f t="shared" si="173"/>
        <v>9245409</v>
      </c>
      <c r="TR440" s="42">
        <f t="shared" si="173"/>
        <v>61592351.060000002</v>
      </c>
      <c r="TS440" s="42">
        <f t="shared" si="173"/>
        <v>41845412.829999998</v>
      </c>
      <c r="TT440" s="42">
        <f t="shared" si="173"/>
        <v>9121459</v>
      </c>
      <c r="TU440" s="42">
        <f t="shared" si="173"/>
        <v>2894413.34</v>
      </c>
      <c r="TV440" s="42">
        <f t="shared" si="173"/>
        <v>102466458.22999999</v>
      </c>
      <c r="TW440" s="42">
        <f t="shared" si="173"/>
        <v>10727395.940000001</v>
      </c>
      <c r="TX440" s="42">
        <f t="shared" si="173"/>
        <v>35300979.450000003</v>
      </c>
      <c r="TY440" s="42">
        <f t="shared" si="173"/>
        <v>28612863</v>
      </c>
      <c r="TZ440" s="42">
        <f t="shared" si="173"/>
        <v>9325268</v>
      </c>
      <c r="UA440" s="42">
        <f t="shared" si="173"/>
        <v>8883223</v>
      </c>
      <c r="UB440" s="42">
        <f t="shared" si="173"/>
        <v>12481128.170000002</v>
      </c>
      <c r="UC440" s="42">
        <f t="shared" si="173"/>
        <v>8687658.3499999996</v>
      </c>
      <c r="UD440" s="42">
        <f t="shared" si="173"/>
        <v>8459152.4299999997</v>
      </c>
      <c r="UE440" s="42">
        <f t="shared" si="173"/>
        <v>157815458.78</v>
      </c>
      <c r="UF440" s="42">
        <f t="shared" si="173"/>
        <v>11564958.029999999</v>
      </c>
      <c r="UG440" s="42">
        <f t="shared" si="173"/>
        <v>392438856.14000005</v>
      </c>
      <c r="UH440" s="42">
        <f t="shared" si="173"/>
        <v>50973612.700000003</v>
      </c>
      <c r="UI440" s="42">
        <f t="shared" si="173"/>
        <v>7351302.1500000004</v>
      </c>
      <c r="UJ440" s="42">
        <f t="shared" si="173"/>
        <v>9727155.5</v>
      </c>
      <c r="UK440" s="42">
        <f t="shared" si="173"/>
        <v>293705536.84999996</v>
      </c>
      <c r="UL440" s="42">
        <f t="shared" si="173"/>
        <v>5312649</v>
      </c>
      <c r="UM440" s="42">
        <f t="shared" si="173"/>
        <v>5206413.91</v>
      </c>
      <c r="UN440" s="42">
        <f t="shared" si="173"/>
        <v>8925905</v>
      </c>
      <c r="UO440" s="42">
        <f t="shared" si="173"/>
        <v>9430363</v>
      </c>
      <c r="UP440" s="42">
        <f t="shared" si="173"/>
        <v>272486658.24000001</v>
      </c>
      <c r="UQ440" s="42">
        <f t="shared" si="173"/>
        <v>27759466.669999998</v>
      </c>
      <c r="UR440" s="42">
        <f t="shared" si="173"/>
        <v>17474335</v>
      </c>
      <c r="US440" s="42">
        <f t="shared" si="173"/>
        <v>38461356.5</v>
      </c>
      <c r="UT440" s="42">
        <f t="shared" si="173"/>
        <v>23131937.940000001</v>
      </c>
      <c r="UU440" s="42">
        <f t="shared" si="173"/>
        <v>18574296.690000001</v>
      </c>
      <c r="UV440" s="42">
        <f t="shared" si="173"/>
        <v>1591441231.3500001</v>
      </c>
      <c r="UW440" s="42">
        <f t="shared" si="173"/>
        <v>21747953</v>
      </c>
      <c r="UX440" s="42">
        <f t="shared" si="173"/>
        <v>21193068.259999998</v>
      </c>
      <c r="UY440" s="42">
        <f t="shared" si="173"/>
        <v>149085792.74000001</v>
      </c>
      <c r="UZ440" s="42">
        <f t="shared" si="173"/>
        <v>517956</v>
      </c>
      <c r="VA440" s="42">
        <f t="shared" si="173"/>
        <v>13160763.800000001</v>
      </c>
      <c r="VB440" s="42">
        <f t="shared" si="173"/>
        <v>47327066.380000003</v>
      </c>
      <c r="VC440" s="42">
        <f t="shared" si="173"/>
        <v>6838147.4799999995</v>
      </c>
      <c r="VD440" s="42">
        <f t="shared" si="173"/>
        <v>9121672</v>
      </c>
      <c r="VE440" s="42">
        <f t="shared" si="173"/>
        <v>12991455</v>
      </c>
      <c r="VF440" s="42">
        <f t="shared" si="173"/>
        <v>30689543</v>
      </c>
      <c r="VG440" s="42">
        <f t="shared" si="173"/>
        <v>52124139.509999998</v>
      </c>
      <c r="VH440" s="42">
        <f t="shared" si="173"/>
        <v>22577652.360000003</v>
      </c>
      <c r="VI440" s="42">
        <f t="shared" ref="VI440:XT440" si="174">SUM(VI49)</f>
        <v>39584801.440000005</v>
      </c>
      <c r="VJ440" s="42">
        <f t="shared" si="174"/>
        <v>7352538.7700000005</v>
      </c>
      <c r="VK440" s="42">
        <f t="shared" si="174"/>
        <v>8435830.25</v>
      </c>
      <c r="VL440" s="42">
        <f t="shared" si="174"/>
        <v>7612465.4300000006</v>
      </c>
      <c r="VM440" s="42">
        <f t="shared" si="174"/>
        <v>15446806</v>
      </c>
      <c r="VN440" s="42">
        <f t="shared" si="174"/>
        <v>80759600.350000009</v>
      </c>
      <c r="VO440" s="42">
        <f t="shared" si="174"/>
        <v>6173300.71</v>
      </c>
      <c r="VP440" s="42">
        <f t="shared" si="174"/>
        <v>6403102</v>
      </c>
      <c r="VQ440" s="42">
        <f t="shared" si="174"/>
        <v>6565027233.2799997</v>
      </c>
      <c r="VR440" s="42">
        <f t="shared" si="174"/>
        <v>4075657.68</v>
      </c>
      <c r="VS440" s="42">
        <f t="shared" si="174"/>
        <v>747080696.42999995</v>
      </c>
      <c r="VT440" s="42">
        <f t="shared" si="174"/>
        <v>14177581.75</v>
      </c>
      <c r="VU440" s="42">
        <f t="shared" si="174"/>
        <v>15146993.899999999</v>
      </c>
      <c r="VV440" s="42">
        <f t="shared" si="174"/>
        <v>30271747.059999999</v>
      </c>
      <c r="VW440" s="42">
        <f t="shared" si="174"/>
        <v>38930197.849999994</v>
      </c>
      <c r="VX440" s="42">
        <f t="shared" si="174"/>
        <v>54086652.859999999</v>
      </c>
      <c r="VY440" s="42">
        <f t="shared" si="174"/>
        <v>21541518</v>
      </c>
      <c r="VZ440" s="42">
        <f t="shared" si="174"/>
        <v>23996277.91</v>
      </c>
      <c r="WA440" s="42">
        <f t="shared" si="174"/>
        <v>9974644.129999999</v>
      </c>
      <c r="WB440" s="42">
        <f t="shared" si="174"/>
        <v>213544988.44999999</v>
      </c>
      <c r="WC440" s="42">
        <f t="shared" si="174"/>
        <v>15869341.5</v>
      </c>
      <c r="WD440" s="42">
        <f t="shared" si="174"/>
        <v>45925390.530000001</v>
      </c>
      <c r="WE440" s="42">
        <f t="shared" si="174"/>
        <v>22504904.169999998</v>
      </c>
      <c r="WF440" s="42">
        <f t="shared" si="174"/>
        <v>6757966</v>
      </c>
      <c r="WG440" s="42">
        <f t="shared" si="174"/>
        <v>9367976.8900000006</v>
      </c>
      <c r="WH440" s="42">
        <f t="shared" si="174"/>
        <v>2817978682.4299998</v>
      </c>
      <c r="WI440" s="42">
        <f t="shared" si="174"/>
        <v>57206072.539999999</v>
      </c>
      <c r="WJ440" s="42">
        <f t="shared" si="174"/>
        <v>20289208.859999999</v>
      </c>
      <c r="WK440" s="42">
        <f t="shared" si="174"/>
        <v>11862359.619999999</v>
      </c>
      <c r="WL440" s="42">
        <f t="shared" si="174"/>
        <v>12030516.950000001</v>
      </c>
      <c r="WM440" s="42">
        <f t="shared" si="174"/>
        <v>20928901.809999999</v>
      </c>
      <c r="WN440" s="42">
        <f t="shared" si="174"/>
        <v>62341350.700000003</v>
      </c>
      <c r="WO440" s="42">
        <f t="shared" si="174"/>
        <v>48479822.700000003</v>
      </c>
      <c r="WP440" s="42">
        <f t="shared" si="174"/>
        <v>27416453.870000001</v>
      </c>
      <c r="WQ440" s="42">
        <f t="shared" si="174"/>
        <v>26045297.75</v>
      </c>
      <c r="WR440" s="42">
        <f t="shared" si="174"/>
        <v>15067066.99</v>
      </c>
      <c r="WS440" s="42">
        <f t="shared" si="174"/>
        <v>88068292.599999994</v>
      </c>
      <c r="WT440" s="42">
        <f t="shared" si="174"/>
        <v>25519599.280000001</v>
      </c>
      <c r="WU440" s="42">
        <f t="shared" si="174"/>
        <v>37401922</v>
      </c>
      <c r="WV440" s="42">
        <f t="shared" si="174"/>
        <v>107389550.27</v>
      </c>
      <c r="WW440" s="42">
        <f t="shared" si="174"/>
        <v>29872885.200000003</v>
      </c>
      <c r="WX440" s="42">
        <f t="shared" si="174"/>
        <v>18938238.239999998</v>
      </c>
      <c r="WY440" s="42">
        <f t="shared" si="174"/>
        <v>35648783.489999995</v>
      </c>
      <c r="WZ440" s="42">
        <f t="shared" si="174"/>
        <v>10899165.43</v>
      </c>
      <c r="XA440" s="42">
        <f t="shared" si="174"/>
        <v>52300271</v>
      </c>
      <c r="XB440" s="42">
        <f t="shared" si="174"/>
        <v>173873187.04999998</v>
      </c>
      <c r="XC440" s="42">
        <f t="shared" si="174"/>
        <v>17726441.289999999</v>
      </c>
      <c r="XD440" s="42">
        <f t="shared" si="174"/>
        <v>9249403.5300000012</v>
      </c>
      <c r="XE440" s="42">
        <f t="shared" si="174"/>
        <v>9983307.1100000013</v>
      </c>
      <c r="XF440" s="42">
        <f t="shared" si="174"/>
        <v>15599119.389999997</v>
      </c>
      <c r="XG440" s="42">
        <f t="shared" si="174"/>
        <v>6718824.4499999993</v>
      </c>
      <c r="XH440" s="42">
        <f t="shared" si="174"/>
        <v>9337390.0099999998</v>
      </c>
      <c r="XI440" s="42">
        <f t="shared" si="174"/>
        <v>12248210.1</v>
      </c>
      <c r="XJ440" s="42">
        <f t="shared" si="174"/>
        <v>168342990.94</v>
      </c>
      <c r="XK440" s="42">
        <f t="shared" si="174"/>
        <v>9197133.1500000004</v>
      </c>
      <c r="XL440" s="42">
        <f t="shared" si="174"/>
        <v>2828556.5</v>
      </c>
      <c r="XM440" s="42">
        <f t="shared" si="174"/>
        <v>4568434.24</v>
      </c>
      <c r="XN440" s="42">
        <f t="shared" si="174"/>
        <v>6079429.25</v>
      </c>
      <c r="XO440" s="42">
        <f t="shared" si="174"/>
        <v>1206526813.3199999</v>
      </c>
      <c r="XP440" s="42">
        <f t="shared" si="174"/>
        <v>22378757.449999999</v>
      </c>
      <c r="XQ440" s="42">
        <f t="shared" si="174"/>
        <v>26834288.75</v>
      </c>
      <c r="XR440" s="42">
        <f t="shared" si="174"/>
        <v>266469646.38</v>
      </c>
      <c r="XS440" s="42">
        <f t="shared" si="174"/>
        <v>28988190</v>
      </c>
      <c r="XT440" s="42">
        <f t="shared" si="174"/>
        <v>37936528</v>
      </c>
      <c r="XU440" s="42">
        <f t="shared" ref="XU440:AAF440" si="175">SUM(XU49)</f>
        <v>50866838.100000001</v>
      </c>
      <c r="XV440" s="42">
        <f t="shared" si="175"/>
        <v>23236323.34</v>
      </c>
      <c r="XW440" s="42">
        <f t="shared" si="175"/>
        <v>21190301.699999999</v>
      </c>
      <c r="XX440" s="42">
        <f t="shared" si="175"/>
        <v>56846645.899999999</v>
      </c>
      <c r="XY440" s="42">
        <f t="shared" si="175"/>
        <v>44475985.350000001</v>
      </c>
      <c r="XZ440" s="42">
        <f t="shared" si="175"/>
        <v>12510667</v>
      </c>
      <c r="YA440" s="42">
        <f t="shared" si="175"/>
        <v>10416165</v>
      </c>
      <c r="YB440" s="42">
        <f t="shared" si="175"/>
        <v>11824438.5</v>
      </c>
      <c r="YC440" s="42">
        <f t="shared" si="175"/>
        <v>11041723</v>
      </c>
      <c r="YD440" s="42">
        <f t="shared" si="175"/>
        <v>13673696</v>
      </c>
      <c r="YE440" s="42">
        <f t="shared" si="175"/>
        <v>8539733.8399999999</v>
      </c>
      <c r="YF440" s="42">
        <f t="shared" si="175"/>
        <v>10523099</v>
      </c>
      <c r="YG440" s="42">
        <f t="shared" si="175"/>
        <v>10660521.879999999</v>
      </c>
      <c r="YH440" s="42">
        <f t="shared" si="175"/>
        <v>14325753.800000001</v>
      </c>
      <c r="YI440" s="42">
        <f t="shared" si="175"/>
        <v>10223645</v>
      </c>
      <c r="YJ440" s="42">
        <f t="shared" si="175"/>
        <v>12251452.950000001</v>
      </c>
      <c r="YK440" s="42">
        <f t="shared" si="175"/>
        <v>23646782.050000001</v>
      </c>
      <c r="YL440" s="42">
        <f t="shared" si="175"/>
        <v>1051756717.22</v>
      </c>
      <c r="YM440" s="42">
        <f t="shared" si="175"/>
        <v>14644927.5</v>
      </c>
      <c r="YN440" s="42">
        <f t="shared" si="175"/>
        <v>76923922.620000005</v>
      </c>
      <c r="YO440" s="42">
        <f t="shared" si="175"/>
        <v>16518337.159999998</v>
      </c>
      <c r="YP440" s="42">
        <f t="shared" si="175"/>
        <v>153905286.99000001</v>
      </c>
      <c r="YQ440" s="42">
        <f t="shared" si="175"/>
        <v>25123147.060000002</v>
      </c>
      <c r="YR440" s="42">
        <f t="shared" si="175"/>
        <v>62509378.399999999</v>
      </c>
      <c r="YS440" s="42">
        <f t="shared" si="175"/>
        <v>25828694.530000001</v>
      </c>
      <c r="YT440" s="42">
        <f t="shared" si="175"/>
        <v>106846309.78</v>
      </c>
      <c r="YU440" s="42">
        <f t="shared" si="175"/>
        <v>61874449.880000003</v>
      </c>
      <c r="YV440" s="42">
        <f t="shared" si="175"/>
        <v>50681565.279999994</v>
      </c>
      <c r="YW440" s="42">
        <f t="shared" si="175"/>
        <v>13676635.25</v>
      </c>
      <c r="YX440" s="42">
        <f t="shared" si="175"/>
        <v>11242186</v>
      </c>
      <c r="YY440" s="42">
        <f t="shared" si="175"/>
        <v>11656066</v>
      </c>
      <c r="YZ440" s="42">
        <f t="shared" si="175"/>
        <v>3965281.65</v>
      </c>
      <c r="ZA440" s="42">
        <f t="shared" si="175"/>
        <v>7145098</v>
      </c>
      <c r="ZB440" s="42">
        <f t="shared" si="175"/>
        <v>8489558.5219999999</v>
      </c>
      <c r="ZC440" s="42">
        <f t="shared" si="175"/>
        <v>8882864962.0020008</v>
      </c>
      <c r="ZD440" s="42">
        <f t="shared" si="175"/>
        <v>335401355.73000002</v>
      </c>
      <c r="ZE440" s="42">
        <f t="shared" si="175"/>
        <v>10543429.800000001</v>
      </c>
      <c r="ZF440" s="42">
        <f t="shared" si="175"/>
        <v>9392126.879999999</v>
      </c>
      <c r="ZG440" s="42">
        <f t="shared" si="175"/>
        <v>7949908.0099999998</v>
      </c>
      <c r="ZH440" s="42">
        <f t="shared" si="175"/>
        <v>10357683.42</v>
      </c>
      <c r="ZI440" s="42">
        <f t="shared" si="175"/>
        <v>6374624.0800000001</v>
      </c>
      <c r="ZJ440" s="42">
        <f t="shared" si="175"/>
        <v>14703020.189999999</v>
      </c>
      <c r="ZK440" s="42">
        <f t="shared" si="175"/>
        <v>388521942.13</v>
      </c>
      <c r="ZL440" s="42">
        <f t="shared" si="175"/>
        <v>5158883.58</v>
      </c>
      <c r="ZM440" s="42">
        <f t="shared" si="175"/>
        <v>21307162.740000002</v>
      </c>
      <c r="ZN440" s="42">
        <f t="shared" si="175"/>
        <v>13830111.200000001</v>
      </c>
      <c r="ZO440" s="42">
        <f t="shared" si="175"/>
        <v>7756750.4700000007</v>
      </c>
      <c r="ZP440" s="42">
        <f t="shared" si="175"/>
        <v>9580833.6499999985</v>
      </c>
      <c r="ZQ440" s="42">
        <f t="shared" si="175"/>
        <v>5883149.8200000003</v>
      </c>
      <c r="ZR440" s="42">
        <f t="shared" si="175"/>
        <v>7160405.0100000007</v>
      </c>
      <c r="ZS440" s="42">
        <f t="shared" si="175"/>
        <v>59837760.300000004</v>
      </c>
      <c r="ZT440" s="42">
        <f t="shared" si="175"/>
        <v>843782659.78000009</v>
      </c>
      <c r="ZU440" s="42">
        <f t="shared" si="175"/>
        <v>8036773.8600000003</v>
      </c>
      <c r="ZV440" s="42">
        <f t="shared" si="175"/>
        <v>38031616.949999996</v>
      </c>
      <c r="ZW440" s="42">
        <f t="shared" si="175"/>
        <v>117764363.25999999</v>
      </c>
      <c r="ZX440" s="42">
        <f t="shared" si="175"/>
        <v>54514593.310000002</v>
      </c>
      <c r="ZY440" s="42">
        <f t="shared" si="175"/>
        <v>10303580.190000001</v>
      </c>
      <c r="ZZ440" s="42">
        <f t="shared" si="175"/>
        <v>18113039.850000001</v>
      </c>
      <c r="AAA440" s="42">
        <f t="shared" si="175"/>
        <v>47361708.240000002</v>
      </c>
      <c r="AAB440" s="42">
        <f t="shared" si="175"/>
        <v>44866617</v>
      </c>
      <c r="AAC440" s="42">
        <f t="shared" si="175"/>
        <v>96490995.439999983</v>
      </c>
      <c r="AAD440" s="42">
        <f t="shared" si="175"/>
        <v>4993663.7300000004</v>
      </c>
      <c r="AAE440" s="42">
        <f t="shared" si="175"/>
        <v>9824543.7299999986</v>
      </c>
      <c r="AAF440" s="42">
        <f t="shared" si="175"/>
        <v>12795012.82</v>
      </c>
      <c r="AAG440" s="42">
        <f t="shared" ref="AAG440:ACR440" si="176">SUM(AAG49)</f>
        <v>15648835.640000001</v>
      </c>
      <c r="AAH440" s="42">
        <f t="shared" si="176"/>
        <v>10773334.859999999</v>
      </c>
      <c r="AAI440" s="42">
        <f t="shared" si="176"/>
        <v>12619122.560000001</v>
      </c>
      <c r="AAJ440" s="42">
        <f t="shared" si="176"/>
        <v>13395636.970000001</v>
      </c>
      <c r="AAK440" s="42">
        <f t="shared" si="176"/>
        <v>12911018.91</v>
      </c>
      <c r="AAL440" s="42">
        <f t="shared" si="176"/>
        <v>11849213.48</v>
      </c>
      <c r="AAM440" s="42">
        <f t="shared" si="176"/>
        <v>12282591.75</v>
      </c>
      <c r="AAN440" s="42">
        <f t="shared" si="176"/>
        <v>7046652.3300000001</v>
      </c>
      <c r="AAO440" s="42">
        <f t="shared" si="176"/>
        <v>5743035.5</v>
      </c>
      <c r="AAP440" s="42">
        <f t="shared" si="176"/>
        <v>286965962.81999999</v>
      </c>
      <c r="AAQ440" s="42">
        <f t="shared" si="176"/>
        <v>9507053.7000000011</v>
      </c>
      <c r="AAR440" s="42">
        <f t="shared" si="176"/>
        <v>14373421.790000001</v>
      </c>
      <c r="AAS440" s="42">
        <f t="shared" si="176"/>
        <v>8165795.6600000001</v>
      </c>
      <c r="AAT440" s="42">
        <f t="shared" si="176"/>
        <v>11453658.199999999</v>
      </c>
      <c r="AAU440" s="42">
        <f t="shared" si="176"/>
        <v>18834341.629999999</v>
      </c>
      <c r="AAV440" s="42">
        <f t="shared" si="176"/>
        <v>8215563.6499999994</v>
      </c>
      <c r="AAW440" s="42">
        <f t="shared" si="176"/>
        <v>1861097654.5799999</v>
      </c>
      <c r="AAX440" s="42">
        <f t="shared" si="176"/>
        <v>19801057.780000001</v>
      </c>
      <c r="AAY440" s="42">
        <f t="shared" si="176"/>
        <v>11265012.290000001</v>
      </c>
      <c r="AAZ440" s="42">
        <f t="shared" si="176"/>
        <v>40618647.5</v>
      </c>
      <c r="ABA440" s="42">
        <f t="shared" si="176"/>
        <v>24665162.810000002</v>
      </c>
      <c r="ABB440" s="42">
        <f t="shared" si="176"/>
        <v>13117890</v>
      </c>
      <c r="ABC440" s="42">
        <f t="shared" si="176"/>
        <v>14387334.290000003</v>
      </c>
      <c r="ABD440" s="42">
        <f t="shared" si="176"/>
        <v>32572986.239999998</v>
      </c>
      <c r="ABE440" s="42">
        <f t="shared" si="176"/>
        <v>72818484.709999993</v>
      </c>
      <c r="ABF440" s="42">
        <f t="shared" si="176"/>
        <v>8200225.0299999993</v>
      </c>
      <c r="ABG440" s="42">
        <f t="shared" si="176"/>
        <v>23132101.469999999</v>
      </c>
      <c r="ABH440" s="42">
        <f t="shared" si="176"/>
        <v>221373260.09</v>
      </c>
      <c r="ABI440" s="42">
        <f t="shared" si="176"/>
        <v>67465863.110000014</v>
      </c>
      <c r="ABJ440" s="42">
        <f t="shared" si="176"/>
        <v>6221809.04</v>
      </c>
      <c r="ABK440" s="42">
        <f t="shared" si="176"/>
        <v>11610158.680000002</v>
      </c>
      <c r="ABL440" s="42">
        <f t="shared" si="176"/>
        <v>11674661.270000001</v>
      </c>
      <c r="ABM440" s="42">
        <f t="shared" si="176"/>
        <v>8116256.7000000002</v>
      </c>
      <c r="ABN440" s="42">
        <f t="shared" si="176"/>
        <v>15126698.270000001</v>
      </c>
      <c r="ABO440" s="42">
        <f t="shared" si="176"/>
        <v>5523912.8799999999</v>
      </c>
      <c r="ABP440" s="42">
        <f t="shared" si="176"/>
        <v>272588341.17000002</v>
      </c>
      <c r="ABQ440" s="42">
        <f t="shared" si="176"/>
        <v>227366364.97</v>
      </c>
      <c r="ABR440" s="42">
        <f t="shared" si="176"/>
        <v>6473207.6100000003</v>
      </c>
      <c r="ABS440" s="42">
        <f t="shared" si="176"/>
        <v>7693078.3500000006</v>
      </c>
      <c r="ABT440" s="42">
        <f t="shared" si="176"/>
        <v>6232729</v>
      </c>
      <c r="ABU440" s="42">
        <f t="shared" si="176"/>
        <v>5938170.7000000002</v>
      </c>
      <c r="ABV440" s="42">
        <f t="shared" si="176"/>
        <v>4649154.1599999992</v>
      </c>
      <c r="ABW440" s="42">
        <f t="shared" si="176"/>
        <v>5680153777.3200006</v>
      </c>
      <c r="ABX440" s="42">
        <f t="shared" si="176"/>
        <v>458533652.50999999</v>
      </c>
      <c r="ABY440" s="42">
        <f t="shared" si="176"/>
        <v>22517304.309999999</v>
      </c>
      <c r="ABZ440" s="42">
        <f t="shared" si="176"/>
        <v>9465299</v>
      </c>
      <c r="ACA440" s="42">
        <f t="shared" si="176"/>
        <v>23687382.769999996</v>
      </c>
      <c r="ACB440" s="42">
        <f t="shared" si="176"/>
        <v>22118816.969999999</v>
      </c>
      <c r="ACC440" s="42">
        <f t="shared" si="176"/>
        <v>10772383</v>
      </c>
      <c r="ACD440" s="42">
        <f t="shared" si="176"/>
        <v>9286412.25</v>
      </c>
      <c r="ACE440" s="42">
        <f t="shared" si="176"/>
        <v>15852461.800000001</v>
      </c>
      <c r="ACF440" s="42">
        <f t="shared" si="176"/>
        <v>462023</v>
      </c>
      <c r="ACG440" s="42">
        <f t="shared" si="176"/>
        <v>448701672.93000007</v>
      </c>
      <c r="ACH440" s="42">
        <f t="shared" si="176"/>
        <v>4738201.6100000003</v>
      </c>
      <c r="ACI440" s="42">
        <f t="shared" si="176"/>
        <v>26296097.010000002</v>
      </c>
      <c r="ACJ440" s="42">
        <f t="shared" si="176"/>
        <v>11435193.219999999</v>
      </c>
      <c r="ACK440" s="42">
        <f t="shared" si="176"/>
        <v>7430304.9900000012</v>
      </c>
      <c r="ACL440" s="42">
        <f t="shared" si="176"/>
        <v>78992554.560000002</v>
      </c>
      <c r="ACM440" s="42">
        <f t="shared" si="176"/>
        <v>6226131.2800000003</v>
      </c>
      <c r="ACN440" s="42">
        <f t="shared" si="176"/>
        <v>10977916.870000001</v>
      </c>
      <c r="ACO440" s="42">
        <f t="shared" si="176"/>
        <v>7278301.4699999997</v>
      </c>
      <c r="ACP440" s="42">
        <f t="shared" si="176"/>
        <v>22618719.629999999</v>
      </c>
      <c r="ACQ440" s="42">
        <f t="shared" si="176"/>
        <v>7587067.4400000004</v>
      </c>
      <c r="ACR440" s="42">
        <f t="shared" si="176"/>
        <v>1081514270.3899999</v>
      </c>
      <c r="ACS440" s="42">
        <f t="shared" ref="ACS440:AFD440" si="177">SUM(ACS49)</f>
        <v>7680180.7999999998</v>
      </c>
      <c r="ACT440" s="42">
        <f t="shared" si="177"/>
        <v>13189916.32</v>
      </c>
      <c r="ACU440" s="42">
        <f t="shared" si="177"/>
        <v>23237686.190000001</v>
      </c>
      <c r="ACV440" s="42">
        <f t="shared" si="177"/>
        <v>6185650.8199999994</v>
      </c>
      <c r="ACW440" s="42">
        <f t="shared" si="177"/>
        <v>15114132.530000001</v>
      </c>
      <c r="ACX440" s="42">
        <f t="shared" si="177"/>
        <v>21757169.989999998</v>
      </c>
      <c r="ACY440" s="42">
        <f t="shared" si="177"/>
        <v>137528316.13</v>
      </c>
      <c r="ACZ440" s="42">
        <f t="shared" si="177"/>
        <v>214430099.34999999</v>
      </c>
      <c r="ADA440" s="42">
        <f t="shared" si="177"/>
        <v>10003631.42</v>
      </c>
      <c r="ADB440" s="42">
        <f t="shared" si="177"/>
        <v>15639026.17</v>
      </c>
      <c r="ADC440" s="42">
        <f t="shared" si="177"/>
        <v>29760948.050000001</v>
      </c>
      <c r="ADD440" s="42">
        <f t="shared" si="177"/>
        <v>18021924</v>
      </c>
      <c r="ADE440" s="42">
        <f t="shared" si="177"/>
        <v>195205474.51999998</v>
      </c>
      <c r="ADF440" s="42">
        <f t="shared" si="177"/>
        <v>20962519.890000001</v>
      </c>
      <c r="ADG440" s="42">
        <f t="shared" si="177"/>
        <v>16167056.610000001</v>
      </c>
      <c r="ADH440" s="42">
        <f t="shared" si="177"/>
        <v>14515775.27</v>
      </c>
      <c r="ADI440" s="42">
        <f t="shared" si="177"/>
        <v>5985262</v>
      </c>
      <c r="ADJ440" s="42">
        <f t="shared" si="177"/>
        <v>5303988.3</v>
      </c>
      <c r="ADK440" s="42">
        <f t="shared" si="177"/>
        <v>2332351.66</v>
      </c>
      <c r="ADL440" s="42">
        <f t="shared" si="177"/>
        <v>0</v>
      </c>
      <c r="ADM440" s="42">
        <f t="shared" si="177"/>
        <v>0</v>
      </c>
      <c r="ADN440" s="42">
        <f t="shared" si="177"/>
        <v>0</v>
      </c>
      <c r="ADO440" s="42">
        <f t="shared" si="177"/>
        <v>156491187.69999999</v>
      </c>
      <c r="ADP440" s="42">
        <f t="shared" si="177"/>
        <v>158135350.30000001</v>
      </c>
      <c r="ADQ440" s="42">
        <f t="shared" si="177"/>
        <v>1728761.18</v>
      </c>
      <c r="ADR440" s="42">
        <f t="shared" si="177"/>
        <v>2702565.4800000004</v>
      </c>
      <c r="ADS440" s="42">
        <f t="shared" si="177"/>
        <v>13265584.15</v>
      </c>
      <c r="ADT440" s="42">
        <f t="shared" si="177"/>
        <v>0</v>
      </c>
      <c r="ADU440" s="42">
        <f t="shared" si="177"/>
        <v>5406616.75</v>
      </c>
      <c r="ADV440" s="42">
        <f t="shared" si="177"/>
        <v>7840682.4199999999</v>
      </c>
      <c r="ADW440" s="42">
        <f t="shared" si="177"/>
        <v>10192012.939999999</v>
      </c>
      <c r="ADX440" s="42">
        <f t="shared" si="177"/>
        <v>1279911913.1800001</v>
      </c>
      <c r="ADY440" s="42">
        <f t="shared" si="177"/>
        <v>42878570.299999997</v>
      </c>
      <c r="ADZ440" s="42">
        <f t="shared" si="177"/>
        <v>22178457.52</v>
      </c>
      <c r="AEA440" s="42">
        <f t="shared" si="177"/>
        <v>173088591.47</v>
      </c>
      <c r="AEB440" s="42">
        <f t="shared" si="177"/>
        <v>3143039.44</v>
      </c>
      <c r="AEC440" s="42">
        <f t="shared" si="177"/>
        <v>5360719</v>
      </c>
      <c r="AED440" s="42">
        <f t="shared" si="177"/>
        <v>11316722.540000001</v>
      </c>
      <c r="AEE440" s="42">
        <f t="shared" si="177"/>
        <v>3886402</v>
      </c>
      <c r="AEF440" s="42">
        <f t="shared" si="177"/>
        <v>1137719179.7800002</v>
      </c>
      <c r="AEG440" s="42">
        <f t="shared" si="177"/>
        <v>207675254.84</v>
      </c>
      <c r="AEH440" s="42">
        <f t="shared" si="177"/>
        <v>80212515.25</v>
      </c>
      <c r="AEI440" s="42">
        <f t="shared" si="177"/>
        <v>10106663.33</v>
      </c>
      <c r="AEJ440" s="42">
        <f t="shared" si="177"/>
        <v>17258325.02</v>
      </c>
      <c r="AEK440" s="42">
        <f t="shared" si="177"/>
        <v>25740082.049999997</v>
      </c>
      <c r="AEL440" s="42">
        <f t="shared" si="177"/>
        <v>19643188.869999997</v>
      </c>
      <c r="AEM440" s="42">
        <f t="shared" si="177"/>
        <v>12601920.83</v>
      </c>
      <c r="AEN440" s="42">
        <f t="shared" si="177"/>
        <v>11336857.050000001</v>
      </c>
      <c r="AEO440" s="42">
        <f t="shared" si="177"/>
        <v>21399605.830000002</v>
      </c>
      <c r="AEP440" s="42">
        <f t="shared" si="177"/>
        <v>8578470.5099999998</v>
      </c>
      <c r="AEQ440" s="42">
        <f t="shared" si="177"/>
        <v>21500065.759999998</v>
      </c>
      <c r="AER440" s="42">
        <f t="shared" si="177"/>
        <v>10608954.310000001</v>
      </c>
      <c r="AES440" s="42">
        <f t="shared" si="177"/>
        <v>11512592.949999999</v>
      </c>
      <c r="AET440" s="42">
        <f t="shared" si="177"/>
        <v>19073342.920000002</v>
      </c>
      <c r="AEU440" s="42">
        <f t="shared" si="177"/>
        <v>25355809.440000001</v>
      </c>
      <c r="AEV440" s="42">
        <f t="shared" si="177"/>
        <v>9800084</v>
      </c>
      <c r="AEW440" s="42">
        <f t="shared" si="177"/>
        <v>45070775.920000002</v>
      </c>
      <c r="AEX440" s="42">
        <f t="shared" si="177"/>
        <v>8297402.5499999998</v>
      </c>
      <c r="AEY440" s="42">
        <f t="shared" si="177"/>
        <v>18682742.190000001</v>
      </c>
      <c r="AEZ440" s="42">
        <f t="shared" si="177"/>
        <v>6679214286.8000021</v>
      </c>
      <c r="AFA440" s="42">
        <f t="shared" si="177"/>
        <v>796112879.63</v>
      </c>
      <c r="AFB440" s="42">
        <f t="shared" si="177"/>
        <v>33292911.609999999</v>
      </c>
      <c r="AFC440" s="42">
        <f t="shared" si="177"/>
        <v>26321064.989999998</v>
      </c>
      <c r="AFD440" s="42">
        <f t="shared" si="177"/>
        <v>9319750.7899999991</v>
      </c>
      <c r="AFE440" s="42">
        <f t="shared" ref="AFE440:AHP440" si="178">SUM(AFE49)</f>
        <v>14281357.299999999</v>
      </c>
      <c r="AFF440" s="42">
        <f t="shared" si="178"/>
        <v>47340693.249999993</v>
      </c>
      <c r="AFG440" s="42">
        <f t="shared" si="178"/>
        <v>10771951.5</v>
      </c>
      <c r="AFH440" s="42">
        <f t="shared" si="178"/>
        <v>19680443.600000001</v>
      </c>
      <c r="AFI440" s="42">
        <f t="shared" si="178"/>
        <v>11310709.870000001</v>
      </c>
      <c r="AFJ440" s="42">
        <f t="shared" si="178"/>
        <v>7937118.2999999998</v>
      </c>
      <c r="AFK440" s="42">
        <f t="shared" si="178"/>
        <v>351207891.86000001</v>
      </c>
      <c r="AFL440" s="42">
        <f t="shared" si="178"/>
        <v>153911445.00000003</v>
      </c>
      <c r="AFM440" s="42">
        <f t="shared" si="178"/>
        <v>25293902.73</v>
      </c>
      <c r="AFN440" s="42">
        <f t="shared" si="178"/>
        <v>19473948.289999999</v>
      </c>
      <c r="AFO440" s="42">
        <f t="shared" si="178"/>
        <v>33443813.870000001</v>
      </c>
      <c r="AFP440" s="42">
        <f t="shared" si="178"/>
        <v>31152418.330000002</v>
      </c>
      <c r="AFQ440" s="42">
        <f t="shared" si="178"/>
        <v>14382647.74</v>
      </c>
      <c r="AFR440" s="42">
        <f t="shared" si="178"/>
        <v>16025914.890000002</v>
      </c>
      <c r="AFS440" s="42">
        <f t="shared" si="178"/>
        <v>11615256.58</v>
      </c>
      <c r="AFT440" s="42">
        <f t="shared" si="178"/>
        <v>11896198.580000002</v>
      </c>
      <c r="AFU440" s="42">
        <f t="shared" si="178"/>
        <v>23515887.030000001</v>
      </c>
      <c r="AFV440" s="42">
        <f t="shared" si="178"/>
        <v>12329024.32</v>
      </c>
      <c r="AFW440" s="42">
        <f t="shared" si="178"/>
        <v>10048225.48</v>
      </c>
      <c r="AFX440" s="42">
        <f t="shared" si="178"/>
        <v>453456831.56999999</v>
      </c>
      <c r="AFY440" s="42">
        <f t="shared" si="178"/>
        <v>24126369.18</v>
      </c>
      <c r="AFZ440" s="42">
        <f t="shared" si="178"/>
        <v>19482357.859999999</v>
      </c>
      <c r="AGA440" s="42">
        <f t="shared" si="178"/>
        <v>10962141.07</v>
      </c>
      <c r="AGB440" s="42">
        <f t="shared" si="178"/>
        <v>15220266.98</v>
      </c>
      <c r="AGC440" s="42">
        <f t="shared" si="178"/>
        <v>9053999.6999999993</v>
      </c>
      <c r="AGD440" s="42">
        <f t="shared" si="178"/>
        <v>4798904.7</v>
      </c>
      <c r="AGE440" s="42">
        <f t="shared" si="178"/>
        <v>20551863.309999999</v>
      </c>
      <c r="AGF440" s="42">
        <f t="shared" si="178"/>
        <v>23593177.389999997</v>
      </c>
      <c r="AGG440" s="42">
        <f t="shared" si="178"/>
        <v>5764728.1600000001</v>
      </c>
      <c r="AGH440" s="42">
        <f t="shared" si="178"/>
        <v>50504564.060000002</v>
      </c>
      <c r="AGI440" s="42">
        <f t="shared" si="178"/>
        <v>8695456.3100000005</v>
      </c>
      <c r="AGJ440" s="42">
        <f t="shared" si="178"/>
        <v>670167208.18999994</v>
      </c>
      <c r="AGK440" s="42">
        <f t="shared" si="178"/>
        <v>7337144.1399999997</v>
      </c>
      <c r="AGL440" s="42">
        <f t="shared" si="178"/>
        <v>6221296.1699999999</v>
      </c>
      <c r="AGM440" s="42">
        <f t="shared" si="178"/>
        <v>9747887.040000001</v>
      </c>
      <c r="AGN440" s="42">
        <f t="shared" si="178"/>
        <v>46154812.849999994</v>
      </c>
      <c r="AGO440" s="42">
        <f t="shared" si="178"/>
        <v>12753900.450000001</v>
      </c>
      <c r="AGP440" s="42">
        <f t="shared" si="178"/>
        <v>7672950.25</v>
      </c>
      <c r="AGQ440" s="42">
        <f t="shared" si="178"/>
        <v>7573316.3200000003</v>
      </c>
      <c r="AGR440" s="42">
        <f t="shared" si="178"/>
        <v>6578989.1399999997</v>
      </c>
      <c r="AGS440" s="42">
        <f t="shared" si="178"/>
        <v>9464410.5999999996</v>
      </c>
      <c r="AGT440" s="42">
        <f t="shared" si="178"/>
        <v>7636687.1899999995</v>
      </c>
      <c r="AGU440" s="42">
        <f t="shared" si="178"/>
        <v>546217747.74999988</v>
      </c>
      <c r="AGV440" s="42">
        <f t="shared" si="178"/>
        <v>70562640.859999999</v>
      </c>
      <c r="AGW440" s="42">
        <f t="shared" si="178"/>
        <v>21547247.91</v>
      </c>
      <c r="AGX440" s="42">
        <f t="shared" si="178"/>
        <v>9483883.1099999994</v>
      </c>
      <c r="AGY440" s="42">
        <f t="shared" si="178"/>
        <v>39465237.989999995</v>
      </c>
      <c r="AGZ440" s="42">
        <f t="shared" si="178"/>
        <v>29010914.079999998</v>
      </c>
      <c r="AHA440" s="42">
        <f t="shared" si="178"/>
        <v>7658677.7600000007</v>
      </c>
      <c r="AHB440" s="42">
        <f t="shared" si="178"/>
        <v>15861863.739999998</v>
      </c>
      <c r="AHC440" s="42">
        <f t="shared" si="178"/>
        <v>1328361409.0100002</v>
      </c>
      <c r="AHD440" s="42">
        <f t="shared" si="178"/>
        <v>471849673.45999992</v>
      </c>
      <c r="AHE440" s="42">
        <f t="shared" si="178"/>
        <v>10773280.58</v>
      </c>
      <c r="AHF440" s="42">
        <f t="shared" si="178"/>
        <v>24917254.809999999</v>
      </c>
      <c r="AHG440" s="42">
        <f t="shared" si="178"/>
        <v>73300301.840000004</v>
      </c>
      <c r="AHH440" s="42">
        <f t="shared" si="178"/>
        <v>23750539.129999999</v>
      </c>
      <c r="AHI440" s="42">
        <f t="shared" si="178"/>
        <v>28986195.780000001</v>
      </c>
      <c r="AHJ440" s="42">
        <f t="shared" si="178"/>
        <v>19129440.199999999</v>
      </c>
      <c r="AHK440" s="42">
        <f t="shared" si="178"/>
        <v>4210391.33</v>
      </c>
      <c r="AHL440" s="42">
        <f t="shared" si="178"/>
        <v>16054694.060000001</v>
      </c>
      <c r="AHM440" s="42">
        <f t="shared" si="178"/>
        <v>13431572.169999998</v>
      </c>
      <c r="AHN440" s="42">
        <f t="shared" si="178"/>
        <v>12519315.869999999</v>
      </c>
      <c r="AHO440" s="42">
        <f t="shared" si="178"/>
        <v>6785115.6500000004</v>
      </c>
      <c r="AHP440" s="42">
        <f t="shared" si="178"/>
        <v>10018423</v>
      </c>
      <c r="AHQ440" s="42">
        <f t="shared" ref="AHQ440:AIB440" si="179">SUM(AHQ49)</f>
        <v>7252085.5</v>
      </c>
      <c r="AHR440" s="42">
        <f t="shared" si="179"/>
        <v>9745569.0800000001</v>
      </c>
      <c r="AHS440" s="42">
        <f t="shared" si="179"/>
        <v>6628627.5500000007</v>
      </c>
      <c r="AHT440" s="42">
        <f t="shared" si="179"/>
        <v>185263998.95000002</v>
      </c>
      <c r="AHU440" s="42">
        <f t="shared" si="179"/>
        <v>6058346.4000000004</v>
      </c>
      <c r="AHV440" s="42">
        <f t="shared" si="179"/>
        <v>8988735.8900000006</v>
      </c>
      <c r="AHW440" s="42">
        <f t="shared" si="179"/>
        <v>6755406.3700000001</v>
      </c>
      <c r="AHX440" s="42">
        <f t="shared" si="179"/>
        <v>28518488.82</v>
      </c>
      <c r="AHY440" s="42">
        <f t="shared" si="179"/>
        <v>7842395.290000001</v>
      </c>
      <c r="AHZ440" s="42">
        <f t="shared" si="179"/>
        <v>12745394</v>
      </c>
      <c r="AIA440" s="42">
        <f t="shared" si="179"/>
        <v>6191879586.1100006</v>
      </c>
      <c r="AIB440" s="42">
        <f t="shared" si="179"/>
        <v>76753211535.201965</v>
      </c>
    </row>
    <row r="441" spans="2:912" ht="22.5" thickBot="1" x14ac:dyDescent="0.55000000000000004">
      <c r="C441" s="43" t="s">
        <v>2786</v>
      </c>
      <c r="D441" s="44">
        <f>SUM(D439:D440)</f>
        <v>2034089965.1199999</v>
      </c>
      <c r="E441" s="44">
        <f t="shared" ref="E441:BP441" si="180">SUM(E439:E440)</f>
        <v>307494802.87</v>
      </c>
      <c r="F441" s="44">
        <f t="shared" si="180"/>
        <v>40067550.760000005</v>
      </c>
      <c r="G441" s="44">
        <f t="shared" si="180"/>
        <v>65332088.840000004</v>
      </c>
      <c r="H441" s="44">
        <f t="shared" si="180"/>
        <v>68701570.670000002</v>
      </c>
      <c r="I441" s="44">
        <f t="shared" si="180"/>
        <v>72218623.870000005</v>
      </c>
      <c r="J441" s="44">
        <f t="shared" si="180"/>
        <v>27302510.490000002</v>
      </c>
      <c r="K441" s="44">
        <f t="shared" si="180"/>
        <v>314482648.30000001</v>
      </c>
      <c r="L441" s="44">
        <f t="shared" si="180"/>
        <v>79230891.829999998</v>
      </c>
      <c r="M441" s="44">
        <f t="shared" si="180"/>
        <v>59009778.910000011</v>
      </c>
      <c r="N441" s="44">
        <f t="shared" si="180"/>
        <v>236114152.94999999</v>
      </c>
      <c r="O441" s="44">
        <f t="shared" si="180"/>
        <v>51866220.5</v>
      </c>
      <c r="P441" s="44">
        <f t="shared" si="180"/>
        <v>208480409.63</v>
      </c>
      <c r="Q441" s="44">
        <f t="shared" si="180"/>
        <v>109614802.66</v>
      </c>
      <c r="R441" s="44">
        <f t="shared" si="180"/>
        <v>56350524.689999998</v>
      </c>
      <c r="S441" s="44">
        <f t="shared" si="180"/>
        <v>35896197.799999997</v>
      </c>
      <c r="T441" s="44">
        <f t="shared" si="180"/>
        <v>51437781.040000007</v>
      </c>
      <c r="U441" s="44">
        <f t="shared" si="180"/>
        <v>65803580.719999999</v>
      </c>
      <c r="V441" s="44">
        <f t="shared" si="180"/>
        <v>22918125.350000001</v>
      </c>
      <c r="W441" s="44">
        <f t="shared" si="180"/>
        <v>49384520.309999995</v>
      </c>
      <c r="X441" s="44">
        <f t="shared" si="180"/>
        <v>36771801.870000005</v>
      </c>
      <c r="Y441" s="44">
        <f t="shared" si="180"/>
        <v>31214183.059999995</v>
      </c>
      <c r="Z441" s="44">
        <f t="shared" si="180"/>
        <v>19491288.710000001</v>
      </c>
      <c r="AA441" s="44">
        <f t="shared" si="180"/>
        <v>13090144.099999998</v>
      </c>
      <c r="AB441" s="44">
        <f t="shared" si="180"/>
        <v>2569735940.0600004</v>
      </c>
      <c r="AC441" s="44">
        <f t="shared" si="180"/>
        <v>86077356.359999999</v>
      </c>
      <c r="AD441" s="44">
        <f t="shared" si="180"/>
        <v>152822389.53999999</v>
      </c>
      <c r="AE441" s="44">
        <f t="shared" si="180"/>
        <v>35246816.229999997</v>
      </c>
      <c r="AF441" s="44">
        <f t="shared" si="180"/>
        <v>200619261.19999999</v>
      </c>
      <c r="AG441" s="44">
        <f t="shared" si="180"/>
        <v>64350441.939999998</v>
      </c>
      <c r="AH441" s="44">
        <f t="shared" si="180"/>
        <v>201364782.97999996</v>
      </c>
      <c r="AI441" s="44">
        <f t="shared" si="180"/>
        <v>78558850.300000012</v>
      </c>
      <c r="AJ441" s="44">
        <f t="shared" si="180"/>
        <v>114077805.59</v>
      </c>
      <c r="AK441" s="44">
        <f t="shared" si="180"/>
        <v>62898719.829999998</v>
      </c>
      <c r="AL441" s="44">
        <f t="shared" si="180"/>
        <v>41321279.300000004</v>
      </c>
      <c r="AM441" s="44">
        <f t="shared" si="180"/>
        <v>36910249.759999998</v>
      </c>
      <c r="AN441" s="44">
        <f t="shared" si="180"/>
        <v>32117626.400000002</v>
      </c>
      <c r="AO441" s="44">
        <f t="shared" si="180"/>
        <v>46222253.060000002</v>
      </c>
      <c r="AP441" s="44">
        <f t="shared" si="180"/>
        <v>40630838.950000003</v>
      </c>
      <c r="AQ441" s="44">
        <f t="shared" si="180"/>
        <v>93728503</v>
      </c>
      <c r="AR441" s="44">
        <f t="shared" si="180"/>
        <v>127404017.85000001</v>
      </c>
      <c r="AS441" s="44">
        <f t="shared" si="180"/>
        <v>3753497.0100000002</v>
      </c>
      <c r="AT441" s="44">
        <f t="shared" si="180"/>
        <v>853790024.88</v>
      </c>
      <c r="AU441" s="44">
        <f t="shared" si="180"/>
        <v>61473681.259999998</v>
      </c>
      <c r="AV441" s="44">
        <f t="shared" si="180"/>
        <v>46431895.219999999</v>
      </c>
      <c r="AW441" s="44">
        <f t="shared" si="180"/>
        <v>53853089.679999992</v>
      </c>
      <c r="AX441" s="44">
        <f t="shared" si="180"/>
        <v>41746631.480000004</v>
      </c>
      <c r="AY441" s="44">
        <f t="shared" si="180"/>
        <v>49333378.090000004</v>
      </c>
      <c r="AZ441" s="44">
        <f t="shared" si="180"/>
        <v>24205999.300000001</v>
      </c>
      <c r="BA441" s="44">
        <f t="shared" si="180"/>
        <v>42552809</v>
      </c>
      <c r="BB441" s="44">
        <f t="shared" si="180"/>
        <v>232031274.72999996</v>
      </c>
      <c r="BC441" s="44">
        <f t="shared" si="180"/>
        <v>42368256.149999999</v>
      </c>
      <c r="BD441" s="44">
        <f t="shared" si="180"/>
        <v>64389627.389999993</v>
      </c>
      <c r="BE441" s="44">
        <f t="shared" si="180"/>
        <v>117139200.3</v>
      </c>
      <c r="BF441" s="44">
        <f t="shared" si="180"/>
        <v>28552636.039999999</v>
      </c>
      <c r="BG441" s="44">
        <f t="shared" si="180"/>
        <v>27804046.289999999</v>
      </c>
      <c r="BH441" s="44">
        <f t="shared" si="180"/>
        <v>23676236.419999998</v>
      </c>
      <c r="BI441" s="44">
        <f t="shared" si="180"/>
        <v>824773638.06000006</v>
      </c>
      <c r="BJ441" s="44">
        <f t="shared" si="180"/>
        <v>17711160.640000001</v>
      </c>
      <c r="BK441" s="44">
        <f t="shared" si="180"/>
        <v>16606886.579999998</v>
      </c>
      <c r="BL441" s="44">
        <f t="shared" si="180"/>
        <v>40626767.170000002</v>
      </c>
      <c r="BM441" s="44">
        <f t="shared" si="180"/>
        <v>58114003.099999994</v>
      </c>
      <c r="BN441" s="44">
        <f t="shared" si="180"/>
        <v>65343256.590000004</v>
      </c>
      <c r="BO441" s="44">
        <f t="shared" si="180"/>
        <v>26073533.740000002</v>
      </c>
      <c r="BP441" s="44">
        <f t="shared" si="180"/>
        <v>32723403.700000003</v>
      </c>
      <c r="BQ441" s="44">
        <f t="shared" ref="BQ441:EB441" si="181">SUM(BQ439:BQ440)</f>
        <v>20145560.68</v>
      </c>
      <c r="BR441" s="44">
        <f t="shared" si="181"/>
        <v>20954404.579999998</v>
      </c>
      <c r="BS441" s="44">
        <f t="shared" si="181"/>
        <v>15454044.5</v>
      </c>
      <c r="BT441" s="44">
        <f t="shared" si="181"/>
        <v>11796077</v>
      </c>
      <c r="BU441" s="44">
        <f t="shared" si="181"/>
        <v>156095699.80000001</v>
      </c>
      <c r="BV441" s="44">
        <f t="shared" si="181"/>
        <v>14572343.73</v>
      </c>
      <c r="BW441" s="44">
        <f t="shared" si="181"/>
        <v>13827843.060000001</v>
      </c>
      <c r="BX441" s="44">
        <f t="shared" si="181"/>
        <v>688416588.3900001</v>
      </c>
      <c r="BY441" s="44">
        <f t="shared" si="181"/>
        <v>367011239.44000006</v>
      </c>
      <c r="BZ441" s="44">
        <f t="shared" si="181"/>
        <v>67590480.24000001</v>
      </c>
      <c r="CA441" s="44">
        <f t="shared" si="181"/>
        <v>36103880.25</v>
      </c>
      <c r="CB441" s="44">
        <f t="shared" si="181"/>
        <v>75337714.950000003</v>
      </c>
      <c r="CC441" s="44">
        <f t="shared" si="181"/>
        <v>56107334.089999996</v>
      </c>
      <c r="CD441" s="44">
        <f t="shared" si="181"/>
        <v>35661039.190000005</v>
      </c>
      <c r="CE441" s="44">
        <f t="shared" si="181"/>
        <v>3002767</v>
      </c>
      <c r="CF441" s="44">
        <f t="shared" si="181"/>
        <v>2384947</v>
      </c>
      <c r="CG441" s="44">
        <f t="shared" si="181"/>
        <v>1931900286.8700001</v>
      </c>
      <c r="CH441" s="44">
        <f t="shared" si="181"/>
        <v>44119571.719999999</v>
      </c>
      <c r="CI441" s="44">
        <f t="shared" si="181"/>
        <v>140051967.14999998</v>
      </c>
      <c r="CJ441" s="44">
        <f t="shared" si="181"/>
        <v>41053793.390000001</v>
      </c>
      <c r="CK441" s="44">
        <f t="shared" si="181"/>
        <v>58931403.469999999</v>
      </c>
      <c r="CL441" s="44">
        <f t="shared" si="181"/>
        <v>46821517.5</v>
      </c>
      <c r="CM441" s="44">
        <f t="shared" si="181"/>
        <v>50411330.489999995</v>
      </c>
      <c r="CN441" s="44">
        <f t="shared" si="181"/>
        <v>85245731</v>
      </c>
      <c r="CO441" s="44">
        <f t="shared" si="181"/>
        <v>19204637.740000002</v>
      </c>
      <c r="CP441" s="44">
        <f t="shared" si="181"/>
        <v>43065065.670000002</v>
      </c>
      <c r="CQ441" s="44">
        <f t="shared" si="181"/>
        <v>36715488.25</v>
      </c>
      <c r="CR441" s="44">
        <f t="shared" si="181"/>
        <v>52788407.799999997</v>
      </c>
      <c r="CS441" s="44">
        <f t="shared" si="181"/>
        <v>33739661.129999995</v>
      </c>
      <c r="CT441" s="44">
        <f t="shared" si="181"/>
        <v>845874480.75999975</v>
      </c>
      <c r="CU441" s="44">
        <f t="shared" si="181"/>
        <v>33634660.630000003</v>
      </c>
      <c r="CV441" s="44">
        <f t="shared" si="181"/>
        <v>44461754.479999997</v>
      </c>
      <c r="CW441" s="44">
        <f t="shared" si="181"/>
        <v>99904914.24000001</v>
      </c>
      <c r="CX441" s="44">
        <f t="shared" si="181"/>
        <v>23069985.41</v>
      </c>
      <c r="CY441" s="44">
        <f t="shared" si="181"/>
        <v>88467747.540000007</v>
      </c>
      <c r="CZ441" s="44">
        <f t="shared" si="181"/>
        <v>32533868.850000001</v>
      </c>
      <c r="DA441" s="44">
        <f t="shared" si="181"/>
        <v>17989527.600000001</v>
      </c>
      <c r="DB441" s="44">
        <f t="shared" si="181"/>
        <v>16189973995.809998</v>
      </c>
      <c r="DC441" s="44">
        <f t="shared" si="181"/>
        <v>863864102.17999983</v>
      </c>
      <c r="DD441" s="44">
        <f t="shared" si="181"/>
        <v>76567572.280000001</v>
      </c>
      <c r="DE441" s="44">
        <f t="shared" si="181"/>
        <v>255835198.87</v>
      </c>
      <c r="DF441" s="44">
        <f t="shared" si="181"/>
        <v>317920816.16999996</v>
      </c>
      <c r="DG441" s="44">
        <f t="shared" si="181"/>
        <v>67426565.430000007</v>
      </c>
      <c r="DH441" s="44">
        <f t="shared" si="181"/>
        <v>119823914.8</v>
      </c>
      <c r="DI441" s="44">
        <f t="shared" si="181"/>
        <v>80727096.030000001</v>
      </c>
      <c r="DJ441" s="44">
        <f t="shared" si="181"/>
        <v>19612721.240000002</v>
      </c>
      <c r="DK441" s="44">
        <f t="shared" si="181"/>
        <v>44479575.909999996</v>
      </c>
      <c r="DL441" s="44">
        <f t="shared" si="181"/>
        <v>38787035.280000001</v>
      </c>
      <c r="DM441" s="44">
        <f t="shared" si="181"/>
        <v>124300751.02</v>
      </c>
      <c r="DN441" s="44">
        <f t="shared" si="181"/>
        <v>458336072.11000001</v>
      </c>
      <c r="DO441" s="44">
        <f t="shared" si="181"/>
        <v>588640989.05000007</v>
      </c>
      <c r="DP441" s="44">
        <f t="shared" si="181"/>
        <v>49980843.61999999</v>
      </c>
      <c r="DQ441" s="44">
        <f t="shared" si="181"/>
        <v>41197201.940000005</v>
      </c>
      <c r="DR441" s="44">
        <f t="shared" si="181"/>
        <v>111603602.84</v>
      </c>
      <c r="DS441" s="44">
        <f t="shared" si="181"/>
        <v>83163023.309999987</v>
      </c>
      <c r="DT441" s="44">
        <f t="shared" si="181"/>
        <v>89382940.559999987</v>
      </c>
      <c r="DU441" s="44">
        <f t="shared" si="181"/>
        <v>76526853.579999998</v>
      </c>
      <c r="DV441" s="44">
        <f t="shared" si="181"/>
        <v>20834434.510000002</v>
      </c>
      <c r="DW441" s="44">
        <f t="shared" si="181"/>
        <v>2419636525.9000001</v>
      </c>
      <c r="DX441" s="44">
        <f t="shared" si="181"/>
        <v>47367682.620000005</v>
      </c>
      <c r="DY441" s="44">
        <f t="shared" si="181"/>
        <v>89385788.560000002</v>
      </c>
      <c r="DZ441" s="44">
        <f t="shared" si="181"/>
        <v>60918303.970000006</v>
      </c>
      <c r="EA441" s="44">
        <f t="shared" si="181"/>
        <v>81277240.00999999</v>
      </c>
      <c r="EB441" s="44">
        <f t="shared" si="181"/>
        <v>52317631.289999999</v>
      </c>
      <c r="EC441" s="44">
        <f t="shared" ref="EC441:GN441" si="182">SUM(EC439:EC440)</f>
        <v>120831256.59</v>
      </c>
      <c r="ED441" s="44">
        <f t="shared" si="182"/>
        <v>53777972.649999999</v>
      </c>
      <c r="EE441" s="44">
        <f t="shared" si="182"/>
        <v>116015467.61000001</v>
      </c>
      <c r="EF441" s="44">
        <f t="shared" si="182"/>
        <v>392996667.12</v>
      </c>
      <c r="EG441" s="44">
        <f t="shared" si="182"/>
        <v>349801521.94999999</v>
      </c>
      <c r="EH441" s="44">
        <f t="shared" si="182"/>
        <v>43268187.609999999</v>
      </c>
      <c r="EI441" s="44">
        <f t="shared" si="182"/>
        <v>59682990.689999998</v>
      </c>
      <c r="EJ441" s="44">
        <f t="shared" si="182"/>
        <v>58759997.299999997</v>
      </c>
      <c r="EK441" s="44">
        <f t="shared" si="182"/>
        <v>92173949.099999994</v>
      </c>
      <c r="EL441" s="44">
        <f t="shared" si="182"/>
        <v>122679967.19999999</v>
      </c>
      <c r="EM441" s="44">
        <f t="shared" si="182"/>
        <v>35741783.210000001</v>
      </c>
      <c r="EN441" s="44">
        <f t="shared" si="182"/>
        <v>57873152.649999999</v>
      </c>
      <c r="EO441" s="44">
        <f t="shared" si="182"/>
        <v>1069465772.3099999</v>
      </c>
      <c r="EP441" s="44">
        <f t="shared" si="182"/>
        <v>42023069.119999997</v>
      </c>
      <c r="EQ441" s="44">
        <f t="shared" si="182"/>
        <v>48119606.170000002</v>
      </c>
      <c r="ER441" s="44">
        <f t="shared" si="182"/>
        <v>45742449.810000002</v>
      </c>
      <c r="ES441" s="44">
        <f t="shared" si="182"/>
        <v>16317452.029999999</v>
      </c>
      <c r="ET441" s="44">
        <f t="shared" si="182"/>
        <v>14443544.449999999</v>
      </c>
      <c r="EU441" s="44">
        <f t="shared" si="182"/>
        <v>68984700</v>
      </c>
      <c r="EV441" s="44">
        <f t="shared" si="182"/>
        <v>63531905.389999993</v>
      </c>
      <c r="EW441" s="44">
        <f t="shared" si="182"/>
        <v>34857462.809999995</v>
      </c>
      <c r="EX441" s="44">
        <f t="shared" si="182"/>
        <v>9187003358.8500004</v>
      </c>
      <c r="EY441" s="44">
        <f t="shared" si="182"/>
        <v>713473876.84000003</v>
      </c>
      <c r="EZ441" s="44">
        <f t="shared" si="182"/>
        <v>19345090.140000001</v>
      </c>
      <c r="FA441" s="44">
        <f t="shared" si="182"/>
        <v>43105535.260000005</v>
      </c>
      <c r="FB441" s="44">
        <f t="shared" si="182"/>
        <v>61195248.869999997</v>
      </c>
      <c r="FC441" s="44">
        <f t="shared" si="182"/>
        <v>131299949.3</v>
      </c>
      <c r="FD441" s="44">
        <f t="shared" si="182"/>
        <v>161563469.81</v>
      </c>
      <c r="FE441" s="44">
        <f t="shared" si="182"/>
        <v>67099507.57</v>
      </c>
      <c r="FF441" s="44">
        <f t="shared" si="182"/>
        <v>47230423.310000002</v>
      </c>
      <c r="FG441" s="44">
        <f t="shared" si="182"/>
        <v>35486919.879999995</v>
      </c>
      <c r="FH441" s="44">
        <f t="shared" si="182"/>
        <v>32006371.5</v>
      </c>
      <c r="FI441" s="44">
        <f t="shared" si="182"/>
        <v>36868217.260000005</v>
      </c>
      <c r="FJ441" s="44">
        <f t="shared" si="182"/>
        <v>22434112.329999998</v>
      </c>
      <c r="FK441" s="44">
        <f t="shared" si="182"/>
        <v>577421275.26999998</v>
      </c>
      <c r="FL441" s="44">
        <f t="shared" si="182"/>
        <v>33990501.030000001</v>
      </c>
      <c r="FM441" s="44">
        <f t="shared" si="182"/>
        <v>34449980.340000004</v>
      </c>
      <c r="FN441" s="44">
        <f t="shared" si="182"/>
        <v>29146736.579999998</v>
      </c>
      <c r="FO441" s="44">
        <f t="shared" si="182"/>
        <v>71122660.230000004</v>
      </c>
      <c r="FP441" s="44">
        <f t="shared" si="182"/>
        <v>57367258.840000004</v>
      </c>
      <c r="FQ441" s="44">
        <f t="shared" si="182"/>
        <v>23431687.719999999</v>
      </c>
      <c r="FR441" s="44">
        <f t="shared" si="182"/>
        <v>10949403.890000001</v>
      </c>
      <c r="FS441" s="44">
        <f t="shared" si="182"/>
        <v>1679133835.5700002</v>
      </c>
      <c r="FT441" s="44">
        <f t="shared" si="182"/>
        <v>37274402.859999999</v>
      </c>
      <c r="FU441" s="44">
        <f t="shared" si="182"/>
        <v>90992989</v>
      </c>
      <c r="FV441" s="44">
        <f t="shared" si="182"/>
        <v>75880830.930000007</v>
      </c>
      <c r="FW441" s="44">
        <f t="shared" si="182"/>
        <v>77023061.950000003</v>
      </c>
      <c r="FX441" s="44">
        <f t="shared" si="182"/>
        <v>45024271.869999997</v>
      </c>
      <c r="FY441" s="44">
        <f t="shared" si="182"/>
        <v>127808193.41000001</v>
      </c>
      <c r="FZ441" s="44">
        <f t="shared" si="182"/>
        <v>64491180.210000008</v>
      </c>
      <c r="GA441" s="44">
        <f t="shared" si="182"/>
        <v>53746432.049999997</v>
      </c>
      <c r="GB441" s="44">
        <f t="shared" si="182"/>
        <v>52542499.079999998</v>
      </c>
      <c r="GC441" s="44">
        <f t="shared" si="182"/>
        <v>126305833.84999998</v>
      </c>
      <c r="GD441" s="44">
        <f t="shared" si="182"/>
        <v>40085648.810000002</v>
      </c>
      <c r="GE441" s="44">
        <f t="shared" si="182"/>
        <v>42268797.030000001</v>
      </c>
      <c r="GF441" s="44">
        <f t="shared" si="182"/>
        <v>18093709.399999999</v>
      </c>
      <c r="GG441" s="44">
        <f t="shared" si="182"/>
        <v>657365299.37999988</v>
      </c>
      <c r="GH441" s="44">
        <f t="shared" si="182"/>
        <v>30667157.669999998</v>
      </c>
      <c r="GI441" s="44">
        <f t="shared" si="182"/>
        <v>29429075.309999999</v>
      </c>
      <c r="GJ441" s="44">
        <f t="shared" si="182"/>
        <v>126260765.55</v>
      </c>
      <c r="GK441" s="44">
        <f t="shared" si="182"/>
        <v>55073913.699999996</v>
      </c>
      <c r="GL441" s="44">
        <f t="shared" si="182"/>
        <v>36756212.019999996</v>
      </c>
      <c r="GM441" s="44">
        <f t="shared" si="182"/>
        <v>39527681.489999995</v>
      </c>
      <c r="GN441" s="44">
        <f t="shared" si="182"/>
        <v>114948788.37</v>
      </c>
      <c r="GO441" s="44">
        <f t="shared" ref="GO441:IZ441" si="183">SUM(GO439:GO440)</f>
        <v>31428852.639999997</v>
      </c>
      <c r="GP441" s="44">
        <f t="shared" si="183"/>
        <v>17301840.57</v>
      </c>
      <c r="GQ441" s="44">
        <f t="shared" si="183"/>
        <v>10847712.75</v>
      </c>
      <c r="GR441" s="44">
        <f t="shared" si="183"/>
        <v>11269886.870000001</v>
      </c>
      <c r="GS441" s="44">
        <f t="shared" si="183"/>
        <v>423488806.00999999</v>
      </c>
      <c r="GT441" s="44">
        <f t="shared" si="183"/>
        <v>87755970.710000008</v>
      </c>
      <c r="GU441" s="44">
        <f t="shared" si="183"/>
        <v>41428989.980000004</v>
      </c>
      <c r="GV441" s="44">
        <f t="shared" si="183"/>
        <v>100771631.26000001</v>
      </c>
      <c r="GW441" s="44">
        <f t="shared" si="183"/>
        <v>13551540.59</v>
      </c>
      <c r="GX441" s="44">
        <f t="shared" si="183"/>
        <v>62832817.580000006</v>
      </c>
      <c r="GY441" s="44">
        <f t="shared" si="183"/>
        <v>62645904.550000004</v>
      </c>
      <c r="GZ441" s="44">
        <f t="shared" si="183"/>
        <v>26615219.550000001</v>
      </c>
      <c r="HA441" s="44">
        <f t="shared" si="183"/>
        <v>6719627978.539999</v>
      </c>
      <c r="HB441" s="44">
        <f t="shared" si="183"/>
        <v>484850563.13</v>
      </c>
      <c r="HC441" s="44">
        <f t="shared" si="183"/>
        <v>33555316.479999997</v>
      </c>
      <c r="HD441" s="44">
        <f t="shared" si="183"/>
        <v>59638194.25</v>
      </c>
      <c r="HE441" s="44">
        <f t="shared" si="183"/>
        <v>44418861.740000002</v>
      </c>
      <c r="HF441" s="44">
        <f t="shared" si="183"/>
        <v>1347009915.3800001</v>
      </c>
      <c r="HG441" s="44">
        <f t="shared" si="183"/>
        <v>90584841.669999987</v>
      </c>
      <c r="HH441" s="44">
        <f t="shared" si="183"/>
        <v>138954877.56</v>
      </c>
      <c r="HI441" s="44">
        <f t="shared" si="183"/>
        <v>120529450.78</v>
      </c>
      <c r="HJ441" s="44">
        <f t="shared" si="183"/>
        <v>78056075.940000013</v>
      </c>
      <c r="HK441" s="44">
        <f t="shared" si="183"/>
        <v>169778877.64999998</v>
      </c>
      <c r="HL441" s="44">
        <f t="shared" si="183"/>
        <v>17035407.149999999</v>
      </c>
      <c r="HM441" s="44">
        <f t="shared" si="183"/>
        <v>798134575.78999996</v>
      </c>
      <c r="HN441" s="44">
        <f t="shared" si="183"/>
        <v>81750494.340000004</v>
      </c>
      <c r="HO441" s="44">
        <f t="shared" si="183"/>
        <v>72403235.959999993</v>
      </c>
      <c r="HP441" s="44">
        <f t="shared" si="183"/>
        <v>50515195.799999997</v>
      </c>
      <c r="HQ441" s="44">
        <f t="shared" si="183"/>
        <v>50941747.240000002</v>
      </c>
      <c r="HR441" s="44">
        <f t="shared" si="183"/>
        <v>44191203.710000001</v>
      </c>
      <c r="HS441" s="44">
        <f t="shared" si="183"/>
        <v>64245157.609999999</v>
      </c>
      <c r="HT441" s="44">
        <f t="shared" si="183"/>
        <v>29971848.670000002</v>
      </c>
      <c r="HU441" s="44">
        <f t="shared" si="183"/>
        <v>970726910.05999994</v>
      </c>
      <c r="HV441" s="44">
        <f t="shared" si="183"/>
        <v>219756580.94</v>
      </c>
      <c r="HW441" s="44">
        <f t="shared" si="183"/>
        <v>47855010.089999996</v>
      </c>
      <c r="HX441" s="44">
        <f t="shared" si="183"/>
        <v>42262494.920000002</v>
      </c>
      <c r="HY441" s="44">
        <f t="shared" si="183"/>
        <v>40492664.430000007</v>
      </c>
      <c r="HZ441" s="44">
        <f t="shared" si="183"/>
        <v>24890658.469999999</v>
      </c>
      <c r="IA441" s="44">
        <f t="shared" si="183"/>
        <v>97665262.50999999</v>
      </c>
      <c r="IB441" s="44">
        <f t="shared" si="183"/>
        <v>49013044.230000004</v>
      </c>
      <c r="IC441" s="44">
        <f t="shared" si="183"/>
        <v>40973412.240000002</v>
      </c>
      <c r="ID441" s="44">
        <f t="shared" si="183"/>
        <v>40312995.5</v>
      </c>
      <c r="IE441" s="44">
        <f t="shared" si="183"/>
        <v>44829633.789999999</v>
      </c>
      <c r="IF441" s="44">
        <f t="shared" si="183"/>
        <v>63739673.030000001</v>
      </c>
      <c r="IG441" s="44">
        <f t="shared" si="183"/>
        <v>14520730.559999999</v>
      </c>
      <c r="IH441" s="44">
        <f t="shared" si="183"/>
        <v>44831007.75</v>
      </c>
      <c r="II441" s="44">
        <f t="shared" si="183"/>
        <v>15991311.25</v>
      </c>
      <c r="IJ441" s="44">
        <f t="shared" si="183"/>
        <v>18246763.350000001</v>
      </c>
      <c r="IK441" s="44">
        <f t="shared" si="183"/>
        <v>772452535.25999999</v>
      </c>
      <c r="IL441" s="44">
        <f t="shared" si="183"/>
        <v>267553818.69999999</v>
      </c>
      <c r="IM441" s="44">
        <f t="shared" si="183"/>
        <v>72415906.780000001</v>
      </c>
      <c r="IN441" s="44">
        <f t="shared" si="183"/>
        <v>108186689.06999999</v>
      </c>
      <c r="IO441" s="44">
        <f t="shared" si="183"/>
        <v>232010813.11000001</v>
      </c>
      <c r="IP441" s="44">
        <f t="shared" si="183"/>
        <v>48060854.960000001</v>
      </c>
      <c r="IQ441" s="44">
        <f t="shared" si="183"/>
        <v>39724651.530000001</v>
      </c>
      <c r="IR441" s="44">
        <f t="shared" si="183"/>
        <v>29823705.079999998</v>
      </c>
      <c r="IS441" s="44">
        <f t="shared" si="183"/>
        <v>23972781.670000002</v>
      </c>
      <c r="IT441" s="44">
        <f t="shared" si="183"/>
        <v>23336063.849999998</v>
      </c>
      <c r="IU441" s="44">
        <f t="shared" si="183"/>
        <v>39180753.170000002</v>
      </c>
      <c r="IV441" s="44">
        <f t="shared" si="183"/>
        <v>1411867845.22</v>
      </c>
      <c r="IW441" s="44">
        <f t="shared" si="183"/>
        <v>381758738.46000004</v>
      </c>
      <c r="IX441" s="44">
        <f t="shared" si="183"/>
        <v>105364962.33999999</v>
      </c>
      <c r="IY441" s="44">
        <f t="shared" si="183"/>
        <v>47932127.539999999</v>
      </c>
      <c r="IZ441" s="44">
        <f t="shared" si="183"/>
        <v>44622568.090000004</v>
      </c>
      <c r="JA441" s="44">
        <f t="shared" ref="JA441:LL441" si="184">SUM(JA439:JA440)</f>
        <v>15306074.43</v>
      </c>
      <c r="JB441" s="44">
        <f t="shared" si="184"/>
        <v>35414983.57</v>
      </c>
      <c r="JC441" s="44">
        <f t="shared" si="184"/>
        <v>10376696.789999999</v>
      </c>
      <c r="JD441" s="44">
        <f t="shared" si="184"/>
        <v>18671929.650000002</v>
      </c>
      <c r="JE441" s="44">
        <f t="shared" si="184"/>
        <v>51476011.340000004</v>
      </c>
      <c r="JF441" s="44">
        <f t="shared" si="184"/>
        <v>35329782</v>
      </c>
      <c r="JG441" s="44">
        <f t="shared" si="184"/>
        <v>31105303.540000003</v>
      </c>
      <c r="JH441" s="44">
        <f t="shared" si="184"/>
        <v>380988196.29999995</v>
      </c>
      <c r="JI441" s="44">
        <f t="shared" si="184"/>
        <v>156313652.37</v>
      </c>
      <c r="JJ441" s="44">
        <f t="shared" si="184"/>
        <v>35609966.700000003</v>
      </c>
      <c r="JK441" s="44">
        <f t="shared" si="184"/>
        <v>37590935.129999995</v>
      </c>
      <c r="JL441" s="44">
        <f t="shared" si="184"/>
        <v>19135276.5</v>
      </c>
      <c r="JM441" s="44">
        <f t="shared" si="184"/>
        <v>19861846.829999998</v>
      </c>
      <c r="JN441" s="44">
        <f t="shared" si="184"/>
        <v>443643022.14999998</v>
      </c>
      <c r="JO441" s="44">
        <f t="shared" si="184"/>
        <v>30330253.409999996</v>
      </c>
      <c r="JP441" s="44">
        <f t="shared" si="184"/>
        <v>48604003.530000001</v>
      </c>
      <c r="JQ441" s="44">
        <f t="shared" si="184"/>
        <v>76867875.019999996</v>
      </c>
      <c r="JR441" s="44">
        <f t="shared" si="184"/>
        <v>45330685.480000004</v>
      </c>
      <c r="JS441" s="44">
        <f t="shared" si="184"/>
        <v>99971360.539999992</v>
      </c>
      <c r="JT441" s="44">
        <f t="shared" si="184"/>
        <v>21676761.899999999</v>
      </c>
      <c r="JU441" s="44">
        <f t="shared" si="184"/>
        <v>10814543425.98</v>
      </c>
      <c r="JV441" s="44">
        <f t="shared" si="184"/>
        <v>690210529.63999987</v>
      </c>
      <c r="JW441" s="44">
        <f t="shared" si="184"/>
        <v>49161309.719999999</v>
      </c>
      <c r="JX441" s="44">
        <f t="shared" si="184"/>
        <v>17882095.52</v>
      </c>
      <c r="JY441" s="44">
        <f t="shared" si="184"/>
        <v>105670919.49999999</v>
      </c>
      <c r="JZ441" s="44">
        <f t="shared" si="184"/>
        <v>97069303.109999985</v>
      </c>
      <c r="KA441" s="44">
        <f t="shared" si="184"/>
        <v>46120755.120000005</v>
      </c>
      <c r="KB441" s="44">
        <f t="shared" si="184"/>
        <v>40100488.090000004</v>
      </c>
      <c r="KC441" s="44">
        <f t="shared" si="184"/>
        <v>30090548.169999998</v>
      </c>
      <c r="KD441" s="44">
        <f t="shared" si="184"/>
        <v>1036185116.9799999</v>
      </c>
      <c r="KE441" s="44">
        <f t="shared" si="184"/>
        <v>465171668.28999996</v>
      </c>
      <c r="KF441" s="44">
        <f t="shared" si="184"/>
        <v>43113731.119999997</v>
      </c>
      <c r="KG441" s="44">
        <f t="shared" si="184"/>
        <v>18978225.16</v>
      </c>
      <c r="KH441" s="44">
        <f t="shared" si="184"/>
        <v>71305446.120000005</v>
      </c>
      <c r="KI441" s="44">
        <f t="shared" si="184"/>
        <v>13809750.930000002</v>
      </c>
      <c r="KJ441" s="44">
        <f t="shared" si="184"/>
        <v>179529840.69</v>
      </c>
      <c r="KK441" s="44">
        <f t="shared" si="184"/>
        <v>80986796.710000008</v>
      </c>
      <c r="KL441" s="44">
        <f t="shared" si="184"/>
        <v>50424951.320000008</v>
      </c>
      <c r="KM441" s="44">
        <f t="shared" si="184"/>
        <v>62913001.929999992</v>
      </c>
      <c r="KN441" s="44">
        <f t="shared" si="184"/>
        <v>41196008.329999998</v>
      </c>
      <c r="KO441" s="44">
        <f t="shared" si="184"/>
        <v>50675184.469999999</v>
      </c>
      <c r="KP441" s="44">
        <f t="shared" si="184"/>
        <v>36951724</v>
      </c>
      <c r="KQ441" s="44">
        <f t="shared" si="184"/>
        <v>8283957.5700000003</v>
      </c>
      <c r="KR441" s="44">
        <f t="shared" si="184"/>
        <v>28101142.09</v>
      </c>
      <c r="KS441" s="44">
        <f t="shared" si="184"/>
        <v>1670086737.5599999</v>
      </c>
      <c r="KT441" s="44">
        <f t="shared" si="184"/>
        <v>150449273.97</v>
      </c>
      <c r="KU441" s="44">
        <f t="shared" si="184"/>
        <v>58932846.5</v>
      </c>
      <c r="KV441" s="44">
        <f t="shared" si="184"/>
        <v>72177526.720000014</v>
      </c>
      <c r="KW441" s="44">
        <f t="shared" si="184"/>
        <v>70519170.5</v>
      </c>
      <c r="KX441" s="44">
        <f t="shared" si="184"/>
        <v>56592430.130000003</v>
      </c>
      <c r="KY441" s="44">
        <f t="shared" si="184"/>
        <v>281066303.34000003</v>
      </c>
      <c r="KZ441" s="44">
        <f t="shared" si="184"/>
        <v>50217051.560000002</v>
      </c>
      <c r="LA441" s="44">
        <f t="shared" si="184"/>
        <v>39975906.149999999</v>
      </c>
      <c r="LB441" s="44">
        <f t="shared" si="184"/>
        <v>428551267.77999997</v>
      </c>
      <c r="LC441" s="44">
        <f t="shared" si="184"/>
        <v>42085984.909999996</v>
      </c>
      <c r="LD441" s="44">
        <f t="shared" si="184"/>
        <v>88572808.030000001</v>
      </c>
      <c r="LE441" s="44">
        <f t="shared" si="184"/>
        <v>199234638.71999997</v>
      </c>
      <c r="LF441" s="44">
        <f t="shared" si="184"/>
        <v>45347425.839999996</v>
      </c>
      <c r="LG441" s="44">
        <f t="shared" si="184"/>
        <v>80378652.890000001</v>
      </c>
      <c r="LH441" s="44">
        <f t="shared" si="184"/>
        <v>709357016.77999997</v>
      </c>
      <c r="LI441" s="44">
        <f t="shared" si="184"/>
        <v>82904687.219999999</v>
      </c>
      <c r="LJ441" s="44">
        <f t="shared" si="184"/>
        <v>1625697534.7000003</v>
      </c>
      <c r="LK441" s="44">
        <f t="shared" si="184"/>
        <v>246657903.59</v>
      </c>
      <c r="LL441" s="44">
        <f t="shared" si="184"/>
        <v>383816749.92000002</v>
      </c>
      <c r="LM441" s="44">
        <f t="shared" ref="LM441:NX441" si="185">SUM(LM439:LM440)</f>
        <v>405453068.55999994</v>
      </c>
      <c r="LN441" s="44">
        <f t="shared" si="185"/>
        <v>64573937.819999993</v>
      </c>
      <c r="LO441" s="44">
        <f t="shared" si="185"/>
        <v>40774779.770000003</v>
      </c>
      <c r="LP441" s="44">
        <f t="shared" si="185"/>
        <v>22312722.099999998</v>
      </c>
      <c r="LQ441" s="44">
        <f t="shared" si="185"/>
        <v>56417777.109999992</v>
      </c>
      <c r="LR441" s="44">
        <f t="shared" si="185"/>
        <v>31329077</v>
      </c>
      <c r="LS441" s="44">
        <f t="shared" si="185"/>
        <v>68927874.659999996</v>
      </c>
      <c r="LT441" s="44">
        <f t="shared" si="185"/>
        <v>10742409.289999999</v>
      </c>
      <c r="LU441" s="44">
        <f t="shared" si="185"/>
        <v>410275462.50999999</v>
      </c>
      <c r="LV441" s="44">
        <f t="shared" si="185"/>
        <v>66173185.569999993</v>
      </c>
      <c r="LW441" s="44">
        <f t="shared" si="185"/>
        <v>34778557.5</v>
      </c>
      <c r="LX441" s="44">
        <f t="shared" si="185"/>
        <v>1352090211.97</v>
      </c>
      <c r="LY441" s="44">
        <f t="shared" si="185"/>
        <v>538351747.13999987</v>
      </c>
      <c r="LZ441" s="44">
        <f t="shared" si="185"/>
        <v>970986932.46999979</v>
      </c>
      <c r="MA441" s="44">
        <f t="shared" si="185"/>
        <v>298229809.02999997</v>
      </c>
      <c r="MB441" s="44">
        <f t="shared" si="185"/>
        <v>144252393.47000003</v>
      </c>
      <c r="MC441" s="44">
        <f t="shared" si="185"/>
        <v>113299879.58</v>
      </c>
      <c r="MD441" s="44">
        <f t="shared" si="185"/>
        <v>86813457.150000006</v>
      </c>
      <c r="ME441" s="44">
        <f t="shared" si="185"/>
        <v>95421368.61999999</v>
      </c>
      <c r="MF441" s="44">
        <f t="shared" si="185"/>
        <v>98103091.550000012</v>
      </c>
      <c r="MG441" s="44">
        <f t="shared" si="185"/>
        <v>111195655.12</v>
      </c>
      <c r="MH441" s="44">
        <f t="shared" si="185"/>
        <v>221085192.56</v>
      </c>
      <c r="MI441" s="44">
        <f t="shared" si="185"/>
        <v>48604140.060000002</v>
      </c>
      <c r="MJ441" s="44">
        <f t="shared" si="185"/>
        <v>14936747142.000004</v>
      </c>
      <c r="MK441" s="44">
        <f t="shared" si="185"/>
        <v>1415666215.6399999</v>
      </c>
      <c r="ML441" s="44">
        <f t="shared" si="185"/>
        <v>45668152.839999996</v>
      </c>
      <c r="MM441" s="44">
        <f t="shared" si="185"/>
        <v>32314131.93</v>
      </c>
      <c r="MN441" s="44">
        <f t="shared" si="185"/>
        <v>26451540</v>
      </c>
      <c r="MO441" s="44">
        <f t="shared" si="185"/>
        <v>28666338.989999998</v>
      </c>
      <c r="MP441" s="44">
        <f t="shared" si="185"/>
        <v>40958625.359999999</v>
      </c>
      <c r="MQ441" s="44">
        <f t="shared" si="185"/>
        <v>42639868.090000004</v>
      </c>
      <c r="MR441" s="44">
        <f t="shared" si="185"/>
        <v>37870325.109999999</v>
      </c>
      <c r="MS441" s="44">
        <f t="shared" si="185"/>
        <v>61269296.329999998</v>
      </c>
      <c r="MT441" s="44">
        <f t="shared" si="185"/>
        <v>40861177.799999997</v>
      </c>
      <c r="MU441" s="44">
        <f t="shared" si="185"/>
        <v>46337108.160000004</v>
      </c>
      <c r="MV441" s="44">
        <f t="shared" si="185"/>
        <v>36902719.009999998</v>
      </c>
      <c r="MW441" s="44">
        <f t="shared" si="185"/>
        <v>1007555927.51</v>
      </c>
      <c r="MX441" s="44">
        <f t="shared" si="185"/>
        <v>52395213.32</v>
      </c>
      <c r="MY441" s="44">
        <f t="shared" si="185"/>
        <v>59852713.490000002</v>
      </c>
      <c r="MZ441" s="44">
        <f t="shared" si="185"/>
        <v>86575978.75</v>
      </c>
      <c r="NA441" s="44">
        <f t="shared" si="185"/>
        <v>107561974.63000001</v>
      </c>
      <c r="NB441" s="44">
        <f t="shared" si="185"/>
        <v>76671982.099999994</v>
      </c>
      <c r="NC441" s="44">
        <f t="shared" si="185"/>
        <v>168449126.94999999</v>
      </c>
      <c r="ND441" s="44">
        <f t="shared" si="185"/>
        <v>105418729.44999999</v>
      </c>
      <c r="NE441" s="44">
        <f t="shared" si="185"/>
        <v>62781172.93</v>
      </c>
      <c r="NF441" s="44">
        <f t="shared" si="185"/>
        <v>15523142.66</v>
      </c>
      <c r="NG441" s="44">
        <f t="shared" si="185"/>
        <v>12279988.199999999</v>
      </c>
      <c r="NH441" s="44">
        <f t="shared" si="185"/>
        <v>1838577644.73</v>
      </c>
      <c r="NI441" s="44">
        <f t="shared" si="185"/>
        <v>187967402.01999998</v>
      </c>
      <c r="NJ441" s="44">
        <f t="shared" si="185"/>
        <v>32491560.799999997</v>
      </c>
      <c r="NK441" s="44">
        <f t="shared" si="185"/>
        <v>415014603.5</v>
      </c>
      <c r="NL441" s="44">
        <f t="shared" si="185"/>
        <v>33600435.82</v>
      </c>
      <c r="NM441" s="44">
        <f t="shared" si="185"/>
        <v>111255702.33</v>
      </c>
      <c r="NN441" s="44">
        <f t="shared" si="185"/>
        <v>303158708.78000009</v>
      </c>
      <c r="NO441" s="44">
        <f t="shared" si="185"/>
        <v>226061421.66999999</v>
      </c>
      <c r="NP441" s="44">
        <f t="shared" si="185"/>
        <v>8279686.0599999996</v>
      </c>
      <c r="NQ441" s="44">
        <f t="shared" si="185"/>
        <v>60859885.060000002</v>
      </c>
      <c r="NR441" s="44">
        <f t="shared" si="185"/>
        <v>55910761.090000004</v>
      </c>
      <c r="NS441" s="44">
        <f t="shared" si="185"/>
        <v>35363988.359999999</v>
      </c>
      <c r="NT441" s="44">
        <f t="shared" si="185"/>
        <v>409609381.16999996</v>
      </c>
      <c r="NU441" s="44">
        <f t="shared" si="185"/>
        <v>37207514.359999999</v>
      </c>
      <c r="NV441" s="44">
        <f t="shared" si="185"/>
        <v>31513482.07</v>
      </c>
      <c r="NW441" s="44">
        <f t="shared" si="185"/>
        <v>39622958.57</v>
      </c>
      <c r="NX441" s="44">
        <f t="shared" si="185"/>
        <v>34315782.939999998</v>
      </c>
      <c r="NY441" s="44">
        <f t="shared" ref="NY441:QJ441" si="186">SUM(NY439:NY440)</f>
        <v>5535968.5399999991</v>
      </c>
      <c r="NZ441" s="44">
        <f t="shared" si="186"/>
        <v>18645823.079999998</v>
      </c>
      <c r="OA441" s="44">
        <f t="shared" si="186"/>
        <v>863154025.79999995</v>
      </c>
      <c r="OB441" s="44">
        <f t="shared" si="186"/>
        <v>289859227.99000001</v>
      </c>
      <c r="OC441" s="44">
        <f t="shared" si="186"/>
        <v>44396513</v>
      </c>
      <c r="OD441" s="44">
        <f t="shared" si="186"/>
        <v>29125267</v>
      </c>
      <c r="OE441" s="44">
        <f t="shared" si="186"/>
        <v>32729580.549999997</v>
      </c>
      <c r="OF441" s="44">
        <f t="shared" si="186"/>
        <v>53430517.390000001</v>
      </c>
      <c r="OG441" s="44">
        <f t="shared" si="186"/>
        <v>22278123.969999999</v>
      </c>
      <c r="OH441" s="44">
        <f t="shared" si="186"/>
        <v>1059975344.96</v>
      </c>
      <c r="OI441" s="44">
        <f t="shared" si="186"/>
        <v>143317480.60000002</v>
      </c>
      <c r="OJ441" s="44">
        <f t="shared" si="186"/>
        <v>70574770.819999993</v>
      </c>
      <c r="OK441" s="44">
        <f t="shared" si="186"/>
        <v>248055903.13999999</v>
      </c>
      <c r="OL441" s="44">
        <f t="shared" si="186"/>
        <v>48913254.200000003</v>
      </c>
      <c r="OM441" s="44">
        <f t="shared" si="186"/>
        <v>71793571.640000001</v>
      </c>
      <c r="ON441" s="44">
        <f t="shared" si="186"/>
        <v>102375685.45</v>
      </c>
      <c r="OO441" s="44">
        <f t="shared" si="186"/>
        <v>32467190.969999999</v>
      </c>
      <c r="OP441" s="44">
        <f t="shared" si="186"/>
        <v>31694944.240000002</v>
      </c>
      <c r="OQ441" s="44">
        <f t="shared" si="186"/>
        <v>1087731590.9000001</v>
      </c>
      <c r="OR441" s="44">
        <f t="shared" si="186"/>
        <v>229113839.52000001</v>
      </c>
      <c r="OS441" s="44">
        <f t="shared" si="186"/>
        <v>354985516.82999998</v>
      </c>
      <c r="OT441" s="44">
        <f t="shared" si="186"/>
        <v>74343987.400000006</v>
      </c>
      <c r="OU441" s="44">
        <f t="shared" si="186"/>
        <v>64852797.149999999</v>
      </c>
      <c r="OV441" s="44">
        <f t="shared" si="186"/>
        <v>17011113.98</v>
      </c>
      <c r="OW441" s="44">
        <f t="shared" si="186"/>
        <v>736653620.06999993</v>
      </c>
      <c r="OX441" s="44">
        <f t="shared" si="186"/>
        <v>46002024.109999999</v>
      </c>
      <c r="OY441" s="44">
        <f t="shared" si="186"/>
        <v>43768565.75</v>
      </c>
      <c r="OZ441" s="44">
        <f t="shared" si="186"/>
        <v>61183346.980000004</v>
      </c>
      <c r="PA441" s="44">
        <f t="shared" si="186"/>
        <v>99652262.069999993</v>
      </c>
      <c r="PB441" s="44">
        <f t="shared" si="186"/>
        <v>199605249.59</v>
      </c>
      <c r="PC441" s="44">
        <f t="shared" si="186"/>
        <v>45328523.890000001</v>
      </c>
      <c r="PD441" s="44">
        <f t="shared" si="186"/>
        <v>27248185.869999997</v>
      </c>
      <c r="PE441" s="44">
        <f t="shared" si="186"/>
        <v>20472718.899999999</v>
      </c>
      <c r="PF441" s="44">
        <f t="shared" si="186"/>
        <v>13747758904.93</v>
      </c>
      <c r="PG441" s="44">
        <f t="shared" si="186"/>
        <v>838084234.05999994</v>
      </c>
      <c r="PH441" s="44">
        <f t="shared" si="186"/>
        <v>44378864.060000002</v>
      </c>
      <c r="PI441" s="44">
        <f t="shared" si="186"/>
        <v>124987451.31999999</v>
      </c>
      <c r="PJ441" s="44">
        <f t="shared" si="186"/>
        <v>19942001.899999999</v>
      </c>
      <c r="PK441" s="44">
        <f t="shared" si="186"/>
        <v>81247364.25999999</v>
      </c>
      <c r="PL441" s="44">
        <f t="shared" si="186"/>
        <v>131607380.56999999</v>
      </c>
      <c r="PM441" s="44">
        <f t="shared" si="186"/>
        <v>48595861.229999997</v>
      </c>
      <c r="PN441" s="44">
        <f t="shared" si="186"/>
        <v>35249530.840000004</v>
      </c>
      <c r="PO441" s="44">
        <f t="shared" si="186"/>
        <v>69847497.030000001</v>
      </c>
      <c r="PP441" s="44">
        <f t="shared" si="186"/>
        <v>37283574.030000001</v>
      </c>
      <c r="PQ441" s="44">
        <f t="shared" si="186"/>
        <v>62882226.32</v>
      </c>
      <c r="PR441" s="44">
        <f t="shared" si="186"/>
        <v>111814444.13</v>
      </c>
      <c r="PS441" s="44">
        <f t="shared" si="186"/>
        <v>29925872.25</v>
      </c>
      <c r="PT441" s="44">
        <f t="shared" si="186"/>
        <v>197463146.08000004</v>
      </c>
      <c r="PU441" s="44">
        <f t="shared" si="186"/>
        <v>30907759</v>
      </c>
      <c r="PV441" s="44">
        <f t="shared" si="186"/>
        <v>15099651.500000002</v>
      </c>
      <c r="PW441" s="44">
        <f t="shared" si="186"/>
        <v>11486839.9</v>
      </c>
      <c r="PX441" s="44">
        <f t="shared" si="186"/>
        <v>18675394.060000002</v>
      </c>
      <c r="PY441" s="44">
        <f t="shared" si="186"/>
        <v>2323113214.8599997</v>
      </c>
      <c r="PZ441" s="44">
        <f t="shared" si="186"/>
        <v>55237984.950000003</v>
      </c>
      <c r="QA441" s="44">
        <f t="shared" si="186"/>
        <v>36833368.870000005</v>
      </c>
      <c r="QB441" s="44">
        <f t="shared" si="186"/>
        <v>88772926.560000002</v>
      </c>
      <c r="QC441" s="44">
        <f t="shared" si="186"/>
        <v>486600868.37</v>
      </c>
      <c r="QD441" s="44">
        <f t="shared" si="186"/>
        <v>58238279.629999995</v>
      </c>
      <c r="QE441" s="44">
        <f t="shared" si="186"/>
        <v>157763610.35000002</v>
      </c>
      <c r="QF441" s="44">
        <f t="shared" si="186"/>
        <v>44785665.609999999</v>
      </c>
      <c r="QG441" s="44">
        <f t="shared" si="186"/>
        <v>129483704.48999999</v>
      </c>
      <c r="QH441" s="44">
        <f t="shared" si="186"/>
        <v>21119935.230000004</v>
      </c>
      <c r="QI441" s="44">
        <f t="shared" si="186"/>
        <v>130274736.95</v>
      </c>
      <c r="QJ441" s="44">
        <f t="shared" si="186"/>
        <v>33015685.469999999</v>
      </c>
      <c r="QK441" s="44">
        <f t="shared" ref="QK441:SV441" si="187">SUM(QK439:QK440)</f>
        <v>60646386.060000002</v>
      </c>
      <c r="QL441" s="44">
        <f t="shared" si="187"/>
        <v>73485816.519999996</v>
      </c>
      <c r="QM441" s="44">
        <f t="shared" si="187"/>
        <v>86785109.610000014</v>
      </c>
      <c r="QN441" s="44">
        <f t="shared" si="187"/>
        <v>84587340.519999996</v>
      </c>
      <c r="QO441" s="44">
        <f t="shared" si="187"/>
        <v>59939970.990000002</v>
      </c>
      <c r="QP441" s="44">
        <f t="shared" si="187"/>
        <v>47250004.74000001</v>
      </c>
      <c r="QQ441" s="44">
        <f t="shared" si="187"/>
        <v>25320374.739999998</v>
      </c>
      <c r="QR441" s="44">
        <f t="shared" si="187"/>
        <v>112074546.40000001</v>
      </c>
      <c r="QS441" s="44">
        <f t="shared" si="187"/>
        <v>178288286.17999998</v>
      </c>
      <c r="QT441" s="44">
        <f t="shared" si="187"/>
        <v>32800404.600000001</v>
      </c>
      <c r="QU441" s="44">
        <f t="shared" si="187"/>
        <v>11932962.630000001</v>
      </c>
      <c r="QV441" s="44">
        <f t="shared" si="187"/>
        <v>11685003.25</v>
      </c>
      <c r="QW441" s="44">
        <f t="shared" si="187"/>
        <v>14599695.5</v>
      </c>
      <c r="QX441" s="44">
        <f t="shared" si="187"/>
        <v>7855195.3199999994</v>
      </c>
      <c r="QY441" s="44">
        <f t="shared" si="187"/>
        <v>1073209587.4399998</v>
      </c>
      <c r="QZ441" s="44">
        <f t="shared" si="187"/>
        <v>21118120.630000003</v>
      </c>
      <c r="RA441" s="44">
        <f t="shared" si="187"/>
        <v>127582606.36000001</v>
      </c>
      <c r="RB441" s="44">
        <f t="shared" si="187"/>
        <v>46523881</v>
      </c>
      <c r="RC441" s="44">
        <f t="shared" si="187"/>
        <v>67323056.810000017</v>
      </c>
      <c r="RD441" s="44">
        <f t="shared" si="187"/>
        <v>165698009.41</v>
      </c>
      <c r="RE441" s="44">
        <f t="shared" si="187"/>
        <v>34568972.850000001</v>
      </c>
      <c r="RF441" s="44">
        <f t="shared" si="187"/>
        <v>88991200.24000001</v>
      </c>
      <c r="RG441" s="44">
        <f t="shared" si="187"/>
        <v>111874219.89999999</v>
      </c>
      <c r="RH441" s="44">
        <f t="shared" si="187"/>
        <v>27394460.009999998</v>
      </c>
      <c r="RI441" s="44">
        <f t="shared" si="187"/>
        <v>22233828.02</v>
      </c>
      <c r="RJ441" s="44">
        <f t="shared" si="187"/>
        <v>16244340.529999999</v>
      </c>
      <c r="RK441" s="44">
        <f t="shared" si="187"/>
        <v>11948960.199999999</v>
      </c>
      <c r="RL441" s="44">
        <f t="shared" si="187"/>
        <v>1380602537.9399998</v>
      </c>
      <c r="RM441" s="44">
        <f t="shared" si="187"/>
        <v>131070766.56</v>
      </c>
      <c r="RN441" s="44">
        <f t="shared" si="187"/>
        <v>59623660.029999994</v>
      </c>
      <c r="RO441" s="44">
        <f t="shared" si="187"/>
        <v>73110737.280000001</v>
      </c>
      <c r="RP441" s="44">
        <f t="shared" si="187"/>
        <v>35664506</v>
      </c>
      <c r="RQ441" s="44">
        <f t="shared" si="187"/>
        <v>77948663.629999995</v>
      </c>
      <c r="RR441" s="44">
        <f t="shared" si="187"/>
        <v>129706247.77000001</v>
      </c>
      <c r="RS441" s="44">
        <f t="shared" si="187"/>
        <v>45690280.600000001</v>
      </c>
      <c r="RT441" s="44">
        <f t="shared" si="187"/>
        <v>59234670.889999993</v>
      </c>
      <c r="RU441" s="44">
        <f t="shared" si="187"/>
        <v>130329494.66</v>
      </c>
      <c r="RV441" s="44">
        <f t="shared" si="187"/>
        <v>166004734.95000002</v>
      </c>
      <c r="RW441" s="44">
        <f t="shared" si="187"/>
        <v>24420274.469999999</v>
      </c>
      <c r="RX441" s="44">
        <f t="shared" si="187"/>
        <v>19145174.57</v>
      </c>
      <c r="RY441" s="44">
        <f t="shared" si="187"/>
        <v>63120261.650000006</v>
      </c>
      <c r="RZ441" s="44">
        <f t="shared" si="187"/>
        <v>24391887.279999997</v>
      </c>
      <c r="SA441" s="44">
        <f t="shared" si="187"/>
        <v>38635767.719999999</v>
      </c>
      <c r="SB441" s="44">
        <f t="shared" si="187"/>
        <v>34592713.879999995</v>
      </c>
      <c r="SC441" s="44">
        <f t="shared" si="187"/>
        <v>20310388.349999998</v>
      </c>
      <c r="SD441" s="44">
        <f t="shared" si="187"/>
        <v>14965828.07</v>
      </c>
      <c r="SE441" s="44">
        <f t="shared" si="187"/>
        <v>11836677.140000001</v>
      </c>
      <c r="SF441" s="44">
        <f t="shared" si="187"/>
        <v>10637086687.779999</v>
      </c>
      <c r="SG441" s="44">
        <f t="shared" si="187"/>
        <v>767591135.82000005</v>
      </c>
      <c r="SH441" s="44">
        <f t="shared" si="187"/>
        <v>23880032</v>
      </c>
      <c r="SI441" s="44">
        <f t="shared" si="187"/>
        <v>60444183.829999998</v>
      </c>
      <c r="SJ441" s="44">
        <f t="shared" si="187"/>
        <v>46409746.539999999</v>
      </c>
      <c r="SK441" s="44">
        <f t="shared" si="187"/>
        <v>15958902.25</v>
      </c>
      <c r="SL441" s="44">
        <f t="shared" si="187"/>
        <v>22647968.300000001</v>
      </c>
      <c r="SM441" s="44">
        <f t="shared" si="187"/>
        <v>48601238</v>
      </c>
      <c r="SN441" s="44">
        <f t="shared" si="187"/>
        <v>123789418.75</v>
      </c>
      <c r="SO441" s="44">
        <f t="shared" si="187"/>
        <v>38781241</v>
      </c>
      <c r="SP441" s="44">
        <f t="shared" si="187"/>
        <v>32802376</v>
      </c>
      <c r="SQ441" s="44">
        <f t="shared" si="187"/>
        <v>41342436.659999996</v>
      </c>
      <c r="SR441" s="44">
        <f t="shared" si="187"/>
        <v>78110922.5</v>
      </c>
      <c r="SS441" s="44">
        <f t="shared" si="187"/>
        <v>38108437</v>
      </c>
      <c r="ST441" s="44">
        <f t="shared" si="187"/>
        <v>25812670</v>
      </c>
      <c r="SU441" s="44">
        <f t="shared" si="187"/>
        <v>525015532.19</v>
      </c>
      <c r="SV441" s="44">
        <f t="shared" si="187"/>
        <v>42200627.520000003</v>
      </c>
      <c r="SW441" s="44">
        <f t="shared" ref="SW441:VH441" si="188">SUM(SW439:SW440)</f>
        <v>35182995.149999999</v>
      </c>
      <c r="SX441" s="44">
        <f t="shared" si="188"/>
        <v>33990005.329999998</v>
      </c>
      <c r="SY441" s="44">
        <f t="shared" si="188"/>
        <v>20390778.48</v>
      </c>
      <c r="SZ441" s="44">
        <f t="shared" si="188"/>
        <v>46709320.899999999</v>
      </c>
      <c r="TA441" s="44">
        <f t="shared" si="188"/>
        <v>33425091.470000006</v>
      </c>
      <c r="TB441" s="44">
        <f t="shared" si="188"/>
        <v>94125399.189999998</v>
      </c>
      <c r="TC441" s="44">
        <f t="shared" si="188"/>
        <v>42627324</v>
      </c>
      <c r="TD441" s="44">
        <f t="shared" si="188"/>
        <v>37031767.630000003</v>
      </c>
      <c r="TE441" s="44">
        <f t="shared" si="188"/>
        <v>153538082.92000002</v>
      </c>
      <c r="TF441" s="44">
        <f t="shared" si="188"/>
        <v>12039153.530000001</v>
      </c>
      <c r="TG441" s="44">
        <f t="shared" si="188"/>
        <v>348243142.73000002</v>
      </c>
      <c r="TH441" s="44">
        <f t="shared" si="188"/>
        <v>58977088.459999993</v>
      </c>
      <c r="TI441" s="44">
        <f t="shared" si="188"/>
        <v>58594347.299999997</v>
      </c>
      <c r="TJ441" s="44">
        <f t="shared" si="188"/>
        <v>135348691.74000001</v>
      </c>
      <c r="TK441" s="44">
        <f t="shared" si="188"/>
        <v>44481836.530000001</v>
      </c>
      <c r="TL441" s="44">
        <f t="shared" si="188"/>
        <v>51155589.950000003</v>
      </c>
      <c r="TM441" s="44">
        <f t="shared" si="188"/>
        <v>36939983.119999997</v>
      </c>
      <c r="TN441" s="44">
        <f t="shared" si="188"/>
        <v>17790784</v>
      </c>
      <c r="TO441" s="44">
        <f t="shared" si="188"/>
        <v>1793168146.77</v>
      </c>
      <c r="TP441" s="44">
        <f t="shared" si="188"/>
        <v>46406437.789999999</v>
      </c>
      <c r="TQ441" s="44">
        <f t="shared" si="188"/>
        <v>31700766.530000001</v>
      </c>
      <c r="TR441" s="44">
        <f t="shared" si="188"/>
        <v>117434235.06</v>
      </c>
      <c r="TS441" s="44">
        <f t="shared" si="188"/>
        <v>87709613.430000007</v>
      </c>
      <c r="TT441" s="44">
        <f t="shared" si="188"/>
        <v>40271003</v>
      </c>
      <c r="TU441" s="44">
        <f t="shared" si="188"/>
        <v>12565787.720000001</v>
      </c>
      <c r="TV441" s="44">
        <f t="shared" si="188"/>
        <v>223641227.98999998</v>
      </c>
      <c r="TW441" s="44">
        <f t="shared" si="188"/>
        <v>39568262.350000001</v>
      </c>
      <c r="TX441" s="44">
        <f t="shared" si="188"/>
        <v>101357942.90000001</v>
      </c>
      <c r="TY441" s="44">
        <f t="shared" si="188"/>
        <v>77753718.799999997</v>
      </c>
      <c r="TZ441" s="44">
        <f t="shared" si="188"/>
        <v>27273822</v>
      </c>
      <c r="UA441" s="44">
        <f t="shared" si="188"/>
        <v>24454670.5</v>
      </c>
      <c r="UB441" s="44">
        <f t="shared" si="188"/>
        <v>42067180.960000008</v>
      </c>
      <c r="UC441" s="44">
        <f t="shared" si="188"/>
        <v>37709786.909999996</v>
      </c>
      <c r="UD441" s="44">
        <f t="shared" si="188"/>
        <v>31919330.829999998</v>
      </c>
      <c r="UE441" s="44">
        <f t="shared" si="188"/>
        <v>325761843.16999996</v>
      </c>
      <c r="UF441" s="44">
        <f t="shared" si="188"/>
        <v>29941587.740000002</v>
      </c>
      <c r="UG441" s="44">
        <f t="shared" si="188"/>
        <v>689873518.58999991</v>
      </c>
      <c r="UH441" s="44">
        <f t="shared" si="188"/>
        <v>117527766.3</v>
      </c>
      <c r="UI441" s="44">
        <f t="shared" si="188"/>
        <v>27480377.649999999</v>
      </c>
      <c r="UJ441" s="44">
        <f t="shared" si="188"/>
        <v>28425560.009999998</v>
      </c>
      <c r="UK441" s="44">
        <f t="shared" si="188"/>
        <v>461573296.66999996</v>
      </c>
      <c r="UL441" s="44">
        <f t="shared" si="188"/>
        <v>18928180.910000004</v>
      </c>
      <c r="UM441" s="44">
        <f t="shared" si="188"/>
        <v>12955224.460000001</v>
      </c>
      <c r="UN441" s="44">
        <f t="shared" si="188"/>
        <v>29700041.48</v>
      </c>
      <c r="UO441" s="44">
        <f t="shared" si="188"/>
        <v>28200059</v>
      </c>
      <c r="UP441" s="44">
        <f t="shared" si="188"/>
        <v>463772983.88</v>
      </c>
      <c r="UQ441" s="44">
        <f t="shared" si="188"/>
        <v>81114532.459999993</v>
      </c>
      <c r="UR441" s="44">
        <f t="shared" si="188"/>
        <v>53085871.740000002</v>
      </c>
      <c r="US441" s="44">
        <f t="shared" si="188"/>
        <v>100549564.5</v>
      </c>
      <c r="UT441" s="44">
        <f t="shared" si="188"/>
        <v>67448232</v>
      </c>
      <c r="UU441" s="44">
        <f t="shared" si="188"/>
        <v>44006780.700000003</v>
      </c>
      <c r="UV441" s="44">
        <f t="shared" si="188"/>
        <v>2349638288.3200002</v>
      </c>
      <c r="UW441" s="44">
        <f t="shared" si="188"/>
        <v>67464314.5</v>
      </c>
      <c r="UX441" s="44">
        <f t="shared" si="188"/>
        <v>51348344.140000001</v>
      </c>
      <c r="UY441" s="44">
        <f t="shared" si="188"/>
        <v>299219997.45000005</v>
      </c>
      <c r="UZ441" s="44">
        <f t="shared" si="188"/>
        <v>6848164</v>
      </c>
      <c r="VA441" s="44">
        <f t="shared" si="188"/>
        <v>40794976.650000006</v>
      </c>
      <c r="VB441" s="44">
        <f t="shared" si="188"/>
        <v>135233620.60999998</v>
      </c>
      <c r="VC441" s="44">
        <f t="shared" si="188"/>
        <v>29285911.819999997</v>
      </c>
      <c r="VD441" s="44">
        <f t="shared" si="188"/>
        <v>36091776.450000003</v>
      </c>
      <c r="VE441" s="44">
        <f t="shared" si="188"/>
        <v>35507765.5</v>
      </c>
      <c r="VF441" s="44">
        <f t="shared" si="188"/>
        <v>68937111.840000004</v>
      </c>
      <c r="VG441" s="44">
        <f t="shared" si="188"/>
        <v>133266705.00999999</v>
      </c>
      <c r="VH441" s="44">
        <f t="shared" si="188"/>
        <v>56215145.909999996</v>
      </c>
      <c r="VI441" s="44">
        <f t="shared" ref="VI441:XT441" si="189">SUM(VI439:VI440)</f>
        <v>105373530.61000001</v>
      </c>
      <c r="VJ441" s="44">
        <f t="shared" si="189"/>
        <v>28409147.029999997</v>
      </c>
      <c r="VK441" s="44">
        <f t="shared" si="189"/>
        <v>26332338.75</v>
      </c>
      <c r="VL441" s="44">
        <f t="shared" si="189"/>
        <v>23328423.350000001</v>
      </c>
      <c r="VM441" s="44">
        <f t="shared" si="189"/>
        <v>33548771</v>
      </c>
      <c r="VN441" s="44">
        <f t="shared" si="189"/>
        <v>185022528.10000002</v>
      </c>
      <c r="VO441" s="44">
        <f t="shared" si="189"/>
        <v>20849419.16</v>
      </c>
      <c r="VP441" s="44">
        <f t="shared" si="189"/>
        <v>20899495.439999998</v>
      </c>
      <c r="VQ441" s="44">
        <f t="shared" si="189"/>
        <v>12261051381.23</v>
      </c>
      <c r="VR441" s="44">
        <f t="shared" si="189"/>
        <v>17868951.210000001</v>
      </c>
      <c r="VS441" s="44">
        <f t="shared" si="189"/>
        <v>1119224418.5599999</v>
      </c>
      <c r="VT441" s="44">
        <f t="shared" si="189"/>
        <v>48432705.050000004</v>
      </c>
      <c r="VU441" s="44">
        <f t="shared" si="189"/>
        <v>55674812.229999997</v>
      </c>
      <c r="VV441" s="44">
        <f t="shared" si="189"/>
        <v>125417868.14</v>
      </c>
      <c r="VW441" s="44">
        <f t="shared" si="189"/>
        <v>134912806.68000001</v>
      </c>
      <c r="VX441" s="44">
        <f t="shared" si="189"/>
        <v>142121466.16000003</v>
      </c>
      <c r="VY441" s="44">
        <f t="shared" si="189"/>
        <v>67571804</v>
      </c>
      <c r="VZ441" s="44">
        <f t="shared" si="189"/>
        <v>58252396.929999992</v>
      </c>
      <c r="WA441" s="44">
        <f t="shared" si="189"/>
        <v>36800154.869999997</v>
      </c>
      <c r="WB441" s="44">
        <f t="shared" si="189"/>
        <v>364144653.77999997</v>
      </c>
      <c r="WC441" s="44">
        <f t="shared" si="189"/>
        <v>56314443.549999997</v>
      </c>
      <c r="WD441" s="44">
        <f t="shared" si="189"/>
        <v>127580838.07000001</v>
      </c>
      <c r="WE441" s="44">
        <f t="shared" si="189"/>
        <v>62161001.230000004</v>
      </c>
      <c r="WF441" s="44">
        <f t="shared" si="189"/>
        <v>34333692.57</v>
      </c>
      <c r="WG441" s="44">
        <f t="shared" si="189"/>
        <v>31895888.760000002</v>
      </c>
      <c r="WH441" s="44">
        <f t="shared" si="189"/>
        <v>3839958606.4299998</v>
      </c>
      <c r="WI441" s="44">
        <f t="shared" si="189"/>
        <v>128533534.24000001</v>
      </c>
      <c r="WJ441" s="44">
        <f t="shared" si="189"/>
        <v>63490067.249999993</v>
      </c>
      <c r="WK441" s="44">
        <f t="shared" si="189"/>
        <v>51689141.769999996</v>
      </c>
      <c r="WL441" s="44">
        <f t="shared" si="189"/>
        <v>33120896.740000002</v>
      </c>
      <c r="WM441" s="44">
        <f t="shared" si="189"/>
        <v>67598139.689999998</v>
      </c>
      <c r="WN441" s="44">
        <f t="shared" si="189"/>
        <v>133347654.15000001</v>
      </c>
      <c r="WO441" s="44">
        <f t="shared" si="189"/>
        <v>135364030.63</v>
      </c>
      <c r="WP441" s="44">
        <f t="shared" si="189"/>
        <v>76465894.299999997</v>
      </c>
      <c r="WQ441" s="44">
        <f t="shared" si="189"/>
        <v>79538510.75</v>
      </c>
      <c r="WR441" s="44">
        <f t="shared" si="189"/>
        <v>53503300.520000003</v>
      </c>
      <c r="WS441" s="44">
        <f t="shared" si="189"/>
        <v>189824609.61000001</v>
      </c>
      <c r="WT441" s="44">
        <f t="shared" si="189"/>
        <v>79216116.480000004</v>
      </c>
      <c r="WU441" s="44">
        <f t="shared" si="189"/>
        <v>123049203</v>
      </c>
      <c r="WV441" s="44">
        <f t="shared" si="189"/>
        <v>216701132.43000001</v>
      </c>
      <c r="WW441" s="44">
        <f t="shared" si="189"/>
        <v>81263406.450000003</v>
      </c>
      <c r="WX441" s="44">
        <f t="shared" si="189"/>
        <v>83440016.409999996</v>
      </c>
      <c r="WY441" s="44">
        <f t="shared" si="189"/>
        <v>109840985.21999998</v>
      </c>
      <c r="WZ441" s="44">
        <f t="shared" si="189"/>
        <v>36159320.879999995</v>
      </c>
      <c r="XA441" s="44">
        <f t="shared" si="189"/>
        <v>137083506.59999999</v>
      </c>
      <c r="XB441" s="44">
        <f t="shared" si="189"/>
        <v>396235898.92999995</v>
      </c>
      <c r="XC441" s="44">
        <f t="shared" si="189"/>
        <v>64197692.610000007</v>
      </c>
      <c r="XD441" s="44">
        <f t="shared" si="189"/>
        <v>40150847.530000001</v>
      </c>
      <c r="XE441" s="44">
        <f t="shared" si="189"/>
        <v>32127998.810000002</v>
      </c>
      <c r="XF441" s="44">
        <f t="shared" si="189"/>
        <v>43847927.239999995</v>
      </c>
      <c r="XG441" s="44">
        <f t="shared" si="189"/>
        <v>27847882.710000001</v>
      </c>
      <c r="XH441" s="44">
        <f t="shared" si="189"/>
        <v>35864072.630000003</v>
      </c>
      <c r="XI441" s="44">
        <f t="shared" si="189"/>
        <v>44627451.100000001</v>
      </c>
      <c r="XJ441" s="44">
        <f t="shared" si="189"/>
        <v>278716396.50999999</v>
      </c>
      <c r="XK441" s="44">
        <f t="shared" si="189"/>
        <v>28625609.18</v>
      </c>
      <c r="XL441" s="44">
        <f t="shared" si="189"/>
        <v>18384101.030000001</v>
      </c>
      <c r="XM441" s="44">
        <f t="shared" si="189"/>
        <v>19231742.969999999</v>
      </c>
      <c r="XN441" s="44">
        <f t="shared" si="189"/>
        <v>20824564.5</v>
      </c>
      <c r="XO441" s="44">
        <f t="shared" si="189"/>
        <v>1783012403.5599999</v>
      </c>
      <c r="XP441" s="44">
        <f t="shared" si="189"/>
        <v>70232698.75</v>
      </c>
      <c r="XQ441" s="44">
        <f t="shared" si="189"/>
        <v>81596070.849999994</v>
      </c>
      <c r="XR441" s="44">
        <f t="shared" si="189"/>
        <v>445364225.32999998</v>
      </c>
      <c r="XS441" s="44">
        <f t="shared" si="189"/>
        <v>78850018.5</v>
      </c>
      <c r="XT441" s="44">
        <f t="shared" si="189"/>
        <v>88572912</v>
      </c>
      <c r="XU441" s="44">
        <f t="shared" ref="XU441:AAF441" si="190">SUM(XU439:XU440)</f>
        <v>136923363.16999999</v>
      </c>
      <c r="XV441" s="44">
        <f t="shared" si="190"/>
        <v>68001674.989999995</v>
      </c>
      <c r="XW441" s="44">
        <f t="shared" si="190"/>
        <v>67464682.700000003</v>
      </c>
      <c r="XX441" s="44">
        <f t="shared" si="190"/>
        <v>126248159.06999999</v>
      </c>
      <c r="XY441" s="44">
        <f t="shared" si="190"/>
        <v>120834228.06999999</v>
      </c>
      <c r="XZ441" s="44">
        <f t="shared" si="190"/>
        <v>40567134</v>
      </c>
      <c r="YA441" s="44">
        <f t="shared" si="190"/>
        <v>42270722.489999995</v>
      </c>
      <c r="YB441" s="44">
        <f t="shared" si="190"/>
        <v>51568554.289999999</v>
      </c>
      <c r="YC441" s="44">
        <f t="shared" si="190"/>
        <v>37857194</v>
      </c>
      <c r="YD441" s="44">
        <f t="shared" si="190"/>
        <v>33536237</v>
      </c>
      <c r="YE441" s="44">
        <f t="shared" si="190"/>
        <v>28342583.84</v>
      </c>
      <c r="YF441" s="44">
        <f t="shared" si="190"/>
        <v>33157260</v>
      </c>
      <c r="YG441" s="44">
        <f t="shared" si="190"/>
        <v>40831336.679999992</v>
      </c>
      <c r="YH441" s="44">
        <f t="shared" si="190"/>
        <v>37357436.400000006</v>
      </c>
      <c r="YI441" s="44">
        <f t="shared" si="190"/>
        <v>37272944.650000006</v>
      </c>
      <c r="YJ441" s="44">
        <f t="shared" si="190"/>
        <v>33122324.700000003</v>
      </c>
      <c r="YK441" s="44">
        <f t="shared" si="190"/>
        <v>45900786.210000001</v>
      </c>
      <c r="YL441" s="44">
        <f t="shared" si="190"/>
        <v>1746439647.76</v>
      </c>
      <c r="YM441" s="44">
        <f t="shared" si="190"/>
        <v>53906379.5</v>
      </c>
      <c r="YN441" s="44">
        <f t="shared" si="190"/>
        <v>189677262.69999999</v>
      </c>
      <c r="YO441" s="44">
        <f t="shared" si="190"/>
        <v>49613167.799999997</v>
      </c>
      <c r="YP441" s="44">
        <f t="shared" si="190"/>
        <v>323245700.23000002</v>
      </c>
      <c r="YQ441" s="44">
        <f t="shared" si="190"/>
        <v>56526449.010000005</v>
      </c>
      <c r="YR441" s="44">
        <f t="shared" si="190"/>
        <v>145513302.51999998</v>
      </c>
      <c r="YS441" s="44">
        <f t="shared" si="190"/>
        <v>49601787.329999998</v>
      </c>
      <c r="YT441" s="44">
        <f t="shared" si="190"/>
        <v>198646602.31999999</v>
      </c>
      <c r="YU441" s="44">
        <f t="shared" si="190"/>
        <v>140877246.78</v>
      </c>
      <c r="YV441" s="44">
        <f t="shared" si="190"/>
        <v>85034067.179999992</v>
      </c>
      <c r="YW441" s="44">
        <f t="shared" si="190"/>
        <v>48123606.259999998</v>
      </c>
      <c r="YX441" s="44">
        <f t="shared" si="190"/>
        <v>35656251.75</v>
      </c>
      <c r="YY441" s="44">
        <f t="shared" si="190"/>
        <v>36737804</v>
      </c>
      <c r="YZ441" s="44">
        <f t="shared" si="190"/>
        <v>20490817.77</v>
      </c>
      <c r="ZA441" s="44">
        <f t="shared" si="190"/>
        <v>24126614.419999998</v>
      </c>
      <c r="ZB441" s="44">
        <f t="shared" si="190"/>
        <v>25206929.862000003</v>
      </c>
      <c r="ZC441" s="44">
        <f t="shared" si="190"/>
        <v>16010886749.532001</v>
      </c>
      <c r="ZD441" s="44">
        <f t="shared" si="190"/>
        <v>496831794.31999999</v>
      </c>
      <c r="ZE441" s="44">
        <f t="shared" si="190"/>
        <v>38150800.490000002</v>
      </c>
      <c r="ZF441" s="44">
        <f t="shared" si="190"/>
        <v>37848749.609999999</v>
      </c>
      <c r="ZG441" s="44">
        <f t="shared" si="190"/>
        <v>30309632.620000005</v>
      </c>
      <c r="ZH441" s="44">
        <f t="shared" si="190"/>
        <v>49191554.799999997</v>
      </c>
      <c r="ZI441" s="44">
        <f t="shared" si="190"/>
        <v>19509208.460000001</v>
      </c>
      <c r="ZJ441" s="44">
        <f t="shared" si="190"/>
        <v>34810747.270000003</v>
      </c>
      <c r="ZK441" s="44">
        <f t="shared" si="190"/>
        <v>590454850.59000003</v>
      </c>
      <c r="ZL441" s="44">
        <f t="shared" si="190"/>
        <v>23854352.450000003</v>
      </c>
      <c r="ZM441" s="44">
        <f t="shared" si="190"/>
        <v>64104752.650000006</v>
      </c>
      <c r="ZN441" s="44">
        <f t="shared" si="190"/>
        <v>58929438.140000008</v>
      </c>
      <c r="ZO441" s="44">
        <f t="shared" si="190"/>
        <v>30562793.700000003</v>
      </c>
      <c r="ZP441" s="44">
        <f t="shared" si="190"/>
        <v>44113132.839999996</v>
      </c>
      <c r="ZQ441" s="44">
        <f t="shared" si="190"/>
        <v>27184496.690000001</v>
      </c>
      <c r="ZR441" s="44">
        <f t="shared" si="190"/>
        <v>26687209.75</v>
      </c>
      <c r="ZS441" s="44">
        <f t="shared" si="190"/>
        <v>153815017.97999999</v>
      </c>
      <c r="ZT441" s="44">
        <f t="shared" si="190"/>
        <v>1394459469.96</v>
      </c>
      <c r="ZU441" s="44">
        <f t="shared" si="190"/>
        <v>33948024.620000005</v>
      </c>
      <c r="ZV441" s="44">
        <f t="shared" si="190"/>
        <v>125591546.59</v>
      </c>
      <c r="ZW441" s="44">
        <f t="shared" si="190"/>
        <v>251530996.03999996</v>
      </c>
      <c r="ZX441" s="44">
        <f t="shared" si="190"/>
        <v>148908100.81999999</v>
      </c>
      <c r="ZY441" s="44">
        <f t="shared" si="190"/>
        <v>43514791.68</v>
      </c>
      <c r="ZZ441" s="44">
        <f t="shared" si="190"/>
        <v>55188201.460000008</v>
      </c>
      <c r="AAA441" s="44">
        <f t="shared" si="190"/>
        <v>126407900.56999999</v>
      </c>
      <c r="AAB441" s="44">
        <f t="shared" si="190"/>
        <v>124233597.07000001</v>
      </c>
      <c r="AAC441" s="44">
        <f t="shared" si="190"/>
        <v>163735962.12999997</v>
      </c>
      <c r="AAD441" s="44">
        <f t="shared" si="190"/>
        <v>16356776.870000001</v>
      </c>
      <c r="AAE441" s="44">
        <f t="shared" si="190"/>
        <v>33529678.319999993</v>
      </c>
      <c r="AAF441" s="44">
        <f t="shared" si="190"/>
        <v>44989719.149999991</v>
      </c>
      <c r="AAG441" s="44">
        <f t="shared" ref="AAG441:ACR441" si="191">SUM(AAG439:AAG440)</f>
        <v>60314848.309999995</v>
      </c>
      <c r="AAH441" s="44">
        <f t="shared" si="191"/>
        <v>33311256.379999999</v>
      </c>
      <c r="AAI441" s="44">
        <f t="shared" si="191"/>
        <v>37007913.539999999</v>
      </c>
      <c r="AAJ441" s="44">
        <f t="shared" si="191"/>
        <v>46457829.259999998</v>
      </c>
      <c r="AAK441" s="44">
        <f t="shared" si="191"/>
        <v>25530727.289999999</v>
      </c>
      <c r="AAL441" s="44">
        <f t="shared" si="191"/>
        <v>38704046.689999998</v>
      </c>
      <c r="AAM441" s="44">
        <f t="shared" si="191"/>
        <v>34090216.189999998</v>
      </c>
      <c r="AAN441" s="44">
        <f t="shared" si="191"/>
        <v>17136431.980000004</v>
      </c>
      <c r="AAO441" s="44">
        <f t="shared" si="191"/>
        <v>19317027.57</v>
      </c>
      <c r="AAP441" s="44">
        <f t="shared" si="191"/>
        <v>532479794.98000002</v>
      </c>
      <c r="AAQ441" s="44">
        <f t="shared" si="191"/>
        <v>35009123.400000006</v>
      </c>
      <c r="AAR441" s="44">
        <f t="shared" si="191"/>
        <v>57081754.609999999</v>
      </c>
      <c r="AAS441" s="44">
        <f t="shared" si="191"/>
        <v>35578739.530000001</v>
      </c>
      <c r="AAT441" s="44">
        <f t="shared" si="191"/>
        <v>33625548.729999989</v>
      </c>
      <c r="AAU441" s="44">
        <f t="shared" si="191"/>
        <v>68711286.640000001</v>
      </c>
      <c r="AAV441" s="44">
        <f t="shared" si="191"/>
        <v>35121623.789999999</v>
      </c>
      <c r="AAW441" s="44">
        <f t="shared" si="191"/>
        <v>2898281486.0900002</v>
      </c>
      <c r="AAX441" s="44">
        <f t="shared" si="191"/>
        <v>64093126.109999999</v>
      </c>
      <c r="AAY441" s="44">
        <f t="shared" si="191"/>
        <v>34321616.030000001</v>
      </c>
      <c r="AAZ441" s="44">
        <f t="shared" si="191"/>
        <v>135722501.56999999</v>
      </c>
      <c r="ABA441" s="44">
        <f t="shared" si="191"/>
        <v>98009413.460000008</v>
      </c>
      <c r="ABB441" s="44">
        <f t="shared" si="191"/>
        <v>50917667.900000006</v>
      </c>
      <c r="ABC441" s="44">
        <f t="shared" si="191"/>
        <v>55256685.24000001</v>
      </c>
      <c r="ABD441" s="44">
        <f t="shared" si="191"/>
        <v>90133297.789999992</v>
      </c>
      <c r="ABE441" s="44">
        <f t="shared" si="191"/>
        <v>158419171.63</v>
      </c>
      <c r="ABF441" s="44">
        <f t="shared" si="191"/>
        <v>37692464.079999998</v>
      </c>
      <c r="ABG441" s="44">
        <f t="shared" si="191"/>
        <v>75521511.859999999</v>
      </c>
      <c r="ABH441" s="44">
        <f t="shared" si="191"/>
        <v>411487505.83000004</v>
      </c>
      <c r="ABI441" s="44">
        <f t="shared" si="191"/>
        <v>166627080.00000003</v>
      </c>
      <c r="ABJ441" s="44">
        <f t="shared" si="191"/>
        <v>27583174.260000005</v>
      </c>
      <c r="ABK441" s="44">
        <f t="shared" si="191"/>
        <v>37113266.939999998</v>
      </c>
      <c r="ABL441" s="44">
        <f t="shared" si="191"/>
        <v>49740885.390000001</v>
      </c>
      <c r="ABM441" s="44">
        <f t="shared" si="191"/>
        <v>26629384.200000003</v>
      </c>
      <c r="ABN441" s="44">
        <f t="shared" si="191"/>
        <v>47492933.080000006</v>
      </c>
      <c r="ABO441" s="44">
        <f t="shared" si="191"/>
        <v>26605959.009999998</v>
      </c>
      <c r="ABP441" s="44">
        <f t="shared" si="191"/>
        <v>445528049.56</v>
      </c>
      <c r="ABQ441" s="44">
        <f t="shared" si="191"/>
        <v>359795814.56999999</v>
      </c>
      <c r="ABR441" s="44">
        <f t="shared" si="191"/>
        <v>22344873.91</v>
      </c>
      <c r="ABS441" s="44">
        <f t="shared" si="191"/>
        <v>25796633.43</v>
      </c>
      <c r="ABT441" s="44">
        <f t="shared" si="191"/>
        <v>26342282.400000006</v>
      </c>
      <c r="ABU441" s="44">
        <f t="shared" si="191"/>
        <v>21726290.649999999</v>
      </c>
      <c r="ABV441" s="44">
        <f t="shared" si="191"/>
        <v>21074746.359999999</v>
      </c>
      <c r="ABW441" s="44">
        <f t="shared" si="191"/>
        <v>10812489287.879999</v>
      </c>
      <c r="ABX441" s="44">
        <f t="shared" si="191"/>
        <v>685086087.25</v>
      </c>
      <c r="ABY441" s="44">
        <f t="shared" si="191"/>
        <v>50951684.18</v>
      </c>
      <c r="ABZ441" s="44">
        <f t="shared" si="191"/>
        <v>28247763.5</v>
      </c>
      <c r="ACA441" s="44">
        <f t="shared" si="191"/>
        <v>64808436.849999994</v>
      </c>
      <c r="ACB441" s="44">
        <f t="shared" si="191"/>
        <v>69715174.299999997</v>
      </c>
      <c r="ACC441" s="44">
        <f t="shared" si="191"/>
        <v>39882448</v>
      </c>
      <c r="ACD441" s="44">
        <f t="shared" si="191"/>
        <v>32835631.629999999</v>
      </c>
      <c r="ACE441" s="44">
        <f t="shared" si="191"/>
        <v>53033944.609999999</v>
      </c>
      <c r="ACF441" s="44">
        <f t="shared" si="191"/>
        <v>8614749.0700000003</v>
      </c>
      <c r="ACG441" s="44">
        <f t="shared" si="191"/>
        <v>951614835.12000012</v>
      </c>
      <c r="ACH441" s="44">
        <f t="shared" si="191"/>
        <v>22912152.82</v>
      </c>
      <c r="ACI441" s="44">
        <f t="shared" si="191"/>
        <v>75538507.849999994</v>
      </c>
      <c r="ACJ441" s="44">
        <f t="shared" si="191"/>
        <v>33269416.359999999</v>
      </c>
      <c r="ACK441" s="44">
        <f t="shared" si="191"/>
        <v>25435456.610000003</v>
      </c>
      <c r="ACL441" s="44">
        <f t="shared" si="191"/>
        <v>140098901.44</v>
      </c>
      <c r="ACM441" s="44">
        <f t="shared" si="191"/>
        <v>26970099.580000002</v>
      </c>
      <c r="ACN441" s="44">
        <f t="shared" si="191"/>
        <v>43442274.090000004</v>
      </c>
      <c r="ACO441" s="44">
        <f t="shared" si="191"/>
        <v>27671342.229999997</v>
      </c>
      <c r="ACP441" s="44">
        <f t="shared" si="191"/>
        <v>71753506.719999999</v>
      </c>
      <c r="ACQ441" s="44">
        <f t="shared" si="191"/>
        <v>24000003.309999999</v>
      </c>
      <c r="ACR441" s="44">
        <f t="shared" si="191"/>
        <v>1610820245.05</v>
      </c>
      <c r="ACS441" s="44">
        <f t="shared" ref="ACS441:AFD441" si="192">SUM(ACS439:ACS440)</f>
        <v>33480322.829999998</v>
      </c>
      <c r="ACT441" s="44">
        <f t="shared" si="192"/>
        <v>55611842.869999997</v>
      </c>
      <c r="ACU441" s="44">
        <f t="shared" si="192"/>
        <v>76069537.219999999</v>
      </c>
      <c r="ACV441" s="44">
        <f t="shared" si="192"/>
        <v>26639286.039999999</v>
      </c>
      <c r="ACW441" s="44">
        <f t="shared" si="192"/>
        <v>56440809.100000001</v>
      </c>
      <c r="ACX441" s="44">
        <f t="shared" si="192"/>
        <v>78335982.319999993</v>
      </c>
      <c r="ACY441" s="44">
        <f t="shared" si="192"/>
        <v>287489032.39999998</v>
      </c>
      <c r="ACZ441" s="44">
        <f t="shared" si="192"/>
        <v>393665534.34000003</v>
      </c>
      <c r="ADA441" s="44">
        <f t="shared" si="192"/>
        <v>33960008.789999999</v>
      </c>
      <c r="ADB441" s="44">
        <f t="shared" si="192"/>
        <v>64327335.330000006</v>
      </c>
      <c r="ADC441" s="44">
        <f t="shared" si="192"/>
        <v>92018979.409999996</v>
      </c>
      <c r="ADD441" s="44">
        <f t="shared" si="192"/>
        <v>67794591</v>
      </c>
      <c r="ADE441" s="44">
        <f t="shared" si="192"/>
        <v>316966742.78999996</v>
      </c>
      <c r="ADF441" s="44">
        <f t="shared" si="192"/>
        <v>54206009.880000003</v>
      </c>
      <c r="ADG441" s="44">
        <f t="shared" si="192"/>
        <v>57977434.620000005</v>
      </c>
      <c r="ADH441" s="44">
        <f t="shared" si="192"/>
        <v>45869680.009999998</v>
      </c>
      <c r="ADI441" s="44">
        <f t="shared" si="192"/>
        <v>27218999.550000001</v>
      </c>
      <c r="ADJ441" s="44">
        <f t="shared" si="192"/>
        <v>26564822.770000003</v>
      </c>
      <c r="ADK441" s="44">
        <f t="shared" si="192"/>
        <v>23698794.460000001</v>
      </c>
      <c r="ADL441" s="44">
        <f t="shared" si="192"/>
        <v>17177254.420000002</v>
      </c>
      <c r="ADM441" s="44">
        <f t="shared" si="192"/>
        <v>14215896.129999999</v>
      </c>
      <c r="ADN441" s="44">
        <f t="shared" si="192"/>
        <v>27244333.649999999</v>
      </c>
      <c r="ADO441" s="44">
        <f t="shared" si="192"/>
        <v>290048689.60000002</v>
      </c>
      <c r="ADP441" s="44">
        <f t="shared" si="192"/>
        <v>270865539.99000001</v>
      </c>
      <c r="ADQ441" s="44">
        <f t="shared" si="192"/>
        <v>9691365.3800000008</v>
      </c>
      <c r="ADR441" s="44">
        <f t="shared" si="192"/>
        <v>15274871.91</v>
      </c>
      <c r="ADS441" s="44">
        <f t="shared" si="192"/>
        <v>46579100.850000001</v>
      </c>
      <c r="ADT441" s="44">
        <f t="shared" si="192"/>
        <v>18599120.209999997</v>
      </c>
      <c r="ADU441" s="44">
        <f t="shared" si="192"/>
        <v>26412906.16</v>
      </c>
      <c r="ADV441" s="44">
        <f t="shared" si="192"/>
        <v>27278492.060000002</v>
      </c>
      <c r="ADW441" s="44">
        <f t="shared" si="192"/>
        <v>37735883.18</v>
      </c>
      <c r="ADX441" s="44">
        <f t="shared" si="192"/>
        <v>1950518328.8700001</v>
      </c>
      <c r="ADY441" s="44">
        <f t="shared" si="192"/>
        <v>132298727.36</v>
      </c>
      <c r="ADZ441" s="44">
        <f t="shared" si="192"/>
        <v>97116132.899999991</v>
      </c>
      <c r="AEA441" s="44">
        <f t="shared" si="192"/>
        <v>329668937.31000006</v>
      </c>
      <c r="AEB441" s="44">
        <f t="shared" si="192"/>
        <v>11387847.210000001</v>
      </c>
      <c r="AEC441" s="44">
        <f t="shared" si="192"/>
        <v>15572004.190000001</v>
      </c>
      <c r="AED441" s="44">
        <f t="shared" si="192"/>
        <v>39423228.920000002</v>
      </c>
      <c r="AEE441" s="44">
        <f t="shared" si="192"/>
        <v>13246790</v>
      </c>
      <c r="AEF441" s="44">
        <f t="shared" si="192"/>
        <v>1745100955.5100002</v>
      </c>
      <c r="AEG441" s="44">
        <f t="shared" si="192"/>
        <v>323323080.92000002</v>
      </c>
      <c r="AEH441" s="44">
        <f t="shared" si="192"/>
        <v>195779916.30000001</v>
      </c>
      <c r="AEI441" s="44">
        <f t="shared" si="192"/>
        <v>37353560.210000001</v>
      </c>
      <c r="AEJ441" s="44">
        <f t="shared" si="192"/>
        <v>48135853.5</v>
      </c>
      <c r="AEK441" s="44">
        <f t="shared" si="192"/>
        <v>72630763.549999997</v>
      </c>
      <c r="AEL441" s="44">
        <f t="shared" si="192"/>
        <v>50354401.810000002</v>
      </c>
      <c r="AEM441" s="44">
        <f t="shared" si="192"/>
        <v>40802379.640000001</v>
      </c>
      <c r="AEN441" s="44">
        <f t="shared" si="192"/>
        <v>32114831.02</v>
      </c>
      <c r="AEO441" s="44">
        <f t="shared" si="192"/>
        <v>47433759.289999999</v>
      </c>
      <c r="AEP441" s="44">
        <f t="shared" si="192"/>
        <v>37795682.530000001</v>
      </c>
      <c r="AEQ441" s="44">
        <f t="shared" si="192"/>
        <v>78296042.239999995</v>
      </c>
      <c r="AER441" s="44">
        <f t="shared" si="192"/>
        <v>34640654.710000001</v>
      </c>
      <c r="AES441" s="44">
        <f t="shared" si="192"/>
        <v>40892270.729999997</v>
      </c>
      <c r="AET441" s="44">
        <f t="shared" si="192"/>
        <v>63752574.680000015</v>
      </c>
      <c r="AEU441" s="44">
        <f t="shared" si="192"/>
        <v>64655602.790000007</v>
      </c>
      <c r="AEV441" s="44">
        <f t="shared" si="192"/>
        <v>34309769.549999997</v>
      </c>
      <c r="AEW441" s="44">
        <f t="shared" si="192"/>
        <v>125542183.03</v>
      </c>
      <c r="AEX441" s="44">
        <f t="shared" si="192"/>
        <v>27658575.199999996</v>
      </c>
      <c r="AEY441" s="44">
        <f t="shared" si="192"/>
        <v>71103047.030000001</v>
      </c>
      <c r="AEZ441" s="44">
        <f t="shared" si="192"/>
        <v>12467069760.84</v>
      </c>
      <c r="AFA441" s="44">
        <f t="shared" si="192"/>
        <v>1223296816.5699999</v>
      </c>
      <c r="AFB441" s="44">
        <f t="shared" si="192"/>
        <v>99953281.879999995</v>
      </c>
      <c r="AFC441" s="44">
        <f t="shared" si="192"/>
        <v>74832106.950000003</v>
      </c>
      <c r="AFD441" s="44">
        <f t="shared" si="192"/>
        <v>48376279.349999994</v>
      </c>
      <c r="AFE441" s="44">
        <f t="shared" ref="AFE441:AHP441" si="193">SUM(AFE439:AFE440)</f>
        <v>47480101.109999999</v>
      </c>
      <c r="AFF441" s="44">
        <f t="shared" si="193"/>
        <v>135862964.22</v>
      </c>
      <c r="AFG441" s="44">
        <f t="shared" si="193"/>
        <v>41874689.870000005</v>
      </c>
      <c r="AFH441" s="44">
        <f t="shared" si="193"/>
        <v>62079787.289999999</v>
      </c>
      <c r="AFI441" s="44">
        <f t="shared" si="193"/>
        <v>34898597.650000006</v>
      </c>
      <c r="AFJ441" s="44">
        <f t="shared" si="193"/>
        <v>20432483.849999998</v>
      </c>
      <c r="AFK441" s="44">
        <f t="shared" si="193"/>
        <v>510640450.19999999</v>
      </c>
      <c r="AFL441" s="44">
        <f t="shared" si="193"/>
        <v>268656039.78000003</v>
      </c>
      <c r="AFM441" s="44">
        <f t="shared" si="193"/>
        <v>65466383.49000001</v>
      </c>
      <c r="AFN441" s="44">
        <f t="shared" si="193"/>
        <v>49635765.200000003</v>
      </c>
      <c r="AFO441" s="44">
        <f t="shared" si="193"/>
        <v>74825951.810000002</v>
      </c>
      <c r="AFP441" s="44">
        <f t="shared" si="193"/>
        <v>73195580.25999999</v>
      </c>
      <c r="AFQ441" s="44">
        <f t="shared" si="193"/>
        <v>37048513.93</v>
      </c>
      <c r="AFR441" s="44">
        <f t="shared" si="193"/>
        <v>47864137.329999998</v>
      </c>
      <c r="AFS441" s="44">
        <f t="shared" si="193"/>
        <v>27321991.649999999</v>
      </c>
      <c r="AFT441" s="44">
        <f t="shared" si="193"/>
        <v>44909195.310000002</v>
      </c>
      <c r="AFU441" s="44">
        <f t="shared" si="193"/>
        <v>40191076.460000001</v>
      </c>
      <c r="AFV441" s="44">
        <f t="shared" si="193"/>
        <v>29400193.300000001</v>
      </c>
      <c r="AFW441" s="44">
        <f t="shared" si="193"/>
        <v>34541097.480000004</v>
      </c>
      <c r="AFX441" s="44">
        <f t="shared" si="193"/>
        <v>669960288.76999998</v>
      </c>
      <c r="AFY441" s="44">
        <f t="shared" si="193"/>
        <v>69871822.400000006</v>
      </c>
      <c r="AFZ441" s="44">
        <f t="shared" si="193"/>
        <v>49530422.829999998</v>
      </c>
      <c r="AGA441" s="44">
        <f t="shared" si="193"/>
        <v>36425516.710000001</v>
      </c>
      <c r="AGB441" s="44">
        <f t="shared" si="193"/>
        <v>52104416.370000005</v>
      </c>
      <c r="AGC441" s="44">
        <f t="shared" si="193"/>
        <v>25319534.68</v>
      </c>
      <c r="AGD441" s="44">
        <f t="shared" si="193"/>
        <v>13972344.830000002</v>
      </c>
      <c r="AGE441" s="44">
        <f t="shared" si="193"/>
        <v>56123601.310000002</v>
      </c>
      <c r="AGF441" s="44">
        <f t="shared" si="193"/>
        <v>56059428.960000001</v>
      </c>
      <c r="AGG441" s="44">
        <f t="shared" si="193"/>
        <v>16760100.859999999</v>
      </c>
      <c r="AGH441" s="44">
        <f t="shared" si="193"/>
        <v>106905796.11</v>
      </c>
      <c r="AGI441" s="44">
        <f t="shared" si="193"/>
        <v>23336312.93</v>
      </c>
      <c r="AGJ441" s="44">
        <f t="shared" si="193"/>
        <v>1049129001.47</v>
      </c>
      <c r="AGK441" s="44">
        <f t="shared" si="193"/>
        <v>27879462.84</v>
      </c>
      <c r="AGL441" s="44">
        <f t="shared" si="193"/>
        <v>33501780.100000001</v>
      </c>
      <c r="AGM441" s="44">
        <f t="shared" si="193"/>
        <v>37261156.57</v>
      </c>
      <c r="AGN441" s="44">
        <f t="shared" si="193"/>
        <v>137066448.91999999</v>
      </c>
      <c r="AGO441" s="44">
        <f t="shared" si="193"/>
        <v>45496021.380000003</v>
      </c>
      <c r="AGP441" s="44">
        <f t="shared" si="193"/>
        <v>24838598.25</v>
      </c>
      <c r="AGQ441" s="44">
        <f t="shared" si="193"/>
        <v>31072341.07</v>
      </c>
      <c r="AGR441" s="44">
        <f t="shared" si="193"/>
        <v>32354388.52</v>
      </c>
      <c r="AGS441" s="44">
        <f t="shared" si="193"/>
        <v>35913499.100000001</v>
      </c>
      <c r="AGT441" s="44">
        <f t="shared" si="193"/>
        <v>25121591.559999995</v>
      </c>
      <c r="AGU441" s="44">
        <f t="shared" si="193"/>
        <v>899552337.03999996</v>
      </c>
      <c r="AGV441" s="44">
        <f t="shared" si="193"/>
        <v>142745233.86000001</v>
      </c>
      <c r="AGW441" s="44">
        <f t="shared" si="193"/>
        <v>57414588.870000005</v>
      </c>
      <c r="AGX441" s="44">
        <f t="shared" si="193"/>
        <v>25926202.699999999</v>
      </c>
      <c r="AGY441" s="44">
        <f t="shared" si="193"/>
        <v>81825111.75999999</v>
      </c>
      <c r="AGZ441" s="44">
        <f t="shared" si="193"/>
        <v>69060728.299999997</v>
      </c>
      <c r="AHA441" s="44">
        <f t="shared" si="193"/>
        <v>21640568.330000002</v>
      </c>
      <c r="AHB441" s="44">
        <f t="shared" si="193"/>
        <v>31351352.179999996</v>
      </c>
      <c r="AHC441" s="44">
        <f t="shared" si="193"/>
        <v>2062271510.2100003</v>
      </c>
      <c r="AHD441" s="44">
        <f t="shared" si="193"/>
        <v>863123641.5</v>
      </c>
      <c r="AHE441" s="44">
        <f t="shared" si="193"/>
        <v>38811465.109999999</v>
      </c>
      <c r="AHF441" s="44">
        <f t="shared" si="193"/>
        <v>84662788.109999999</v>
      </c>
      <c r="AHG441" s="44">
        <f t="shared" si="193"/>
        <v>149900722.66</v>
      </c>
      <c r="AHH441" s="44">
        <f t="shared" si="193"/>
        <v>79034143.120000005</v>
      </c>
      <c r="AHI441" s="44">
        <f t="shared" si="193"/>
        <v>73040441.349999994</v>
      </c>
      <c r="AHJ441" s="44">
        <f t="shared" si="193"/>
        <v>81541251.11999999</v>
      </c>
      <c r="AHK441" s="44">
        <f t="shared" si="193"/>
        <v>16481962.42</v>
      </c>
      <c r="AHL441" s="44">
        <f t="shared" si="193"/>
        <v>57598450.68</v>
      </c>
      <c r="AHM441" s="44">
        <f t="shared" si="193"/>
        <v>61098242.459999993</v>
      </c>
      <c r="AHN441" s="44">
        <f t="shared" si="193"/>
        <v>29899157.439999998</v>
      </c>
      <c r="AHO441" s="44">
        <f t="shared" si="193"/>
        <v>32639276.800000004</v>
      </c>
      <c r="AHP441" s="44">
        <f t="shared" si="193"/>
        <v>36456625</v>
      </c>
      <c r="AHQ441" s="44">
        <f t="shared" ref="AHQ441:AIB441" si="194">SUM(AHQ439:AHQ440)</f>
        <v>26414201.73</v>
      </c>
      <c r="AHR441" s="44">
        <f t="shared" si="194"/>
        <v>42020174.469999999</v>
      </c>
      <c r="AHS441" s="44">
        <f t="shared" si="194"/>
        <v>23879173.449999999</v>
      </c>
      <c r="AHT441" s="44">
        <f t="shared" si="194"/>
        <v>334430422.21000004</v>
      </c>
      <c r="AHU441" s="44">
        <f t="shared" si="194"/>
        <v>28225920.950000003</v>
      </c>
      <c r="AHV441" s="44">
        <f t="shared" si="194"/>
        <v>28177055.650000002</v>
      </c>
      <c r="AHW441" s="44">
        <f t="shared" si="194"/>
        <v>31515270.02</v>
      </c>
      <c r="AHX441" s="44">
        <f t="shared" si="194"/>
        <v>86485462.719999999</v>
      </c>
      <c r="AHY441" s="44">
        <f t="shared" si="194"/>
        <v>28849665.18</v>
      </c>
      <c r="AHZ441" s="44">
        <f t="shared" si="194"/>
        <v>29258463</v>
      </c>
      <c r="AIA441" s="44">
        <f t="shared" si="194"/>
        <v>11404118971.880001</v>
      </c>
      <c r="AIB441" s="44">
        <f t="shared" si="194"/>
        <v>145188357645.25192</v>
      </c>
    </row>
    <row r="442" spans="2:912" ht="22.5" thickTop="1" x14ac:dyDescent="0.5">
      <c r="C442" s="38"/>
    </row>
    <row r="443" spans="2:912" x14ac:dyDescent="0.5">
      <c r="C443" s="41" t="s">
        <v>2018</v>
      </c>
      <c r="D443" s="42">
        <f>SUM(D131)</f>
        <v>732533360.35000014</v>
      </c>
      <c r="E443" s="42">
        <f t="shared" ref="E443:BP443" si="195">SUM(E131)</f>
        <v>194407956.50999999</v>
      </c>
      <c r="F443" s="42">
        <f t="shared" si="195"/>
        <v>41447740.210000001</v>
      </c>
      <c r="G443" s="42">
        <f t="shared" si="195"/>
        <v>71852571.549999997</v>
      </c>
      <c r="H443" s="42">
        <f t="shared" si="195"/>
        <v>68077344.359999999</v>
      </c>
      <c r="I443" s="42">
        <f t="shared" si="195"/>
        <v>63700611.32</v>
      </c>
      <c r="J443" s="42">
        <f t="shared" si="195"/>
        <v>33572637.079999998</v>
      </c>
      <c r="K443" s="42">
        <f t="shared" si="195"/>
        <v>195545295.88000003</v>
      </c>
      <c r="L443" s="42">
        <f t="shared" si="195"/>
        <v>80038586.659999996</v>
      </c>
      <c r="M443" s="42">
        <f t="shared" si="195"/>
        <v>47230261.339999996</v>
      </c>
      <c r="N443" s="42">
        <f t="shared" si="195"/>
        <v>143362527.11000001</v>
      </c>
      <c r="O443" s="42">
        <f t="shared" si="195"/>
        <v>57373779.860000007</v>
      </c>
      <c r="P443" s="42">
        <f t="shared" si="195"/>
        <v>139108089.75999999</v>
      </c>
      <c r="Q443" s="42">
        <f t="shared" si="195"/>
        <v>84955854.419999987</v>
      </c>
      <c r="R443" s="42">
        <f t="shared" si="195"/>
        <v>54261500.980000004</v>
      </c>
      <c r="S443" s="42">
        <f t="shared" si="195"/>
        <v>36597473.259999998</v>
      </c>
      <c r="T443" s="42">
        <f t="shared" si="195"/>
        <v>60856847.619999997</v>
      </c>
      <c r="U443" s="42">
        <f t="shared" si="195"/>
        <v>71351888.840000004</v>
      </c>
      <c r="V443" s="42">
        <f t="shared" si="195"/>
        <v>34543977.18</v>
      </c>
      <c r="W443" s="42">
        <f t="shared" si="195"/>
        <v>44663440.869999997</v>
      </c>
      <c r="X443" s="42">
        <f t="shared" si="195"/>
        <v>44275298.650000006</v>
      </c>
      <c r="Y443" s="42">
        <f t="shared" si="195"/>
        <v>39145131.920000002</v>
      </c>
      <c r="Z443" s="42">
        <f t="shared" si="195"/>
        <v>34620178.150000006</v>
      </c>
      <c r="AA443" s="42">
        <f t="shared" si="195"/>
        <v>25552294.469999999</v>
      </c>
      <c r="AB443" s="42">
        <f t="shared" si="195"/>
        <v>939480212.58000028</v>
      </c>
      <c r="AC443" s="42">
        <f t="shared" si="195"/>
        <v>71902036.560000002</v>
      </c>
      <c r="AD443" s="42">
        <f t="shared" si="195"/>
        <v>110271103.46000001</v>
      </c>
      <c r="AE443" s="42">
        <f t="shared" si="195"/>
        <v>41772565.57</v>
      </c>
      <c r="AF443" s="42">
        <f t="shared" si="195"/>
        <v>132744536.52999999</v>
      </c>
      <c r="AG443" s="42">
        <f t="shared" si="195"/>
        <v>67279702.140000001</v>
      </c>
      <c r="AH443" s="42">
        <f t="shared" si="195"/>
        <v>105249093.05</v>
      </c>
      <c r="AI443" s="42">
        <f t="shared" si="195"/>
        <v>67643854.849999994</v>
      </c>
      <c r="AJ443" s="42">
        <f t="shared" si="195"/>
        <v>72820529.74000001</v>
      </c>
      <c r="AK443" s="42">
        <f t="shared" si="195"/>
        <v>59119850.57</v>
      </c>
      <c r="AL443" s="42">
        <f t="shared" si="195"/>
        <v>44535836.670000002</v>
      </c>
      <c r="AM443" s="42">
        <f t="shared" si="195"/>
        <v>42693030.970000006</v>
      </c>
      <c r="AN443" s="42">
        <f t="shared" si="195"/>
        <v>36648240.310000002</v>
      </c>
      <c r="AO443" s="42">
        <f t="shared" si="195"/>
        <v>47162235.879999995</v>
      </c>
      <c r="AP443" s="42">
        <f t="shared" si="195"/>
        <v>42168985.239999987</v>
      </c>
      <c r="AQ443" s="42">
        <f t="shared" si="195"/>
        <v>80965375.320000008</v>
      </c>
      <c r="AR443" s="42">
        <f t="shared" si="195"/>
        <v>55384883.159999996</v>
      </c>
      <c r="AS443" s="42">
        <f t="shared" si="195"/>
        <v>14875311.940000001</v>
      </c>
      <c r="AT443" s="42">
        <f t="shared" si="195"/>
        <v>459553875.23000008</v>
      </c>
      <c r="AU443" s="42">
        <f t="shared" si="195"/>
        <v>66007761.340000004</v>
      </c>
      <c r="AV443" s="42">
        <f t="shared" si="195"/>
        <v>51994902.729999997</v>
      </c>
      <c r="AW443" s="42">
        <f t="shared" si="195"/>
        <v>66247803.950000003</v>
      </c>
      <c r="AX443" s="42">
        <f t="shared" si="195"/>
        <v>54082377.969999999</v>
      </c>
      <c r="AY443" s="42">
        <f t="shared" si="195"/>
        <v>43903480.679999992</v>
      </c>
      <c r="AZ443" s="42">
        <f t="shared" si="195"/>
        <v>42336353.409999996</v>
      </c>
      <c r="BA443" s="42">
        <f t="shared" si="195"/>
        <v>63370114.789999999</v>
      </c>
      <c r="BB443" s="42">
        <f t="shared" si="195"/>
        <v>175459198.87</v>
      </c>
      <c r="BC443" s="42">
        <f t="shared" si="195"/>
        <v>43194978.079999998</v>
      </c>
      <c r="BD443" s="42">
        <f t="shared" si="195"/>
        <v>60340570.029999994</v>
      </c>
      <c r="BE443" s="42">
        <f t="shared" si="195"/>
        <v>107815377.09999999</v>
      </c>
      <c r="BF443" s="42">
        <f t="shared" si="195"/>
        <v>39471360.109999999</v>
      </c>
      <c r="BG443" s="42">
        <f t="shared" si="195"/>
        <v>37310751.520000003</v>
      </c>
      <c r="BH443" s="42">
        <f t="shared" si="195"/>
        <v>33468672.580000002</v>
      </c>
      <c r="BI443" s="42">
        <f t="shared" si="195"/>
        <v>454042257.83999991</v>
      </c>
      <c r="BJ443" s="42">
        <f t="shared" si="195"/>
        <v>28205438.650000002</v>
      </c>
      <c r="BK443" s="42">
        <f t="shared" si="195"/>
        <v>25957232.66</v>
      </c>
      <c r="BL443" s="42">
        <f t="shared" si="195"/>
        <v>39634786.770000003</v>
      </c>
      <c r="BM443" s="42">
        <f t="shared" si="195"/>
        <v>56782056.5</v>
      </c>
      <c r="BN443" s="42">
        <f t="shared" si="195"/>
        <v>75369422.480000004</v>
      </c>
      <c r="BO443" s="42">
        <f t="shared" si="195"/>
        <v>31349849.269999996</v>
      </c>
      <c r="BP443" s="42">
        <f t="shared" si="195"/>
        <v>37150381.149999991</v>
      </c>
      <c r="BQ443" s="42">
        <f t="shared" ref="BQ443:EB443" si="196">SUM(BQ131)</f>
        <v>27703795.690000001</v>
      </c>
      <c r="BR443" s="42">
        <f t="shared" si="196"/>
        <v>30863748.869999997</v>
      </c>
      <c r="BS443" s="42">
        <f t="shared" si="196"/>
        <v>22019234.300000001</v>
      </c>
      <c r="BT443" s="42">
        <f t="shared" si="196"/>
        <v>23107072.800000001</v>
      </c>
      <c r="BU443" s="42">
        <f t="shared" si="196"/>
        <v>121042562.68000001</v>
      </c>
      <c r="BV443" s="42">
        <f t="shared" si="196"/>
        <v>22569479.989999998</v>
      </c>
      <c r="BW443" s="42">
        <f t="shared" si="196"/>
        <v>16454637.48</v>
      </c>
      <c r="BX443" s="42">
        <f t="shared" si="196"/>
        <v>372718091.30000001</v>
      </c>
      <c r="BY443" s="42">
        <f t="shared" si="196"/>
        <v>223452184.14000002</v>
      </c>
      <c r="BZ443" s="42">
        <f t="shared" si="196"/>
        <v>57057096.449999996</v>
      </c>
      <c r="CA443" s="42">
        <f t="shared" si="196"/>
        <v>42927855.259999998</v>
      </c>
      <c r="CB443" s="42">
        <f t="shared" si="196"/>
        <v>75807127.799999982</v>
      </c>
      <c r="CC443" s="42">
        <f t="shared" si="196"/>
        <v>58337358.150000006</v>
      </c>
      <c r="CD443" s="42">
        <f t="shared" si="196"/>
        <v>52679283.480000004</v>
      </c>
      <c r="CE443" s="42">
        <f t="shared" si="196"/>
        <v>7163268.6600000001</v>
      </c>
      <c r="CF443" s="42">
        <f t="shared" si="196"/>
        <v>6028790.7000000002</v>
      </c>
      <c r="CG443" s="42">
        <f t="shared" si="196"/>
        <v>815042256.73000002</v>
      </c>
      <c r="CH443" s="42">
        <f t="shared" si="196"/>
        <v>52929033.719999999</v>
      </c>
      <c r="CI443" s="42">
        <f t="shared" si="196"/>
        <v>118570201.19999999</v>
      </c>
      <c r="CJ443" s="42">
        <f t="shared" si="196"/>
        <v>41981757.75</v>
      </c>
      <c r="CK443" s="42">
        <f t="shared" si="196"/>
        <v>52641817.57</v>
      </c>
      <c r="CL443" s="42">
        <f t="shared" si="196"/>
        <v>54757427.579999991</v>
      </c>
      <c r="CM443" s="42">
        <f t="shared" si="196"/>
        <v>49400895.830000006</v>
      </c>
      <c r="CN443" s="42">
        <f t="shared" si="196"/>
        <v>84559020.739999995</v>
      </c>
      <c r="CO443" s="42">
        <f t="shared" si="196"/>
        <v>27882190.530000005</v>
      </c>
      <c r="CP443" s="42">
        <f t="shared" si="196"/>
        <v>50982464.969999991</v>
      </c>
      <c r="CQ443" s="42">
        <f t="shared" si="196"/>
        <v>39596731.149999991</v>
      </c>
      <c r="CR443" s="42">
        <f t="shared" si="196"/>
        <v>62975136.75999999</v>
      </c>
      <c r="CS443" s="42">
        <f t="shared" si="196"/>
        <v>38843644.439999998</v>
      </c>
      <c r="CT443" s="42">
        <f t="shared" si="196"/>
        <v>418126368.27999991</v>
      </c>
      <c r="CU443" s="42">
        <f t="shared" si="196"/>
        <v>44044348.279999994</v>
      </c>
      <c r="CV443" s="42">
        <f t="shared" si="196"/>
        <v>49387377.369999997</v>
      </c>
      <c r="CW443" s="42">
        <f t="shared" si="196"/>
        <v>85526406.560000002</v>
      </c>
      <c r="CX443" s="42">
        <f t="shared" si="196"/>
        <v>40989447.280000001</v>
      </c>
      <c r="CY443" s="42">
        <f t="shared" si="196"/>
        <v>71988162.780000001</v>
      </c>
      <c r="CZ443" s="42">
        <f t="shared" si="196"/>
        <v>42239825.710000001</v>
      </c>
      <c r="DA443" s="42">
        <f t="shared" si="196"/>
        <v>21057222.57</v>
      </c>
      <c r="DB443" s="42">
        <f t="shared" si="196"/>
        <v>9948294362.1499996</v>
      </c>
      <c r="DC443" s="42">
        <f t="shared" si="196"/>
        <v>444451527.26999998</v>
      </c>
      <c r="DD443" s="42">
        <f t="shared" si="196"/>
        <v>70150914.599999994</v>
      </c>
      <c r="DE443" s="42">
        <f t="shared" si="196"/>
        <v>151607273.80000001</v>
      </c>
      <c r="DF443" s="42">
        <f t="shared" si="196"/>
        <v>184449177.89000002</v>
      </c>
      <c r="DG443" s="42">
        <f t="shared" si="196"/>
        <v>59659414.099999994</v>
      </c>
      <c r="DH443" s="42">
        <f t="shared" si="196"/>
        <v>97080373</v>
      </c>
      <c r="DI443" s="42">
        <f t="shared" si="196"/>
        <v>77813181.25999999</v>
      </c>
      <c r="DJ443" s="42">
        <f t="shared" si="196"/>
        <v>24644356.229999997</v>
      </c>
      <c r="DK443" s="42">
        <f t="shared" si="196"/>
        <v>42092526.099999994</v>
      </c>
      <c r="DL443" s="42">
        <f t="shared" si="196"/>
        <v>45318575.489999995</v>
      </c>
      <c r="DM443" s="42">
        <f t="shared" si="196"/>
        <v>96529488.500000015</v>
      </c>
      <c r="DN443" s="42">
        <f t="shared" si="196"/>
        <v>266686824.81999999</v>
      </c>
      <c r="DO443" s="42">
        <f t="shared" si="196"/>
        <v>326771450.71999997</v>
      </c>
      <c r="DP443" s="42">
        <f t="shared" si="196"/>
        <v>57770132.299999997</v>
      </c>
      <c r="DQ443" s="42">
        <f t="shared" si="196"/>
        <v>47053826.949999988</v>
      </c>
      <c r="DR443" s="42">
        <f t="shared" si="196"/>
        <v>95065896.580000013</v>
      </c>
      <c r="DS443" s="42">
        <f t="shared" si="196"/>
        <v>77339448.409999996</v>
      </c>
      <c r="DT443" s="42">
        <f t="shared" si="196"/>
        <v>73749633.530000001</v>
      </c>
      <c r="DU443" s="42">
        <f t="shared" si="196"/>
        <v>82035962.179999992</v>
      </c>
      <c r="DV443" s="42">
        <f t="shared" si="196"/>
        <v>25967248.760000002</v>
      </c>
      <c r="DW443" s="42">
        <f t="shared" si="196"/>
        <v>952038394.99000013</v>
      </c>
      <c r="DX443" s="42">
        <f t="shared" si="196"/>
        <v>51613968.82</v>
      </c>
      <c r="DY443" s="42">
        <f t="shared" si="196"/>
        <v>69660074.530000001</v>
      </c>
      <c r="DZ443" s="42">
        <f t="shared" si="196"/>
        <v>46556195.719999999</v>
      </c>
      <c r="EA443" s="42">
        <f t="shared" si="196"/>
        <v>66503929.519999981</v>
      </c>
      <c r="EB443" s="42">
        <f t="shared" si="196"/>
        <v>54990546.449999996</v>
      </c>
      <c r="EC443" s="42">
        <f t="shared" ref="EC443:GN443" si="197">SUM(EC131)</f>
        <v>95505843.519999981</v>
      </c>
      <c r="ED443" s="42">
        <f t="shared" si="197"/>
        <v>57665143.989999995</v>
      </c>
      <c r="EE443" s="42">
        <f t="shared" si="197"/>
        <v>96456648.049999997</v>
      </c>
      <c r="EF443" s="42">
        <f t="shared" si="197"/>
        <v>264374707.14000002</v>
      </c>
      <c r="EG443" s="42">
        <f t="shared" si="197"/>
        <v>243514869.73000002</v>
      </c>
      <c r="EH443" s="42">
        <f t="shared" si="197"/>
        <v>51975447.059999995</v>
      </c>
      <c r="EI443" s="42">
        <f t="shared" si="197"/>
        <v>57091941.879999995</v>
      </c>
      <c r="EJ443" s="42">
        <f t="shared" si="197"/>
        <v>53048262.860000007</v>
      </c>
      <c r="EK443" s="42">
        <f t="shared" si="197"/>
        <v>71429204.729999989</v>
      </c>
      <c r="EL443" s="42">
        <f t="shared" si="197"/>
        <v>100893739.88999999</v>
      </c>
      <c r="EM443" s="42">
        <f t="shared" si="197"/>
        <v>34925429.729999997</v>
      </c>
      <c r="EN443" s="42">
        <f t="shared" si="197"/>
        <v>44722001.840000004</v>
      </c>
      <c r="EO443" s="42">
        <f t="shared" si="197"/>
        <v>616029804.21000004</v>
      </c>
      <c r="EP443" s="42">
        <f t="shared" si="197"/>
        <v>47327265.480000004</v>
      </c>
      <c r="EQ443" s="42">
        <f t="shared" si="197"/>
        <v>50154656.429999992</v>
      </c>
      <c r="ER443" s="42">
        <f t="shared" si="197"/>
        <v>46337928.539999999</v>
      </c>
      <c r="ES443" s="42">
        <f t="shared" si="197"/>
        <v>29873847.789999999</v>
      </c>
      <c r="ET443" s="42">
        <f t="shared" si="197"/>
        <v>27608260.84</v>
      </c>
      <c r="EU443" s="42">
        <f t="shared" si="197"/>
        <v>66791773.010000005</v>
      </c>
      <c r="EV443" s="42">
        <f t="shared" si="197"/>
        <v>54440165.359999992</v>
      </c>
      <c r="EW443" s="42">
        <f t="shared" si="197"/>
        <v>46782730.189999998</v>
      </c>
      <c r="EX443" s="42">
        <f t="shared" si="197"/>
        <v>5744550014.7899961</v>
      </c>
      <c r="EY443" s="42">
        <f t="shared" si="197"/>
        <v>432487075.74000001</v>
      </c>
      <c r="EZ443" s="42">
        <f t="shared" si="197"/>
        <v>25635853.019999996</v>
      </c>
      <c r="FA443" s="42">
        <f t="shared" si="197"/>
        <v>42196050.789999999</v>
      </c>
      <c r="FB443" s="42">
        <f t="shared" si="197"/>
        <v>56373465.169999994</v>
      </c>
      <c r="FC443" s="42">
        <f t="shared" si="197"/>
        <v>82723994.769999981</v>
      </c>
      <c r="FD443" s="42">
        <f t="shared" si="197"/>
        <v>70772834.460000008</v>
      </c>
      <c r="FE443" s="42">
        <f t="shared" si="197"/>
        <v>65618028.50999999</v>
      </c>
      <c r="FF443" s="42">
        <f t="shared" si="197"/>
        <v>39028226.960000001</v>
      </c>
      <c r="FG443" s="42">
        <f t="shared" si="197"/>
        <v>35163113.240000002</v>
      </c>
      <c r="FH443" s="42">
        <f t="shared" si="197"/>
        <v>29815441.260000002</v>
      </c>
      <c r="FI443" s="42">
        <f t="shared" si="197"/>
        <v>32453612.57</v>
      </c>
      <c r="FJ443" s="42">
        <f t="shared" si="197"/>
        <v>18515994.700000003</v>
      </c>
      <c r="FK443" s="42">
        <f t="shared" si="197"/>
        <v>305268690.42000002</v>
      </c>
      <c r="FL443" s="42">
        <f t="shared" si="197"/>
        <v>37623797.700000003</v>
      </c>
      <c r="FM443" s="42">
        <f t="shared" si="197"/>
        <v>47802613.760000005</v>
      </c>
      <c r="FN443" s="42">
        <f t="shared" si="197"/>
        <v>43297654.869999997</v>
      </c>
      <c r="FO443" s="42">
        <f t="shared" si="197"/>
        <v>67518796.430000007</v>
      </c>
      <c r="FP443" s="42">
        <f t="shared" si="197"/>
        <v>58094173.850000001</v>
      </c>
      <c r="FQ443" s="42">
        <f t="shared" si="197"/>
        <v>21521382.949999999</v>
      </c>
      <c r="FR443" s="42">
        <f t="shared" si="197"/>
        <v>7288730.9800000004</v>
      </c>
      <c r="FS443" s="42">
        <f t="shared" si="197"/>
        <v>672547295.83999991</v>
      </c>
      <c r="FT443" s="42">
        <f t="shared" si="197"/>
        <v>44981162.039999999</v>
      </c>
      <c r="FU443" s="42">
        <f t="shared" si="197"/>
        <v>68541851.530000001</v>
      </c>
      <c r="FV443" s="42">
        <f t="shared" si="197"/>
        <v>56814653.499999993</v>
      </c>
      <c r="FW443" s="42">
        <f t="shared" si="197"/>
        <v>85140185.12999998</v>
      </c>
      <c r="FX443" s="42">
        <f t="shared" si="197"/>
        <v>45146060.030000001</v>
      </c>
      <c r="FY443" s="42">
        <f t="shared" si="197"/>
        <v>102364075.08000001</v>
      </c>
      <c r="FZ443" s="42">
        <f t="shared" si="197"/>
        <v>62142632.190000005</v>
      </c>
      <c r="GA443" s="42">
        <f t="shared" si="197"/>
        <v>59102528.720000014</v>
      </c>
      <c r="GB443" s="42">
        <f t="shared" si="197"/>
        <v>48538192.210000001</v>
      </c>
      <c r="GC443" s="42">
        <f t="shared" si="197"/>
        <v>97656562.239999995</v>
      </c>
      <c r="GD443" s="42">
        <f t="shared" si="197"/>
        <v>50311772.780000001</v>
      </c>
      <c r="GE443" s="42">
        <f t="shared" si="197"/>
        <v>38674393.299999997</v>
      </c>
      <c r="GF443" s="42">
        <f t="shared" si="197"/>
        <v>14375880.990000002</v>
      </c>
      <c r="GG443" s="42">
        <f t="shared" si="197"/>
        <v>405904380.72000003</v>
      </c>
      <c r="GH443" s="42">
        <f t="shared" si="197"/>
        <v>35141300.590000011</v>
      </c>
      <c r="GI443" s="42">
        <f t="shared" si="197"/>
        <v>43004557.990000002</v>
      </c>
      <c r="GJ443" s="42">
        <f t="shared" si="197"/>
        <v>81913503.769999996</v>
      </c>
      <c r="GK443" s="42">
        <f t="shared" si="197"/>
        <v>55851508.029999986</v>
      </c>
      <c r="GL443" s="42">
        <f t="shared" si="197"/>
        <v>42366915.999999993</v>
      </c>
      <c r="GM443" s="42">
        <f t="shared" si="197"/>
        <v>45934829.950000018</v>
      </c>
      <c r="GN443" s="42">
        <f t="shared" si="197"/>
        <v>104248919.47</v>
      </c>
      <c r="GO443" s="42">
        <f t="shared" ref="GO443:IZ443" si="198">SUM(GO131)</f>
        <v>38143531.460000001</v>
      </c>
      <c r="GP443" s="42">
        <f t="shared" si="198"/>
        <v>15119825.74</v>
      </c>
      <c r="GQ443" s="42">
        <f t="shared" si="198"/>
        <v>13083529.010000002</v>
      </c>
      <c r="GR443" s="42">
        <f t="shared" si="198"/>
        <v>12601778.960000001</v>
      </c>
      <c r="GS443" s="42">
        <f t="shared" si="198"/>
        <v>267361757.76999995</v>
      </c>
      <c r="GT443" s="42">
        <f t="shared" si="198"/>
        <v>80741896.519999996</v>
      </c>
      <c r="GU443" s="42">
        <f t="shared" si="198"/>
        <v>46129424.649999999</v>
      </c>
      <c r="GV443" s="42">
        <f t="shared" si="198"/>
        <v>73537404.189999998</v>
      </c>
      <c r="GW443" s="42">
        <f t="shared" si="198"/>
        <v>22672662.999999996</v>
      </c>
      <c r="GX443" s="42">
        <f t="shared" si="198"/>
        <v>57222584.740000002</v>
      </c>
      <c r="GY443" s="42">
        <f t="shared" si="198"/>
        <v>59379810.5</v>
      </c>
      <c r="GZ443" s="42">
        <f t="shared" si="198"/>
        <v>32399597.359999999</v>
      </c>
      <c r="HA443" s="42">
        <f t="shared" si="198"/>
        <v>4498296498.1499987</v>
      </c>
      <c r="HB443" s="42">
        <f t="shared" si="198"/>
        <v>284602247.02000004</v>
      </c>
      <c r="HC443" s="42">
        <f t="shared" si="198"/>
        <v>31353142.66</v>
      </c>
      <c r="HD443" s="42">
        <f t="shared" si="198"/>
        <v>73497216.650000006</v>
      </c>
      <c r="HE443" s="42">
        <f t="shared" si="198"/>
        <v>53038367.440000005</v>
      </c>
      <c r="HF443" s="42">
        <f t="shared" si="198"/>
        <v>580144172.69000006</v>
      </c>
      <c r="HG443" s="42">
        <f t="shared" si="198"/>
        <v>82447584.370000005</v>
      </c>
      <c r="HH443" s="42">
        <f t="shared" si="198"/>
        <v>99737378.140000001</v>
      </c>
      <c r="HI443" s="42">
        <f t="shared" si="198"/>
        <v>109118309.26999998</v>
      </c>
      <c r="HJ443" s="42">
        <f t="shared" si="198"/>
        <v>68531125.090000004</v>
      </c>
      <c r="HK443" s="42">
        <f t="shared" si="198"/>
        <v>106329372.11999999</v>
      </c>
      <c r="HL443" s="42">
        <f t="shared" si="198"/>
        <v>21509860.73</v>
      </c>
      <c r="HM443" s="42">
        <f t="shared" si="198"/>
        <v>416605828.89999992</v>
      </c>
      <c r="HN443" s="42">
        <f t="shared" si="198"/>
        <v>74766459.179999977</v>
      </c>
      <c r="HO443" s="42">
        <f t="shared" si="198"/>
        <v>81520770</v>
      </c>
      <c r="HP443" s="42">
        <f t="shared" si="198"/>
        <v>63983275.909999989</v>
      </c>
      <c r="HQ443" s="42">
        <f t="shared" si="198"/>
        <v>45560900.280000001</v>
      </c>
      <c r="HR443" s="42">
        <f t="shared" si="198"/>
        <v>47605128.36999999</v>
      </c>
      <c r="HS443" s="42">
        <f t="shared" si="198"/>
        <v>65195769.079999998</v>
      </c>
      <c r="HT443" s="42">
        <f t="shared" si="198"/>
        <v>34935782.209999993</v>
      </c>
      <c r="HU443" s="42">
        <f t="shared" si="198"/>
        <v>497290770.25999999</v>
      </c>
      <c r="HV443" s="42">
        <f t="shared" si="198"/>
        <v>194028096.03999996</v>
      </c>
      <c r="HW443" s="42">
        <f t="shared" si="198"/>
        <v>51350086.600000001</v>
      </c>
      <c r="HX443" s="42">
        <f t="shared" si="198"/>
        <v>38619098.060000002</v>
      </c>
      <c r="HY443" s="42">
        <f t="shared" si="198"/>
        <v>39841116.780000009</v>
      </c>
      <c r="HZ443" s="42">
        <f t="shared" si="198"/>
        <v>34851125.270000003</v>
      </c>
      <c r="IA443" s="42">
        <f t="shared" si="198"/>
        <v>82607593.579999998</v>
      </c>
      <c r="IB443" s="42">
        <f t="shared" si="198"/>
        <v>34107184.399999999</v>
      </c>
      <c r="IC443" s="42">
        <f t="shared" si="198"/>
        <v>36265812.109999999</v>
      </c>
      <c r="ID443" s="42">
        <f t="shared" si="198"/>
        <v>38508966.010000005</v>
      </c>
      <c r="IE443" s="42">
        <f t="shared" si="198"/>
        <v>38675163.719999999</v>
      </c>
      <c r="IF443" s="42">
        <f t="shared" si="198"/>
        <v>57479735.519999996</v>
      </c>
      <c r="IG443" s="42">
        <f t="shared" si="198"/>
        <v>22624477.169999998</v>
      </c>
      <c r="IH443" s="42">
        <f t="shared" si="198"/>
        <v>46914220.279999994</v>
      </c>
      <c r="II443" s="42">
        <f t="shared" si="198"/>
        <v>26037911.010000005</v>
      </c>
      <c r="IJ443" s="42">
        <f t="shared" si="198"/>
        <v>28791383.82</v>
      </c>
      <c r="IK443" s="42">
        <f t="shared" si="198"/>
        <v>438552496.13999999</v>
      </c>
      <c r="IL443" s="42">
        <f t="shared" si="198"/>
        <v>186211595.07000002</v>
      </c>
      <c r="IM443" s="42">
        <f t="shared" si="198"/>
        <v>60823667.020000003</v>
      </c>
      <c r="IN443" s="42">
        <f t="shared" si="198"/>
        <v>88454143.090000018</v>
      </c>
      <c r="IO443" s="42">
        <f t="shared" si="198"/>
        <v>122006079.33</v>
      </c>
      <c r="IP443" s="42">
        <f t="shared" si="198"/>
        <v>48972481.089999996</v>
      </c>
      <c r="IQ443" s="42">
        <f t="shared" si="198"/>
        <v>41615911.910000004</v>
      </c>
      <c r="IR443" s="42">
        <f t="shared" si="198"/>
        <v>29357858.52</v>
      </c>
      <c r="IS443" s="42">
        <f t="shared" si="198"/>
        <v>30217190.619999997</v>
      </c>
      <c r="IT443" s="42">
        <f t="shared" si="198"/>
        <v>36474570.550000004</v>
      </c>
      <c r="IU443" s="42">
        <f t="shared" si="198"/>
        <v>37872942.629999995</v>
      </c>
      <c r="IV443" s="42">
        <f t="shared" si="198"/>
        <v>655819715.78999984</v>
      </c>
      <c r="IW443" s="42">
        <f t="shared" si="198"/>
        <v>285939808.88</v>
      </c>
      <c r="IX443" s="42">
        <f t="shared" si="198"/>
        <v>83162662.159999996</v>
      </c>
      <c r="IY443" s="42">
        <f t="shared" si="198"/>
        <v>53602348.269999996</v>
      </c>
      <c r="IZ443" s="42">
        <f t="shared" si="198"/>
        <v>42658452.710000001</v>
      </c>
      <c r="JA443" s="42">
        <f t="shared" ref="JA443:LL443" si="199">SUM(JA131)</f>
        <v>26213682.870000001</v>
      </c>
      <c r="JB443" s="42">
        <f t="shared" si="199"/>
        <v>46753413.749999985</v>
      </c>
      <c r="JC443" s="42">
        <f t="shared" si="199"/>
        <v>27296221.489999995</v>
      </c>
      <c r="JD443" s="42">
        <f t="shared" si="199"/>
        <v>33492442.68</v>
      </c>
      <c r="JE443" s="42">
        <f t="shared" si="199"/>
        <v>54168518.20000001</v>
      </c>
      <c r="JF443" s="42">
        <f t="shared" si="199"/>
        <v>38510920.520000003</v>
      </c>
      <c r="JG443" s="42">
        <f t="shared" si="199"/>
        <v>37051460.640000001</v>
      </c>
      <c r="JH443" s="42">
        <f t="shared" si="199"/>
        <v>261454169.06</v>
      </c>
      <c r="JI443" s="42">
        <f t="shared" si="199"/>
        <v>182530337.31</v>
      </c>
      <c r="JJ443" s="42">
        <f t="shared" si="199"/>
        <v>37247513.600000001</v>
      </c>
      <c r="JK443" s="42">
        <f t="shared" si="199"/>
        <v>36446003.25</v>
      </c>
      <c r="JL443" s="42">
        <f t="shared" si="199"/>
        <v>27974336.140000001</v>
      </c>
      <c r="JM443" s="42">
        <f t="shared" si="199"/>
        <v>31225999.080000002</v>
      </c>
      <c r="JN443" s="42">
        <f t="shared" si="199"/>
        <v>283215564.20999998</v>
      </c>
      <c r="JO443" s="42">
        <f t="shared" si="199"/>
        <v>32854307.990000006</v>
      </c>
      <c r="JP443" s="42">
        <f t="shared" si="199"/>
        <v>49559791.000000007</v>
      </c>
      <c r="JQ443" s="42">
        <f t="shared" si="199"/>
        <v>56643237.960000001</v>
      </c>
      <c r="JR443" s="42">
        <f t="shared" si="199"/>
        <v>43610259.969999999</v>
      </c>
      <c r="JS443" s="42">
        <f t="shared" si="199"/>
        <v>88159211.900000006</v>
      </c>
      <c r="JT443" s="42">
        <f t="shared" si="199"/>
        <v>31887212.620000001</v>
      </c>
      <c r="JU443" s="42">
        <f t="shared" si="199"/>
        <v>7276511958.7600031</v>
      </c>
      <c r="JV443" s="42">
        <f t="shared" si="199"/>
        <v>411025047.19999999</v>
      </c>
      <c r="JW443" s="42">
        <f t="shared" si="199"/>
        <v>50616044.009999998</v>
      </c>
      <c r="JX443" s="42">
        <f t="shared" si="199"/>
        <v>37391864.719999999</v>
      </c>
      <c r="JY443" s="42">
        <f t="shared" si="199"/>
        <v>82405117.679999992</v>
      </c>
      <c r="JZ443" s="42">
        <f t="shared" si="199"/>
        <v>81091811.830000013</v>
      </c>
      <c r="KA443" s="42">
        <f t="shared" si="199"/>
        <v>55005043.559999987</v>
      </c>
      <c r="KB443" s="42">
        <f t="shared" si="199"/>
        <v>46908843.369999997</v>
      </c>
      <c r="KC443" s="42">
        <f t="shared" si="199"/>
        <v>37438471.019999996</v>
      </c>
      <c r="KD443" s="42">
        <f t="shared" si="199"/>
        <v>438508353.08000004</v>
      </c>
      <c r="KE443" s="42">
        <f t="shared" si="199"/>
        <v>245539060.25000003</v>
      </c>
      <c r="KF443" s="42">
        <f t="shared" si="199"/>
        <v>43960221.399999999</v>
      </c>
      <c r="KG443" s="42">
        <f t="shared" si="199"/>
        <v>29408009.560000002</v>
      </c>
      <c r="KH443" s="42">
        <f t="shared" si="199"/>
        <v>64020801.410000011</v>
      </c>
      <c r="KI443" s="42">
        <f t="shared" si="199"/>
        <v>24101133.07</v>
      </c>
      <c r="KJ443" s="42">
        <f t="shared" si="199"/>
        <v>125414978.80000001</v>
      </c>
      <c r="KK443" s="42">
        <f t="shared" si="199"/>
        <v>71573108.140000001</v>
      </c>
      <c r="KL443" s="42">
        <f t="shared" si="199"/>
        <v>41860263.260000005</v>
      </c>
      <c r="KM443" s="42">
        <f t="shared" si="199"/>
        <v>62037444.350000009</v>
      </c>
      <c r="KN443" s="42">
        <f t="shared" si="199"/>
        <v>39286185.530000001</v>
      </c>
      <c r="KO443" s="42">
        <f t="shared" si="199"/>
        <v>42562215.439999998</v>
      </c>
      <c r="KP443" s="42">
        <f t="shared" si="199"/>
        <v>38604269.590000004</v>
      </c>
      <c r="KQ443" s="42">
        <f t="shared" si="199"/>
        <v>17021612.310000002</v>
      </c>
      <c r="KR443" s="42">
        <f t="shared" si="199"/>
        <v>32506835.390000001</v>
      </c>
      <c r="KS443" s="42">
        <f t="shared" si="199"/>
        <v>688224939.63000011</v>
      </c>
      <c r="KT443" s="42">
        <f t="shared" si="199"/>
        <v>85354536.670000002</v>
      </c>
      <c r="KU443" s="42">
        <f t="shared" si="199"/>
        <v>48649072.420000002</v>
      </c>
      <c r="KV443" s="42">
        <f t="shared" si="199"/>
        <v>69689245.060000002</v>
      </c>
      <c r="KW443" s="42">
        <f t="shared" si="199"/>
        <v>57154076.88000001</v>
      </c>
      <c r="KX443" s="42">
        <f t="shared" si="199"/>
        <v>44499066.749999993</v>
      </c>
      <c r="KY443" s="42">
        <f t="shared" si="199"/>
        <v>140961067.59</v>
      </c>
      <c r="KZ443" s="42">
        <f t="shared" si="199"/>
        <v>40139258.269999996</v>
      </c>
      <c r="LA443" s="42">
        <f t="shared" si="199"/>
        <v>42428766.159999996</v>
      </c>
      <c r="LB443" s="42">
        <f t="shared" si="199"/>
        <v>245079224.48999995</v>
      </c>
      <c r="LC443" s="42">
        <f t="shared" si="199"/>
        <v>49850898.070000008</v>
      </c>
      <c r="LD443" s="42">
        <f t="shared" si="199"/>
        <v>62925568.599999994</v>
      </c>
      <c r="LE443" s="42">
        <f t="shared" si="199"/>
        <v>115029682.81000002</v>
      </c>
      <c r="LF443" s="42">
        <f t="shared" si="199"/>
        <v>41380714.359999999</v>
      </c>
      <c r="LG443" s="42">
        <f t="shared" si="199"/>
        <v>63974839.469999999</v>
      </c>
      <c r="LH443" s="42">
        <f t="shared" si="199"/>
        <v>302574427.22999996</v>
      </c>
      <c r="LI443" s="42">
        <f t="shared" si="199"/>
        <v>67930741.140000001</v>
      </c>
      <c r="LJ443" s="42">
        <f t="shared" si="199"/>
        <v>732570836.12999988</v>
      </c>
      <c r="LK443" s="42">
        <f t="shared" si="199"/>
        <v>197189949.83000001</v>
      </c>
      <c r="LL443" s="42">
        <f t="shared" si="199"/>
        <v>269292657.74000001</v>
      </c>
      <c r="LM443" s="42">
        <f t="shared" ref="LM443:NX443" si="200">SUM(LM131)</f>
        <v>229554968.73999998</v>
      </c>
      <c r="LN443" s="42">
        <f t="shared" si="200"/>
        <v>62381241.549999997</v>
      </c>
      <c r="LO443" s="42">
        <f t="shared" si="200"/>
        <v>52075011.580000006</v>
      </c>
      <c r="LP443" s="42">
        <f t="shared" si="200"/>
        <v>38362449.539999992</v>
      </c>
      <c r="LQ443" s="42">
        <f t="shared" si="200"/>
        <v>67339269.030000001</v>
      </c>
      <c r="LR443" s="42">
        <f t="shared" si="200"/>
        <v>40830011.699999996</v>
      </c>
      <c r="LS443" s="42">
        <f t="shared" si="200"/>
        <v>68982813.5</v>
      </c>
      <c r="LT443" s="42">
        <f t="shared" si="200"/>
        <v>20160714.789999999</v>
      </c>
      <c r="LU443" s="42">
        <f t="shared" si="200"/>
        <v>284765228.30000007</v>
      </c>
      <c r="LV443" s="42">
        <f t="shared" si="200"/>
        <v>79930050.49000001</v>
      </c>
      <c r="LW443" s="42">
        <f t="shared" si="200"/>
        <v>44969650.32</v>
      </c>
      <c r="LX443" s="42">
        <f t="shared" si="200"/>
        <v>634737896.75999999</v>
      </c>
      <c r="LY443" s="42">
        <f t="shared" si="200"/>
        <v>254442762.99999997</v>
      </c>
      <c r="LZ443" s="42">
        <f t="shared" si="200"/>
        <v>547274489.09000015</v>
      </c>
      <c r="MA443" s="42">
        <f t="shared" si="200"/>
        <v>228861052.87</v>
      </c>
      <c r="MB443" s="42">
        <f t="shared" si="200"/>
        <v>83568459.140000015</v>
      </c>
      <c r="MC443" s="42">
        <f t="shared" si="200"/>
        <v>82091741.920000002</v>
      </c>
      <c r="MD443" s="42">
        <f t="shared" si="200"/>
        <v>72002619.609999985</v>
      </c>
      <c r="ME443" s="42">
        <f t="shared" si="200"/>
        <v>58840736.019999996</v>
      </c>
      <c r="MF443" s="42">
        <f t="shared" si="200"/>
        <v>58338784.719999999</v>
      </c>
      <c r="MG443" s="42">
        <f t="shared" si="200"/>
        <v>64510837.530000009</v>
      </c>
      <c r="MH443" s="42">
        <f t="shared" si="200"/>
        <v>133308722.22999999</v>
      </c>
      <c r="MI443" s="42">
        <f t="shared" si="200"/>
        <v>44542531.859999999</v>
      </c>
      <c r="MJ443" s="42">
        <f t="shared" si="200"/>
        <v>8735058348.5599995</v>
      </c>
      <c r="MK443" s="42">
        <f t="shared" si="200"/>
        <v>737080923.38999999</v>
      </c>
      <c r="ML443" s="42">
        <f t="shared" si="200"/>
        <v>51393860.990000002</v>
      </c>
      <c r="MM443" s="42">
        <f t="shared" si="200"/>
        <v>33764335.900000006</v>
      </c>
      <c r="MN443" s="42">
        <f t="shared" si="200"/>
        <v>33410305.669999998</v>
      </c>
      <c r="MO443" s="42">
        <f t="shared" si="200"/>
        <v>30271688.16</v>
      </c>
      <c r="MP443" s="42">
        <f t="shared" si="200"/>
        <v>55336198.910000004</v>
      </c>
      <c r="MQ443" s="42">
        <f t="shared" si="200"/>
        <v>41982219.869999997</v>
      </c>
      <c r="MR443" s="42">
        <f t="shared" si="200"/>
        <v>43008256.100000001</v>
      </c>
      <c r="MS443" s="42">
        <f t="shared" si="200"/>
        <v>63861675.560000002</v>
      </c>
      <c r="MT443" s="42">
        <f t="shared" si="200"/>
        <v>35264574.060000002</v>
      </c>
      <c r="MU443" s="42">
        <f t="shared" si="200"/>
        <v>40862603.759999998</v>
      </c>
      <c r="MV443" s="42">
        <f t="shared" si="200"/>
        <v>36576975.650000006</v>
      </c>
      <c r="MW443" s="42">
        <f t="shared" si="200"/>
        <v>525664612.90000004</v>
      </c>
      <c r="MX443" s="42">
        <f t="shared" si="200"/>
        <v>47902911.200000003</v>
      </c>
      <c r="MY443" s="42">
        <f t="shared" si="200"/>
        <v>55736230.79999999</v>
      </c>
      <c r="MZ443" s="42">
        <f t="shared" si="200"/>
        <v>87088421.489999995</v>
      </c>
      <c r="NA443" s="42">
        <f t="shared" si="200"/>
        <v>74384866.069999993</v>
      </c>
      <c r="NB443" s="42">
        <f t="shared" si="200"/>
        <v>57430177.130000003</v>
      </c>
      <c r="NC443" s="42">
        <f t="shared" si="200"/>
        <v>111513049.64989999</v>
      </c>
      <c r="ND443" s="42">
        <f t="shared" si="200"/>
        <v>87732385.160000011</v>
      </c>
      <c r="NE443" s="42">
        <f t="shared" si="200"/>
        <v>54645709.980000004</v>
      </c>
      <c r="NF443" s="42">
        <f t="shared" si="200"/>
        <v>26655198.609999999</v>
      </c>
      <c r="NG443" s="42">
        <f t="shared" si="200"/>
        <v>13708423.869999999</v>
      </c>
      <c r="NH443" s="42">
        <f t="shared" si="200"/>
        <v>922034691.88999987</v>
      </c>
      <c r="NI443" s="42">
        <f t="shared" si="200"/>
        <v>126471758.39</v>
      </c>
      <c r="NJ443" s="42">
        <f t="shared" si="200"/>
        <v>42979971.460000001</v>
      </c>
      <c r="NK443" s="42">
        <f t="shared" si="200"/>
        <v>298351964.70999998</v>
      </c>
      <c r="NL443" s="42">
        <f t="shared" si="200"/>
        <v>39981498.479999997</v>
      </c>
      <c r="NM443" s="42">
        <f t="shared" si="200"/>
        <v>99685946.619999975</v>
      </c>
      <c r="NN443" s="42">
        <f t="shared" si="200"/>
        <v>190704533.43000004</v>
      </c>
      <c r="NO443" s="42">
        <f t="shared" si="200"/>
        <v>157657734.09999999</v>
      </c>
      <c r="NP443" s="42">
        <f t="shared" si="200"/>
        <v>22270872.449999999</v>
      </c>
      <c r="NQ443" s="42">
        <f t="shared" si="200"/>
        <v>70575146.290000007</v>
      </c>
      <c r="NR443" s="42">
        <f t="shared" si="200"/>
        <v>56912263.769999996</v>
      </c>
      <c r="NS443" s="42">
        <f t="shared" si="200"/>
        <v>29104190.780000001</v>
      </c>
      <c r="NT443" s="42">
        <f t="shared" si="200"/>
        <v>290630306.65999997</v>
      </c>
      <c r="NU443" s="42">
        <f t="shared" si="200"/>
        <v>48682860.710000001</v>
      </c>
      <c r="NV443" s="42">
        <f t="shared" si="200"/>
        <v>42731090.630000003</v>
      </c>
      <c r="NW443" s="42">
        <f t="shared" si="200"/>
        <v>41542289.149999999</v>
      </c>
      <c r="NX443" s="42">
        <f t="shared" si="200"/>
        <v>41509379.919999994</v>
      </c>
      <c r="NY443" s="42">
        <f t="shared" ref="NY443:QJ443" si="201">SUM(NY131)</f>
        <v>19139932.399999999</v>
      </c>
      <c r="NZ443" s="42">
        <f t="shared" si="201"/>
        <v>27530857.280000001</v>
      </c>
      <c r="OA443" s="42">
        <f t="shared" si="201"/>
        <v>460446983.75999999</v>
      </c>
      <c r="OB443" s="42">
        <f t="shared" si="201"/>
        <v>194154198.82999995</v>
      </c>
      <c r="OC443" s="42">
        <f t="shared" si="201"/>
        <v>47288165.979999997</v>
      </c>
      <c r="OD443" s="42">
        <f t="shared" si="201"/>
        <v>33895637.019999996</v>
      </c>
      <c r="OE443" s="42">
        <f t="shared" si="201"/>
        <v>47663343.239999995</v>
      </c>
      <c r="OF443" s="42">
        <f t="shared" si="201"/>
        <v>67482262.169999987</v>
      </c>
      <c r="OG443" s="42">
        <f t="shared" si="201"/>
        <v>34297459.610000007</v>
      </c>
      <c r="OH443" s="42">
        <f t="shared" si="201"/>
        <v>555732035.00999999</v>
      </c>
      <c r="OI443" s="42">
        <f t="shared" si="201"/>
        <v>159511927.18999994</v>
      </c>
      <c r="OJ443" s="42">
        <f t="shared" si="201"/>
        <v>69841908.120000005</v>
      </c>
      <c r="OK443" s="42">
        <f t="shared" si="201"/>
        <v>171234239.18000001</v>
      </c>
      <c r="OL443" s="42">
        <f t="shared" si="201"/>
        <v>45596243.040000007</v>
      </c>
      <c r="OM443" s="42">
        <f t="shared" si="201"/>
        <v>65973934.109999999</v>
      </c>
      <c r="ON443" s="42">
        <f t="shared" si="201"/>
        <v>59032861.709999993</v>
      </c>
      <c r="OO443" s="42">
        <f t="shared" si="201"/>
        <v>30836379.299999997</v>
      </c>
      <c r="OP443" s="42">
        <f t="shared" si="201"/>
        <v>24851172.940000001</v>
      </c>
      <c r="OQ443" s="42">
        <f t="shared" si="201"/>
        <v>513805420.43000001</v>
      </c>
      <c r="OR443" s="42">
        <f t="shared" si="201"/>
        <v>147431633.70000002</v>
      </c>
      <c r="OS443" s="42">
        <f t="shared" si="201"/>
        <v>170656849.94999999</v>
      </c>
      <c r="OT443" s="42">
        <f t="shared" si="201"/>
        <v>85503829.189999998</v>
      </c>
      <c r="OU443" s="42">
        <f t="shared" si="201"/>
        <v>66765127.449999988</v>
      </c>
      <c r="OV443" s="42">
        <f t="shared" si="201"/>
        <v>25346190.149999999</v>
      </c>
      <c r="OW443" s="42">
        <f t="shared" si="201"/>
        <v>323640390.80000007</v>
      </c>
      <c r="OX443" s="42">
        <f t="shared" si="201"/>
        <v>41681784.090000004</v>
      </c>
      <c r="OY443" s="42">
        <f t="shared" si="201"/>
        <v>41374744.74000001</v>
      </c>
      <c r="OZ443" s="42">
        <f t="shared" si="201"/>
        <v>63864600.400000006</v>
      </c>
      <c r="PA443" s="42">
        <f t="shared" si="201"/>
        <v>69092586</v>
      </c>
      <c r="PB443" s="42">
        <f t="shared" si="201"/>
        <v>118937443.34</v>
      </c>
      <c r="PC443" s="42">
        <f t="shared" si="201"/>
        <v>43109632.009999998</v>
      </c>
      <c r="PD443" s="42">
        <f t="shared" si="201"/>
        <v>22266245.289999999</v>
      </c>
      <c r="PE443" s="42">
        <f t="shared" si="201"/>
        <v>18863201.009999998</v>
      </c>
      <c r="PF443" s="42">
        <f t="shared" si="201"/>
        <v>8733951323.7598991</v>
      </c>
      <c r="PG443" s="42">
        <f t="shared" si="201"/>
        <v>455144526.83999997</v>
      </c>
      <c r="PH443" s="42">
        <f t="shared" si="201"/>
        <v>34880217.390000001</v>
      </c>
      <c r="PI443" s="42">
        <f t="shared" si="201"/>
        <v>109719030.00999999</v>
      </c>
      <c r="PJ443" s="42">
        <f t="shared" si="201"/>
        <v>30934631.52</v>
      </c>
      <c r="PK443" s="42">
        <f t="shared" si="201"/>
        <v>66271070.250000007</v>
      </c>
      <c r="PL443" s="42">
        <f t="shared" si="201"/>
        <v>123616537.74999999</v>
      </c>
      <c r="PM443" s="42">
        <f t="shared" si="201"/>
        <v>42612974.93</v>
      </c>
      <c r="PN443" s="42">
        <f t="shared" si="201"/>
        <v>37148650.950000003</v>
      </c>
      <c r="PO443" s="42">
        <f t="shared" si="201"/>
        <v>52536341.760000005</v>
      </c>
      <c r="PP443" s="42">
        <f t="shared" si="201"/>
        <v>43160456.140000008</v>
      </c>
      <c r="PQ443" s="42">
        <f t="shared" si="201"/>
        <v>54218077.050000004</v>
      </c>
      <c r="PR443" s="42">
        <f t="shared" si="201"/>
        <v>74184588.24000001</v>
      </c>
      <c r="PS443" s="42">
        <f t="shared" si="201"/>
        <v>37174826.599999994</v>
      </c>
      <c r="PT443" s="42">
        <f t="shared" si="201"/>
        <v>141135429.58000001</v>
      </c>
      <c r="PU443" s="42">
        <f t="shared" si="201"/>
        <v>21285962.950000003</v>
      </c>
      <c r="PV443" s="42">
        <f t="shared" si="201"/>
        <v>16297944.5</v>
      </c>
      <c r="PW443" s="42">
        <f t="shared" si="201"/>
        <v>12933427.460000001</v>
      </c>
      <c r="PX443" s="42">
        <f t="shared" si="201"/>
        <v>19459448.640000001</v>
      </c>
      <c r="PY443" s="42">
        <f t="shared" si="201"/>
        <v>1112443080.7799997</v>
      </c>
      <c r="PZ443" s="42">
        <f t="shared" si="201"/>
        <v>48743555.759999998</v>
      </c>
      <c r="QA443" s="42">
        <f t="shared" si="201"/>
        <v>53917777.840000004</v>
      </c>
      <c r="QB443" s="42">
        <f t="shared" si="201"/>
        <v>70395257.560000002</v>
      </c>
      <c r="QC443" s="42">
        <f t="shared" si="201"/>
        <v>214826494.63999999</v>
      </c>
      <c r="QD443" s="42">
        <f t="shared" si="201"/>
        <v>66456140.739999995</v>
      </c>
      <c r="QE443" s="42">
        <f t="shared" si="201"/>
        <v>128534430.24999999</v>
      </c>
      <c r="QF443" s="42">
        <f t="shared" si="201"/>
        <v>56700490.259999998</v>
      </c>
      <c r="QG443" s="42">
        <f t="shared" si="201"/>
        <v>112447514.16</v>
      </c>
      <c r="QH443" s="42">
        <f t="shared" si="201"/>
        <v>34002821.909999996</v>
      </c>
      <c r="QI443" s="42">
        <f t="shared" si="201"/>
        <v>102615643.31000003</v>
      </c>
      <c r="QJ443" s="42">
        <f t="shared" si="201"/>
        <v>37320750.57</v>
      </c>
      <c r="QK443" s="42">
        <f t="shared" ref="QK443:SV443" si="202">SUM(QK131)</f>
        <v>41903418.380000003</v>
      </c>
      <c r="QL443" s="42">
        <f t="shared" si="202"/>
        <v>65623957.920000002</v>
      </c>
      <c r="QM443" s="42">
        <f t="shared" si="202"/>
        <v>83644079.839999989</v>
      </c>
      <c r="QN443" s="42">
        <f t="shared" si="202"/>
        <v>78306265.610000014</v>
      </c>
      <c r="QO443" s="42">
        <f t="shared" si="202"/>
        <v>50432063.07</v>
      </c>
      <c r="QP443" s="42">
        <f t="shared" si="202"/>
        <v>44723545.859999999</v>
      </c>
      <c r="QQ443" s="42">
        <f t="shared" si="202"/>
        <v>36363779.060000002</v>
      </c>
      <c r="QR443" s="42">
        <f t="shared" si="202"/>
        <v>108988086.50999999</v>
      </c>
      <c r="QS443" s="42">
        <f t="shared" si="202"/>
        <v>108697514.24999997</v>
      </c>
      <c r="QT443" s="42">
        <f t="shared" si="202"/>
        <v>39048839.979999997</v>
      </c>
      <c r="QU443" s="42">
        <f t="shared" si="202"/>
        <v>11956115.09</v>
      </c>
      <c r="QV443" s="42">
        <f t="shared" si="202"/>
        <v>14913367.18</v>
      </c>
      <c r="QW443" s="42">
        <f t="shared" si="202"/>
        <v>11050431.82</v>
      </c>
      <c r="QX443" s="42">
        <f t="shared" si="202"/>
        <v>9621430.2000000011</v>
      </c>
      <c r="QY443" s="42">
        <f t="shared" si="202"/>
        <v>540677110.75</v>
      </c>
      <c r="QZ443" s="42">
        <f t="shared" si="202"/>
        <v>37905047.899999999</v>
      </c>
      <c r="RA443" s="42">
        <f t="shared" si="202"/>
        <v>104427350.81</v>
      </c>
      <c r="RB443" s="42">
        <f t="shared" si="202"/>
        <v>61960138.980000004</v>
      </c>
      <c r="RC443" s="42">
        <f t="shared" si="202"/>
        <v>61036397.030000001</v>
      </c>
      <c r="RD443" s="42">
        <f t="shared" si="202"/>
        <v>108098756.56</v>
      </c>
      <c r="RE443" s="42">
        <f t="shared" si="202"/>
        <v>45169743.259999998</v>
      </c>
      <c r="RF443" s="42">
        <f t="shared" si="202"/>
        <v>83928653.040000007</v>
      </c>
      <c r="RG443" s="42">
        <f t="shared" si="202"/>
        <v>100718083.43000001</v>
      </c>
      <c r="RH443" s="42">
        <f t="shared" si="202"/>
        <v>38210822.890000001</v>
      </c>
      <c r="RI443" s="42">
        <f t="shared" si="202"/>
        <v>35635146.270000003</v>
      </c>
      <c r="RJ443" s="42">
        <f t="shared" si="202"/>
        <v>16450235</v>
      </c>
      <c r="RK443" s="42">
        <f t="shared" si="202"/>
        <v>13364258.810000001</v>
      </c>
      <c r="RL443" s="42">
        <f t="shared" si="202"/>
        <v>728812534.98000014</v>
      </c>
      <c r="RM443" s="42">
        <f t="shared" si="202"/>
        <v>95483386.409999996</v>
      </c>
      <c r="RN443" s="42">
        <f t="shared" si="202"/>
        <v>41834614.689999998</v>
      </c>
      <c r="RO443" s="42">
        <f t="shared" si="202"/>
        <v>66759293.909999996</v>
      </c>
      <c r="RP443" s="42">
        <f t="shared" si="202"/>
        <v>57932175.419999994</v>
      </c>
      <c r="RQ443" s="42">
        <f t="shared" si="202"/>
        <v>63375271.829999998</v>
      </c>
      <c r="RR443" s="42">
        <f t="shared" si="202"/>
        <v>102026150.16</v>
      </c>
      <c r="RS443" s="42">
        <f t="shared" si="202"/>
        <v>46277546.5</v>
      </c>
      <c r="RT443" s="42">
        <f t="shared" si="202"/>
        <v>55665499.489999995</v>
      </c>
      <c r="RU443" s="42">
        <f t="shared" si="202"/>
        <v>92340363.600000009</v>
      </c>
      <c r="RV443" s="42">
        <f t="shared" si="202"/>
        <v>107906837.82000001</v>
      </c>
      <c r="RW443" s="42">
        <f t="shared" si="202"/>
        <v>37507488.479999997</v>
      </c>
      <c r="RX443" s="42">
        <f t="shared" si="202"/>
        <v>28779124.899999999</v>
      </c>
      <c r="RY443" s="42">
        <f t="shared" si="202"/>
        <v>53380369.329999991</v>
      </c>
      <c r="RZ443" s="42">
        <f t="shared" si="202"/>
        <v>30006962.310000002</v>
      </c>
      <c r="SA443" s="42">
        <f t="shared" si="202"/>
        <v>39076869.859999999</v>
      </c>
      <c r="SB443" s="42">
        <f t="shared" si="202"/>
        <v>46538838.090000004</v>
      </c>
      <c r="SC443" s="42">
        <f t="shared" si="202"/>
        <v>11200882.24</v>
      </c>
      <c r="SD443" s="42">
        <f t="shared" si="202"/>
        <v>10293941.080000002</v>
      </c>
      <c r="SE443" s="42">
        <f t="shared" si="202"/>
        <v>11480362.5</v>
      </c>
      <c r="SF443" s="42">
        <f t="shared" si="202"/>
        <v>7090651253.4399977</v>
      </c>
      <c r="SG443" s="42">
        <f t="shared" si="202"/>
        <v>382921886.3499999</v>
      </c>
      <c r="SH443" s="42">
        <f t="shared" si="202"/>
        <v>33885123.299999997</v>
      </c>
      <c r="SI443" s="42">
        <f t="shared" si="202"/>
        <v>57187253.640000001</v>
      </c>
      <c r="SJ443" s="42">
        <f t="shared" si="202"/>
        <v>44338682.990000002</v>
      </c>
      <c r="SK443" s="42">
        <f t="shared" si="202"/>
        <v>23800830.210000001</v>
      </c>
      <c r="SL443" s="42">
        <f t="shared" si="202"/>
        <v>33701681.790000007</v>
      </c>
      <c r="SM443" s="42">
        <f t="shared" si="202"/>
        <v>39932038.010000005</v>
      </c>
      <c r="SN443" s="42">
        <f t="shared" si="202"/>
        <v>104857985.89</v>
      </c>
      <c r="SO443" s="42">
        <f t="shared" si="202"/>
        <v>40417117.700000003</v>
      </c>
      <c r="SP443" s="42">
        <f t="shared" si="202"/>
        <v>35254024.350000009</v>
      </c>
      <c r="SQ443" s="42">
        <f t="shared" si="202"/>
        <v>43740576.25</v>
      </c>
      <c r="SR443" s="42">
        <f t="shared" si="202"/>
        <v>72202634.61999999</v>
      </c>
      <c r="SS443" s="42">
        <f t="shared" si="202"/>
        <v>34986899.420000002</v>
      </c>
      <c r="ST443" s="42">
        <f t="shared" si="202"/>
        <v>24091112.920000002</v>
      </c>
      <c r="SU443" s="42">
        <f t="shared" si="202"/>
        <v>314371412.22999996</v>
      </c>
      <c r="SV443" s="42">
        <f t="shared" si="202"/>
        <v>47328137.280000001</v>
      </c>
      <c r="SW443" s="42">
        <f t="shared" ref="SW443:VH443" si="203">SUM(SW131)</f>
        <v>45455801.280000001</v>
      </c>
      <c r="SX443" s="42">
        <f t="shared" si="203"/>
        <v>43520827.749999993</v>
      </c>
      <c r="SY443" s="42">
        <f t="shared" si="203"/>
        <v>27539417.899999999</v>
      </c>
      <c r="SZ443" s="42">
        <f t="shared" si="203"/>
        <v>51449540.239999995</v>
      </c>
      <c r="TA443" s="42">
        <f t="shared" si="203"/>
        <v>54403940.669999994</v>
      </c>
      <c r="TB443" s="42">
        <f t="shared" si="203"/>
        <v>73758626.270000011</v>
      </c>
      <c r="TC443" s="42">
        <f t="shared" si="203"/>
        <v>40898220</v>
      </c>
      <c r="TD443" s="42">
        <f t="shared" si="203"/>
        <v>40898425.489999995</v>
      </c>
      <c r="TE443" s="42">
        <f t="shared" si="203"/>
        <v>106354263.18000001</v>
      </c>
      <c r="TF443" s="42">
        <f t="shared" si="203"/>
        <v>12370991.190000001</v>
      </c>
      <c r="TG443" s="42">
        <f t="shared" si="203"/>
        <v>181504695.75000003</v>
      </c>
      <c r="TH443" s="42">
        <f t="shared" si="203"/>
        <v>42714312.519999996</v>
      </c>
      <c r="TI443" s="42">
        <f t="shared" si="203"/>
        <v>50438038.749999985</v>
      </c>
      <c r="TJ443" s="42">
        <f t="shared" si="203"/>
        <v>111075044.71999998</v>
      </c>
      <c r="TK443" s="42">
        <f t="shared" si="203"/>
        <v>45725749.57</v>
      </c>
      <c r="TL443" s="42">
        <f t="shared" si="203"/>
        <v>43665292.310000002</v>
      </c>
      <c r="TM443" s="42">
        <f t="shared" si="203"/>
        <v>38661873.140000001</v>
      </c>
      <c r="TN443" s="42">
        <f t="shared" si="203"/>
        <v>23416019.460000001</v>
      </c>
      <c r="TO443" s="42">
        <f t="shared" si="203"/>
        <v>612551819.13</v>
      </c>
      <c r="TP443" s="42">
        <f t="shared" si="203"/>
        <v>42305044.269999996</v>
      </c>
      <c r="TQ443" s="42">
        <f t="shared" si="203"/>
        <v>33573828.979999997</v>
      </c>
      <c r="TR443" s="42">
        <f t="shared" si="203"/>
        <v>82039813.5</v>
      </c>
      <c r="TS443" s="42">
        <f t="shared" si="203"/>
        <v>71838665.349999994</v>
      </c>
      <c r="TT443" s="42">
        <f t="shared" si="203"/>
        <v>46337283.050000004</v>
      </c>
      <c r="TU443" s="42">
        <f t="shared" si="203"/>
        <v>25701701.32</v>
      </c>
      <c r="TV443" s="42">
        <f t="shared" si="203"/>
        <v>121964591.55999999</v>
      </c>
      <c r="TW443" s="42">
        <f t="shared" si="203"/>
        <v>42031374.120000005</v>
      </c>
      <c r="TX443" s="42">
        <f t="shared" si="203"/>
        <v>65042652.609999999</v>
      </c>
      <c r="TY443" s="42">
        <f t="shared" si="203"/>
        <v>71729178.319999993</v>
      </c>
      <c r="TZ443" s="42">
        <f t="shared" si="203"/>
        <v>41625671.100000001</v>
      </c>
      <c r="UA443" s="42">
        <f t="shared" si="203"/>
        <v>29254640.029999997</v>
      </c>
      <c r="UB443" s="42">
        <f t="shared" si="203"/>
        <v>47948319.760000005</v>
      </c>
      <c r="UC443" s="42">
        <f t="shared" si="203"/>
        <v>35775330.790000007</v>
      </c>
      <c r="UD443" s="42">
        <f t="shared" si="203"/>
        <v>32743105.809999995</v>
      </c>
      <c r="UE443" s="42">
        <f t="shared" si="203"/>
        <v>187843269.28</v>
      </c>
      <c r="UF443" s="42">
        <f t="shared" si="203"/>
        <v>36574012.82</v>
      </c>
      <c r="UG443" s="42">
        <f t="shared" si="203"/>
        <v>340711369.51999998</v>
      </c>
      <c r="UH443" s="42">
        <f t="shared" si="203"/>
        <v>92495909.060000002</v>
      </c>
      <c r="UI443" s="42">
        <f t="shared" si="203"/>
        <v>40515490.269999996</v>
      </c>
      <c r="UJ443" s="42">
        <f t="shared" si="203"/>
        <v>36968506.829999998</v>
      </c>
      <c r="UK443" s="42">
        <f t="shared" si="203"/>
        <v>218376719.16000003</v>
      </c>
      <c r="UL443" s="42">
        <f t="shared" si="203"/>
        <v>27694752.550000004</v>
      </c>
      <c r="UM443" s="42">
        <f t="shared" si="203"/>
        <v>18664095.75</v>
      </c>
      <c r="UN443" s="42">
        <f t="shared" si="203"/>
        <v>26434033.370000001</v>
      </c>
      <c r="UO443" s="42">
        <f t="shared" si="203"/>
        <v>23626042.039999999</v>
      </c>
      <c r="UP443" s="42">
        <f t="shared" si="203"/>
        <v>249352316.68000001</v>
      </c>
      <c r="UQ443" s="42">
        <f t="shared" si="203"/>
        <v>72136764.459999993</v>
      </c>
      <c r="UR443" s="42">
        <f t="shared" si="203"/>
        <v>47667055.629999995</v>
      </c>
      <c r="US443" s="42">
        <f t="shared" si="203"/>
        <v>77664741.789999992</v>
      </c>
      <c r="UT443" s="42">
        <f t="shared" si="203"/>
        <v>51068847.729999997</v>
      </c>
      <c r="UU443" s="42">
        <f t="shared" si="203"/>
        <v>36268312.780000001</v>
      </c>
      <c r="UV443" s="42">
        <f t="shared" si="203"/>
        <v>1000616392.1600001</v>
      </c>
      <c r="UW443" s="42">
        <f t="shared" si="203"/>
        <v>52755305.969999999</v>
      </c>
      <c r="UX443" s="42">
        <f t="shared" si="203"/>
        <v>51483420.640000001</v>
      </c>
      <c r="UY443" s="42">
        <f t="shared" si="203"/>
        <v>158429633.94999999</v>
      </c>
      <c r="UZ443" s="42">
        <f t="shared" si="203"/>
        <v>15723831.710000001</v>
      </c>
      <c r="VA443" s="42">
        <f t="shared" si="203"/>
        <v>42545837.099999994</v>
      </c>
      <c r="VB443" s="42">
        <f t="shared" si="203"/>
        <v>106600634.09</v>
      </c>
      <c r="VC443" s="42">
        <f t="shared" si="203"/>
        <v>36765826.410000004</v>
      </c>
      <c r="VD443" s="42">
        <f t="shared" si="203"/>
        <v>31219046.730000004</v>
      </c>
      <c r="VE443" s="42">
        <f t="shared" si="203"/>
        <v>38258376.07</v>
      </c>
      <c r="VF443" s="42">
        <f t="shared" si="203"/>
        <v>52452989.710000001</v>
      </c>
      <c r="VG443" s="42">
        <f t="shared" si="203"/>
        <v>94932238.309999987</v>
      </c>
      <c r="VH443" s="42">
        <f t="shared" si="203"/>
        <v>59303665.759999998</v>
      </c>
      <c r="VI443" s="42">
        <f t="shared" ref="VI443:XT443" si="204">SUM(VI131)</f>
        <v>84068631.60999997</v>
      </c>
      <c r="VJ443" s="42">
        <f t="shared" si="204"/>
        <v>33816586.019999996</v>
      </c>
      <c r="VK443" s="42">
        <f t="shared" si="204"/>
        <v>33329990.960000005</v>
      </c>
      <c r="VL443" s="42">
        <f t="shared" si="204"/>
        <v>28569250.670000002</v>
      </c>
      <c r="VM443" s="42">
        <f t="shared" si="204"/>
        <v>32870000.069999997</v>
      </c>
      <c r="VN443" s="42">
        <f t="shared" si="204"/>
        <v>108613336.58000001</v>
      </c>
      <c r="VO443" s="42">
        <f t="shared" si="204"/>
        <v>17847129.799999997</v>
      </c>
      <c r="VP443" s="42">
        <f t="shared" si="204"/>
        <v>19534255.100000001</v>
      </c>
      <c r="VQ443" s="42">
        <f t="shared" si="204"/>
        <v>7453130115.9799986</v>
      </c>
      <c r="VR443" s="42">
        <f t="shared" si="204"/>
        <v>17175888.619999997</v>
      </c>
      <c r="VS443" s="42">
        <f t="shared" si="204"/>
        <v>497521895.42000002</v>
      </c>
      <c r="VT443" s="42">
        <f t="shared" si="204"/>
        <v>50509265.620000005</v>
      </c>
      <c r="VU443" s="42">
        <f t="shared" si="204"/>
        <v>52323743.939999998</v>
      </c>
      <c r="VV443" s="42">
        <f t="shared" si="204"/>
        <v>64425440.559999995</v>
      </c>
      <c r="VW443" s="42">
        <f t="shared" si="204"/>
        <v>78166958.469999999</v>
      </c>
      <c r="VX443" s="42">
        <f t="shared" si="204"/>
        <v>75356607.080000013</v>
      </c>
      <c r="VY443" s="42">
        <f t="shared" si="204"/>
        <v>64980429.879999995</v>
      </c>
      <c r="VZ443" s="42">
        <f t="shared" si="204"/>
        <v>42580456.120000005</v>
      </c>
      <c r="WA443" s="42">
        <f t="shared" si="204"/>
        <v>44634111.469999999</v>
      </c>
      <c r="WB443" s="42">
        <f t="shared" si="204"/>
        <v>156399801.80000001</v>
      </c>
      <c r="WC443" s="42">
        <f t="shared" si="204"/>
        <v>45453594.050000004</v>
      </c>
      <c r="WD443" s="42">
        <f t="shared" si="204"/>
        <v>80510689.700000003</v>
      </c>
      <c r="WE443" s="42">
        <f t="shared" si="204"/>
        <v>45676289</v>
      </c>
      <c r="WF443" s="42">
        <f t="shared" si="204"/>
        <v>35894053.890000001</v>
      </c>
      <c r="WG443" s="42">
        <f t="shared" si="204"/>
        <v>35877561.890000001</v>
      </c>
      <c r="WH443" s="42">
        <f t="shared" si="204"/>
        <v>1478252690.73</v>
      </c>
      <c r="WI443" s="42">
        <f t="shared" si="204"/>
        <v>94495495.159999996</v>
      </c>
      <c r="WJ443" s="42">
        <f t="shared" si="204"/>
        <v>66461926.899999999</v>
      </c>
      <c r="WK443" s="42">
        <f t="shared" si="204"/>
        <v>55959156.420000002</v>
      </c>
      <c r="WL443" s="42">
        <f t="shared" si="204"/>
        <v>39553579</v>
      </c>
      <c r="WM443" s="42">
        <f t="shared" si="204"/>
        <v>76447846.899999991</v>
      </c>
      <c r="WN443" s="42">
        <f t="shared" si="204"/>
        <v>96985369.599999994</v>
      </c>
      <c r="WO443" s="42">
        <f t="shared" si="204"/>
        <v>106765083.33</v>
      </c>
      <c r="WP443" s="42">
        <f t="shared" si="204"/>
        <v>71744099.36999999</v>
      </c>
      <c r="WQ443" s="42">
        <f t="shared" si="204"/>
        <v>89972454.939999998</v>
      </c>
      <c r="WR443" s="42">
        <f t="shared" si="204"/>
        <v>61076972.450000003</v>
      </c>
      <c r="WS443" s="42">
        <f t="shared" si="204"/>
        <v>130716291.74000001</v>
      </c>
      <c r="WT443" s="42">
        <f t="shared" si="204"/>
        <v>68501728.719999999</v>
      </c>
      <c r="WU443" s="42">
        <f t="shared" si="204"/>
        <v>109085979.84999999</v>
      </c>
      <c r="WV443" s="42">
        <f t="shared" si="204"/>
        <v>143586667.83000001</v>
      </c>
      <c r="WW443" s="42">
        <f t="shared" si="204"/>
        <v>65574544.669999994</v>
      </c>
      <c r="WX443" s="42">
        <f t="shared" si="204"/>
        <v>78834100.879999995</v>
      </c>
      <c r="WY443" s="42">
        <f t="shared" si="204"/>
        <v>95537509.549999997</v>
      </c>
      <c r="WZ443" s="42">
        <f t="shared" si="204"/>
        <v>50179333.390000001</v>
      </c>
      <c r="XA443" s="42">
        <f t="shared" si="204"/>
        <v>118428166.49999999</v>
      </c>
      <c r="XB443" s="42">
        <f t="shared" si="204"/>
        <v>229520083.25000003</v>
      </c>
      <c r="XC443" s="42">
        <f t="shared" si="204"/>
        <v>62594989.009999998</v>
      </c>
      <c r="XD443" s="42">
        <f t="shared" si="204"/>
        <v>42883502.420000002</v>
      </c>
      <c r="XE443" s="42">
        <f t="shared" si="204"/>
        <v>37599381.739999995</v>
      </c>
      <c r="XF443" s="42">
        <f t="shared" si="204"/>
        <v>46116425.009999998</v>
      </c>
      <c r="XG443" s="42">
        <f t="shared" si="204"/>
        <v>31954107</v>
      </c>
      <c r="XH443" s="42">
        <f t="shared" si="204"/>
        <v>37183942.899999999</v>
      </c>
      <c r="XI443" s="42">
        <f t="shared" si="204"/>
        <v>40003701.43</v>
      </c>
      <c r="XJ443" s="42">
        <f t="shared" si="204"/>
        <v>164606401.32999998</v>
      </c>
      <c r="XK443" s="42">
        <f t="shared" si="204"/>
        <v>20565058.940000001</v>
      </c>
      <c r="XL443" s="42">
        <f t="shared" si="204"/>
        <v>12940420.390000001</v>
      </c>
      <c r="XM443" s="42">
        <f t="shared" si="204"/>
        <v>15257186.09</v>
      </c>
      <c r="XN443" s="42">
        <f t="shared" si="204"/>
        <v>19434748.57</v>
      </c>
      <c r="XO443" s="42">
        <f t="shared" si="204"/>
        <v>749071887.79999995</v>
      </c>
      <c r="XP443" s="42">
        <f t="shared" si="204"/>
        <v>68162732.079999998</v>
      </c>
      <c r="XQ443" s="42">
        <f t="shared" si="204"/>
        <v>73438708.709999993</v>
      </c>
      <c r="XR443" s="42">
        <f t="shared" si="204"/>
        <v>259736448.82999998</v>
      </c>
      <c r="XS443" s="42">
        <f t="shared" si="204"/>
        <v>64324437.420000009</v>
      </c>
      <c r="XT443" s="42">
        <f t="shared" si="204"/>
        <v>84595360.590000004</v>
      </c>
      <c r="XU443" s="42">
        <f t="shared" ref="XU443:AAF443" si="205">SUM(XU131)</f>
        <v>112251657.75000003</v>
      </c>
      <c r="XV443" s="42">
        <f t="shared" si="205"/>
        <v>61980551.370000005</v>
      </c>
      <c r="XW443" s="42">
        <f t="shared" si="205"/>
        <v>64365791.549999997</v>
      </c>
      <c r="XX443" s="42">
        <f t="shared" si="205"/>
        <v>126400909.17999999</v>
      </c>
      <c r="XY443" s="42">
        <f t="shared" si="205"/>
        <v>87815673.99000001</v>
      </c>
      <c r="XZ443" s="42">
        <f t="shared" si="205"/>
        <v>44128479.230000004</v>
      </c>
      <c r="YA443" s="42">
        <f t="shared" si="205"/>
        <v>39291588.299999997</v>
      </c>
      <c r="YB443" s="42">
        <f t="shared" si="205"/>
        <v>46694338.290000007</v>
      </c>
      <c r="YC443" s="42">
        <f t="shared" si="205"/>
        <v>43148587.810000002</v>
      </c>
      <c r="YD443" s="42">
        <f t="shared" si="205"/>
        <v>40536270.730000004</v>
      </c>
      <c r="YE443" s="42">
        <f t="shared" si="205"/>
        <v>30992695.669999994</v>
      </c>
      <c r="YF443" s="42">
        <f t="shared" si="205"/>
        <v>37591040.620000005</v>
      </c>
      <c r="YG443" s="42">
        <f t="shared" si="205"/>
        <v>37570757.710000008</v>
      </c>
      <c r="YH443" s="42">
        <f t="shared" si="205"/>
        <v>38613549.929999992</v>
      </c>
      <c r="YI443" s="42">
        <f t="shared" si="205"/>
        <v>37923255.530000001</v>
      </c>
      <c r="YJ443" s="42">
        <f t="shared" si="205"/>
        <v>26806870.73</v>
      </c>
      <c r="YK443" s="42">
        <f t="shared" si="205"/>
        <v>23647041.049999997</v>
      </c>
      <c r="YL443" s="42">
        <f t="shared" si="205"/>
        <v>798588122.23000002</v>
      </c>
      <c r="YM443" s="42">
        <f t="shared" si="205"/>
        <v>54934333.499999993</v>
      </c>
      <c r="YN443" s="42">
        <f t="shared" si="205"/>
        <v>96790308.650000006</v>
      </c>
      <c r="YO443" s="42">
        <f t="shared" si="205"/>
        <v>50428516.270000003</v>
      </c>
      <c r="YP443" s="42">
        <f t="shared" si="205"/>
        <v>183692544.61000001</v>
      </c>
      <c r="YQ443" s="42">
        <f t="shared" si="205"/>
        <v>64729335.660000011</v>
      </c>
      <c r="YR443" s="42">
        <f t="shared" si="205"/>
        <v>93990472.910000011</v>
      </c>
      <c r="YS443" s="42">
        <f t="shared" si="205"/>
        <v>38800871.839999996</v>
      </c>
      <c r="YT443" s="42">
        <f t="shared" si="205"/>
        <v>139575853.73000002</v>
      </c>
      <c r="YU443" s="42">
        <f t="shared" si="205"/>
        <v>108884312.06999999</v>
      </c>
      <c r="YV443" s="42">
        <f t="shared" si="205"/>
        <v>73421472.289999992</v>
      </c>
      <c r="YW443" s="42">
        <f t="shared" si="205"/>
        <v>46655825.469999999</v>
      </c>
      <c r="YX443" s="42">
        <f t="shared" si="205"/>
        <v>37959963.129999995</v>
      </c>
      <c r="YY443" s="42">
        <f t="shared" si="205"/>
        <v>38145201.269999996</v>
      </c>
      <c r="YZ443" s="42">
        <f t="shared" si="205"/>
        <v>19236352.609999999</v>
      </c>
      <c r="ZA443" s="42">
        <f t="shared" si="205"/>
        <v>20164891.740000002</v>
      </c>
      <c r="ZB443" s="42">
        <f t="shared" si="205"/>
        <v>19838039.179999996</v>
      </c>
      <c r="ZC443" s="42">
        <f t="shared" si="205"/>
        <v>9331230785.5500011</v>
      </c>
      <c r="ZD443" s="42">
        <f t="shared" si="205"/>
        <v>312713215.41999996</v>
      </c>
      <c r="ZE443" s="42">
        <f t="shared" si="205"/>
        <v>46861326.350000001</v>
      </c>
      <c r="ZF443" s="42">
        <f t="shared" si="205"/>
        <v>45451380.119999997</v>
      </c>
      <c r="ZG443" s="42">
        <f t="shared" si="205"/>
        <v>41281992.990000002</v>
      </c>
      <c r="ZH443" s="42">
        <f t="shared" si="205"/>
        <v>52142945.640000008</v>
      </c>
      <c r="ZI443" s="42">
        <f t="shared" si="205"/>
        <v>33622009.36999999</v>
      </c>
      <c r="ZJ443" s="42">
        <f t="shared" si="205"/>
        <v>40470769.739999995</v>
      </c>
      <c r="ZK443" s="42">
        <f t="shared" si="205"/>
        <v>354066633.65999991</v>
      </c>
      <c r="ZL443" s="42">
        <f t="shared" si="205"/>
        <v>37652535.810000002</v>
      </c>
      <c r="ZM443" s="42">
        <f t="shared" si="205"/>
        <v>54780194.490000002</v>
      </c>
      <c r="ZN443" s="42">
        <f t="shared" si="205"/>
        <v>67003629.440000005</v>
      </c>
      <c r="ZO443" s="42">
        <f t="shared" si="205"/>
        <v>35799190.25</v>
      </c>
      <c r="ZP443" s="42">
        <f t="shared" si="205"/>
        <v>49724880.470000006</v>
      </c>
      <c r="ZQ443" s="42">
        <f t="shared" si="205"/>
        <v>33473055.109999999</v>
      </c>
      <c r="ZR443" s="42">
        <f t="shared" si="205"/>
        <v>31374359.919999998</v>
      </c>
      <c r="ZS443" s="42">
        <f t="shared" si="205"/>
        <v>108989089.67999999</v>
      </c>
      <c r="ZT443" s="42">
        <f t="shared" si="205"/>
        <v>611764297.84000015</v>
      </c>
      <c r="ZU443" s="42">
        <f t="shared" si="205"/>
        <v>36383400.820000008</v>
      </c>
      <c r="ZV443" s="42">
        <f t="shared" si="205"/>
        <v>86054040.969999999</v>
      </c>
      <c r="ZW443" s="42">
        <f t="shared" si="205"/>
        <v>160448165.65000001</v>
      </c>
      <c r="ZX443" s="42">
        <f t="shared" si="205"/>
        <v>112411074.26000001</v>
      </c>
      <c r="ZY443" s="42">
        <f t="shared" si="205"/>
        <v>42522630.629999995</v>
      </c>
      <c r="ZZ443" s="42">
        <f t="shared" si="205"/>
        <v>48379419.210000001</v>
      </c>
      <c r="AAA443" s="42">
        <f t="shared" si="205"/>
        <v>93174675.570000008</v>
      </c>
      <c r="AAB443" s="42">
        <f t="shared" si="205"/>
        <v>91756474.269999996</v>
      </c>
      <c r="AAC443" s="42">
        <f t="shared" si="205"/>
        <v>114426038.22999997</v>
      </c>
      <c r="AAD443" s="42">
        <f t="shared" si="205"/>
        <v>30504968.09</v>
      </c>
      <c r="AAE443" s="42">
        <f t="shared" si="205"/>
        <v>36111677.93</v>
      </c>
      <c r="AAF443" s="42">
        <f t="shared" si="205"/>
        <v>34784680.090000004</v>
      </c>
      <c r="AAG443" s="42">
        <f t="shared" ref="AAG443:ACR443" si="206">SUM(AAG131)</f>
        <v>45347100.579999998</v>
      </c>
      <c r="AAH443" s="42">
        <f t="shared" si="206"/>
        <v>39270316.38000001</v>
      </c>
      <c r="AAI443" s="42">
        <f t="shared" si="206"/>
        <v>42522044.590000004</v>
      </c>
      <c r="AAJ443" s="42">
        <f t="shared" si="206"/>
        <v>42576916.289999999</v>
      </c>
      <c r="AAK443" s="42">
        <f t="shared" si="206"/>
        <v>25182446.73</v>
      </c>
      <c r="AAL443" s="42">
        <f t="shared" si="206"/>
        <v>27435641.23</v>
      </c>
      <c r="AAM443" s="42">
        <f t="shared" si="206"/>
        <v>20289891.009999998</v>
      </c>
      <c r="AAN443" s="42">
        <f t="shared" si="206"/>
        <v>20180106.800000001</v>
      </c>
      <c r="AAO443" s="42">
        <f t="shared" si="206"/>
        <v>15672832.459999999</v>
      </c>
      <c r="AAP443" s="42">
        <f t="shared" si="206"/>
        <v>282475864.51999998</v>
      </c>
      <c r="AAQ443" s="42">
        <f t="shared" si="206"/>
        <v>41331783.999999993</v>
      </c>
      <c r="AAR443" s="42">
        <f t="shared" si="206"/>
        <v>42868079.670000002</v>
      </c>
      <c r="AAS443" s="42">
        <f t="shared" si="206"/>
        <v>41063086.32</v>
      </c>
      <c r="AAT443" s="42">
        <f t="shared" si="206"/>
        <v>41730560.809999995</v>
      </c>
      <c r="AAU443" s="42">
        <f t="shared" si="206"/>
        <v>52509066.07</v>
      </c>
      <c r="AAV443" s="42">
        <f t="shared" si="206"/>
        <v>34539688.439999998</v>
      </c>
      <c r="AAW443" s="42">
        <f t="shared" si="206"/>
        <v>1263253562.8199999</v>
      </c>
      <c r="AAX443" s="42">
        <f>SUM(AAX131)</f>
        <v>54567617.960000001</v>
      </c>
      <c r="AAY443" s="42">
        <f t="shared" si="206"/>
        <v>31627107.379999999</v>
      </c>
      <c r="AAZ443" s="42">
        <f t="shared" si="206"/>
        <v>81024778.62000002</v>
      </c>
      <c r="ABA443" s="42">
        <f t="shared" si="206"/>
        <v>66806714.360000007</v>
      </c>
      <c r="ABB443" s="42">
        <f t="shared" si="206"/>
        <v>48057173.380000003</v>
      </c>
      <c r="ABC443" s="42">
        <f t="shared" si="206"/>
        <v>56692134.490000002</v>
      </c>
      <c r="ABD443" s="42">
        <f t="shared" si="206"/>
        <v>64148218.710000001</v>
      </c>
      <c r="ABE443" s="42">
        <f t="shared" si="206"/>
        <v>100551124.06999999</v>
      </c>
      <c r="ABF443" s="42">
        <f t="shared" si="206"/>
        <v>35234453.18</v>
      </c>
      <c r="ABG443" s="42">
        <f t="shared" si="206"/>
        <v>64276657.859999999</v>
      </c>
      <c r="ABH443" s="42">
        <f t="shared" si="206"/>
        <v>217278349.84</v>
      </c>
      <c r="ABI443" s="42">
        <f t="shared" si="206"/>
        <v>98699868.790000007</v>
      </c>
      <c r="ABJ443" s="42">
        <f t="shared" si="206"/>
        <v>33708186.530000001</v>
      </c>
      <c r="ABK443" s="42">
        <f t="shared" si="206"/>
        <v>39360364.109999999</v>
      </c>
      <c r="ABL443" s="42">
        <f t="shared" si="206"/>
        <v>45467122.900000006</v>
      </c>
      <c r="ABM443" s="42">
        <f t="shared" si="206"/>
        <v>28364046.980000004</v>
      </c>
      <c r="ABN443" s="42">
        <f t="shared" si="206"/>
        <v>43415580.030000001</v>
      </c>
      <c r="ABO443" s="42">
        <f t="shared" si="206"/>
        <v>29883796.43</v>
      </c>
      <c r="ABP443" s="42">
        <f t="shared" si="206"/>
        <v>237012960.75</v>
      </c>
      <c r="ABQ443" s="42">
        <f t="shared" si="206"/>
        <v>172459432.12</v>
      </c>
      <c r="ABR443" s="42">
        <f t="shared" si="206"/>
        <v>24922409.310000002</v>
      </c>
      <c r="ABS443" s="42">
        <f t="shared" si="206"/>
        <v>23305794.689999998</v>
      </c>
      <c r="ABT443" s="42">
        <f t="shared" si="206"/>
        <v>21355706.710000001</v>
      </c>
      <c r="ABU443" s="42">
        <f t="shared" si="206"/>
        <v>19127168.450000003</v>
      </c>
      <c r="ABV443" s="42">
        <f t="shared" si="206"/>
        <v>21559044.98</v>
      </c>
      <c r="ABW443" s="42">
        <f t="shared" si="206"/>
        <v>6581411175.3700018</v>
      </c>
      <c r="ABX443" s="42">
        <f t="shared" si="206"/>
        <v>324438385.78000003</v>
      </c>
      <c r="ABY443" s="42">
        <f t="shared" si="206"/>
        <v>54493968.060000002</v>
      </c>
      <c r="ABZ443" s="42">
        <f t="shared" si="206"/>
        <v>37525471.140000001</v>
      </c>
      <c r="ACA443" s="42">
        <f t="shared" si="206"/>
        <v>65553668.359999985</v>
      </c>
      <c r="ACB443" s="42">
        <f t="shared" si="206"/>
        <v>72336290.030000001</v>
      </c>
      <c r="ACC443" s="42">
        <f t="shared" si="206"/>
        <v>45235198.979999997</v>
      </c>
      <c r="ACD443" s="42">
        <f t="shared" si="206"/>
        <v>42267581.920000002</v>
      </c>
      <c r="ACE443" s="42">
        <f t="shared" si="206"/>
        <v>58302971.590000004</v>
      </c>
      <c r="ACF443" s="42">
        <f t="shared" si="206"/>
        <v>16590115.530000001</v>
      </c>
      <c r="ACG443" s="42">
        <f t="shared" si="206"/>
        <v>412535297.28000003</v>
      </c>
      <c r="ACH443" s="42">
        <f t="shared" si="206"/>
        <v>32926716.020000003</v>
      </c>
      <c r="ACI443" s="42">
        <f t="shared" si="206"/>
        <v>71279381.949999988</v>
      </c>
      <c r="ACJ443" s="42">
        <f t="shared" si="206"/>
        <v>46223879.759999998</v>
      </c>
      <c r="ACK443" s="42">
        <f t="shared" si="206"/>
        <v>32675435.59</v>
      </c>
      <c r="ACL443" s="42">
        <f t="shared" si="206"/>
        <v>109582057.12</v>
      </c>
      <c r="ACM443" s="42">
        <f t="shared" si="206"/>
        <v>25767127.499999996</v>
      </c>
      <c r="ACN443" s="42">
        <f t="shared" si="206"/>
        <v>45813305.050000004</v>
      </c>
      <c r="ACO443" s="42">
        <f t="shared" si="206"/>
        <v>35198611.060000002</v>
      </c>
      <c r="ACP443" s="42">
        <f t="shared" si="206"/>
        <v>56687823.199999996</v>
      </c>
      <c r="ACQ443" s="42">
        <f t="shared" si="206"/>
        <v>29413015.100000001</v>
      </c>
      <c r="ACR443" s="42">
        <f t="shared" si="206"/>
        <v>750880737.20000005</v>
      </c>
      <c r="ACS443" s="42">
        <f t="shared" ref="ACS443:AFD443" si="207">SUM(ACS131)</f>
        <v>51908902.729999989</v>
      </c>
      <c r="ACT443" s="42">
        <f t="shared" si="207"/>
        <v>56598313.689999998</v>
      </c>
      <c r="ACU443" s="42">
        <f t="shared" si="207"/>
        <v>89743617.36999999</v>
      </c>
      <c r="ACV443" s="42">
        <f t="shared" si="207"/>
        <v>42095109.569999993</v>
      </c>
      <c r="ACW443" s="42">
        <f t="shared" si="207"/>
        <v>50321756.43</v>
      </c>
      <c r="ACX443" s="42">
        <f t="shared" si="207"/>
        <v>89029425.900000006</v>
      </c>
      <c r="ACY443" s="42">
        <f t="shared" si="207"/>
        <v>174445455.34</v>
      </c>
      <c r="ACZ443" s="42">
        <f t="shared" si="207"/>
        <v>214300189.25</v>
      </c>
      <c r="ADA443" s="42">
        <f t="shared" si="207"/>
        <v>53031262.659999996</v>
      </c>
      <c r="ADB443" s="42">
        <f t="shared" si="207"/>
        <v>60999860.550000004</v>
      </c>
      <c r="ADC443" s="42">
        <f t="shared" si="207"/>
        <v>79199494.979999989</v>
      </c>
      <c r="ADD443" s="42">
        <f t="shared" si="207"/>
        <v>68557486.890000001</v>
      </c>
      <c r="ADE443" s="42">
        <f t="shared" si="207"/>
        <v>147764861.43999997</v>
      </c>
      <c r="ADF443" s="42">
        <f t="shared" si="207"/>
        <v>47792910.169999994</v>
      </c>
      <c r="ADG443" s="42">
        <f t="shared" si="207"/>
        <v>64372455.670000002</v>
      </c>
      <c r="ADH443" s="42">
        <f t="shared" si="207"/>
        <v>46858545.170000002</v>
      </c>
      <c r="ADI443" s="42">
        <f t="shared" si="207"/>
        <v>33336346.290000003</v>
      </c>
      <c r="ADJ443" s="42">
        <f t="shared" si="207"/>
        <v>34857310.640000001</v>
      </c>
      <c r="ADK443" s="42">
        <f t="shared" si="207"/>
        <v>25171865.649999999</v>
      </c>
      <c r="ADL443" s="42">
        <f t="shared" si="207"/>
        <v>17810831.609999999</v>
      </c>
      <c r="ADM443" s="42">
        <f t="shared" si="207"/>
        <v>15556121.68</v>
      </c>
      <c r="ADN443" s="42">
        <f t="shared" si="207"/>
        <v>24407035.569999997</v>
      </c>
      <c r="ADO443" s="42">
        <f t="shared" si="207"/>
        <v>203700498.72999999</v>
      </c>
      <c r="ADP443" s="42">
        <f t="shared" si="207"/>
        <v>183174818.82999998</v>
      </c>
      <c r="ADQ443" s="42">
        <f t="shared" si="207"/>
        <v>31441456.129999999</v>
      </c>
      <c r="ADR443" s="42">
        <f t="shared" si="207"/>
        <v>32567671.5</v>
      </c>
      <c r="ADS443" s="42">
        <f t="shared" si="207"/>
        <v>48362465.070000008</v>
      </c>
      <c r="ADT443" s="42">
        <f t="shared" si="207"/>
        <v>26093869.289999995</v>
      </c>
      <c r="ADU443" s="42">
        <f t="shared" si="207"/>
        <v>44664116.32</v>
      </c>
      <c r="ADV443" s="42">
        <f t="shared" si="207"/>
        <v>37748076.039999999</v>
      </c>
      <c r="ADW443" s="42">
        <f t="shared" si="207"/>
        <v>45227741.410000004</v>
      </c>
      <c r="ADX443" s="42">
        <f t="shared" si="207"/>
        <v>737850723.75</v>
      </c>
      <c r="ADY443" s="42">
        <f t="shared" si="207"/>
        <v>100922000.92999999</v>
      </c>
      <c r="ADZ443" s="42">
        <f t="shared" si="207"/>
        <v>91870411.779999986</v>
      </c>
      <c r="AEA443" s="42">
        <f t="shared" si="207"/>
        <v>263954494.82000005</v>
      </c>
      <c r="AEB443" s="42">
        <f t="shared" si="207"/>
        <v>28583635.950000003</v>
      </c>
      <c r="AEC443" s="42">
        <f t="shared" si="207"/>
        <v>35838870.740000002</v>
      </c>
      <c r="AED443" s="42">
        <f t="shared" si="207"/>
        <v>58435774.609999999</v>
      </c>
      <c r="AEE443" s="42">
        <f t="shared" si="207"/>
        <v>27740633.880000003</v>
      </c>
      <c r="AEF443" s="42">
        <f t="shared" si="207"/>
        <v>836290289.73000014</v>
      </c>
      <c r="AEG443" s="42">
        <f t="shared" si="207"/>
        <v>177820660.96000001</v>
      </c>
      <c r="AEH443" s="42">
        <f t="shared" si="207"/>
        <v>127817886.77000001</v>
      </c>
      <c r="AEI443" s="42">
        <f t="shared" si="207"/>
        <v>45358145.670000002</v>
      </c>
      <c r="AEJ443" s="42">
        <f t="shared" si="207"/>
        <v>43767445.890000008</v>
      </c>
      <c r="AEK443" s="42">
        <f t="shared" si="207"/>
        <v>62005962.029999994</v>
      </c>
      <c r="AEL443" s="42">
        <f t="shared" si="207"/>
        <v>56237715.49000001</v>
      </c>
      <c r="AEM443" s="42">
        <f t="shared" si="207"/>
        <v>49338863.060000002</v>
      </c>
      <c r="AEN443" s="42">
        <f t="shared" si="207"/>
        <v>42694966.289999999</v>
      </c>
      <c r="AEO443" s="42">
        <f t="shared" si="207"/>
        <v>40685730.040000007</v>
      </c>
      <c r="AEP443" s="42">
        <f t="shared" si="207"/>
        <v>44778431.68999999</v>
      </c>
      <c r="AEQ443" s="42">
        <f t="shared" si="207"/>
        <v>80754972.359999999</v>
      </c>
      <c r="AER443" s="42">
        <f t="shared" si="207"/>
        <v>44434261.489999995</v>
      </c>
      <c r="AES443" s="42">
        <f t="shared" si="207"/>
        <v>51258690.850000001</v>
      </c>
      <c r="AET443" s="42">
        <f t="shared" si="207"/>
        <v>66182717.459999993</v>
      </c>
      <c r="AEU443" s="42">
        <f t="shared" si="207"/>
        <v>68307907.220000014</v>
      </c>
      <c r="AEV443" s="42">
        <f t="shared" si="207"/>
        <v>44591497.779999994</v>
      </c>
      <c r="AEW443" s="42">
        <f t="shared" si="207"/>
        <v>86712575.580000013</v>
      </c>
      <c r="AEX443" s="42">
        <f t="shared" si="207"/>
        <v>32721708.949999999</v>
      </c>
      <c r="AEY443" s="42">
        <f t="shared" si="207"/>
        <v>67806936.13000001</v>
      </c>
      <c r="AEZ443" s="42">
        <f t="shared" si="207"/>
        <v>7921630822.6900005</v>
      </c>
      <c r="AFA443" s="42">
        <f t="shared" si="207"/>
        <v>581545689.36000001</v>
      </c>
      <c r="AFB443" s="42">
        <f t="shared" si="207"/>
        <v>83057636.75</v>
      </c>
      <c r="AFC443" s="42">
        <f t="shared" si="207"/>
        <v>77889863.420000002</v>
      </c>
      <c r="AFD443" s="42">
        <f t="shared" si="207"/>
        <v>55537946.32</v>
      </c>
      <c r="AFE443" s="42">
        <f t="shared" ref="AFE443:AHP443" si="208">SUM(AFE131)</f>
        <v>46812052.360000007</v>
      </c>
      <c r="AFF443" s="42">
        <f t="shared" si="208"/>
        <v>107166466.56000002</v>
      </c>
      <c r="AFG443" s="42">
        <f t="shared" si="208"/>
        <v>49172705.470000006</v>
      </c>
      <c r="AFH443" s="42">
        <f t="shared" si="208"/>
        <v>59394316.600000001</v>
      </c>
      <c r="AFI443" s="42">
        <f t="shared" si="208"/>
        <v>45302668.25999999</v>
      </c>
      <c r="AFJ443" s="42">
        <f t="shared" si="208"/>
        <v>20310940.620000001</v>
      </c>
      <c r="AFK443" s="42">
        <f t="shared" si="208"/>
        <v>433683349.1099999</v>
      </c>
      <c r="AFL443" s="42">
        <f t="shared" si="208"/>
        <v>261640839.50999996</v>
      </c>
      <c r="AFM443" s="42">
        <f t="shared" si="208"/>
        <v>95632109.840000004</v>
      </c>
      <c r="AFN443" s="42">
        <f t="shared" si="208"/>
        <v>85100745.63000001</v>
      </c>
      <c r="AFO443" s="42">
        <f t="shared" si="208"/>
        <v>125132526.31000003</v>
      </c>
      <c r="AFP443" s="42">
        <f t="shared" si="208"/>
        <v>103944910.78000002</v>
      </c>
      <c r="AFQ443" s="42">
        <f t="shared" si="208"/>
        <v>65469044.440000005</v>
      </c>
      <c r="AFR443" s="42">
        <f t="shared" si="208"/>
        <v>86000537.299999982</v>
      </c>
      <c r="AFS443" s="42">
        <f t="shared" si="208"/>
        <v>51042782.159999996</v>
      </c>
      <c r="AFT443" s="42">
        <f t="shared" si="208"/>
        <v>78144696.199999988</v>
      </c>
      <c r="AFU443" s="42">
        <f t="shared" si="208"/>
        <v>62475320.990000002</v>
      </c>
      <c r="AFV443" s="42">
        <f t="shared" si="208"/>
        <v>64993748.850000001</v>
      </c>
      <c r="AFW443" s="42">
        <f t="shared" si="208"/>
        <v>82753115.789999992</v>
      </c>
      <c r="AFX443" s="42">
        <f t="shared" si="208"/>
        <v>496371808.22000003</v>
      </c>
      <c r="AFY443" s="42">
        <f t="shared" si="208"/>
        <v>118129225.24000001</v>
      </c>
      <c r="AFZ443" s="42">
        <f t="shared" si="208"/>
        <v>78367289.089999989</v>
      </c>
      <c r="AGA443" s="42">
        <f t="shared" si="208"/>
        <v>74648076.670000002</v>
      </c>
      <c r="AGB443" s="42">
        <f t="shared" si="208"/>
        <v>77212192.200000003</v>
      </c>
      <c r="AGC443" s="42">
        <f t="shared" si="208"/>
        <v>57871838.850000001</v>
      </c>
      <c r="AGD443" s="42">
        <f t="shared" si="208"/>
        <v>47931465.480000004</v>
      </c>
      <c r="AGE443" s="42">
        <f t="shared" si="208"/>
        <v>99274042.239999995</v>
      </c>
      <c r="AGF443" s="42">
        <f t="shared" si="208"/>
        <v>95437983.689999983</v>
      </c>
      <c r="AGG443" s="42">
        <f t="shared" si="208"/>
        <v>46428088.25</v>
      </c>
      <c r="AGH443" s="42">
        <f t="shared" si="208"/>
        <v>100512908.94999999</v>
      </c>
      <c r="AGI443" s="42">
        <f t="shared" si="208"/>
        <v>48581973.780000009</v>
      </c>
      <c r="AGJ443" s="42">
        <f t="shared" si="208"/>
        <v>453934482.88999993</v>
      </c>
      <c r="AGK443" s="42">
        <f t="shared" si="208"/>
        <v>40819975.939999998</v>
      </c>
      <c r="AGL443" s="42">
        <f t="shared" si="208"/>
        <v>46935171.039999992</v>
      </c>
      <c r="AGM443" s="42">
        <f t="shared" si="208"/>
        <v>45797494.609999999</v>
      </c>
      <c r="AGN443" s="42">
        <f t="shared" si="208"/>
        <v>102670438.63000001</v>
      </c>
      <c r="AGO443" s="42">
        <f t="shared" si="208"/>
        <v>49135893.980000004</v>
      </c>
      <c r="AGP443" s="42">
        <f t="shared" si="208"/>
        <v>36523257.299999997</v>
      </c>
      <c r="AGQ443" s="42">
        <f t="shared" si="208"/>
        <v>43010566.029999986</v>
      </c>
      <c r="AGR443" s="42">
        <f t="shared" si="208"/>
        <v>37210640.210000001</v>
      </c>
      <c r="AGS443" s="42">
        <f t="shared" si="208"/>
        <v>49459848.000000007</v>
      </c>
      <c r="AGT443" s="42">
        <f t="shared" si="208"/>
        <v>26293542.700000003</v>
      </c>
      <c r="AGU443" s="42">
        <f t="shared" si="208"/>
        <v>624335159.81000006</v>
      </c>
      <c r="AGV443" s="42">
        <f t="shared" si="208"/>
        <v>171313885.80000001</v>
      </c>
      <c r="AGW443" s="42">
        <f t="shared" si="208"/>
        <v>83755967.450000003</v>
      </c>
      <c r="AGX443" s="42">
        <f t="shared" si="208"/>
        <v>51705028.290000007</v>
      </c>
      <c r="AGY443" s="42">
        <f t="shared" si="208"/>
        <v>109342700.33</v>
      </c>
      <c r="AGZ443" s="42">
        <f t="shared" si="208"/>
        <v>92877046.050000012</v>
      </c>
      <c r="AHA443" s="42">
        <f t="shared" si="208"/>
        <v>45383469.569999993</v>
      </c>
      <c r="AHB443" s="42">
        <f t="shared" si="208"/>
        <v>45302609.090000004</v>
      </c>
      <c r="AHC443" s="42">
        <f t="shared" si="208"/>
        <v>920332861.47000015</v>
      </c>
      <c r="AHD443" s="42">
        <f t="shared" si="208"/>
        <v>539951574.22000003</v>
      </c>
      <c r="AHE443" s="42">
        <f t="shared" si="208"/>
        <v>60656465.039999999</v>
      </c>
      <c r="AHF443" s="42">
        <f t="shared" si="208"/>
        <v>118852395.36000001</v>
      </c>
      <c r="AHG443" s="42">
        <f t="shared" si="208"/>
        <v>148375104.18000001</v>
      </c>
      <c r="AHH443" s="42">
        <f t="shared" si="208"/>
        <v>102800805.06</v>
      </c>
      <c r="AHI443" s="42">
        <f t="shared" si="208"/>
        <v>87617776.179999992</v>
      </c>
      <c r="AHJ443" s="42">
        <f t="shared" si="208"/>
        <v>75833594.239999995</v>
      </c>
      <c r="AHK443" s="42">
        <f t="shared" si="208"/>
        <v>30965979.220000003</v>
      </c>
      <c r="AHL443" s="42">
        <f t="shared" si="208"/>
        <v>61668887.660000004</v>
      </c>
      <c r="AHM443" s="42">
        <f t="shared" si="208"/>
        <v>66681062.100000001</v>
      </c>
      <c r="AHN443" s="42">
        <f t="shared" si="208"/>
        <v>37872390.420000002</v>
      </c>
      <c r="AHO443" s="42">
        <f t="shared" si="208"/>
        <v>43689350.590000004</v>
      </c>
      <c r="AHP443" s="42">
        <f t="shared" si="208"/>
        <v>41101595.839999996</v>
      </c>
      <c r="AHQ443" s="42">
        <f t="shared" ref="AHQ443:AIB443" si="209">SUM(AHQ131)</f>
        <v>45100812.580000006</v>
      </c>
      <c r="AHR443" s="42">
        <f t="shared" si="209"/>
        <v>52866471.139999993</v>
      </c>
      <c r="AHS443" s="42">
        <f t="shared" si="209"/>
        <v>42394168.389999993</v>
      </c>
      <c r="AHT443" s="42">
        <f t="shared" si="209"/>
        <v>260821197.12999997</v>
      </c>
      <c r="AHU443" s="42">
        <f t="shared" si="209"/>
        <v>52941052.400000006</v>
      </c>
      <c r="AHV443" s="42">
        <f t="shared" si="209"/>
        <v>56253313.979999997</v>
      </c>
      <c r="AHW443" s="42">
        <f t="shared" si="209"/>
        <v>51123929.490000002</v>
      </c>
      <c r="AHX443" s="42">
        <f t="shared" si="209"/>
        <v>90170489.840000018</v>
      </c>
      <c r="AHY443" s="42">
        <f t="shared" si="209"/>
        <v>47700667.349999994</v>
      </c>
      <c r="AHZ443" s="42">
        <f t="shared" si="209"/>
        <v>22037860.260000002</v>
      </c>
      <c r="AIA443" s="42">
        <f t="shared" si="209"/>
        <v>9276587887.1500015</v>
      </c>
      <c r="AIB443" s="42">
        <f t="shared" si="209"/>
        <v>92591304546.349869</v>
      </c>
    </row>
    <row r="444" spans="2:912" x14ac:dyDescent="0.5">
      <c r="C444" s="41" t="s">
        <v>2182</v>
      </c>
      <c r="D444" s="42">
        <f>SUM(D194)</f>
        <v>702213063.88</v>
      </c>
      <c r="E444" s="42">
        <f t="shared" ref="E444:BP444" si="210">SUM(E194)</f>
        <v>122872048.44000001</v>
      </c>
      <c r="F444" s="42">
        <f t="shared" si="210"/>
        <v>17605681.419999998</v>
      </c>
      <c r="G444" s="42">
        <f t="shared" si="210"/>
        <v>35553432.25</v>
      </c>
      <c r="H444" s="42">
        <f t="shared" si="210"/>
        <v>24702560.959999997</v>
      </c>
      <c r="I444" s="42">
        <f t="shared" si="210"/>
        <v>28706767.739999995</v>
      </c>
      <c r="J444" s="42">
        <f t="shared" si="210"/>
        <v>9350916.5299999993</v>
      </c>
      <c r="K444" s="42">
        <f t="shared" si="210"/>
        <v>154128129.54999998</v>
      </c>
      <c r="L444" s="42">
        <f t="shared" si="210"/>
        <v>43776902.579999998</v>
      </c>
      <c r="M444" s="42">
        <f t="shared" si="210"/>
        <v>22028602.359999999</v>
      </c>
      <c r="N444" s="42">
        <f t="shared" si="210"/>
        <v>133235062.90000001</v>
      </c>
      <c r="O444" s="42">
        <f t="shared" si="210"/>
        <v>21107734.820000008</v>
      </c>
      <c r="P444" s="42">
        <f t="shared" si="210"/>
        <v>85233999.280000001</v>
      </c>
      <c r="Q444" s="42">
        <f t="shared" si="210"/>
        <v>43073592.329999998</v>
      </c>
      <c r="R444" s="42">
        <f t="shared" si="210"/>
        <v>29320092.430000007</v>
      </c>
      <c r="S444" s="42">
        <f t="shared" si="210"/>
        <v>13278111.41</v>
      </c>
      <c r="T444" s="42">
        <f t="shared" si="210"/>
        <v>29552153.27</v>
      </c>
      <c r="U444" s="42">
        <f t="shared" si="210"/>
        <v>27598571.440000001</v>
      </c>
      <c r="V444" s="42">
        <f t="shared" si="210"/>
        <v>13206312.590000002</v>
      </c>
      <c r="W444" s="42">
        <f t="shared" si="210"/>
        <v>22563875.939999998</v>
      </c>
      <c r="X444" s="42">
        <f t="shared" si="210"/>
        <v>17126499.559999999</v>
      </c>
      <c r="Y444" s="42">
        <f t="shared" si="210"/>
        <v>12380720.739999998</v>
      </c>
      <c r="Z444" s="42">
        <f t="shared" si="210"/>
        <v>12045747.079999998</v>
      </c>
      <c r="AA444" s="42">
        <f t="shared" si="210"/>
        <v>6755123.8899999997</v>
      </c>
      <c r="AB444" s="42">
        <f t="shared" si="210"/>
        <v>1122322588.76</v>
      </c>
      <c r="AC444" s="42">
        <f t="shared" si="210"/>
        <v>34289910.699999996</v>
      </c>
      <c r="AD444" s="42">
        <f t="shared" si="210"/>
        <v>66043470.980000004</v>
      </c>
      <c r="AE444" s="42">
        <f t="shared" si="210"/>
        <v>14601799.02</v>
      </c>
      <c r="AF444" s="42">
        <f t="shared" si="210"/>
        <v>100698500.89999999</v>
      </c>
      <c r="AG444" s="42">
        <f t="shared" si="210"/>
        <v>21001550.030000005</v>
      </c>
      <c r="AH444" s="42">
        <f t="shared" si="210"/>
        <v>81633390.940000013</v>
      </c>
      <c r="AI444" s="42">
        <f t="shared" si="210"/>
        <v>30411444.710000005</v>
      </c>
      <c r="AJ444" s="42">
        <f t="shared" si="210"/>
        <v>38008249.699999996</v>
      </c>
      <c r="AK444" s="42">
        <f t="shared" si="210"/>
        <v>27528167.450000003</v>
      </c>
      <c r="AL444" s="42">
        <f t="shared" si="210"/>
        <v>16571217.609999999</v>
      </c>
      <c r="AM444" s="42">
        <f t="shared" si="210"/>
        <v>15952048.010000002</v>
      </c>
      <c r="AN444" s="42">
        <f t="shared" si="210"/>
        <v>24024017.229999997</v>
      </c>
      <c r="AO444" s="42">
        <f t="shared" si="210"/>
        <v>13882566.620000001</v>
      </c>
      <c r="AP444" s="42">
        <f t="shared" si="210"/>
        <v>10849451.68</v>
      </c>
      <c r="AQ444" s="42">
        <f t="shared" si="210"/>
        <v>60051552.609999999</v>
      </c>
      <c r="AR444" s="42">
        <f t="shared" si="210"/>
        <v>85825001.659999996</v>
      </c>
      <c r="AS444" s="42">
        <f t="shared" si="210"/>
        <v>7472024.4199999999</v>
      </c>
      <c r="AT444" s="42">
        <f t="shared" si="210"/>
        <v>365193574.17999995</v>
      </c>
      <c r="AU444" s="42">
        <f t="shared" si="210"/>
        <v>24387779.419999994</v>
      </c>
      <c r="AV444" s="42">
        <f t="shared" si="210"/>
        <v>19014240.389999997</v>
      </c>
      <c r="AW444" s="42">
        <f t="shared" si="210"/>
        <v>20297858.099999998</v>
      </c>
      <c r="AX444" s="42">
        <f t="shared" si="210"/>
        <v>16396337.02</v>
      </c>
      <c r="AY444" s="42">
        <f t="shared" si="210"/>
        <v>17140889.149999999</v>
      </c>
      <c r="AZ444" s="42">
        <f t="shared" si="210"/>
        <v>9650887.8099999987</v>
      </c>
      <c r="BA444" s="42">
        <f t="shared" si="210"/>
        <v>15979081.439999998</v>
      </c>
      <c r="BB444" s="42">
        <f t="shared" si="210"/>
        <v>105035229.73999999</v>
      </c>
      <c r="BC444" s="42">
        <f t="shared" si="210"/>
        <v>12780315.300000001</v>
      </c>
      <c r="BD444" s="42">
        <f t="shared" si="210"/>
        <v>24232976.859999999</v>
      </c>
      <c r="BE444" s="42">
        <f t="shared" si="210"/>
        <v>52300821.200000003</v>
      </c>
      <c r="BF444" s="42">
        <f t="shared" si="210"/>
        <v>13483979.93</v>
      </c>
      <c r="BG444" s="42">
        <f t="shared" si="210"/>
        <v>11813883.059999999</v>
      </c>
      <c r="BH444" s="42">
        <f t="shared" si="210"/>
        <v>12900460.310000002</v>
      </c>
      <c r="BI444" s="42">
        <f t="shared" si="210"/>
        <v>342968933.80000001</v>
      </c>
      <c r="BJ444" s="42">
        <f t="shared" si="210"/>
        <v>7117631.2999999998</v>
      </c>
      <c r="BK444" s="42">
        <f t="shared" si="210"/>
        <v>6492125.3200000003</v>
      </c>
      <c r="BL444" s="42">
        <f t="shared" si="210"/>
        <v>15228538.240000002</v>
      </c>
      <c r="BM444" s="42">
        <f t="shared" si="210"/>
        <v>23493171.830000002</v>
      </c>
      <c r="BN444" s="42">
        <f t="shared" si="210"/>
        <v>25574565.049999997</v>
      </c>
      <c r="BO444" s="42">
        <f t="shared" si="210"/>
        <v>10027884.799999999</v>
      </c>
      <c r="BP444" s="42">
        <f t="shared" si="210"/>
        <v>14385241.030000001</v>
      </c>
      <c r="BQ444" s="42">
        <f t="shared" ref="BQ444:EB444" si="211">SUM(BQ194)</f>
        <v>7392810.9800000004</v>
      </c>
      <c r="BR444" s="42">
        <f t="shared" si="211"/>
        <v>8171396.4900000002</v>
      </c>
      <c r="BS444" s="42">
        <f t="shared" si="211"/>
        <v>10396706.550000001</v>
      </c>
      <c r="BT444" s="42">
        <f t="shared" si="211"/>
        <v>5708787.2500000009</v>
      </c>
      <c r="BU444" s="42">
        <f t="shared" si="211"/>
        <v>80170930.240000024</v>
      </c>
      <c r="BV444" s="42">
        <f t="shared" si="211"/>
        <v>6037686.7300000004</v>
      </c>
      <c r="BW444" s="42">
        <f t="shared" si="211"/>
        <v>9911141.0100000016</v>
      </c>
      <c r="BX444" s="42">
        <f t="shared" si="211"/>
        <v>291476654.92000002</v>
      </c>
      <c r="BY444" s="42">
        <f t="shared" si="211"/>
        <v>144164051.06999999</v>
      </c>
      <c r="BZ444" s="42">
        <f t="shared" si="211"/>
        <v>23911006.109999999</v>
      </c>
      <c r="CA444" s="42">
        <f t="shared" si="211"/>
        <v>10623339.390000001</v>
      </c>
      <c r="CB444" s="42">
        <f t="shared" si="211"/>
        <v>25750969.720000003</v>
      </c>
      <c r="CC444" s="42">
        <f t="shared" si="211"/>
        <v>23790141.280000001</v>
      </c>
      <c r="CD444" s="42">
        <f t="shared" si="211"/>
        <v>13389478.630000003</v>
      </c>
      <c r="CE444" s="42">
        <f t="shared" si="211"/>
        <v>1646832.04</v>
      </c>
      <c r="CF444" s="42">
        <f t="shared" si="211"/>
        <v>826476.77</v>
      </c>
      <c r="CG444" s="42">
        <f t="shared" si="211"/>
        <v>874834108.31000006</v>
      </c>
      <c r="CH444" s="42">
        <f t="shared" si="211"/>
        <v>25892378.430000003</v>
      </c>
      <c r="CI444" s="42">
        <f t="shared" si="211"/>
        <v>65858494.060000002</v>
      </c>
      <c r="CJ444" s="42">
        <f t="shared" si="211"/>
        <v>17591804.580000002</v>
      </c>
      <c r="CK444" s="42">
        <f t="shared" si="211"/>
        <v>24005689.129999999</v>
      </c>
      <c r="CL444" s="42">
        <f t="shared" si="211"/>
        <v>20466289.219999999</v>
      </c>
      <c r="CM444" s="42">
        <f t="shared" si="211"/>
        <v>21112050.039999999</v>
      </c>
      <c r="CN444" s="42">
        <f t="shared" si="211"/>
        <v>40704593.950000003</v>
      </c>
      <c r="CO444" s="42">
        <f t="shared" si="211"/>
        <v>10260677.699999999</v>
      </c>
      <c r="CP444" s="42">
        <f t="shared" si="211"/>
        <v>27832684.5</v>
      </c>
      <c r="CQ444" s="42">
        <f t="shared" si="211"/>
        <v>18187638.720000003</v>
      </c>
      <c r="CR444" s="42">
        <f t="shared" si="211"/>
        <v>19325576.349999998</v>
      </c>
      <c r="CS444" s="42">
        <f t="shared" si="211"/>
        <v>17902538.59</v>
      </c>
      <c r="CT444" s="42">
        <f t="shared" si="211"/>
        <v>320001821.25999993</v>
      </c>
      <c r="CU444" s="42">
        <f t="shared" si="211"/>
        <v>13946215.170000002</v>
      </c>
      <c r="CV444" s="42">
        <f t="shared" si="211"/>
        <v>19581533.969999999</v>
      </c>
      <c r="CW444" s="42">
        <f t="shared" si="211"/>
        <v>37117277.390000001</v>
      </c>
      <c r="CX444" s="42">
        <f t="shared" si="211"/>
        <v>10098757.059999997</v>
      </c>
      <c r="CY444" s="42">
        <f t="shared" si="211"/>
        <v>36998796.289999999</v>
      </c>
      <c r="CZ444" s="42">
        <f t="shared" si="211"/>
        <v>13346493.760000002</v>
      </c>
      <c r="DA444" s="42">
        <f t="shared" si="211"/>
        <v>7921566.919999999</v>
      </c>
      <c r="DB444" s="42">
        <f t="shared" si="211"/>
        <v>6870834456.2799988</v>
      </c>
      <c r="DC444" s="42">
        <f t="shared" si="211"/>
        <v>326481496.52999997</v>
      </c>
      <c r="DD444" s="42">
        <f t="shared" si="211"/>
        <v>30857161.82</v>
      </c>
      <c r="DE444" s="42">
        <f t="shared" si="211"/>
        <v>100440095.14000002</v>
      </c>
      <c r="DF444" s="42">
        <f t="shared" si="211"/>
        <v>123975307.88000003</v>
      </c>
      <c r="DG444" s="42">
        <f t="shared" si="211"/>
        <v>35956384.550000004</v>
      </c>
      <c r="DH444" s="42">
        <f t="shared" si="211"/>
        <v>40208576.100000001</v>
      </c>
      <c r="DI444" s="42">
        <f t="shared" si="211"/>
        <v>36034695.980000004</v>
      </c>
      <c r="DJ444" s="42">
        <f t="shared" si="211"/>
        <v>8964087.3300000001</v>
      </c>
      <c r="DK444" s="42">
        <f t="shared" si="211"/>
        <v>23342918.919999998</v>
      </c>
      <c r="DL444" s="42">
        <f t="shared" si="211"/>
        <v>17503532.299999997</v>
      </c>
      <c r="DM444" s="42">
        <f t="shared" si="211"/>
        <v>48356852.059999995</v>
      </c>
      <c r="DN444" s="42">
        <f t="shared" si="211"/>
        <v>157236206.45000002</v>
      </c>
      <c r="DO444" s="42">
        <f t="shared" si="211"/>
        <v>267139604.26999995</v>
      </c>
      <c r="DP444" s="42">
        <f t="shared" si="211"/>
        <v>20584601.930000003</v>
      </c>
      <c r="DQ444" s="42">
        <f t="shared" si="211"/>
        <v>18534681.250000004</v>
      </c>
      <c r="DR444" s="42">
        <f t="shared" si="211"/>
        <v>46950107.99000001</v>
      </c>
      <c r="DS444" s="42">
        <f t="shared" si="211"/>
        <v>43462208.199999996</v>
      </c>
      <c r="DT444" s="42">
        <f t="shared" si="211"/>
        <v>34978270.460000001</v>
      </c>
      <c r="DU444" s="42">
        <f t="shared" si="211"/>
        <v>44398048.980000004</v>
      </c>
      <c r="DV444" s="42">
        <f t="shared" si="211"/>
        <v>12626520.43</v>
      </c>
      <c r="DW444" s="42">
        <f t="shared" si="211"/>
        <v>1153653190.0500007</v>
      </c>
      <c r="DX444" s="42">
        <f t="shared" si="211"/>
        <v>20058260.82</v>
      </c>
      <c r="DY444" s="42">
        <f t="shared" si="211"/>
        <v>35170805.219999991</v>
      </c>
      <c r="DZ444" s="42">
        <f t="shared" si="211"/>
        <v>22075039.16</v>
      </c>
      <c r="EA444" s="42">
        <f t="shared" si="211"/>
        <v>33623802.689999998</v>
      </c>
      <c r="EB444" s="42">
        <f t="shared" si="211"/>
        <v>23016545.02</v>
      </c>
      <c r="EC444" s="42">
        <f t="shared" ref="EC444:GN444" si="212">SUM(EC194)</f>
        <v>47646575.18999999</v>
      </c>
      <c r="ED444" s="42">
        <f t="shared" si="212"/>
        <v>22273340.489999998</v>
      </c>
      <c r="EE444" s="42">
        <f t="shared" si="212"/>
        <v>48442542.389999993</v>
      </c>
      <c r="EF444" s="42">
        <f t="shared" si="212"/>
        <v>157617922.02000004</v>
      </c>
      <c r="EG444" s="42">
        <f t="shared" si="212"/>
        <v>122110450.82000001</v>
      </c>
      <c r="EH444" s="42">
        <f t="shared" si="212"/>
        <v>17477416.590000004</v>
      </c>
      <c r="EI444" s="42">
        <f t="shared" si="212"/>
        <v>26703272.819999997</v>
      </c>
      <c r="EJ444" s="42">
        <f t="shared" si="212"/>
        <v>25986483.369999997</v>
      </c>
      <c r="EK444" s="42">
        <f t="shared" si="212"/>
        <v>42666580.969999999</v>
      </c>
      <c r="EL444" s="42">
        <f t="shared" si="212"/>
        <v>53886775.839999996</v>
      </c>
      <c r="EM444" s="42">
        <f t="shared" si="212"/>
        <v>15686482.59</v>
      </c>
      <c r="EN444" s="42">
        <f t="shared" si="212"/>
        <v>28227713.34</v>
      </c>
      <c r="EO444" s="42">
        <f t="shared" si="212"/>
        <v>508629593.44999993</v>
      </c>
      <c r="EP444" s="42">
        <f t="shared" si="212"/>
        <v>17479553.099999998</v>
      </c>
      <c r="EQ444" s="42">
        <f t="shared" si="212"/>
        <v>18645440.529999997</v>
      </c>
      <c r="ER444" s="42">
        <f t="shared" si="212"/>
        <v>18113043.330000002</v>
      </c>
      <c r="ES444" s="42">
        <f t="shared" si="212"/>
        <v>10248996.4</v>
      </c>
      <c r="ET444" s="42">
        <f t="shared" si="212"/>
        <v>7208082.0899999999</v>
      </c>
      <c r="EU444" s="42">
        <f t="shared" si="212"/>
        <v>30718044.279999997</v>
      </c>
      <c r="EV444" s="42">
        <f t="shared" si="212"/>
        <v>23506079.889999997</v>
      </c>
      <c r="EW444" s="42">
        <f t="shared" si="212"/>
        <v>15333695.16</v>
      </c>
      <c r="EX444" s="42">
        <f t="shared" si="212"/>
        <v>3984237086.1899996</v>
      </c>
      <c r="EY444" s="42">
        <f t="shared" si="212"/>
        <v>335164199.58999997</v>
      </c>
      <c r="EZ444" s="42">
        <f t="shared" si="212"/>
        <v>9893736.0899999999</v>
      </c>
      <c r="FA444" s="42">
        <f t="shared" si="212"/>
        <v>20540808.079999998</v>
      </c>
      <c r="FB444" s="42">
        <f t="shared" si="212"/>
        <v>41202691.760000005</v>
      </c>
      <c r="FC444" s="42">
        <f t="shared" si="212"/>
        <v>49659671.119999997</v>
      </c>
      <c r="FD444" s="42">
        <f t="shared" si="212"/>
        <v>45993984.840000004</v>
      </c>
      <c r="FE444" s="42">
        <f t="shared" si="212"/>
        <v>29906344.030000009</v>
      </c>
      <c r="FF444" s="42">
        <f t="shared" si="212"/>
        <v>20891186.919999998</v>
      </c>
      <c r="FG444" s="42">
        <f t="shared" si="212"/>
        <v>18646930.759999998</v>
      </c>
      <c r="FH444" s="42">
        <f t="shared" si="212"/>
        <v>15106313.379999999</v>
      </c>
      <c r="FI444" s="42">
        <f t="shared" si="212"/>
        <v>16535612.139999999</v>
      </c>
      <c r="FJ444" s="42">
        <f t="shared" si="212"/>
        <v>11797128.84</v>
      </c>
      <c r="FK444" s="42">
        <f t="shared" si="212"/>
        <v>171988674.60999995</v>
      </c>
      <c r="FL444" s="42">
        <f t="shared" si="212"/>
        <v>13568942.790000001</v>
      </c>
      <c r="FM444" s="42">
        <f t="shared" si="212"/>
        <v>11588698.639999999</v>
      </c>
      <c r="FN444" s="42">
        <f t="shared" si="212"/>
        <v>12887535.09</v>
      </c>
      <c r="FO444" s="42">
        <f t="shared" si="212"/>
        <v>23642300.149999995</v>
      </c>
      <c r="FP444" s="42">
        <f t="shared" si="212"/>
        <v>20573205.66</v>
      </c>
      <c r="FQ444" s="42">
        <f t="shared" si="212"/>
        <v>10197045.229999999</v>
      </c>
      <c r="FR444" s="42">
        <f t="shared" si="212"/>
        <v>4976742.16</v>
      </c>
      <c r="FS444" s="42">
        <f t="shared" si="212"/>
        <v>768157894.64999998</v>
      </c>
      <c r="FT444" s="42">
        <f t="shared" si="212"/>
        <v>14716962.510000002</v>
      </c>
      <c r="FU444" s="42">
        <f t="shared" si="212"/>
        <v>35853221.82</v>
      </c>
      <c r="FV444" s="42">
        <f t="shared" si="212"/>
        <v>32087073.959999997</v>
      </c>
      <c r="FW444" s="42">
        <f t="shared" si="212"/>
        <v>35406891.060000002</v>
      </c>
      <c r="FX444" s="42">
        <f t="shared" si="212"/>
        <v>19518845.609999999</v>
      </c>
      <c r="FY444" s="42">
        <f t="shared" si="212"/>
        <v>56865806.110000007</v>
      </c>
      <c r="FZ444" s="42">
        <f t="shared" si="212"/>
        <v>30745028.729999997</v>
      </c>
      <c r="GA444" s="42">
        <f t="shared" si="212"/>
        <v>25539920.599999998</v>
      </c>
      <c r="GB444" s="42">
        <f t="shared" si="212"/>
        <v>25660652.120000001</v>
      </c>
      <c r="GC444" s="42">
        <f t="shared" si="212"/>
        <v>54069416.719999999</v>
      </c>
      <c r="GD444" s="42">
        <f t="shared" si="212"/>
        <v>17864924.659999996</v>
      </c>
      <c r="GE444" s="42">
        <f t="shared" si="212"/>
        <v>18503899.399999999</v>
      </c>
      <c r="GF444" s="42">
        <f t="shared" si="212"/>
        <v>7872164.8300000001</v>
      </c>
      <c r="GG444" s="42">
        <f t="shared" si="212"/>
        <v>277243908.65999991</v>
      </c>
      <c r="GH444" s="42">
        <f t="shared" si="212"/>
        <v>13081372.880000001</v>
      </c>
      <c r="GI444" s="42">
        <f t="shared" si="212"/>
        <v>14768678.930000002</v>
      </c>
      <c r="GJ444" s="42">
        <f t="shared" si="212"/>
        <v>59366482.890000008</v>
      </c>
      <c r="GK444" s="42">
        <f t="shared" si="212"/>
        <v>20675106.799999997</v>
      </c>
      <c r="GL444" s="42">
        <f t="shared" si="212"/>
        <v>17852747.91</v>
      </c>
      <c r="GM444" s="42">
        <f t="shared" si="212"/>
        <v>16054882.420000004</v>
      </c>
      <c r="GN444" s="42">
        <f t="shared" si="212"/>
        <v>58450294.06000001</v>
      </c>
      <c r="GO444" s="42">
        <f t="shared" ref="GO444:IZ444" si="213">SUM(GO194)</f>
        <v>15944105.77</v>
      </c>
      <c r="GP444" s="42">
        <f t="shared" si="213"/>
        <v>8021369.9399999995</v>
      </c>
      <c r="GQ444" s="42">
        <f t="shared" si="213"/>
        <v>5791314.2200000007</v>
      </c>
      <c r="GR444" s="42">
        <f t="shared" si="213"/>
        <v>5118145.5200000005</v>
      </c>
      <c r="GS444" s="42">
        <f t="shared" si="213"/>
        <v>173870848.32000002</v>
      </c>
      <c r="GT444" s="42">
        <f t="shared" si="213"/>
        <v>32432760.029999997</v>
      </c>
      <c r="GU444" s="42">
        <f t="shared" si="213"/>
        <v>14666527.67</v>
      </c>
      <c r="GV444" s="42">
        <f t="shared" si="213"/>
        <v>45706010.010000005</v>
      </c>
      <c r="GW444" s="42">
        <f t="shared" si="213"/>
        <v>5290928.3599999994</v>
      </c>
      <c r="GX444" s="42">
        <f t="shared" si="213"/>
        <v>21278349.530000001</v>
      </c>
      <c r="GY444" s="42">
        <f t="shared" si="213"/>
        <v>24350621.329999994</v>
      </c>
      <c r="GZ444" s="42">
        <f t="shared" si="213"/>
        <v>11705540.85</v>
      </c>
      <c r="HA444" s="42">
        <f t="shared" si="213"/>
        <v>2869294450.7600007</v>
      </c>
      <c r="HB444" s="42">
        <f t="shared" si="213"/>
        <v>208212981.00999999</v>
      </c>
      <c r="HC444" s="42">
        <f t="shared" si="213"/>
        <v>17323850.689999998</v>
      </c>
      <c r="HD444" s="42">
        <f t="shared" si="213"/>
        <v>28249623.419999998</v>
      </c>
      <c r="HE444" s="42">
        <f t="shared" si="213"/>
        <v>19162490.5</v>
      </c>
      <c r="HF444" s="42">
        <f t="shared" si="213"/>
        <v>675930533.02999985</v>
      </c>
      <c r="HG444" s="42">
        <f t="shared" si="213"/>
        <v>44923376.500000007</v>
      </c>
      <c r="HH444" s="42">
        <f t="shared" si="213"/>
        <v>67262504.060000002</v>
      </c>
      <c r="HI444" s="42">
        <f t="shared" si="213"/>
        <v>43768786.75</v>
      </c>
      <c r="HJ444" s="42">
        <f t="shared" si="213"/>
        <v>32992517.329999994</v>
      </c>
      <c r="HK444" s="42">
        <f t="shared" si="213"/>
        <v>64615617.050000004</v>
      </c>
      <c r="HL444" s="42">
        <f t="shared" si="213"/>
        <v>10489043.23</v>
      </c>
      <c r="HM444" s="42">
        <f t="shared" si="213"/>
        <v>346360778.3300001</v>
      </c>
      <c r="HN444" s="42">
        <f t="shared" si="213"/>
        <v>44645842.549999997</v>
      </c>
      <c r="HO444" s="42">
        <f t="shared" si="213"/>
        <v>46060678.449999996</v>
      </c>
      <c r="HP444" s="42">
        <f t="shared" si="213"/>
        <v>24797972.270000003</v>
      </c>
      <c r="HQ444" s="42">
        <f t="shared" si="213"/>
        <v>21881364.789999999</v>
      </c>
      <c r="HR444" s="42">
        <f t="shared" si="213"/>
        <v>22018804.220000003</v>
      </c>
      <c r="HS444" s="42">
        <f t="shared" si="213"/>
        <v>35212388.149999999</v>
      </c>
      <c r="HT444" s="42">
        <f t="shared" si="213"/>
        <v>15513815.339999998</v>
      </c>
      <c r="HU444" s="42">
        <f t="shared" si="213"/>
        <v>519045542.00000006</v>
      </c>
      <c r="HV444" s="42">
        <f t="shared" si="213"/>
        <v>120113465.19</v>
      </c>
      <c r="HW444" s="42">
        <f t="shared" si="213"/>
        <v>17389790.100000001</v>
      </c>
      <c r="HX444" s="42">
        <f t="shared" si="213"/>
        <v>14985668.34</v>
      </c>
      <c r="HY444" s="42">
        <f t="shared" si="213"/>
        <v>16968816.469999999</v>
      </c>
      <c r="HZ444" s="42">
        <f t="shared" si="213"/>
        <v>12405255.439999999</v>
      </c>
      <c r="IA444" s="42">
        <f t="shared" si="213"/>
        <v>40577274.090000004</v>
      </c>
      <c r="IB444" s="42">
        <f t="shared" si="213"/>
        <v>19063442.739999998</v>
      </c>
      <c r="IC444" s="42">
        <f t="shared" si="213"/>
        <v>16834480.269999996</v>
      </c>
      <c r="ID444" s="42">
        <f t="shared" si="213"/>
        <v>14862938.390000001</v>
      </c>
      <c r="IE444" s="42">
        <f t="shared" si="213"/>
        <v>14988951.1</v>
      </c>
      <c r="IF444" s="42">
        <f t="shared" si="213"/>
        <v>30653154.829999998</v>
      </c>
      <c r="IG444" s="42">
        <f t="shared" si="213"/>
        <v>6227356.6099999994</v>
      </c>
      <c r="IH444" s="42">
        <f t="shared" si="213"/>
        <v>18425436.610000003</v>
      </c>
      <c r="II444" s="42">
        <f t="shared" si="213"/>
        <v>10091156.229999997</v>
      </c>
      <c r="IJ444" s="42">
        <f t="shared" si="213"/>
        <v>9744832.2699999996</v>
      </c>
      <c r="IK444" s="42">
        <f t="shared" si="213"/>
        <v>306600917.37</v>
      </c>
      <c r="IL444" s="42">
        <f t="shared" si="213"/>
        <v>102094515.47999999</v>
      </c>
      <c r="IM444" s="42">
        <f t="shared" si="213"/>
        <v>33086748.710000001</v>
      </c>
      <c r="IN444" s="42">
        <f t="shared" si="213"/>
        <v>45401666.200000003</v>
      </c>
      <c r="IO444" s="42">
        <f t="shared" si="213"/>
        <v>83387986.620000005</v>
      </c>
      <c r="IP444" s="42">
        <f t="shared" si="213"/>
        <v>18711313.690000001</v>
      </c>
      <c r="IQ444" s="42">
        <f t="shared" si="213"/>
        <v>16432909.199999997</v>
      </c>
      <c r="IR444" s="42">
        <f t="shared" si="213"/>
        <v>12039288.620000001</v>
      </c>
      <c r="IS444" s="42">
        <f t="shared" si="213"/>
        <v>10820394.48</v>
      </c>
      <c r="IT444" s="42">
        <f t="shared" si="213"/>
        <v>15048431.230000002</v>
      </c>
      <c r="IU444" s="42">
        <f t="shared" si="213"/>
        <v>17752149.740000002</v>
      </c>
      <c r="IV444" s="42">
        <f t="shared" si="213"/>
        <v>651834308.38999999</v>
      </c>
      <c r="IW444" s="42">
        <f t="shared" si="213"/>
        <v>164096951.98999998</v>
      </c>
      <c r="IX444" s="42">
        <f t="shared" si="213"/>
        <v>36411026.509999998</v>
      </c>
      <c r="IY444" s="42">
        <f t="shared" si="213"/>
        <v>20682895.130000003</v>
      </c>
      <c r="IZ444" s="42">
        <f t="shared" si="213"/>
        <v>17612368.719999995</v>
      </c>
      <c r="JA444" s="42">
        <f t="shared" ref="JA444:LL444" si="214">SUM(JA194)</f>
        <v>7180253.4500000011</v>
      </c>
      <c r="JB444" s="42">
        <f t="shared" si="214"/>
        <v>16534621.629999997</v>
      </c>
      <c r="JC444" s="42">
        <f t="shared" si="214"/>
        <v>7420918.379999999</v>
      </c>
      <c r="JD444" s="42">
        <f t="shared" si="214"/>
        <v>10094166.98</v>
      </c>
      <c r="JE444" s="42">
        <f t="shared" si="214"/>
        <v>19262262.41</v>
      </c>
      <c r="JF444" s="42">
        <f t="shared" si="214"/>
        <v>16741003.940000001</v>
      </c>
      <c r="JG444" s="42">
        <f t="shared" si="214"/>
        <v>11338377.789999999</v>
      </c>
      <c r="JH444" s="42">
        <f t="shared" si="214"/>
        <v>148140530.78</v>
      </c>
      <c r="JI444" s="42">
        <f t="shared" si="214"/>
        <v>67905134.819999993</v>
      </c>
      <c r="JJ444" s="42">
        <f t="shared" si="214"/>
        <v>13878640.640000001</v>
      </c>
      <c r="JK444" s="42">
        <f t="shared" si="214"/>
        <v>17898295.129999999</v>
      </c>
      <c r="JL444" s="42">
        <f t="shared" si="214"/>
        <v>7924057.04</v>
      </c>
      <c r="JM444" s="42">
        <f t="shared" si="214"/>
        <v>9678865.7999999989</v>
      </c>
      <c r="JN444" s="42">
        <f t="shared" si="214"/>
        <v>154062038.39000002</v>
      </c>
      <c r="JO444" s="42">
        <f t="shared" si="214"/>
        <v>14242162.779999999</v>
      </c>
      <c r="JP444" s="42">
        <f t="shared" si="214"/>
        <v>15887384.99</v>
      </c>
      <c r="JQ444" s="42">
        <f t="shared" si="214"/>
        <v>27684410.130000003</v>
      </c>
      <c r="JR444" s="42">
        <f t="shared" si="214"/>
        <v>19300158.809999999</v>
      </c>
      <c r="JS444" s="42">
        <f t="shared" si="214"/>
        <v>38953125.450000003</v>
      </c>
      <c r="JT444" s="42">
        <f t="shared" si="214"/>
        <v>9858368.9399999995</v>
      </c>
      <c r="JU444" s="42">
        <f t="shared" si="214"/>
        <v>4837799178.71</v>
      </c>
      <c r="JV444" s="42">
        <f t="shared" si="214"/>
        <v>304667432.24000001</v>
      </c>
      <c r="JW444" s="42">
        <f t="shared" si="214"/>
        <v>23401082.09</v>
      </c>
      <c r="JX444" s="42">
        <f t="shared" si="214"/>
        <v>8913434.4900000002</v>
      </c>
      <c r="JY444" s="42">
        <f t="shared" si="214"/>
        <v>52309603.539999999</v>
      </c>
      <c r="JZ444" s="42">
        <f t="shared" si="214"/>
        <v>45386853.960000001</v>
      </c>
      <c r="KA444" s="42">
        <f t="shared" si="214"/>
        <v>20503475.32</v>
      </c>
      <c r="KB444" s="42">
        <f t="shared" si="214"/>
        <v>20296278.740000002</v>
      </c>
      <c r="KC444" s="42">
        <f t="shared" si="214"/>
        <v>12335258.949999999</v>
      </c>
      <c r="KD444" s="42">
        <f t="shared" si="214"/>
        <v>503428853.86000001</v>
      </c>
      <c r="KE444" s="42">
        <f t="shared" si="214"/>
        <v>158696547.90999997</v>
      </c>
      <c r="KF444" s="42">
        <f t="shared" si="214"/>
        <v>25636035.039999999</v>
      </c>
      <c r="KG444" s="42">
        <f t="shared" si="214"/>
        <v>10896311.16</v>
      </c>
      <c r="KH444" s="42">
        <f t="shared" si="214"/>
        <v>31670564.159999996</v>
      </c>
      <c r="KI444" s="42">
        <f t="shared" si="214"/>
        <v>6717186.6400000006</v>
      </c>
      <c r="KJ444" s="42">
        <f t="shared" si="214"/>
        <v>91968043.190000013</v>
      </c>
      <c r="KK444" s="42">
        <f t="shared" si="214"/>
        <v>41551813.630000003</v>
      </c>
      <c r="KL444" s="42">
        <f t="shared" si="214"/>
        <v>19854463.52</v>
      </c>
      <c r="KM444" s="42">
        <f t="shared" si="214"/>
        <v>28254397.68</v>
      </c>
      <c r="KN444" s="42">
        <f t="shared" si="214"/>
        <v>22719799.739999998</v>
      </c>
      <c r="KO444" s="42">
        <f t="shared" si="214"/>
        <v>23070114.229999997</v>
      </c>
      <c r="KP444" s="42">
        <f t="shared" si="214"/>
        <v>17268581.859999999</v>
      </c>
      <c r="KQ444" s="42">
        <f t="shared" si="214"/>
        <v>5378278.6699999999</v>
      </c>
      <c r="KR444" s="42">
        <f t="shared" si="214"/>
        <v>15592690.029999999</v>
      </c>
      <c r="KS444" s="42">
        <f t="shared" si="214"/>
        <v>777933215.21000004</v>
      </c>
      <c r="KT444" s="42">
        <f t="shared" si="214"/>
        <v>64259487.799999997</v>
      </c>
      <c r="KU444" s="42">
        <f t="shared" si="214"/>
        <v>26305954.190000005</v>
      </c>
      <c r="KV444" s="42">
        <f t="shared" si="214"/>
        <v>24828086.709999997</v>
      </c>
      <c r="KW444" s="42">
        <f t="shared" si="214"/>
        <v>30828589.699999999</v>
      </c>
      <c r="KX444" s="42">
        <f t="shared" si="214"/>
        <v>26390972.039999999</v>
      </c>
      <c r="KY444" s="42">
        <f t="shared" si="214"/>
        <v>109305264.42999999</v>
      </c>
      <c r="KZ444" s="42">
        <f t="shared" si="214"/>
        <v>18936987.23</v>
      </c>
      <c r="LA444" s="42">
        <f t="shared" si="214"/>
        <v>13046640.799999995</v>
      </c>
      <c r="LB444" s="42">
        <f t="shared" si="214"/>
        <v>159746416.38</v>
      </c>
      <c r="LC444" s="42">
        <f t="shared" si="214"/>
        <v>17339704.75</v>
      </c>
      <c r="LD444" s="42">
        <f t="shared" si="214"/>
        <v>29290246.340000011</v>
      </c>
      <c r="LE444" s="42">
        <f t="shared" si="214"/>
        <v>91466445.239999995</v>
      </c>
      <c r="LF444" s="42">
        <f t="shared" si="214"/>
        <v>20059264.260000002</v>
      </c>
      <c r="LG444" s="42">
        <f t="shared" si="214"/>
        <v>28244137.870000001</v>
      </c>
      <c r="LH444" s="42">
        <f t="shared" si="214"/>
        <v>332537837.14999998</v>
      </c>
      <c r="LI444" s="42">
        <f t="shared" si="214"/>
        <v>34347096.700000003</v>
      </c>
      <c r="LJ444" s="42">
        <f t="shared" si="214"/>
        <v>942184187.47000015</v>
      </c>
      <c r="LK444" s="42">
        <f t="shared" si="214"/>
        <v>105686232.81</v>
      </c>
      <c r="LL444" s="42">
        <f t="shared" si="214"/>
        <v>180358041.60999995</v>
      </c>
      <c r="LM444" s="42">
        <f t="shared" ref="LM444:NX444" si="215">SUM(LM194)</f>
        <v>116678012.01000001</v>
      </c>
      <c r="LN444" s="42">
        <f t="shared" si="215"/>
        <v>29211687.089999996</v>
      </c>
      <c r="LO444" s="42">
        <f t="shared" si="215"/>
        <v>21368714.600000001</v>
      </c>
      <c r="LP444" s="42">
        <f t="shared" si="215"/>
        <v>11035605.269999998</v>
      </c>
      <c r="LQ444" s="42">
        <f t="shared" si="215"/>
        <v>24446877.210000001</v>
      </c>
      <c r="LR444" s="42">
        <f t="shared" si="215"/>
        <v>16153008.950000001</v>
      </c>
      <c r="LS444" s="42">
        <f t="shared" si="215"/>
        <v>38759031.380000003</v>
      </c>
      <c r="LT444" s="42">
        <f t="shared" si="215"/>
        <v>12331923.08</v>
      </c>
      <c r="LU444" s="42">
        <f t="shared" si="215"/>
        <v>194589549.53999999</v>
      </c>
      <c r="LV444" s="42">
        <f t="shared" si="215"/>
        <v>25727713.120000001</v>
      </c>
      <c r="LW444" s="42">
        <f t="shared" si="215"/>
        <v>13091736.08</v>
      </c>
      <c r="LX444" s="42">
        <f t="shared" si="215"/>
        <v>471092678.81999993</v>
      </c>
      <c r="LY444" s="42">
        <f t="shared" si="215"/>
        <v>249904852.11000007</v>
      </c>
      <c r="LZ444" s="42">
        <f t="shared" si="215"/>
        <v>542895193.86000013</v>
      </c>
      <c r="MA444" s="42">
        <f t="shared" si="215"/>
        <v>118267162.22</v>
      </c>
      <c r="MB444" s="42">
        <f t="shared" si="215"/>
        <v>55082870.210000001</v>
      </c>
      <c r="MC444" s="42">
        <f t="shared" si="215"/>
        <v>41381486.080000006</v>
      </c>
      <c r="MD444" s="42">
        <f t="shared" si="215"/>
        <v>30042756.280000001</v>
      </c>
      <c r="ME444" s="42">
        <f t="shared" si="215"/>
        <v>34331886.079999998</v>
      </c>
      <c r="MF444" s="42">
        <f t="shared" si="215"/>
        <v>31615865.48</v>
      </c>
      <c r="MG444" s="42">
        <f t="shared" si="215"/>
        <v>48800835.750000007</v>
      </c>
      <c r="MH444" s="42">
        <f t="shared" si="215"/>
        <v>82963186.099999994</v>
      </c>
      <c r="MI444" s="42">
        <f t="shared" si="215"/>
        <v>19423475.850000001</v>
      </c>
      <c r="MJ444" s="42">
        <f t="shared" si="215"/>
        <v>6752808016.5099993</v>
      </c>
      <c r="MK444" s="42">
        <f t="shared" si="215"/>
        <v>614497686.52999997</v>
      </c>
      <c r="ML444" s="42">
        <f t="shared" si="215"/>
        <v>30176774.000000004</v>
      </c>
      <c r="MM444" s="42">
        <f t="shared" si="215"/>
        <v>11925196.505999999</v>
      </c>
      <c r="MN444" s="42">
        <f t="shared" si="215"/>
        <v>12952374.060000002</v>
      </c>
      <c r="MO444" s="42">
        <f t="shared" si="215"/>
        <v>12471395.869999999</v>
      </c>
      <c r="MP444" s="42">
        <f t="shared" si="215"/>
        <v>20276068.939999994</v>
      </c>
      <c r="MQ444" s="42">
        <f t="shared" si="215"/>
        <v>19026294.710000001</v>
      </c>
      <c r="MR444" s="42">
        <f t="shared" si="215"/>
        <v>16974071.109999999</v>
      </c>
      <c r="MS444" s="42">
        <f t="shared" si="215"/>
        <v>33529891.930000003</v>
      </c>
      <c r="MT444" s="42">
        <f t="shared" si="215"/>
        <v>18370557.670000002</v>
      </c>
      <c r="MU444" s="42">
        <f t="shared" si="215"/>
        <v>16934336.859999999</v>
      </c>
      <c r="MV444" s="42">
        <f t="shared" si="215"/>
        <v>15504608.020000001</v>
      </c>
      <c r="MW444" s="42">
        <f t="shared" si="215"/>
        <v>456442368.66999996</v>
      </c>
      <c r="MX444" s="42">
        <f t="shared" si="215"/>
        <v>24557682.740000006</v>
      </c>
      <c r="MY444" s="42">
        <f t="shared" si="215"/>
        <v>25585653.489999998</v>
      </c>
      <c r="MZ444" s="42">
        <f t="shared" si="215"/>
        <v>33445422.579999998</v>
      </c>
      <c r="NA444" s="42">
        <f t="shared" si="215"/>
        <v>37492907.259999998</v>
      </c>
      <c r="NB444" s="42">
        <f t="shared" si="215"/>
        <v>39085652.900000013</v>
      </c>
      <c r="NC444" s="42">
        <f t="shared" si="215"/>
        <v>64662753.03899999</v>
      </c>
      <c r="ND444" s="42">
        <f t="shared" si="215"/>
        <v>39198306.259999998</v>
      </c>
      <c r="NE444" s="42">
        <f t="shared" si="215"/>
        <v>24918819.650000002</v>
      </c>
      <c r="NF444" s="42">
        <f t="shared" si="215"/>
        <v>7655219.0499999998</v>
      </c>
      <c r="NG444" s="42">
        <f t="shared" si="215"/>
        <v>7693163.2200000007</v>
      </c>
      <c r="NH444" s="42">
        <f t="shared" si="215"/>
        <v>1098665855.8499999</v>
      </c>
      <c r="NI444" s="42">
        <f t="shared" si="215"/>
        <v>86116475.929999977</v>
      </c>
      <c r="NJ444" s="42">
        <f t="shared" si="215"/>
        <v>21643046.740000002</v>
      </c>
      <c r="NK444" s="42">
        <f t="shared" si="215"/>
        <v>241281728.40000004</v>
      </c>
      <c r="NL444" s="42">
        <f t="shared" si="215"/>
        <v>17577793.460000001</v>
      </c>
      <c r="NM444" s="42">
        <f t="shared" si="215"/>
        <v>51945430.600000009</v>
      </c>
      <c r="NN444" s="42">
        <f t="shared" si="215"/>
        <v>121340092.71000001</v>
      </c>
      <c r="NO444" s="42">
        <f t="shared" si="215"/>
        <v>123165396.19000001</v>
      </c>
      <c r="NP444" s="42">
        <f t="shared" si="215"/>
        <v>5732634.2999999998</v>
      </c>
      <c r="NQ444" s="42">
        <f t="shared" si="215"/>
        <v>29784749.59</v>
      </c>
      <c r="NR444" s="42">
        <f t="shared" si="215"/>
        <v>27137217.859999992</v>
      </c>
      <c r="NS444" s="42">
        <f t="shared" si="215"/>
        <v>20408858.170000002</v>
      </c>
      <c r="NT444" s="42">
        <f t="shared" si="215"/>
        <v>163201419.36000001</v>
      </c>
      <c r="NU444" s="42">
        <f t="shared" si="215"/>
        <v>17721744.850000001</v>
      </c>
      <c r="NV444" s="42">
        <f t="shared" si="215"/>
        <v>14078688.390000001</v>
      </c>
      <c r="NW444" s="42">
        <f t="shared" si="215"/>
        <v>16975984.149999999</v>
      </c>
      <c r="NX444" s="42">
        <f t="shared" si="215"/>
        <v>13646497.199999999</v>
      </c>
      <c r="NY444" s="42">
        <f t="shared" ref="NY444:QJ444" si="216">SUM(NY194)</f>
        <v>4063601.7100000004</v>
      </c>
      <c r="NZ444" s="42">
        <f t="shared" si="216"/>
        <v>8637778.25</v>
      </c>
      <c r="OA444" s="42">
        <f t="shared" si="216"/>
        <v>383305969.19999999</v>
      </c>
      <c r="OB444" s="42">
        <f t="shared" si="216"/>
        <v>124808153.72</v>
      </c>
      <c r="OC444" s="42">
        <f t="shared" si="216"/>
        <v>22005173.789999999</v>
      </c>
      <c r="OD444" s="42">
        <f t="shared" si="216"/>
        <v>12888019.15</v>
      </c>
      <c r="OE444" s="42">
        <f t="shared" si="216"/>
        <v>17792164.510000002</v>
      </c>
      <c r="OF444" s="42">
        <f t="shared" si="216"/>
        <v>28398173.940000001</v>
      </c>
      <c r="OG444" s="42">
        <f t="shared" si="216"/>
        <v>10513686.189999999</v>
      </c>
      <c r="OH444" s="42">
        <f t="shared" si="216"/>
        <v>641060693.73999989</v>
      </c>
      <c r="OI444" s="42">
        <f t="shared" si="216"/>
        <v>73991933.860000029</v>
      </c>
      <c r="OJ444" s="42">
        <f t="shared" si="216"/>
        <v>35796142.810000002</v>
      </c>
      <c r="OK444" s="42">
        <f t="shared" si="216"/>
        <v>109032350.33999999</v>
      </c>
      <c r="OL444" s="42">
        <f t="shared" si="216"/>
        <v>30767610.940000001</v>
      </c>
      <c r="OM444" s="42">
        <f t="shared" si="216"/>
        <v>32779855.870000001</v>
      </c>
      <c r="ON444" s="42">
        <f t="shared" si="216"/>
        <v>44331515.990000002</v>
      </c>
      <c r="OO444" s="42">
        <f t="shared" si="216"/>
        <v>12316936.149999999</v>
      </c>
      <c r="OP444" s="42">
        <f t="shared" si="216"/>
        <v>19274728.729999997</v>
      </c>
      <c r="OQ444" s="42">
        <f t="shared" si="216"/>
        <v>502509986.53999996</v>
      </c>
      <c r="OR444" s="42">
        <f t="shared" si="216"/>
        <v>77857031.599999994</v>
      </c>
      <c r="OS444" s="42">
        <f t="shared" si="216"/>
        <v>275897367.12999994</v>
      </c>
      <c r="OT444" s="42">
        <f t="shared" si="216"/>
        <v>37414894.200000003</v>
      </c>
      <c r="OU444" s="42">
        <f t="shared" si="216"/>
        <v>40860625.229999997</v>
      </c>
      <c r="OV444" s="42">
        <f t="shared" si="216"/>
        <v>11793204.720000001</v>
      </c>
      <c r="OW444" s="42">
        <f t="shared" si="216"/>
        <v>265095256.35999998</v>
      </c>
      <c r="OX444" s="42">
        <f t="shared" si="216"/>
        <v>14167421.319999998</v>
      </c>
      <c r="OY444" s="42">
        <f t="shared" si="216"/>
        <v>14030476.629999999</v>
      </c>
      <c r="OZ444" s="42">
        <f t="shared" si="216"/>
        <v>24201035.23</v>
      </c>
      <c r="PA444" s="42">
        <f t="shared" si="216"/>
        <v>24543695.23</v>
      </c>
      <c r="PB444" s="42">
        <f t="shared" si="216"/>
        <v>85809841.340000004</v>
      </c>
      <c r="PC444" s="42">
        <f t="shared" si="216"/>
        <v>19649341.699999999</v>
      </c>
      <c r="PD444" s="42">
        <f t="shared" si="216"/>
        <v>10544829.110000001</v>
      </c>
      <c r="PE444" s="42">
        <f t="shared" si="216"/>
        <v>9351413.0599999987</v>
      </c>
      <c r="PF444" s="42">
        <f t="shared" si="216"/>
        <v>6679291727.1049986</v>
      </c>
      <c r="PG444" s="42">
        <f t="shared" si="216"/>
        <v>350473379.98999989</v>
      </c>
      <c r="PH444" s="42">
        <f t="shared" si="216"/>
        <v>14888494.849999998</v>
      </c>
      <c r="PI444" s="42">
        <f t="shared" si="216"/>
        <v>54367539.800000004</v>
      </c>
      <c r="PJ444" s="42">
        <f t="shared" si="216"/>
        <v>8296148.8899999987</v>
      </c>
      <c r="PK444" s="42">
        <f t="shared" si="216"/>
        <v>31649784.469999995</v>
      </c>
      <c r="PL444" s="42">
        <f t="shared" si="216"/>
        <v>59843326.470000006</v>
      </c>
      <c r="PM444" s="42">
        <f t="shared" si="216"/>
        <v>19163413.609999999</v>
      </c>
      <c r="PN444" s="42">
        <f t="shared" si="216"/>
        <v>16427551.059999999</v>
      </c>
      <c r="PO444" s="42">
        <f t="shared" si="216"/>
        <v>29885565.850000001</v>
      </c>
      <c r="PP444" s="42">
        <f t="shared" si="216"/>
        <v>22730363.479999997</v>
      </c>
      <c r="PQ444" s="42">
        <f t="shared" si="216"/>
        <v>35779196.589999996</v>
      </c>
      <c r="PR444" s="42">
        <f t="shared" si="216"/>
        <v>53972434.960000001</v>
      </c>
      <c r="PS444" s="42">
        <f t="shared" si="216"/>
        <v>12857832.029999999</v>
      </c>
      <c r="PT444" s="42">
        <f t="shared" si="216"/>
        <v>72918895.169999987</v>
      </c>
      <c r="PU444" s="42">
        <f t="shared" si="216"/>
        <v>15560231.109999999</v>
      </c>
      <c r="PV444" s="42">
        <f t="shared" si="216"/>
        <v>8521967.1899999995</v>
      </c>
      <c r="PW444" s="42">
        <f t="shared" si="216"/>
        <v>4807550.59</v>
      </c>
      <c r="PX444" s="42">
        <f t="shared" si="216"/>
        <v>10504195</v>
      </c>
      <c r="PY444" s="42">
        <f t="shared" si="216"/>
        <v>1157161995.5</v>
      </c>
      <c r="PZ444" s="42">
        <f t="shared" si="216"/>
        <v>20949852.170000002</v>
      </c>
      <c r="QA444" s="42">
        <f t="shared" si="216"/>
        <v>18494805.559999999</v>
      </c>
      <c r="QB444" s="42">
        <f t="shared" si="216"/>
        <v>44739269.960000001</v>
      </c>
      <c r="QC444" s="42">
        <f t="shared" si="216"/>
        <v>187732675.99000001</v>
      </c>
      <c r="QD444" s="42">
        <f t="shared" si="216"/>
        <v>24846774.620000001</v>
      </c>
      <c r="QE444" s="42">
        <f t="shared" si="216"/>
        <v>57327478.719999999</v>
      </c>
      <c r="QF444" s="42">
        <f t="shared" si="216"/>
        <v>21846150.349999998</v>
      </c>
      <c r="QG444" s="42">
        <f t="shared" si="216"/>
        <v>62158645.739999987</v>
      </c>
      <c r="QH444" s="42">
        <f t="shared" si="216"/>
        <v>12861417.549999999</v>
      </c>
      <c r="QI444" s="42">
        <f t="shared" si="216"/>
        <v>47972345.519999996</v>
      </c>
      <c r="QJ444" s="42">
        <f t="shared" si="216"/>
        <v>13797804.529999999</v>
      </c>
      <c r="QK444" s="42">
        <f t="shared" ref="QK444:SV444" si="217">SUM(QK194)</f>
        <v>32298001.279999994</v>
      </c>
      <c r="QL444" s="42">
        <f t="shared" si="217"/>
        <v>28808635.320000004</v>
      </c>
      <c r="QM444" s="42">
        <f t="shared" si="217"/>
        <v>34398961.230000004</v>
      </c>
      <c r="QN444" s="42">
        <f t="shared" si="217"/>
        <v>46919839.479999997</v>
      </c>
      <c r="QO444" s="42">
        <f t="shared" si="217"/>
        <v>20358048.930000003</v>
      </c>
      <c r="QP444" s="42">
        <f t="shared" si="217"/>
        <v>15334501.08</v>
      </c>
      <c r="QQ444" s="42">
        <f t="shared" si="217"/>
        <v>10199926.540000001</v>
      </c>
      <c r="QR444" s="42">
        <f t="shared" si="217"/>
        <v>48549737.32</v>
      </c>
      <c r="QS444" s="42">
        <f t="shared" si="217"/>
        <v>67962583.719999999</v>
      </c>
      <c r="QT444" s="42">
        <f t="shared" si="217"/>
        <v>12766076.380000001</v>
      </c>
      <c r="QU444" s="42">
        <f t="shared" si="217"/>
        <v>10678814.42</v>
      </c>
      <c r="QV444" s="42">
        <f t="shared" si="217"/>
        <v>7838196.7599999998</v>
      </c>
      <c r="QW444" s="42">
        <f t="shared" si="217"/>
        <v>11036700.01</v>
      </c>
      <c r="QX444" s="42">
        <f t="shared" si="217"/>
        <v>9893014.0300000031</v>
      </c>
      <c r="QY444" s="42">
        <f t="shared" si="217"/>
        <v>409213256</v>
      </c>
      <c r="QZ444" s="42">
        <f t="shared" si="217"/>
        <v>11466553.43</v>
      </c>
      <c r="RA444" s="42">
        <f t="shared" si="217"/>
        <v>62693447.640000008</v>
      </c>
      <c r="RB444" s="42">
        <f t="shared" si="217"/>
        <v>20300274.48</v>
      </c>
      <c r="RC444" s="42">
        <f t="shared" si="217"/>
        <v>27293263.899999999</v>
      </c>
      <c r="RD444" s="42">
        <f t="shared" si="217"/>
        <v>73779016.160000011</v>
      </c>
      <c r="RE444" s="42">
        <f t="shared" si="217"/>
        <v>16492023.670000002</v>
      </c>
      <c r="RF444" s="42">
        <f t="shared" si="217"/>
        <v>33987552.819999993</v>
      </c>
      <c r="RG444" s="42">
        <f t="shared" si="217"/>
        <v>54880127.009999998</v>
      </c>
      <c r="RH444" s="42">
        <f t="shared" si="217"/>
        <v>12032153.41</v>
      </c>
      <c r="RI444" s="42">
        <f t="shared" si="217"/>
        <v>17522267.960000001</v>
      </c>
      <c r="RJ444" s="42">
        <f t="shared" si="217"/>
        <v>8389575.9699999988</v>
      </c>
      <c r="RK444" s="42">
        <f t="shared" si="217"/>
        <v>6669383.1599999992</v>
      </c>
      <c r="RL444" s="42">
        <f t="shared" si="217"/>
        <v>586513137.49999988</v>
      </c>
      <c r="RM444" s="42">
        <f t="shared" si="217"/>
        <v>66370396.43</v>
      </c>
      <c r="RN444" s="42">
        <f t="shared" si="217"/>
        <v>32322906.630000003</v>
      </c>
      <c r="RO444" s="42">
        <f t="shared" si="217"/>
        <v>30926695.959999997</v>
      </c>
      <c r="RP444" s="42">
        <f t="shared" si="217"/>
        <v>21031884.949999999</v>
      </c>
      <c r="RQ444" s="42">
        <f t="shared" si="217"/>
        <v>39694467.099999994</v>
      </c>
      <c r="RR444" s="42">
        <f t="shared" si="217"/>
        <v>80476944.330000013</v>
      </c>
      <c r="RS444" s="42">
        <f t="shared" si="217"/>
        <v>21577299.329999998</v>
      </c>
      <c r="RT444" s="42">
        <f t="shared" si="217"/>
        <v>28989143.789999995</v>
      </c>
      <c r="RU444" s="42">
        <f t="shared" si="217"/>
        <v>67085887.550000004</v>
      </c>
      <c r="RV444" s="42">
        <f t="shared" si="217"/>
        <v>81825975.030000001</v>
      </c>
      <c r="RW444" s="42">
        <f t="shared" si="217"/>
        <v>11566064.880000001</v>
      </c>
      <c r="RX444" s="42">
        <f t="shared" si="217"/>
        <v>11220358.880000001</v>
      </c>
      <c r="RY444" s="42">
        <f t="shared" si="217"/>
        <v>26984368.890000001</v>
      </c>
      <c r="RZ444" s="42">
        <f t="shared" si="217"/>
        <v>13141395.089999998</v>
      </c>
      <c r="SA444" s="42">
        <f t="shared" si="217"/>
        <v>13767508.799999999</v>
      </c>
      <c r="SB444" s="42">
        <f t="shared" si="217"/>
        <v>18649823.399999999</v>
      </c>
      <c r="SC444" s="42">
        <f t="shared" si="217"/>
        <v>8895323.5</v>
      </c>
      <c r="SD444" s="42">
        <f t="shared" si="217"/>
        <v>7687063.3499999996</v>
      </c>
      <c r="SE444" s="42">
        <f t="shared" si="217"/>
        <v>9478656.4800000004</v>
      </c>
      <c r="SF444" s="42">
        <f t="shared" si="217"/>
        <v>4782504321.2999973</v>
      </c>
      <c r="SG444" s="42">
        <f t="shared" si="217"/>
        <v>361332140.52000004</v>
      </c>
      <c r="SH444" s="42">
        <f t="shared" si="217"/>
        <v>11639442.809999999</v>
      </c>
      <c r="SI444" s="42">
        <f t="shared" si="217"/>
        <v>27715919.810000002</v>
      </c>
      <c r="SJ444" s="42">
        <f t="shared" si="217"/>
        <v>24165206.139999997</v>
      </c>
      <c r="SK444" s="42">
        <f t="shared" si="217"/>
        <v>8012891.5699999994</v>
      </c>
      <c r="SL444" s="42">
        <f t="shared" si="217"/>
        <v>11649917.09</v>
      </c>
      <c r="SM444" s="42">
        <f t="shared" si="217"/>
        <v>18983983.379999999</v>
      </c>
      <c r="SN444" s="42">
        <f t="shared" si="217"/>
        <v>61483403.629999995</v>
      </c>
      <c r="SO444" s="42">
        <f t="shared" si="217"/>
        <v>15966377.879999997</v>
      </c>
      <c r="SP444" s="42">
        <f t="shared" si="217"/>
        <v>12980015.58</v>
      </c>
      <c r="SQ444" s="42">
        <f t="shared" si="217"/>
        <v>19152940.370000001</v>
      </c>
      <c r="SR444" s="42">
        <f t="shared" si="217"/>
        <v>39548278.279999994</v>
      </c>
      <c r="SS444" s="42">
        <f t="shared" si="217"/>
        <v>18128916.220000006</v>
      </c>
      <c r="ST444" s="42">
        <f t="shared" si="217"/>
        <v>10852247.079999998</v>
      </c>
      <c r="SU444" s="42">
        <f t="shared" si="217"/>
        <v>260154742.53</v>
      </c>
      <c r="SV444" s="42">
        <f t="shared" si="217"/>
        <v>23295953.399999999</v>
      </c>
      <c r="SW444" s="42">
        <f t="shared" ref="SW444:VH444" si="218">SUM(SW194)</f>
        <v>16408639.810000001</v>
      </c>
      <c r="SX444" s="42">
        <f t="shared" si="218"/>
        <v>13446406.24</v>
      </c>
      <c r="SY444" s="42">
        <f t="shared" si="218"/>
        <v>10458784.01</v>
      </c>
      <c r="SZ444" s="42">
        <f t="shared" si="218"/>
        <v>21178273.809999999</v>
      </c>
      <c r="TA444" s="42">
        <f t="shared" si="218"/>
        <v>19019158.080000002</v>
      </c>
      <c r="TB444" s="42">
        <f t="shared" si="218"/>
        <v>34380347.629999995</v>
      </c>
      <c r="TC444" s="42">
        <f t="shared" si="218"/>
        <v>15896152.99</v>
      </c>
      <c r="TD444" s="42">
        <f t="shared" si="218"/>
        <v>20539590.090000004</v>
      </c>
      <c r="TE444" s="42">
        <f t="shared" si="218"/>
        <v>53112363.439999998</v>
      </c>
      <c r="TF444" s="42">
        <f t="shared" si="218"/>
        <v>6821367.2300000004</v>
      </c>
      <c r="TG444" s="42">
        <f t="shared" si="218"/>
        <v>157287152.60999998</v>
      </c>
      <c r="TH444" s="42">
        <f t="shared" si="218"/>
        <v>23036548.070000004</v>
      </c>
      <c r="TI444" s="42">
        <f t="shared" si="218"/>
        <v>33601359.530000001</v>
      </c>
      <c r="TJ444" s="42">
        <f t="shared" si="218"/>
        <v>50360202.060000002</v>
      </c>
      <c r="TK444" s="42">
        <f t="shared" si="218"/>
        <v>20822725.679999996</v>
      </c>
      <c r="TL444" s="42">
        <f t="shared" si="218"/>
        <v>23774271.559999999</v>
      </c>
      <c r="TM444" s="42">
        <f t="shared" si="218"/>
        <v>14035558.869999999</v>
      </c>
      <c r="TN444" s="42">
        <f t="shared" si="218"/>
        <v>10113085.34</v>
      </c>
      <c r="TO444" s="42">
        <f t="shared" si="218"/>
        <v>757455420.90999997</v>
      </c>
      <c r="TP444" s="42">
        <f t="shared" si="218"/>
        <v>21033384.669999998</v>
      </c>
      <c r="TQ444" s="42">
        <f t="shared" si="218"/>
        <v>17336527.579999998</v>
      </c>
      <c r="TR444" s="42">
        <f t="shared" si="218"/>
        <v>47986782.95000001</v>
      </c>
      <c r="TS444" s="42">
        <f t="shared" si="218"/>
        <v>33416441.52</v>
      </c>
      <c r="TT444" s="42">
        <f t="shared" si="218"/>
        <v>18660814.34</v>
      </c>
      <c r="TU444" s="42">
        <f t="shared" si="218"/>
        <v>7407949.9900000002</v>
      </c>
      <c r="TV444" s="42">
        <f t="shared" si="218"/>
        <v>102128181.78</v>
      </c>
      <c r="TW444" s="42">
        <f t="shared" si="218"/>
        <v>18650978.169999998</v>
      </c>
      <c r="TX444" s="42">
        <f t="shared" si="218"/>
        <v>45670977.340000004</v>
      </c>
      <c r="TY444" s="42">
        <f t="shared" si="218"/>
        <v>40256920.090000004</v>
      </c>
      <c r="TZ444" s="42">
        <f t="shared" si="218"/>
        <v>13281339</v>
      </c>
      <c r="UA444" s="42">
        <f t="shared" si="218"/>
        <v>11269340.58</v>
      </c>
      <c r="UB444" s="42">
        <f t="shared" si="218"/>
        <v>17536581.420000002</v>
      </c>
      <c r="UC444" s="42">
        <f t="shared" si="218"/>
        <v>18656242.129999999</v>
      </c>
      <c r="UD444" s="42">
        <f t="shared" si="218"/>
        <v>14103793.090000002</v>
      </c>
      <c r="UE444" s="42">
        <f t="shared" si="218"/>
        <v>197839633.41000003</v>
      </c>
      <c r="UF444" s="42">
        <f t="shared" si="218"/>
        <v>14840683.709999999</v>
      </c>
      <c r="UG444" s="42">
        <f t="shared" si="218"/>
        <v>285795491.88999999</v>
      </c>
      <c r="UH444" s="42">
        <f t="shared" si="218"/>
        <v>42824126.709999993</v>
      </c>
      <c r="UI444" s="42">
        <f t="shared" si="218"/>
        <v>14531745.860000001</v>
      </c>
      <c r="UJ444" s="42">
        <f t="shared" si="218"/>
        <v>11940574.440000001</v>
      </c>
      <c r="UK444" s="42">
        <f t="shared" si="218"/>
        <v>192510403.96000004</v>
      </c>
      <c r="UL444" s="42">
        <f t="shared" si="218"/>
        <v>10324711.630000001</v>
      </c>
      <c r="UM444" s="42">
        <f t="shared" si="218"/>
        <v>6917475.8100000005</v>
      </c>
      <c r="UN444" s="42">
        <f t="shared" si="218"/>
        <v>17854754.550000001</v>
      </c>
      <c r="UO444" s="42">
        <f t="shared" si="218"/>
        <v>14594369.239999998</v>
      </c>
      <c r="UP444" s="42">
        <f t="shared" si="218"/>
        <v>215080933.19</v>
      </c>
      <c r="UQ444" s="42">
        <f t="shared" si="218"/>
        <v>41640403.259999998</v>
      </c>
      <c r="UR444" s="42">
        <f t="shared" si="218"/>
        <v>27729279.240000002</v>
      </c>
      <c r="US444" s="42">
        <f t="shared" si="218"/>
        <v>53286815.990000002</v>
      </c>
      <c r="UT444" s="42">
        <f t="shared" si="218"/>
        <v>31198863.300000004</v>
      </c>
      <c r="UU444" s="42">
        <f t="shared" si="218"/>
        <v>23872731.219999995</v>
      </c>
      <c r="UV444" s="42">
        <f t="shared" si="218"/>
        <v>1208038611.5899999</v>
      </c>
      <c r="UW444" s="42">
        <f t="shared" si="218"/>
        <v>28678193.000000004</v>
      </c>
      <c r="UX444" s="42">
        <f t="shared" si="218"/>
        <v>22684062.34</v>
      </c>
      <c r="UY444" s="42">
        <f t="shared" si="218"/>
        <v>146291464.41</v>
      </c>
      <c r="UZ444" s="42">
        <f t="shared" si="218"/>
        <v>5194106.8100000005</v>
      </c>
      <c r="VA444" s="42">
        <f t="shared" si="218"/>
        <v>19876672.850000001</v>
      </c>
      <c r="VB444" s="42">
        <f t="shared" si="218"/>
        <v>60969746.93999999</v>
      </c>
      <c r="VC444" s="42">
        <f t="shared" si="218"/>
        <v>14376788.190000001</v>
      </c>
      <c r="VD444" s="42">
        <f t="shared" si="218"/>
        <v>16348065.099999998</v>
      </c>
      <c r="VE444" s="42">
        <f t="shared" si="218"/>
        <v>14816310.719999999</v>
      </c>
      <c r="VF444" s="42">
        <f t="shared" si="218"/>
        <v>25885739.799999997</v>
      </c>
      <c r="VG444" s="42">
        <f t="shared" si="218"/>
        <v>69233227.359999999</v>
      </c>
      <c r="VH444" s="42">
        <f t="shared" si="218"/>
        <v>31228550.760000002</v>
      </c>
      <c r="VI444" s="42">
        <f t="shared" ref="VI444:XT444" si="219">SUM(VI194)</f>
        <v>51118936.389999993</v>
      </c>
      <c r="VJ444" s="42">
        <f t="shared" si="219"/>
        <v>10988151.35</v>
      </c>
      <c r="VK444" s="42">
        <f t="shared" si="219"/>
        <v>12347672.700000001</v>
      </c>
      <c r="VL444" s="42">
        <f t="shared" si="219"/>
        <v>12663729.84</v>
      </c>
      <c r="VM444" s="42">
        <f t="shared" si="219"/>
        <v>14634074.789999999</v>
      </c>
      <c r="VN444" s="42">
        <f t="shared" si="219"/>
        <v>90524040.899999991</v>
      </c>
      <c r="VO444" s="42">
        <f t="shared" si="219"/>
        <v>9309015.9299999997</v>
      </c>
      <c r="VP444" s="42">
        <f t="shared" si="219"/>
        <v>10361757.09</v>
      </c>
      <c r="VQ444" s="42">
        <f t="shared" si="219"/>
        <v>5732557955.170001</v>
      </c>
      <c r="VR444" s="42">
        <f t="shared" si="219"/>
        <v>6662747.7299999995</v>
      </c>
      <c r="VS444" s="42">
        <f t="shared" si="219"/>
        <v>472641834.11000001</v>
      </c>
      <c r="VT444" s="42">
        <f t="shared" si="219"/>
        <v>20786285.09</v>
      </c>
      <c r="VU444" s="42">
        <f t="shared" si="219"/>
        <v>20889667.689999998</v>
      </c>
      <c r="VV444" s="42">
        <f t="shared" si="219"/>
        <v>59699375.719999999</v>
      </c>
      <c r="VW444" s="42">
        <f t="shared" si="219"/>
        <v>57520470.980000004</v>
      </c>
      <c r="VX444" s="42">
        <f t="shared" si="219"/>
        <v>59033072.629999988</v>
      </c>
      <c r="VY444" s="42">
        <f t="shared" si="219"/>
        <v>38169721.659999996</v>
      </c>
      <c r="VZ444" s="42">
        <f t="shared" si="219"/>
        <v>23119286.800000001</v>
      </c>
      <c r="WA444" s="42">
        <f t="shared" si="219"/>
        <v>23828349.289999995</v>
      </c>
      <c r="WB444" s="42">
        <f t="shared" si="219"/>
        <v>128916151.46999997</v>
      </c>
      <c r="WC444" s="42">
        <f t="shared" si="219"/>
        <v>22828930.610000003</v>
      </c>
      <c r="WD444" s="42">
        <f t="shared" si="219"/>
        <v>48660516.969999999</v>
      </c>
      <c r="WE444" s="42">
        <f t="shared" si="219"/>
        <v>29327608.610000003</v>
      </c>
      <c r="WF444" s="42">
        <f t="shared" si="219"/>
        <v>15003723.079999998</v>
      </c>
      <c r="WG444" s="42">
        <f t="shared" si="219"/>
        <v>12072105.26</v>
      </c>
      <c r="WH444" s="42">
        <f t="shared" si="219"/>
        <v>1880968350.2900002</v>
      </c>
      <c r="WI444" s="42">
        <f t="shared" si="219"/>
        <v>49989735.619999997</v>
      </c>
      <c r="WJ444" s="42">
        <f t="shared" si="219"/>
        <v>29686321.969999999</v>
      </c>
      <c r="WK444" s="42">
        <f t="shared" si="219"/>
        <v>23944517.989999998</v>
      </c>
      <c r="WL444" s="42">
        <f t="shared" si="219"/>
        <v>17047131.59</v>
      </c>
      <c r="WM444" s="42">
        <f t="shared" si="219"/>
        <v>32038791.98</v>
      </c>
      <c r="WN444" s="42">
        <f t="shared" si="219"/>
        <v>51363894.489999987</v>
      </c>
      <c r="WO444" s="42">
        <f t="shared" si="219"/>
        <v>60646543.890000008</v>
      </c>
      <c r="WP444" s="42">
        <f t="shared" si="219"/>
        <v>27880898.990000002</v>
      </c>
      <c r="WQ444" s="42">
        <f t="shared" si="219"/>
        <v>48677199.57</v>
      </c>
      <c r="WR444" s="42">
        <f t="shared" si="219"/>
        <v>22733782.800000004</v>
      </c>
      <c r="WS444" s="42">
        <f t="shared" si="219"/>
        <v>91142386.820000008</v>
      </c>
      <c r="WT444" s="42">
        <f t="shared" si="219"/>
        <v>34834386.740000002</v>
      </c>
      <c r="WU444" s="42">
        <f t="shared" si="219"/>
        <v>53807505.559999995</v>
      </c>
      <c r="WV444" s="42">
        <f t="shared" si="219"/>
        <v>97389319.719999999</v>
      </c>
      <c r="WW444" s="42">
        <f t="shared" si="219"/>
        <v>36441040.150000006</v>
      </c>
      <c r="WX444" s="42">
        <f t="shared" si="219"/>
        <v>40453247.969999999</v>
      </c>
      <c r="WY444" s="42">
        <f t="shared" si="219"/>
        <v>49855537.580000013</v>
      </c>
      <c r="WZ444" s="42">
        <f t="shared" si="219"/>
        <v>16921563.609999999</v>
      </c>
      <c r="XA444" s="42">
        <f t="shared" si="219"/>
        <v>63239778.910000011</v>
      </c>
      <c r="XB444" s="42">
        <f t="shared" si="219"/>
        <v>211022278.74000001</v>
      </c>
      <c r="XC444" s="42">
        <f t="shared" si="219"/>
        <v>28925002.139999997</v>
      </c>
      <c r="XD444" s="42">
        <f t="shared" si="219"/>
        <v>16218564.989999996</v>
      </c>
      <c r="XE444" s="42">
        <f t="shared" si="219"/>
        <v>12382665.539999999</v>
      </c>
      <c r="XF444" s="42">
        <f t="shared" si="219"/>
        <v>17429290.759999998</v>
      </c>
      <c r="XG444" s="42">
        <f t="shared" si="219"/>
        <v>19869932.560000006</v>
      </c>
      <c r="XH444" s="42">
        <f t="shared" si="219"/>
        <v>14999289.809999999</v>
      </c>
      <c r="XI444" s="42">
        <f t="shared" si="219"/>
        <v>18202314.819999997</v>
      </c>
      <c r="XJ444" s="42">
        <f t="shared" si="219"/>
        <v>131184998.14</v>
      </c>
      <c r="XK444" s="42">
        <f t="shared" si="219"/>
        <v>15551021.130000003</v>
      </c>
      <c r="XL444" s="42">
        <f t="shared" si="219"/>
        <v>9074135.4252000004</v>
      </c>
      <c r="XM444" s="42">
        <f t="shared" si="219"/>
        <v>10576216.26</v>
      </c>
      <c r="XN444" s="42">
        <f t="shared" si="219"/>
        <v>12063752.840000002</v>
      </c>
      <c r="XO444" s="42">
        <f t="shared" si="219"/>
        <v>694809585.27999997</v>
      </c>
      <c r="XP444" s="42">
        <f t="shared" si="219"/>
        <v>32342413.200000003</v>
      </c>
      <c r="XQ444" s="42">
        <f t="shared" si="219"/>
        <v>32737272.16</v>
      </c>
      <c r="XR444" s="42">
        <f t="shared" si="219"/>
        <v>196988649.48999998</v>
      </c>
      <c r="XS444" s="42">
        <f t="shared" si="219"/>
        <v>30477551.540000003</v>
      </c>
      <c r="XT444" s="42">
        <f t="shared" si="219"/>
        <v>41108677.530000001</v>
      </c>
      <c r="XU444" s="42">
        <f t="shared" ref="XU444:AAF444" si="220">SUM(XU194)</f>
        <v>59795730.170000002</v>
      </c>
      <c r="XV444" s="42">
        <f t="shared" si="220"/>
        <v>26923844.84</v>
      </c>
      <c r="XW444" s="42">
        <f t="shared" si="220"/>
        <v>22811682.84</v>
      </c>
      <c r="XX444" s="42">
        <f t="shared" si="220"/>
        <v>75367768.530000001</v>
      </c>
      <c r="XY444" s="42">
        <f t="shared" si="220"/>
        <v>47377039.389999993</v>
      </c>
      <c r="XZ444" s="42">
        <f t="shared" si="220"/>
        <v>17040201.539999999</v>
      </c>
      <c r="YA444" s="42">
        <f t="shared" si="220"/>
        <v>15907525.569999997</v>
      </c>
      <c r="YB444" s="42">
        <f t="shared" si="220"/>
        <v>21192014.880000003</v>
      </c>
      <c r="YC444" s="42">
        <f t="shared" si="220"/>
        <v>14951063.529999999</v>
      </c>
      <c r="YD444" s="42">
        <f t="shared" si="220"/>
        <v>13177114.24</v>
      </c>
      <c r="YE444" s="42">
        <f t="shared" si="220"/>
        <v>12499802.919999998</v>
      </c>
      <c r="YF444" s="42">
        <f t="shared" si="220"/>
        <v>15280929.619999999</v>
      </c>
      <c r="YG444" s="42">
        <f t="shared" si="220"/>
        <v>16921385.679999996</v>
      </c>
      <c r="YH444" s="42">
        <f t="shared" si="220"/>
        <v>14118017.659999998</v>
      </c>
      <c r="YI444" s="42">
        <f t="shared" si="220"/>
        <v>17400346.100000001</v>
      </c>
      <c r="YJ444" s="42">
        <f t="shared" si="220"/>
        <v>13183482.120000001</v>
      </c>
      <c r="YK444" s="42">
        <f t="shared" si="220"/>
        <v>12910209.85</v>
      </c>
      <c r="YL444" s="42">
        <f t="shared" si="220"/>
        <v>705773034.88</v>
      </c>
      <c r="YM444" s="42">
        <f t="shared" si="220"/>
        <v>22992978.479999997</v>
      </c>
      <c r="YN444" s="42">
        <f t="shared" si="220"/>
        <v>63572462.949999996</v>
      </c>
      <c r="YO444" s="42">
        <f t="shared" si="220"/>
        <v>18059197.080000002</v>
      </c>
      <c r="YP444" s="42">
        <f t="shared" si="220"/>
        <v>116308782.78999999</v>
      </c>
      <c r="YQ444" s="42">
        <f t="shared" si="220"/>
        <v>24507707.440000001</v>
      </c>
      <c r="YR444" s="42">
        <f t="shared" si="220"/>
        <v>42026268.100000001</v>
      </c>
      <c r="YS444" s="42">
        <f t="shared" si="220"/>
        <v>12310387.939999999</v>
      </c>
      <c r="YT444" s="42">
        <f t="shared" si="220"/>
        <v>87152403.86999999</v>
      </c>
      <c r="YU444" s="42">
        <f t="shared" si="220"/>
        <v>60976575.899999999</v>
      </c>
      <c r="YV444" s="42">
        <f t="shared" si="220"/>
        <v>32347390.569999997</v>
      </c>
      <c r="YW444" s="42">
        <f t="shared" si="220"/>
        <v>19938696.399999999</v>
      </c>
      <c r="YX444" s="42">
        <f t="shared" si="220"/>
        <v>17767829.27</v>
      </c>
      <c r="YY444" s="42">
        <f t="shared" si="220"/>
        <v>15180959.489999996</v>
      </c>
      <c r="YZ444" s="42">
        <f t="shared" si="220"/>
        <v>11819724.989999998</v>
      </c>
      <c r="ZA444" s="42">
        <f t="shared" si="220"/>
        <v>17737777.52</v>
      </c>
      <c r="ZB444" s="42">
        <f t="shared" si="220"/>
        <v>15689726.119999997</v>
      </c>
      <c r="ZC444" s="42">
        <f t="shared" si="220"/>
        <v>7015205459.5651979</v>
      </c>
      <c r="ZD444" s="42">
        <f t="shared" si="220"/>
        <v>215450875.66999999</v>
      </c>
      <c r="ZE444" s="42">
        <f t="shared" si="220"/>
        <v>14443693.6</v>
      </c>
      <c r="ZF444" s="42">
        <f t="shared" si="220"/>
        <v>18729804.990000002</v>
      </c>
      <c r="ZG444" s="42">
        <f t="shared" si="220"/>
        <v>13593715.630000001</v>
      </c>
      <c r="ZH444" s="42">
        <f t="shared" si="220"/>
        <v>24960599.609999999</v>
      </c>
      <c r="ZI444" s="42">
        <f t="shared" si="220"/>
        <v>9658280.4800000004</v>
      </c>
      <c r="ZJ444" s="42">
        <f t="shared" si="220"/>
        <v>13335218.459999997</v>
      </c>
      <c r="ZK444" s="42">
        <f t="shared" si="220"/>
        <v>269861873.67000002</v>
      </c>
      <c r="ZL444" s="42">
        <f t="shared" si="220"/>
        <v>14576656.319999998</v>
      </c>
      <c r="ZM444" s="42">
        <f t="shared" si="220"/>
        <v>28825382.370000001</v>
      </c>
      <c r="ZN444" s="42">
        <f t="shared" si="220"/>
        <v>27459531.289999999</v>
      </c>
      <c r="ZO444" s="42">
        <f t="shared" si="220"/>
        <v>12001607.01</v>
      </c>
      <c r="ZP444" s="42">
        <f t="shared" si="220"/>
        <v>20501264.220000003</v>
      </c>
      <c r="ZQ444" s="42">
        <f t="shared" si="220"/>
        <v>10921121.799999999</v>
      </c>
      <c r="ZR444" s="42">
        <f t="shared" si="220"/>
        <v>12044527.550000001</v>
      </c>
      <c r="ZS444" s="42">
        <f t="shared" si="220"/>
        <v>64587670.899999991</v>
      </c>
      <c r="ZT444" s="42">
        <f t="shared" si="220"/>
        <v>664980114.11000001</v>
      </c>
      <c r="ZU444" s="42">
        <f t="shared" si="220"/>
        <v>16787521.439999998</v>
      </c>
      <c r="ZV444" s="42">
        <f t="shared" si="220"/>
        <v>58383946.119999997</v>
      </c>
      <c r="ZW444" s="42">
        <f t="shared" si="220"/>
        <v>117239026.17000002</v>
      </c>
      <c r="ZX444" s="42">
        <f t="shared" si="220"/>
        <v>72698334.75999999</v>
      </c>
      <c r="ZY444" s="42">
        <f t="shared" si="220"/>
        <v>17337082.84</v>
      </c>
      <c r="ZZ444" s="42">
        <f t="shared" si="220"/>
        <v>31067301.880000003</v>
      </c>
      <c r="AAA444" s="42">
        <f t="shared" si="220"/>
        <v>44302577.513000004</v>
      </c>
      <c r="AAB444" s="42">
        <f t="shared" si="220"/>
        <v>56616662.649999999</v>
      </c>
      <c r="AAC444" s="42">
        <f t="shared" si="220"/>
        <v>58075732.959999993</v>
      </c>
      <c r="AAD444" s="42">
        <f t="shared" si="220"/>
        <v>9147859.1600000001</v>
      </c>
      <c r="AAE444" s="42">
        <f t="shared" si="220"/>
        <v>19934570.440000005</v>
      </c>
      <c r="AAF444" s="42">
        <f t="shared" si="220"/>
        <v>20993703.000000007</v>
      </c>
      <c r="AAG444" s="42">
        <f t="shared" ref="AAG444:ACR444" si="221">SUM(AAG194)</f>
        <v>33219021.850000005</v>
      </c>
      <c r="AAH444" s="42">
        <f t="shared" si="221"/>
        <v>16452265.25</v>
      </c>
      <c r="AAI444" s="42">
        <f t="shared" si="221"/>
        <v>22313400.489999998</v>
      </c>
      <c r="AAJ444" s="42">
        <f t="shared" si="221"/>
        <v>20425219.959999997</v>
      </c>
      <c r="AAK444" s="42">
        <f t="shared" si="221"/>
        <v>11636564.92</v>
      </c>
      <c r="AAL444" s="42">
        <f t="shared" si="221"/>
        <v>25881683.440000001</v>
      </c>
      <c r="AAM444" s="42">
        <f t="shared" si="221"/>
        <v>12905646.02</v>
      </c>
      <c r="AAN444" s="42">
        <f t="shared" si="221"/>
        <v>14949848.810000001</v>
      </c>
      <c r="AAO444" s="42">
        <f t="shared" si="221"/>
        <v>10070127.859999998</v>
      </c>
      <c r="AAP444" s="42">
        <f t="shared" si="221"/>
        <v>201078668.65999997</v>
      </c>
      <c r="AAQ444" s="42">
        <f t="shared" si="221"/>
        <v>19358096.739999998</v>
      </c>
      <c r="AAR444" s="42">
        <f t="shared" si="221"/>
        <v>25904558.149999995</v>
      </c>
      <c r="AAS444" s="42">
        <f t="shared" si="221"/>
        <v>15469201.550000001</v>
      </c>
      <c r="AAT444" s="42">
        <f t="shared" si="221"/>
        <v>14551297.119999999</v>
      </c>
      <c r="AAU444" s="42">
        <f t="shared" si="221"/>
        <v>34607611.549999997</v>
      </c>
      <c r="AAV444" s="42">
        <f t="shared" si="221"/>
        <v>14596314.919999998</v>
      </c>
      <c r="AAW444" s="42">
        <f t="shared" si="221"/>
        <v>1536923490.5400002</v>
      </c>
      <c r="AAX444" s="42">
        <f t="shared" si="221"/>
        <v>26921675.18</v>
      </c>
      <c r="AAY444" s="42">
        <f t="shared" si="221"/>
        <v>15732177.690000001</v>
      </c>
      <c r="AAZ444" s="42">
        <f t="shared" si="221"/>
        <v>51731309.849999994</v>
      </c>
      <c r="ABA444" s="42">
        <f t="shared" si="221"/>
        <v>50435820.670000002</v>
      </c>
      <c r="ABB444" s="42">
        <f t="shared" si="221"/>
        <v>19521966.520000003</v>
      </c>
      <c r="ABC444" s="42">
        <f t="shared" si="221"/>
        <v>29402636.160000004</v>
      </c>
      <c r="ABD444" s="42">
        <f t="shared" si="221"/>
        <v>40588098.719999999</v>
      </c>
      <c r="ABE444" s="42">
        <f t="shared" si="221"/>
        <v>51077526.489999995</v>
      </c>
      <c r="ABF444" s="42">
        <f t="shared" si="221"/>
        <v>20641587.630000003</v>
      </c>
      <c r="ABG444" s="42">
        <f t="shared" si="221"/>
        <v>38258174.649999999</v>
      </c>
      <c r="ABH444" s="42">
        <f t="shared" si="221"/>
        <v>179367500.85999998</v>
      </c>
      <c r="ABI444" s="42">
        <f t="shared" si="221"/>
        <v>70129091.719999999</v>
      </c>
      <c r="ABJ444" s="42">
        <f t="shared" si="221"/>
        <v>12234427.25</v>
      </c>
      <c r="ABK444" s="42">
        <f t="shared" si="221"/>
        <v>21223393.399999999</v>
      </c>
      <c r="ABL444" s="42">
        <f t="shared" si="221"/>
        <v>19646374.379999999</v>
      </c>
      <c r="ABM444" s="42">
        <f t="shared" si="221"/>
        <v>11707642.279999999</v>
      </c>
      <c r="ABN444" s="42">
        <f t="shared" si="221"/>
        <v>24752406.510000002</v>
      </c>
      <c r="ABO444" s="42">
        <f t="shared" si="221"/>
        <v>13277128.609999999</v>
      </c>
      <c r="ABP444" s="42">
        <f t="shared" si="221"/>
        <v>200228787.35000002</v>
      </c>
      <c r="ABQ444" s="42">
        <f t="shared" si="221"/>
        <v>168330605.10000002</v>
      </c>
      <c r="ABR444" s="42">
        <f t="shared" si="221"/>
        <v>13346528.199999999</v>
      </c>
      <c r="ABS444" s="42">
        <f t="shared" si="221"/>
        <v>12672349.57</v>
      </c>
      <c r="ABT444" s="42">
        <f t="shared" si="221"/>
        <v>14306482.199999999</v>
      </c>
      <c r="ABU444" s="42">
        <f t="shared" si="221"/>
        <v>13231772.91</v>
      </c>
      <c r="ABV444" s="42">
        <f t="shared" si="221"/>
        <v>10019506.550000001</v>
      </c>
      <c r="ABW444" s="42">
        <f t="shared" si="221"/>
        <v>5117644244.8929996</v>
      </c>
      <c r="ABX444" s="42">
        <f t="shared" si="221"/>
        <v>263977621.92000005</v>
      </c>
      <c r="ABY444" s="42">
        <f t="shared" si="221"/>
        <v>21289448.360000003</v>
      </c>
      <c r="ABZ444" s="42">
        <f t="shared" si="221"/>
        <v>11837078.890000001</v>
      </c>
      <c r="ACA444" s="42">
        <f t="shared" si="221"/>
        <v>26478730.379999999</v>
      </c>
      <c r="ACB444" s="42">
        <f t="shared" si="221"/>
        <v>31473223.520000003</v>
      </c>
      <c r="ACC444" s="42">
        <f t="shared" si="221"/>
        <v>17857532.260000002</v>
      </c>
      <c r="ACD444" s="42">
        <f t="shared" si="221"/>
        <v>11517723.439999999</v>
      </c>
      <c r="ACE444" s="42">
        <f t="shared" si="221"/>
        <v>22401390.609999999</v>
      </c>
      <c r="ACF444" s="42">
        <f t="shared" si="221"/>
        <v>5184922.07</v>
      </c>
      <c r="ACG444" s="42">
        <f t="shared" si="221"/>
        <v>329285754.66000009</v>
      </c>
      <c r="ACH444" s="42">
        <f t="shared" si="221"/>
        <v>14761521.679999998</v>
      </c>
      <c r="ACI444" s="42">
        <f t="shared" si="221"/>
        <v>39371753.359999992</v>
      </c>
      <c r="ACJ444" s="42">
        <f t="shared" si="221"/>
        <v>14054578.26</v>
      </c>
      <c r="ACK444" s="42">
        <f t="shared" si="221"/>
        <v>11145807.550000001</v>
      </c>
      <c r="ACL444" s="42">
        <f t="shared" si="221"/>
        <v>56065166.600000001</v>
      </c>
      <c r="ACM444" s="42">
        <f t="shared" si="221"/>
        <v>9883419.1100000013</v>
      </c>
      <c r="ACN444" s="42">
        <f t="shared" si="221"/>
        <v>14463057.080000002</v>
      </c>
      <c r="ACO444" s="42">
        <f t="shared" si="221"/>
        <v>12298435.420000002</v>
      </c>
      <c r="ACP444" s="42">
        <f t="shared" si="221"/>
        <v>30794751.109999999</v>
      </c>
      <c r="ACQ444" s="42">
        <f t="shared" si="221"/>
        <v>10636828.939999999</v>
      </c>
      <c r="ACR444" s="42">
        <f t="shared" si="221"/>
        <v>672832634.45999968</v>
      </c>
      <c r="ACS444" s="42">
        <f t="shared" ref="ACS444:AFD444" si="222">SUM(ACS194)</f>
        <v>14628108.49</v>
      </c>
      <c r="ACT444" s="42">
        <f t="shared" si="222"/>
        <v>22447267.259999998</v>
      </c>
      <c r="ACU444" s="42">
        <f t="shared" si="222"/>
        <v>37271414.86999999</v>
      </c>
      <c r="ACV444" s="42">
        <f t="shared" si="222"/>
        <v>12685014.66</v>
      </c>
      <c r="ACW444" s="42">
        <f t="shared" si="222"/>
        <v>23576270.16</v>
      </c>
      <c r="ACX444" s="42">
        <f t="shared" si="222"/>
        <v>33040420.049999997</v>
      </c>
      <c r="ACY444" s="42">
        <f t="shared" si="222"/>
        <v>116200953.10000001</v>
      </c>
      <c r="ACZ444" s="42">
        <f t="shared" si="222"/>
        <v>163829862.04999998</v>
      </c>
      <c r="ADA444" s="42">
        <f t="shared" si="222"/>
        <v>16331891.25</v>
      </c>
      <c r="ADB444" s="42">
        <f t="shared" si="222"/>
        <v>28545830.27</v>
      </c>
      <c r="ADC444" s="42">
        <f t="shared" si="222"/>
        <v>29323535.32</v>
      </c>
      <c r="ADD444" s="42">
        <f t="shared" si="222"/>
        <v>29822710.499999996</v>
      </c>
      <c r="ADE444" s="42">
        <f t="shared" si="222"/>
        <v>100294892.43999998</v>
      </c>
      <c r="ADF444" s="42">
        <f t="shared" si="222"/>
        <v>22772187.25</v>
      </c>
      <c r="ADG444" s="42">
        <f t="shared" si="222"/>
        <v>21357124</v>
      </c>
      <c r="ADH444" s="42">
        <f t="shared" si="222"/>
        <v>20985507.760000002</v>
      </c>
      <c r="ADI444" s="42">
        <f t="shared" si="222"/>
        <v>9598617.4900000002</v>
      </c>
      <c r="ADJ444" s="42">
        <f t="shared" si="222"/>
        <v>12040147.049999999</v>
      </c>
      <c r="ADK444" s="42">
        <f t="shared" si="222"/>
        <v>13617699.240000002</v>
      </c>
      <c r="ADL444" s="42">
        <f t="shared" si="222"/>
        <v>9218048.0099999998</v>
      </c>
      <c r="ADM444" s="42">
        <f t="shared" si="222"/>
        <v>8949962.6799999997</v>
      </c>
      <c r="ADN444" s="42">
        <f t="shared" si="222"/>
        <v>10770210.879999999</v>
      </c>
      <c r="ADO444" s="42">
        <f t="shared" si="222"/>
        <v>112139342.75</v>
      </c>
      <c r="ADP444" s="42">
        <f t="shared" si="222"/>
        <v>89063244.150000006</v>
      </c>
      <c r="ADQ444" s="42">
        <f t="shared" si="222"/>
        <v>7189629.21</v>
      </c>
      <c r="ADR444" s="42">
        <f t="shared" si="222"/>
        <v>5291969.4800000014</v>
      </c>
      <c r="ADS444" s="42">
        <f t="shared" si="222"/>
        <v>21513750.620000001</v>
      </c>
      <c r="ADT444" s="42">
        <f t="shared" si="222"/>
        <v>6396936.6900000004</v>
      </c>
      <c r="ADU444" s="42">
        <f t="shared" si="222"/>
        <v>12895370.079999998</v>
      </c>
      <c r="ADV444" s="42">
        <f t="shared" si="222"/>
        <v>10958490.1</v>
      </c>
      <c r="ADW444" s="42">
        <f t="shared" si="222"/>
        <v>15143514.948000001</v>
      </c>
      <c r="ADX444" s="42">
        <f t="shared" si="222"/>
        <v>727798548.31999993</v>
      </c>
      <c r="ADY444" s="42">
        <f t="shared" si="222"/>
        <v>57420345.640000001</v>
      </c>
      <c r="ADZ444" s="42">
        <f t="shared" si="222"/>
        <v>37610791.869999997</v>
      </c>
      <c r="AEA444" s="42">
        <f t="shared" si="222"/>
        <v>138006989.71000001</v>
      </c>
      <c r="AEB444" s="42">
        <f t="shared" si="222"/>
        <v>5728916.9699999997</v>
      </c>
      <c r="AEC444" s="42">
        <f t="shared" si="222"/>
        <v>8444081.2500000019</v>
      </c>
      <c r="AED444" s="42">
        <f t="shared" si="222"/>
        <v>14514146.189999999</v>
      </c>
      <c r="AEE444" s="42">
        <f t="shared" si="222"/>
        <v>9622939.2100000009</v>
      </c>
      <c r="AEF444" s="42">
        <f t="shared" si="222"/>
        <v>877293978.63</v>
      </c>
      <c r="AEG444" s="42">
        <f t="shared" si="222"/>
        <v>97219583.590000004</v>
      </c>
      <c r="AEH444" s="42">
        <f t="shared" si="222"/>
        <v>78574659.159999982</v>
      </c>
      <c r="AEI444" s="42">
        <f t="shared" si="222"/>
        <v>16180421.259999998</v>
      </c>
      <c r="AEJ444" s="42">
        <f t="shared" si="222"/>
        <v>33256781.140000001</v>
      </c>
      <c r="AEK444" s="42">
        <f t="shared" si="222"/>
        <v>36780213.07</v>
      </c>
      <c r="AEL444" s="42">
        <f t="shared" si="222"/>
        <v>20842182.309999999</v>
      </c>
      <c r="AEM444" s="42">
        <f t="shared" si="222"/>
        <v>19072197.439999998</v>
      </c>
      <c r="AEN444" s="42">
        <f t="shared" si="222"/>
        <v>13629259.529999999</v>
      </c>
      <c r="AEO444" s="42">
        <f t="shared" si="222"/>
        <v>14120582.140000001</v>
      </c>
      <c r="AEP444" s="42">
        <f t="shared" si="222"/>
        <v>18898407.550000001</v>
      </c>
      <c r="AEQ444" s="42">
        <f t="shared" si="222"/>
        <v>35540117.899999999</v>
      </c>
      <c r="AER444" s="42">
        <f t="shared" si="222"/>
        <v>13266956.169999998</v>
      </c>
      <c r="AES444" s="42">
        <f t="shared" si="222"/>
        <v>22245741.400000002</v>
      </c>
      <c r="AET444" s="42">
        <f t="shared" si="222"/>
        <v>29955811.52</v>
      </c>
      <c r="AEU444" s="42">
        <f t="shared" si="222"/>
        <v>27097626.290000003</v>
      </c>
      <c r="AEV444" s="42">
        <f t="shared" si="222"/>
        <v>11839089.75</v>
      </c>
      <c r="AEW444" s="42">
        <f t="shared" si="222"/>
        <v>44476097.630000003</v>
      </c>
      <c r="AEX444" s="42">
        <f t="shared" si="222"/>
        <v>11387135.680000002</v>
      </c>
      <c r="AEY444" s="42">
        <f t="shared" si="222"/>
        <v>28760012.099999998</v>
      </c>
      <c r="AEZ444" s="42">
        <f t="shared" si="222"/>
        <v>5115094915.908</v>
      </c>
      <c r="AFA444" s="42">
        <f t="shared" si="222"/>
        <v>490266170.18999994</v>
      </c>
      <c r="AFB444" s="42">
        <f t="shared" si="222"/>
        <v>45648163.859999992</v>
      </c>
      <c r="AFC444" s="42">
        <f t="shared" si="222"/>
        <v>31052577.699999996</v>
      </c>
      <c r="AFD444" s="42">
        <f t="shared" si="222"/>
        <v>27343452.280000001</v>
      </c>
      <c r="AFE444" s="42">
        <f t="shared" ref="AFE444:AHP444" si="223">SUM(AFE194)</f>
        <v>21272427.009999998</v>
      </c>
      <c r="AFF444" s="42">
        <f t="shared" si="223"/>
        <v>66045543.520000003</v>
      </c>
      <c r="AFG444" s="42">
        <f t="shared" si="223"/>
        <v>19819909.660000004</v>
      </c>
      <c r="AFH444" s="42">
        <f t="shared" si="223"/>
        <v>27837729.550000001</v>
      </c>
      <c r="AFI444" s="42">
        <f t="shared" si="223"/>
        <v>19089803.57</v>
      </c>
      <c r="AFJ444" s="42">
        <f t="shared" si="223"/>
        <v>13031554.990000002</v>
      </c>
      <c r="AFK444" s="42">
        <f t="shared" si="223"/>
        <v>228609686.82000002</v>
      </c>
      <c r="AFL444" s="42">
        <f t="shared" si="223"/>
        <v>113515936.25000001</v>
      </c>
      <c r="AFM444" s="42">
        <f t="shared" si="223"/>
        <v>49590180.480000004</v>
      </c>
      <c r="AFN444" s="42">
        <f t="shared" si="223"/>
        <v>23870037.920000006</v>
      </c>
      <c r="AFO444" s="42">
        <f t="shared" si="223"/>
        <v>41857998.150000006</v>
      </c>
      <c r="AFP444" s="42">
        <f t="shared" si="223"/>
        <v>36581879.199999996</v>
      </c>
      <c r="AFQ444" s="42">
        <f t="shared" si="223"/>
        <v>19094999.920000002</v>
      </c>
      <c r="AFR444" s="42">
        <f t="shared" si="223"/>
        <v>22550323.430000003</v>
      </c>
      <c r="AFS444" s="42">
        <f t="shared" si="223"/>
        <v>13517921.300000001</v>
      </c>
      <c r="AFT444" s="42">
        <f t="shared" si="223"/>
        <v>25458624.279999997</v>
      </c>
      <c r="AFU444" s="42">
        <f t="shared" si="223"/>
        <v>18969205.249999996</v>
      </c>
      <c r="AFV444" s="42">
        <f t="shared" si="223"/>
        <v>21727699.98</v>
      </c>
      <c r="AFW444" s="42">
        <f t="shared" si="223"/>
        <v>22963182.950000003</v>
      </c>
      <c r="AFX444" s="42">
        <f t="shared" si="223"/>
        <v>249121933.19000003</v>
      </c>
      <c r="AFY444" s="42">
        <f t="shared" si="223"/>
        <v>29915301.389999997</v>
      </c>
      <c r="AFZ444" s="42">
        <f t="shared" si="223"/>
        <v>27288609.140000004</v>
      </c>
      <c r="AGA444" s="42">
        <f t="shared" si="223"/>
        <v>13593938.07</v>
      </c>
      <c r="AGB444" s="42">
        <f t="shared" si="223"/>
        <v>21834212.140000001</v>
      </c>
      <c r="AGC444" s="42">
        <f t="shared" si="223"/>
        <v>13251440.09</v>
      </c>
      <c r="AGD444" s="42">
        <f t="shared" si="223"/>
        <v>8816369.1400000006</v>
      </c>
      <c r="AGE444" s="42">
        <f t="shared" si="223"/>
        <v>30275523.270000003</v>
      </c>
      <c r="AGF444" s="42">
        <f t="shared" si="223"/>
        <v>28165465.25</v>
      </c>
      <c r="AGG444" s="42">
        <f t="shared" si="223"/>
        <v>10271850.65</v>
      </c>
      <c r="AGH444" s="42">
        <f t="shared" si="223"/>
        <v>33623970.75</v>
      </c>
      <c r="AGI444" s="42">
        <f t="shared" si="223"/>
        <v>11734273.360000001</v>
      </c>
      <c r="AGJ444" s="42">
        <f t="shared" si="223"/>
        <v>297545774.94999999</v>
      </c>
      <c r="AGK444" s="42">
        <f t="shared" si="223"/>
        <v>12435219.02</v>
      </c>
      <c r="AGL444" s="42">
        <f t="shared" si="223"/>
        <v>14683127.34</v>
      </c>
      <c r="AGM444" s="42">
        <f t="shared" si="223"/>
        <v>14802856.25</v>
      </c>
      <c r="AGN444" s="42">
        <f t="shared" si="223"/>
        <v>50490309.329999998</v>
      </c>
      <c r="AGO444" s="42">
        <f t="shared" si="223"/>
        <v>20265238.350000001</v>
      </c>
      <c r="AGP444" s="42">
        <f t="shared" si="223"/>
        <v>9801153</v>
      </c>
      <c r="AGQ444" s="42">
        <f t="shared" si="223"/>
        <v>15074805.380000001</v>
      </c>
      <c r="AGR444" s="42">
        <f t="shared" si="223"/>
        <v>10933278.139999999</v>
      </c>
      <c r="AGS444" s="42">
        <f t="shared" si="223"/>
        <v>15166294.720000001</v>
      </c>
      <c r="AGT444" s="42">
        <f t="shared" si="223"/>
        <v>11151466.420000002</v>
      </c>
      <c r="AGU444" s="42">
        <f t="shared" si="223"/>
        <v>401256307.85999995</v>
      </c>
      <c r="AGV444" s="42">
        <f t="shared" si="223"/>
        <v>51031497.909999996</v>
      </c>
      <c r="AGW444" s="42">
        <f t="shared" si="223"/>
        <v>23369228.16</v>
      </c>
      <c r="AGX444" s="42">
        <f t="shared" si="223"/>
        <v>11980365.870000001</v>
      </c>
      <c r="AGY444" s="42">
        <f t="shared" si="223"/>
        <v>38137114.449999996</v>
      </c>
      <c r="AGZ444" s="42">
        <f t="shared" si="223"/>
        <v>31697606.159999996</v>
      </c>
      <c r="AHA444" s="42">
        <f t="shared" si="223"/>
        <v>12813766.129999999</v>
      </c>
      <c r="AHB444" s="42">
        <f t="shared" si="223"/>
        <v>15289924.99</v>
      </c>
      <c r="AHC444" s="42">
        <f t="shared" si="223"/>
        <v>832533007.03999996</v>
      </c>
      <c r="AHD444" s="42">
        <f t="shared" si="223"/>
        <v>433389967.10000002</v>
      </c>
      <c r="AHE444" s="42">
        <f t="shared" si="223"/>
        <v>16899866.330000002</v>
      </c>
      <c r="AHF444" s="42">
        <f t="shared" si="223"/>
        <v>34906112.619999997</v>
      </c>
      <c r="AHG444" s="42">
        <f t="shared" si="223"/>
        <v>68409513.13000001</v>
      </c>
      <c r="AHH444" s="42">
        <f t="shared" si="223"/>
        <v>36316259.050000004</v>
      </c>
      <c r="AHI444" s="42">
        <f t="shared" si="223"/>
        <v>30631192.170000006</v>
      </c>
      <c r="AHJ444" s="42">
        <f t="shared" si="223"/>
        <v>31178379.279999997</v>
      </c>
      <c r="AHK444" s="42">
        <f t="shared" si="223"/>
        <v>8148148.79</v>
      </c>
      <c r="AHL444" s="42">
        <f t="shared" si="223"/>
        <v>24647374.930000003</v>
      </c>
      <c r="AHM444" s="42">
        <f t="shared" si="223"/>
        <v>33569464.890000001</v>
      </c>
      <c r="AHN444" s="42">
        <f t="shared" si="223"/>
        <v>13863829</v>
      </c>
      <c r="AHO444" s="42">
        <f t="shared" si="223"/>
        <v>15330307.33</v>
      </c>
      <c r="AHP444" s="42">
        <f t="shared" si="223"/>
        <v>18120912.579999994</v>
      </c>
      <c r="AHQ444" s="42">
        <f t="shared" ref="AHQ444:AIB444" si="224">SUM(AHQ194)</f>
        <v>15051171.359999998</v>
      </c>
      <c r="AHR444" s="42">
        <f t="shared" si="224"/>
        <v>17522373.439999998</v>
      </c>
      <c r="AHS444" s="42">
        <f t="shared" si="224"/>
        <v>13536217.730000002</v>
      </c>
      <c r="AHT444" s="42">
        <f t="shared" si="224"/>
        <v>149059773.85999998</v>
      </c>
      <c r="AHU444" s="42">
        <f t="shared" si="224"/>
        <v>13761192.190000001</v>
      </c>
      <c r="AHV444" s="42">
        <f t="shared" si="224"/>
        <v>15480104.110000001</v>
      </c>
      <c r="AHW444" s="42">
        <f t="shared" si="224"/>
        <v>15795640.619999999</v>
      </c>
      <c r="AHX444" s="42">
        <f t="shared" si="224"/>
        <v>45404065.970000006</v>
      </c>
      <c r="AHY444" s="42">
        <f t="shared" si="224"/>
        <v>13471457.779999999</v>
      </c>
      <c r="AHZ444" s="42">
        <f t="shared" si="224"/>
        <v>11881798.250000002</v>
      </c>
      <c r="AIA444" s="42">
        <f t="shared" si="224"/>
        <v>4844441358.6799984</v>
      </c>
      <c r="AIB444" s="42">
        <f t="shared" si="224"/>
        <v>64601713171.071213</v>
      </c>
    </row>
    <row r="445" spans="2:912" x14ac:dyDescent="0.5">
      <c r="C445" s="41" t="s">
        <v>2308</v>
      </c>
      <c r="D445" s="42">
        <f>SUM(D243)</f>
        <v>124470754.30000003</v>
      </c>
      <c r="E445" s="42">
        <f t="shared" ref="E445:BP445" si="225">SUM(E243)</f>
        <v>35967837.760000005</v>
      </c>
      <c r="F445" s="42">
        <f t="shared" si="225"/>
        <v>11436989</v>
      </c>
      <c r="G445" s="42">
        <f t="shared" si="225"/>
        <v>9562858.1400000006</v>
      </c>
      <c r="H445" s="42">
        <f t="shared" si="225"/>
        <v>4509186.5999999996</v>
      </c>
      <c r="I445" s="42">
        <f t="shared" si="225"/>
        <v>6059893.5600000015</v>
      </c>
      <c r="J445" s="42">
        <f t="shared" si="225"/>
        <v>2134154.9500000002</v>
      </c>
      <c r="K445" s="42">
        <f t="shared" si="225"/>
        <v>23074146.690000001</v>
      </c>
      <c r="L445" s="42">
        <f t="shared" si="225"/>
        <v>11868276.58</v>
      </c>
      <c r="M445" s="42">
        <f t="shared" si="225"/>
        <v>3090665.2</v>
      </c>
      <c r="N445" s="42">
        <f t="shared" si="225"/>
        <v>17456068.080000002</v>
      </c>
      <c r="O445" s="42">
        <f t="shared" si="225"/>
        <v>6788344.950000002</v>
      </c>
      <c r="P445" s="42">
        <f t="shared" si="225"/>
        <v>29866172.780000001</v>
      </c>
      <c r="Q445" s="42">
        <f t="shared" si="225"/>
        <v>10809712.030000001</v>
      </c>
      <c r="R445" s="42">
        <f t="shared" si="225"/>
        <v>6533805.9800000004</v>
      </c>
      <c r="S445" s="42">
        <f t="shared" si="225"/>
        <v>3673082.27</v>
      </c>
      <c r="T445" s="42">
        <f t="shared" si="225"/>
        <v>7944955.169999999</v>
      </c>
      <c r="U445" s="42">
        <f t="shared" si="225"/>
        <v>3734836.92</v>
      </c>
      <c r="V445" s="42">
        <f t="shared" si="225"/>
        <v>6420223.9299999997</v>
      </c>
      <c r="W445" s="42">
        <f t="shared" si="225"/>
        <v>5482663.5499999989</v>
      </c>
      <c r="X445" s="42">
        <f t="shared" si="225"/>
        <v>3298103.33</v>
      </c>
      <c r="Y445" s="42">
        <f t="shared" si="225"/>
        <v>2143120.61</v>
      </c>
      <c r="Z445" s="42">
        <f t="shared" si="225"/>
        <v>2761139.52</v>
      </c>
      <c r="AA445" s="42">
        <f t="shared" si="225"/>
        <v>5007699.6899999995</v>
      </c>
      <c r="AB445" s="42">
        <f t="shared" si="225"/>
        <v>175704716.16999999</v>
      </c>
      <c r="AC445" s="42">
        <f t="shared" si="225"/>
        <v>8940904.75</v>
      </c>
      <c r="AD445" s="42">
        <f t="shared" si="225"/>
        <v>8866658.4899999984</v>
      </c>
      <c r="AE445" s="42">
        <f t="shared" si="225"/>
        <v>4722163.0200000005</v>
      </c>
      <c r="AF445" s="42">
        <f t="shared" si="225"/>
        <v>32830424.550000001</v>
      </c>
      <c r="AG445" s="42">
        <f t="shared" si="225"/>
        <v>7089800.4199999999</v>
      </c>
      <c r="AH445" s="42">
        <f t="shared" si="225"/>
        <v>21674258.899999995</v>
      </c>
      <c r="AI445" s="42">
        <f t="shared" si="225"/>
        <v>11852229.220000003</v>
      </c>
      <c r="AJ445" s="42">
        <f t="shared" si="225"/>
        <v>9048160.9399999995</v>
      </c>
      <c r="AK445" s="42">
        <f t="shared" si="225"/>
        <v>8103662.2999999998</v>
      </c>
      <c r="AL445" s="42">
        <f t="shared" si="225"/>
        <v>1237518.2300000002</v>
      </c>
      <c r="AM445" s="42">
        <f t="shared" si="225"/>
        <v>4742125.9400000004</v>
      </c>
      <c r="AN445" s="42">
        <f t="shared" si="225"/>
        <v>5293310.03</v>
      </c>
      <c r="AO445" s="42">
        <f t="shared" si="225"/>
        <v>5573203.6399999997</v>
      </c>
      <c r="AP445" s="42">
        <f t="shared" si="225"/>
        <v>4063595.2799999993</v>
      </c>
      <c r="AQ445" s="42">
        <f t="shared" si="225"/>
        <v>6480699.9700000007</v>
      </c>
      <c r="AR445" s="42">
        <f t="shared" si="225"/>
        <v>6534976.5899999999</v>
      </c>
      <c r="AS445" s="42">
        <f t="shared" si="225"/>
        <v>4059389.5699999994</v>
      </c>
      <c r="AT445" s="42">
        <f t="shared" si="225"/>
        <v>64927931.70000001</v>
      </c>
      <c r="AU445" s="42">
        <f t="shared" si="225"/>
        <v>7783162.4400000013</v>
      </c>
      <c r="AV445" s="42">
        <f t="shared" si="225"/>
        <v>5132737.54</v>
      </c>
      <c r="AW445" s="42">
        <f t="shared" si="225"/>
        <v>5162941.4900000012</v>
      </c>
      <c r="AX445" s="42">
        <f t="shared" si="225"/>
        <v>3452276.57</v>
      </c>
      <c r="AY445" s="42">
        <f t="shared" si="225"/>
        <v>3762061.2499999995</v>
      </c>
      <c r="AZ445" s="42">
        <f t="shared" si="225"/>
        <v>2955417.1100000003</v>
      </c>
      <c r="BA445" s="42">
        <f t="shared" si="225"/>
        <v>6412114.25</v>
      </c>
      <c r="BB445" s="42">
        <f t="shared" si="225"/>
        <v>37112030.009999998</v>
      </c>
      <c r="BC445" s="42">
        <f t="shared" si="225"/>
        <v>4831107.99</v>
      </c>
      <c r="BD445" s="42">
        <f t="shared" si="225"/>
        <v>6086878.9899999993</v>
      </c>
      <c r="BE445" s="42">
        <f t="shared" si="225"/>
        <v>15807393.969999999</v>
      </c>
      <c r="BF445" s="42">
        <f t="shared" si="225"/>
        <v>4910466.1600000011</v>
      </c>
      <c r="BG445" s="42">
        <f t="shared" si="225"/>
        <v>4150907.1900000009</v>
      </c>
      <c r="BH445" s="42">
        <f t="shared" si="225"/>
        <v>3996489.3000000003</v>
      </c>
      <c r="BI445" s="42">
        <f t="shared" si="225"/>
        <v>63245479.519999988</v>
      </c>
      <c r="BJ445" s="42">
        <f t="shared" si="225"/>
        <v>1370158.3</v>
      </c>
      <c r="BK445" s="42">
        <f t="shared" si="225"/>
        <v>2285847.0800000005</v>
      </c>
      <c r="BL445" s="42">
        <f t="shared" si="225"/>
        <v>340817.49</v>
      </c>
      <c r="BM445" s="42">
        <f t="shared" si="225"/>
        <v>4781308.0100000007</v>
      </c>
      <c r="BN445" s="42">
        <f t="shared" si="225"/>
        <v>5318118.4600000009</v>
      </c>
      <c r="BO445" s="42">
        <f t="shared" si="225"/>
        <v>1302242.99</v>
      </c>
      <c r="BP445" s="42">
        <f t="shared" si="225"/>
        <v>2961445.24</v>
      </c>
      <c r="BQ445" s="42">
        <f t="shared" ref="BQ445:EB445" si="226">SUM(BQ243)</f>
        <v>2212546.71</v>
      </c>
      <c r="BR445" s="42">
        <f t="shared" si="226"/>
        <v>1393778.7000000002</v>
      </c>
      <c r="BS445" s="42">
        <f t="shared" si="226"/>
        <v>2620410.77</v>
      </c>
      <c r="BT445" s="42">
        <f t="shared" si="226"/>
        <v>1727501.81</v>
      </c>
      <c r="BU445" s="42">
        <f t="shared" si="226"/>
        <v>14934754.98</v>
      </c>
      <c r="BV445" s="42">
        <f t="shared" si="226"/>
        <v>3270401.7399999993</v>
      </c>
      <c r="BW445" s="42">
        <f t="shared" si="226"/>
        <v>654751.75999999989</v>
      </c>
      <c r="BX445" s="42">
        <f t="shared" si="226"/>
        <v>35444600.060000002</v>
      </c>
      <c r="BY445" s="42">
        <f t="shared" si="226"/>
        <v>29138246.210000005</v>
      </c>
      <c r="BZ445" s="42">
        <f t="shared" si="226"/>
        <v>4290132.43</v>
      </c>
      <c r="CA445" s="42">
        <f t="shared" si="226"/>
        <v>3646886.97</v>
      </c>
      <c r="CB445" s="42">
        <f t="shared" si="226"/>
        <v>6908040.9900000002</v>
      </c>
      <c r="CC445" s="42">
        <f t="shared" si="226"/>
        <v>5503010.79</v>
      </c>
      <c r="CD445" s="42">
        <f t="shared" si="226"/>
        <v>3977350.36</v>
      </c>
      <c r="CE445" s="42">
        <f t="shared" si="226"/>
        <v>1932995.5699999998</v>
      </c>
      <c r="CF445" s="42">
        <f t="shared" si="226"/>
        <v>1517837.3699999999</v>
      </c>
      <c r="CG445" s="42">
        <f t="shared" si="226"/>
        <v>146436903.76000002</v>
      </c>
      <c r="CH445" s="42">
        <f t="shared" si="226"/>
        <v>9581726.1600000001</v>
      </c>
      <c r="CI445" s="42">
        <f t="shared" si="226"/>
        <v>17914569.140000004</v>
      </c>
      <c r="CJ445" s="42">
        <f t="shared" si="226"/>
        <v>2774345.8299999996</v>
      </c>
      <c r="CK445" s="42">
        <f t="shared" si="226"/>
        <v>4679615.79</v>
      </c>
      <c r="CL445" s="42">
        <f t="shared" si="226"/>
        <v>3621005.1300000004</v>
      </c>
      <c r="CM445" s="42">
        <f t="shared" si="226"/>
        <v>3771326.6999999997</v>
      </c>
      <c r="CN445" s="42">
        <f t="shared" si="226"/>
        <v>15604041.320000002</v>
      </c>
      <c r="CO445" s="42">
        <f t="shared" si="226"/>
        <v>2285523.4899999998</v>
      </c>
      <c r="CP445" s="42">
        <f t="shared" si="226"/>
        <v>4854862.21</v>
      </c>
      <c r="CQ445" s="42">
        <f t="shared" si="226"/>
        <v>2216181.96</v>
      </c>
      <c r="CR445" s="42">
        <f t="shared" si="226"/>
        <v>3190286.3</v>
      </c>
      <c r="CS445" s="42">
        <f t="shared" si="226"/>
        <v>2902840.4299999997</v>
      </c>
      <c r="CT445" s="42">
        <f t="shared" si="226"/>
        <v>47503799.650000013</v>
      </c>
      <c r="CU445" s="42">
        <f t="shared" si="226"/>
        <v>3717324.55</v>
      </c>
      <c r="CV445" s="42">
        <f t="shared" si="226"/>
        <v>4861121.6500000004</v>
      </c>
      <c r="CW445" s="42">
        <f t="shared" si="226"/>
        <v>9906783.4499999993</v>
      </c>
      <c r="CX445" s="42">
        <f t="shared" si="226"/>
        <v>3505961.9200000004</v>
      </c>
      <c r="CY445" s="42">
        <f t="shared" si="226"/>
        <v>6588327.4100000001</v>
      </c>
      <c r="CZ445" s="42">
        <f t="shared" si="226"/>
        <v>2741786.4099999997</v>
      </c>
      <c r="DA445" s="42">
        <f t="shared" si="226"/>
        <v>3696961.7800000007</v>
      </c>
      <c r="DB445" s="42">
        <f t="shared" si="226"/>
        <v>1350530364.9099996</v>
      </c>
      <c r="DC445" s="42">
        <f t="shared" si="226"/>
        <v>68561856.090000004</v>
      </c>
      <c r="DD445" s="42">
        <f t="shared" si="226"/>
        <v>8792736.8900000006</v>
      </c>
      <c r="DE445" s="42">
        <f t="shared" si="226"/>
        <v>14136166.180000003</v>
      </c>
      <c r="DF445" s="42">
        <f t="shared" si="226"/>
        <v>26943180.549999997</v>
      </c>
      <c r="DG445" s="42">
        <f t="shared" si="226"/>
        <v>3656637.9300000006</v>
      </c>
      <c r="DH445" s="42">
        <f t="shared" si="226"/>
        <v>5057628.9099999992</v>
      </c>
      <c r="DI445" s="42">
        <f t="shared" si="226"/>
        <v>6247751.0199999996</v>
      </c>
      <c r="DJ445" s="42">
        <f t="shared" si="226"/>
        <v>3291947.600000001</v>
      </c>
      <c r="DK445" s="42">
        <f t="shared" si="226"/>
        <v>4259430.1599999992</v>
      </c>
      <c r="DL445" s="42">
        <f t="shared" si="226"/>
        <v>3862399.45</v>
      </c>
      <c r="DM445" s="42">
        <f t="shared" si="226"/>
        <v>15942604.960000001</v>
      </c>
      <c r="DN445" s="42">
        <f t="shared" si="226"/>
        <v>44671500.670000002</v>
      </c>
      <c r="DO445" s="42">
        <f t="shared" si="226"/>
        <v>81285102.11999996</v>
      </c>
      <c r="DP445" s="42">
        <f t="shared" si="226"/>
        <v>3955516.85</v>
      </c>
      <c r="DQ445" s="42">
        <f t="shared" si="226"/>
        <v>4072612.8600000003</v>
      </c>
      <c r="DR445" s="42">
        <f t="shared" si="226"/>
        <v>14842860.990000002</v>
      </c>
      <c r="DS445" s="42">
        <f t="shared" si="226"/>
        <v>12449116.449999997</v>
      </c>
      <c r="DT445" s="42">
        <f t="shared" si="226"/>
        <v>12629965.789999999</v>
      </c>
      <c r="DU445" s="42">
        <f t="shared" si="226"/>
        <v>9073448.4499999993</v>
      </c>
      <c r="DV445" s="42">
        <f t="shared" si="226"/>
        <v>7153244.3099999996</v>
      </c>
      <c r="DW445" s="42">
        <f t="shared" si="226"/>
        <v>163127422.10000005</v>
      </c>
      <c r="DX445" s="42">
        <f t="shared" si="226"/>
        <v>5613668.1999999993</v>
      </c>
      <c r="DY445" s="42">
        <f t="shared" si="226"/>
        <v>10378994.710000001</v>
      </c>
      <c r="DZ445" s="42">
        <f t="shared" si="226"/>
        <v>6238384.2899999991</v>
      </c>
      <c r="EA445" s="42">
        <f t="shared" si="226"/>
        <v>9038001.9400000013</v>
      </c>
      <c r="EB445" s="42">
        <f t="shared" si="226"/>
        <v>5271449.830000001</v>
      </c>
      <c r="EC445" s="42">
        <f t="shared" ref="EC445:GN445" si="227">SUM(EC243)</f>
        <v>11723354.699999999</v>
      </c>
      <c r="ED445" s="42">
        <f t="shared" si="227"/>
        <v>5675483.370000001</v>
      </c>
      <c r="EE445" s="42">
        <f t="shared" si="227"/>
        <v>21009953.809999999</v>
      </c>
      <c r="EF445" s="42">
        <f t="shared" si="227"/>
        <v>53097069.290000007</v>
      </c>
      <c r="EG445" s="42">
        <f t="shared" si="227"/>
        <v>34201637.170000002</v>
      </c>
      <c r="EH445" s="42">
        <f t="shared" si="227"/>
        <v>5005715.4499999993</v>
      </c>
      <c r="EI445" s="42">
        <f t="shared" si="227"/>
        <v>4125278.2199999997</v>
      </c>
      <c r="EJ445" s="42">
        <f t="shared" si="227"/>
        <v>3414179.8999999994</v>
      </c>
      <c r="EK445" s="42">
        <f t="shared" si="227"/>
        <v>5282282.4799999986</v>
      </c>
      <c r="EL445" s="42">
        <f t="shared" si="227"/>
        <v>12224084.91</v>
      </c>
      <c r="EM445" s="42">
        <f t="shared" si="227"/>
        <v>3325292.35</v>
      </c>
      <c r="EN445" s="42">
        <f t="shared" si="227"/>
        <v>4710845.49</v>
      </c>
      <c r="EO445" s="42">
        <f t="shared" si="227"/>
        <v>81978017.449999988</v>
      </c>
      <c r="EP445" s="42">
        <f t="shared" si="227"/>
        <v>5699867.1200000001</v>
      </c>
      <c r="EQ445" s="42">
        <f t="shared" si="227"/>
        <v>3300478.3600000003</v>
      </c>
      <c r="ER445" s="42">
        <f t="shared" si="227"/>
        <v>4902766.09</v>
      </c>
      <c r="ES445" s="42">
        <f t="shared" si="227"/>
        <v>3129768.17</v>
      </c>
      <c r="ET445" s="42">
        <f t="shared" si="227"/>
        <v>3151084.4800000004</v>
      </c>
      <c r="EU445" s="42">
        <f t="shared" si="227"/>
        <v>6056864.419999999</v>
      </c>
      <c r="EV445" s="42">
        <f t="shared" si="227"/>
        <v>9272368.4100000001</v>
      </c>
      <c r="EW445" s="42">
        <f t="shared" si="227"/>
        <v>2920232.82</v>
      </c>
      <c r="EX445" s="42">
        <f t="shared" si="227"/>
        <v>834760253.75999987</v>
      </c>
      <c r="EY445" s="42">
        <f t="shared" si="227"/>
        <v>65852143.600000001</v>
      </c>
      <c r="EZ445" s="42">
        <f t="shared" si="227"/>
        <v>1959591.29</v>
      </c>
      <c r="FA445" s="42">
        <f t="shared" si="227"/>
        <v>4452211.32</v>
      </c>
      <c r="FB445" s="42">
        <f t="shared" si="227"/>
        <v>7622424.3600000003</v>
      </c>
      <c r="FC445" s="42">
        <f t="shared" si="227"/>
        <v>12847829.500000002</v>
      </c>
      <c r="FD445" s="42">
        <f t="shared" si="227"/>
        <v>12893253.99</v>
      </c>
      <c r="FE445" s="42">
        <f t="shared" si="227"/>
        <v>8332497.7700000005</v>
      </c>
      <c r="FF445" s="42">
        <f t="shared" si="227"/>
        <v>4209527.8</v>
      </c>
      <c r="FG445" s="42">
        <f t="shared" si="227"/>
        <v>6003545.5499999998</v>
      </c>
      <c r="FH445" s="42">
        <f t="shared" si="227"/>
        <v>3923836.51</v>
      </c>
      <c r="FI445" s="42">
        <f t="shared" si="227"/>
        <v>4050160.3299999996</v>
      </c>
      <c r="FJ445" s="42">
        <f t="shared" si="227"/>
        <v>4864053.66</v>
      </c>
      <c r="FK445" s="42">
        <f t="shared" si="227"/>
        <v>57332119.669999987</v>
      </c>
      <c r="FL445" s="42">
        <f t="shared" si="227"/>
        <v>4232871.6800000006</v>
      </c>
      <c r="FM445" s="42">
        <f t="shared" si="227"/>
        <v>5294280.57</v>
      </c>
      <c r="FN445" s="42">
        <f t="shared" si="227"/>
        <v>2953982.49</v>
      </c>
      <c r="FO445" s="42">
        <f t="shared" si="227"/>
        <v>7013962.6999999983</v>
      </c>
      <c r="FP445" s="42">
        <f t="shared" si="227"/>
        <v>3818938.8299999991</v>
      </c>
      <c r="FQ445" s="42">
        <f t="shared" si="227"/>
        <v>3301881.35</v>
      </c>
      <c r="FR445" s="42">
        <f t="shared" si="227"/>
        <v>2372224</v>
      </c>
      <c r="FS445" s="42">
        <f t="shared" si="227"/>
        <v>116612608.41999999</v>
      </c>
      <c r="FT445" s="42">
        <f t="shared" si="227"/>
        <v>3182309.1500000004</v>
      </c>
      <c r="FU445" s="42">
        <f t="shared" si="227"/>
        <v>7937286.3699999992</v>
      </c>
      <c r="FV445" s="42">
        <f t="shared" si="227"/>
        <v>3789951.8899999997</v>
      </c>
      <c r="FW445" s="42">
        <f t="shared" si="227"/>
        <v>8435209.2300000004</v>
      </c>
      <c r="FX445" s="42">
        <f t="shared" si="227"/>
        <v>3850591.6900000004</v>
      </c>
      <c r="FY445" s="42">
        <f t="shared" si="227"/>
        <v>13453341.65</v>
      </c>
      <c r="FZ445" s="42">
        <f t="shared" si="227"/>
        <v>7122385.7799999993</v>
      </c>
      <c r="GA445" s="42">
        <f t="shared" si="227"/>
        <v>6223285.0600000005</v>
      </c>
      <c r="GB445" s="42">
        <f t="shared" si="227"/>
        <v>5612351.3100000005</v>
      </c>
      <c r="GC445" s="42">
        <f t="shared" si="227"/>
        <v>12461379.23</v>
      </c>
      <c r="GD445" s="42">
        <f t="shared" si="227"/>
        <v>4186936.9899999998</v>
      </c>
      <c r="GE445" s="42">
        <f t="shared" si="227"/>
        <v>5557114.1500000004</v>
      </c>
      <c r="GF445" s="42">
        <f t="shared" si="227"/>
        <v>3625717.2299999995</v>
      </c>
      <c r="GG445" s="42">
        <f t="shared" si="227"/>
        <v>69487595.709999993</v>
      </c>
      <c r="GH445" s="42">
        <f t="shared" si="227"/>
        <v>3737763.26</v>
      </c>
      <c r="GI445" s="42">
        <f t="shared" si="227"/>
        <v>2762994.2699999996</v>
      </c>
      <c r="GJ445" s="42">
        <f t="shared" si="227"/>
        <v>10759642.629999999</v>
      </c>
      <c r="GK445" s="42">
        <f t="shared" si="227"/>
        <v>4557234.59</v>
      </c>
      <c r="GL445" s="42">
        <f t="shared" si="227"/>
        <v>7297517.79</v>
      </c>
      <c r="GM445" s="42">
        <f t="shared" si="227"/>
        <v>2857939.9899999998</v>
      </c>
      <c r="GN445" s="42">
        <f t="shared" si="227"/>
        <v>11038413.889999999</v>
      </c>
      <c r="GO445" s="42">
        <f t="shared" ref="GO445:IZ445" si="228">SUM(GO243)</f>
        <v>2876762.82</v>
      </c>
      <c r="GP445" s="42">
        <f t="shared" si="228"/>
        <v>2680683.75</v>
      </c>
      <c r="GQ445" s="42">
        <f t="shared" si="228"/>
        <v>3159059.92</v>
      </c>
      <c r="GR445" s="42">
        <f t="shared" si="228"/>
        <v>3296246.4199999995</v>
      </c>
      <c r="GS445" s="42">
        <f t="shared" si="228"/>
        <v>32963544.48</v>
      </c>
      <c r="GT445" s="42">
        <f t="shared" si="228"/>
        <v>6463781.7799999984</v>
      </c>
      <c r="GU445" s="42">
        <f t="shared" si="228"/>
        <v>5669131.5700000003</v>
      </c>
      <c r="GV445" s="42">
        <f t="shared" si="228"/>
        <v>8265760.4300000006</v>
      </c>
      <c r="GW445" s="42">
        <f t="shared" si="228"/>
        <v>1774273.0799999998</v>
      </c>
      <c r="GX445" s="42">
        <f t="shared" si="228"/>
        <v>5967684.7999999998</v>
      </c>
      <c r="GY445" s="42">
        <f t="shared" si="228"/>
        <v>6645618.6799999997</v>
      </c>
      <c r="GZ445" s="42">
        <f t="shared" si="228"/>
        <v>4262116.8699999992</v>
      </c>
      <c r="HA445" s="42">
        <f t="shared" si="228"/>
        <v>621905571.84999979</v>
      </c>
      <c r="HB445" s="42">
        <f t="shared" si="228"/>
        <v>25096774.839999996</v>
      </c>
      <c r="HC445" s="42">
        <f t="shared" si="228"/>
        <v>4681862.9000000004</v>
      </c>
      <c r="HD445" s="42">
        <f t="shared" si="228"/>
        <v>7587860.5700000003</v>
      </c>
      <c r="HE445" s="42">
        <f t="shared" si="228"/>
        <v>7993970.1100000013</v>
      </c>
      <c r="HF445" s="42">
        <f t="shared" si="228"/>
        <v>108125782.45999999</v>
      </c>
      <c r="HG445" s="42">
        <f t="shared" si="228"/>
        <v>24189364.350000001</v>
      </c>
      <c r="HH445" s="42">
        <f t="shared" si="228"/>
        <v>20530747.869999997</v>
      </c>
      <c r="HI445" s="42">
        <f t="shared" si="228"/>
        <v>23079758.830000002</v>
      </c>
      <c r="HJ445" s="42">
        <f t="shared" si="228"/>
        <v>10404472.26</v>
      </c>
      <c r="HK445" s="42">
        <f t="shared" si="228"/>
        <v>17853156.960000001</v>
      </c>
      <c r="HL445" s="42">
        <f t="shared" si="228"/>
        <v>8767214.6100000031</v>
      </c>
      <c r="HM445" s="42">
        <f t="shared" si="228"/>
        <v>60297183.93</v>
      </c>
      <c r="HN445" s="42">
        <f t="shared" si="228"/>
        <v>8124689.8700000001</v>
      </c>
      <c r="HO445" s="42">
        <f t="shared" si="228"/>
        <v>12912387.52</v>
      </c>
      <c r="HP445" s="42">
        <f t="shared" si="228"/>
        <v>4857804.8000000007</v>
      </c>
      <c r="HQ445" s="42">
        <f t="shared" si="228"/>
        <v>3573977.3699999992</v>
      </c>
      <c r="HR445" s="42">
        <f t="shared" si="228"/>
        <v>3749001.59</v>
      </c>
      <c r="HS445" s="42">
        <f t="shared" si="228"/>
        <v>6698656.9799999995</v>
      </c>
      <c r="HT445" s="42">
        <f t="shared" si="228"/>
        <v>3928820.72</v>
      </c>
      <c r="HU445" s="42">
        <f t="shared" si="228"/>
        <v>77354046.450000003</v>
      </c>
      <c r="HV445" s="42">
        <f t="shared" si="228"/>
        <v>33404706.319999993</v>
      </c>
      <c r="HW445" s="42">
        <f t="shared" si="228"/>
        <v>1645961.0599999998</v>
      </c>
      <c r="HX445" s="42">
        <f t="shared" si="228"/>
        <v>2185480.5000000005</v>
      </c>
      <c r="HY445" s="42">
        <f t="shared" si="228"/>
        <v>3304409.4899999998</v>
      </c>
      <c r="HZ445" s="42">
        <f t="shared" si="228"/>
        <v>2125370.96</v>
      </c>
      <c r="IA445" s="42">
        <f t="shared" si="228"/>
        <v>14708626.270000003</v>
      </c>
      <c r="IB445" s="42">
        <f t="shared" si="228"/>
        <v>1515692.1000000003</v>
      </c>
      <c r="IC445" s="42">
        <f t="shared" si="228"/>
        <v>4079792.1399999997</v>
      </c>
      <c r="ID445" s="42">
        <f t="shared" si="228"/>
        <v>2011719.4499999997</v>
      </c>
      <c r="IE445" s="42">
        <f t="shared" si="228"/>
        <v>3597888.3099999996</v>
      </c>
      <c r="IF445" s="42">
        <f t="shared" si="228"/>
        <v>14074471</v>
      </c>
      <c r="IG445" s="42">
        <f t="shared" si="228"/>
        <v>2194794.1</v>
      </c>
      <c r="IH445" s="42">
        <f t="shared" si="228"/>
        <v>2915602.9299999997</v>
      </c>
      <c r="II445" s="42">
        <f t="shared" si="228"/>
        <v>3150890.9399999995</v>
      </c>
      <c r="IJ445" s="42">
        <f t="shared" si="228"/>
        <v>2953674.3499999996</v>
      </c>
      <c r="IK445" s="42">
        <f t="shared" si="228"/>
        <v>62200342</v>
      </c>
      <c r="IL445" s="42">
        <f t="shared" si="228"/>
        <v>28338223.559999999</v>
      </c>
      <c r="IM445" s="42">
        <f t="shared" si="228"/>
        <v>6394503.0600000005</v>
      </c>
      <c r="IN445" s="42">
        <f t="shared" si="228"/>
        <v>12187910.23</v>
      </c>
      <c r="IO445" s="42">
        <f t="shared" si="228"/>
        <v>12743810.050000001</v>
      </c>
      <c r="IP445" s="42">
        <f t="shared" si="228"/>
        <v>3323024.2500000005</v>
      </c>
      <c r="IQ445" s="42">
        <f t="shared" si="228"/>
        <v>4699054.46</v>
      </c>
      <c r="IR445" s="42">
        <f t="shared" si="228"/>
        <v>1797565.5299999998</v>
      </c>
      <c r="IS445" s="42">
        <f t="shared" si="228"/>
        <v>3267546.17</v>
      </c>
      <c r="IT445" s="42">
        <f t="shared" si="228"/>
        <v>3779205.43</v>
      </c>
      <c r="IU445" s="42">
        <f t="shared" si="228"/>
        <v>1384366.39</v>
      </c>
      <c r="IV445" s="42">
        <f t="shared" si="228"/>
        <v>105357366.39999999</v>
      </c>
      <c r="IW445" s="42">
        <f t="shared" si="228"/>
        <v>29945839.140000001</v>
      </c>
      <c r="IX445" s="42">
        <f t="shared" si="228"/>
        <v>4064423.2600000007</v>
      </c>
      <c r="IY445" s="42">
        <f t="shared" si="228"/>
        <v>3606066.4699999997</v>
      </c>
      <c r="IZ445" s="42">
        <f t="shared" si="228"/>
        <v>4064656.14</v>
      </c>
      <c r="JA445" s="42">
        <f t="shared" ref="JA445:LL445" si="229">SUM(JA243)</f>
        <v>1076327.6099999996</v>
      </c>
      <c r="JB445" s="42">
        <f t="shared" si="229"/>
        <v>1790542.89</v>
      </c>
      <c r="JC445" s="42">
        <f t="shared" si="229"/>
        <v>1997874.8299999998</v>
      </c>
      <c r="JD445" s="42">
        <f t="shared" si="229"/>
        <v>2350822.91</v>
      </c>
      <c r="JE445" s="42">
        <f t="shared" si="229"/>
        <v>8652109.75</v>
      </c>
      <c r="JF445" s="42">
        <f t="shared" si="229"/>
        <v>2892714.54</v>
      </c>
      <c r="JG445" s="42">
        <f t="shared" si="229"/>
        <v>2711494.1799999997</v>
      </c>
      <c r="JH445" s="42">
        <f t="shared" si="229"/>
        <v>28714634.359999999</v>
      </c>
      <c r="JI445" s="42">
        <f t="shared" si="229"/>
        <v>19809576.300000001</v>
      </c>
      <c r="JJ445" s="42">
        <f t="shared" si="229"/>
        <v>2209037.27</v>
      </c>
      <c r="JK445" s="42">
        <f t="shared" si="229"/>
        <v>964436.38</v>
      </c>
      <c r="JL445" s="42">
        <f t="shared" si="229"/>
        <v>1859495.9500000002</v>
      </c>
      <c r="JM445" s="42">
        <f t="shared" si="229"/>
        <v>1725428.08</v>
      </c>
      <c r="JN445" s="42">
        <f t="shared" si="229"/>
        <v>36515918.680000007</v>
      </c>
      <c r="JO445" s="42">
        <f t="shared" si="229"/>
        <v>3176416.9</v>
      </c>
      <c r="JP445" s="42">
        <f t="shared" si="229"/>
        <v>5295762.18</v>
      </c>
      <c r="JQ445" s="42">
        <f t="shared" si="229"/>
        <v>7212277.0999999996</v>
      </c>
      <c r="JR445" s="42">
        <f t="shared" si="229"/>
        <v>3522124.0700000012</v>
      </c>
      <c r="JS445" s="42">
        <f t="shared" si="229"/>
        <v>9909530.9399999995</v>
      </c>
      <c r="JT445" s="42">
        <f t="shared" si="229"/>
        <v>3445735.5</v>
      </c>
      <c r="JU445" s="42">
        <f t="shared" si="229"/>
        <v>966662777.86999977</v>
      </c>
      <c r="JV445" s="42">
        <f t="shared" si="229"/>
        <v>57171467.580000006</v>
      </c>
      <c r="JW445" s="42">
        <f t="shared" si="229"/>
        <v>4201906.03</v>
      </c>
      <c r="JX445" s="42">
        <f t="shared" si="229"/>
        <v>1982579.4</v>
      </c>
      <c r="JY445" s="42">
        <f t="shared" si="229"/>
        <v>11582395.549999999</v>
      </c>
      <c r="JZ445" s="42">
        <f t="shared" si="229"/>
        <v>13223991.209999999</v>
      </c>
      <c r="KA445" s="42">
        <f t="shared" si="229"/>
        <v>3896324.080000001</v>
      </c>
      <c r="KB445" s="42">
        <f t="shared" si="229"/>
        <v>5213144</v>
      </c>
      <c r="KC445" s="42">
        <f t="shared" si="229"/>
        <v>3164844.89</v>
      </c>
      <c r="KD445" s="42">
        <f t="shared" si="229"/>
        <v>61055788.059999995</v>
      </c>
      <c r="KE445" s="42">
        <f t="shared" si="229"/>
        <v>33370314.039999995</v>
      </c>
      <c r="KF445" s="42">
        <f t="shared" si="229"/>
        <v>4930177.95</v>
      </c>
      <c r="KG445" s="42">
        <f t="shared" si="229"/>
        <v>5527076.4499999983</v>
      </c>
      <c r="KH445" s="42">
        <f t="shared" si="229"/>
        <v>8326783.3600000003</v>
      </c>
      <c r="KI445" s="42">
        <f t="shared" si="229"/>
        <v>2570494.3099999996</v>
      </c>
      <c r="KJ445" s="42">
        <f t="shared" si="229"/>
        <v>20153236.010000002</v>
      </c>
      <c r="KK445" s="42">
        <f t="shared" si="229"/>
        <v>11969445.18</v>
      </c>
      <c r="KL445" s="42">
        <f t="shared" si="229"/>
        <v>5475564.4400000004</v>
      </c>
      <c r="KM445" s="42">
        <f t="shared" si="229"/>
        <v>4996850.3899999997</v>
      </c>
      <c r="KN445" s="42">
        <f t="shared" si="229"/>
        <v>4666468.8599999994</v>
      </c>
      <c r="KO445" s="42">
        <f t="shared" si="229"/>
        <v>6907701.6200000001</v>
      </c>
      <c r="KP445" s="42">
        <f t="shared" si="229"/>
        <v>8246664.8500000006</v>
      </c>
      <c r="KQ445" s="42">
        <f t="shared" si="229"/>
        <v>2416572.5299999998</v>
      </c>
      <c r="KR445" s="42">
        <f t="shared" si="229"/>
        <v>7163086.4900000012</v>
      </c>
      <c r="KS445" s="42">
        <f t="shared" si="229"/>
        <v>80848575</v>
      </c>
      <c r="KT445" s="42">
        <f t="shared" si="229"/>
        <v>11068425.120000001</v>
      </c>
      <c r="KU445" s="42">
        <f t="shared" si="229"/>
        <v>5292640.7300000014</v>
      </c>
      <c r="KV445" s="42">
        <f t="shared" si="229"/>
        <v>5095810.92</v>
      </c>
      <c r="KW445" s="42">
        <f t="shared" si="229"/>
        <v>7512634.6299999999</v>
      </c>
      <c r="KX445" s="42">
        <f t="shared" si="229"/>
        <v>6498818.290000001</v>
      </c>
      <c r="KY445" s="42">
        <f t="shared" si="229"/>
        <v>23504486.420000002</v>
      </c>
      <c r="KZ445" s="42">
        <f t="shared" si="229"/>
        <v>3503330.16</v>
      </c>
      <c r="LA445" s="42">
        <f t="shared" si="229"/>
        <v>3530901.4100000006</v>
      </c>
      <c r="LB445" s="42">
        <f t="shared" si="229"/>
        <v>25361874.710000001</v>
      </c>
      <c r="LC445" s="42">
        <f t="shared" si="229"/>
        <v>4389278.78</v>
      </c>
      <c r="LD445" s="42">
        <f t="shared" si="229"/>
        <v>6057128.0099999998</v>
      </c>
      <c r="LE445" s="42">
        <f t="shared" si="229"/>
        <v>25424753.379999995</v>
      </c>
      <c r="LF445" s="42">
        <f t="shared" si="229"/>
        <v>5020724.57</v>
      </c>
      <c r="LG445" s="42">
        <f t="shared" si="229"/>
        <v>9086316.6300000008</v>
      </c>
      <c r="LH445" s="42">
        <f t="shared" si="229"/>
        <v>84451107.520000011</v>
      </c>
      <c r="LI445" s="42">
        <f t="shared" si="229"/>
        <v>5864005.1599999992</v>
      </c>
      <c r="LJ445" s="42">
        <f t="shared" si="229"/>
        <v>89911197.810000017</v>
      </c>
      <c r="LK445" s="42">
        <f t="shared" si="229"/>
        <v>27240168.600000001</v>
      </c>
      <c r="LL445" s="42">
        <f t="shared" si="229"/>
        <v>30053055.689999998</v>
      </c>
      <c r="LM445" s="42">
        <f t="shared" ref="LM445:NX445" si="230">SUM(LM243)</f>
        <v>28164953.030000001</v>
      </c>
      <c r="LN445" s="42">
        <f t="shared" si="230"/>
        <v>7681418</v>
      </c>
      <c r="LO445" s="42">
        <f t="shared" si="230"/>
        <v>2930505.0599999996</v>
      </c>
      <c r="LP445" s="42">
        <f t="shared" si="230"/>
        <v>2709800.6799999997</v>
      </c>
      <c r="LQ445" s="42">
        <f t="shared" si="230"/>
        <v>5455915.8399999999</v>
      </c>
      <c r="LR445" s="42">
        <f t="shared" si="230"/>
        <v>3481862.8600000003</v>
      </c>
      <c r="LS445" s="42">
        <f t="shared" si="230"/>
        <v>5975735.5200000014</v>
      </c>
      <c r="LT445" s="42">
        <f t="shared" si="230"/>
        <v>5833393.8399999999</v>
      </c>
      <c r="LU445" s="42">
        <f t="shared" si="230"/>
        <v>53199790.099999994</v>
      </c>
      <c r="LV445" s="42">
        <f t="shared" si="230"/>
        <v>8672702.2000000011</v>
      </c>
      <c r="LW445" s="42">
        <f t="shared" si="230"/>
        <v>5019222.8800000008</v>
      </c>
      <c r="LX445" s="42">
        <f t="shared" si="230"/>
        <v>32573954.039999999</v>
      </c>
      <c r="LY445" s="42">
        <f t="shared" si="230"/>
        <v>28997565.210000001</v>
      </c>
      <c r="LZ445" s="42">
        <f t="shared" si="230"/>
        <v>94218810.510000005</v>
      </c>
      <c r="MA445" s="42">
        <f t="shared" si="230"/>
        <v>28017998.280000001</v>
      </c>
      <c r="MB445" s="42">
        <f t="shared" si="230"/>
        <v>17810174.659999996</v>
      </c>
      <c r="MC445" s="42">
        <f t="shared" si="230"/>
        <v>9637266.5799999982</v>
      </c>
      <c r="MD445" s="42">
        <f t="shared" si="230"/>
        <v>5034713.37</v>
      </c>
      <c r="ME445" s="42">
        <f t="shared" si="230"/>
        <v>4371529.6349999998</v>
      </c>
      <c r="MF445" s="42">
        <f t="shared" si="230"/>
        <v>6440046.8799999999</v>
      </c>
      <c r="MG445" s="42">
        <f t="shared" si="230"/>
        <v>12271943.219999999</v>
      </c>
      <c r="MH445" s="42">
        <f t="shared" si="230"/>
        <v>16084695.529999999</v>
      </c>
      <c r="MI445" s="42">
        <f t="shared" si="230"/>
        <v>4949633.209999999</v>
      </c>
      <c r="MJ445" s="42">
        <f t="shared" si="230"/>
        <v>1137461741.9549999</v>
      </c>
      <c r="MK445" s="42">
        <f t="shared" si="230"/>
        <v>121707313.64</v>
      </c>
      <c r="ML445" s="42">
        <f t="shared" si="230"/>
        <v>6186746.169999999</v>
      </c>
      <c r="MM445" s="42">
        <f t="shared" si="230"/>
        <v>3272766.2100000004</v>
      </c>
      <c r="MN445" s="42">
        <f t="shared" si="230"/>
        <v>3172581.24</v>
      </c>
      <c r="MO445" s="42">
        <f t="shared" si="230"/>
        <v>3223016.8</v>
      </c>
      <c r="MP445" s="42">
        <f t="shared" si="230"/>
        <v>5122829.43</v>
      </c>
      <c r="MQ445" s="42">
        <f t="shared" si="230"/>
        <v>4281813.25</v>
      </c>
      <c r="MR445" s="42">
        <f t="shared" si="230"/>
        <v>4342986.0300000012</v>
      </c>
      <c r="MS445" s="42">
        <f t="shared" si="230"/>
        <v>7802341.1300000008</v>
      </c>
      <c r="MT445" s="42">
        <f t="shared" si="230"/>
        <v>4509284.9399999995</v>
      </c>
      <c r="MU445" s="42">
        <f t="shared" si="230"/>
        <v>3312167.0100000002</v>
      </c>
      <c r="MV445" s="42">
        <f t="shared" si="230"/>
        <v>3708414.4699999993</v>
      </c>
      <c r="MW445" s="42">
        <f t="shared" si="230"/>
        <v>82840566.50999999</v>
      </c>
      <c r="MX445" s="42">
        <f t="shared" si="230"/>
        <v>6360927.79</v>
      </c>
      <c r="MY445" s="42">
        <f t="shared" si="230"/>
        <v>6553528.3199999994</v>
      </c>
      <c r="MZ445" s="42">
        <f t="shared" si="230"/>
        <v>8737607.0300000012</v>
      </c>
      <c r="NA445" s="42">
        <f t="shared" si="230"/>
        <v>4868876.6100000003</v>
      </c>
      <c r="NB445" s="42">
        <f t="shared" si="230"/>
        <v>1931010.7200000002</v>
      </c>
      <c r="NC445" s="42">
        <f t="shared" si="230"/>
        <v>22357750.354400001</v>
      </c>
      <c r="ND445" s="42">
        <f t="shared" si="230"/>
        <v>8942556.3399999999</v>
      </c>
      <c r="NE445" s="42">
        <f t="shared" si="230"/>
        <v>5161404.9799999995</v>
      </c>
      <c r="NF445" s="42">
        <f t="shared" si="230"/>
        <v>1371646.4100000001</v>
      </c>
      <c r="NG445" s="42">
        <f t="shared" si="230"/>
        <v>2233194.6599999992</v>
      </c>
      <c r="NH445" s="42">
        <f t="shared" si="230"/>
        <v>152349818.12999997</v>
      </c>
      <c r="NI445" s="42">
        <f t="shared" si="230"/>
        <v>29180864.510000005</v>
      </c>
      <c r="NJ445" s="42">
        <f t="shared" si="230"/>
        <v>4819828.16</v>
      </c>
      <c r="NK445" s="42">
        <f t="shared" si="230"/>
        <v>57216782.429999992</v>
      </c>
      <c r="NL445" s="42">
        <f t="shared" si="230"/>
        <v>2657967.5900000008</v>
      </c>
      <c r="NM445" s="42">
        <f t="shared" si="230"/>
        <v>11263509.709999999</v>
      </c>
      <c r="NN445" s="42">
        <f t="shared" si="230"/>
        <v>33705984.870000005</v>
      </c>
      <c r="NO445" s="42">
        <f t="shared" si="230"/>
        <v>24040426.149999999</v>
      </c>
      <c r="NP445" s="42">
        <f t="shared" si="230"/>
        <v>1906877.2299999997</v>
      </c>
      <c r="NQ445" s="42">
        <f t="shared" si="230"/>
        <v>7460650.0484999996</v>
      </c>
      <c r="NR445" s="42">
        <f t="shared" si="230"/>
        <v>6386923.0300000003</v>
      </c>
      <c r="NS445" s="42">
        <f t="shared" si="230"/>
        <v>6331197.6600000001</v>
      </c>
      <c r="NT445" s="42">
        <f t="shared" si="230"/>
        <v>44202943.219999999</v>
      </c>
      <c r="NU445" s="42">
        <f t="shared" si="230"/>
        <v>2971028.4199999995</v>
      </c>
      <c r="NV445" s="42">
        <f t="shared" si="230"/>
        <v>3846550.25</v>
      </c>
      <c r="NW445" s="42">
        <f t="shared" si="230"/>
        <v>3423665.7199999997</v>
      </c>
      <c r="NX445" s="42">
        <f t="shared" si="230"/>
        <v>2315780.34</v>
      </c>
      <c r="NY445" s="42">
        <f t="shared" ref="NY445:QJ445" si="231">SUM(NY243)</f>
        <v>796785.45000000007</v>
      </c>
      <c r="NZ445" s="42">
        <f t="shared" si="231"/>
        <v>2627509.8199999998</v>
      </c>
      <c r="OA445" s="42">
        <f t="shared" si="231"/>
        <v>86029162.999999985</v>
      </c>
      <c r="OB445" s="42">
        <f t="shared" si="231"/>
        <v>23961114.149999999</v>
      </c>
      <c r="OC445" s="42">
        <f t="shared" si="231"/>
        <v>3779600.7</v>
      </c>
      <c r="OD445" s="42">
        <f t="shared" si="231"/>
        <v>2357576.3899999997</v>
      </c>
      <c r="OE445" s="42">
        <f t="shared" si="231"/>
        <v>1504222.0799999996</v>
      </c>
      <c r="OF445" s="42">
        <f t="shared" si="231"/>
        <v>7232796.7399999993</v>
      </c>
      <c r="OG445" s="42">
        <f t="shared" si="231"/>
        <v>2755936.11</v>
      </c>
      <c r="OH445" s="42">
        <f t="shared" si="231"/>
        <v>95696308.349999994</v>
      </c>
      <c r="OI445" s="42">
        <f t="shared" si="231"/>
        <v>10266153.559999999</v>
      </c>
      <c r="OJ445" s="42">
        <f t="shared" si="231"/>
        <v>13593386.950000001</v>
      </c>
      <c r="OK445" s="42">
        <f t="shared" si="231"/>
        <v>30640654.68</v>
      </c>
      <c r="OL445" s="42">
        <f t="shared" si="231"/>
        <v>3600484.2</v>
      </c>
      <c r="OM445" s="42">
        <f t="shared" si="231"/>
        <v>3968495.05</v>
      </c>
      <c r="ON445" s="42">
        <f t="shared" si="231"/>
        <v>2900149.0900000003</v>
      </c>
      <c r="OO445" s="42">
        <f t="shared" si="231"/>
        <v>2640655.35</v>
      </c>
      <c r="OP445" s="42">
        <f t="shared" si="231"/>
        <v>3210085.7600000002</v>
      </c>
      <c r="OQ445" s="42">
        <f t="shared" si="231"/>
        <v>81652640.539999992</v>
      </c>
      <c r="OR445" s="42">
        <f t="shared" si="231"/>
        <v>20081883.439999998</v>
      </c>
      <c r="OS445" s="42">
        <f t="shared" si="231"/>
        <v>21834749.580000002</v>
      </c>
      <c r="OT445" s="42">
        <f t="shared" si="231"/>
        <v>9112267</v>
      </c>
      <c r="OU445" s="42">
        <f t="shared" si="231"/>
        <v>7158768.3399999999</v>
      </c>
      <c r="OV445" s="42">
        <f t="shared" si="231"/>
        <v>6514377.9700000007</v>
      </c>
      <c r="OW445" s="42">
        <f t="shared" si="231"/>
        <v>57024290.940000013</v>
      </c>
      <c r="OX445" s="42">
        <f t="shared" si="231"/>
        <v>3713987.8800000004</v>
      </c>
      <c r="OY445" s="42">
        <f t="shared" si="231"/>
        <v>6097949.8899999997</v>
      </c>
      <c r="OZ445" s="42">
        <f t="shared" si="231"/>
        <v>9642137.3599999994</v>
      </c>
      <c r="PA445" s="42">
        <f t="shared" si="231"/>
        <v>5853965.5</v>
      </c>
      <c r="PB445" s="42">
        <f t="shared" si="231"/>
        <v>10714337.010000002</v>
      </c>
      <c r="PC445" s="42">
        <f t="shared" si="231"/>
        <v>5026225.99</v>
      </c>
      <c r="PD445" s="42">
        <f t="shared" si="231"/>
        <v>3711292.3200000003</v>
      </c>
      <c r="PE445" s="42">
        <f t="shared" si="231"/>
        <v>6997675.7300000004</v>
      </c>
      <c r="PF445" s="42">
        <f t="shared" si="231"/>
        <v>1268779754.4328997</v>
      </c>
      <c r="PG445" s="42">
        <f t="shared" si="231"/>
        <v>51347390.960000008</v>
      </c>
      <c r="PH445" s="42">
        <f t="shared" si="231"/>
        <v>2742529.34</v>
      </c>
      <c r="PI445" s="42">
        <f t="shared" si="231"/>
        <v>8979820.8100000024</v>
      </c>
      <c r="PJ445" s="42">
        <f t="shared" si="231"/>
        <v>1786367.5599999998</v>
      </c>
      <c r="PK445" s="42">
        <f t="shared" si="231"/>
        <v>5445020.5899999999</v>
      </c>
      <c r="PL445" s="42">
        <f t="shared" si="231"/>
        <v>15459594.280000001</v>
      </c>
      <c r="PM445" s="42">
        <f t="shared" si="231"/>
        <v>1126569.06</v>
      </c>
      <c r="PN445" s="42">
        <f t="shared" si="231"/>
        <v>2593102.5400000005</v>
      </c>
      <c r="PO445" s="42">
        <f t="shared" si="231"/>
        <v>6287542.9099999992</v>
      </c>
      <c r="PP445" s="42">
        <f t="shared" si="231"/>
        <v>6751341.3500000006</v>
      </c>
      <c r="PQ445" s="42">
        <f t="shared" si="231"/>
        <v>3589145.9999999991</v>
      </c>
      <c r="PR445" s="42">
        <f t="shared" si="231"/>
        <v>9116960.9400000013</v>
      </c>
      <c r="PS445" s="42">
        <f t="shared" si="231"/>
        <v>2658293.4699999997</v>
      </c>
      <c r="PT445" s="42">
        <f t="shared" si="231"/>
        <v>18438919.66</v>
      </c>
      <c r="PU445" s="42">
        <f t="shared" si="231"/>
        <v>2645775.8199999994</v>
      </c>
      <c r="PV445" s="42">
        <f t="shared" si="231"/>
        <v>2784044.6700000004</v>
      </c>
      <c r="PW445" s="42">
        <f t="shared" si="231"/>
        <v>2517437.6100000003</v>
      </c>
      <c r="PX445" s="42">
        <f t="shared" si="231"/>
        <v>2486144.1400000006</v>
      </c>
      <c r="PY445" s="42">
        <f t="shared" si="231"/>
        <v>209721742.62999997</v>
      </c>
      <c r="PZ445" s="42">
        <f t="shared" si="231"/>
        <v>4707752.3099999996</v>
      </c>
      <c r="QA445" s="42">
        <f t="shared" si="231"/>
        <v>4154536.2800000003</v>
      </c>
      <c r="QB445" s="42">
        <f t="shared" si="231"/>
        <v>8454240.5999999996</v>
      </c>
      <c r="QC445" s="42">
        <f t="shared" si="231"/>
        <v>53910901.640000001</v>
      </c>
      <c r="QD445" s="42">
        <f t="shared" si="231"/>
        <v>5540746.2400000002</v>
      </c>
      <c r="QE445" s="42">
        <f t="shared" si="231"/>
        <v>11754076</v>
      </c>
      <c r="QF445" s="42">
        <f t="shared" si="231"/>
        <v>2705666.99</v>
      </c>
      <c r="QG445" s="42">
        <f t="shared" si="231"/>
        <v>7523338.7000000002</v>
      </c>
      <c r="QH445" s="42">
        <f t="shared" si="231"/>
        <v>3179213.1900000004</v>
      </c>
      <c r="QI445" s="42">
        <f t="shared" si="231"/>
        <v>8693108.5299999993</v>
      </c>
      <c r="QJ445" s="42">
        <f t="shared" si="231"/>
        <v>3571397.65</v>
      </c>
      <c r="QK445" s="42">
        <f t="shared" ref="QK445:SV445" si="232">SUM(QK243)</f>
        <v>4211549.46</v>
      </c>
      <c r="QL445" s="42">
        <f t="shared" si="232"/>
        <v>9765126.9499999993</v>
      </c>
      <c r="QM445" s="42">
        <f t="shared" si="232"/>
        <v>5513027.9100000001</v>
      </c>
      <c r="QN445" s="42">
        <f t="shared" si="232"/>
        <v>8948933.5299999993</v>
      </c>
      <c r="QO445" s="42">
        <f t="shared" si="232"/>
        <v>3875143.92</v>
      </c>
      <c r="QP445" s="42">
        <f t="shared" si="232"/>
        <v>3633990.8799999994</v>
      </c>
      <c r="QQ445" s="42">
        <f t="shared" si="232"/>
        <v>2549022.02</v>
      </c>
      <c r="QR445" s="42">
        <f t="shared" si="232"/>
        <v>10953959.550000001</v>
      </c>
      <c r="QS445" s="42">
        <f t="shared" si="232"/>
        <v>19247007.459999997</v>
      </c>
      <c r="QT445" s="42">
        <f t="shared" si="232"/>
        <v>2976673.2800000003</v>
      </c>
      <c r="QU445" s="42">
        <f t="shared" si="232"/>
        <v>2350475.5900000003</v>
      </c>
      <c r="QV445" s="42">
        <f t="shared" si="232"/>
        <v>1554630.7400000002</v>
      </c>
      <c r="QW445" s="42">
        <f t="shared" si="232"/>
        <v>2349774.4200000004</v>
      </c>
      <c r="QX445" s="42">
        <f t="shared" si="232"/>
        <v>1468640.82</v>
      </c>
      <c r="QY445" s="42">
        <f t="shared" si="232"/>
        <v>66228341.050000004</v>
      </c>
      <c r="QZ445" s="42">
        <f t="shared" si="232"/>
        <v>2679925.9700000007</v>
      </c>
      <c r="RA445" s="42">
        <f t="shared" si="232"/>
        <v>10250969.610000001</v>
      </c>
      <c r="RB445" s="42">
        <f t="shared" si="232"/>
        <v>4146652.3000000007</v>
      </c>
      <c r="RC445" s="42">
        <f t="shared" si="232"/>
        <v>6858654.2199999997</v>
      </c>
      <c r="RD445" s="42">
        <f t="shared" si="232"/>
        <v>16750934.640000001</v>
      </c>
      <c r="RE445" s="42">
        <f t="shared" si="232"/>
        <v>4754235.9300000006</v>
      </c>
      <c r="RF445" s="42">
        <f t="shared" si="232"/>
        <v>6649182.9400000004</v>
      </c>
      <c r="RG445" s="42">
        <f t="shared" si="232"/>
        <v>9511387.3399999999</v>
      </c>
      <c r="RH445" s="42">
        <f t="shared" si="232"/>
        <v>4006314.4500000007</v>
      </c>
      <c r="RI445" s="42">
        <f t="shared" si="232"/>
        <v>5608387.9399999995</v>
      </c>
      <c r="RJ445" s="42">
        <f t="shared" si="232"/>
        <v>2938954.0300000007</v>
      </c>
      <c r="RK445" s="42">
        <f t="shared" si="232"/>
        <v>3275604.97</v>
      </c>
      <c r="RL445" s="42">
        <f t="shared" si="232"/>
        <v>158324957.31000003</v>
      </c>
      <c r="RM445" s="42">
        <f t="shared" si="232"/>
        <v>11985696.189999999</v>
      </c>
      <c r="RN445" s="42">
        <f t="shared" si="232"/>
        <v>3800475.55</v>
      </c>
      <c r="RO445" s="42">
        <f t="shared" si="232"/>
        <v>10394258.49</v>
      </c>
      <c r="RP445" s="42">
        <f t="shared" si="232"/>
        <v>6342309.5299999993</v>
      </c>
      <c r="RQ445" s="42">
        <f t="shared" si="232"/>
        <v>9189148.3300000001</v>
      </c>
      <c r="RR445" s="42">
        <f t="shared" si="232"/>
        <v>17405908.660000004</v>
      </c>
      <c r="RS445" s="42">
        <f t="shared" si="232"/>
        <v>4203975.78</v>
      </c>
      <c r="RT445" s="42">
        <f t="shared" si="232"/>
        <v>5941826.9900000012</v>
      </c>
      <c r="RU445" s="42">
        <f t="shared" si="232"/>
        <v>11231905.480000002</v>
      </c>
      <c r="RV445" s="42">
        <f t="shared" si="232"/>
        <v>14588684.560000001</v>
      </c>
      <c r="RW445" s="42">
        <f t="shared" si="232"/>
        <v>3484760.77</v>
      </c>
      <c r="RX445" s="42">
        <f t="shared" si="232"/>
        <v>2618732.0499999993</v>
      </c>
      <c r="RY445" s="42">
        <f t="shared" si="232"/>
        <v>5052347.3699999992</v>
      </c>
      <c r="RZ445" s="42">
        <f t="shared" si="232"/>
        <v>3441023.81</v>
      </c>
      <c r="SA445" s="42">
        <f t="shared" si="232"/>
        <v>3396062.2800000007</v>
      </c>
      <c r="SB445" s="42">
        <f t="shared" si="232"/>
        <v>4155225.8</v>
      </c>
      <c r="SC445" s="42">
        <f t="shared" si="232"/>
        <v>3642594.55</v>
      </c>
      <c r="SD445" s="42">
        <f t="shared" si="232"/>
        <v>4418516.51</v>
      </c>
      <c r="SE445" s="42">
        <f t="shared" si="232"/>
        <v>3145340.1799999997</v>
      </c>
      <c r="SF445" s="42">
        <f t="shared" si="232"/>
        <v>980493974.5799998</v>
      </c>
      <c r="SG445" s="42">
        <f t="shared" si="232"/>
        <v>43662797.939999998</v>
      </c>
      <c r="SH445" s="42">
        <f t="shared" si="232"/>
        <v>3484453.4800000004</v>
      </c>
      <c r="SI445" s="42">
        <f t="shared" si="232"/>
        <v>6894485</v>
      </c>
      <c r="SJ445" s="42">
        <f t="shared" si="232"/>
        <v>5372894.8300000001</v>
      </c>
      <c r="SK445" s="42">
        <f t="shared" si="232"/>
        <v>2271754.2400000007</v>
      </c>
      <c r="SL445" s="42">
        <f t="shared" si="232"/>
        <v>3222767.33</v>
      </c>
      <c r="SM445" s="42">
        <f t="shared" si="232"/>
        <v>5283400.59</v>
      </c>
      <c r="SN445" s="42">
        <f t="shared" si="232"/>
        <v>15018360.890000001</v>
      </c>
      <c r="SO445" s="42">
        <f t="shared" si="232"/>
        <v>4033526.12</v>
      </c>
      <c r="SP445" s="42">
        <f t="shared" si="232"/>
        <v>3606074.22</v>
      </c>
      <c r="SQ445" s="42">
        <f t="shared" si="232"/>
        <v>3892386.4299999997</v>
      </c>
      <c r="SR445" s="42">
        <f t="shared" si="232"/>
        <v>9535166.2500000019</v>
      </c>
      <c r="SS445" s="42">
        <f t="shared" si="232"/>
        <v>4733540.22</v>
      </c>
      <c r="ST445" s="42">
        <f t="shared" si="232"/>
        <v>5598207.9100000001</v>
      </c>
      <c r="SU445" s="42">
        <f t="shared" si="232"/>
        <v>55454916.720000006</v>
      </c>
      <c r="SV445" s="42">
        <f t="shared" si="232"/>
        <v>3361965.28</v>
      </c>
      <c r="SW445" s="42">
        <f t="shared" ref="SW445:VH445" si="233">SUM(SW243)</f>
        <v>2774098.81</v>
      </c>
      <c r="SX445" s="42">
        <f t="shared" si="233"/>
        <v>4028125.71</v>
      </c>
      <c r="SY445" s="42">
        <f t="shared" si="233"/>
        <v>2181096.4799999995</v>
      </c>
      <c r="SZ445" s="42">
        <f t="shared" si="233"/>
        <v>3971837.2199999997</v>
      </c>
      <c r="TA445" s="42">
        <f t="shared" si="233"/>
        <v>4836575.3599999994</v>
      </c>
      <c r="TB445" s="42">
        <f t="shared" si="233"/>
        <v>8672533.2200000007</v>
      </c>
      <c r="TC445" s="42">
        <f t="shared" si="233"/>
        <v>2834896.6</v>
      </c>
      <c r="TD445" s="42">
        <f t="shared" si="233"/>
        <v>2580224.7199999997</v>
      </c>
      <c r="TE445" s="42">
        <f t="shared" si="233"/>
        <v>12627749.99</v>
      </c>
      <c r="TF445" s="42">
        <f t="shared" si="233"/>
        <v>3604164.2999999993</v>
      </c>
      <c r="TG445" s="42">
        <f t="shared" si="233"/>
        <v>46565382.68</v>
      </c>
      <c r="TH445" s="42">
        <f t="shared" si="233"/>
        <v>4162887.71</v>
      </c>
      <c r="TI445" s="42">
        <f t="shared" si="233"/>
        <v>5095750.5199999996</v>
      </c>
      <c r="TJ445" s="42">
        <f t="shared" si="233"/>
        <v>12768276.040000001</v>
      </c>
      <c r="TK445" s="42">
        <f t="shared" si="233"/>
        <v>4553943.7300000004</v>
      </c>
      <c r="TL445" s="42">
        <f t="shared" si="233"/>
        <v>4351476.2799999993</v>
      </c>
      <c r="TM445" s="42">
        <f t="shared" si="233"/>
        <v>2822942.2700000005</v>
      </c>
      <c r="TN445" s="42">
        <f t="shared" si="233"/>
        <v>2059954.0899999999</v>
      </c>
      <c r="TO445" s="42">
        <f t="shared" si="233"/>
        <v>106744963.73999999</v>
      </c>
      <c r="TP445" s="42">
        <f t="shared" si="233"/>
        <v>5728194.2999999998</v>
      </c>
      <c r="TQ445" s="42">
        <f t="shared" si="233"/>
        <v>3002760.61</v>
      </c>
      <c r="TR445" s="42">
        <f t="shared" si="233"/>
        <v>8018602.5599999996</v>
      </c>
      <c r="TS445" s="42">
        <f t="shared" si="233"/>
        <v>7667216.6700000009</v>
      </c>
      <c r="TT445" s="42">
        <f t="shared" si="233"/>
        <v>5468696.0299999993</v>
      </c>
      <c r="TU445" s="42">
        <f t="shared" si="233"/>
        <v>2741012.9599999995</v>
      </c>
      <c r="TV445" s="42">
        <f t="shared" si="233"/>
        <v>21507158.330000002</v>
      </c>
      <c r="TW445" s="42">
        <f t="shared" si="233"/>
        <v>4309252.7299999995</v>
      </c>
      <c r="TX445" s="42">
        <f t="shared" si="233"/>
        <v>10271849.27</v>
      </c>
      <c r="TY445" s="42">
        <f t="shared" si="233"/>
        <v>10397383.129999999</v>
      </c>
      <c r="TZ445" s="42">
        <f t="shared" si="233"/>
        <v>3308070.85</v>
      </c>
      <c r="UA445" s="42">
        <f t="shared" si="233"/>
        <v>3598076.22</v>
      </c>
      <c r="UB445" s="42">
        <f t="shared" si="233"/>
        <v>4520477.7299999995</v>
      </c>
      <c r="UC445" s="42">
        <f t="shared" si="233"/>
        <v>5208950.17</v>
      </c>
      <c r="UD445" s="42">
        <f t="shared" si="233"/>
        <v>4037799.0599999996</v>
      </c>
      <c r="UE445" s="42">
        <f t="shared" si="233"/>
        <v>46295541.889999993</v>
      </c>
      <c r="UF445" s="42">
        <f t="shared" si="233"/>
        <v>8408519.6999999993</v>
      </c>
      <c r="UG445" s="42">
        <f t="shared" si="233"/>
        <v>40742349.350000009</v>
      </c>
      <c r="UH445" s="42">
        <f t="shared" si="233"/>
        <v>10551423.939999999</v>
      </c>
      <c r="UI445" s="42">
        <f t="shared" si="233"/>
        <v>2645073.8199999998</v>
      </c>
      <c r="UJ445" s="42">
        <f t="shared" si="233"/>
        <v>4642669.6199999992</v>
      </c>
      <c r="UK445" s="42">
        <f t="shared" si="233"/>
        <v>43958342.509999998</v>
      </c>
      <c r="UL445" s="42">
        <f t="shared" si="233"/>
        <v>2968603.98</v>
      </c>
      <c r="UM445" s="42">
        <f t="shared" si="233"/>
        <v>3556473.5800000005</v>
      </c>
      <c r="UN445" s="42">
        <f t="shared" si="233"/>
        <v>4891381.7300000014</v>
      </c>
      <c r="UO445" s="42">
        <f t="shared" si="233"/>
        <v>3888732.4600000004</v>
      </c>
      <c r="UP445" s="42">
        <f t="shared" si="233"/>
        <v>46112366.220000006</v>
      </c>
      <c r="UQ445" s="42">
        <f t="shared" si="233"/>
        <v>8492808.7699999996</v>
      </c>
      <c r="UR445" s="42">
        <f t="shared" si="233"/>
        <v>6220759.5299999984</v>
      </c>
      <c r="US445" s="42">
        <f t="shared" si="233"/>
        <v>10875159.999999998</v>
      </c>
      <c r="UT445" s="42">
        <f t="shared" si="233"/>
        <v>4785646.4400000004</v>
      </c>
      <c r="UU445" s="42">
        <f t="shared" si="233"/>
        <v>7626424.4200000009</v>
      </c>
      <c r="UV445" s="42">
        <f t="shared" si="233"/>
        <v>154616869.24000001</v>
      </c>
      <c r="UW445" s="42">
        <f t="shared" si="233"/>
        <v>4895371.17</v>
      </c>
      <c r="UX445" s="42">
        <f t="shared" si="233"/>
        <v>3531890.63</v>
      </c>
      <c r="UY445" s="42">
        <f t="shared" si="233"/>
        <v>27844350.689999998</v>
      </c>
      <c r="UZ445" s="42">
        <f t="shared" si="233"/>
        <v>3363725.5099999993</v>
      </c>
      <c r="VA445" s="42">
        <f t="shared" si="233"/>
        <v>4501097.83</v>
      </c>
      <c r="VB445" s="42">
        <f t="shared" si="233"/>
        <v>13167054.560000001</v>
      </c>
      <c r="VC445" s="42">
        <f t="shared" si="233"/>
        <v>3562650.9199999995</v>
      </c>
      <c r="VD445" s="42">
        <f t="shared" si="233"/>
        <v>4254811.6599999992</v>
      </c>
      <c r="VE445" s="42">
        <f t="shared" si="233"/>
        <v>3512326.4399999995</v>
      </c>
      <c r="VF445" s="42">
        <f t="shared" si="233"/>
        <v>6070013.1299999999</v>
      </c>
      <c r="VG445" s="42">
        <f t="shared" si="233"/>
        <v>14497137.549999999</v>
      </c>
      <c r="VH445" s="42">
        <f t="shared" si="233"/>
        <v>7481739.6200000001</v>
      </c>
      <c r="VI445" s="42">
        <f t="shared" ref="VI445:XT445" si="234">SUM(VI243)</f>
        <v>9386686.5800000019</v>
      </c>
      <c r="VJ445" s="42">
        <f t="shared" si="234"/>
        <v>3310028.83</v>
      </c>
      <c r="VK445" s="42">
        <f t="shared" si="234"/>
        <v>2344210.9099999997</v>
      </c>
      <c r="VL445" s="42">
        <f t="shared" si="234"/>
        <v>4493757.1199999992</v>
      </c>
      <c r="VM445" s="42">
        <f t="shared" si="234"/>
        <v>2619783.5699999998</v>
      </c>
      <c r="VN445" s="42">
        <f t="shared" si="234"/>
        <v>21420732.98</v>
      </c>
      <c r="VO445" s="42">
        <f t="shared" si="234"/>
        <v>4194455.9300000006</v>
      </c>
      <c r="VP445" s="42">
        <f t="shared" si="234"/>
        <v>4440034.6000000006</v>
      </c>
      <c r="VQ445" s="42">
        <f t="shared" si="234"/>
        <v>1072620084.97</v>
      </c>
      <c r="VR445" s="42">
        <f t="shared" si="234"/>
        <v>2359362.92</v>
      </c>
      <c r="VS445" s="42">
        <f t="shared" si="234"/>
        <v>67673801.370000005</v>
      </c>
      <c r="VT445" s="42">
        <f t="shared" si="234"/>
        <v>4435388.57</v>
      </c>
      <c r="VU445" s="42">
        <f t="shared" si="234"/>
        <v>4237207.6700000009</v>
      </c>
      <c r="VV445" s="42">
        <f t="shared" si="234"/>
        <v>10815389.83</v>
      </c>
      <c r="VW445" s="42">
        <f t="shared" si="234"/>
        <v>4507684.3999999994</v>
      </c>
      <c r="VX445" s="42">
        <f t="shared" si="234"/>
        <v>7640490.2299999995</v>
      </c>
      <c r="VY445" s="42">
        <f t="shared" si="234"/>
        <v>7914094.7699999996</v>
      </c>
      <c r="VZ445" s="42">
        <f t="shared" si="234"/>
        <v>4063049.2500000005</v>
      </c>
      <c r="WA445" s="42">
        <f t="shared" si="234"/>
        <v>10585509.120000001</v>
      </c>
      <c r="WB445" s="42">
        <f t="shared" si="234"/>
        <v>23490376.050000001</v>
      </c>
      <c r="WC445" s="42">
        <f t="shared" si="234"/>
        <v>5539775.7100000009</v>
      </c>
      <c r="WD445" s="42">
        <f t="shared" si="234"/>
        <v>11565120.1</v>
      </c>
      <c r="WE445" s="42">
        <f t="shared" si="234"/>
        <v>6422969.2700000005</v>
      </c>
      <c r="WF445" s="42">
        <f t="shared" si="234"/>
        <v>3415043.7300000009</v>
      </c>
      <c r="WG445" s="42">
        <f t="shared" si="234"/>
        <v>2931779.03</v>
      </c>
      <c r="WH445" s="42">
        <f t="shared" si="234"/>
        <v>131736276</v>
      </c>
      <c r="WI445" s="42">
        <f t="shared" si="234"/>
        <v>12714353.459999999</v>
      </c>
      <c r="WJ445" s="42">
        <f t="shared" si="234"/>
        <v>4877966.3099999996</v>
      </c>
      <c r="WK445" s="42">
        <f t="shared" si="234"/>
        <v>6144104.54</v>
      </c>
      <c r="WL445" s="42">
        <f t="shared" si="234"/>
        <v>5071513.3999999994</v>
      </c>
      <c r="WM445" s="42">
        <f t="shared" si="234"/>
        <v>8964554.0899999999</v>
      </c>
      <c r="WN445" s="42">
        <f t="shared" si="234"/>
        <v>10674928.570000002</v>
      </c>
      <c r="WO445" s="42">
        <f t="shared" si="234"/>
        <v>27678747.419999994</v>
      </c>
      <c r="WP445" s="42">
        <f t="shared" si="234"/>
        <v>10745962.310000001</v>
      </c>
      <c r="WQ445" s="42">
        <f t="shared" si="234"/>
        <v>7950741.9500000002</v>
      </c>
      <c r="WR445" s="42">
        <f t="shared" si="234"/>
        <v>4861098.169999999</v>
      </c>
      <c r="WS445" s="42">
        <f t="shared" si="234"/>
        <v>30880741.509999998</v>
      </c>
      <c r="WT445" s="42">
        <f t="shared" si="234"/>
        <v>8513711.459999999</v>
      </c>
      <c r="WU445" s="42">
        <f t="shared" si="234"/>
        <v>15830589.300000003</v>
      </c>
      <c r="WV445" s="42">
        <f t="shared" si="234"/>
        <v>13775932.889999999</v>
      </c>
      <c r="WW445" s="42">
        <f t="shared" si="234"/>
        <v>7950075.7800000003</v>
      </c>
      <c r="WX445" s="42">
        <f t="shared" si="234"/>
        <v>7083002.3100000005</v>
      </c>
      <c r="WY445" s="42">
        <f t="shared" si="234"/>
        <v>7582194.1299999999</v>
      </c>
      <c r="WZ445" s="42">
        <f t="shared" si="234"/>
        <v>4986989.33</v>
      </c>
      <c r="XA445" s="42">
        <f t="shared" si="234"/>
        <v>14282458.269999998</v>
      </c>
      <c r="XB445" s="42">
        <f t="shared" si="234"/>
        <v>29868543.299999997</v>
      </c>
      <c r="XC445" s="42">
        <f t="shared" si="234"/>
        <v>4471435.46</v>
      </c>
      <c r="XD445" s="42">
        <f t="shared" si="234"/>
        <v>4177522.17</v>
      </c>
      <c r="XE445" s="42">
        <f t="shared" si="234"/>
        <v>4403692.3100000005</v>
      </c>
      <c r="XF445" s="42">
        <f t="shared" si="234"/>
        <v>7717744.8300000001</v>
      </c>
      <c r="XG445" s="42">
        <f t="shared" si="234"/>
        <v>2702984.43</v>
      </c>
      <c r="XH445" s="42">
        <f t="shared" si="234"/>
        <v>4448390</v>
      </c>
      <c r="XI445" s="42">
        <f t="shared" si="234"/>
        <v>7123502.0200000005</v>
      </c>
      <c r="XJ445" s="42">
        <f t="shared" si="234"/>
        <v>29971603.079999998</v>
      </c>
      <c r="XK445" s="42">
        <f t="shared" si="234"/>
        <v>4832818.0300000012</v>
      </c>
      <c r="XL445" s="42">
        <f t="shared" si="234"/>
        <v>3004814.43</v>
      </c>
      <c r="XM445" s="42">
        <f t="shared" si="234"/>
        <v>4157628.1500000004</v>
      </c>
      <c r="XN445" s="42">
        <f t="shared" si="234"/>
        <v>3761027.7999999993</v>
      </c>
      <c r="XO445" s="42">
        <f t="shared" si="234"/>
        <v>136552199.14000002</v>
      </c>
      <c r="XP445" s="42">
        <f t="shared" si="234"/>
        <v>7653156.5699999984</v>
      </c>
      <c r="XQ445" s="42">
        <f t="shared" si="234"/>
        <v>6893283.0900000008</v>
      </c>
      <c r="XR445" s="42">
        <f t="shared" si="234"/>
        <v>37462146.719999991</v>
      </c>
      <c r="XS445" s="42">
        <f t="shared" si="234"/>
        <v>6291185.1299999999</v>
      </c>
      <c r="XT445" s="42">
        <f t="shared" si="234"/>
        <v>11190541.420000002</v>
      </c>
      <c r="XU445" s="42">
        <f t="shared" ref="XU445:AAF445" si="235">SUM(XU243)</f>
        <v>13732689.060000001</v>
      </c>
      <c r="XV445" s="42">
        <f t="shared" si="235"/>
        <v>7689977.5700000003</v>
      </c>
      <c r="XW445" s="42">
        <f t="shared" si="235"/>
        <v>4302813.8</v>
      </c>
      <c r="XX445" s="42">
        <f t="shared" si="235"/>
        <v>18666267.580000006</v>
      </c>
      <c r="XY445" s="42">
        <f t="shared" si="235"/>
        <v>11373686.780000001</v>
      </c>
      <c r="XZ445" s="42">
        <f t="shared" si="235"/>
        <v>5369494.6899999995</v>
      </c>
      <c r="YA445" s="42">
        <f t="shared" si="235"/>
        <v>5203244.18</v>
      </c>
      <c r="YB445" s="42">
        <f t="shared" si="235"/>
        <v>4119841.89</v>
      </c>
      <c r="YC445" s="42">
        <f t="shared" si="235"/>
        <v>5027170.67</v>
      </c>
      <c r="YD445" s="42">
        <f t="shared" si="235"/>
        <v>3451144.93</v>
      </c>
      <c r="YE445" s="42">
        <f t="shared" si="235"/>
        <v>3763897.4199999995</v>
      </c>
      <c r="YF445" s="42">
        <f t="shared" si="235"/>
        <v>4366899.3600000003</v>
      </c>
      <c r="YG445" s="42">
        <f t="shared" si="235"/>
        <v>4036713.79</v>
      </c>
      <c r="YH445" s="42">
        <f t="shared" si="235"/>
        <v>4644110.1400000006</v>
      </c>
      <c r="YI445" s="42">
        <f t="shared" si="235"/>
        <v>4288291.5100000007</v>
      </c>
      <c r="YJ445" s="42">
        <f t="shared" si="235"/>
        <v>6916262.2299999995</v>
      </c>
      <c r="YK445" s="42">
        <f t="shared" si="235"/>
        <v>4607648.74</v>
      </c>
      <c r="YL445" s="42">
        <f t="shared" si="235"/>
        <v>53209200.779999994</v>
      </c>
      <c r="YM445" s="42">
        <f t="shared" si="235"/>
        <v>6041763.4900000012</v>
      </c>
      <c r="YN445" s="42">
        <f t="shared" si="235"/>
        <v>15352496.119999999</v>
      </c>
      <c r="YO445" s="42">
        <f t="shared" si="235"/>
        <v>5987807.2200000007</v>
      </c>
      <c r="YP445" s="42">
        <f t="shared" si="235"/>
        <v>45041886.439999998</v>
      </c>
      <c r="YQ445" s="42">
        <f t="shared" si="235"/>
        <v>8627171.9299999997</v>
      </c>
      <c r="YR445" s="42">
        <f t="shared" si="235"/>
        <v>15538545.250000002</v>
      </c>
      <c r="YS445" s="42">
        <f t="shared" si="235"/>
        <v>4977197.870000001</v>
      </c>
      <c r="YT445" s="42">
        <f t="shared" si="235"/>
        <v>13501992.449999999</v>
      </c>
      <c r="YU445" s="42">
        <f t="shared" si="235"/>
        <v>27613481.010000002</v>
      </c>
      <c r="YV445" s="42">
        <f t="shared" si="235"/>
        <v>10787040.48</v>
      </c>
      <c r="YW445" s="42">
        <f t="shared" si="235"/>
        <v>5929984.6000000006</v>
      </c>
      <c r="YX445" s="42">
        <f t="shared" si="235"/>
        <v>4594055.92</v>
      </c>
      <c r="YY445" s="42">
        <f t="shared" si="235"/>
        <v>7707608.1600000011</v>
      </c>
      <c r="YZ445" s="42">
        <f t="shared" si="235"/>
        <v>4792148.830000001</v>
      </c>
      <c r="ZA445" s="42">
        <f t="shared" si="235"/>
        <v>6760288.3500000006</v>
      </c>
      <c r="ZB445" s="42">
        <f t="shared" si="235"/>
        <v>7642794.2400000012</v>
      </c>
      <c r="ZC445" s="42">
        <f t="shared" si="235"/>
        <v>1192252818.78</v>
      </c>
      <c r="ZD445" s="42">
        <f t="shared" si="235"/>
        <v>40336845.75</v>
      </c>
      <c r="ZE445" s="42">
        <f t="shared" si="235"/>
        <v>4720169.66</v>
      </c>
      <c r="ZF445" s="42">
        <f t="shared" si="235"/>
        <v>5003768.620000001</v>
      </c>
      <c r="ZG445" s="42">
        <f t="shared" si="235"/>
        <v>4189708.2300000004</v>
      </c>
      <c r="ZH445" s="42">
        <f t="shared" si="235"/>
        <v>4951530.6000000006</v>
      </c>
      <c r="ZI445" s="42">
        <f t="shared" si="235"/>
        <v>3245002.1599999997</v>
      </c>
      <c r="ZJ445" s="42">
        <f t="shared" si="235"/>
        <v>2828671.15</v>
      </c>
      <c r="ZK445" s="42">
        <f t="shared" si="235"/>
        <v>55740189.939999998</v>
      </c>
      <c r="ZL445" s="42">
        <f t="shared" si="235"/>
        <v>3410676.1999999997</v>
      </c>
      <c r="ZM445" s="42">
        <f t="shared" si="235"/>
        <v>5287123.4700000007</v>
      </c>
      <c r="ZN445" s="42">
        <f t="shared" si="235"/>
        <v>5108685.7200000007</v>
      </c>
      <c r="ZO445" s="42">
        <f t="shared" si="235"/>
        <v>2687419.9399999995</v>
      </c>
      <c r="ZP445" s="42">
        <f t="shared" si="235"/>
        <v>3545408.48</v>
      </c>
      <c r="ZQ445" s="42">
        <f t="shared" si="235"/>
        <v>3959458.08</v>
      </c>
      <c r="ZR445" s="42">
        <f t="shared" si="235"/>
        <v>4274676.8100000005</v>
      </c>
      <c r="ZS445" s="42">
        <f t="shared" si="235"/>
        <v>12246884.180000002</v>
      </c>
      <c r="ZT445" s="42">
        <f t="shared" si="235"/>
        <v>71729955.030000001</v>
      </c>
      <c r="ZU445" s="42">
        <f t="shared" si="235"/>
        <v>4071193.49</v>
      </c>
      <c r="ZV445" s="42">
        <f t="shared" si="235"/>
        <v>9380812.9000000004</v>
      </c>
      <c r="ZW445" s="42">
        <f t="shared" si="235"/>
        <v>32149569.219999999</v>
      </c>
      <c r="ZX445" s="42">
        <f t="shared" si="235"/>
        <v>12614027.74</v>
      </c>
      <c r="ZY445" s="42">
        <f t="shared" si="235"/>
        <v>3461930.8400000003</v>
      </c>
      <c r="ZZ445" s="42">
        <f t="shared" si="235"/>
        <v>4616743.66</v>
      </c>
      <c r="AAA445" s="42">
        <f t="shared" si="235"/>
        <v>11715534.16</v>
      </c>
      <c r="AAB445" s="42">
        <f t="shared" si="235"/>
        <v>7953359.5900000008</v>
      </c>
      <c r="AAC445" s="42">
        <f t="shared" si="235"/>
        <v>16716874.26</v>
      </c>
      <c r="AAD445" s="42">
        <f t="shared" si="235"/>
        <v>3567277.9000000004</v>
      </c>
      <c r="AAE445" s="42">
        <f t="shared" si="235"/>
        <v>4119620.74</v>
      </c>
      <c r="AAF445" s="42">
        <f t="shared" si="235"/>
        <v>2502164.4500000002</v>
      </c>
      <c r="AAG445" s="42">
        <f t="shared" ref="AAG445:ACR445" si="236">SUM(AAG243)</f>
        <v>4881756</v>
      </c>
      <c r="AAH445" s="42">
        <f t="shared" si="236"/>
        <v>4370087.33</v>
      </c>
      <c r="AAI445" s="42">
        <f t="shared" si="236"/>
        <v>4246466.8199999994</v>
      </c>
      <c r="AAJ445" s="42">
        <f t="shared" si="236"/>
        <v>4450467.08</v>
      </c>
      <c r="AAK445" s="42">
        <f t="shared" si="236"/>
        <v>2961524.68</v>
      </c>
      <c r="AAL445" s="42">
        <f t="shared" si="236"/>
        <v>5729728.0399999991</v>
      </c>
      <c r="AAM445" s="42">
        <f t="shared" si="236"/>
        <v>6398530.8399999989</v>
      </c>
      <c r="AAN445" s="42">
        <f t="shared" si="236"/>
        <v>3811247.81</v>
      </c>
      <c r="AAO445" s="42">
        <f t="shared" si="236"/>
        <v>6131065.4700000007</v>
      </c>
      <c r="AAP445" s="42">
        <f t="shared" si="236"/>
        <v>56321233</v>
      </c>
      <c r="AAQ445" s="42">
        <f t="shared" si="236"/>
        <v>4126727.0199999991</v>
      </c>
      <c r="AAR445" s="42">
        <f t="shared" si="236"/>
        <v>4434504.18</v>
      </c>
      <c r="AAS445" s="42">
        <f t="shared" si="236"/>
        <v>5168640.2300000004</v>
      </c>
      <c r="AAT445" s="42">
        <f t="shared" si="236"/>
        <v>2808984.6</v>
      </c>
      <c r="AAU445" s="42">
        <f t="shared" si="236"/>
        <v>4686784.2699999996</v>
      </c>
      <c r="AAV445" s="42">
        <f t="shared" si="236"/>
        <v>3934839.7399999998</v>
      </c>
      <c r="AAW445" s="42">
        <f t="shared" si="236"/>
        <v>217590936.35999998</v>
      </c>
      <c r="AAX445" s="42">
        <f t="shared" si="236"/>
        <v>3862725.6999999997</v>
      </c>
      <c r="AAY445" s="42">
        <f t="shared" si="236"/>
        <v>4133028.7800000003</v>
      </c>
      <c r="AAZ445" s="42">
        <f t="shared" si="236"/>
        <v>9361962.2399999984</v>
      </c>
      <c r="ABA445" s="42">
        <f t="shared" si="236"/>
        <v>6849129.1999999993</v>
      </c>
      <c r="ABB445" s="42">
        <f t="shared" si="236"/>
        <v>2429438.5900000003</v>
      </c>
      <c r="ABC445" s="42">
        <f t="shared" si="236"/>
        <v>4259226.7899999991</v>
      </c>
      <c r="ABD445" s="42">
        <f t="shared" si="236"/>
        <v>8829208.8000000007</v>
      </c>
      <c r="ABE445" s="42">
        <f t="shared" si="236"/>
        <v>18109379.48</v>
      </c>
      <c r="ABF445" s="42">
        <f t="shared" si="236"/>
        <v>4905966.0000000009</v>
      </c>
      <c r="ABG445" s="42">
        <f t="shared" si="236"/>
        <v>6137149.3900000006</v>
      </c>
      <c r="ABH445" s="42">
        <f t="shared" si="236"/>
        <v>29884732.080000002</v>
      </c>
      <c r="ABI445" s="42">
        <f t="shared" si="236"/>
        <v>13714913.66</v>
      </c>
      <c r="ABJ445" s="42">
        <f t="shared" si="236"/>
        <v>3908552.6599999997</v>
      </c>
      <c r="ABK445" s="42">
        <f t="shared" si="236"/>
        <v>6009251.3399999989</v>
      </c>
      <c r="ABL445" s="42">
        <f t="shared" si="236"/>
        <v>3733133.1699999995</v>
      </c>
      <c r="ABM445" s="42">
        <f t="shared" si="236"/>
        <v>2218415.6999999997</v>
      </c>
      <c r="ABN445" s="42">
        <f t="shared" si="236"/>
        <v>3372032.6599999997</v>
      </c>
      <c r="ABO445" s="42">
        <f t="shared" si="236"/>
        <v>4516654.08</v>
      </c>
      <c r="ABP445" s="42">
        <f t="shared" si="236"/>
        <v>37058971.059999987</v>
      </c>
      <c r="ABQ445" s="42">
        <f t="shared" si="236"/>
        <v>33635370.300000004</v>
      </c>
      <c r="ABR445" s="42">
        <f t="shared" si="236"/>
        <v>3275654.1900000004</v>
      </c>
      <c r="ABS445" s="42">
        <f t="shared" si="236"/>
        <v>4314488.3499999996</v>
      </c>
      <c r="ABT445" s="42">
        <f t="shared" si="236"/>
        <v>5382087.2700000005</v>
      </c>
      <c r="ABU445" s="42">
        <f t="shared" si="236"/>
        <v>4131734.38</v>
      </c>
      <c r="ABV445" s="42">
        <f t="shared" si="236"/>
        <v>3764933.9099999997</v>
      </c>
      <c r="ABW445" s="42">
        <f t="shared" si="236"/>
        <v>915986946.22000015</v>
      </c>
      <c r="ABX445" s="42">
        <f t="shared" si="236"/>
        <v>54583768.679999992</v>
      </c>
      <c r="ABY445" s="42">
        <f t="shared" si="236"/>
        <v>5884208.1399999987</v>
      </c>
      <c r="ABZ445" s="42">
        <f t="shared" si="236"/>
        <v>4805676.8</v>
      </c>
      <c r="ACA445" s="42">
        <f t="shared" si="236"/>
        <v>8113349.3600000003</v>
      </c>
      <c r="ACB445" s="42">
        <f t="shared" si="236"/>
        <v>6890912.7399999993</v>
      </c>
      <c r="ACC445" s="42">
        <f t="shared" si="236"/>
        <v>4937486.91</v>
      </c>
      <c r="ACD445" s="42">
        <f t="shared" si="236"/>
        <v>3866144.1799999997</v>
      </c>
      <c r="ACE445" s="42">
        <f t="shared" si="236"/>
        <v>6204880.4200000009</v>
      </c>
      <c r="ACF445" s="42">
        <f t="shared" si="236"/>
        <v>4222325.83</v>
      </c>
      <c r="ACG445" s="42">
        <f t="shared" si="236"/>
        <v>31276861.210000001</v>
      </c>
      <c r="ACH445" s="42">
        <f t="shared" si="236"/>
        <v>2294459.39</v>
      </c>
      <c r="ACI445" s="42">
        <f t="shared" si="236"/>
        <v>7379287.8899999997</v>
      </c>
      <c r="ACJ445" s="42">
        <f t="shared" si="236"/>
        <v>2587441.31</v>
      </c>
      <c r="ACK445" s="42">
        <f t="shared" si="236"/>
        <v>3060489.1199999996</v>
      </c>
      <c r="ACL445" s="42">
        <f t="shared" si="236"/>
        <v>15075886.129999999</v>
      </c>
      <c r="ACM445" s="42">
        <f t="shared" si="236"/>
        <v>465727.93</v>
      </c>
      <c r="ACN445" s="42">
        <f t="shared" si="236"/>
        <v>5187440.370000001</v>
      </c>
      <c r="ACO445" s="42">
        <f t="shared" si="236"/>
        <v>3034229.1900000004</v>
      </c>
      <c r="ACP445" s="42">
        <f t="shared" si="236"/>
        <v>2829085.87</v>
      </c>
      <c r="ACQ445" s="42">
        <f t="shared" si="236"/>
        <v>2063033.7199999997</v>
      </c>
      <c r="ACR445" s="42">
        <f t="shared" si="236"/>
        <v>68169822.599999994</v>
      </c>
      <c r="ACS445" s="42">
        <f t="shared" ref="ACS445:AFD445" si="237">SUM(ACS243)</f>
        <v>3767805.53</v>
      </c>
      <c r="ACT445" s="42">
        <f t="shared" si="237"/>
        <v>5854384.4100000001</v>
      </c>
      <c r="ACU445" s="42">
        <f t="shared" si="237"/>
        <v>9808289.3500000015</v>
      </c>
      <c r="ACV445" s="42">
        <f t="shared" si="237"/>
        <v>4848490.0500000007</v>
      </c>
      <c r="ACW445" s="42">
        <f t="shared" si="237"/>
        <v>6716311.8599999985</v>
      </c>
      <c r="ACX445" s="42">
        <f t="shared" si="237"/>
        <v>5546263.4000000004</v>
      </c>
      <c r="ACY445" s="42">
        <f t="shared" si="237"/>
        <v>30594169.070000004</v>
      </c>
      <c r="ACZ445" s="42">
        <f t="shared" si="237"/>
        <v>40773476.179999992</v>
      </c>
      <c r="ADA445" s="42">
        <f t="shared" si="237"/>
        <v>4912130.5100000007</v>
      </c>
      <c r="ADB445" s="42">
        <f t="shared" si="237"/>
        <v>1995906.24</v>
      </c>
      <c r="ADC445" s="42">
        <f t="shared" si="237"/>
        <v>8010182.2599999998</v>
      </c>
      <c r="ADD445" s="42">
        <f t="shared" si="237"/>
        <v>6745525.29</v>
      </c>
      <c r="ADE445" s="42">
        <f t="shared" si="237"/>
        <v>50837932.109999999</v>
      </c>
      <c r="ADF445" s="42">
        <f t="shared" si="237"/>
        <v>6867227.5399999991</v>
      </c>
      <c r="ADG445" s="42">
        <f t="shared" si="237"/>
        <v>6209569.5</v>
      </c>
      <c r="ADH445" s="42">
        <f t="shared" si="237"/>
        <v>3237798.1999999997</v>
      </c>
      <c r="ADI445" s="42">
        <f t="shared" si="237"/>
        <v>4726184.58</v>
      </c>
      <c r="ADJ445" s="42">
        <f t="shared" si="237"/>
        <v>5146701.54</v>
      </c>
      <c r="ADK445" s="42">
        <f t="shared" si="237"/>
        <v>2833881.9899999998</v>
      </c>
      <c r="ADL445" s="42">
        <f t="shared" si="237"/>
        <v>4113246.5599999996</v>
      </c>
      <c r="ADM445" s="42">
        <f t="shared" si="237"/>
        <v>2974225.8</v>
      </c>
      <c r="ADN445" s="42">
        <f t="shared" si="237"/>
        <v>3139919.72</v>
      </c>
      <c r="ADO445" s="42">
        <f t="shared" si="237"/>
        <v>27004177.829999998</v>
      </c>
      <c r="ADP445" s="42">
        <f t="shared" si="237"/>
        <v>44666528.970000006</v>
      </c>
      <c r="ADQ445" s="42">
        <f t="shared" si="237"/>
        <v>4839641.28</v>
      </c>
      <c r="ADR445" s="42">
        <f t="shared" si="237"/>
        <v>2384886.5100000002</v>
      </c>
      <c r="ADS445" s="42">
        <f t="shared" si="237"/>
        <v>3202328.5200000005</v>
      </c>
      <c r="ADT445" s="42">
        <f t="shared" si="237"/>
        <v>1953148.4599999997</v>
      </c>
      <c r="ADU445" s="42">
        <f t="shared" si="237"/>
        <v>4790397.1500000004</v>
      </c>
      <c r="ADV445" s="42">
        <f t="shared" si="237"/>
        <v>1889490.79</v>
      </c>
      <c r="ADW445" s="42">
        <f t="shared" si="237"/>
        <v>1912167.9</v>
      </c>
      <c r="ADX445" s="42">
        <f t="shared" si="237"/>
        <v>129685388.29000001</v>
      </c>
      <c r="ADY445" s="42">
        <f t="shared" si="237"/>
        <v>23282808.759999998</v>
      </c>
      <c r="ADZ445" s="42">
        <f t="shared" si="237"/>
        <v>11718910.270000001</v>
      </c>
      <c r="AEA445" s="42">
        <f t="shared" si="237"/>
        <v>6787120.3999999985</v>
      </c>
      <c r="AEB445" s="42">
        <f t="shared" si="237"/>
        <v>1515784.6400000001</v>
      </c>
      <c r="AEC445" s="42">
        <f t="shared" si="237"/>
        <v>2673928.5900000003</v>
      </c>
      <c r="AED445" s="42">
        <f t="shared" si="237"/>
        <v>5111631.6400000006</v>
      </c>
      <c r="AEE445" s="42">
        <f t="shared" si="237"/>
        <v>2703713.64</v>
      </c>
      <c r="AEF445" s="42">
        <f t="shared" si="237"/>
        <v>99892726.370000005</v>
      </c>
      <c r="AEG445" s="42">
        <f t="shared" si="237"/>
        <v>23362287.960000001</v>
      </c>
      <c r="AEH445" s="42">
        <f t="shared" si="237"/>
        <v>19398382.210000005</v>
      </c>
      <c r="AEI445" s="42">
        <f t="shared" si="237"/>
        <v>4695295.5699999994</v>
      </c>
      <c r="AEJ445" s="42">
        <f t="shared" si="237"/>
        <v>1699661.3499999999</v>
      </c>
      <c r="AEK445" s="42">
        <f t="shared" si="237"/>
        <v>5892596.6199999973</v>
      </c>
      <c r="AEL445" s="42">
        <f t="shared" si="237"/>
        <v>5190360.38</v>
      </c>
      <c r="AEM445" s="42">
        <f t="shared" si="237"/>
        <v>5018396.67</v>
      </c>
      <c r="AEN445" s="42">
        <f t="shared" si="237"/>
        <v>5737650.7699999986</v>
      </c>
      <c r="AEO445" s="42">
        <f t="shared" si="237"/>
        <v>3794243.1700000004</v>
      </c>
      <c r="AEP445" s="42">
        <f t="shared" si="237"/>
        <v>2592069.2199999993</v>
      </c>
      <c r="AEQ445" s="42">
        <f t="shared" si="237"/>
        <v>8431409.5299999993</v>
      </c>
      <c r="AER445" s="42">
        <f t="shared" si="237"/>
        <v>3133973.1100000003</v>
      </c>
      <c r="AES445" s="42">
        <f t="shared" si="237"/>
        <v>3556662.73</v>
      </c>
      <c r="AET445" s="42">
        <f t="shared" si="237"/>
        <v>5304333.63</v>
      </c>
      <c r="AEU445" s="42">
        <f t="shared" si="237"/>
        <v>4495562.9400000004</v>
      </c>
      <c r="AEV445" s="42">
        <f t="shared" si="237"/>
        <v>3607773.2399999993</v>
      </c>
      <c r="AEW445" s="42">
        <f t="shared" si="237"/>
        <v>12369505.24</v>
      </c>
      <c r="AEX445" s="42">
        <f t="shared" si="237"/>
        <v>6107805.54</v>
      </c>
      <c r="AEY445" s="42">
        <f t="shared" si="237"/>
        <v>5917653.9200000009</v>
      </c>
      <c r="AEZ445" s="42">
        <f t="shared" si="237"/>
        <v>968912543.29000008</v>
      </c>
      <c r="AFA445" s="42">
        <f t="shared" si="237"/>
        <v>75647195.310000002</v>
      </c>
      <c r="AFB445" s="42">
        <f t="shared" si="237"/>
        <v>7760042.6399999997</v>
      </c>
      <c r="AFC445" s="42">
        <f t="shared" si="237"/>
        <v>6875482.4499999983</v>
      </c>
      <c r="AFD445" s="42">
        <f t="shared" si="237"/>
        <v>4198814.08</v>
      </c>
      <c r="AFE445" s="42">
        <f t="shared" ref="AFE445:AHP445" si="238">SUM(AFE243)</f>
        <v>4317427.18</v>
      </c>
      <c r="AFF445" s="42">
        <f t="shared" si="238"/>
        <v>10327486.610000001</v>
      </c>
      <c r="AFG445" s="42">
        <f t="shared" si="238"/>
        <v>3257539.1799999997</v>
      </c>
      <c r="AFH445" s="42">
        <f t="shared" si="238"/>
        <v>6071292.2400000002</v>
      </c>
      <c r="AFI445" s="42">
        <f t="shared" si="238"/>
        <v>4428542.1800000006</v>
      </c>
      <c r="AFJ445" s="42">
        <f t="shared" si="238"/>
        <v>5220303.38</v>
      </c>
      <c r="AFK445" s="42">
        <f t="shared" si="238"/>
        <v>71722489.250000015</v>
      </c>
      <c r="AFL445" s="42">
        <f t="shared" si="238"/>
        <v>45105412.809999995</v>
      </c>
      <c r="AFM445" s="42">
        <f t="shared" si="238"/>
        <v>9742978.4299999997</v>
      </c>
      <c r="AFN445" s="42">
        <f t="shared" si="238"/>
        <v>8175863.6799999997</v>
      </c>
      <c r="AFO445" s="42">
        <f t="shared" si="238"/>
        <v>9364945.0899999999</v>
      </c>
      <c r="AFP445" s="42">
        <f t="shared" si="238"/>
        <v>7288129.6399999997</v>
      </c>
      <c r="AFQ445" s="42">
        <f t="shared" si="238"/>
        <v>4633767.78</v>
      </c>
      <c r="AFR445" s="42">
        <f t="shared" si="238"/>
        <v>5803549.7599999998</v>
      </c>
      <c r="AFS445" s="42">
        <f t="shared" si="238"/>
        <v>4039647.1799999997</v>
      </c>
      <c r="AFT445" s="42">
        <f t="shared" si="238"/>
        <v>4785356.2800000012</v>
      </c>
      <c r="AFU445" s="42">
        <f t="shared" si="238"/>
        <v>3116550.38</v>
      </c>
      <c r="AFV445" s="42">
        <f t="shared" si="238"/>
        <v>7347136.21</v>
      </c>
      <c r="AFW445" s="42">
        <f t="shared" si="238"/>
        <v>8608618.790000001</v>
      </c>
      <c r="AFX445" s="42">
        <f t="shared" si="238"/>
        <v>41873793.670000002</v>
      </c>
      <c r="AFY445" s="42">
        <f t="shared" si="238"/>
        <v>6200760.46</v>
      </c>
      <c r="AFZ445" s="42">
        <f t="shared" si="238"/>
        <v>2577607.2400000002</v>
      </c>
      <c r="AGA445" s="42">
        <f t="shared" si="238"/>
        <v>4516628.8599999994</v>
      </c>
      <c r="AGB445" s="42">
        <f t="shared" si="238"/>
        <v>4547189.1800000006</v>
      </c>
      <c r="AGC445" s="42">
        <f t="shared" si="238"/>
        <v>4378937.1499999994</v>
      </c>
      <c r="AGD445" s="42">
        <f t="shared" si="238"/>
        <v>3296097.44</v>
      </c>
      <c r="AGE445" s="42">
        <f t="shared" si="238"/>
        <v>7473883.3000000007</v>
      </c>
      <c r="AGF445" s="42">
        <f t="shared" si="238"/>
        <v>10970662.699999999</v>
      </c>
      <c r="AGG445" s="42">
        <f t="shared" si="238"/>
        <v>3658606.8299999996</v>
      </c>
      <c r="AGH445" s="42">
        <f t="shared" si="238"/>
        <v>13478044.269999998</v>
      </c>
      <c r="AGI445" s="42">
        <f t="shared" si="238"/>
        <v>4447932.2299999995</v>
      </c>
      <c r="AGJ445" s="42">
        <f t="shared" si="238"/>
        <v>48745645.950000003</v>
      </c>
      <c r="AGK445" s="42">
        <f t="shared" si="238"/>
        <v>3451747.6099999994</v>
      </c>
      <c r="AGL445" s="42">
        <f t="shared" si="238"/>
        <v>2732150.3999999994</v>
      </c>
      <c r="AGM445" s="42">
        <f t="shared" si="238"/>
        <v>3214246.0400000005</v>
      </c>
      <c r="AGN445" s="42">
        <f t="shared" si="238"/>
        <v>9810812.3699999992</v>
      </c>
      <c r="AGO445" s="42">
        <f t="shared" si="238"/>
        <v>4082251.5800000005</v>
      </c>
      <c r="AGP445" s="42">
        <f t="shared" si="238"/>
        <v>1699471.2599999998</v>
      </c>
      <c r="AGQ445" s="42">
        <f t="shared" si="238"/>
        <v>2523034.13</v>
      </c>
      <c r="AGR445" s="42">
        <f t="shared" si="238"/>
        <v>2505964.0999999996</v>
      </c>
      <c r="AGS445" s="42">
        <f t="shared" si="238"/>
        <v>3516475.7583999997</v>
      </c>
      <c r="AGT445" s="42">
        <f t="shared" si="238"/>
        <v>6155809.9400000004</v>
      </c>
      <c r="AGU445" s="42">
        <f t="shared" si="238"/>
        <v>91830234.100000009</v>
      </c>
      <c r="AGV445" s="42">
        <f t="shared" si="238"/>
        <v>22506344.980000004</v>
      </c>
      <c r="AGW445" s="42">
        <f t="shared" si="238"/>
        <v>6645446.959999999</v>
      </c>
      <c r="AGX445" s="42">
        <f t="shared" si="238"/>
        <v>4935792.4099999992</v>
      </c>
      <c r="AGY445" s="42">
        <f t="shared" si="238"/>
        <v>10245227.399999999</v>
      </c>
      <c r="AGZ445" s="42">
        <f t="shared" si="238"/>
        <v>16131362.76</v>
      </c>
      <c r="AHA445" s="42">
        <f t="shared" si="238"/>
        <v>4612361.2299999995</v>
      </c>
      <c r="AHB445" s="42">
        <f t="shared" si="238"/>
        <v>4221688.0799999991</v>
      </c>
      <c r="AHC445" s="42">
        <f t="shared" si="238"/>
        <v>157198470.32999998</v>
      </c>
      <c r="AHD445" s="42">
        <f t="shared" si="238"/>
        <v>72647296.079999998</v>
      </c>
      <c r="AHE445" s="42">
        <f t="shared" si="238"/>
        <v>7745070.8499999996</v>
      </c>
      <c r="AHF445" s="42">
        <f t="shared" si="238"/>
        <v>7295064.7000000002</v>
      </c>
      <c r="AHG445" s="42">
        <f t="shared" si="238"/>
        <v>23059139.589999996</v>
      </c>
      <c r="AHH445" s="42">
        <f t="shared" si="238"/>
        <v>9678324.0200000014</v>
      </c>
      <c r="AHI445" s="42">
        <f t="shared" si="238"/>
        <v>6698799.4699999988</v>
      </c>
      <c r="AHJ445" s="42">
        <f t="shared" si="238"/>
        <v>6900050.7800000003</v>
      </c>
      <c r="AHK445" s="42">
        <f t="shared" si="238"/>
        <v>2454813.34</v>
      </c>
      <c r="AHL445" s="42">
        <f t="shared" si="238"/>
        <v>7370625.6199999992</v>
      </c>
      <c r="AHM445" s="42">
        <f t="shared" si="238"/>
        <v>12420953.720000003</v>
      </c>
      <c r="AHN445" s="42">
        <f t="shared" si="238"/>
        <v>3978411.43</v>
      </c>
      <c r="AHO445" s="42">
        <f t="shared" si="238"/>
        <v>4042332.8</v>
      </c>
      <c r="AHP445" s="42">
        <f t="shared" si="238"/>
        <v>4143151.69</v>
      </c>
      <c r="AHQ445" s="42">
        <f t="shared" ref="AHQ445:AIB445" si="239">SUM(AHQ243)</f>
        <v>2972419.51</v>
      </c>
      <c r="AHR445" s="42">
        <f t="shared" si="239"/>
        <v>3140127.1999999997</v>
      </c>
      <c r="AHS445" s="42">
        <f t="shared" si="239"/>
        <v>3426117.49</v>
      </c>
      <c r="AHT445" s="42">
        <f t="shared" si="239"/>
        <v>38301707.310000002</v>
      </c>
      <c r="AHU445" s="42">
        <f t="shared" si="239"/>
        <v>3173420.7699999996</v>
      </c>
      <c r="AHV445" s="42">
        <f t="shared" si="239"/>
        <v>2758611.58</v>
      </c>
      <c r="AHW445" s="42">
        <f t="shared" si="239"/>
        <v>4197018.0600000005</v>
      </c>
      <c r="AHX445" s="42">
        <f t="shared" si="239"/>
        <v>7736530.5900000008</v>
      </c>
      <c r="AHY445" s="42">
        <f t="shared" si="239"/>
        <v>3284811.5899999994</v>
      </c>
      <c r="AHZ445" s="42">
        <f t="shared" si="239"/>
        <v>3855319.7799999993</v>
      </c>
      <c r="AIA445" s="42">
        <f t="shared" si="239"/>
        <v>1073303369.2184001</v>
      </c>
      <c r="AIB445" s="42">
        <f t="shared" si="239"/>
        <v>12383670201.8363</v>
      </c>
    </row>
    <row r="446" spans="2:912" ht="22.5" thickBot="1" x14ac:dyDescent="0.55000000000000004">
      <c r="C446" s="43" t="s">
        <v>2787</v>
      </c>
      <c r="D446" s="45">
        <f>SUM(D443:D445)</f>
        <v>1559217178.53</v>
      </c>
      <c r="E446" s="45">
        <f t="shared" ref="E446:BP446" si="240">SUM(E443:E445)</f>
        <v>353247842.70999998</v>
      </c>
      <c r="F446" s="45">
        <f t="shared" si="240"/>
        <v>70490410.629999995</v>
      </c>
      <c r="G446" s="45">
        <f t="shared" si="240"/>
        <v>116968861.94</v>
      </c>
      <c r="H446" s="45">
        <f t="shared" si="240"/>
        <v>97289091.919999987</v>
      </c>
      <c r="I446" s="45">
        <f t="shared" si="240"/>
        <v>98467272.620000005</v>
      </c>
      <c r="J446" s="45">
        <f t="shared" si="240"/>
        <v>45057708.560000002</v>
      </c>
      <c r="K446" s="45">
        <f t="shared" si="240"/>
        <v>372747572.12</v>
      </c>
      <c r="L446" s="45">
        <f t="shared" si="240"/>
        <v>135683765.81999999</v>
      </c>
      <c r="M446" s="45">
        <f t="shared" si="240"/>
        <v>72349528.899999991</v>
      </c>
      <c r="N446" s="45">
        <f t="shared" si="240"/>
        <v>294053658.08999997</v>
      </c>
      <c r="O446" s="45">
        <f t="shared" si="240"/>
        <v>85269859.63000001</v>
      </c>
      <c r="P446" s="45">
        <f t="shared" si="240"/>
        <v>254208261.81999999</v>
      </c>
      <c r="Q446" s="45">
        <f t="shared" si="240"/>
        <v>138839158.77999997</v>
      </c>
      <c r="R446" s="45">
        <f t="shared" si="240"/>
        <v>90115399.390000015</v>
      </c>
      <c r="S446" s="45">
        <f t="shared" si="240"/>
        <v>53548666.940000005</v>
      </c>
      <c r="T446" s="45">
        <f t="shared" si="240"/>
        <v>98353956.060000002</v>
      </c>
      <c r="U446" s="45">
        <f t="shared" si="240"/>
        <v>102685297.2</v>
      </c>
      <c r="V446" s="45">
        <f t="shared" si="240"/>
        <v>54170513.700000003</v>
      </c>
      <c r="W446" s="45">
        <f t="shared" si="240"/>
        <v>72709980.359999999</v>
      </c>
      <c r="X446" s="45">
        <f t="shared" si="240"/>
        <v>64699901.540000007</v>
      </c>
      <c r="Y446" s="45">
        <f t="shared" si="240"/>
        <v>53668973.269999996</v>
      </c>
      <c r="Z446" s="45">
        <f t="shared" si="240"/>
        <v>49427064.750000007</v>
      </c>
      <c r="AA446" s="45">
        <f t="shared" si="240"/>
        <v>37315118.049999997</v>
      </c>
      <c r="AB446" s="45">
        <f t="shared" si="240"/>
        <v>2237507517.5100002</v>
      </c>
      <c r="AC446" s="45">
        <f t="shared" si="240"/>
        <v>115132852.00999999</v>
      </c>
      <c r="AD446" s="45">
        <f t="shared" si="240"/>
        <v>185181232.93000001</v>
      </c>
      <c r="AE446" s="45">
        <f t="shared" si="240"/>
        <v>61096527.610000007</v>
      </c>
      <c r="AF446" s="45">
        <f t="shared" si="240"/>
        <v>266273461.97999999</v>
      </c>
      <c r="AG446" s="45">
        <f t="shared" si="240"/>
        <v>95371052.590000004</v>
      </c>
      <c r="AH446" s="45">
        <f t="shared" si="240"/>
        <v>208556742.89000002</v>
      </c>
      <c r="AI446" s="45">
        <f t="shared" si="240"/>
        <v>109907528.78</v>
      </c>
      <c r="AJ446" s="45">
        <f t="shared" si="240"/>
        <v>119876940.38</v>
      </c>
      <c r="AK446" s="45">
        <f t="shared" si="240"/>
        <v>94751680.320000008</v>
      </c>
      <c r="AL446" s="45">
        <f t="shared" si="240"/>
        <v>62344572.509999998</v>
      </c>
      <c r="AM446" s="45">
        <f t="shared" si="240"/>
        <v>63387204.920000002</v>
      </c>
      <c r="AN446" s="45">
        <f t="shared" si="240"/>
        <v>65965567.57</v>
      </c>
      <c r="AO446" s="45">
        <f t="shared" si="240"/>
        <v>66618006.140000001</v>
      </c>
      <c r="AP446" s="45">
        <f t="shared" si="240"/>
        <v>57082032.199999988</v>
      </c>
      <c r="AQ446" s="45">
        <f t="shared" si="240"/>
        <v>147497627.90000001</v>
      </c>
      <c r="AR446" s="45">
        <f t="shared" si="240"/>
        <v>147744861.41</v>
      </c>
      <c r="AS446" s="45">
        <f t="shared" si="240"/>
        <v>26406725.93</v>
      </c>
      <c r="AT446" s="45">
        <f t="shared" si="240"/>
        <v>889675381.11000013</v>
      </c>
      <c r="AU446" s="45">
        <f t="shared" si="240"/>
        <v>98178703.199999988</v>
      </c>
      <c r="AV446" s="45">
        <f t="shared" si="240"/>
        <v>76141880.659999996</v>
      </c>
      <c r="AW446" s="45">
        <f t="shared" si="240"/>
        <v>91708603.539999992</v>
      </c>
      <c r="AX446" s="45">
        <f t="shared" si="240"/>
        <v>73930991.559999987</v>
      </c>
      <c r="AY446" s="45">
        <f t="shared" si="240"/>
        <v>64806431.079999991</v>
      </c>
      <c r="AZ446" s="45">
        <f t="shared" si="240"/>
        <v>54942658.329999998</v>
      </c>
      <c r="BA446" s="45">
        <f t="shared" si="240"/>
        <v>85761310.479999989</v>
      </c>
      <c r="BB446" s="45">
        <f t="shared" si="240"/>
        <v>317606458.62</v>
      </c>
      <c r="BC446" s="45">
        <f t="shared" si="240"/>
        <v>60806401.369999997</v>
      </c>
      <c r="BD446" s="45">
        <f t="shared" si="240"/>
        <v>90660425.87999998</v>
      </c>
      <c r="BE446" s="45">
        <f t="shared" si="240"/>
        <v>175923592.27000001</v>
      </c>
      <c r="BF446" s="45">
        <f t="shared" si="240"/>
        <v>57865806.200000003</v>
      </c>
      <c r="BG446" s="45">
        <f t="shared" si="240"/>
        <v>53275541.769999996</v>
      </c>
      <c r="BH446" s="45">
        <f t="shared" si="240"/>
        <v>50365622.189999998</v>
      </c>
      <c r="BI446" s="45">
        <f t="shared" si="240"/>
        <v>860256671.15999985</v>
      </c>
      <c r="BJ446" s="45">
        <f t="shared" si="240"/>
        <v>36693228.25</v>
      </c>
      <c r="BK446" s="45">
        <f t="shared" si="240"/>
        <v>34735205.060000002</v>
      </c>
      <c r="BL446" s="45">
        <f t="shared" si="240"/>
        <v>55204142.500000007</v>
      </c>
      <c r="BM446" s="45">
        <f t="shared" si="240"/>
        <v>85056536.340000004</v>
      </c>
      <c r="BN446" s="45">
        <f t="shared" si="240"/>
        <v>106262105.99000001</v>
      </c>
      <c r="BO446" s="45">
        <f t="shared" si="240"/>
        <v>42679977.059999995</v>
      </c>
      <c r="BP446" s="45">
        <f t="shared" si="240"/>
        <v>54497067.419999994</v>
      </c>
      <c r="BQ446" s="45">
        <f t="shared" ref="BQ446:EB446" si="241">SUM(BQ443:BQ445)</f>
        <v>37309153.380000003</v>
      </c>
      <c r="BR446" s="45">
        <f t="shared" si="241"/>
        <v>40428924.060000002</v>
      </c>
      <c r="BS446" s="45">
        <f t="shared" si="241"/>
        <v>35036351.620000005</v>
      </c>
      <c r="BT446" s="45">
        <f t="shared" si="241"/>
        <v>30543361.859999999</v>
      </c>
      <c r="BU446" s="45">
        <f t="shared" si="241"/>
        <v>216148247.90000001</v>
      </c>
      <c r="BV446" s="45">
        <f t="shared" si="241"/>
        <v>31877568.459999997</v>
      </c>
      <c r="BW446" s="45">
        <f t="shared" si="241"/>
        <v>27020530.250000004</v>
      </c>
      <c r="BX446" s="45">
        <f t="shared" si="241"/>
        <v>699639346.27999997</v>
      </c>
      <c r="BY446" s="45">
        <f t="shared" si="241"/>
        <v>396754481.42000002</v>
      </c>
      <c r="BZ446" s="45">
        <f t="shared" si="241"/>
        <v>85258234.99000001</v>
      </c>
      <c r="CA446" s="45">
        <f t="shared" si="241"/>
        <v>57198081.619999997</v>
      </c>
      <c r="CB446" s="45">
        <f t="shared" si="241"/>
        <v>108466138.50999998</v>
      </c>
      <c r="CC446" s="45">
        <f t="shared" si="241"/>
        <v>87630510.220000014</v>
      </c>
      <c r="CD446" s="45">
        <f t="shared" si="241"/>
        <v>70046112.470000014</v>
      </c>
      <c r="CE446" s="45">
        <f t="shared" si="241"/>
        <v>10743096.27</v>
      </c>
      <c r="CF446" s="45">
        <f t="shared" si="241"/>
        <v>8373104.8400000008</v>
      </c>
      <c r="CG446" s="45">
        <f t="shared" si="241"/>
        <v>1836313268.8</v>
      </c>
      <c r="CH446" s="45">
        <f t="shared" si="241"/>
        <v>88403138.310000002</v>
      </c>
      <c r="CI446" s="45">
        <f t="shared" si="241"/>
        <v>202343264.40000001</v>
      </c>
      <c r="CJ446" s="45">
        <f t="shared" si="241"/>
        <v>62347908.159999996</v>
      </c>
      <c r="CK446" s="45">
        <f t="shared" si="241"/>
        <v>81327122.49000001</v>
      </c>
      <c r="CL446" s="45">
        <f t="shared" si="241"/>
        <v>78844721.929999977</v>
      </c>
      <c r="CM446" s="45">
        <f t="shared" si="241"/>
        <v>74284272.570000008</v>
      </c>
      <c r="CN446" s="45">
        <f t="shared" si="241"/>
        <v>140867656.00999999</v>
      </c>
      <c r="CO446" s="45">
        <f t="shared" si="241"/>
        <v>40428391.720000006</v>
      </c>
      <c r="CP446" s="45">
        <f t="shared" si="241"/>
        <v>83670011.679999992</v>
      </c>
      <c r="CQ446" s="45">
        <f t="shared" si="241"/>
        <v>60000551.829999991</v>
      </c>
      <c r="CR446" s="45">
        <f t="shared" si="241"/>
        <v>85490999.409999982</v>
      </c>
      <c r="CS446" s="45">
        <f t="shared" si="241"/>
        <v>59649023.460000001</v>
      </c>
      <c r="CT446" s="45">
        <f t="shared" si="241"/>
        <v>785631989.18999982</v>
      </c>
      <c r="CU446" s="45">
        <f t="shared" si="241"/>
        <v>61707887.999999993</v>
      </c>
      <c r="CV446" s="45">
        <f t="shared" si="241"/>
        <v>73830032.99000001</v>
      </c>
      <c r="CW446" s="45">
        <f t="shared" si="241"/>
        <v>132550467.40000001</v>
      </c>
      <c r="CX446" s="45">
        <f t="shared" si="241"/>
        <v>54594166.259999998</v>
      </c>
      <c r="CY446" s="45">
        <f t="shared" si="241"/>
        <v>115575286.47999999</v>
      </c>
      <c r="CZ446" s="45">
        <f t="shared" si="241"/>
        <v>58328105.879999995</v>
      </c>
      <c r="DA446" s="45">
        <f t="shared" si="241"/>
        <v>32675751.27</v>
      </c>
      <c r="DB446" s="45">
        <f t="shared" si="241"/>
        <v>18169659183.339996</v>
      </c>
      <c r="DC446" s="45">
        <f t="shared" si="241"/>
        <v>839494879.88999999</v>
      </c>
      <c r="DD446" s="45">
        <f t="shared" si="241"/>
        <v>109800813.30999999</v>
      </c>
      <c r="DE446" s="45">
        <f t="shared" si="241"/>
        <v>266183535.12000003</v>
      </c>
      <c r="DF446" s="45">
        <f t="shared" si="241"/>
        <v>335367666.32000005</v>
      </c>
      <c r="DG446" s="45">
        <f t="shared" si="241"/>
        <v>99272436.580000013</v>
      </c>
      <c r="DH446" s="45">
        <f t="shared" si="241"/>
        <v>142346578.00999999</v>
      </c>
      <c r="DI446" s="45">
        <f t="shared" si="241"/>
        <v>120095628.25999999</v>
      </c>
      <c r="DJ446" s="45">
        <f t="shared" si="241"/>
        <v>36900391.159999996</v>
      </c>
      <c r="DK446" s="45">
        <f t="shared" si="241"/>
        <v>69694875.179999992</v>
      </c>
      <c r="DL446" s="45">
        <f t="shared" si="241"/>
        <v>66684507.239999995</v>
      </c>
      <c r="DM446" s="45">
        <f t="shared" si="241"/>
        <v>160828945.52000001</v>
      </c>
      <c r="DN446" s="45">
        <f t="shared" si="241"/>
        <v>468594531.94</v>
      </c>
      <c r="DO446" s="45">
        <f t="shared" si="241"/>
        <v>675196157.1099999</v>
      </c>
      <c r="DP446" s="45">
        <f t="shared" si="241"/>
        <v>82310251.079999998</v>
      </c>
      <c r="DQ446" s="45">
        <f t="shared" si="241"/>
        <v>69661121.059999987</v>
      </c>
      <c r="DR446" s="45">
        <f t="shared" si="241"/>
        <v>156858865.56000003</v>
      </c>
      <c r="DS446" s="45">
        <f t="shared" si="241"/>
        <v>133250773.05999999</v>
      </c>
      <c r="DT446" s="45">
        <f t="shared" si="241"/>
        <v>121357869.78</v>
      </c>
      <c r="DU446" s="45">
        <f t="shared" si="241"/>
        <v>135507459.60999998</v>
      </c>
      <c r="DV446" s="45">
        <f t="shared" si="241"/>
        <v>45747013.5</v>
      </c>
      <c r="DW446" s="45">
        <f t="shared" si="241"/>
        <v>2268819007.1400008</v>
      </c>
      <c r="DX446" s="45">
        <f t="shared" si="241"/>
        <v>77285897.840000004</v>
      </c>
      <c r="DY446" s="45">
        <f t="shared" si="241"/>
        <v>115209874.46000001</v>
      </c>
      <c r="DZ446" s="45">
        <f t="shared" si="241"/>
        <v>74869619.169999987</v>
      </c>
      <c r="EA446" s="45">
        <f t="shared" si="241"/>
        <v>109165734.14999998</v>
      </c>
      <c r="EB446" s="45">
        <f t="shared" si="241"/>
        <v>83278541.299999997</v>
      </c>
      <c r="EC446" s="45">
        <f t="shared" ref="EC446:GN446" si="242">SUM(EC443:EC445)</f>
        <v>154875773.40999997</v>
      </c>
      <c r="ED446" s="45">
        <f t="shared" si="242"/>
        <v>85613967.849999994</v>
      </c>
      <c r="EE446" s="45">
        <f t="shared" si="242"/>
        <v>165909144.25</v>
      </c>
      <c r="EF446" s="45">
        <f t="shared" si="242"/>
        <v>475089698.45000011</v>
      </c>
      <c r="EG446" s="45">
        <f t="shared" si="242"/>
        <v>399826957.72000003</v>
      </c>
      <c r="EH446" s="45">
        <f t="shared" si="242"/>
        <v>74458579.100000009</v>
      </c>
      <c r="EI446" s="45">
        <f t="shared" si="242"/>
        <v>87920492.919999987</v>
      </c>
      <c r="EJ446" s="45">
        <f t="shared" si="242"/>
        <v>82448926.13000001</v>
      </c>
      <c r="EK446" s="45">
        <f t="shared" si="242"/>
        <v>119378068.17999999</v>
      </c>
      <c r="EL446" s="45">
        <f t="shared" si="242"/>
        <v>167004600.63999999</v>
      </c>
      <c r="EM446" s="45">
        <f t="shared" si="242"/>
        <v>53937204.669999994</v>
      </c>
      <c r="EN446" s="45">
        <f t="shared" si="242"/>
        <v>77660560.670000002</v>
      </c>
      <c r="EO446" s="45">
        <f t="shared" si="242"/>
        <v>1206637415.1099999</v>
      </c>
      <c r="EP446" s="45">
        <f t="shared" si="242"/>
        <v>70506685.700000003</v>
      </c>
      <c r="EQ446" s="45">
        <f t="shared" si="242"/>
        <v>72100575.319999993</v>
      </c>
      <c r="ER446" s="45">
        <f t="shared" si="242"/>
        <v>69353737.960000008</v>
      </c>
      <c r="ES446" s="45">
        <f t="shared" si="242"/>
        <v>43252612.359999999</v>
      </c>
      <c r="ET446" s="45">
        <f t="shared" si="242"/>
        <v>37967427.409999996</v>
      </c>
      <c r="EU446" s="45">
        <f t="shared" si="242"/>
        <v>103566681.71000001</v>
      </c>
      <c r="EV446" s="45">
        <f t="shared" si="242"/>
        <v>87218613.659999982</v>
      </c>
      <c r="EW446" s="45">
        <f t="shared" si="242"/>
        <v>65036658.169999994</v>
      </c>
      <c r="EX446" s="45">
        <f t="shared" si="242"/>
        <v>10563547354.739996</v>
      </c>
      <c r="EY446" s="45">
        <f t="shared" si="242"/>
        <v>833503418.92999995</v>
      </c>
      <c r="EZ446" s="45">
        <f t="shared" si="242"/>
        <v>37489180.399999999</v>
      </c>
      <c r="FA446" s="45">
        <f t="shared" si="242"/>
        <v>67189070.189999998</v>
      </c>
      <c r="FB446" s="45">
        <f t="shared" si="242"/>
        <v>105198581.29000001</v>
      </c>
      <c r="FC446" s="45">
        <f t="shared" si="242"/>
        <v>145231495.38999999</v>
      </c>
      <c r="FD446" s="45">
        <f t="shared" si="242"/>
        <v>129660073.29000001</v>
      </c>
      <c r="FE446" s="45">
        <f t="shared" si="242"/>
        <v>103856870.30999999</v>
      </c>
      <c r="FF446" s="45">
        <f t="shared" si="242"/>
        <v>64128941.679999992</v>
      </c>
      <c r="FG446" s="45">
        <f t="shared" si="242"/>
        <v>59813589.549999997</v>
      </c>
      <c r="FH446" s="45">
        <f t="shared" si="242"/>
        <v>48845591.149999999</v>
      </c>
      <c r="FI446" s="45">
        <f t="shared" si="242"/>
        <v>53039385.039999999</v>
      </c>
      <c r="FJ446" s="45">
        <f t="shared" si="242"/>
        <v>35177177.200000003</v>
      </c>
      <c r="FK446" s="45">
        <f t="shared" si="242"/>
        <v>534589484.69999993</v>
      </c>
      <c r="FL446" s="45">
        <f t="shared" si="242"/>
        <v>55425612.170000002</v>
      </c>
      <c r="FM446" s="45">
        <f t="shared" si="242"/>
        <v>64685592.970000006</v>
      </c>
      <c r="FN446" s="45">
        <f t="shared" si="242"/>
        <v>59139172.449999996</v>
      </c>
      <c r="FO446" s="45">
        <f t="shared" si="242"/>
        <v>98175059.280000001</v>
      </c>
      <c r="FP446" s="45">
        <f t="shared" si="242"/>
        <v>82486318.340000004</v>
      </c>
      <c r="FQ446" s="45">
        <f t="shared" si="242"/>
        <v>35020309.530000001</v>
      </c>
      <c r="FR446" s="45">
        <f t="shared" si="242"/>
        <v>14637697.140000001</v>
      </c>
      <c r="FS446" s="45">
        <f t="shared" si="242"/>
        <v>1557317798.9099998</v>
      </c>
      <c r="FT446" s="45">
        <f t="shared" si="242"/>
        <v>62880433.699999996</v>
      </c>
      <c r="FU446" s="45">
        <f t="shared" si="242"/>
        <v>112332359.72</v>
      </c>
      <c r="FV446" s="45">
        <f t="shared" si="242"/>
        <v>92691679.349999994</v>
      </c>
      <c r="FW446" s="45">
        <f t="shared" si="242"/>
        <v>128982285.41999999</v>
      </c>
      <c r="FX446" s="45">
        <f t="shared" si="242"/>
        <v>68515497.329999998</v>
      </c>
      <c r="FY446" s="45">
        <f t="shared" si="242"/>
        <v>172683222.84000003</v>
      </c>
      <c r="FZ446" s="45">
        <f t="shared" si="242"/>
        <v>100010046.7</v>
      </c>
      <c r="GA446" s="45">
        <f t="shared" si="242"/>
        <v>90865734.38000001</v>
      </c>
      <c r="GB446" s="45">
        <f t="shared" si="242"/>
        <v>79811195.640000001</v>
      </c>
      <c r="GC446" s="45">
        <f t="shared" si="242"/>
        <v>164187358.18999997</v>
      </c>
      <c r="GD446" s="45">
        <f t="shared" si="242"/>
        <v>72363634.429999992</v>
      </c>
      <c r="GE446" s="45">
        <f t="shared" si="242"/>
        <v>62735406.849999994</v>
      </c>
      <c r="GF446" s="45">
        <f t="shared" si="242"/>
        <v>25873763.050000001</v>
      </c>
      <c r="GG446" s="45">
        <f t="shared" si="242"/>
        <v>752635885.08999991</v>
      </c>
      <c r="GH446" s="45">
        <f t="shared" si="242"/>
        <v>51960436.730000012</v>
      </c>
      <c r="GI446" s="45">
        <f t="shared" si="242"/>
        <v>60536231.189999998</v>
      </c>
      <c r="GJ446" s="45">
        <f t="shared" si="242"/>
        <v>152039629.28999999</v>
      </c>
      <c r="GK446" s="45">
        <f t="shared" si="242"/>
        <v>81083849.419999987</v>
      </c>
      <c r="GL446" s="45">
        <f t="shared" si="242"/>
        <v>67517181.700000003</v>
      </c>
      <c r="GM446" s="45">
        <f t="shared" si="242"/>
        <v>64847652.360000022</v>
      </c>
      <c r="GN446" s="45">
        <f t="shared" si="242"/>
        <v>173737627.41999999</v>
      </c>
      <c r="GO446" s="45">
        <f t="shared" ref="GO446:IZ446" si="243">SUM(GO443:GO445)</f>
        <v>56964400.050000004</v>
      </c>
      <c r="GP446" s="45">
        <f t="shared" si="243"/>
        <v>25821879.43</v>
      </c>
      <c r="GQ446" s="45">
        <f t="shared" si="243"/>
        <v>22033903.150000006</v>
      </c>
      <c r="GR446" s="45">
        <f t="shared" si="243"/>
        <v>21016170.899999999</v>
      </c>
      <c r="GS446" s="45">
        <f t="shared" si="243"/>
        <v>474196150.56999999</v>
      </c>
      <c r="GT446" s="45">
        <f t="shared" si="243"/>
        <v>119638438.33</v>
      </c>
      <c r="GU446" s="45">
        <f t="shared" si="243"/>
        <v>66465083.890000001</v>
      </c>
      <c r="GV446" s="45">
        <f t="shared" si="243"/>
        <v>127509174.63000001</v>
      </c>
      <c r="GW446" s="45">
        <f t="shared" si="243"/>
        <v>29737864.439999994</v>
      </c>
      <c r="GX446" s="45">
        <f t="shared" si="243"/>
        <v>84468619.070000008</v>
      </c>
      <c r="GY446" s="45">
        <f t="shared" si="243"/>
        <v>90376050.50999999</v>
      </c>
      <c r="GZ446" s="45">
        <f t="shared" si="243"/>
        <v>48367255.079999998</v>
      </c>
      <c r="HA446" s="45">
        <f t="shared" si="243"/>
        <v>7989496520.7599993</v>
      </c>
      <c r="HB446" s="45">
        <f t="shared" si="243"/>
        <v>517912002.87</v>
      </c>
      <c r="HC446" s="45">
        <f t="shared" si="243"/>
        <v>53358856.249999993</v>
      </c>
      <c r="HD446" s="45">
        <f t="shared" si="243"/>
        <v>109334700.64000002</v>
      </c>
      <c r="HE446" s="45">
        <f t="shared" si="243"/>
        <v>80194828.049999997</v>
      </c>
      <c r="HF446" s="45">
        <f t="shared" si="243"/>
        <v>1364200488.1799998</v>
      </c>
      <c r="HG446" s="45">
        <f t="shared" si="243"/>
        <v>151560325.22</v>
      </c>
      <c r="HH446" s="45">
        <f t="shared" si="243"/>
        <v>187530630.06999999</v>
      </c>
      <c r="HI446" s="45">
        <f t="shared" si="243"/>
        <v>175966854.84999999</v>
      </c>
      <c r="HJ446" s="45">
        <f t="shared" si="243"/>
        <v>111928114.68000001</v>
      </c>
      <c r="HK446" s="45">
        <f t="shared" si="243"/>
        <v>188798146.13</v>
      </c>
      <c r="HL446" s="45">
        <f t="shared" si="243"/>
        <v>40766118.570000008</v>
      </c>
      <c r="HM446" s="45">
        <f t="shared" si="243"/>
        <v>823263791.15999997</v>
      </c>
      <c r="HN446" s="45">
        <f t="shared" si="243"/>
        <v>127536991.59999998</v>
      </c>
      <c r="HO446" s="45">
        <f t="shared" si="243"/>
        <v>140493835.97</v>
      </c>
      <c r="HP446" s="45">
        <f t="shared" si="243"/>
        <v>93639052.979999989</v>
      </c>
      <c r="HQ446" s="45">
        <f t="shared" si="243"/>
        <v>71016242.439999998</v>
      </c>
      <c r="HR446" s="45">
        <f t="shared" si="243"/>
        <v>73372934.179999992</v>
      </c>
      <c r="HS446" s="45">
        <f t="shared" si="243"/>
        <v>107106814.20999999</v>
      </c>
      <c r="HT446" s="45">
        <f t="shared" si="243"/>
        <v>54378418.269999988</v>
      </c>
      <c r="HU446" s="45">
        <f t="shared" si="243"/>
        <v>1093690358.71</v>
      </c>
      <c r="HV446" s="45">
        <f t="shared" si="243"/>
        <v>347546267.54999995</v>
      </c>
      <c r="HW446" s="45">
        <f t="shared" si="243"/>
        <v>70385837.760000005</v>
      </c>
      <c r="HX446" s="45">
        <f t="shared" si="243"/>
        <v>55790246.900000006</v>
      </c>
      <c r="HY446" s="45">
        <f t="shared" si="243"/>
        <v>60114342.74000001</v>
      </c>
      <c r="HZ446" s="45">
        <f t="shared" si="243"/>
        <v>49381751.670000002</v>
      </c>
      <c r="IA446" s="45">
        <f t="shared" si="243"/>
        <v>137893493.94</v>
      </c>
      <c r="IB446" s="45">
        <f t="shared" si="243"/>
        <v>54686319.240000002</v>
      </c>
      <c r="IC446" s="45">
        <f t="shared" si="243"/>
        <v>57180084.519999996</v>
      </c>
      <c r="ID446" s="45">
        <f t="shared" si="243"/>
        <v>55383623.850000009</v>
      </c>
      <c r="IE446" s="45">
        <f t="shared" si="243"/>
        <v>57262003.130000003</v>
      </c>
      <c r="IF446" s="45">
        <f t="shared" si="243"/>
        <v>102207361.34999999</v>
      </c>
      <c r="IG446" s="45">
        <f t="shared" si="243"/>
        <v>31046627.879999999</v>
      </c>
      <c r="IH446" s="45">
        <f t="shared" si="243"/>
        <v>68255259.819999993</v>
      </c>
      <c r="II446" s="45">
        <f t="shared" si="243"/>
        <v>39279958.18</v>
      </c>
      <c r="IJ446" s="45">
        <f t="shared" si="243"/>
        <v>41489890.440000005</v>
      </c>
      <c r="IK446" s="45">
        <f t="shared" si="243"/>
        <v>807353755.50999999</v>
      </c>
      <c r="IL446" s="45">
        <f t="shared" si="243"/>
        <v>316644334.11000001</v>
      </c>
      <c r="IM446" s="45">
        <f t="shared" si="243"/>
        <v>100304918.79000001</v>
      </c>
      <c r="IN446" s="45">
        <f t="shared" si="243"/>
        <v>146043719.52000001</v>
      </c>
      <c r="IO446" s="45">
        <f t="shared" si="243"/>
        <v>218137876</v>
      </c>
      <c r="IP446" s="45">
        <f t="shared" si="243"/>
        <v>71006819.030000001</v>
      </c>
      <c r="IQ446" s="45">
        <f t="shared" si="243"/>
        <v>62747875.57</v>
      </c>
      <c r="IR446" s="45">
        <f t="shared" si="243"/>
        <v>43194712.670000002</v>
      </c>
      <c r="IS446" s="45">
        <f t="shared" si="243"/>
        <v>44305131.269999996</v>
      </c>
      <c r="IT446" s="45">
        <f t="shared" si="243"/>
        <v>55302207.210000008</v>
      </c>
      <c r="IU446" s="45">
        <f t="shared" si="243"/>
        <v>57009458.759999998</v>
      </c>
      <c r="IV446" s="45">
        <f t="shared" si="243"/>
        <v>1413011390.5799999</v>
      </c>
      <c r="IW446" s="45">
        <f t="shared" si="243"/>
        <v>479982600.00999999</v>
      </c>
      <c r="IX446" s="45">
        <f t="shared" si="243"/>
        <v>123638111.92999999</v>
      </c>
      <c r="IY446" s="45">
        <f t="shared" si="243"/>
        <v>77891309.870000005</v>
      </c>
      <c r="IZ446" s="45">
        <f t="shared" si="243"/>
        <v>64335477.569999993</v>
      </c>
      <c r="JA446" s="45">
        <f t="shared" ref="JA446:LL446" si="244">SUM(JA443:JA445)</f>
        <v>34470263.93</v>
      </c>
      <c r="JB446" s="45">
        <f t="shared" si="244"/>
        <v>65078578.269999981</v>
      </c>
      <c r="JC446" s="45">
        <f t="shared" si="244"/>
        <v>36715014.699999988</v>
      </c>
      <c r="JD446" s="45">
        <f t="shared" si="244"/>
        <v>45937432.569999993</v>
      </c>
      <c r="JE446" s="45">
        <f t="shared" si="244"/>
        <v>82082890.360000014</v>
      </c>
      <c r="JF446" s="45">
        <f t="shared" si="244"/>
        <v>58144639.000000007</v>
      </c>
      <c r="JG446" s="45">
        <f t="shared" si="244"/>
        <v>51101332.609999999</v>
      </c>
      <c r="JH446" s="45">
        <f t="shared" si="244"/>
        <v>438309334.20000005</v>
      </c>
      <c r="JI446" s="45">
        <f t="shared" si="244"/>
        <v>270245048.43000001</v>
      </c>
      <c r="JJ446" s="45">
        <f t="shared" si="244"/>
        <v>53335191.510000005</v>
      </c>
      <c r="JK446" s="45">
        <f t="shared" si="244"/>
        <v>55308734.759999998</v>
      </c>
      <c r="JL446" s="45">
        <f t="shared" si="244"/>
        <v>37757889.130000003</v>
      </c>
      <c r="JM446" s="45">
        <f t="shared" si="244"/>
        <v>42630292.960000001</v>
      </c>
      <c r="JN446" s="45">
        <f t="shared" si="244"/>
        <v>473793521.28000003</v>
      </c>
      <c r="JO446" s="45">
        <f t="shared" si="244"/>
        <v>50272887.670000002</v>
      </c>
      <c r="JP446" s="45">
        <f t="shared" si="244"/>
        <v>70742938.170000017</v>
      </c>
      <c r="JQ446" s="45">
        <f t="shared" si="244"/>
        <v>91539925.189999998</v>
      </c>
      <c r="JR446" s="45">
        <f t="shared" si="244"/>
        <v>66432542.850000001</v>
      </c>
      <c r="JS446" s="45">
        <f t="shared" si="244"/>
        <v>137021868.29000002</v>
      </c>
      <c r="JT446" s="45">
        <f t="shared" si="244"/>
        <v>45191317.060000002</v>
      </c>
      <c r="JU446" s="45">
        <f t="shared" si="244"/>
        <v>13080973915.340002</v>
      </c>
      <c r="JV446" s="45">
        <f t="shared" si="244"/>
        <v>772863947.0200001</v>
      </c>
      <c r="JW446" s="45">
        <f t="shared" si="244"/>
        <v>78219032.129999995</v>
      </c>
      <c r="JX446" s="45">
        <f t="shared" si="244"/>
        <v>48287878.609999999</v>
      </c>
      <c r="JY446" s="45">
        <f t="shared" si="244"/>
        <v>146297116.77000001</v>
      </c>
      <c r="JZ446" s="45">
        <f t="shared" si="244"/>
        <v>139702657.00000003</v>
      </c>
      <c r="KA446" s="45">
        <f t="shared" si="244"/>
        <v>79404842.959999993</v>
      </c>
      <c r="KB446" s="45">
        <f t="shared" si="244"/>
        <v>72418266.109999999</v>
      </c>
      <c r="KC446" s="45">
        <f t="shared" si="244"/>
        <v>52938574.859999999</v>
      </c>
      <c r="KD446" s="45">
        <f t="shared" si="244"/>
        <v>1002992995</v>
      </c>
      <c r="KE446" s="45">
        <f t="shared" si="244"/>
        <v>437605922.19999999</v>
      </c>
      <c r="KF446" s="45">
        <f t="shared" si="244"/>
        <v>74526434.390000001</v>
      </c>
      <c r="KG446" s="45">
        <f t="shared" si="244"/>
        <v>45831397.169999994</v>
      </c>
      <c r="KH446" s="45">
        <f t="shared" si="244"/>
        <v>104018148.93000001</v>
      </c>
      <c r="KI446" s="45">
        <f t="shared" si="244"/>
        <v>33388814.02</v>
      </c>
      <c r="KJ446" s="45">
        <f t="shared" si="244"/>
        <v>237536258</v>
      </c>
      <c r="KK446" s="45">
        <f t="shared" si="244"/>
        <v>125094366.95000002</v>
      </c>
      <c r="KL446" s="45">
        <f t="shared" si="244"/>
        <v>67190291.219999999</v>
      </c>
      <c r="KM446" s="45">
        <f t="shared" si="244"/>
        <v>95288692.420000002</v>
      </c>
      <c r="KN446" s="45">
        <f t="shared" si="244"/>
        <v>66672454.129999995</v>
      </c>
      <c r="KO446" s="45">
        <f t="shared" si="244"/>
        <v>72540031.289999992</v>
      </c>
      <c r="KP446" s="45">
        <f t="shared" si="244"/>
        <v>64119516.300000004</v>
      </c>
      <c r="KQ446" s="45">
        <f t="shared" si="244"/>
        <v>24816463.510000005</v>
      </c>
      <c r="KR446" s="45">
        <f t="shared" si="244"/>
        <v>55262611.910000004</v>
      </c>
      <c r="KS446" s="45">
        <f t="shared" si="244"/>
        <v>1547006729.8400002</v>
      </c>
      <c r="KT446" s="45">
        <f t="shared" si="244"/>
        <v>160682449.59</v>
      </c>
      <c r="KU446" s="45">
        <f t="shared" si="244"/>
        <v>80247667.340000018</v>
      </c>
      <c r="KV446" s="45">
        <f t="shared" si="244"/>
        <v>99613142.689999998</v>
      </c>
      <c r="KW446" s="45">
        <f t="shared" si="244"/>
        <v>95495301.210000008</v>
      </c>
      <c r="KX446" s="45">
        <f t="shared" si="244"/>
        <v>77388857.079999998</v>
      </c>
      <c r="KY446" s="45">
        <f t="shared" si="244"/>
        <v>273770818.44</v>
      </c>
      <c r="KZ446" s="45">
        <f t="shared" si="244"/>
        <v>62579575.659999996</v>
      </c>
      <c r="LA446" s="45">
        <f t="shared" si="244"/>
        <v>59006308.369999997</v>
      </c>
      <c r="LB446" s="45">
        <f t="shared" si="244"/>
        <v>430187515.57999992</v>
      </c>
      <c r="LC446" s="45">
        <f t="shared" si="244"/>
        <v>71579881.600000009</v>
      </c>
      <c r="LD446" s="45">
        <f t="shared" si="244"/>
        <v>98272942.950000003</v>
      </c>
      <c r="LE446" s="45">
        <f t="shared" si="244"/>
        <v>231920881.43000001</v>
      </c>
      <c r="LF446" s="45">
        <f t="shared" si="244"/>
        <v>66460703.190000005</v>
      </c>
      <c r="LG446" s="45">
        <f t="shared" si="244"/>
        <v>101305293.97</v>
      </c>
      <c r="LH446" s="45">
        <f t="shared" si="244"/>
        <v>719563371.89999986</v>
      </c>
      <c r="LI446" s="45">
        <f t="shared" si="244"/>
        <v>108141843</v>
      </c>
      <c r="LJ446" s="45">
        <f t="shared" si="244"/>
        <v>1764666221.4099998</v>
      </c>
      <c r="LK446" s="45">
        <f t="shared" si="244"/>
        <v>330116351.24000001</v>
      </c>
      <c r="LL446" s="45">
        <f t="shared" si="244"/>
        <v>479703755.03999996</v>
      </c>
      <c r="LM446" s="45">
        <f t="shared" ref="LM446:NX446" si="245">SUM(LM443:LM445)</f>
        <v>374397933.77999997</v>
      </c>
      <c r="LN446" s="45">
        <f t="shared" si="245"/>
        <v>99274346.639999986</v>
      </c>
      <c r="LO446" s="45">
        <f t="shared" si="245"/>
        <v>76374231.24000001</v>
      </c>
      <c r="LP446" s="45">
        <f t="shared" si="245"/>
        <v>52107855.489999987</v>
      </c>
      <c r="LQ446" s="45">
        <f t="shared" si="245"/>
        <v>97242062.080000013</v>
      </c>
      <c r="LR446" s="45">
        <f t="shared" si="245"/>
        <v>60464883.509999998</v>
      </c>
      <c r="LS446" s="45">
        <f t="shared" si="245"/>
        <v>113717580.39999999</v>
      </c>
      <c r="LT446" s="45">
        <f t="shared" si="245"/>
        <v>38326031.709999993</v>
      </c>
      <c r="LU446" s="45">
        <f t="shared" si="245"/>
        <v>532554567.94000006</v>
      </c>
      <c r="LV446" s="45">
        <f t="shared" si="245"/>
        <v>114330465.81000002</v>
      </c>
      <c r="LW446" s="45">
        <f t="shared" si="245"/>
        <v>63080609.280000001</v>
      </c>
      <c r="LX446" s="45">
        <f t="shared" si="245"/>
        <v>1138404529.6199999</v>
      </c>
      <c r="LY446" s="45">
        <f t="shared" si="245"/>
        <v>533345180.31999999</v>
      </c>
      <c r="LZ446" s="45">
        <f t="shared" si="245"/>
        <v>1184388493.4600003</v>
      </c>
      <c r="MA446" s="45">
        <f t="shared" si="245"/>
        <v>375146213.37</v>
      </c>
      <c r="MB446" s="45">
        <f t="shared" si="245"/>
        <v>156461504.01000002</v>
      </c>
      <c r="MC446" s="45">
        <f t="shared" si="245"/>
        <v>133110494.58</v>
      </c>
      <c r="MD446" s="45">
        <f t="shared" si="245"/>
        <v>107080089.25999999</v>
      </c>
      <c r="ME446" s="45">
        <f t="shared" si="245"/>
        <v>97544151.734999999</v>
      </c>
      <c r="MF446" s="45">
        <f t="shared" si="245"/>
        <v>96394697.079999998</v>
      </c>
      <c r="MG446" s="45">
        <f t="shared" si="245"/>
        <v>125583616.50000001</v>
      </c>
      <c r="MH446" s="45">
        <f t="shared" si="245"/>
        <v>232356603.85999998</v>
      </c>
      <c r="MI446" s="45">
        <f t="shared" si="245"/>
        <v>68915640.920000002</v>
      </c>
      <c r="MJ446" s="45">
        <f t="shared" si="245"/>
        <v>16625328107.025</v>
      </c>
      <c r="MK446" s="45">
        <f t="shared" si="245"/>
        <v>1473285923.5600002</v>
      </c>
      <c r="ML446" s="45">
        <f t="shared" si="245"/>
        <v>87757381.160000011</v>
      </c>
      <c r="MM446" s="45">
        <f t="shared" si="245"/>
        <v>48962298.616000004</v>
      </c>
      <c r="MN446" s="45">
        <f t="shared" si="245"/>
        <v>49535260.970000006</v>
      </c>
      <c r="MO446" s="45">
        <f t="shared" si="245"/>
        <v>45966100.829999998</v>
      </c>
      <c r="MP446" s="45">
        <f t="shared" si="245"/>
        <v>80735097.280000001</v>
      </c>
      <c r="MQ446" s="45">
        <f t="shared" si="245"/>
        <v>65290327.829999998</v>
      </c>
      <c r="MR446" s="45">
        <f t="shared" si="245"/>
        <v>64325313.240000002</v>
      </c>
      <c r="MS446" s="45">
        <f t="shared" si="245"/>
        <v>105193908.62</v>
      </c>
      <c r="MT446" s="45">
        <f t="shared" si="245"/>
        <v>58144416.670000002</v>
      </c>
      <c r="MU446" s="45">
        <f t="shared" si="245"/>
        <v>61109107.629999995</v>
      </c>
      <c r="MV446" s="45">
        <f t="shared" si="245"/>
        <v>55789998.140000008</v>
      </c>
      <c r="MW446" s="45">
        <f t="shared" si="245"/>
        <v>1064947548.0799999</v>
      </c>
      <c r="MX446" s="45">
        <f t="shared" si="245"/>
        <v>78821521.730000019</v>
      </c>
      <c r="MY446" s="45">
        <f t="shared" si="245"/>
        <v>87875412.609999985</v>
      </c>
      <c r="MZ446" s="45">
        <f t="shared" si="245"/>
        <v>129271451.09999999</v>
      </c>
      <c r="NA446" s="45">
        <f t="shared" si="245"/>
        <v>116746649.93999998</v>
      </c>
      <c r="NB446" s="45">
        <f t="shared" si="245"/>
        <v>98446840.750000015</v>
      </c>
      <c r="NC446" s="45">
        <f t="shared" si="245"/>
        <v>198533553.0433</v>
      </c>
      <c r="ND446" s="45">
        <f t="shared" si="245"/>
        <v>135873247.76000002</v>
      </c>
      <c r="NE446" s="45">
        <f t="shared" si="245"/>
        <v>84725934.610000014</v>
      </c>
      <c r="NF446" s="45">
        <f t="shared" si="245"/>
        <v>35682064.069999993</v>
      </c>
      <c r="NG446" s="45">
        <f t="shared" si="245"/>
        <v>23634781.75</v>
      </c>
      <c r="NH446" s="45">
        <f t="shared" si="245"/>
        <v>2173050365.8699999</v>
      </c>
      <c r="NI446" s="45">
        <f t="shared" si="245"/>
        <v>241769098.82999998</v>
      </c>
      <c r="NJ446" s="45">
        <f t="shared" si="245"/>
        <v>69442846.359999999</v>
      </c>
      <c r="NK446" s="45">
        <f t="shared" si="245"/>
        <v>596850475.53999996</v>
      </c>
      <c r="NL446" s="45">
        <f t="shared" si="245"/>
        <v>60217259.530000001</v>
      </c>
      <c r="NM446" s="45">
        <f t="shared" si="245"/>
        <v>162894886.92999998</v>
      </c>
      <c r="NN446" s="45">
        <f t="shared" si="245"/>
        <v>345750611.01000005</v>
      </c>
      <c r="NO446" s="45">
        <f t="shared" si="245"/>
        <v>304863556.44</v>
      </c>
      <c r="NP446" s="45">
        <f t="shared" si="245"/>
        <v>29910383.98</v>
      </c>
      <c r="NQ446" s="45">
        <f t="shared" si="245"/>
        <v>107820545.92850001</v>
      </c>
      <c r="NR446" s="45">
        <f t="shared" si="245"/>
        <v>90436404.659999996</v>
      </c>
      <c r="NS446" s="45">
        <f t="shared" si="245"/>
        <v>55844246.609999999</v>
      </c>
      <c r="NT446" s="45">
        <f t="shared" si="245"/>
        <v>498034669.24000001</v>
      </c>
      <c r="NU446" s="45">
        <f t="shared" si="245"/>
        <v>69375633.980000004</v>
      </c>
      <c r="NV446" s="45">
        <f t="shared" si="245"/>
        <v>60656329.270000003</v>
      </c>
      <c r="NW446" s="45">
        <f t="shared" si="245"/>
        <v>61941939.019999996</v>
      </c>
      <c r="NX446" s="45">
        <f t="shared" si="245"/>
        <v>57471657.459999993</v>
      </c>
      <c r="NY446" s="45">
        <f t="shared" ref="NY446:QJ446" si="246">SUM(NY443:NY445)</f>
        <v>24000319.559999999</v>
      </c>
      <c r="NZ446" s="45">
        <f t="shared" si="246"/>
        <v>38796145.350000001</v>
      </c>
      <c r="OA446" s="45">
        <f t="shared" si="246"/>
        <v>929782115.96000004</v>
      </c>
      <c r="OB446" s="45">
        <f t="shared" si="246"/>
        <v>342923466.69999993</v>
      </c>
      <c r="OC446" s="45">
        <f t="shared" si="246"/>
        <v>73072940.469999999</v>
      </c>
      <c r="OD446" s="45">
        <f t="shared" si="246"/>
        <v>49141232.559999995</v>
      </c>
      <c r="OE446" s="45">
        <f t="shared" si="246"/>
        <v>66959729.829999998</v>
      </c>
      <c r="OF446" s="45">
        <f t="shared" si="246"/>
        <v>103113232.84999998</v>
      </c>
      <c r="OG446" s="45">
        <f t="shared" si="246"/>
        <v>47567081.910000004</v>
      </c>
      <c r="OH446" s="45">
        <f t="shared" si="246"/>
        <v>1292489037.0999999</v>
      </c>
      <c r="OI446" s="45">
        <f t="shared" si="246"/>
        <v>243770014.60999995</v>
      </c>
      <c r="OJ446" s="45">
        <f t="shared" si="246"/>
        <v>119231437.88000001</v>
      </c>
      <c r="OK446" s="45">
        <f t="shared" si="246"/>
        <v>310907244.19999999</v>
      </c>
      <c r="OL446" s="45">
        <f t="shared" si="246"/>
        <v>79964338.180000007</v>
      </c>
      <c r="OM446" s="45">
        <f t="shared" si="246"/>
        <v>102722285.03</v>
      </c>
      <c r="ON446" s="45">
        <f t="shared" si="246"/>
        <v>106264526.78999999</v>
      </c>
      <c r="OO446" s="45">
        <f t="shared" si="246"/>
        <v>45793970.799999997</v>
      </c>
      <c r="OP446" s="45">
        <f t="shared" si="246"/>
        <v>47335987.43</v>
      </c>
      <c r="OQ446" s="45">
        <f t="shared" si="246"/>
        <v>1097968047.51</v>
      </c>
      <c r="OR446" s="45">
        <f t="shared" si="246"/>
        <v>245370548.74000001</v>
      </c>
      <c r="OS446" s="45">
        <f t="shared" si="246"/>
        <v>468388966.65999991</v>
      </c>
      <c r="OT446" s="45">
        <f t="shared" si="246"/>
        <v>132030990.39</v>
      </c>
      <c r="OU446" s="45">
        <f t="shared" si="246"/>
        <v>114784521.01999998</v>
      </c>
      <c r="OV446" s="45">
        <f t="shared" si="246"/>
        <v>43653772.839999996</v>
      </c>
      <c r="OW446" s="45">
        <f t="shared" si="246"/>
        <v>645759938.10000014</v>
      </c>
      <c r="OX446" s="45">
        <f t="shared" si="246"/>
        <v>59563193.290000007</v>
      </c>
      <c r="OY446" s="45">
        <f t="shared" si="246"/>
        <v>61503171.260000005</v>
      </c>
      <c r="OZ446" s="45">
        <f t="shared" si="246"/>
        <v>97707772.99000001</v>
      </c>
      <c r="PA446" s="45">
        <f t="shared" si="246"/>
        <v>99490246.730000004</v>
      </c>
      <c r="PB446" s="45">
        <f t="shared" si="246"/>
        <v>215461621.69</v>
      </c>
      <c r="PC446" s="45">
        <f t="shared" si="246"/>
        <v>67785199.699999988</v>
      </c>
      <c r="PD446" s="45">
        <f t="shared" si="246"/>
        <v>36522366.719999999</v>
      </c>
      <c r="PE446" s="45">
        <f t="shared" si="246"/>
        <v>35212289.799999997</v>
      </c>
      <c r="PF446" s="45">
        <f t="shared" si="246"/>
        <v>16682022805.297798</v>
      </c>
      <c r="PG446" s="45">
        <f t="shared" si="246"/>
        <v>856965297.78999996</v>
      </c>
      <c r="PH446" s="45">
        <f t="shared" si="246"/>
        <v>52511241.579999998</v>
      </c>
      <c r="PI446" s="45">
        <f t="shared" si="246"/>
        <v>173066390.62</v>
      </c>
      <c r="PJ446" s="45">
        <f t="shared" si="246"/>
        <v>41017147.969999999</v>
      </c>
      <c r="PK446" s="45">
        <f t="shared" si="246"/>
        <v>103365875.31</v>
      </c>
      <c r="PL446" s="45">
        <f t="shared" si="246"/>
        <v>198919458.5</v>
      </c>
      <c r="PM446" s="45">
        <f t="shared" si="246"/>
        <v>62902957.600000001</v>
      </c>
      <c r="PN446" s="45">
        <f t="shared" si="246"/>
        <v>56169304.550000004</v>
      </c>
      <c r="PO446" s="45">
        <f t="shared" si="246"/>
        <v>88709450.520000011</v>
      </c>
      <c r="PP446" s="45">
        <f t="shared" si="246"/>
        <v>72642160.969999999</v>
      </c>
      <c r="PQ446" s="45">
        <f t="shared" si="246"/>
        <v>93586419.640000001</v>
      </c>
      <c r="PR446" s="45">
        <f t="shared" si="246"/>
        <v>137273984.14000002</v>
      </c>
      <c r="PS446" s="45">
        <f t="shared" si="246"/>
        <v>52690952.099999994</v>
      </c>
      <c r="PT446" s="45">
        <f t="shared" si="246"/>
        <v>232493244.41</v>
      </c>
      <c r="PU446" s="45">
        <f t="shared" si="246"/>
        <v>39491969.880000003</v>
      </c>
      <c r="PV446" s="45">
        <f t="shared" si="246"/>
        <v>27603956.359999999</v>
      </c>
      <c r="PW446" s="45">
        <f t="shared" si="246"/>
        <v>20258415.66</v>
      </c>
      <c r="PX446" s="45">
        <f t="shared" si="246"/>
        <v>32449787.780000001</v>
      </c>
      <c r="PY446" s="45">
        <f t="shared" si="246"/>
        <v>2479326818.9099998</v>
      </c>
      <c r="PZ446" s="45">
        <f t="shared" si="246"/>
        <v>74401160.24000001</v>
      </c>
      <c r="QA446" s="45">
        <f t="shared" si="246"/>
        <v>76567119.680000007</v>
      </c>
      <c r="QB446" s="45">
        <f t="shared" si="246"/>
        <v>123588768.12</v>
      </c>
      <c r="QC446" s="45">
        <f t="shared" si="246"/>
        <v>456470072.26999998</v>
      </c>
      <c r="QD446" s="45">
        <f t="shared" si="246"/>
        <v>96843661.599999994</v>
      </c>
      <c r="QE446" s="45">
        <f t="shared" si="246"/>
        <v>197615984.96999997</v>
      </c>
      <c r="QF446" s="45">
        <f t="shared" si="246"/>
        <v>81252307.599999994</v>
      </c>
      <c r="QG446" s="45">
        <f t="shared" si="246"/>
        <v>182129498.59999996</v>
      </c>
      <c r="QH446" s="45">
        <f t="shared" si="246"/>
        <v>50043452.649999991</v>
      </c>
      <c r="QI446" s="45">
        <f t="shared" si="246"/>
        <v>159281097.36000004</v>
      </c>
      <c r="QJ446" s="45">
        <f t="shared" si="246"/>
        <v>54689952.75</v>
      </c>
      <c r="QK446" s="45">
        <f t="shared" ref="QK446:SV446" si="247">SUM(QK443:QK445)</f>
        <v>78412969.11999999</v>
      </c>
      <c r="QL446" s="45">
        <f t="shared" si="247"/>
        <v>104197720.19000001</v>
      </c>
      <c r="QM446" s="45">
        <f t="shared" si="247"/>
        <v>123556068.97999999</v>
      </c>
      <c r="QN446" s="45">
        <f t="shared" si="247"/>
        <v>134175038.62</v>
      </c>
      <c r="QO446" s="45">
        <f t="shared" si="247"/>
        <v>74665255.920000002</v>
      </c>
      <c r="QP446" s="45">
        <f t="shared" si="247"/>
        <v>63692037.82</v>
      </c>
      <c r="QQ446" s="45">
        <f t="shared" si="247"/>
        <v>49112727.620000005</v>
      </c>
      <c r="QR446" s="45">
        <f t="shared" si="247"/>
        <v>168491783.38</v>
      </c>
      <c r="QS446" s="45">
        <f t="shared" si="247"/>
        <v>195907105.42999998</v>
      </c>
      <c r="QT446" s="45">
        <f t="shared" si="247"/>
        <v>54791589.640000001</v>
      </c>
      <c r="QU446" s="45">
        <f t="shared" si="247"/>
        <v>24985405.099999998</v>
      </c>
      <c r="QV446" s="45">
        <f t="shared" si="247"/>
        <v>24306194.68</v>
      </c>
      <c r="QW446" s="45">
        <f t="shared" si="247"/>
        <v>24436906.25</v>
      </c>
      <c r="QX446" s="45">
        <f t="shared" si="247"/>
        <v>20983085.050000004</v>
      </c>
      <c r="QY446" s="45">
        <f t="shared" si="247"/>
        <v>1016118707.8</v>
      </c>
      <c r="QZ446" s="45">
        <f t="shared" si="247"/>
        <v>52051527.299999997</v>
      </c>
      <c r="RA446" s="45">
        <f t="shared" si="247"/>
        <v>177371768.06000003</v>
      </c>
      <c r="RB446" s="45">
        <f t="shared" si="247"/>
        <v>86407065.760000005</v>
      </c>
      <c r="RC446" s="45">
        <f t="shared" si="247"/>
        <v>95188315.150000006</v>
      </c>
      <c r="RD446" s="45">
        <f t="shared" si="247"/>
        <v>198628707.36000001</v>
      </c>
      <c r="RE446" s="45">
        <f t="shared" si="247"/>
        <v>66416002.859999999</v>
      </c>
      <c r="RF446" s="45">
        <f t="shared" si="247"/>
        <v>124565388.8</v>
      </c>
      <c r="RG446" s="45">
        <f t="shared" si="247"/>
        <v>165109597.78</v>
      </c>
      <c r="RH446" s="45">
        <f t="shared" si="247"/>
        <v>54249290.75</v>
      </c>
      <c r="RI446" s="45">
        <f t="shared" si="247"/>
        <v>58765802.170000002</v>
      </c>
      <c r="RJ446" s="45">
        <f t="shared" si="247"/>
        <v>27778765</v>
      </c>
      <c r="RK446" s="45">
        <f t="shared" si="247"/>
        <v>23309246.939999998</v>
      </c>
      <c r="RL446" s="45">
        <f t="shared" si="247"/>
        <v>1473650629.79</v>
      </c>
      <c r="RM446" s="45">
        <f t="shared" si="247"/>
        <v>173839479.03</v>
      </c>
      <c r="RN446" s="45">
        <f t="shared" si="247"/>
        <v>77957996.86999999</v>
      </c>
      <c r="RO446" s="45">
        <f t="shared" si="247"/>
        <v>108080248.35999998</v>
      </c>
      <c r="RP446" s="45">
        <f t="shared" si="247"/>
        <v>85306369.899999991</v>
      </c>
      <c r="RQ446" s="45">
        <f t="shared" si="247"/>
        <v>112258887.25999999</v>
      </c>
      <c r="RR446" s="45">
        <f t="shared" si="247"/>
        <v>199909003.15000001</v>
      </c>
      <c r="RS446" s="45">
        <f t="shared" si="247"/>
        <v>72058821.609999999</v>
      </c>
      <c r="RT446" s="45">
        <f t="shared" si="247"/>
        <v>90596470.269999981</v>
      </c>
      <c r="RU446" s="45">
        <f t="shared" si="247"/>
        <v>170658156.63</v>
      </c>
      <c r="RV446" s="45">
        <f t="shared" si="247"/>
        <v>204321497.41000003</v>
      </c>
      <c r="RW446" s="45">
        <f t="shared" si="247"/>
        <v>52558314.130000003</v>
      </c>
      <c r="RX446" s="45">
        <f t="shared" si="247"/>
        <v>42618215.829999998</v>
      </c>
      <c r="RY446" s="45">
        <f t="shared" si="247"/>
        <v>85417085.590000004</v>
      </c>
      <c r="RZ446" s="45">
        <f t="shared" si="247"/>
        <v>46589381.210000001</v>
      </c>
      <c r="SA446" s="45">
        <f t="shared" si="247"/>
        <v>56240440.939999998</v>
      </c>
      <c r="SB446" s="45">
        <f t="shared" si="247"/>
        <v>69343887.290000007</v>
      </c>
      <c r="SC446" s="45">
        <f t="shared" si="247"/>
        <v>23738800.290000003</v>
      </c>
      <c r="SD446" s="45">
        <f t="shared" si="247"/>
        <v>22399520.939999998</v>
      </c>
      <c r="SE446" s="45">
        <f t="shared" si="247"/>
        <v>24104359.16</v>
      </c>
      <c r="SF446" s="45">
        <f t="shared" si="247"/>
        <v>12853649549.319994</v>
      </c>
      <c r="SG446" s="45">
        <f t="shared" si="247"/>
        <v>787916824.80999994</v>
      </c>
      <c r="SH446" s="45">
        <f t="shared" si="247"/>
        <v>49009019.590000004</v>
      </c>
      <c r="SI446" s="45">
        <f t="shared" si="247"/>
        <v>91797658.450000003</v>
      </c>
      <c r="SJ446" s="45">
        <f t="shared" si="247"/>
        <v>73876783.959999993</v>
      </c>
      <c r="SK446" s="45">
        <f t="shared" si="247"/>
        <v>34085476.020000003</v>
      </c>
      <c r="SL446" s="45">
        <f t="shared" si="247"/>
        <v>48574366.210000008</v>
      </c>
      <c r="SM446" s="45">
        <f t="shared" si="247"/>
        <v>64199421.980000004</v>
      </c>
      <c r="SN446" s="45">
        <f t="shared" si="247"/>
        <v>181359750.40999997</v>
      </c>
      <c r="SO446" s="45">
        <f t="shared" si="247"/>
        <v>60417021.699999996</v>
      </c>
      <c r="SP446" s="45">
        <f t="shared" si="247"/>
        <v>51840114.150000006</v>
      </c>
      <c r="SQ446" s="45">
        <f t="shared" si="247"/>
        <v>66785903.050000004</v>
      </c>
      <c r="SR446" s="45">
        <f t="shared" si="247"/>
        <v>121286079.14999998</v>
      </c>
      <c r="SS446" s="45">
        <f t="shared" si="247"/>
        <v>57849355.860000007</v>
      </c>
      <c r="ST446" s="45">
        <f t="shared" si="247"/>
        <v>40541567.909999996</v>
      </c>
      <c r="SU446" s="45">
        <f t="shared" si="247"/>
        <v>629981071.48000002</v>
      </c>
      <c r="SV446" s="45">
        <f t="shared" si="247"/>
        <v>73986055.960000008</v>
      </c>
      <c r="SW446" s="45">
        <f t="shared" ref="SW446:VH446" si="248">SUM(SW443:SW445)</f>
        <v>64638539.900000006</v>
      </c>
      <c r="SX446" s="45">
        <f t="shared" si="248"/>
        <v>60995359.699999996</v>
      </c>
      <c r="SY446" s="45">
        <f t="shared" si="248"/>
        <v>40179298.389999993</v>
      </c>
      <c r="SZ446" s="45">
        <f t="shared" si="248"/>
        <v>76599651.269999996</v>
      </c>
      <c r="TA446" s="45">
        <f t="shared" si="248"/>
        <v>78259674.109999999</v>
      </c>
      <c r="TB446" s="45">
        <f t="shared" si="248"/>
        <v>116811507.12</v>
      </c>
      <c r="TC446" s="45">
        <f t="shared" si="248"/>
        <v>59629269.590000004</v>
      </c>
      <c r="TD446" s="45">
        <f t="shared" si="248"/>
        <v>64018240.299999997</v>
      </c>
      <c r="TE446" s="45">
        <f t="shared" si="248"/>
        <v>172094376.61000001</v>
      </c>
      <c r="TF446" s="45">
        <f t="shared" si="248"/>
        <v>22796522.720000003</v>
      </c>
      <c r="TG446" s="45">
        <f t="shared" si="248"/>
        <v>385357231.04000002</v>
      </c>
      <c r="TH446" s="45">
        <f t="shared" si="248"/>
        <v>69913748.299999997</v>
      </c>
      <c r="TI446" s="45">
        <f t="shared" si="248"/>
        <v>89135148.799999982</v>
      </c>
      <c r="TJ446" s="45">
        <f t="shared" si="248"/>
        <v>174203522.81999996</v>
      </c>
      <c r="TK446" s="45">
        <f t="shared" si="248"/>
        <v>71102418.980000004</v>
      </c>
      <c r="TL446" s="45">
        <f t="shared" si="248"/>
        <v>71791040.150000006</v>
      </c>
      <c r="TM446" s="45">
        <f t="shared" si="248"/>
        <v>55520374.280000001</v>
      </c>
      <c r="TN446" s="45">
        <f t="shared" si="248"/>
        <v>35589058.890000001</v>
      </c>
      <c r="TO446" s="45">
        <f t="shared" si="248"/>
        <v>1476752203.78</v>
      </c>
      <c r="TP446" s="45">
        <f t="shared" si="248"/>
        <v>69066623.239999995</v>
      </c>
      <c r="TQ446" s="45">
        <f t="shared" si="248"/>
        <v>53913117.169999994</v>
      </c>
      <c r="TR446" s="45">
        <f t="shared" si="248"/>
        <v>138045199.01000002</v>
      </c>
      <c r="TS446" s="45">
        <f t="shared" si="248"/>
        <v>112922323.53999999</v>
      </c>
      <c r="TT446" s="45">
        <f t="shared" si="248"/>
        <v>70466793.420000002</v>
      </c>
      <c r="TU446" s="45">
        <f t="shared" si="248"/>
        <v>35850664.270000003</v>
      </c>
      <c r="TV446" s="45">
        <f t="shared" si="248"/>
        <v>245599931.66999999</v>
      </c>
      <c r="TW446" s="45">
        <f t="shared" si="248"/>
        <v>64991605.020000003</v>
      </c>
      <c r="TX446" s="45">
        <f t="shared" si="248"/>
        <v>120985479.22</v>
      </c>
      <c r="TY446" s="45">
        <f t="shared" si="248"/>
        <v>122383481.53999999</v>
      </c>
      <c r="TZ446" s="45">
        <f t="shared" si="248"/>
        <v>58215080.950000003</v>
      </c>
      <c r="UA446" s="45">
        <f t="shared" si="248"/>
        <v>44122056.829999998</v>
      </c>
      <c r="UB446" s="45">
        <f t="shared" si="248"/>
        <v>70005378.910000011</v>
      </c>
      <c r="UC446" s="45">
        <f t="shared" si="248"/>
        <v>59640523.090000004</v>
      </c>
      <c r="UD446" s="45">
        <f t="shared" si="248"/>
        <v>50884697.960000001</v>
      </c>
      <c r="UE446" s="45">
        <f t="shared" si="248"/>
        <v>431978444.58000004</v>
      </c>
      <c r="UF446" s="45">
        <f t="shared" si="248"/>
        <v>59823216.230000004</v>
      </c>
      <c r="UG446" s="45">
        <f t="shared" si="248"/>
        <v>667249210.75999999</v>
      </c>
      <c r="UH446" s="45">
        <f t="shared" si="248"/>
        <v>145871459.70999998</v>
      </c>
      <c r="UI446" s="45">
        <f t="shared" si="248"/>
        <v>57692309.949999996</v>
      </c>
      <c r="UJ446" s="45">
        <f t="shared" si="248"/>
        <v>53551750.889999993</v>
      </c>
      <c r="UK446" s="45">
        <f t="shared" si="248"/>
        <v>454845465.63000005</v>
      </c>
      <c r="UL446" s="45">
        <f t="shared" si="248"/>
        <v>40988068.160000004</v>
      </c>
      <c r="UM446" s="45">
        <f t="shared" si="248"/>
        <v>29138045.140000004</v>
      </c>
      <c r="UN446" s="45">
        <f t="shared" si="248"/>
        <v>49180169.650000006</v>
      </c>
      <c r="UO446" s="45">
        <f t="shared" si="248"/>
        <v>42109143.740000002</v>
      </c>
      <c r="UP446" s="45">
        <f t="shared" si="248"/>
        <v>510545616.09000003</v>
      </c>
      <c r="UQ446" s="45">
        <f t="shared" si="248"/>
        <v>122269976.48999999</v>
      </c>
      <c r="UR446" s="45">
        <f t="shared" si="248"/>
        <v>81617094.400000006</v>
      </c>
      <c r="US446" s="45">
        <f t="shared" si="248"/>
        <v>141826717.78</v>
      </c>
      <c r="UT446" s="45">
        <f t="shared" si="248"/>
        <v>87053357.469999999</v>
      </c>
      <c r="UU446" s="45">
        <f t="shared" si="248"/>
        <v>67767468.420000002</v>
      </c>
      <c r="UV446" s="45">
        <f t="shared" si="248"/>
        <v>2363271872.9899998</v>
      </c>
      <c r="UW446" s="45">
        <f t="shared" si="248"/>
        <v>86328870.140000001</v>
      </c>
      <c r="UX446" s="45">
        <f t="shared" si="248"/>
        <v>77699373.609999999</v>
      </c>
      <c r="UY446" s="45">
        <f t="shared" si="248"/>
        <v>332565449.05000001</v>
      </c>
      <c r="UZ446" s="45">
        <f t="shared" si="248"/>
        <v>24281664.030000001</v>
      </c>
      <c r="VA446" s="45">
        <f t="shared" si="248"/>
        <v>66923607.779999994</v>
      </c>
      <c r="VB446" s="45">
        <f t="shared" si="248"/>
        <v>180737435.59</v>
      </c>
      <c r="VC446" s="45">
        <f t="shared" si="248"/>
        <v>54705265.520000011</v>
      </c>
      <c r="VD446" s="45">
        <f t="shared" si="248"/>
        <v>51821923.489999995</v>
      </c>
      <c r="VE446" s="45">
        <f t="shared" si="248"/>
        <v>56587013.229999997</v>
      </c>
      <c r="VF446" s="45">
        <f t="shared" si="248"/>
        <v>84408742.639999986</v>
      </c>
      <c r="VG446" s="45">
        <f t="shared" si="248"/>
        <v>178662603.22</v>
      </c>
      <c r="VH446" s="45">
        <f t="shared" si="248"/>
        <v>98013956.140000001</v>
      </c>
      <c r="VI446" s="45">
        <f t="shared" ref="VI446:XT446" si="249">SUM(VI443:VI445)</f>
        <v>144574254.57999998</v>
      </c>
      <c r="VJ446" s="45">
        <f t="shared" si="249"/>
        <v>48114766.199999996</v>
      </c>
      <c r="VK446" s="45">
        <f t="shared" si="249"/>
        <v>48021874.57</v>
      </c>
      <c r="VL446" s="45">
        <f t="shared" si="249"/>
        <v>45726737.630000003</v>
      </c>
      <c r="VM446" s="45">
        <f t="shared" si="249"/>
        <v>50123858.43</v>
      </c>
      <c r="VN446" s="45">
        <f t="shared" si="249"/>
        <v>220558110.46000001</v>
      </c>
      <c r="VO446" s="45">
        <f t="shared" si="249"/>
        <v>31350601.659999996</v>
      </c>
      <c r="VP446" s="45">
        <f t="shared" si="249"/>
        <v>34336046.789999999</v>
      </c>
      <c r="VQ446" s="45">
        <f t="shared" si="249"/>
        <v>14258308156.119999</v>
      </c>
      <c r="VR446" s="45">
        <f t="shared" si="249"/>
        <v>26197999.269999996</v>
      </c>
      <c r="VS446" s="45">
        <f t="shared" si="249"/>
        <v>1037837530.9</v>
      </c>
      <c r="VT446" s="45">
        <f t="shared" si="249"/>
        <v>75730939.280000001</v>
      </c>
      <c r="VU446" s="45">
        <f t="shared" si="249"/>
        <v>77450619.299999997</v>
      </c>
      <c r="VV446" s="45">
        <f t="shared" si="249"/>
        <v>134940206.11000001</v>
      </c>
      <c r="VW446" s="45">
        <f t="shared" si="249"/>
        <v>140195113.84999999</v>
      </c>
      <c r="VX446" s="45">
        <f t="shared" si="249"/>
        <v>142030169.94</v>
      </c>
      <c r="VY446" s="45">
        <f t="shared" si="249"/>
        <v>111064246.30999999</v>
      </c>
      <c r="VZ446" s="45">
        <f t="shared" si="249"/>
        <v>69762792.170000002</v>
      </c>
      <c r="WA446" s="45">
        <f t="shared" si="249"/>
        <v>79047969.879999995</v>
      </c>
      <c r="WB446" s="45">
        <f t="shared" si="249"/>
        <v>308806329.31999999</v>
      </c>
      <c r="WC446" s="45">
        <f t="shared" si="249"/>
        <v>73822300.370000005</v>
      </c>
      <c r="WD446" s="45">
        <f t="shared" si="249"/>
        <v>140736326.77000001</v>
      </c>
      <c r="WE446" s="45">
        <f t="shared" si="249"/>
        <v>81426866.879999995</v>
      </c>
      <c r="WF446" s="45">
        <f t="shared" si="249"/>
        <v>54312820.700000003</v>
      </c>
      <c r="WG446" s="45">
        <f t="shared" si="249"/>
        <v>50881446.18</v>
      </c>
      <c r="WH446" s="45">
        <f t="shared" si="249"/>
        <v>3490957317.0200005</v>
      </c>
      <c r="WI446" s="45">
        <f t="shared" si="249"/>
        <v>157199584.24000001</v>
      </c>
      <c r="WJ446" s="45">
        <f t="shared" si="249"/>
        <v>101026215.18000001</v>
      </c>
      <c r="WK446" s="45">
        <f t="shared" si="249"/>
        <v>86047778.950000003</v>
      </c>
      <c r="WL446" s="45">
        <f t="shared" si="249"/>
        <v>61672223.990000002</v>
      </c>
      <c r="WM446" s="45">
        <f t="shared" si="249"/>
        <v>117451192.97</v>
      </c>
      <c r="WN446" s="45">
        <f t="shared" si="249"/>
        <v>159024192.65999997</v>
      </c>
      <c r="WO446" s="45">
        <f t="shared" si="249"/>
        <v>195090374.63999999</v>
      </c>
      <c r="WP446" s="45">
        <f t="shared" si="249"/>
        <v>110370960.66999999</v>
      </c>
      <c r="WQ446" s="45">
        <f t="shared" si="249"/>
        <v>146600396.45999998</v>
      </c>
      <c r="WR446" s="45">
        <f t="shared" si="249"/>
        <v>88671853.420000002</v>
      </c>
      <c r="WS446" s="45">
        <f t="shared" si="249"/>
        <v>252739420.06999999</v>
      </c>
      <c r="WT446" s="45">
        <f t="shared" si="249"/>
        <v>111849826.92</v>
      </c>
      <c r="WU446" s="45">
        <f t="shared" si="249"/>
        <v>178724074.71000001</v>
      </c>
      <c r="WV446" s="45">
        <f t="shared" si="249"/>
        <v>254751920.44</v>
      </c>
      <c r="WW446" s="45">
        <f t="shared" si="249"/>
        <v>109965660.59999999</v>
      </c>
      <c r="WX446" s="45">
        <f t="shared" si="249"/>
        <v>126370351.16</v>
      </c>
      <c r="WY446" s="45">
        <f t="shared" si="249"/>
        <v>152975241.25999999</v>
      </c>
      <c r="WZ446" s="45">
        <f t="shared" si="249"/>
        <v>72087886.329999998</v>
      </c>
      <c r="XA446" s="45">
        <f t="shared" si="249"/>
        <v>195950403.68000001</v>
      </c>
      <c r="XB446" s="45">
        <f t="shared" si="249"/>
        <v>470410905.29000002</v>
      </c>
      <c r="XC446" s="45">
        <f t="shared" si="249"/>
        <v>95991426.609999985</v>
      </c>
      <c r="XD446" s="45">
        <f t="shared" si="249"/>
        <v>63279589.579999998</v>
      </c>
      <c r="XE446" s="45">
        <f t="shared" si="249"/>
        <v>54385739.589999996</v>
      </c>
      <c r="XF446" s="45">
        <f t="shared" si="249"/>
        <v>71263460.599999994</v>
      </c>
      <c r="XG446" s="45">
        <f t="shared" si="249"/>
        <v>54527023.990000002</v>
      </c>
      <c r="XH446" s="45">
        <f t="shared" si="249"/>
        <v>56631622.709999993</v>
      </c>
      <c r="XI446" s="45">
        <f t="shared" si="249"/>
        <v>65329518.270000003</v>
      </c>
      <c r="XJ446" s="45">
        <f t="shared" si="249"/>
        <v>325763002.54999995</v>
      </c>
      <c r="XK446" s="45">
        <f t="shared" si="249"/>
        <v>40948898.100000009</v>
      </c>
      <c r="XL446" s="45">
        <f t="shared" si="249"/>
        <v>25019370.245200001</v>
      </c>
      <c r="XM446" s="45">
        <f t="shared" si="249"/>
        <v>29991030.5</v>
      </c>
      <c r="XN446" s="45">
        <f t="shared" si="249"/>
        <v>35259529.210000001</v>
      </c>
      <c r="XO446" s="45">
        <f t="shared" si="249"/>
        <v>1580433672.22</v>
      </c>
      <c r="XP446" s="45">
        <f t="shared" si="249"/>
        <v>108158301.84999999</v>
      </c>
      <c r="XQ446" s="45">
        <f t="shared" si="249"/>
        <v>113069263.95999999</v>
      </c>
      <c r="XR446" s="45">
        <f t="shared" si="249"/>
        <v>494187245.0399999</v>
      </c>
      <c r="XS446" s="45">
        <f t="shared" si="249"/>
        <v>101093174.09</v>
      </c>
      <c r="XT446" s="45">
        <f t="shared" si="249"/>
        <v>136894579.54000002</v>
      </c>
      <c r="XU446" s="45">
        <f t="shared" ref="XU446:AAF446" si="250">SUM(XU443:XU445)</f>
        <v>185780076.98000002</v>
      </c>
      <c r="XV446" s="45">
        <f t="shared" si="250"/>
        <v>96594373.780000001</v>
      </c>
      <c r="XW446" s="45">
        <f t="shared" si="250"/>
        <v>91480288.189999998</v>
      </c>
      <c r="XX446" s="45">
        <f t="shared" si="250"/>
        <v>220434945.28999999</v>
      </c>
      <c r="XY446" s="45">
        <f t="shared" si="250"/>
        <v>146566400.16</v>
      </c>
      <c r="XZ446" s="45">
        <f t="shared" si="250"/>
        <v>66538175.460000001</v>
      </c>
      <c r="YA446" s="45">
        <f t="shared" si="250"/>
        <v>60402358.04999999</v>
      </c>
      <c r="YB446" s="45">
        <f t="shared" si="250"/>
        <v>72006195.060000017</v>
      </c>
      <c r="YC446" s="45">
        <f t="shared" si="250"/>
        <v>63126822.010000005</v>
      </c>
      <c r="YD446" s="45">
        <f t="shared" si="250"/>
        <v>57164529.900000006</v>
      </c>
      <c r="YE446" s="45">
        <f t="shared" si="250"/>
        <v>47256396.00999999</v>
      </c>
      <c r="YF446" s="45">
        <f t="shared" si="250"/>
        <v>57238869.600000001</v>
      </c>
      <c r="YG446" s="45">
        <f t="shared" si="250"/>
        <v>58528857.18</v>
      </c>
      <c r="YH446" s="45">
        <f t="shared" si="250"/>
        <v>57375677.729999989</v>
      </c>
      <c r="YI446" s="45">
        <f t="shared" si="250"/>
        <v>59611893.140000001</v>
      </c>
      <c r="YJ446" s="45">
        <f t="shared" si="250"/>
        <v>46906615.079999998</v>
      </c>
      <c r="YK446" s="45">
        <f t="shared" si="250"/>
        <v>41164899.640000001</v>
      </c>
      <c r="YL446" s="45">
        <f t="shared" si="250"/>
        <v>1557570357.8900001</v>
      </c>
      <c r="YM446" s="45">
        <f t="shared" si="250"/>
        <v>83969075.469999984</v>
      </c>
      <c r="YN446" s="45">
        <f t="shared" si="250"/>
        <v>175715267.72</v>
      </c>
      <c r="YO446" s="45">
        <f t="shared" si="250"/>
        <v>74475520.570000008</v>
      </c>
      <c r="YP446" s="45">
        <f t="shared" si="250"/>
        <v>345043213.83999997</v>
      </c>
      <c r="YQ446" s="45">
        <f t="shared" si="250"/>
        <v>97864215.030000001</v>
      </c>
      <c r="YR446" s="45">
        <f t="shared" si="250"/>
        <v>151555286.26000002</v>
      </c>
      <c r="YS446" s="45">
        <f t="shared" si="250"/>
        <v>56088457.649999991</v>
      </c>
      <c r="YT446" s="45">
        <f t="shared" si="250"/>
        <v>240230250.05000001</v>
      </c>
      <c r="YU446" s="45">
        <f t="shared" si="250"/>
        <v>197474368.97999999</v>
      </c>
      <c r="YV446" s="45">
        <f t="shared" si="250"/>
        <v>116555903.33999999</v>
      </c>
      <c r="YW446" s="45">
        <f t="shared" si="250"/>
        <v>72524506.469999999</v>
      </c>
      <c r="YX446" s="45">
        <f t="shared" si="250"/>
        <v>60321848.319999993</v>
      </c>
      <c r="YY446" s="45">
        <f t="shared" si="250"/>
        <v>61033768.919999994</v>
      </c>
      <c r="YZ446" s="45">
        <f t="shared" si="250"/>
        <v>35848226.43</v>
      </c>
      <c r="ZA446" s="45">
        <f t="shared" si="250"/>
        <v>44662957.610000007</v>
      </c>
      <c r="ZB446" s="45">
        <f t="shared" si="250"/>
        <v>43170559.539999999</v>
      </c>
      <c r="ZC446" s="45">
        <f t="shared" si="250"/>
        <v>17538689063.895199</v>
      </c>
      <c r="ZD446" s="45">
        <f t="shared" si="250"/>
        <v>568500936.83999991</v>
      </c>
      <c r="ZE446" s="45">
        <f t="shared" si="250"/>
        <v>66025189.609999999</v>
      </c>
      <c r="ZF446" s="45">
        <f t="shared" si="250"/>
        <v>69184953.730000004</v>
      </c>
      <c r="ZG446" s="45">
        <f t="shared" si="250"/>
        <v>59065416.850000009</v>
      </c>
      <c r="ZH446" s="45">
        <f t="shared" si="250"/>
        <v>82055075.849999994</v>
      </c>
      <c r="ZI446" s="45">
        <f t="shared" si="250"/>
        <v>46525292.00999999</v>
      </c>
      <c r="ZJ446" s="45">
        <f t="shared" si="250"/>
        <v>56634659.349999987</v>
      </c>
      <c r="ZK446" s="45">
        <f t="shared" si="250"/>
        <v>679668697.26999998</v>
      </c>
      <c r="ZL446" s="45">
        <f t="shared" si="250"/>
        <v>55639868.330000006</v>
      </c>
      <c r="ZM446" s="45">
        <f t="shared" si="250"/>
        <v>88892700.329999998</v>
      </c>
      <c r="ZN446" s="45">
        <f t="shared" si="250"/>
        <v>99571846.450000003</v>
      </c>
      <c r="ZO446" s="45">
        <f t="shared" si="250"/>
        <v>50488217.199999996</v>
      </c>
      <c r="ZP446" s="45">
        <f t="shared" si="250"/>
        <v>73771553.170000017</v>
      </c>
      <c r="ZQ446" s="45">
        <f t="shared" si="250"/>
        <v>48353634.989999995</v>
      </c>
      <c r="ZR446" s="45">
        <f t="shared" si="250"/>
        <v>47693564.280000001</v>
      </c>
      <c r="ZS446" s="45">
        <f t="shared" si="250"/>
        <v>185823644.75999999</v>
      </c>
      <c r="ZT446" s="45">
        <f t="shared" si="250"/>
        <v>1348474366.9800003</v>
      </c>
      <c r="ZU446" s="45">
        <f t="shared" si="250"/>
        <v>57242115.750000007</v>
      </c>
      <c r="ZV446" s="45">
        <f t="shared" si="250"/>
        <v>153818799.99000001</v>
      </c>
      <c r="ZW446" s="45">
        <f t="shared" si="250"/>
        <v>309836761.04000008</v>
      </c>
      <c r="ZX446" s="45">
        <f t="shared" si="250"/>
        <v>197723436.75999999</v>
      </c>
      <c r="ZY446" s="45">
        <f t="shared" si="250"/>
        <v>63321644.310000002</v>
      </c>
      <c r="ZZ446" s="45">
        <f t="shared" si="250"/>
        <v>84063464.75</v>
      </c>
      <c r="AAA446" s="45">
        <f t="shared" si="250"/>
        <v>149192787.243</v>
      </c>
      <c r="AAB446" s="45">
        <f t="shared" si="250"/>
        <v>156326496.50999999</v>
      </c>
      <c r="AAC446" s="45">
        <f t="shared" si="250"/>
        <v>189218645.44999996</v>
      </c>
      <c r="AAD446" s="45">
        <f t="shared" si="250"/>
        <v>43220105.149999999</v>
      </c>
      <c r="AAE446" s="45">
        <f t="shared" si="250"/>
        <v>60165869.110000007</v>
      </c>
      <c r="AAF446" s="45">
        <f t="shared" si="250"/>
        <v>58280547.540000014</v>
      </c>
      <c r="AAG446" s="45">
        <f t="shared" ref="AAG446:ACR446" si="251">SUM(AAG443:AAG445)</f>
        <v>83447878.430000007</v>
      </c>
      <c r="AAH446" s="45">
        <f t="shared" si="251"/>
        <v>60092668.960000008</v>
      </c>
      <c r="AAI446" s="45">
        <f t="shared" si="251"/>
        <v>69081911.899999991</v>
      </c>
      <c r="AAJ446" s="45">
        <f t="shared" si="251"/>
        <v>67452603.329999998</v>
      </c>
      <c r="AAK446" s="45">
        <f t="shared" si="251"/>
        <v>39780536.329999998</v>
      </c>
      <c r="AAL446" s="45">
        <f t="shared" si="251"/>
        <v>59047052.710000001</v>
      </c>
      <c r="AAM446" s="45">
        <f t="shared" si="251"/>
        <v>39594067.869999997</v>
      </c>
      <c r="AAN446" s="45">
        <f t="shared" si="251"/>
        <v>38941203.420000002</v>
      </c>
      <c r="AAO446" s="45">
        <f t="shared" si="251"/>
        <v>31874025.789999999</v>
      </c>
      <c r="AAP446" s="45">
        <f t="shared" si="251"/>
        <v>539875766.17999995</v>
      </c>
      <c r="AAQ446" s="45">
        <f t="shared" si="251"/>
        <v>64816607.75999999</v>
      </c>
      <c r="AAR446" s="45">
        <f t="shared" si="251"/>
        <v>73207142</v>
      </c>
      <c r="AAS446" s="45">
        <f t="shared" si="251"/>
        <v>61700928.100000009</v>
      </c>
      <c r="AAT446" s="45">
        <f t="shared" si="251"/>
        <v>59090842.529999994</v>
      </c>
      <c r="AAU446" s="45">
        <f t="shared" si="251"/>
        <v>91803461.890000001</v>
      </c>
      <c r="AAV446" s="45">
        <f t="shared" si="251"/>
        <v>53070843.100000001</v>
      </c>
      <c r="AAW446" s="45">
        <f t="shared" si="251"/>
        <v>3017767989.7200003</v>
      </c>
      <c r="AAX446" s="45">
        <f>SUM(AAX443:AAX445)</f>
        <v>85352018.840000004</v>
      </c>
      <c r="AAY446" s="45">
        <f t="shared" si="251"/>
        <v>51492313.850000001</v>
      </c>
      <c r="AAZ446" s="45">
        <f t="shared" si="251"/>
        <v>142118050.71000001</v>
      </c>
      <c r="ABA446" s="45">
        <f t="shared" si="251"/>
        <v>124091664.23</v>
      </c>
      <c r="ABB446" s="45">
        <f t="shared" si="251"/>
        <v>70008578.49000001</v>
      </c>
      <c r="ABC446" s="45">
        <f t="shared" si="251"/>
        <v>90353997.439999998</v>
      </c>
      <c r="ABD446" s="45">
        <f t="shared" si="251"/>
        <v>113565526.23</v>
      </c>
      <c r="ABE446" s="45">
        <f t="shared" si="251"/>
        <v>169738030.03999999</v>
      </c>
      <c r="ABF446" s="45">
        <f t="shared" si="251"/>
        <v>60782006.810000002</v>
      </c>
      <c r="ABG446" s="45">
        <f t="shared" si="251"/>
        <v>108671981.89999999</v>
      </c>
      <c r="ABH446" s="45">
        <f t="shared" si="251"/>
        <v>426530582.77999997</v>
      </c>
      <c r="ABI446" s="45">
        <f t="shared" si="251"/>
        <v>182543874.16999999</v>
      </c>
      <c r="ABJ446" s="45">
        <f t="shared" si="251"/>
        <v>49851166.439999998</v>
      </c>
      <c r="ABK446" s="45">
        <f t="shared" si="251"/>
        <v>66593008.849999994</v>
      </c>
      <c r="ABL446" s="45">
        <f t="shared" si="251"/>
        <v>68846630.450000003</v>
      </c>
      <c r="ABM446" s="45">
        <f t="shared" si="251"/>
        <v>42290104.960000008</v>
      </c>
      <c r="ABN446" s="45">
        <f t="shared" si="251"/>
        <v>71540019.200000003</v>
      </c>
      <c r="ABO446" s="45">
        <f t="shared" si="251"/>
        <v>47677579.119999997</v>
      </c>
      <c r="ABP446" s="45">
        <f t="shared" si="251"/>
        <v>474300719.16000003</v>
      </c>
      <c r="ABQ446" s="45">
        <f t="shared" si="251"/>
        <v>374425407.52000004</v>
      </c>
      <c r="ABR446" s="45">
        <f t="shared" si="251"/>
        <v>41544591.700000003</v>
      </c>
      <c r="ABS446" s="45">
        <f t="shared" si="251"/>
        <v>40292632.609999999</v>
      </c>
      <c r="ABT446" s="45">
        <f t="shared" si="251"/>
        <v>41044276.18</v>
      </c>
      <c r="ABU446" s="45">
        <f t="shared" si="251"/>
        <v>36490675.740000002</v>
      </c>
      <c r="ABV446" s="45">
        <f t="shared" si="251"/>
        <v>35343485.439999998</v>
      </c>
      <c r="ABW446" s="45">
        <f t="shared" si="251"/>
        <v>12615042366.483</v>
      </c>
      <c r="ABX446" s="45">
        <f t="shared" si="251"/>
        <v>642999776.38</v>
      </c>
      <c r="ABY446" s="45">
        <f t="shared" si="251"/>
        <v>81667624.560000002</v>
      </c>
      <c r="ABZ446" s="45">
        <f t="shared" si="251"/>
        <v>54168226.829999998</v>
      </c>
      <c r="ACA446" s="45">
        <f t="shared" si="251"/>
        <v>100145748.09999998</v>
      </c>
      <c r="ACB446" s="45">
        <f t="shared" si="251"/>
        <v>110700426.29000001</v>
      </c>
      <c r="ACC446" s="45">
        <f t="shared" si="251"/>
        <v>68030218.149999991</v>
      </c>
      <c r="ACD446" s="45">
        <f t="shared" si="251"/>
        <v>57651449.539999999</v>
      </c>
      <c r="ACE446" s="45">
        <f t="shared" si="251"/>
        <v>86909242.620000005</v>
      </c>
      <c r="ACF446" s="45">
        <f t="shared" si="251"/>
        <v>25997363.43</v>
      </c>
      <c r="ACG446" s="45">
        <f t="shared" si="251"/>
        <v>773097913.1500001</v>
      </c>
      <c r="ACH446" s="45">
        <f t="shared" si="251"/>
        <v>49982697.090000004</v>
      </c>
      <c r="ACI446" s="45">
        <f t="shared" si="251"/>
        <v>118030423.19999997</v>
      </c>
      <c r="ACJ446" s="45">
        <f t="shared" si="251"/>
        <v>62865899.329999998</v>
      </c>
      <c r="ACK446" s="45">
        <f t="shared" si="251"/>
        <v>46881732.259999998</v>
      </c>
      <c r="ACL446" s="45">
        <f t="shared" si="251"/>
        <v>180723109.84999999</v>
      </c>
      <c r="ACM446" s="45">
        <f t="shared" si="251"/>
        <v>36116274.539999999</v>
      </c>
      <c r="ACN446" s="45">
        <f t="shared" si="251"/>
        <v>65463802.500000015</v>
      </c>
      <c r="ACO446" s="45">
        <f t="shared" si="251"/>
        <v>50531275.670000002</v>
      </c>
      <c r="ACP446" s="45">
        <f t="shared" si="251"/>
        <v>90311660.180000007</v>
      </c>
      <c r="ACQ446" s="45">
        <f t="shared" si="251"/>
        <v>42112877.759999998</v>
      </c>
      <c r="ACR446" s="45">
        <f t="shared" si="251"/>
        <v>1491883194.2599998</v>
      </c>
      <c r="ACS446" s="45">
        <f t="shared" ref="ACS446:AFD446" si="252">SUM(ACS443:ACS445)</f>
        <v>70304816.749999985</v>
      </c>
      <c r="ACT446" s="45">
        <f t="shared" si="252"/>
        <v>84899965.359999985</v>
      </c>
      <c r="ACU446" s="45">
        <f t="shared" si="252"/>
        <v>136823321.58999997</v>
      </c>
      <c r="ACV446" s="45">
        <f t="shared" si="252"/>
        <v>59628614.279999986</v>
      </c>
      <c r="ACW446" s="45">
        <f t="shared" si="252"/>
        <v>80614338.450000003</v>
      </c>
      <c r="ACX446" s="45">
        <f t="shared" si="252"/>
        <v>127616109.35000001</v>
      </c>
      <c r="ACY446" s="45">
        <f t="shared" si="252"/>
        <v>321240577.50999999</v>
      </c>
      <c r="ACZ446" s="45">
        <f t="shared" si="252"/>
        <v>418903527.47999996</v>
      </c>
      <c r="ADA446" s="45">
        <f t="shared" si="252"/>
        <v>74275284.420000002</v>
      </c>
      <c r="ADB446" s="45">
        <f t="shared" si="252"/>
        <v>91541597.060000002</v>
      </c>
      <c r="ADC446" s="45">
        <f t="shared" si="252"/>
        <v>116533212.55999999</v>
      </c>
      <c r="ADD446" s="45">
        <f t="shared" si="252"/>
        <v>105125722.68000001</v>
      </c>
      <c r="ADE446" s="45">
        <f t="shared" si="252"/>
        <v>298897685.98999995</v>
      </c>
      <c r="ADF446" s="45">
        <f t="shared" si="252"/>
        <v>77432324.959999979</v>
      </c>
      <c r="ADG446" s="45">
        <f t="shared" si="252"/>
        <v>91939149.170000002</v>
      </c>
      <c r="ADH446" s="45">
        <f t="shared" si="252"/>
        <v>71081851.13000001</v>
      </c>
      <c r="ADI446" s="45">
        <f t="shared" si="252"/>
        <v>47661148.359999999</v>
      </c>
      <c r="ADJ446" s="45">
        <f t="shared" si="252"/>
        <v>52044159.229999997</v>
      </c>
      <c r="ADK446" s="45">
        <f t="shared" si="252"/>
        <v>41623446.880000003</v>
      </c>
      <c r="ADL446" s="45">
        <f t="shared" si="252"/>
        <v>31142126.179999996</v>
      </c>
      <c r="ADM446" s="45">
        <f t="shared" si="252"/>
        <v>27480310.16</v>
      </c>
      <c r="ADN446" s="45">
        <f t="shared" si="252"/>
        <v>38317166.169999994</v>
      </c>
      <c r="ADO446" s="45">
        <f t="shared" si="252"/>
        <v>342844019.31</v>
      </c>
      <c r="ADP446" s="45">
        <f t="shared" si="252"/>
        <v>316904591.95000005</v>
      </c>
      <c r="ADQ446" s="45">
        <f t="shared" si="252"/>
        <v>43470726.619999997</v>
      </c>
      <c r="ADR446" s="45">
        <f t="shared" si="252"/>
        <v>40244527.490000002</v>
      </c>
      <c r="ADS446" s="45">
        <f t="shared" si="252"/>
        <v>73078544.210000008</v>
      </c>
      <c r="ADT446" s="45">
        <f t="shared" si="252"/>
        <v>34443954.439999998</v>
      </c>
      <c r="ADU446" s="45">
        <f t="shared" si="252"/>
        <v>62349883.549999997</v>
      </c>
      <c r="ADV446" s="45">
        <f t="shared" si="252"/>
        <v>50596056.93</v>
      </c>
      <c r="ADW446" s="45">
        <f t="shared" si="252"/>
        <v>62283424.258000001</v>
      </c>
      <c r="ADX446" s="45">
        <f t="shared" si="252"/>
        <v>1595334660.3599999</v>
      </c>
      <c r="ADY446" s="45">
        <f t="shared" si="252"/>
        <v>181625155.32999998</v>
      </c>
      <c r="ADZ446" s="45">
        <f t="shared" si="252"/>
        <v>141200113.91999999</v>
      </c>
      <c r="AEA446" s="45">
        <f t="shared" si="252"/>
        <v>408748604.93000007</v>
      </c>
      <c r="AEB446" s="45">
        <f t="shared" si="252"/>
        <v>35828337.560000002</v>
      </c>
      <c r="AEC446" s="45">
        <f t="shared" si="252"/>
        <v>46956880.580000006</v>
      </c>
      <c r="AED446" s="45">
        <f t="shared" si="252"/>
        <v>78061552.439999998</v>
      </c>
      <c r="AEE446" s="45">
        <f t="shared" si="252"/>
        <v>40067286.730000004</v>
      </c>
      <c r="AEF446" s="45">
        <f t="shared" si="252"/>
        <v>1813476994.73</v>
      </c>
      <c r="AEG446" s="45">
        <f t="shared" si="252"/>
        <v>298402532.50999999</v>
      </c>
      <c r="AEH446" s="45">
        <f t="shared" si="252"/>
        <v>225790928.14000002</v>
      </c>
      <c r="AEI446" s="45">
        <f t="shared" si="252"/>
        <v>66233862.5</v>
      </c>
      <c r="AEJ446" s="45">
        <f t="shared" si="252"/>
        <v>78723888.379999995</v>
      </c>
      <c r="AEK446" s="45">
        <f t="shared" si="252"/>
        <v>104678771.72</v>
      </c>
      <c r="AEL446" s="45">
        <f t="shared" si="252"/>
        <v>82270258.180000007</v>
      </c>
      <c r="AEM446" s="45">
        <f t="shared" si="252"/>
        <v>73429457.170000002</v>
      </c>
      <c r="AEN446" s="45">
        <f t="shared" si="252"/>
        <v>62061876.589999996</v>
      </c>
      <c r="AEO446" s="45">
        <f t="shared" si="252"/>
        <v>58600555.350000009</v>
      </c>
      <c r="AEP446" s="45">
        <f t="shared" si="252"/>
        <v>66268908.459999993</v>
      </c>
      <c r="AEQ446" s="45">
        <f t="shared" si="252"/>
        <v>124726499.78999999</v>
      </c>
      <c r="AER446" s="45">
        <f t="shared" si="252"/>
        <v>60835190.769999996</v>
      </c>
      <c r="AES446" s="45">
        <f t="shared" si="252"/>
        <v>77061094.980000004</v>
      </c>
      <c r="AET446" s="45">
        <f t="shared" si="252"/>
        <v>101442862.60999998</v>
      </c>
      <c r="AEU446" s="45">
        <f t="shared" si="252"/>
        <v>99901096.450000018</v>
      </c>
      <c r="AEV446" s="45">
        <f t="shared" si="252"/>
        <v>60038360.769999996</v>
      </c>
      <c r="AEW446" s="45">
        <f t="shared" si="252"/>
        <v>143558178.45000002</v>
      </c>
      <c r="AEX446" s="45">
        <f t="shared" si="252"/>
        <v>50216650.170000002</v>
      </c>
      <c r="AEY446" s="45">
        <f t="shared" si="252"/>
        <v>102484602.15000001</v>
      </c>
      <c r="AEZ446" s="45">
        <f t="shared" si="252"/>
        <v>14005638281.888</v>
      </c>
      <c r="AFA446" s="45">
        <f t="shared" si="252"/>
        <v>1147459054.8599999</v>
      </c>
      <c r="AFB446" s="45">
        <f t="shared" si="252"/>
        <v>136465843.24999997</v>
      </c>
      <c r="AFC446" s="45">
        <f t="shared" si="252"/>
        <v>115817923.57000001</v>
      </c>
      <c r="AFD446" s="45">
        <f t="shared" si="252"/>
        <v>87080212.679999992</v>
      </c>
      <c r="AFE446" s="45">
        <f t="shared" ref="AFE446:AHP446" si="253">SUM(AFE443:AFE445)</f>
        <v>72401906.550000012</v>
      </c>
      <c r="AFF446" s="45">
        <f t="shared" si="253"/>
        <v>183539496.69000003</v>
      </c>
      <c r="AFG446" s="45">
        <f t="shared" si="253"/>
        <v>72250154.310000002</v>
      </c>
      <c r="AFH446" s="45">
        <f t="shared" si="253"/>
        <v>93303338.390000001</v>
      </c>
      <c r="AFI446" s="45">
        <f t="shared" si="253"/>
        <v>68821014.00999999</v>
      </c>
      <c r="AFJ446" s="45">
        <f t="shared" si="253"/>
        <v>38562798.990000002</v>
      </c>
      <c r="AFK446" s="45">
        <f t="shared" si="253"/>
        <v>734015525.17999995</v>
      </c>
      <c r="AFL446" s="45">
        <f t="shared" si="253"/>
        <v>420262188.56999999</v>
      </c>
      <c r="AFM446" s="45">
        <f t="shared" si="253"/>
        <v>154965268.75</v>
      </c>
      <c r="AFN446" s="45">
        <f t="shared" si="253"/>
        <v>117146647.23000002</v>
      </c>
      <c r="AFO446" s="45">
        <f t="shared" si="253"/>
        <v>176355469.55000004</v>
      </c>
      <c r="AFP446" s="45">
        <f t="shared" si="253"/>
        <v>147814919.62</v>
      </c>
      <c r="AFQ446" s="45">
        <f t="shared" si="253"/>
        <v>89197812.140000015</v>
      </c>
      <c r="AFR446" s="45">
        <f t="shared" si="253"/>
        <v>114354410.48999999</v>
      </c>
      <c r="AFS446" s="45">
        <f t="shared" si="253"/>
        <v>68600350.639999986</v>
      </c>
      <c r="AFT446" s="45">
        <f t="shared" si="253"/>
        <v>108388676.75999999</v>
      </c>
      <c r="AFU446" s="45">
        <f t="shared" si="253"/>
        <v>84561076.61999999</v>
      </c>
      <c r="AFV446" s="45">
        <f t="shared" si="253"/>
        <v>94068585.039999992</v>
      </c>
      <c r="AFW446" s="45">
        <f t="shared" si="253"/>
        <v>114324917.53</v>
      </c>
      <c r="AFX446" s="45">
        <f t="shared" si="253"/>
        <v>787367535.08000004</v>
      </c>
      <c r="AFY446" s="45">
        <f t="shared" si="253"/>
        <v>154245287.09</v>
      </c>
      <c r="AFZ446" s="45">
        <f t="shared" si="253"/>
        <v>108233505.46999998</v>
      </c>
      <c r="AGA446" s="45">
        <f t="shared" si="253"/>
        <v>92758643.600000009</v>
      </c>
      <c r="AGB446" s="45">
        <f t="shared" si="253"/>
        <v>103593593.52000001</v>
      </c>
      <c r="AGC446" s="45">
        <f t="shared" si="253"/>
        <v>75502216.090000004</v>
      </c>
      <c r="AGD446" s="45">
        <f t="shared" si="253"/>
        <v>60043932.060000002</v>
      </c>
      <c r="AGE446" s="45">
        <f t="shared" si="253"/>
        <v>137023448.81</v>
      </c>
      <c r="AGF446" s="45">
        <f t="shared" si="253"/>
        <v>134574111.63999999</v>
      </c>
      <c r="AGG446" s="45">
        <f t="shared" si="253"/>
        <v>60358545.729999997</v>
      </c>
      <c r="AGH446" s="45">
        <f t="shared" si="253"/>
        <v>147614923.97</v>
      </c>
      <c r="AGI446" s="45">
        <f t="shared" si="253"/>
        <v>64764179.370000005</v>
      </c>
      <c r="AGJ446" s="45">
        <f t="shared" si="253"/>
        <v>800225903.78999996</v>
      </c>
      <c r="AGK446" s="45">
        <f t="shared" si="253"/>
        <v>56706942.569999993</v>
      </c>
      <c r="AGL446" s="45">
        <f t="shared" si="253"/>
        <v>64350448.779999994</v>
      </c>
      <c r="AGM446" s="45">
        <f t="shared" si="253"/>
        <v>63814596.899999999</v>
      </c>
      <c r="AGN446" s="45">
        <f t="shared" si="253"/>
        <v>162971560.33000001</v>
      </c>
      <c r="AGO446" s="45">
        <f t="shared" si="253"/>
        <v>73483383.910000011</v>
      </c>
      <c r="AGP446" s="45">
        <f t="shared" si="253"/>
        <v>48023881.559999995</v>
      </c>
      <c r="AGQ446" s="45">
        <f t="shared" si="253"/>
        <v>60608405.539999992</v>
      </c>
      <c r="AGR446" s="45">
        <f t="shared" si="253"/>
        <v>50649882.450000003</v>
      </c>
      <c r="AGS446" s="45">
        <f t="shared" si="253"/>
        <v>68142618.478400007</v>
      </c>
      <c r="AGT446" s="45">
        <f t="shared" si="253"/>
        <v>43600819.060000002</v>
      </c>
      <c r="AGU446" s="45">
        <f t="shared" si="253"/>
        <v>1117421701.77</v>
      </c>
      <c r="AGV446" s="45">
        <f t="shared" si="253"/>
        <v>244851728.69</v>
      </c>
      <c r="AGW446" s="45">
        <f t="shared" si="253"/>
        <v>113770642.56999999</v>
      </c>
      <c r="AGX446" s="45">
        <f t="shared" si="253"/>
        <v>68621186.570000008</v>
      </c>
      <c r="AGY446" s="45">
        <f t="shared" si="253"/>
        <v>157725042.18000001</v>
      </c>
      <c r="AGZ446" s="45">
        <f t="shared" si="253"/>
        <v>140706014.97</v>
      </c>
      <c r="AHA446" s="45">
        <f t="shared" si="253"/>
        <v>62809596.929999985</v>
      </c>
      <c r="AHB446" s="45">
        <f t="shared" si="253"/>
        <v>64814222.160000004</v>
      </c>
      <c r="AHC446" s="45">
        <f t="shared" si="253"/>
        <v>1910064338.8400002</v>
      </c>
      <c r="AHD446" s="45">
        <f t="shared" si="253"/>
        <v>1045988837.4000001</v>
      </c>
      <c r="AHE446" s="45">
        <f t="shared" si="253"/>
        <v>85301402.219999999</v>
      </c>
      <c r="AHF446" s="45">
        <f t="shared" si="253"/>
        <v>161053572.68000001</v>
      </c>
      <c r="AHG446" s="45">
        <f t="shared" si="253"/>
        <v>239843756.90000001</v>
      </c>
      <c r="AHH446" s="45">
        <f t="shared" si="253"/>
        <v>148795388.13000003</v>
      </c>
      <c r="AHI446" s="45">
        <f t="shared" si="253"/>
        <v>124947767.81999999</v>
      </c>
      <c r="AHJ446" s="45">
        <f t="shared" si="253"/>
        <v>113912024.3</v>
      </c>
      <c r="AHK446" s="45">
        <f t="shared" si="253"/>
        <v>41568941.350000009</v>
      </c>
      <c r="AHL446" s="45">
        <f t="shared" si="253"/>
        <v>93686888.210000008</v>
      </c>
      <c r="AHM446" s="45">
        <f t="shared" si="253"/>
        <v>112671480.71000001</v>
      </c>
      <c r="AHN446" s="45">
        <f t="shared" si="253"/>
        <v>55714630.850000001</v>
      </c>
      <c r="AHO446" s="45">
        <f t="shared" si="253"/>
        <v>63061990.719999999</v>
      </c>
      <c r="AHP446" s="45">
        <f t="shared" si="253"/>
        <v>63365660.109999985</v>
      </c>
      <c r="AHQ446" s="45">
        <f t="shared" ref="AHQ446:AIB446" si="254">SUM(AHQ443:AHQ445)</f>
        <v>63124403.450000003</v>
      </c>
      <c r="AHR446" s="45">
        <f t="shared" si="254"/>
        <v>73528971.779999986</v>
      </c>
      <c r="AHS446" s="45">
        <f t="shared" si="254"/>
        <v>59356503.609999999</v>
      </c>
      <c r="AHT446" s="45">
        <f t="shared" si="254"/>
        <v>448182678.29999995</v>
      </c>
      <c r="AHU446" s="45">
        <f t="shared" si="254"/>
        <v>69875665.359999999</v>
      </c>
      <c r="AHV446" s="45">
        <f t="shared" si="254"/>
        <v>74492029.670000002</v>
      </c>
      <c r="AHW446" s="45">
        <f t="shared" si="254"/>
        <v>71116588.170000002</v>
      </c>
      <c r="AHX446" s="45">
        <f t="shared" si="254"/>
        <v>143311086.40000004</v>
      </c>
      <c r="AHY446" s="45">
        <f t="shared" si="254"/>
        <v>64456936.719999991</v>
      </c>
      <c r="AHZ446" s="45">
        <f t="shared" si="254"/>
        <v>37774978.290000007</v>
      </c>
      <c r="AIA446" s="45">
        <f t="shared" si="254"/>
        <v>15194332615.048401</v>
      </c>
      <c r="AIB446" s="45">
        <f t="shared" si="254"/>
        <v>169576687919.25739</v>
      </c>
    </row>
    <row r="447" spans="2:912" ht="22.5" thickTop="1" x14ac:dyDescent="0.5">
      <c r="C447" s="38" t="s">
        <v>2788</v>
      </c>
      <c r="D447" s="35">
        <f>SUM(D443/D437)</f>
        <v>0.31449613032782903</v>
      </c>
      <c r="E447" s="35">
        <f t="shared" ref="E447:BP447" si="255">SUM(E443/E437)</f>
        <v>0.53428846165376109</v>
      </c>
      <c r="F447" s="35">
        <f t="shared" si="255"/>
        <v>0.53378297430831712</v>
      </c>
      <c r="G447" s="35">
        <f t="shared" si="255"/>
        <v>0.50933769375784066</v>
      </c>
      <c r="H447" s="35">
        <f t="shared" si="255"/>
        <v>0.66415154243118557</v>
      </c>
      <c r="I447" s="35">
        <f t="shared" si="255"/>
        <v>0.54172667697250587</v>
      </c>
      <c r="J447" s="35">
        <f t="shared" si="255"/>
        <v>0.71979766592845151</v>
      </c>
      <c r="K447" s="35">
        <f t="shared" si="255"/>
        <v>0.49120822789385721</v>
      </c>
      <c r="L447" s="35">
        <f t="shared" si="255"/>
        <v>0.48931928518229295</v>
      </c>
      <c r="M447" s="35">
        <f t="shared" si="255"/>
        <v>0.62109461759609241</v>
      </c>
      <c r="N447" s="35">
        <f t="shared" si="255"/>
        <v>0.46979639685995567</v>
      </c>
      <c r="O447" s="35">
        <f t="shared" si="255"/>
        <v>0.56753624654937318</v>
      </c>
      <c r="P447" s="35">
        <f t="shared" si="255"/>
        <v>0.49784431892004072</v>
      </c>
      <c r="Q447" s="35">
        <f t="shared" si="255"/>
        <v>0.55411762228967132</v>
      </c>
      <c r="R447" s="35">
        <f t="shared" si="255"/>
        <v>0.54442882981494045</v>
      </c>
      <c r="S447" s="35">
        <f t="shared" si="255"/>
        <v>0.63283703877773179</v>
      </c>
      <c r="T447" s="35">
        <f t="shared" si="255"/>
        <v>0.5727314377372712</v>
      </c>
      <c r="U447" s="35">
        <f t="shared" si="255"/>
        <v>0.61036335837882061</v>
      </c>
      <c r="V447" s="35">
        <f t="shared" si="255"/>
        <v>0.59574243187390274</v>
      </c>
      <c r="W447" s="35">
        <f t="shared" si="255"/>
        <v>0.55066154030290027</v>
      </c>
      <c r="X447" s="35">
        <f t="shared" si="255"/>
        <v>0.62152140404985079</v>
      </c>
      <c r="Y447" s="35">
        <f t="shared" si="255"/>
        <v>0.65723204396101109</v>
      </c>
      <c r="Z447" s="35">
        <f t="shared" si="255"/>
        <v>0.65380581330823206</v>
      </c>
      <c r="AA447" s="35">
        <f t="shared" si="255"/>
        <v>0.64836581486455402</v>
      </c>
      <c r="AB447" s="35">
        <f t="shared" si="255"/>
        <v>0.21021096716499574</v>
      </c>
      <c r="AC447" s="35">
        <f t="shared" si="255"/>
        <v>0.50322175713863959</v>
      </c>
      <c r="AD447" s="35">
        <f t="shared" si="255"/>
        <v>0.49747570890753451</v>
      </c>
      <c r="AE447" s="35">
        <f t="shared" si="255"/>
        <v>0.59320479286839634</v>
      </c>
      <c r="AF447" s="35">
        <f t="shared" si="255"/>
        <v>0.44444061258184847</v>
      </c>
      <c r="AG447" s="35">
        <f t="shared" si="255"/>
        <v>0.63993094500471803</v>
      </c>
      <c r="AH447" s="35">
        <f t="shared" si="255"/>
        <v>0.43610165536270018</v>
      </c>
      <c r="AI447" s="35">
        <f t="shared" si="255"/>
        <v>0.49554697150620941</v>
      </c>
      <c r="AJ447" s="35">
        <f t="shared" si="255"/>
        <v>0.52468903698407277</v>
      </c>
      <c r="AK447" s="35">
        <f t="shared" si="255"/>
        <v>0.52928141392468242</v>
      </c>
      <c r="AL447" s="35">
        <f t="shared" si="255"/>
        <v>0.61701366710539818</v>
      </c>
      <c r="AM447" s="35">
        <f t="shared" si="255"/>
        <v>0.52851848598050921</v>
      </c>
      <c r="AN447" s="35">
        <f t="shared" si="255"/>
        <v>0.43314586032047553</v>
      </c>
      <c r="AO447" s="35">
        <f t="shared" si="255"/>
        <v>0.59669931424258671</v>
      </c>
      <c r="AP447" s="35">
        <f t="shared" si="255"/>
        <v>0.61488590618216077</v>
      </c>
      <c r="AQ447" s="35">
        <f t="shared" si="255"/>
        <v>0.44031597888147378</v>
      </c>
      <c r="AR447" s="35">
        <f t="shared" si="255"/>
        <v>0.33454569107879301</v>
      </c>
      <c r="AS447" s="35">
        <f t="shared" si="255"/>
        <v>0.40978309073059599</v>
      </c>
      <c r="AT447" s="35">
        <f t="shared" si="255"/>
        <v>0.50920135746530393</v>
      </c>
      <c r="AU447" s="35">
        <f t="shared" si="255"/>
        <v>0.58410124458367785</v>
      </c>
      <c r="AV447" s="35">
        <f t="shared" si="255"/>
        <v>0.54343871576744729</v>
      </c>
      <c r="AW447" s="35">
        <f t="shared" si="255"/>
        <v>0.53789246715294714</v>
      </c>
      <c r="AX447" s="35">
        <f t="shared" si="255"/>
        <v>0.57528576764706485</v>
      </c>
      <c r="AY447" s="35">
        <f t="shared" si="255"/>
        <v>0.55876791822302818</v>
      </c>
      <c r="AZ447" s="35">
        <f t="shared" si="255"/>
        <v>0.72864479982405717</v>
      </c>
      <c r="BA447" s="35">
        <f t="shared" si="255"/>
        <v>0.66605455271053582</v>
      </c>
      <c r="BB447" s="35">
        <f t="shared" si="255"/>
        <v>0.51233260978660311</v>
      </c>
      <c r="BC447" s="35">
        <f t="shared" si="255"/>
        <v>0.66043393827284147</v>
      </c>
      <c r="BD447" s="35">
        <f t="shared" si="255"/>
        <v>0.62495413176220682</v>
      </c>
      <c r="BE447" s="35">
        <f t="shared" si="255"/>
        <v>0.59581647803849047</v>
      </c>
      <c r="BF447" s="35">
        <f t="shared" si="255"/>
        <v>0.64406206417050327</v>
      </c>
      <c r="BG447" s="35">
        <f t="shared" si="255"/>
        <v>0.62971890277091558</v>
      </c>
      <c r="BH447" s="35">
        <f t="shared" si="255"/>
        <v>0.59353211826115237</v>
      </c>
      <c r="BI447" s="35">
        <f t="shared" si="255"/>
        <v>0.50642595935543233</v>
      </c>
      <c r="BJ447" s="35">
        <f t="shared" si="255"/>
        <v>0.70027079063990183</v>
      </c>
      <c r="BK447" s="35">
        <f t="shared" si="255"/>
        <v>0.71920436469510296</v>
      </c>
      <c r="BL447" s="35">
        <f t="shared" si="255"/>
        <v>0.69930836869293622</v>
      </c>
      <c r="BM447" s="35">
        <f t="shared" si="255"/>
        <v>0.5578839936075628</v>
      </c>
      <c r="BN447" s="35">
        <f t="shared" si="255"/>
        <v>0.55430869702937613</v>
      </c>
      <c r="BO447" s="35">
        <f t="shared" si="255"/>
        <v>0.69766750235002306</v>
      </c>
      <c r="BP447" s="35">
        <f t="shared" si="255"/>
        <v>0.61379761261160803</v>
      </c>
      <c r="BQ447" s="35">
        <f t="shared" ref="BQ447:EB447" si="256">SUM(BQ443/BQ437)</f>
        <v>0.66312761032454204</v>
      </c>
      <c r="BR447" s="35">
        <f t="shared" si="256"/>
        <v>0.74585416510647762</v>
      </c>
      <c r="BS447" s="35">
        <f t="shared" si="256"/>
        <v>0.61437252141348375</v>
      </c>
      <c r="BT447" s="35">
        <f t="shared" si="256"/>
        <v>0.7044615341878</v>
      </c>
      <c r="BU447" s="35">
        <f t="shared" si="256"/>
        <v>0.5534051409103109</v>
      </c>
      <c r="BV447" s="35">
        <f t="shared" si="256"/>
        <v>0.66624213725502368</v>
      </c>
      <c r="BW447" s="35">
        <f t="shared" si="256"/>
        <v>0.37641413869564466</v>
      </c>
      <c r="BX447" s="35">
        <f t="shared" si="256"/>
        <v>0.48401242414815249</v>
      </c>
      <c r="BY447" s="35">
        <f t="shared" si="256"/>
        <v>0.32326543485350251</v>
      </c>
      <c r="BZ447" s="35">
        <f t="shared" si="256"/>
        <v>0.5644063953735422</v>
      </c>
      <c r="CA447" s="35">
        <f t="shared" si="256"/>
        <v>0.70897221384990117</v>
      </c>
      <c r="CB447" s="35">
        <f t="shared" si="256"/>
        <v>0.60964768412769821</v>
      </c>
      <c r="CC447" s="35">
        <f t="shared" si="256"/>
        <v>0.57513346229839668</v>
      </c>
      <c r="CD447" s="35">
        <f t="shared" si="256"/>
        <v>0.70886209676576462</v>
      </c>
      <c r="CE447" s="35">
        <f t="shared" si="256"/>
        <v>0.66677878331997864</v>
      </c>
      <c r="CF447" s="35">
        <f t="shared" si="256"/>
        <v>0.72001853735298504</v>
      </c>
      <c r="CG447" s="35">
        <f t="shared" si="256"/>
        <v>0.29149355401211391</v>
      </c>
      <c r="CH447" s="35">
        <f t="shared" si="256"/>
        <v>0.53695031516379055</v>
      </c>
      <c r="CI447" s="35">
        <f t="shared" si="256"/>
        <v>0.5393001853115299</v>
      </c>
      <c r="CJ447" s="35">
        <f t="shared" si="256"/>
        <v>0.5848026708735935</v>
      </c>
      <c r="CK447" s="35">
        <f t="shared" si="256"/>
        <v>0.55613185614648786</v>
      </c>
      <c r="CL447" s="35">
        <f t="shared" si="256"/>
        <v>0.59998348510607202</v>
      </c>
      <c r="CM447" s="35">
        <f t="shared" si="256"/>
        <v>0.57830020406578675</v>
      </c>
      <c r="CN447" s="35">
        <f t="shared" si="256"/>
        <v>0.54600871648529958</v>
      </c>
      <c r="CO447" s="35">
        <f t="shared" si="256"/>
        <v>0.6255200661165301</v>
      </c>
      <c r="CP447" s="35">
        <f t="shared" si="256"/>
        <v>0.484980627735283</v>
      </c>
      <c r="CQ447" s="35">
        <f t="shared" si="256"/>
        <v>0.58137397461425433</v>
      </c>
      <c r="CR447" s="35">
        <f t="shared" si="256"/>
        <v>0.62770099604307705</v>
      </c>
      <c r="CS447" s="35">
        <f t="shared" si="256"/>
        <v>0.54348951043988192</v>
      </c>
      <c r="CT447" s="35">
        <f t="shared" si="256"/>
        <v>0.52302096710563217</v>
      </c>
      <c r="CU447" s="35">
        <f t="shared" si="256"/>
        <v>0.60808822362020454</v>
      </c>
      <c r="CV447" s="35">
        <f t="shared" si="256"/>
        <v>0.55962259132777781</v>
      </c>
      <c r="CW447" s="35">
        <f t="shared" si="256"/>
        <v>0.56851030274747816</v>
      </c>
      <c r="CX447" s="35">
        <f t="shared" si="256"/>
        <v>0.68725492684262879</v>
      </c>
      <c r="CY447" s="35">
        <f t="shared" si="256"/>
        <v>0.5208336232137506</v>
      </c>
      <c r="CZ447" s="35">
        <f t="shared" si="256"/>
        <v>0.66776218358204209</v>
      </c>
      <c r="DA447" s="35">
        <f t="shared" si="256"/>
        <v>0.5233292122423967</v>
      </c>
      <c r="DB447" s="35">
        <f t="shared" si="256"/>
        <v>0.41967066671629982</v>
      </c>
      <c r="DC447" s="35">
        <f t="shared" si="256"/>
        <v>0.52228493432568868</v>
      </c>
      <c r="DD447" s="35">
        <f t="shared" si="256"/>
        <v>0.599556949532141</v>
      </c>
      <c r="DE447" s="35">
        <f t="shared" si="256"/>
        <v>0.53385544090587655</v>
      </c>
      <c r="DF447" s="35">
        <f t="shared" si="256"/>
        <v>0.53534572149399429</v>
      </c>
      <c r="DG447" s="35">
        <f t="shared" si="256"/>
        <v>0.58184447678321494</v>
      </c>
      <c r="DH447" s="35">
        <f t="shared" si="256"/>
        <v>0.67720727461797681</v>
      </c>
      <c r="DI447" s="35">
        <f t="shared" si="256"/>
        <v>0.61056846267375608</v>
      </c>
      <c r="DJ447" s="35">
        <f t="shared" si="256"/>
        <v>0.63785760597109198</v>
      </c>
      <c r="DK447" s="35">
        <f t="shared" si="256"/>
        <v>0.57408950498534406</v>
      </c>
      <c r="DL447" s="35">
        <f t="shared" si="256"/>
        <v>0.64141265352555732</v>
      </c>
      <c r="DM447" s="35">
        <f t="shared" si="256"/>
        <v>0.58317611911120315</v>
      </c>
      <c r="DN447" s="35">
        <f t="shared" si="256"/>
        <v>0.52524560478662674</v>
      </c>
      <c r="DO447" s="35">
        <f t="shared" si="256"/>
        <v>0.44579284097738275</v>
      </c>
      <c r="DP447" s="35">
        <f t="shared" si="256"/>
        <v>0.61078312738449025</v>
      </c>
      <c r="DQ447" s="35">
        <f t="shared" si="256"/>
        <v>0.60355480126613803</v>
      </c>
      <c r="DR447" s="35">
        <f t="shared" si="256"/>
        <v>0.55241512375458257</v>
      </c>
      <c r="DS447" s="35">
        <f t="shared" si="256"/>
        <v>0.52183084460090701</v>
      </c>
      <c r="DT447" s="35">
        <f t="shared" si="256"/>
        <v>0.52033535150843635</v>
      </c>
      <c r="DU447" s="35">
        <f t="shared" si="256"/>
        <v>0.48850388906794906</v>
      </c>
      <c r="DV447" s="35">
        <f t="shared" si="256"/>
        <v>0.44037181043518681</v>
      </c>
      <c r="DW447" s="35">
        <f t="shared" si="256"/>
        <v>0.35112035705173655</v>
      </c>
      <c r="DX447" s="35">
        <f t="shared" si="256"/>
        <v>0.58873766641537428</v>
      </c>
      <c r="DY447" s="35">
        <f t="shared" si="256"/>
        <v>0.47408062506721171</v>
      </c>
      <c r="DZ447" s="35">
        <f t="shared" si="256"/>
        <v>0.51993116267658845</v>
      </c>
      <c r="EA447" s="35">
        <f t="shared" si="256"/>
        <v>0.49622837972232603</v>
      </c>
      <c r="EB447" s="35">
        <f t="shared" si="256"/>
        <v>0.56591828385474829</v>
      </c>
      <c r="EC447" s="35">
        <f t="shared" ref="EC447:GN447" si="257">SUM(EC443/EC437)</f>
        <v>0.45420841986345228</v>
      </c>
      <c r="ED447" s="35">
        <f t="shared" si="257"/>
        <v>0.55345019627569114</v>
      </c>
      <c r="EE447" s="35">
        <f t="shared" si="257"/>
        <v>0.50935495742587544</v>
      </c>
      <c r="EF447" s="35">
        <f t="shared" si="257"/>
        <v>0.49533762396469477</v>
      </c>
      <c r="EG447" s="35">
        <f t="shared" si="257"/>
        <v>0.57417976895670209</v>
      </c>
      <c r="EH447" s="35">
        <f t="shared" si="257"/>
        <v>0.6329984935898062</v>
      </c>
      <c r="EI447" s="35">
        <f t="shared" si="257"/>
        <v>0.59218520271556918</v>
      </c>
      <c r="EJ447" s="35">
        <f t="shared" si="257"/>
        <v>0.57737668336968828</v>
      </c>
      <c r="EK447" s="35">
        <f t="shared" si="257"/>
        <v>0.56473594216833622</v>
      </c>
      <c r="EL447" s="35">
        <f t="shared" si="257"/>
        <v>0.5568489919752948</v>
      </c>
      <c r="EM447" s="35">
        <f t="shared" si="257"/>
        <v>0.60716911571984666</v>
      </c>
      <c r="EN447" s="35">
        <f t="shared" si="257"/>
        <v>0.53146791078445321</v>
      </c>
      <c r="EO447" s="35">
        <f t="shared" si="257"/>
        <v>0.38091562760958769</v>
      </c>
      <c r="EP447" s="35">
        <f t="shared" si="257"/>
        <v>0.55831099638850068</v>
      </c>
      <c r="EQ447" s="35">
        <f t="shared" si="257"/>
        <v>0.58394805916943171</v>
      </c>
      <c r="ER447" s="35">
        <f t="shared" si="257"/>
        <v>0.55982072300967767</v>
      </c>
      <c r="ES447" s="35">
        <f t="shared" si="257"/>
        <v>0.61581179350204807</v>
      </c>
      <c r="ET447" s="35">
        <f t="shared" si="257"/>
        <v>0.64454730416085682</v>
      </c>
      <c r="EU447" s="35">
        <f t="shared" si="257"/>
        <v>0.50642804020125154</v>
      </c>
      <c r="EV447" s="35">
        <f t="shared" si="257"/>
        <v>0.47830767550697334</v>
      </c>
      <c r="EW447" s="35">
        <f t="shared" si="257"/>
        <v>0.59120039219820519</v>
      </c>
      <c r="EX447" s="35">
        <f t="shared" si="257"/>
        <v>0.47259935510626755</v>
      </c>
      <c r="EY447" s="35">
        <f t="shared" si="257"/>
        <v>0.50992818697811482</v>
      </c>
      <c r="EZ447" s="35">
        <f t="shared" si="257"/>
        <v>0.62636606023422559</v>
      </c>
      <c r="FA447" s="35">
        <f t="shared" si="257"/>
        <v>0.53306903578492093</v>
      </c>
      <c r="FB447" s="35">
        <f t="shared" si="257"/>
        <v>0.48318488659515946</v>
      </c>
      <c r="FC447" s="35">
        <f t="shared" si="257"/>
        <v>0.52476047368862244</v>
      </c>
      <c r="FD447" s="35">
        <f t="shared" si="257"/>
        <v>0.49793915196811955</v>
      </c>
      <c r="FE447" s="35">
        <f t="shared" si="257"/>
        <v>0.56751098768639552</v>
      </c>
      <c r="FF447" s="35">
        <f t="shared" si="257"/>
        <v>0.56135805955281504</v>
      </c>
      <c r="FG447" s="35">
        <f t="shared" si="257"/>
        <v>0.54209580403578805</v>
      </c>
      <c r="FH447" s="35">
        <f t="shared" si="257"/>
        <v>0.55532907833136169</v>
      </c>
      <c r="FI447" s="35">
        <f t="shared" si="257"/>
        <v>0.55588286499371664</v>
      </c>
      <c r="FJ447" s="35">
        <f t="shared" si="257"/>
        <v>0.44707272410171389</v>
      </c>
      <c r="FK447" s="35">
        <f t="shared" si="257"/>
        <v>0.42704183196341577</v>
      </c>
      <c r="FL447" s="35">
        <f t="shared" si="257"/>
        <v>0.60285366955961361</v>
      </c>
      <c r="FM447" s="35">
        <f t="shared" si="257"/>
        <v>0.68332009679831496</v>
      </c>
      <c r="FN447" s="35">
        <f t="shared" si="257"/>
        <v>0.63759932694350141</v>
      </c>
      <c r="FO447" s="35">
        <f t="shared" si="257"/>
        <v>0.62533137694060315</v>
      </c>
      <c r="FP447" s="35">
        <f t="shared" si="257"/>
        <v>0.59415558753105024</v>
      </c>
      <c r="FQ447" s="35">
        <f t="shared" si="257"/>
        <v>0.56077967906830306</v>
      </c>
      <c r="FR447" s="35">
        <f t="shared" si="257"/>
        <v>0.35962893162299442</v>
      </c>
      <c r="FS447" s="35">
        <f t="shared" si="257"/>
        <v>0.42652144838805212</v>
      </c>
      <c r="FT447" s="35">
        <f t="shared" si="257"/>
        <v>0.64756930168959081</v>
      </c>
      <c r="FU447" s="35">
        <f t="shared" si="257"/>
        <v>0.55179662739344948</v>
      </c>
      <c r="FV447" s="35">
        <f t="shared" si="257"/>
        <v>0.54409480983901093</v>
      </c>
      <c r="FW447" s="35">
        <f t="shared" si="257"/>
        <v>0.59813753015272675</v>
      </c>
      <c r="FX447" s="35">
        <f t="shared" si="257"/>
        <v>0.59386778452775257</v>
      </c>
      <c r="FY447" s="35">
        <f t="shared" si="257"/>
        <v>0.57107975897175234</v>
      </c>
      <c r="FZ447" s="35">
        <f t="shared" si="257"/>
        <v>0.5280435694335085</v>
      </c>
      <c r="GA447" s="35">
        <f t="shared" si="257"/>
        <v>0.55681151809787577</v>
      </c>
      <c r="GB447" s="35">
        <f t="shared" si="257"/>
        <v>0.54518957032013848</v>
      </c>
      <c r="GC447" s="35">
        <f t="shared" si="257"/>
        <v>0.55326906535699316</v>
      </c>
      <c r="GD447" s="35">
        <f t="shared" si="257"/>
        <v>0.65421143937160497</v>
      </c>
      <c r="GE447" s="35">
        <f t="shared" si="257"/>
        <v>0.54078181299896677</v>
      </c>
      <c r="GF447" s="35">
        <f t="shared" si="257"/>
        <v>0.46024808775949499</v>
      </c>
      <c r="GG447" s="35">
        <f t="shared" si="257"/>
        <v>0.52306202312484273</v>
      </c>
      <c r="GH447" s="35">
        <f t="shared" si="257"/>
        <v>0.63584419442163431</v>
      </c>
      <c r="GI447" s="35">
        <f t="shared" si="257"/>
        <v>0.6506795727512279</v>
      </c>
      <c r="GJ447" s="35">
        <f t="shared" si="257"/>
        <v>0.50473081250892982</v>
      </c>
      <c r="GK447" s="35">
        <f t="shared" si="257"/>
        <v>0.64422007436828455</v>
      </c>
      <c r="GL447" s="35">
        <f t="shared" si="257"/>
        <v>0.56718761047605271</v>
      </c>
      <c r="GM447" s="35">
        <f t="shared" si="257"/>
        <v>0.68378213823077805</v>
      </c>
      <c r="GN447" s="35">
        <f t="shared" si="257"/>
        <v>0.58221320051361158</v>
      </c>
      <c r="GO447" s="35">
        <f t="shared" ref="GO447:IZ447" si="258">SUM(GO443/GO437)</f>
        <v>0.61024725103666555</v>
      </c>
      <c r="GP447" s="35">
        <f t="shared" si="258"/>
        <v>0.5220014188465899</v>
      </c>
      <c r="GQ447" s="35">
        <f t="shared" si="258"/>
        <v>0.54126602933648327</v>
      </c>
      <c r="GR447" s="35">
        <f t="shared" si="258"/>
        <v>0.52310594158732726</v>
      </c>
      <c r="GS447" s="35">
        <f t="shared" si="258"/>
        <v>0.56083791884339895</v>
      </c>
      <c r="GT447" s="35">
        <f t="shared" si="258"/>
        <v>0.65011464411069098</v>
      </c>
      <c r="GU447" s="35">
        <f t="shared" si="258"/>
        <v>0.66326438739076576</v>
      </c>
      <c r="GV447" s="35">
        <f t="shared" si="258"/>
        <v>0.54755916961209672</v>
      </c>
      <c r="GW447" s="35">
        <f t="shared" si="258"/>
        <v>0.71959702396793179</v>
      </c>
      <c r="GX447" s="35">
        <f t="shared" si="258"/>
        <v>0.63112388891490467</v>
      </c>
      <c r="GY447" s="35">
        <f t="shared" si="258"/>
        <v>0.64588789483887843</v>
      </c>
      <c r="GZ447" s="35">
        <f t="shared" si="258"/>
        <v>0.64990709524801671</v>
      </c>
      <c r="HA447" s="35">
        <f t="shared" si="258"/>
        <v>0.52397303876629164</v>
      </c>
      <c r="HB447" s="35">
        <f t="shared" si="258"/>
        <v>0.53856831317689768</v>
      </c>
      <c r="HC447" s="35">
        <f t="shared" si="258"/>
        <v>0.54762618542109198</v>
      </c>
      <c r="HD447" s="35">
        <f t="shared" si="258"/>
        <v>0.6053072916754425</v>
      </c>
      <c r="HE447" s="35">
        <f t="shared" si="258"/>
        <v>0.61287098189766176</v>
      </c>
      <c r="HF447" s="35">
        <f t="shared" si="258"/>
        <v>0.41724647519279279</v>
      </c>
      <c r="HG447" s="35">
        <f t="shared" si="258"/>
        <v>0.49688394876977554</v>
      </c>
      <c r="HH447" s="35">
        <f t="shared" si="258"/>
        <v>0.49211177309530174</v>
      </c>
      <c r="HI447" s="35">
        <f t="shared" si="258"/>
        <v>0.55403136942068887</v>
      </c>
      <c r="HJ447" s="35">
        <f t="shared" si="258"/>
        <v>0.5159915389718458</v>
      </c>
      <c r="HK447" s="35">
        <f t="shared" si="258"/>
        <v>0.52414223363705659</v>
      </c>
      <c r="HL447" s="35">
        <f t="shared" si="258"/>
        <v>0.44927398509213834</v>
      </c>
      <c r="HM447" s="35">
        <f t="shared" si="258"/>
        <v>0.49585049890321592</v>
      </c>
      <c r="HN447" s="35">
        <f t="shared" si="258"/>
        <v>0.42363045829826601</v>
      </c>
      <c r="HO447" s="35">
        <f t="shared" si="258"/>
        <v>0.56000745088096515</v>
      </c>
      <c r="HP447" s="35">
        <f t="shared" si="258"/>
        <v>0.57196926597355791</v>
      </c>
      <c r="HQ447" s="35">
        <f t="shared" si="258"/>
        <v>0.60910956239030456</v>
      </c>
      <c r="HR447" s="35">
        <f t="shared" si="258"/>
        <v>0.52532060010452064</v>
      </c>
      <c r="HS447" s="35">
        <f t="shared" si="258"/>
        <v>0.56128449797626823</v>
      </c>
      <c r="HT447" s="35">
        <f t="shared" si="258"/>
        <v>0.58997145888041458</v>
      </c>
      <c r="HU447" s="35">
        <f t="shared" si="258"/>
        <v>0.44469182647974825</v>
      </c>
      <c r="HV447" s="35">
        <f t="shared" si="258"/>
        <v>0.54403252368398158</v>
      </c>
      <c r="HW447" s="35">
        <f t="shared" si="258"/>
        <v>0.66037177764204602</v>
      </c>
      <c r="HX447" s="35">
        <f t="shared" si="258"/>
        <v>0.64274496040245488</v>
      </c>
      <c r="HY447" s="35">
        <f t="shared" si="258"/>
        <v>0.62196236606002786</v>
      </c>
      <c r="HZ447" s="35">
        <f t="shared" si="258"/>
        <v>0.61756522394166824</v>
      </c>
      <c r="IA447" s="35">
        <f t="shared" si="258"/>
        <v>0.51946685984576835</v>
      </c>
      <c r="IB447" s="35">
        <f t="shared" si="258"/>
        <v>0.57870625128233733</v>
      </c>
      <c r="IC447" s="35">
        <f t="shared" si="258"/>
        <v>0.55809131428932823</v>
      </c>
      <c r="ID447" s="35">
        <f t="shared" si="258"/>
        <v>0.60801184494452742</v>
      </c>
      <c r="IE447" s="35">
        <f t="shared" si="258"/>
        <v>0.61431851084960276</v>
      </c>
      <c r="IF447" s="35">
        <f t="shared" si="258"/>
        <v>0.49034051961552294</v>
      </c>
      <c r="IG447" s="35">
        <f t="shared" si="258"/>
        <v>0.65130559665024201</v>
      </c>
      <c r="IH447" s="35">
        <f t="shared" si="258"/>
        <v>0.57773307153563114</v>
      </c>
      <c r="II447" s="35">
        <f t="shared" si="258"/>
        <v>0.6597228013382862</v>
      </c>
      <c r="IJ447" s="35">
        <f t="shared" si="258"/>
        <v>0.66345939509365703</v>
      </c>
      <c r="IK447" s="35">
        <f t="shared" si="258"/>
        <v>0.53446674974210973</v>
      </c>
      <c r="IL447" s="35">
        <f t="shared" si="258"/>
        <v>0.4435922726611497</v>
      </c>
      <c r="IM447" s="35">
        <f t="shared" si="258"/>
        <v>0.56480527924638879</v>
      </c>
      <c r="IN447" s="35">
        <f t="shared" si="258"/>
        <v>0.56770985138497343</v>
      </c>
      <c r="IO447" s="35">
        <f t="shared" si="258"/>
        <v>0.54769727437326343</v>
      </c>
      <c r="IP447" s="35">
        <f t="shared" si="258"/>
        <v>0.64195086483099417</v>
      </c>
      <c r="IQ447" s="35">
        <f t="shared" si="258"/>
        <v>0.63280466763622889</v>
      </c>
      <c r="IR447" s="35">
        <f t="shared" si="258"/>
        <v>0.63879761230601806</v>
      </c>
      <c r="IS447" s="35">
        <f t="shared" si="258"/>
        <v>0.62694649521980084</v>
      </c>
      <c r="IT447" s="35">
        <f t="shared" si="258"/>
        <v>0.63948354605382574</v>
      </c>
      <c r="IU447" s="35">
        <f t="shared" si="258"/>
        <v>0.62564719375171118</v>
      </c>
      <c r="IV447" s="35">
        <f t="shared" si="258"/>
        <v>0.45960104479939096</v>
      </c>
      <c r="IW447" s="35">
        <f t="shared" si="258"/>
        <v>0.58807882033767567</v>
      </c>
      <c r="IX447" s="35">
        <f t="shared" si="258"/>
        <v>0.63191493455472914</v>
      </c>
      <c r="IY447" s="35">
        <f t="shared" si="258"/>
        <v>0.63736537301499918</v>
      </c>
      <c r="IZ447" s="35">
        <f t="shared" si="258"/>
        <v>0.61747179638552763</v>
      </c>
      <c r="JA447" s="35">
        <f t="shared" ref="JA447:LL447" si="259">SUM(JA443/JA437)</f>
        <v>0.71879264897576589</v>
      </c>
      <c r="JB447" s="35">
        <f t="shared" si="259"/>
        <v>0.65595530291064752</v>
      </c>
      <c r="JC447" s="35">
        <f t="shared" si="259"/>
        <v>0.71889140202404167</v>
      </c>
      <c r="JD447" s="35">
        <f t="shared" si="259"/>
        <v>0.69969563293377279</v>
      </c>
      <c r="JE447" s="35">
        <f t="shared" si="259"/>
        <v>0.62222698157646661</v>
      </c>
      <c r="JF447" s="35">
        <f t="shared" si="259"/>
        <v>0.595419558666759</v>
      </c>
      <c r="JG447" s="35">
        <f t="shared" si="259"/>
        <v>0.69481350974151546</v>
      </c>
      <c r="JH447" s="35">
        <f t="shared" si="259"/>
        <v>0.35433494365389279</v>
      </c>
      <c r="JI447" s="35">
        <f t="shared" si="259"/>
        <v>0.65267209822057692</v>
      </c>
      <c r="JJ447" s="35">
        <f t="shared" si="259"/>
        <v>0.61690020553035407</v>
      </c>
      <c r="JK447" s="35">
        <f t="shared" si="259"/>
        <v>0.62898575495345055</v>
      </c>
      <c r="JL447" s="35">
        <f t="shared" si="259"/>
        <v>0.71263056647215939</v>
      </c>
      <c r="JM447" s="35">
        <f t="shared" si="259"/>
        <v>0.67265656128993589</v>
      </c>
      <c r="JN447" s="35">
        <f t="shared" si="259"/>
        <v>0.58747746470861961</v>
      </c>
      <c r="JO447" s="35">
        <f t="shared" si="259"/>
        <v>0.59374084843531771</v>
      </c>
      <c r="JP447" s="35">
        <f t="shared" si="259"/>
        <v>0.66520733735345372</v>
      </c>
      <c r="JQ447" s="35">
        <f t="shared" si="259"/>
        <v>0.55596682915188589</v>
      </c>
      <c r="JR447" s="35">
        <f t="shared" si="259"/>
        <v>0.62650670707346978</v>
      </c>
      <c r="JS447" s="35">
        <f t="shared" si="259"/>
        <v>0.61410733357516323</v>
      </c>
      <c r="JT447" s="35">
        <f t="shared" si="259"/>
        <v>0.65658818681099218</v>
      </c>
      <c r="JU447" s="35">
        <f t="shared" si="259"/>
        <v>0.51677440498974769</v>
      </c>
      <c r="JV447" s="35">
        <f t="shared" si="259"/>
        <v>0.52689683068553061</v>
      </c>
      <c r="JW447" s="35">
        <f t="shared" si="259"/>
        <v>0.58523086498830446</v>
      </c>
      <c r="JX447" s="35">
        <f t="shared" si="259"/>
        <v>0.75509577135421679</v>
      </c>
      <c r="JY447" s="35">
        <f t="shared" si="259"/>
        <v>0.52841710880807768</v>
      </c>
      <c r="JZ447" s="35">
        <f t="shared" si="259"/>
        <v>0.52905066440424242</v>
      </c>
      <c r="KA447" s="35">
        <f t="shared" si="259"/>
        <v>0.58861127315841455</v>
      </c>
      <c r="KB447" s="35">
        <f t="shared" si="259"/>
        <v>0.49655206644203898</v>
      </c>
      <c r="KC447" s="35">
        <f t="shared" si="259"/>
        <v>0.65246748555208889</v>
      </c>
      <c r="KD447" s="35">
        <f t="shared" si="259"/>
        <v>0.39292260156388209</v>
      </c>
      <c r="KE447" s="35">
        <f t="shared" si="259"/>
        <v>0.54880206036296675</v>
      </c>
      <c r="KF447" s="35">
        <f t="shared" si="259"/>
        <v>0.53854185131937649</v>
      </c>
      <c r="KG447" s="35">
        <f t="shared" si="259"/>
        <v>0.63875963577790584</v>
      </c>
      <c r="KH447" s="35">
        <f t="shared" si="259"/>
        <v>0.55501125898980508</v>
      </c>
      <c r="KI447" s="35">
        <f t="shared" si="259"/>
        <v>0.70635341343667613</v>
      </c>
      <c r="KJ447" s="35">
        <f t="shared" si="259"/>
        <v>0.50073407542024062</v>
      </c>
      <c r="KK447" s="35">
        <f t="shared" si="259"/>
        <v>0.56978216590326702</v>
      </c>
      <c r="KL447" s="35">
        <f t="shared" si="259"/>
        <v>0.56165004997495427</v>
      </c>
      <c r="KM447" s="35">
        <f t="shared" si="259"/>
        <v>0.59762984811498854</v>
      </c>
      <c r="KN447" s="35">
        <f t="shared" si="259"/>
        <v>0.5706285512264383</v>
      </c>
      <c r="KO447" s="35">
        <f t="shared" si="259"/>
        <v>0.56108107758576553</v>
      </c>
      <c r="KP447" s="35">
        <f t="shared" si="259"/>
        <v>0.57963812353374811</v>
      </c>
      <c r="KQ447" s="35">
        <f t="shared" si="259"/>
        <v>0.65309953293491141</v>
      </c>
      <c r="KR447" s="35">
        <f t="shared" si="259"/>
        <v>0.54096188990456306</v>
      </c>
      <c r="KS447" s="35">
        <f t="shared" si="259"/>
        <v>0.43787176844714543</v>
      </c>
      <c r="KT447" s="35">
        <f t="shared" si="259"/>
        <v>0.43735919333156503</v>
      </c>
      <c r="KU447" s="35">
        <f t="shared" si="259"/>
        <v>0.55128727129639676</v>
      </c>
      <c r="KV447" s="35">
        <f t="shared" si="259"/>
        <v>0.58482101275387033</v>
      </c>
      <c r="KW447" s="35">
        <f t="shared" si="259"/>
        <v>0.53518567669426109</v>
      </c>
      <c r="KX447" s="35">
        <f t="shared" si="259"/>
        <v>0.46630022094533818</v>
      </c>
      <c r="KY447" s="35">
        <f t="shared" si="259"/>
        <v>0.44956632095245042</v>
      </c>
      <c r="KZ447" s="35">
        <f t="shared" si="259"/>
        <v>0.5852009327819786</v>
      </c>
      <c r="LA447" s="35">
        <f t="shared" si="259"/>
        <v>0.64184526138488451</v>
      </c>
      <c r="LB447" s="35">
        <f t="shared" si="259"/>
        <v>0.54265379199903152</v>
      </c>
      <c r="LC447" s="35">
        <f t="shared" si="259"/>
        <v>0.57474979697490602</v>
      </c>
      <c r="LD447" s="35">
        <f t="shared" si="259"/>
        <v>0.57851346806951043</v>
      </c>
      <c r="LE447" s="35">
        <f t="shared" si="259"/>
        <v>0.460720178452247</v>
      </c>
      <c r="LF447" s="35">
        <f t="shared" si="259"/>
        <v>0.58558368817588669</v>
      </c>
      <c r="LG447" s="35">
        <f t="shared" si="259"/>
        <v>0.5739655450689749</v>
      </c>
      <c r="LH447" s="35">
        <f t="shared" si="259"/>
        <v>0.39863984138254654</v>
      </c>
      <c r="LI447" s="35">
        <f t="shared" si="259"/>
        <v>0.60296414020782607</v>
      </c>
      <c r="LJ447" s="35">
        <f t="shared" si="259"/>
        <v>0.40452421568055125</v>
      </c>
      <c r="LK447" s="35">
        <f t="shared" si="259"/>
        <v>0.57830262017211942</v>
      </c>
      <c r="LL447" s="35">
        <f t="shared" si="259"/>
        <v>0.5503762633488698</v>
      </c>
      <c r="LM447" s="35">
        <f t="shared" ref="LM447:NX447" si="260">SUM(LM443/LM437)</f>
        <v>0.56984218486302807</v>
      </c>
      <c r="LN447" s="35">
        <f t="shared" si="260"/>
        <v>0.5773557605498254</v>
      </c>
      <c r="LO447" s="35">
        <f t="shared" si="260"/>
        <v>0.63583096840427356</v>
      </c>
      <c r="LP447" s="35">
        <f t="shared" si="260"/>
        <v>0.70434997342531103</v>
      </c>
      <c r="LQ447" s="35">
        <f t="shared" si="260"/>
        <v>0.57374949325373248</v>
      </c>
      <c r="LR447" s="35">
        <f t="shared" si="260"/>
        <v>0.63512373487945972</v>
      </c>
      <c r="LS447" s="35">
        <f t="shared" si="260"/>
        <v>0.5479979098626544</v>
      </c>
      <c r="LT447" s="35">
        <f t="shared" si="260"/>
        <v>0.46322649779591007</v>
      </c>
      <c r="LU447" s="35">
        <f t="shared" si="260"/>
        <v>0.52455338651928762</v>
      </c>
      <c r="LV447" s="35">
        <f t="shared" si="260"/>
        <v>0.68779048891577188</v>
      </c>
      <c r="LW447" s="35">
        <f t="shared" si="260"/>
        <v>0.66655529676737302</v>
      </c>
      <c r="LX447" s="35">
        <f t="shared" si="260"/>
        <v>0.5310533106007066</v>
      </c>
      <c r="LY447" s="35">
        <f t="shared" si="260"/>
        <v>0.45340983018876863</v>
      </c>
      <c r="LZ447" s="35">
        <f t="shared" si="260"/>
        <v>0.45986481037060434</v>
      </c>
      <c r="MA447" s="35">
        <f t="shared" si="260"/>
        <v>0.59769971554387769</v>
      </c>
      <c r="MB447" s="35">
        <f t="shared" si="260"/>
        <v>0.5147970478442937</v>
      </c>
      <c r="MC447" s="35">
        <f t="shared" si="260"/>
        <v>0.56691498016797937</v>
      </c>
      <c r="MD447" s="35">
        <f t="shared" si="260"/>
        <v>0.61219070317909674</v>
      </c>
      <c r="ME447" s="35">
        <f t="shared" si="260"/>
        <v>0.57138343542079595</v>
      </c>
      <c r="MF447" s="35">
        <f t="shared" si="260"/>
        <v>0.56114877173740252</v>
      </c>
      <c r="MG447" s="35">
        <f t="shared" si="260"/>
        <v>0.48427139367363264</v>
      </c>
      <c r="MH447" s="35">
        <f t="shared" si="260"/>
        <v>0.53589059620285528</v>
      </c>
      <c r="MI447" s="35">
        <f t="shared" si="260"/>
        <v>0.59766261148826005</v>
      </c>
      <c r="MJ447" s="35">
        <f t="shared" si="260"/>
        <v>0.49851594633546648</v>
      </c>
      <c r="MK447" s="35">
        <f t="shared" si="260"/>
        <v>0.4595034404071448</v>
      </c>
      <c r="ML447" s="35">
        <f t="shared" si="260"/>
        <v>0.51065645013148797</v>
      </c>
      <c r="MM447" s="35">
        <f t="shared" si="260"/>
        <v>0.56907227582100683</v>
      </c>
      <c r="MN447" s="35">
        <f t="shared" si="260"/>
        <v>0.61104596769189601</v>
      </c>
      <c r="MO447" s="35">
        <f t="shared" si="260"/>
        <v>0.57621939789328236</v>
      </c>
      <c r="MP447" s="35">
        <f t="shared" si="260"/>
        <v>0.61111939809910332</v>
      </c>
      <c r="MQ447" s="35">
        <f t="shared" si="260"/>
        <v>0.57118079510217734</v>
      </c>
      <c r="MR447" s="35">
        <f t="shared" si="260"/>
        <v>0.59617207734961053</v>
      </c>
      <c r="MS447" s="35">
        <f t="shared" si="260"/>
        <v>0.54920343819899686</v>
      </c>
      <c r="MT447" s="35">
        <f t="shared" si="260"/>
        <v>0.52567585146046303</v>
      </c>
      <c r="MU447" s="35">
        <f t="shared" si="260"/>
        <v>0.57476902198030511</v>
      </c>
      <c r="MV447" s="35">
        <f t="shared" si="260"/>
        <v>0.59634666066722108</v>
      </c>
      <c r="MW447" s="35">
        <f t="shared" si="260"/>
        <v>0.35598485851367445</v>
      </c>
      <c r="MX447" s="35">
        <f t="shared" si="260"/>
        <v>0.54852985203689153</v>
      </c>
      <c r="MY447" s="35">
        <f t="shared" si="260"/>
        <v>0.54296551360822987</v>
      </c>
      <c r="MZ447" s="35">
        <f t="shared" si="260"/>
        <v>0.60730782529990635</v>
      </c>
      <c r="NA447" s="35">
        <f t="shared" si="260"/>
        <v>0.5689625237237157</v>
      </c>
      <c r="NB447" s="35">
        <f t="shared" si="260"/>
        <v>0.56880892486162904</v>
      </c>
      <c r="NC447" s="35">
        <f t="shared" si="260"/>
        <v>0.51274911038168003</v>
      </c>
      <c r="ND447" s="35">
        <f t="shared" si="260"/>
        <v>0.60079869003522224</v>
      </c>
      <c r="NE447" s="35">
        <f t="shared" si="260"/>
        <v>0.61644467876911846</v>
      </c>
      <c r="NF447" s="35">
        <f t="shared" si="260"/>
        <v>0.69318647417018342</v>
      </c>
      <c r="NG447" s="35">
        <f t="shared" si="260"/>
        <v>0.48780142176871893</v>
      </c>
      <c r="NH447" s="35">
        <f t="shared" si="260"/>
        <v>0.29897546764248517</v>
      </c>
      <c r="NI447" s="35">
        <f t="shared" si="260"/>
        <v>0.48267313572590292</v>
      </c>
      <c r="NJ447" s="35">
        <f t="shared" si="260"/>
        <v>0.58724855917302121</v>
      </c>
      <c r="NK447" s="35">
        <f t="shared" si="260"/>
        <v>0.46099331558281437</v>
      </c>
      <c r="NL447" s="35">
        <f t="shared" si="260"/>
        <v>0.6136222987859703</v>
      </c>
      <c r="NM447" s="35">
        <f t="shared" si="260"/>
        <v>0.56445572949373102</v>
      </c>
      <c r="NN447" s="35">
        <f t="shared" si="260"/>
        <v>0.52010479274656995</v>
      </c>
      <c r="NO447" s="35">
        <f t="shared" si="260"/>
        <v>0.49707517541954815</v>
      </c>
      <c r="NP447" s="35">
        <f t="shared" si="260"/>
        <v>0.72315985762339641</v>
      </c>
      <c r="NQ447" s="35">
        <f t="shared" si="260"/>
        <v>0.58610425012735301</v>
      </c>
      <c r="NR447" s="35">
        <f t="shared" si="260"/>
        <v>0.60216192570366911</v>
      </c>
      <c r="NS447" s="35">
        <f t="shared" si="260"/>
        <v>0.4838912331825076</v>
      </c>
      <c r="NT447" s="35">
        <f t="shared" si="260"/>
        <v>0.5560896493160703</v>
      </c>
      <c r="NU447" s="35">
        <f t="shared" si="260"/>
        <v>0.67005233764701566</v>
      </c>
      <c r="NV447" s="35">
        <f t="shared" si="260"/>
        <v>0.59819647595799297</v>
      </c>
      <c r="NW447" s="35">
        <f t="shared" si="260"/>
        <v>0.61358576149514821</v>
      </c>
      <c r="NX447" s="35">
        <f t="shared" si="260"/>
        <v>0.64037884389756849</v>
      </c>
      <c r="NY447" s="35">
        <f t="shared" ref="NY447:QJ447" si="261">SUM(NY443/NY437)</f>
        <v>0.77640547953615369</v>
      </c>
      <c r="NZ447" s="35">
        <f t="shared" si="261"/>
        <v>0.65912575695395914</v>
      </c>
      <c r="OA447" s="35">
        <f t="shared" si="261"/>
        <v>0.47008576819038433</v>
      </c>
      <c r="OB447" s="35">
        <f t="shared" si="261"/>
        <v>0.54643543086053648</v>
      </c>
      <c r="OC447" s="35">
        <f t="shared" si="261"/>
        <v>0.57617817023376161</v>
      </c>
      <c r="OD447" s="35">
        <f t="shared" si="261"/>
        <v>0.58687568453457262</v>
      </c>
      <c r="OE447" s="35">
        <f t="shared" si="261"/>
        <v>0.60520283990927071</v>
      </c>
      <c r="OF447" s="35">
        <f t="shared" si="261"/>
        <v>0.57057644022827669</v>
      </c>
      <c r="OG447" s="35">
        <f t="shared" si="261"/>
        <v>0.66879477176407809</v>
      </c>
      <c r="OH447" s="35">
        <f t="shared" si="261"/>
        <v>0.42407557164153487</v>
      </c>
      <c r="OI447" s="35">
        <f t="shared" si="261"/>
        <v>0.6426463461474804</v>
      </c>
      <c r="OJ447" s="35">
        <f t="shared" si="261"/>
        <v>0.55420638574353864</v>
      </c>
      <c r="OK447" s="35">
        <f t="shared" si="261"/>
        <v>0.52855180992002992</v>
      </c>
      <c r="OL447" s="35">
        <f t="shared" si="261"/>
        <v>0.52578188465637665</v>
      </c>
      <c r="OM447" s="35">
        <f t="shared" si="261"/>
        <v>0.55701441645291661</v>
      </c>
      <c r="ON447" s="35">
        <f t="shared" si="261"/>
        <v>0.51117336565873128</v>
      </c>
      <c r="OO447" s="35">
        <f t="shared" si="261"/>
        <v>0.66389022045832746</v>
      </c>
      <c r="OP447" s="35">
        <f t="shared" si="261"/>
        <v>0.46435711738110313</v>
      </c>
      <c r="OQ447" s="35">
        <f t="shared" si="261"/>
        <v>0.43762840408986325</v>
      </c>
      <c r="OR447" s="35">
        <f t="shared" si="261"/>
        <v>0.52705999612435772</v>
      </c>
      <c r="OS447" s="35">
        <f t="shared" si="261"/>
        <v>0.34652697787714265</v>
      </c>
      <c r="OT447" s="35">
        <f t="shared" si="261"/>
        <v>0.55641086356289438</v>
      </c>
      <c r="OU447" s="35">
        <f t="shared" si="261"/>
        <v>0.51112014254600258</v>
      </c>
      <c r="OV447" s="35">
        <f t="shared" si="261"/>
        <v>0.46814191172640635</v>
      </c>
      <c r="OW447" s="35">
        <f t="shared" si="261"/>
        <v>0.488370865081455</v>
      </c>
      <c r="OX447" s="35">
        <f t="shared" si="261"/>
        <v>0.6283400013561764</v>
      </c>
      <c r="OY447" s="35">
        <f t="shared" si="261"/>
        <v>0.59472442037513273</v>
      </c>
      <c r="OZ447" s="35">
        <f t="shared" si="261"/>
        <v>0.61349943091872838</v>
      </c>
      <c r="PA447" s="35">
        <f t="shared" si="261"/>
        <v>0.58041920561533822</v>
      </c>
      <c r="PB447" s="35">
        <f t="shared" si="261"/>
        <v>0.52078001486847436</v>
      </c>
      <c r="PC447" s="35">
        <f t="shared" si="261"/>
        <v>0.55816234469384729</v>
      </c>
      <c r="PD447" s="35">
        <f t="shared" si="261"/>
        <v>0.53381979876082197</v>
      </c>
      <c r="PE447" s="35">
        <f t="shared" si="261"/>
        <v>0.49852827922470377</v>
      </c>
      <c r="PF447" s="35">
        <f t="shared" si="261"/>
        <v>0.45989846412397029</v>
      </c>
      <c r="PG447" s="35">
        <f t="shared" si="261"/>
        <v>0.49646350472259054</v>
      </c>
      <c r="PH447" s="35">
        <f t="shared" si="261"/>
        <v>0.62979764805686478</v>
      </c>
      <c r="PI447" s="35">
        <f t="shared" si="261"/>
        <v>0.63040432069905594</v>
      </c>
      <c r="PJ447" s="35">
        <f t="shared" si="261"/>
        <v>0.75193116051352626</v>
      </c>
      <c r="PK447" s="35">
        <f t="shared" si="261"/>
        <v>0.59318979908368896</v>
      </c>
      <c r="PL447" s="35">
        <f t="shared" si="261"/>
        <v>0.61303069421653178</v>
      </c>
      <c r="PM447" s="35">
        <f t="shared" si="261"/>
        <v>0.67516488577010347</v>
      </c>
      <c r="PN447" s="35">
        <f t="shared" si="261"/>
        <v>0.65909869543565858</v>
      </c>
      <c r="PO447" s="35">
        <f t="shared" si="261"/>
        <v>0.5703904102477122</v>
      </c>
      <c r="PP447" s="35">
        <f t="shared" si="261"/>
        <v>0.58805338169612009</v>
      </c>
      <c r="PQ447" s="35">
        <f t="shared" si="261"/>
        <v>0.57448056148691162</v>
      </c>
      <c r="PR447" s="35">
        <f t="shared" si="261"/>
        <v>0.53649095772687527</v>
      </c>
      <c r="PS447" s="35">
        <f t="shared" si="261"/>
        <v>0.69992212951078336</v>
      </c>
      <c r="PT447" s="35">
        <f t="shared" si="261"/>
        <v>0.58808292334859646</v>
      </c>
      <c r="PU447" s="35">
        <f t="shared" si="261"/>
        <v>0.49394989914955423</v>
      </c>
      <c r="PV447" s="35">
        <f t="shared" si="261"/>
        <v>0.57804314737362694</v>
      </c>
      <c r="PW447" s="35">
        <f t="shared" si="261"/>
        <v>0.63842245499666095</v>
      </c>
      <c r="PX447" s="35">
        <f t="shared" si="261"/>
        <v>0.55982403867136066</v>
      </c>
      <c r="PY447" s="35">
        <f t="shared" si="261"/>
        <v>0.44420683193360327</v>
      </c>
      <c r="PZ447" s="35">
        <f t="shared" si="261"/>
        <v>0.65212652262896753</v>
      </c>
      <c r="QA447" s="35">
        <f t="shared" si="261"/>
        <v>0.70418971048330803</v>
      </c>
      <c r="QB447" s="35">
        <f t="shared" si="261"/>
        <v>0.56807450374756852</v>
      </c>
      <c r="QC447" s="35">
        <f t="shared" si="261"/>
        <v>0.46895956156680391</v>
      </c>
      <c r="QD447" s="35">
        <f t="shared" si="261"/>
        <v>0.63148244805217935</v>
      </c>
      <c r="QE447" s="35">
        <f t="shared" si="261"/>
        <v>0.64979806106544447</v>
      </c>
      <c r="QF447" s="35">
        <f t="shared" si="261"/>
        <v>0.68943744956402853</v>
      </c>
      <c r="QG447" s="35">
        <f t="shared" si="261"/>
        <v>0.61740418232283001</v>
      </c>
      <c r="QH447" s="35">
        <f t="shared" si="261"/>
        <v>0.67946594628098667</v>
      </c>
      <c r="QI447" s="35">
        <f t="shared" si="261"/>
        <v>0.6323580193733277</v>
      </c>
      <c r="QJ447" s="35">
        <f t="shared" si="261"/>
        <v>0.64685709658961643</v>
      </c>
      <c r="QK447" s="35">
        <f t="shared" ref="QK447:SV447" si="262">SUM(QK443/QK437)</f>
        <v>0.52435288859995099</v>
      </c>
      <c r="QL447" s="35">
        <f t="shared" si="262"/>
        <v>0.62360973997595859</v>
      </c>
      <c r="QM447" s="35">
        <f t="shared" si="262"/>
        <v>0.67631580248177448</v>
      </c>
      <c r="QN447" s="35">
        <f t="shared" si="262"/>
        <v>0.56026355910714631</v>
      </c>
      <c r="QO447" s="35">
        <f t="shared" si="262"/>
        <v>0.67297256225545932</v>
      </c>
      <c r="QP447" s="35">
        <f t="shared" si="262"/>
        <v>0.68906269472672466</v>
      </c>
      <c r="QQ447" s="35">
        <f t="shared" si="262"/>
        <v>0.71889522019663377</v>
      </c>
      <c r="QR447" s="35">
        <f t="shared" si="262"/>
        <v>0.64556089144781659</v>
      </c>
      <c r="QS447" s="35">
        <f t="shared" si="262"/>
        <v>0.5432993605890607</v>
      </c>
      <c r="QT447" s="35">
        <f t="shared" si="262"/>
        <v>0.66923830143004082</v>
      </c>
      <c r="QU447" s="35">
        <f t="shared" si="262"/>
        <v>0.47775513200114172</v>
      </c>
      <c r="QV447" s="35">
        <f t="shared" si="262"/>
        <v>0.61144206968896708</v>
      </c>
      <c r="QW447" s="35">
        <f t="shared" si="262"/>
        <v>0.42386601893632325</v>
      </c>
      <c r="QX447" s="35">
        <f t="shared" si="262"/>
        <v>0.43892022252607893</v>
      </c>
      <c r="QY447" s="35">
        <f t="shared" si="262"/>
        <v>0.51823596502089875</v>
      </c>
      <c r="QZ447" s="35">
        <f t="shared" si="262"/>
        <v>0.70710378057758516</v>
      </c>
      <c r="RA447" s="35">
        <f t="shared" si="262"/>
        <v>0.57150445427680829</v>
      </c>
      <c r="RB447" s="35">
        <f t="shared" si="262"/>
        <v>0.67974897507230181</v>
      </c>
      <c r="RC447" s="35">
        <f t="shared" si="262"/>
        <v>0.62849502642265809</v>
      </c>
      <c r="RD447" s="35">
        <f t="shared" si="262"/>
        <v>0.53032283206776043</v>
      </c>
      <c r="RE447" s="35">
        <f t="shared" si="262"/>
        <v>0.65792041464296425</v>
      </c>
      <c r="RF447" s="35">
        <f t="shared" si="262"/>
        <v>0.66686139723957005</v>
      </c>
      <c r="RG447" s="35">
        <f t="shared" si="262"/>
        <v>0.58530979988197407</v>
      </c>
      <c r="RH447" s="35">
        <f t="shared" si="262"/>
        <v>0.67948431498938233</v>
      </c>
      <c r="RI447" s="35">
        <f t="shared" si="262"/>
        <v>0.57772971899385428</v>
      </c>
      <c r="RJ447" s="35">
        <f t="shared" si="262"/>
        <v>0.51740170896909443</v>
      </c>
      <c r="RK447" s="35">
        <f t="shared" si="262"/>
        <v>0.5388561916776835</v>
      </c>
      <c r="RL447" s="35">
        <f t="shared" si="262"/>
        <v>0.49362865102148551</v>
      </c>
      <c r="RM447" s="35">
        <f t="shared" si="262"/>
        <v>0.52932580129350826</v>
      </c>
      <c r="RN447" s="35">
        <f t="shared" si="262"/>
        <v>0.51060495169336073</v>
      </c>
      <c r="RO447" s="35">
        <f t="shared" si="262"/>
        <v>0.58503778634715076</v>
      </c>
      <c r="RP447" s="35">
        <f t="shared" si="262"/>
        <v>0.60978496897722367</v>
      </c>
      <c r="RQ447" s="35">
        <f t="shared" si="262"/>
        <v>0.52917622782627394</v>
      </c>
      <c r="RR447" s="35">
        <f t="shared" si="262"/>
        <v>0.4920482526441094</v>
      </c>
      <c r="RS447" s="35">
        <f t="shared" si="262"/>
        <v>0.59881092830472571</v>
      </c>
      <c r="RT447" s="35">
        <f t="shared" si="262"/>
        <v>0.59596053680214067</v>
      </c>
      <c r="RU447" s="35">
        <f t="shared" si="262"/>
        <v>0.50633011471692557</v>
      </c>
      <c r="RV447" s="35">
        <f t="shared" si="262"/>
        <v>0.51776784277752219</v>
      </c>
      <c r="RW447" s="35">
        <f t="shared" si="262"/>
        <v>0.70443587966929033</v>
      </c>
      <c r="RX447" s="35">
        <f t="shared" si="262"/>
        <v>0.63031171640780725</v>
      </c>
      <c r="RY447" s="35">
        <f t="shared" si="262"/>
        <v>0.57820691314103279</v>
      </c>
      <c r="RZ447" s="35">
        <f t="shared" si="262"/>
        <v>0.60421672494517842</v>
      </c>
      <c r="SA447" s="35">
        <f t="shared" si="262"/>
        <v>0.65758383213829663</v>
      </c>
      <c r="SB447" s="35">
        <f t="shared" si="262"/>
        <v>0.62264817764489089</v>
      </c>
      <c r="SC447" s="35">
        <f t="shared" si="262"/>
        <v>0.42605451042533915</v>
      </c>
      <c r="SD447" s="35">
        <f t="shared" si="262"/>
        <v>0.4056940239647765</v>
      </c>
      <c r="SE447" s="35">
        <f t="shared" si="262"/>
        <v>0.44480214267103924</v>
      </c>
      <c r="SF447" s="35">
        <f t="shared" si="262"/>
        <v>0.53805393022876968</v>
      </c>
      <c r="SG447" s="35">
        <f t="shared" si="262"/>
        <v>0.47262813306357837</v>
      </c>
      <c r="SH447" s="35">
        <f t="shared" si="262"/>
        <v>0.64415728252795224</v>
      </c>
      <c r="SI447" s="35">
        <f t="shared" si="262"/>
        <v>0.58730559561999418</v>
      </c>
      <c r="SJ447" s="35">
        <f t="shared" si="262"/>
        <v>0.49111857761739647</v>
      </c>
      <c r="SK447" s="35">
        <f t="shared" si="262"/>
        <v>0.6622413550580164</v>
      </c>
      <c r="SL447" s="35">
        <f t="shared" si="262"/>
        <v>0.62370028369614494</v>
      </c>
      <c r="SM447" s="35">
        <f t="shared" si="262"/>
        <v>0.59197047139654557</v>
      </c>
      <c r="SN447" s="35">
        <f t="shared" si="262"/>
        <v>0.54952172314210967</v>
      </c>
      <c r="SO447" s="35">
        <f t="shared" si="262"/>
        <v>0.64272932478791178</v>
      </c>
      <c r="SP447" s="35">
        <f t="shared" si="262"/>
        <v>0.6130761354178621</v>
      </c>
      <c r="SQ447" s="35">
        <f t="shared" si="262"/>
        <v>0.58874663498968305</v>
      </c>
      <c r="SR447" s="35">
        <f t="shared" si="262"/>
        <v>0.55317035523363245</v>
      </c>
      <c r="SS447" s="35">
        <f t="shared" si="262"/>
        <v>0.58606507813145781</v>
      </c>
      <c r="ST447" s="35">
        <f t="shared" si="262"/>
        <v>0.54009496731968176</v>
      </c>
      <c r="SU447" s="35">
        <f t="shared" si="262"/>
        <v>0.48984675228078334</v>
      </c>
      <c r="SV447" s="35">
        <f t="shared" si="262"/>
        <v>0.59959570734806578</v>
      </c>
      <c r="SW447" s="35">
        <f t="shared" ref="SW447:VH447" si="263">SUM(SW443/SW437)</f>
        <v>0.65172929987753458</v>
      </c>
      <c r="SX447" s="35">
        <f t="shared" si="263"/>
        <v>0.68232387147318907</v>
      </c>
      <c r="SY447" s="35">
        <f t="shared" si="263"/>
        <v>0.67127024659882117</v>
      </c>
      <c r="SZ447" s="35">
        <f t="shared" si="263"/>
        <v>0.60866870675816487</v>
      </c>
      <c r="TA447" s="35">
        <f t="shared" si="263"/>
        <v>0.60230983374013136</v>
      </c>
      <c r="TB447" s="35">
        <f t="shared" si="263"/>
        <v>0.59187437777445362</v>
      </c>
      <c r="TC447" s="35">
        <f t="shared" si="263"/>
        <v>0.63597203745607589</v>
      </c>
      <c r="TD447" s="35">
        <f t="shared" si="263"/>
        <v>0.60179729216075195</v>
      </c>
      <c r="TE447" s="35">
        <f t="shared" si="263"/>
        <v>0.58339381806844792</v>
      </c>
      <c r="TF447" s="35">
        <f t="shared" si="263"/>
        <v>0.50791983611340397</v>
      </c>
      <c r="TG447" s="35">
        <f t="shared" si="263"/>
        <v>0.45017882694427352</v>
      </c>
      <c r="TH447" s="35">
        <f t="shared" si="263"/>
        <v>0.53900054616858617</v>
      </c>
      <c r="TI447" s="35">
        <f t="shared" si="263"/>
        <v>0.50484360558916797</v>
      </c>
      <c r="TJ447" s="35">
        <f t="shared" si="263"/>
        <v>0.58812455302561895</v>
      </c>
      <c r="TK447" s="35">
        <f t="shared" si="263"/>
        <v>0.60322198152031781</v>
      </c>
      <c r="TL447" s="35">
        <f t="shared" si="263"/>
        <v>0.57608139268092318</v>
      </c>
      <c r="TM447" s="35">
        <f t="shared" si="263"/>
        <v>0.6553417149056403</v>
      </c>
      <c r="TN447" s="35">
        <f t="shared" si="263"/>
        <v>0.62094572456966057</v>
      </c>
      <c r="TO447" s="35">
        <f t="shared" si="263"/>
        <v>0.40362685512008917</v>
      </c>
      <c r="TP447" s="35">
        <f t="shared" si="263"/>
        <v>0.57997944897994502</v>
      </c>
      <c r="TQ447" s="35">
        <f t="shared" si="263"/>
        <v>0.61133749937191417</v>
      </c>
      <c r="TR447" s="35">
        <f t="shared" si="263"/>
        <v>0.54335706192351374</v>
      </c>
      <c r="TS447" s="35">
        <f t="shared" si="263"/>
        <v>0.59893970019414777</v>
      </c>
      <c r="TT447" s="35">
        <f t="shared" si="263"/>
        <v>0.60800936454719623</v>
      </c>
      <c r="TU447" s="35">
        <f t="shared" si="263"/>
        <v>0.70682875920414234</v>
      </c>
      <c r="TV447" s="35">
        <f t="shared" si="263"/>
        <v>0.47448200366416199</v>
      </c>
      <c r="TW447" s="35">
        <f t="shared" si="263"/>
        <v>0.59864552780306513</v>
      </c>
      <c r="TX447" s="35">
        <f t="shared" si="263"/>
        <v>0.5294203742542094</v>
      </c>
      <c r="TY447" s="35">
        <f t="shared" si="263"/>
        <v>0.54772157495244889</v>
      </c>
      <c r="TZ447" s="35">
        <f t="shared" si="263"/>
        <v>0.68159758031700335</v>
      </c>
      <c r="UA447" s="35">
        <f t="shared" si="263"/>
        <v>0.63857637288011126</v>
      </c>
      <c r="UB447" s="35">
        <f t="shared" si="263"/>
        <v>0.66554995297255648</v>
      </c>
      <c r="UC447" s="35">
        <f t="shared" si="263"/>
        <v>0.58097764568906929</v>
      </c>
      <c r="UD447" s="35">
        <f t="shared" si="263"/>
        <v>0.60379335023228098</v>
      </c>
      <c r="UE447" s="35">
        <f t="shared" si="263"/>
        <v>0.43015371239177141</v>
      </c>
      <c r="UF447" s="35">
        <f t="shared" si="263"/>
        <v>0.5646363056112228</v>
      </c>
      <c r="UG447" s="35">
        <f t="shared" si="263"/>
        <v>0.49612692424226496</v>
      </c>
      <c r="UH447" s="35">
        <f t="shared" si="263"/>
        <v>0.57555412598692357</v>
      </c>
      <c r="UI447" s="35">
        <f t="shared" si="263"/>
        <v>0.64636254243308966</v>
      </c>
      <c r="UJ447" s="35">
        <f t="shared" si="263"/>
        <v>0.63710898659880211</v>
      </c>
      <c r="UK447" s="35">
        <f t="shared" si="263"/>
        <v>0.4388152523119645</v>
      </c>
      <c r="UL447" s="35">
        <f t="shared" si="263"/>
        <v>0.62899767735643719</v>
      </c>
      <c r="UM447" s="35">
        <f t="shared" si="263"/>
        <v>0.56904696082874995</v>
      </c>
      <c r="UN447" s="35">
        <f t="shared" si="263"/>
        <v>0.47355882980711067</v>
      </c>
      <c r="UO447" s="35">
        <f t="shared" si="263"/>
        <v>0.48117174513290739</v>
      </c>
      <c r="UP447" s="35">
        <f t="shared" si="263"/>
        <v>0.47584812330417758</v>
      </c>
      <c r="UQ447" s="35">
        <f t="shared" si="263"/>
        <v>0.56437932648376088</v>
      </c>
      <c r="UR447" s="35">
        <f t="shared" si="263"/>
        <v>0.54775558141001313</v>
      </c>
      <c r="US447" s="35">
        <f t="shared" si="263"/>
        <v>0.52711803819664382</v>
      </c>
      <c r="UT447" s="35">
        <f t="shared" si="263"/>
        <v>0.55898556079391026</v>
      </c>
      <c r="UU447" s="35">
        <f t="shared" si="263"/>
        <v>0.5058559433759191</v>
      </c>
      <c r="UV447" s="35">
        <f t="shared" si="263"/>
        <v>0.41584089138295327</v>
      </c>
      <c r="UW447" s="35">
        <f t="shared" si="263"/>
        <v>0.53578484770592782</v>
      </c>
      <c r="UX447" s="35">
        <f t="shared" si="263"/>
        <v>0.57015868104527134</v>
      </c>
      <c r="UY447" s="35">
        <f t="shared" si="263"/>
        <v>0.44914593642575956</v>
      </c>
      <c r="UZ447" s="35">
        <f t="shared" si="263"/>
        <v>0.56717347129759021</v>
      </c>
      <c r="VA447" s="35">
        <f t="shared" si="263"/>
        <v>0.58252421414018829</v>
      </c>
      <c r="VB447" s="35">
        <f t="shared" si="263"/>
        <v>0.55155061563186547</v>
      </c>
      <c r="VC447" s="35">
        <f t="shared" si="263"/>
        <v>0.60529064476040706</v>
      </c>
      <c r="VD447" s="35">
        <f t="shared" si="263"/>
        <v>0.54396442993916327</v>
      </c>
      <c r="VE447" s="35">
        <f t="shared" si="263"/>
        <v>0.57493219664996498</v>
      </c>
      <c r="VF447" s="35">
        <f t="shared" si="263"/>
        <v>0.55837642969647305</v>
      </c>
      <c r="VG447" s="35">
        <f t="shared" si="263"/>
        <v>0.4854481018001815</v>
      </c>
      <c r="VH447" s="35">
        <f t="shared" si="263"/>
        <v>0.57071655207625505</v>
      </c>
      <c r="VI447" s="35">
        <f t="shared" ref="VI447:XT447" si="264">SUM(VI443/VI437)</f>
        <v>0.53519782829206064</v>
      </c>
      <c r="VJ447" s="35">
        <f t="shared" si="264"/>
        <v>0.62905898318394482</v>
      </c>
      <c r="VK447" s="35">
        <f t="shared" si="264"/>
        <v>0.59562931883779036</v>
      </c>
      <c r="VL447" s="35">
        <f t="shared" si="264"/>
        <v>0.60123134183584803</v>
      </c>
      <c r="VM447" s="35">
        <f t="shared" si="264"/>
        <v>0.61150069013219865</v>
      </c>
      <c r="VN447" s="35">
        <f t="shared" si="264"/>
        <v>0.46353050528211182</v>
      </c>
      <c r="VO447" s="35">
        <f t="shared" si="264"/>
        <v>0.46894160092343029</v>
      </c>
      <c r="VP447" s="35">
        <f t="shared" si="264"/>
        <v>0.5109393153210684</v>
      </c>
      <c r="VQ447" s="35">
        <f t="shared" si="264"/>
        <v>0.49743981716460761</v>
      </c>
      <c r="VR447" s="35">
        <f t="shared" si="264"/>
        <v>0.6121053947365368</v>
      </c>
      <c r="VS447" s="35">
        <f t="shared" si="264"/>
        <v>0.46555325188414848</v>
      </c>
      <c r="VT447" s="35">
        <f t="shared" si="264"/>
        <v>0.61226282660453946</v>
      </c>
      <c r="VU447" s="35">
        <f t="shared" si="264"/>
        <v>0.59106489995765465</v>
      </c>
      <c r="VV447" s="35">
        <f t="shared" si="264"/>
        <v>0.43702273968379213</v>
      </c>
      <c r="VW447" s="35">
        <f t="shared" si="264"/>
        <v>0.52007395504938025</v>
      </c>
      <c r="VX447" s="35">
        <f t="shared" si="264"/>
        <v>0.51429748291145505</v>
      </c>
      <c r="VY447" s="35">
        <f t="shared" si="264"/>
        <v>0.563368913411044</v>
      </c>
      <c r="VZ447" s="35">
        <f t="shared" si="264"/>
        <v>0.59909199691228998</v>
      </c>
      <c r="WA447" s="35">
        <f t="shared" si="264"/>
        <v>0.50387395035754079</v>
      </c>
      <c r="WB447" s="35">
        <f t="shared" si="264"/>
        <v>0.48775630952568261</v>
      </c>
      <c r="WC447" s="35">
        <f t="shared" si="264"/>
        <v>0.568272126525595</v>
      </c>
      <c r="WD447" s="35">
        <f t="shared" si="264"/>
        <v>0.52759272700588022</v>
      </c>
      <c r="WE447" s="35">
        <f t="shared" si="264"/>
        <v>0.50687564916100303</v>
      </c>
      <c r="WF447" s="35">
        <f t="shared" si="264"/>
        <v>0.61402195479126365</v>
      </c>
      <c r="WG447" s="35">
        <f t="shared" si="264"/>
        <v>0.66357922437525008</v>
      </c>
      <c r="WH447" s="35">
        <f t="shared" si="264"/>
        <v>0.41728378593478238</v>
      </c>
      <c r="WI447" s="35">
        <f t="shared" si="264"/>
        <v>0.58693936266905822</v>
      </c>
      <c r="WJ447" s="35">
        <f t="shared" si="264"/>
        <v>0.61867464992906362</v>
      </c>
      <c r="WK447" s="35">
        <f t="shared" si="264"/>
        <v>0.57323490930052645</v>
      </c>
      <c r="WL447" s="35">
        <f t="shared" si="264"/>
        <v>0.63657821389266112</v>
      </c>
      <c r="WM447" s="35">
        <f t="shared" si="264"/>
        <v>0.63570445206888537</v>
      </c>
      <c r="WN447" s="35">
        <f t="shared" si="264"/>
        <v>0.59194914942188659</v>
      </c>
      <c r="WO447" s="35">
        <f t="shared" si="264"/>
        <v>0.51632776461379948</v>
      </c>
      <c r="WP447" s="35">
        <f t="shared" si="264"/>
        <v>0.6238561535029985</v>
      </c>
      <c r="WQ447" s="35">
        <f t="shared" si="264"/>
        <v>0.59464272174539656</v>
      </c>
      <c r="WR447" s="35">
        <f t="shared" si="264"/>
        <v>0.68136992782914574</v>
      </c>
      <c r="WS447" s="35">
        <f t="shared" si="264"/>
        <v>0.50780102969864038</v>
      </c>
      <c r="WT447" s="35">
        <f t="shared" si="264"/>
        <v>0.6003883491328702</v>
      </c>
      <c r="WU447" s="35">
        <f t="shared" si="264"/>
        <v>0.5790457457253444</v>
      </c>
      <c r="WV447" s="35">
        <f t="shared" si="264"/>
        <v>0.53828619225394403</v>
      </c>
      <c r="WW447" s="35">
        <f t="shared" si="264"/>
        <v>0.55896831899890154</v>
      </c>
      <c r="WX447" s="35">
        <f t="shared" si="264"/>
        <v>0.57355378283695457</v>
      </c>
      <c r="WY447" s="35">
        <f t="shared" si="264"/>
        <v>0.59792032305599252</v>
      </c>
      <c r="WZ447" s="35">
        <f t="shared" si="264"/>
        <v>0.67130641496428978</v>
      </c>
      <c r="XA447" s="35">
        <f t="shared" si="264"/>
        <v>0.58202670756511432</v>
      </c>
      <c r="XB447" s="35">
        <f t="shared" si="264"/>
        <v>0.4742365176061869</v>
      </c>
      <c r="XC447" s="35">
        <f t="shared" si="264"/>
        <v>0.64256721541250283</v>
      </c>
      <c r="XD447" s="35">
        <f t="shared" si="264"/>
        <v>0.66282898502839405</v>
      </c>
      <c r="XE447" s="35">
        <f t="shared" si="264"/>
        <v>0.68776446524191881</v>
      </c>
      <c r="XF447" s="35">
        <f t="shared" si="264"/>
        <v>0.62860764577214223</v>
      </c>
      <c r="XG447" s="35">
        <f t="shared" si="264"/>
        <v>0.57181685698152274</v>
      </c>
      <c r="XH447" s="35">
        <f t="shared" si="264"/>
        <v>0.62265009166563268</v>
      </c>
      <c r="XI447" s="35">
        <f t="shared" si="264"/>
        <v>0.58010902323841551</v>
      </c>
      <c r="XJ447" s="35">
        <f t="shared" si="264"/>
        <v>0.49563729943818585</v>
      </c>
      <c r="XK447" s="35">
        <f t="shared" si="264"/>
        <v>0.46196085115507124</v>
      </c>
      <c r="XL447" s="35">
        <f t="shared" si="264"/>
        <v>0.49100621367402542</v>
      </c>
      <c r="XM447" s="35">
        <f t="shared" si="264"/>
        <v>0.48513209845693878</v>
      </c>
      <c r="XN447" s="35">
        <f t="shared" si="264"/>
        <v>0.55027425069284475</v>
      </c>
      <c r="XO447" s="35">
        <f t="shared" si="264"/>
        <v>0.46604565068703302</v>
      </c>
      <c r="XP447" s="35">
        <f t="shared" si="264"/>
        <v>0.56733213038673014</v>
      </c>
      <c r="XQ447" s="35">
        <f t="shared" si="264"/>
        <v>0.5433163687920165</v>
      </c>
      <c r="XR447" s="35">
        <f t="shared" si="264"/>
        <v>0.49995736550174907</v>
      </c>
      <c r="XS447" s="35">
        <f t="shared" si="264"/>
        <v>0.55856270683846398</v>
      </c>
      <c r="XT447" s="35">
        <f t="shared" si="264"/>
        <v>0.56203286923891471</v>
      </c>
      <c r="XU447" s="35">
        <f t="shared" ref="XU447:AAF447" si="265">SUM(XU443/XU437)</f>
        <v>0.50817379674613605</v>
      </c>
      <c r="XV447" s="35">
        <f t="shared" si="265"/>
        <v>0.536385549567863</v>
      </c>
      <c r="XW447" s="35">
        <f t="shared" si="265"/>
        <v>0.63790069814153361</v>
      </c>
      <c r="XX447" s="35">
        <f t="shared" si="265"/>
        <v>0.48731615930995636</v>
      </c>
      <c r="XY447" s="35">
        <f t="shared" si="265"/>
        <v>0.50412493284381521</v>
      </c>
      <c r="XZ447" s="35">
        <f t="shared" si="265"/>
        <v>0.57418026046039727</v>
      </c>
      <c r="YA447" s="35">
        <f t="shared" si="265"/>
        <v>0.59787317578599708</v>
      </c>
      <c r="YB447" s="35">
        <f t="shared" si="265"/>
        <v>0.56093453233632484</v>
      </c>
      <c r="YC447" s="35">
        <f t="shared" si="265"/>
        <v>0.58045660941710631</v>
      </c>
      <c r="YD447" s="35">
        <f t="shared" si="265"/>
        <v>0.60820862347068561</v>
      </c>
      <c r="YE447" s="35">
        <f t="shared" si="265"/>
        <v>0.59075203341541771</v>
      </c>
      <c r="YF447" s="35">
        <f t="shared" si="265"/>
        <v>0.57656280789187186</v>
      </c>
      <c r="YG447" s="35">
        <f t="shared" si="265"/>
        <v>0.5832848319343289</v>
      </c>
      <c r="YH447" s="35">
        <f t="shared" si="265"/>
        <v>0.6259408687910496</v>
      </c>
      <c r="YI447" s="35">
        <f t="shared" si="265"/>
        <v>0.54823386445660605</v>
      </c>
      <c r="YJ447" s="35">
        <f t="shared" si="265"/>
        <v>0.47778944948947699</v>
      </c>
      <c r="YK447" s="35">
        <f t="shared" si="265"/>
        <v>0.44873918886303482</v>
      </c>
      <c r="YL447" s="35">
        <f t="shared" si="265"/>
        <v>0.49694418355591136</v>
      </c>
      <c r="YM447" s="35">
        <f t="shared" si="265"/>
        <v>0.60425122906449646</v>
      </c>
      <c r="YN447" s="35">
        <f t="shared" si="265"/>
        <v>0.51493291668260399</v>
      </c>
      <c r="YO447" s="35">
        <f t="shared" si="265"/>
        <v>0.61906101342645226</v>
      </c>
      <c r="YP447" s="35">
        <f t="shared" si="265"/>
        <v>0.51347706276791127</v>
      </c>
      <c r="YQ447" s="35">
        <f t="shared" si="265"/>
        <v>0.60963959167408399</v>
      </c>
      <c r="YR447" s="35">
        <f t="shared" si="265"/>
        <v>0.57288973811399835</v>
      </c>
      <c r="YS447" s="35">
        <f t="shared" si="265"/>
        <v>0.65676184551783645</v>
      </c>
      <c r="YT447" s="35">
        <f t="shared" si="265"/>
        <v>0.5663848123645302</v>
      </c>
      <c r="YU447" s="35">
        <f t="shared" si="265"/>
        <v>0.51996728941593617</v>
      </c>
      <c r="YV447" s="35">
        <f t="shared" si="265"/>
        <v>0.589274939935297</v>
      </c>
      <c r="YW447" s="35">
        <f t="shared" si="265"/>
        <v>0.59155206978717612</v>
      </c>
      <c r="YX447" s="35">
        <f t="shared" si="265"/>
        <v>0.57959306428198853</v>
      </c>
      <c r="YY447" s="35">
        <f t="shared" si="265"/>
        <v>0.58158411092465689</v>
      </c>
      <c r="YZ447" s="35">
        <f t="shared" si="265"/>
        <v>0.4840866222131564</v>
      </c>
      <c r="ZA447" s="35">
        <f t="shared" si="265"/>
        <v>0.44010804696810368</v>
      </c>
      <c r="ZB447" s="35">
        <f t="shared" si="265"/>
        <v>0.40857361858301461</v>
      </c>
      <c r="ZC447" s="35">
        <f t="shared" si="265"/>
        <v>0.50728556330832342</v>
      </c>
      <c r="ZD447" s="35">
        <f t="shared" si="265"/>
        <v>0.47368045470032716</v>
      </c>
      <c r="ZE447" s="35">
        <f t="shared" si="265"/>
        <v>0.65618037366797566</v>
      </c>
      <c r="ZF447" s="35">
        <f t="shared" si="265"/>
        <v>0.60773058910635791</v>
      </c>
      <c r="ZG447" s="35">
        <f t="shared" si="265"/>
        <v>0.66377638790762961</v>
      </c>
      <c r="ZH447" s="35">
        <f t="shared" si="265"/>
        <v>0.62034174963012689</v>
      </c>
      <c r="ZI447" s="35">
        <f t="shared" si="265"/>
        <v>0.68826618106872006</v>
      </c>
      <c r="ZJ447" s="35">
        <f t="shared" si="265"/>
        <v>0.69689740825926549</v>
      </c>
      <c r="ZK447" s="35">
        <f t="shared" si="265"/>
        <v>0.51181080377444432</v>
      </c>
      <c r="ZL447" s="35">
        <f t="shared" si="265"/>
        <v>0.67531894810982962</v>
      </c>
      <c r="ZM447" s="35">
        <f t="shared" si="265"/>
        <v>0.60698568583238077</v>
      </c>
      <c r="ZN447" s="35">
        <f t="shared" si="265"/>
        <v>0.66781256903372088</v>
      </c>
      <c r="ZO447" s="35">
        <f t="shared" si="265"/>
        <v>0.69860050911070426</v>
      </c>
      <c r="ZP447" s="35">
        <f t="shared" si="265"/>
        <v>0.66526396865494586</v>
      </c>
      <c r="ZQ447" s="35">
        <f t="shared" si="265"/>
        <v>0.68725690162147746</v>
      </c>
      <c r="ZR447" s="35">
        <f t="shared" si="265"/>
        <v>0.64618713274763906</v>
      </c>
      <c r="ZS447" s="35">
        <f t="shared" si="265"/>
        <v>0.58177469894560085</v>
      </c>
      <c r="ZT447" s="35">
        <f t="shared" si="265"/>
        <v>0.44165944044338118</v>
      </c>
      <c r="ZU447" s="35">
        <f t="shared" si="265"/>
        <v>0.59331643271973233</v>
      </c>
      <c r="ZV447" s="35">
        <f t="shared" si="265"/>
        <v>0.55500926725241184</v>
      </c>
      <c r="ZW447" s="35">
        <f t="shared" si="265"/>
        <v>0.48603661901767176</v>
      </c>
      <c r="ZX447" s="35">
        <f t="shared" si="265"/>
        <v>0.53848060302345913</v>
      </c>
      <c r="ZY447" s="35">
        <f t="shared" si="265"/>
        <v>0.62832185973431964</v>
      </c>
      <c r="ZZ447" s="35">
        <f t="shared" si="265"/>
        <v>0.54547227765734729</v>
      </c>
      <c r="AAA447" s="35">
        <f t="shared" si="265"/>
        <v>0.59579131503706628</v>
      </c>
      <c r="AAB447" s="35">
        <f t="shared" si="265"/>
        <v>0.56051485375313459</v>
      </c>
      <c r="AAC447" s="35">
        <f t="shared" si="265"/>
        <v>0.56660959339205119</v>
      </c>
      <c r="AAD447" s="35">
        <f t="shared" si="265"/>
        <v>0.68672602678022654</v>
      </c>
      <c r="AAE447" s="35">
        <f t="shared" si="265"/>
        <v>0.56314390227516142</v>
      </c>
      <c r="AAF447" s="35">
        <f t="shared" si="265"/>
        <v>0.56622680119604496</v>
      </c>
      <c r="AAG447" s="35">
        <f t="shared" ref="AAG447:ACR447" si="266">SUM(AAG443/AAG437)</f>
        <v>0.51908164915684363</v>
      </c>
      <c r="AAH447" s="35">
        <f t="shared" si="266"/>
        <v>0.6083521588137577</v>
      </c>
      <c r="AAI447" s="35">
        <f t="shared" si="266"/>
        <v>0.58000927343830377</v>
      </c>
      <c r="AAJ447" s="35">
        <f t="shared" si="266"/>
        <v>0.58629376435171443</v>
      </c>
      <c r="AAK447" s="35">
        <f t="shared" si="266"/>
        <v>0.610594692874183</v>
      </c>
      <c r="AAL447" s="35">
        <f t="shared" si="266"/>
        <v>0.42936613195245255</v>
      </c>
      <c r="AAM447" s="35">
        <f t="shared" si="266"/>
        <v>0.46097791754123713</v>
      </c>
      <c r="AAN447" s="35">
        <f t="shared" si="266"/>
        <v>0.48636698397735528</v>
      </c>
      <c r="AAO447" s="35">
        <f t="shared" si="266"/>
        <v>0.46968315088865248</v>
      </c>
      <c r="AAP447" s="35">
        <f t="shared" si="266"/>
        <v>0.51521259250650342</v>
      </c>
      <c r="AAQ447" s="35">
        <f t="shared" si="266"/>
        <v>0.61670512215174733</v>
      </c>
      <c r="AAR447" s="35">
        <f t="shared" si="266"/>
        <v>0.56807143347448008</v>
      </c>
      <c r="AAS447" s="35">
        <f t="shared" si="266"/>
        <v>0.6435480346092487</v>
      </c>
      <c r="AAT447" s="35">
        <f t="shared" si="266"/>
        <v>0.67626439907201219</v>
      </c>
      <c r="AAU447" s="35">
        <f t="shared" si="266"/>
        <v>0.52372060085217498</v>
      </c>
      <c r="AAV447" s="35">
        <f t="shared" si="266"/>
        <v>0.58856708662481172</v>
      </c>
      <c r="AAW447" s="35">
        <f t="shared" si="266"/>
        <v>0.40612050911193565</v>
      </c>
      <c r="AAX447" s="35">
        <f t="shared" si="266"/>
        <v>0.6393190363659188</v>
      </c>
      <c r="AAY447" s="35">
        <f t="shared" si="266"/>
        <v>0.58429368412226301</v>
      </c>
      <c r="AAZ447" s="35">
        <f t="shared" si="266"/>
        <v>0.55737374569218023</v>
      </c>
      <c r="ABA447" s="35">
        <f t="shared" si="266"/>
        <v>0.53298864728417827</v>
      </c>
      <c r="ABB447" s="35">
        <f t="shared" si="266"/>
        <v>0.64851758427534567</v>
      </c>
      <c r="ABC447" s="35">
        <f t="shared" si="266"/>
        <v>0.62191227801284188</v>
      </c>
      <c r="ABD447" s="35">
        <f t="shared" si="266"/>
        <v>0.55056558227676888</v>
      </c>
      <c r="ABE447" s="35">
        <f t="shared" si="266"/>
        <v>0.56139945480959419</v>
      </c>
      <c r="ABF447" s="35">
        <f t="shared" si="266"/>
        <v>0.57099209278461904</v>
      </c>
      <c r="ABG447" s="35">
        <f t="shared" si="266"/>
        <v>0.59056220903148648</v>
      </c>
      <c r="ABH447" s="35">
        <f t="shared" si="266"/>
        <v>0.50838516316675342</v>
      </c>
      <c r="ABI447" s="35">
        <f t="shared" si="266"/>
        <v>0.53218115489596152</v>
      </c>
      <c r="ABJ447" s="35">
        <f t="shared" si="266"/>
        <v>0.66161585574940063</v>
      </c>
      <c r="ABK447" s="35">
        <f t="shared" si="266"/>
        <v>0.589485395320822</v>
      </c>
      <c r="ABL447" s="35">
        <f t="shared" si="266"/>
        <v>0.65725290284109561</v>
      </c>
      <c r="ABM447" s="35">
        <f t="shared" si="266"/>
        <v>0.67053965464950094</v>
      </c>
      <c r="ABN447" s="35">
        <f t="shared" si="266"/>
        <v>0.60567022693391392</v>
      </c>
      <c r="ABO447" s="35">
        <f t="shared" si="266"/>
        <v>0.62561416020398464</v>
      </c>
      <c r="ABP447" s="35">
        <f t="shared" si="266"/>
        <v>0.49690231953015129</v>
      </c>
      <c r="ABQ447" s="35">
        <f t="shared" si="266"/>
        <v>0.45128026197944943</v>
      </c>
      <c r="ABR447" s="35">
        <f t="shared" si="266"/>
        <v>0.58960294646283185</v>
      </c>
      <c r="ABS447" s="35">
        <f t="shared" si="266"/>
        <v>0.55737820893112944</v>
      </c>
      <c r="ABT447" s="35">
        <f t="shared" si="266"/>
        <v>0.51901111801631883</v>
      </c>
      <c r="ABU447" s="35">
        <f t="shared" si="266"/>
        <v>0.5241659153226742</v>
      </c>
      <c r="ABV447" s="35">
        <f t="shared" si="266"/>
        <v>0.59011100710768083</v>
      </c>
      <c r="ABW447" s="35">
        <f t="shared" si="266"/>
        <v>0.50373210822646908</v>
      </c>
      <c r="ABX447" s="35">
        <f t="shared" si="266"/>
        <v>0.49394057077614872</v>
      </c>
      <c r="ABY447" s="35">
        <f t="shared" si="266"/>
        <v>0.58416655502356518</v>
      </c>
      <c r="ABZ447" s="35">
        <f t="shared" si="266"/>
        <v>0.65920489610796107</v>
      </c>
      <c r="ACA447" s="35">
        <f t="shared" si="266"/>
        <v>0.53262704596305654</v>
      </c>
      <c r="ACB447" s="35">
        <f t="shared" si="266"/>
        <v>0.59333884829804184</v>
      </c>
      <c r="ACC447" s="35">
        <f t="shared" si="266"/>
        <v>0.59039155113586228</v>
      </c>
      <c r="ACD447" s="35">
        <f t="shared" si="266"/>
        <v>0.67485079849328522</v>
      </c>
      <c r="ACE447" s="35">
        <f t="shared" si="266"/>
        <v>0.58541971665650416</v>
      </c>
      <c r="ACF447" s="35">
        <f t="shared" si="266"/>
        <v>0.63168334766028666</v>
      </c>
      <c r="ACG447" s="35">
        <f t="shared" si="266"/>
        <v>0.49113011619294811</v>
      </c>
      <c r="ACH447" s="35">
        <f t="shared" si="266"/>
        <v>0.63492670866355905</v>
      </c>
      <c r="ACI447" s="35">
        <f t="shared" si="266"/>
        <v>0.51414010812210797</v>
      </c>
      <c r="ACJ447" s="35">
        <f t="shared" si="266"/>
        <v>0.71684846289145188</v>
      </c>
      <c r="ACK447" s="35">
        <f t="shared" si="266"/>
        <v>0.60851447350082011</v>
      </c>
      <c r="ACL447" s="35">
        <f t="shared" si="266"/>
        <v>0.57333724826273569</v>
      </c>
      <c r="ACM447" s="35">
        <f t="shared" si="266"/>
        <v>0.69063359515717404</v>
      </c>
      <c r="ACN447" s="35">
        <f t="shared" si="266"/>
        <v>0.67896286026168706</v>
      </c>
      <c r="ACO447" s="35">
        <f t="shared" si="266"/>
        <v>0.66453458981785718</v>
      </c>
      <c r="ACP447" s="35">
        <f t="shared" si="266"/>
        <v>0.59552858187490521</v>
      </c>
      <c r="ACQ447" s="35">
        <f t="shared" si="266"/>
        <v>0.66909874270503034</v>
      </c>
      <c r="ACR447" s="35">
        <f t="shared" si="266"/>
        <v>0.48433662972438846</v>
      </c>
      <c r="ACS447" s="35">
        <f t="shared" ref="ACS447:AFD447" si="267">SUM(ACS443/ACS437)</f>
        <v>0.73391968736635049</v>
      </c>
      <c r="ACT447" s="35">
        <f t="shared" si="267"/>
        <v>0.65235647129058194</v>
      </c>
      <c r="ACU447" s="35">
        <f t="shared" si="267"/>
        <v>0.6398431208431542</v>
      </c>
      <c r="ACV447" s="35">
        <f t="shared" si="267"/>
        <v>0.6736735919258392</v>
      </c>
      <c r="ACW447" s="35">
        <f t="shared" si="267"/>
        <v>0.62253515116151559</v>
      </c>
      <c r="ACX447" s="35">
        <f t="shared" si="267"/>
        <v>0.68944328182861314</v>
      </c>
      <c r="ACY447" s="35">
        <f t="shared" si="267"/>
        <v>0.53780962918351005</v>
      </c>
      <c r="ACZ447" s="35">
        <f t="shared" si="267"/>
        <v>0.48248136427350063</v>
      </c>
      <c r="ADA447" s="35">
        <f t="shared" si="267"/>
        <v>0.71168906401869436</v>
      </c>
      <c r="ADB447" s="35">
        <f t="shared" si="267"/>
        <v>0.66616293541797922</v>
      </c>
      <c r="ADC447" s="35">
        <f t="shared" si="267"/>
        <v>0.65506969593667708</v>
      </c>
      <c r="ADD447" s="35">
        <f t="shared" si="267"/>
        <v>0.64979875165573342</v>
      </c>
      <c r="ADE447" s="35">
        <f t="shared" si="267"/>
        <v>0.4847076801464989</v>
      </c>
      <c r="ADF447" s="35">
        <f t="shared" si="267"/>
        <v>0.60852192034735553</v>
      </c>
      <c r="ADG447" s="35">
        <f t="shared" si="267"/>
        <v>0.67834311981585382</v>
      </c>
      <c r="ADH447" s="35">
        <f t="shared" si="267"/>
        <v>0.64818540327183483</v>
      </c>
      <c r="ADI447" s="35">
        <f t="shared" si="267"/>
        <v>0.68667164910681255</v>
      </c>
      <c r="ADJ447" s="35">
        <f t="shared" si="267"/>
        <v>0.65247757235824289</v>
      </c>
      <c r="ADK447" s="35">
        <f t="shared" si="267"/>
        <v>0.6038886761912462</v>
      </c>
      <c r="ADL447" s="35">
        <f t="shared" si="267"/>
        <v>0.55338374002509039</v>
      </c>
      <c r="ADM447" s="35">
        <f t="shared" si="267"/>
        <v>0.55421381363206401</v>
      </c>
      <c r="ADN447" s="35">
        <f t="shared" si="267"/>
        <v>0.61897349446302474</v>
      </c>
      <c r="ADO447" s="35">
        <f t="shared" si="267"/>
        <v>0.58227003977059477</v>
      </c>
      <c r="ADP447" s="35">
        <f t="shared" si="267"/>
        <v>0.54538347847880131</v>
      </c>
      <c r="ADQ447" s="35">
        <f t="shared" si="267"/>
        <v>0.68500041825683022</v>
      </c>
      <c r="ADR447" s="35">
        <f t="shared" si="267"/>
        <v>0.78805178015266608</v>
      </c>
      <c r="ADS447" s="35">
        <f t="shared" si="267"/>
        <v>0.63960526537432338</v>
      </c>
      <c r="ADT447" s="35">
        <f t="shared" si="267"/>
        <v>0.68541568301018496</v>
      </c>
      <c r="ADU447" s="35">
        <f t="shared" si="267"/>
        <v>0.68260957703296798</v>
      </c>
      <c r="ADV447" s="35">
        <f t="shared" si="267"/>
        <v>0.7253521653714734</v>
      </c>
      <c r="ADW447" s="35">
        <f t="shared" si="267"/>
        <v>0.68977942712106477</v>
      </c>
      <c r="ADX447" s="35">
        <f t="shared" si="267"/>
        <v>0.43829682080336951</v>
      </c>
      <c r="ADY447" s="35">
        <f t="shared" si="267"/>
        <v>0.55314353694945673</v>
      </c>
      <c r="ADZ447" s="35">
        <f t="shared" si="267"/>
        <v>0.64933557158077804</v>
      </c>
      <c r="AEA447" s="35">
        <f t="shared" si="267"/>
        <v>0.59155074880039815</v>
      </c>
      <c r="AEB447" s="35">
        <f t="shared" si="267"/>
        <v>0.77889881045714826</v>
      </c>
      <c r="AEC447" s="35">
        <f t="shared" si="267"/>
        <v>0.75096384878172628</v>
      </c>
      <c r="AED447" s="35">
        <f t="shared" si="267"/>
        <v>0.70788930043732268</v>
      </c>
      <c r="AEE447" s="35">
        <f t="shared" si="267"/>
        <v>0.68582282136032491</v>
      </c>
      <c r="AEF447" s="35">
        <f t="shared" si="267"/>
        <v>0.45355210118099687</v>
      </c>
      <c r="AEG447" s="35">
        <f t="shared" si="267"/>
        <v>0.587702830306433</v>
      </c>
      <c r="AEH447" s="35">
        <f t="shared" si="267"/>
        <v>0.55139530909542145</v>
      </c>
      <c r="AEI447" s="35">
        <f t="shared" si="267"/>
        <v>0.67026714243274965</v>
      </c>
      <c r="AEJ447" s="35">
        <f t="shared" si="267"/>
        <v>0.54910674807626225</v>
      </c>
      <c r="AEK447" s="35">
        <f t="shared" si="267"/>
        <v>0.57200301642026208</v>
      </c>
      <c r="AEL447" s="35">
        <f t="shared" si="267"/>
        <v>0.66382956815344996</v>
      </c>
      <c r="AEM447" s="35">
        <f t="shared" si="267"/>
        <v>0.66212352047529099</v>
      </c>
      <c r="AEN447" s="35">
        <f t="shared" si="267"/>
        <v>0.65009881719188933</v>
      </c>
      <c r="AEO447" s="35">
        <f t="shared" si="267"/>
        <v>0.685167865842362</v>
      </c>
      <c r="AEP447" s="35">
        <f t="shared" si="267"/>
        <v>0.65374701741128027</v>
      </c>
      <c r="AEQ447" s="35">
        <f t="shared" si="267"/>
        <v>0.61688184821700953</v>
      </c>
      <c r="AER447" s="35">
        <f t="shared" si="267"/>
        <v>0.72599732761685143</v>
      </c>
      <c r="AES447" s="35">
        <f t="shared" si="267"/>
        <v>0.64321726609270979</v>
      </c>
      <c r="AET447" s="35">
        <f t="shared" si="267"/>
        <v>0.64173432888575066</v>
      </c>
      <c r="AEU447" s="35">
        <f t="shared" si="267"/>
        <v>0.67554305536140269</v>
      </c>
      <c r="AEV447" s="35">
        <f t="shared" si="267"/>
        <v>0.73127890759203418</v>
      </c>
      <c r="AEW447" s="35">
        <f t="shared" si="267"/>
        <v>0.59239470125216942</v>
      </c>
      <c r="AEX447" s="35">
        <f t="shared" si="267"/>
        <v>0.646909151009046</v>
      </c>
      <c r="AEY447" s="35">
        <f t="shared" si="267"/>
        <v>0.64677281352814209</v>
      </c>
      <c r="AEZ447" s="35">
        <f t="shared" si="267"/>
        <v>0.54311364187600453</v>
      </c>
      <c r="AFA447" s="35">
        <f t="shared" si="267"/>
        <v>0.48952622171396865</v>
      </c>
      <c r="AFB447" s="35">
        <f t="shared" si="267"/>
        <v>0.53252620978561305</v>
      </c>
      <c r="AFC447" s="35">
        <f t="shared" si="267"/>
        <v>0.58598258673216719</v>
      </c>
      <c r="AFD447" s="35">
        <f t="shared" si="267"/>
        <v>0.52115562861123521</v>
      </c>
      <c r="AFE447" s="35">
        <f t="shared" ref="AFE447:AHP447" si="268">SUM(AFE443/AFE437)</f>
        <v>0.5567682015083022</v>
      </c>
      <c r="AFF447" s="35">
        <f t="shared" si="268"/>
        <v>0.52205119352217622</v>
      </c>
      <c r="AFG447" s="35">
        <f t="shared" si="268"/>
        <v>0.59647128861213594</v>
      </c>
      <c r="AFH447" s="35">
        <f t="shared" si="268"/>
        <v>0.58218219954607975</v>
      </c>
      <c r="AFI447" s="35">
        <f t="shared" si="268"/>
        <v>0.60920665578256084</v>
      </c>
      <c r="AFJ447" s="35">
        <f t="shared" si="268"/>
        <v>0.47451736326650035</v>
      </c>
      <c r="AFK447" s="35">
        <f t="shared" si="268"/>
        <v>0.58552891754086844</v>
      </c>
      <c r="AFL447" s="35">
        <f t="shared" si="268"/>
        <v>0.61345185399110924</v>
      </c>
      <c r="AFM447" s="35">
        <f t="shared" si="268"/>
        <v>0.5924150002489621</v>
      </c>
      <c r="AFN447" s="35">
        <f t="shared" si="268"/>
        <v>0.70118817701494185</v>
      </c>
      <c r="AFO447" s="35">
        <f t="shared" si="268"/>
        <v>0.68536305566721289</v>
      </c>
      <c r="AFP447" s="35">
        <f t="shared" si="268"/>
        <v>0.68653181654774731</v>
      </c>
      <c r="AFQ447" s="35">
        <f t="shared" si="268"/>
        <v>0.71485627300657284</v>
      </c>
      <c r="AFR447" s="35">
        <f t="shared" si="268"/>
        <v>0.7252434007122438</v>
      </c>
      <c r="AFS447" s="35">
        <f t="shared" si="268"/>
        <v>0.72621737323579472</v>
      </c>
      <c r="AFT447" s="35">
        <f t="shared" si="268"/>
        <v>0.6998686367747774</v>
      </c>
      <c r="AFU447" s="35">
        <f t="shared" si="268"/>
        <v>0.72580781144834206</v>
      </c>
      <c r="AFV447" s="35">
        <f t="shared" si="268"/>
        <v>0.67455842534431598</v>
      </c>
      <c r="AFW447" s="35">
        <f t="shared" si="268"/>
        <v>0.69979162497832637</v>
      </c>
      <c r="AFX447" s="35">
        <f t="shared" si="268"/>
        <v>0.62591109656910615</v>
      </c>
      <c r="AFY447" s="35">
        <f t="shared" si="268"/>
        <v>0.7431037511184887</v>
      </c>
      <c r="AFZ447" s="35">
        <f t="shared" si="268"/>
        <v>0.67890819037150829</v>
      </c>
      <c r="AGA447" s="35">
        <f t="shared" si="268"/>
        <v>0.75937203556382082</v>
      </c>
      <c r="AGB447" s="35">
        <f t="shared" si="268"/>
        <v>0.69793997882114844</v>
      </c>
      <c r="AGC447" s="35">
        <f t="shared" si="268"/>
        <v>0.7423991195349755</v>
      </c>
      <c r="AGD447" s="35">
        <f t="shared" si="268"/>
        <v>0.773606068940213</v>
      </c>
      <c r="AGE447" s="35">
        <f t="shared" si="268"/>
        <v>0.68336801887593857</v>
      </c>
      <c r="AGF447" s="35">
        <f t="shared" si="268"/>
        <v>0.65888430487427285</v>
      </c>
      <c r="AGG447" s="35">
        <f t="shared" si="268"/>
        <v>0.73704623156070281</v>
      </c>
      <c r="AGH447" s="35">
        <f t="shared" si="268"/>
        <v>0.65271316445749261</v>
      </c>
      <c r="AGI447" s="35">
        <f t="shared" si="268"/>
        <v>0.72159980086508335</v>
      </c>
      <c r="AGJ447" s="35">
        <f t="shared" si="268"/>
        <v>0.51185920654967099</v>
      </c>
      <c r="AGK447" s="35">
        <f t="shared" si="268"/>
        <v>0.60613249193342911</v>
      </c>
      <c r="AGL447" s="35">
        <f t="shared" si="268"/>
        <v>0.6109275586409364</v>
      </c>
      <c r="AGM447" s="35">
        <f t="shared" si="268"/>
        <v>0.63180671047146431</v>
      </c>
      <c r="AGN447" s="35">
        <f t="shared" si="268"/>
        <v>0.54661000877116694</v>
      </c>
      <c r="AGO447" s="35">
        <f t="shared" si="268"/>
        <v>0.57730197940036421</v>
      </c>
      <c r="AGP447" s="35">
        <f t="shared" si="268"/>
        <v>0.70185572438177246</v>
      </c>
      <c r="AGQ447" s="35">
        <f t="shared" si="268"/>
        <v>0.61092660798246712</v>
      </c>
      <c r="AGR447" s="35">
        <f t="shared" si="268"/>
        <v>0.66367056475781017</v>
      </c>
      <c r="AGS447" s="35">
        <f t="shared" si="268"/>
        <v>0.63761182280487005</v>
      </c>
      <c r="AGT447" s="35">
        <f t="shared" si="268"/>
        <v>0.50132553690574144</v>
      </c>
      <c r="AGU447" s="35">
        <f t="shared" si="268"/>
        <v>0.54392901218288625</v>
      </c>
      <c r="AGV447" s="35">
        <f t="shared" si="268"/>
        <v>0.68178204894173156</v>
      </c>
      <c r="AGW447" s="35">
        <f t="shared" si="268"/>
        <v>0.68351264713471815</v>
      </c>
      <c r="AGX447" s="35">
        <f t="shared" si="268"/>
        <v>0.72018161575595896</v>
      </c>
      <c r="AGY447" s="35">
        <f t="shared" si="268"/>
        <v>0.62829311463244575</v>
      </c>
      <c r="AGZ447" s="35">
        <f t="shared" si="268"/>
        <v>0.63103847770208532</v>
      </c>
      <c r="AHA447" s="35">
        <f t="shared" si="268"/>
        <v>0.68124819817960514</v>
      </c>
      <c r="AHB447" s="35">
        <f t="shared" si="268"/>
        <v>0.64906540793000156</v>
      </c>
      <c r="AHC447" s="35">
        <f t="shared" si="268"/>
        <v>0.46780538169116992</v>
      </c>
      <c r="AHD447" s="35">
        <f t="shared" si="268"/>
        <v>0.50458360445621442</v>
      </c>
      <c r="AHE447" s="35">
        <f t="shared" si="268"/>
        <v>0.64144275348508772</v>
      </c>
      <c r="AHF447" s="35">
        <f t="shared" si="268"/>
        <v>0.64039711432425106</v>
      </c>
      <c r="AHG447" s="35">
        <f t="shared" si="268"/>
        <v>0.59845460445351306</v>
      </c>
      <c r="AHH447" s="35">
        <f t="shared" si="268"/>
        <v>0.63356131817533157</v>
      </c>
      <c r="AHI447" s="35">
        <f t="shared" si="268"/>
        <v>0.66513517043847714</v>
      </c>
      <c r="AHJ447" s="35">
        <f t="shared" si="268"/>
        <v>0.58298071219872372</v>
      </c>
      <c r="AHK447" s="35">
        <f t="shared" si="268"/>
        <v>0.66576278683214385</v>
      </c>
      <c r="AHL447" s="35">
        <f t="shared" si="268"/>
        <v>0.57381270678861129</v>
      </c>
      <c r="AHM447" s="35">
        <f t="shared" si="268"/>
        <v>0.53139993203691194</v>
      </c>
      <c r="AHN447" s="35">
        <f t="shared" si="268"/>
        <v>0.64542145896618008</v>
      </c>
      <c r="AHO447" s="35">
        <f t="shared" si="268"/>
        <v>0.6378363435891079</v>
      </c>
      <c r="AHP447" s="35">
        <f t="shared" si="268"/>
        <v>0.56866224977844682</v>
      </c>
      <c r="AHQ447" s="35">
        <f t="shared" ref="AHQ447:AIB447" si="269">SUM(AHQ443/AHQ437)</f>
        <v>0.7007905808471776</v>
      </c>
      <c r="AHR447" s="35">
        <f t="shared" si="269"/>
        <v>0.63498353398810359</v>
      </c>
      <c r="AHS447" s="35">
        <f t="shared" si="269"/>
        <v>0.66305690214461199</v>
      </c>
      <c r="AHT447" s="35">
        <f t="shared" si="269"/>
        <v>0.57036505972207352</v>
      </c>
      <c r="AHU447" s="35">
        <f t="shared" si="269"/>
        <v>0.71673495334654891</v>
      </c>
      <c r="AHV447" s="35">
        <f t="shared" si="269"/>
        <v>0.70572574879351302</v>
      </c>
      <c r="AHW447" s="35">
        <f t="shared" si="269"/>
        <v>0.67676373988349414</v>
      </c>
      <c r="AHX447" s="35">
        <f t="shared" si="269"/>
        <v>0.60125406598028752</v>
      </c>
      <c r="AHY447" s="35">
        <f t="shared" si="269"/>
        <v>0.69660427564018246</v>
      </c>
      <c r="AHZ447" s="35">
        <f t="shared" si="269"/>
        <v>0.52779700917294092</v>
      </c>
      <c r="AIA447" s="35">
        <f t="shared" si="269"/>
        <v>0.57962186728393428</v>
      </c>
      <c r="AIB447" s="35">
        <f t="shared" si="269"/>
        <v>0.49981761670313851</v>
      </c>
    </row>
    <row r="448" spans="2:912" x14ac:dyDescent="0.5">
      <c r="C448" s="38" t="s">
        <v>2789</v>
      </c>
      <c r="D448" s="35">
        <f>SUM(D443/D441)</f>
        <v>0.36012829958914072</v>
      </c>
      <c r="E448" s="35">
        <f t="shared" ref="E448:BP448" si="270">SUM(E443/E441)</f>
        <v>0.63223168227721271</v>
      </c>
      <c r="F448" s="35">
        <f t="shared" si="270"/>
        <v>1.0344465639606266</v>
      </c>
      <c r="G448" s="35">
        <f t="shared" si="270"/>
        <v>1.0998052079119776</v>
      </c>
      <c r="H448" s="35">
        <f t="shared" si="270"/>
        <v>0.99091394412220357</v>
      </c>
      <c r="I448" s="35">
        <f t="shared" si="270"/>
        <v>0.8820524112265945</v>
      </c>
      <c r="J448" s="35">
        <f t="shared" si="270"/>
        <v>1.2296538478502383</v>
      </c>
      <c r="K448" s="35">
        <f t="shared" si="270"/>
        <v>0.6217999528338366</v>
      </c>
      <c r="L448" s="35">
        <f t="shared" si="270"/>
        <v>1.0101941908180587</v>
      </c>
      <c r="M448" s="35">
        <f t="shared" si="270"/>
        <v>0.80038024565443988</v>
      </c>
      <c r="N448" s="35">
        <f t="shared" si="270"/>
        <v>0.60717464547903977</v>
      </c>
      <c r="O448" s="35">
        <f t="shared" si="270"/>
        <v>1.1061877905678514</v>
      </c>
      <c r="P448" s="35">
        <f t="shared" si="270"/>
        <v>0.66724777645478384</v>
      </c>
      <c r="Q448" s="35">
        <f t="shared" si="270"/>
        <v>0.77503997962313154</v>
      </c>
      <c r="R448" s="35">
        <f t="shared" si="270"/>
        <v>0.96292805219663358</v>
      </c>
      <c r="S448" s="35">
        <f t="shared" si="270"/>
        <v>1.01953620447233</v>
      </c>
      <c r="T448" s="35">
        <f t="shared" si="270"/>
        <v>1.183115725242412</v>
      </c>
      <c r="U448" s="35">
        <f t="shared" si="270"/>
        <v>1.0843162037580985</v>
      </c>
      <c r="V448" s="35">
        <f t="shared" si="270"/>
        <v>1.507277608986461</v>
      </c>
      <c r="W448" s="35">
        <f t="shared" si="270"/>
        <v>0.90440163414842334</v>
      </c>
      <c r="X448" s="35">
        <f t="shared" si="270"/>
        <v>1.204055727443742</v>
      </c>
      <c r="Y448" s="35">
        <f t="shared" si="270"/>
        <v>1.2540815771072757</v>
      </c>
      <c r="Z448" s="35">
        <f t="shared" si="270"/>
        <v>1.7761872324141468</v>
      </c>
      <c r="AA448" s="35">
        <f t="shared" si="270"/>
        <v>1.9520254532568517</v>
      </c>
      <c r="AB448" s="35">
        <f t="shared" si="270"/>
        <v>0.36559406666432215</v>
      </c>
      <c r="AC448" s="35">
        <f t="shared" si="270"/>
        <v>0.83531882948734193</v>
      </c>
      <c r="AD448" s="35">
        <f t="shared" si="270"/>
        <v>0.7215637956710359</v>
      </c>
      <c r="AE448" s="35">
        <f t="shared" si="270"/>
        <v>1.1851443630374103</v>
      </c>
      <c r="AF448" s="35">
        <f t="shared" si="270"/>
        <v>0.66167393766675875</v>
      </c>
      <c r="AG448" s="35">
        <f t="shared" si="270"/>
        <v>1.0455204364055686</v>
      </c>
      <c r="AH448" s="35">
        <f t="shared" si="270"/>
        <v>0.52267874994036867</v>
      </c>
      <c r="AI448" s="35">
        <f t="shared" si="270"/>
        <v>0.86105963353183113</v>
      </c>
      <c r="AJ448" s="35">
        <f t="shared" si="270"/>
        <v>0.63834090569483581</v>
      </c>
      <c r="AK448" s="35">
        <f t="shared" si="270"/>
        <v>0.93992136453311981</v>
      </c>
      <c r="AL448" s="35">
        <f t="shared" si="270"/>
        <v>1.0777942363948059</v>
      </c>
      <c r="AM448" s="35">
        <f t="shared" si="270"/>
        <v>1.1566714191207361</v>
      </c>
      <c r="AN448" s="35">
        <f t="shared" si="270"/>
        <v>1.1410631611930078</v>
      </c>
      <c r="AO448" s="35">
        <f t="shared" si="270"/>
        <v>1.0203361532113076</v>
      </c>
      <c r="AP448" s="35">
        <f t="shared" si="270"/>
        <v>1.0378566214665863</v>
      </c>
      <c r="AQ448" s="35">
        <f t="shared" si="270"/>
        <v>0.86382874716349634</v>
      </c>
      <c r="AR448" s="35">
        <f t="shared" si="270"/>
        <v>0.43471849706661347</v>
      </c>
      <c r="AS448" s="35">
        <f t="shared" si="270"/>
        <v>3.9630541599925242</v>
      </c>
      <c r="AT448" s="35">
        <f t="shared" si="270"/>
        <v>0.53825163311622226</v>
      </c>
      <c r="AU448" s="35">
        <f t="shared" si="270"/>
        <v>1.073756443197591</v>
      </c>
      <c r="AV448" s="35">
        <f t="shared" si="270"/>
        <v>1.1198100461685181</v>
      </c>
      <c r="AW448" s="35">
        <f t="shared" si="270"/>
        <v>1.2301579044703013</v>
      </c>
      <c r="AX448" s="35">
        <f t="shared" si="270"/>
        <v>1.2954908229160911</v>
      </c>
      <c r="AY448" s="35">
        <f t="shared" si="270"/>
        <v>0.88993461181405165</v>
      </c>
      <c r="AZ448" s="35">
        <f t="shared" si="270"/>
        <v>1.7490025049286024</v>
      </c>
      <c r="BA448" s="35">
        <f t="shared" si="270"/>
        <v>1.4892110833388226</v>
      </c>
      <c r="BB448" s="35">
        <f t="shared" si="270"/>
        <v>0.75618771251492156</v>
      </c>
      <c r="BC448" s="35">
        <f t="shared" si="270"/>
        <v>1.0195127674614004</v>
      </c>
      <c r="BD448" s="35">
        <f t="shared" si="270"/>
        <v>0.93711631012437202</v>
      </c>
      <c r="BE448" s="35">
        <f t="shared" si="270"/>
        <v>0.92040390256958238</v>
      </c>
      <c r="BF448" s="35">
        <f t="shared" si="270"/>
        <v>1.3824068662068092</v>
      </c>
      <c r="BG448" s="35">
        <f t="shared" si="270"/>
        <v>1.3419180478569115</v>
      </c>
      <c r="BH448" s="35">
        <f t="shared" si="270"/>
        <v>1.413597667563754</v>
      </c>
      <c r="BI448" s="35">
        <f t="shared" si="270"/>
        <v>0.55050529853012775</v>
      </c>
      <c r="BJ448" s="35">
        <f t="shared" si="270"/>
        <v>1.5925234502305323</v>
      </c>
      <c r="BK448" s="35">
        <f t="shared" si="270"/>
        <v>1.5630402806062882</v>
      </c>
      <c r="BL448" s="35">
        <f t="shared" si="270"/>
        <v>0.97558308304844632</v>
      </c>
      <c r="BM448" s="35">
        <f t="shared" si="270"/>
        <v>0.97708045343721994</v>
      </c>
      <c r="BN448" s="35">
        <f t="shared" si="270"/>
        <v>1.1534384175693868</v>
      </c>
      <c r="BO448" s="35">
        <f t="shared" si="270"/>
        <v>1.2023628857758348</v>
      </c>
      <c r="BP448" s="35">
        <f t="shared" si="270"/>
        <v>1.1352847488172506</v>
      </c>
      <c r="BQ448" s="35">
        <f t="shared" ref="BQ448:EB448" si="271">SUM(BQ443/BQ441)</f>
        <v>1.3751811691944431</v>
      </c>
      <c r="BR448" s="35">
        <f t="shared" si="271"/>
        <v>1.4729003037126622</v>
      </c>
      <c r="BS448" s="35">
        <f t="shared" si="271"/>
        <v>1.4248201692443685</v>
      </c>
      <c r="BT448" s="35">
        <f t="shared" si="271"/>
        <v>1.9588777523239294</v>
      </c>
      <c r="BU448" s="35">
        <f t="shared" si="271"/>
        <v>0.7754381628391277</v>
      </c>
      <c r="BV448" s="35">
        <f t="shared" si="271"/>
        <v>1.5487886099980155</v>
      </c>
      <c r="BW448" s="35">
        <f t="shared" si="271"/>
        <v>1.1899641475971452</v>
      </c>
      <c r="BX448" s="35">
        <f t="shared" si="271"/>
        <v>0.54141358239445658</v>
      </c>
      <c r="BY448" s="35">
        <f t="shared" si="271"/>
        <v>0.60884289124483493</v>
      </c>
      <c r="BZ448" s="35">
        <f t="shared" si="271"/>
        <v>0.84415876684707492</v>
      </c>
      <c r="CA448" s="35">
        <f t="shared" si="271"/>
        <v>1.1890094627709717</v>
      </c>
      <c r="CB448" s="35">
        <f t="shared" si="271"/>
        <v>1.0062307816252658</v>
      </c>
      <c r="CC448" s="35">
        <f t="shared" si="271"/>
        <v>1.0397456784601973</v>
      </c>
      <c r="CD448" s="35">
        <f t="shared" si="271"/>
        <v>1.4772223321739939</v>
      </c>
      <c r="CE448" s="35">
        <f t="shared" si="271"/>
        <v>2.3855559422359445</v>
      </c>
      <c r="CF448" s="35">
        <f t="shared" si="271"/>
        <v>2.5278510172343451</v>
      </c>
      <c r="CG448" s="35">
        <f t="shared" si="271"/>
        <v>0.42188629623866564</v>
      </c>
      <c r="CH448" s="35">
        <f t="shared" si="271"/>
        <v>1.19967242782655</v>
      </c>
      <c r="CI448" s="35">
        <f t="shared" si="271"/>
        <v>0.84661574994521605</v>
      </c>
      <c r="CJ448" s="35">
        <f t="shared" si="271"/>
        <v>1.0226036203569446</v>
      </c>
      <c r="CK448" s="35">
        <f t="shared" si="271"/>
        <v>0.89327276240414311</v>
      </c>
      <c r="CL448" s="35">
        <f t="shared" si="271"/>
        <v>1.1694927995445681</v>
      </c>
      <c r="CM448" s="35">
        <f t="shared" si="271"/>
        <v>0.97995619932704559</v>
      </c>
      <c r="CN448" s="35">
        <f t="shared" si="271"/>
        <v>0.99194434428628453</v>
      </c>
      <c r="CO448" s="35">
        <f t="shared" si="271"/>
        <v>1.4518467313718775</v>
      </c>
      <c r="CP448" s="35">
        <f t="shared" si="271"/>
        <v>1.1838473755193972</v>
      </c>
      <c r="CQ448" s="35">
        <f t="shared" si="271"/>
        <v>1.0784748627168261</v>
      </c>
      <c r="CR448" s="35">
        <f t="shared" si="271"/>
        <v>1.1929728397680521</v>
      </c>
      <c r="CS448" s="35">
        <f t="shared" si="271"/>
        <v>1.1512754763699076</v>
      </c>
      <c r="CT448" s="35">
        <f t="shared" si="271"/>
        <v>0.49431254611715264</v>
      </c>
      <c r="CU448" s="35">
        <f t="shared" si="271"/>
        <v>1.3094928700043194</v>
      </c>
      <c r="CV448" s="35">
        <f t="shared" si="271"/>
        <v>1.1107833675842835</v>
      </c>
      <c r="CW448" s="35">
        <f t="shared" si="271"/>
        <v>0.85607807394280178</v>
      </c>
      <c r="CX448" s="35">
        <f t="shared" si="271"/>
        <v>1.7767435285083695</v>
      </c>
      <c r="CY448" s="35">
        <f t="shared" si="271"/>
        <v>0.81372211661036253</v>
      </c>
      <c r="CZ448" s="35">
        <f t="shared" si="271"/>
        <v>1.298333927168333</v>
      </c>
      <c r="DA448" s="35">
        <f t="shared" si="271"/>
        <v>1.1705267107736614</v>
      </c>
      <c r="DB448" s="35">
        <f t="shared" si="271"/>
        <v>0.61447253496050336</v>
      </c>
      <c r="DC448" s="35">
        <f t="shared" si="271"/>
        <v>0.51449241396697309</v>
      </c>
      <c r="DD448" s="35">
        <f t="shared" si="271"/>
        <v>0.91619614558843621</v>
      </c>
      <c r="DE448" s="35">
        <f t="shared" si="271"/>
        <v>0.5925974004735669</v>
      </c>
      <c r="DF448" s="35">
        <f t="shared" si="271"/>
        <v>0.58017332778666053</v>
      </c>
      <c r="DG448" s="35">
        <f t="shared" si="271"/>
        <v>0.88480576935119726</v>
      </c>
      <c r="DH448" s="35">
        <f t="shared" si="271"/>
        <v>0.81019196511846903</v>
      </c>
      <c r="DI448" s="35">
        <f t="shared" si="271"/>
        <v>0.96390412992290553</v>
      </c>
      <c r="DJ448" s="35">
        <f t="shared" si="271"/>
        <v>1.2565495592594265</v>
      </c>
      <c r="DK448" s="35">
        <f t="shared" si="271"/>
        <v>0.94633380015065882</v>
      </c>
      <c r="DL448" s="35">
        <f t="shared" si="271"/>
        <v>1.1683949330710484</v>
      </c>
      <c r="DM448" s="35">
        <f t="shared" si="271"/>
        <v>0.77658009069042888</v>
      </c>
      <c r="DN448" s="35">
        <f t="shared" si="271"/>
        <v>0.58185868633965065</v>
      </c>
      <c r="DO448" s="35">
        <f t="shared" si="271"/>
        <v>0.55512860435929223</v>
      </c>
      <c r="DP448" s="35">
        <f t="shared" si="271"/>
        <v>1.1558454823056068</v>
      </c>
      <c r="DQ448" s="35">
        <f t="shared" si="271"/>
        <v>1.1421607471917541</v>
      </c>
      <c r="DR448" s="35">
        <f t="shared" si="271"/>
        <v>0.85181745177430157</v>
      </c>
      <c r="DS448" s="35">
        <f t="shared" si="271"/>
        <v>0.92997398761836825</v>
      </c>
      <c r="DT448" s="35">
        <f t="shared" si="271"/>
        <v>0.82509741867906172</v>
      </c>
      <c r="DU448" s="35">
        <f t="shared" si="271"/>
        <v>1.0719892213292272</v>
      </c>
      <c r="DV448" s="35">
        <f t="shared" si="271"/>
        <v>1.2463620621685882</v>
      </c>
      <c r="DW448" s="35">
        <f t="shared" si="271"/>
        <v>0.39346339204227504</v>
      </c>
      <c r="DX448" s="35">
        <f t="shared" si="271"/>
        <v>1.0896452172690223</v>
      </c>
      <c r="DY448" s="35">
        <f t="shared" si="271"/>
        <v>0.77931934877143072</v>
      </c>
      <c r="DZ448" s="35">
        <f t="shared" si="271"/>
        <v>0.76423985380366444</v>
      </c>
      <c r="EA448" s="35">
        <f t="shared" si="271"/>
        <v>0.81823557876494868</v>
      </c>
      <c r="EB448" s="35">
        <f t="shared" si="271"/>
        <v>1.0510901410116191</v>
      </c>
      <c r="EC448" s="35">
        <f t="shared" ref="EC448:GN448" si="272">SUM(EC443/EC441)</f>
        <v>0.79040677234754542</v>
      </c>
      <c r="ED448" s="35">
        <f t="shared" si="272"/>
        <v>1.0722818497695821</v>
      </c>
      <c r="EE448" s="35">
        <f t="shared" si="272"/>
        <v>0.8314119663272026</v>
      </c>
      <c r="EF448" s="35">
        <f t="shared" si="272"/>
        <v>0.67271488350631281</v>
      </c>
      <c r="EG448" s="35">
        <f t="shared" si="272"/>
        <v>0.69615154437437698</v>
      </c>
      <c r="EH448" s="35">
        <f t="shared" si="272"/>
        <v>1.2012392922135615</v>
      </c>
      <c r="EI448" s="35">
        <f t="shared" si="272"/>
        <v>0.95658647832414778</v>
      </c>
      <c r="EJ448" s="35">
        <f t="shared" si="272"/>
        <v>0.90279552922988326</v>
      </c>
      <c r="EK448" s="35">
        <f t="shared" si="272"/>
        <v>0.77493918213817736</v>
      </c>
      <c r="EL448" s="35">
        <f t="shared" si="272"/>
        <v>0.82241414138558722</v>
      </c>
      <c r="EM448" s="35">
        <f t="shared" si="272"/>
        <v>0.97715968799867825</v>
      </c>
      <c r="EN448" s="35">
        <f t="shared" si="272"/>
        <v>0.77275903924684508</v>
      </c>
      <c r="EO448" s="35">
        <f t="shared" si="272"/>
        <v>0.57601638141200373</v>
      </c>
      <c r="EP448" s="35">
        <f t="shared" si="272"/>
        <v>1.1262210607429333</v>
      </c>
      <c r="EQ448" s="35">
        <f t="shared" si="272"/>
        <v>1.042291498662945</v>
      </c>
      <c r="ER448" s="35">
        <f t="shared" si="272"/>
        <v>1.0130180769170307</v>
      </c>
      <c r="ES448" s="35">
        <f t="shared" si="272"/>
        <v>1.8307912126891051</v>
      </c>
      <c r="ET448" s="35">
        <f t="shared" si="272"/>
        <v>1.9114602330178034</v>
      </c>
      <c r="EU448" s="35">
        <f t="shared" si="272"/>
        <v>0.96821140064391098</v>
      </c>
      <c r="EV448" s="35">
        <f t="shared" si="272"/>
        <v>0.85689489439693312</v>
      </c>
      <c r="EW448" s="35">
        <f t="shared" si="272"/>
        <v>1.3421151862085283</v>
      </c>
      <c r="EX448" s="35">
        <f t="shared" si="272"/>
        <v>0.62529094530657492</v>
      </c>
      <c r="EY448" s="35">
        <f t="shared" si="272"/>
        <v>0.60617086312325819</v>
      </c>
      <c r="EZ448" s="35">
        <f t="shared" si="272"/>
        <v>1.3251865374869738</v>
      </c>
      <c r="FA448" s="35">
        <f t="shared" si="272"/>
        <v>0.97890098186893493</v>
      </c>
      <c r="FB448" s="35">
        <f t="shared" si="272"/>
        <v>0.92120656768235143</v>
      </c>
      <c r="FC448" s="35">
        <f t="shared" si="272"/>
        <v>0.63003828418081487</v>
      </c>
      <c r="FD448" s="35">
        <f t="shared" si="272"/>
        <v>0.4380497308161892</v>
      </c>
      <c r="FE448" s="35">
        <f t="shared" si="272"/>
        <v>0.97792116345333102</v>
      </c>
      <c r="FF448" s="35">
        <f t="shared" si="272"/>
        <v>0.82633659037598828</v>
      </c>
      <c r="FG448" s="35">
        <f t="shared" si="272"/>
        <v>0.99087532417310509</v>
      </c>
      <c r="FH448" s="35">
        <f t="shared" si="272"/>
        <v>0.93154705962217554</v>
      </c>
      <c r="FI448" s="35">
        <f t="shared" si="272"/>
        <v>0.88025988186877668</v>
      </c>
      <c r="FJ448" s="35">
        <f t="shared" si="272"/>
        <v>0.82535000394196589</v>
      </c>
      <c r="FK448" s="35">
        <f t="shared" si="272"/>
        <v>0.52867586196448602</v>
      </c>
      <c r="FL448" s="35">
        <f t="shared" si="272"/>
        <v>1.1068915302776283</v>
      </c>
      <c r="FM448" s="35">
        <f t="shared" si="272"/>
        <v>1.3875948052282692</v>
      </c>
      <c r="FN448" s="35">
        <f t="shared" si="272"/>
        <v>1.4855060960653181</v>
      </c>
      <c r="FO448" s="35">
        <f t="shared" si="272"/>
        <v>0.94932889478057148</v>
      </c>
      <c r="FP448" s="35">
        <f t="shared" si="272"/>
        <v>1.0126712522909174</v>
      </c>
      <c r="FQ448" s="35">
        <f t="shared" si="272"/>
        <v>0.91847344532637021</v>
      </c>
      <c r="FR448" s="35">
        <f t="shared" si="272"/>
        <v>0.66567377121385918</v>
      </c>
      <c r="FS448" s="35">
        <f t="shared" si="272"/>
        <v>0.40053227538690889</v>
      </c>
      <c r="FT448" s="35">
        <f t="shared" si="272"/>
        <v>1.2067574149731126</v>
      </c>
      <c r="FU448" s="35">
        <f t="shared" si="272"/>
        <v>0.75326519420084115</v>
      </c>
      <c r="FV448" s="35">
        <f t="shared" si="272"/>
        <v>0.74873525768861782</v>
      </c>
      <c r="FW448" s="35">
        <f t="shared" si="272"/>
        <v>1.1053856205466002</v>
      </c>
      <c r="FX448" s="35">
        <f t="shared" si="272"/>
        <v>1.0027049445763754</v>
      </c>
      <c r="FY448" s="35">
        <f t="shared" si="272"/>
        <v>0.80091950561904124</v>
      </c>
      <c r="FZ448" s="35">
        <f t="shared" si="272"/>
        <v>0.96358342315410384</v>
      </c>
      <c r="GA448" s="35">
        <f t="shared" si="272"/>
        <v>1.0996549252798264</v>
      </c>
      <c r="GB448" s="35">
        <f t="shared" si="272"/>
        <v>0.92378918132723131</v>
      </c>
      <c r="GC448" s="35">
        <f t="shared" si="272"/>
        <v>0.77317538915879624</v>
      </c>
      <c r="GD448" s="35">
        <f t="shared" si="272"/>
        <v>1.2551068592770021</v>
      </c>
      <c r="GE448" s="35">
        <f t="shared" si="272"/>
        <v>0.91496318839050705</v>
      </c>
      <c r="GF448" s="35">
        <f t="shared" si="272"/>
        <v>0.79452370280689943</v>
      </c>
      <c r="GG448" s="35">
        <f t="shared" si="272"/>
        <v>0.61747156581406482</v>
      </c>
      <c r="GH448" s="35">
        <f t="shared" si="272"/>
        <v>1.1458936288828887</v>
      </c>
      <c r="GI448" s="35">
        <f t="shared" si="272"/>
        <v>1.4612949111380016</v>
      </c>
      <c r="GJ448" s="35">
        <f t="shared" si="272"/>
        <v>0.64876451059978546</v>
      </c>
      <c r="GK448" s="35">
        <f t="shared" si="272"/>
        <v>1.014119104268415</v>
      </c>
      <c r="GL448" s="35">
        <f t="shared" si="272"/>
        <v>1.1526464146236579</v>
      </c>
      <c r="GM448" s="35">
        <f t="shared" si="272"/>
        <v>1.1620926960166118</v>
      </c>
      <c r="GN448" s="35">
        <f t="shared" si="272"/>
        <v>0.90691620980328214</v>
      </c>
      <c r="GO448" s="35">
        <f t="shared" ref="GO448:IZ448" si="273">SUM(GO443/GO441)</f>
        <v>1.2136469599101471</v>
      </c>
      <c r="GP448" s="35">
        <f t="shared" si="273"/>
        <v>0.873885392645252</v>
      </c>
      <c r="GQ448" s="35">
        <f t="shared" si="273"/>
        <v>1.2061094639512833</v>
      </c>
      <c r="GR448" s="35">
        <f t="shared" si="273"/>
        <v>1.1181814959957979</v>
      </c>
      <c r="GS448" s="35">
        <f t="shared" si="273"/>
        <v>0.63133134565943316</v>
      </c>
      <c r="GT448" s="35">
        <f t="shared" si="273"/>
        <v>0.9200729690156485</v>
      </c>
      <c r="GU448" s="35">
        <f t="shared" si="273"/>
        <v>1.1134576216381125</v>
      </c>
      <c r="GV448" s="35">
        <f t="shared" si="273"/>
        <v>0.72974311590001739</v>
      </c>
      <c r="GW448" s="35">
        <f t="shared" si="273"/>
        <v>1.673069039599135</v>
      </c>
      <c r="GX448" s="35">
        <f t="shared" si="273"/>
        <v>0.91071174179230552</v>
      </c>
      <c r="GY448" s="35">
        <f t="shared" si="273"/>
        <v>0.94786420479581046</v>
      </c>
      <c r="GZ448" s="35">
        <f t="shared" si="273"/>
        <v>1.2173334621243055</v>
      </c>
      <c r="HA448" s="35">
        <f t="shared" si="273"/>
        <v>0.66942641951546877</v>
      </c>
      <c r="HB448" s="35">
        <f t="shared" si="273"/>
        <v>0.58698961837379859</v>
      </c>
      <c r="HC448" s="35">
        <f t="shared" si="273"/>
        <v>0.93437183579202543</v>
      </c>
      <c r="HD448" s="35">
        <f t="shared" si="273"/>
        <v>1.2323850105505165</v>
      </c>
      <c r="HE448" s="35">
        <f t="shared" si="273"/>
        <v>1.1940505758669178</v>
      </c>
      <c r="HF448" s="35">
        <f t="shared" si="273"/>
        <v>0.43069035058018684</v>
      </c>
      <c r="HG448" s="35">
        <f t="shared" si="273"/>
        <v>0.91016976847358233</v>
      </c>
      <c r="HH448" s="35">
        <f t="shared" si="273"/>
        <v>0.71776809775485506</v>
      </c>
      <c r="HI448" s="35">
        <f t="shared" si="273"/>
        <v>0.90532486926511802</v>
      </c>
      <c r="HJ448" s="35">
        <f t="shared" si="273"/>
        <v>0.87797297346433822</v>
      </c>
      <c r="HK448" s="35">
        <f t="shared" si="273"/>
        <v>0.6262815115270024</v>
      </c>
      <c r="HL448" s="35">
        <f t="shared" si="273"/>
        <v>1.2626560985952133</v>
      </c>
      <c r="HM448" s="35">
        <f t="shared" si="273"/>
        <v>0.5219744157652112</v>
      </c>
      <c r="HN448" s="35">
        <f t="shared" si="273"/>
        <v>0.91456889384725371</v>
      </c>
      <c r="HO448" s="35">
        <f t="shared" si="273"/>
        <v>1.1259271622201679</v>
      </c>
      <c r="HP448" s="35">
        <f t="shared" si="273"/>
        <v>1.2666144295139008</v>
      </c>
      <c r="HQ448" s="35">
        <f t="shared" si="273"/>
        <v>0.89437254802727095</v>
      </c>
      <c r="HR448" s="35">
        <f t="shared" si="273"/>
        <v>1.0772534887803351</v>
      </c>
      <c r="HS448" s="35">
        <f t="shared" si="273"/>
        <v>1.0147966244517708</v>
      </c>
      <c r="HT448" s="35">
        <f t="shared" si="273"/>
        <v>1.1656198653161021</v>
      </c>
      <c r="HU448" s="35">
        <f t="shared" si="273"/>
        <v>0.51228699349569162</v>
      </c>
      <c r="HV448" s="35">
        <f t="shared" si="273"/>
        <v>0.88292280126516587</v>
      </c>
      <c r="HW448" s="35">
        <f t="shared" si="273"/>
        <v>1.0730347042749941</v>
      </c>
      <c r="HX448" s="35">
        <f t="shared" si="273"/>
        <v>0.91379124997478978</v>
      </c>
      <c r="HY448" s="35">
        <f t="shared" si="273"/>
        <v>0.98390948930697475</v>
      </c>
      <c r="HZ448" s="35">
        <f t="shared" si="273"/>
        <v>1.4001688750823957</v>
      </c>
      <c r="IA448" s="35">
        <f t="shared" si="273"/>
        <v>0.84582369879507335</v>
      </c>
      <c r="IB448" s="35">
        <f t="shared" si="273"/>
        <v>0.69587973846202367</v>
      </c>
      <c r="IC448" s="35">
        <f t="shared" si="273"/>
        <v>0.88510597793453383</v>
      </c>
      <c r="ID448" s="35">
        <f t="shared" si="273"/>
        <v>0.95524943091862291</v>
      </c>
      <c r="IE448" s="35">
        <f t="shared" si="273"/>
        <v>0.86271424614285253</v>
      </c>
      <c r="IF448" s="35">
        <f t="shared" si="273"/>
        <v>0.90178899243719568</v>
      </c>
      <c r="IG448" s="35">
        <f t="shared" si="273"/>
        <v>1.5580811913364228</v>
      </c>
      <c r="IH448" s="35">
        <f t="shared" si="273"/>
        <v>1.0464681173712851</v>
      </c>
      <c r="II448" s="35">
        <f t="shared" si="273"/>
        <v>1.6282536561846987</v>
      </c>
      <c r="IJ448" s="35">
        <f t="shared" si="273"/>
        <v>1.5778899121854395</v>
      </c>
      <c r="IK448" s="35">
        <f t="shared" si="273"/>
        <v>0.56774038031008278</v>
      </c>
      <c r="IL448" s="35">
        <f t="shared" si="273"/>
        <v>0.69597808760409974</v>
      </c>
      <c r="IM448" s="35">
        <f t="shared" si="273"/>
        <v>0.83992136154260555</v>
      </c>
      <c r="IN448" s="35">
        <f t="shared" si="273"/>
        <v>0.8176065267397874</v>
      </c>
      <c r="IO448" s="35">
        <f t="shared" si="273"/>
        <v>0.52586376339345431</v>
      </c>
      <c r="IP448" s="35">
        <f t="shared" si="273"/>
        <v>1.0189681629833411</v>
      </c>
      <c r="IQ448" s="35">
        <f t="shared" si="273"/>
        <v>1.0476092377694421</v>
      </c>
      <c r="IR448" s="35">
        <f t="shared" si="273"/>
        <v>0.98437999038850477</v>
      </c>
      <c r="IS448" s="35">
        <f t="shared" si="273"/>
        <v>1.2604791148544254</v>
      </c>
      <c r="IT448" s="35">
        <f t="shared" si="273"/>
        <v>1.5630129735868035</v>
      </c>
      <c r="IU448" s="35">
        <f t="shared" si="273"/>
        <v>0.96662109749841729</v>
      </c>
      <c r="IV448" s="35">
        <f t="shared" si="273"/>
        <v>0.46450502999295146</v>
      </c>
      <c r="IW448" s="35">
        <f t="shared" si="273"/>
        <v>0.74900658471753678</v>
      </c>
      <c r="IX448" s="35">
        <f t="shared" si="273"/>
        <v>0.78928194262191398</v>
      </c>
      <c r="IY448" s="35">
        <f t="shared" si="273"/>
        <v>1.1182968714515775</v>
      </c>
      <c r="IZ448" s="35">
        <f t="shared" si="273"/>
        <v>0.95598381124012077</v>
      </c>
      <c r="JA448" s="35">
        <f t="shared" ref="JA448:LL448" si="274">SUM(JA443/JA441)</f>
        <v>1.7126326537796668</v>
      </c>
      <c r="JB448" s="35">
        <f t="shared" si="274"/>
        <v>1.3201591258002097</v>
      </c>
      <c r="JC448" s="35">
        <f t="shared" si="274"/>
        <v>2.6305308946008044</v>
      </c>
      <c r="JD448" s="35">
        <f t="shared" si="274"/>
        <v>1.7937322659096455</v>
      </c>
      <c r="JE448" s="35">
        <f t="shared" si="274"/>
        <v>1.052306050719741</v>
      </c>
      <c r="JF448" s="35">
        <f t="shared" si="274"/>
        <v>1.0900412722614592</v>
      </c>
      <c r="JG448" s="35">
        <f t="shared" si="274"/>
        <v>1.1911621628238898</v>
      </c>
      <c r="JH448" s="35">
        <f t="shared" si="274"/>
        <v>0.68625267553991154</v>
      </c>
      <c r="JI448" s="35">
        <f t="shared" si="274"/>
        <v>1.1677184592804739</v>
      </c>
      <c r="JJ448" s="35">
        <f t="shared" si="274"/>
        <v>1.0459856341286609</v>
      </c>
      <c r="JK448" s="35">
        <f t="shared" si="274"/>
        <v>0.9695423410979136</v>
      </c>
      <c r="JL448" s="35">
        <f t="shared" si="274"/>
        <v>1.4619248454549376</v>
      </c>
      <c r="JM448" s="35">
        <f t="shared" si="274"/>
        <v>1.5721598976805726</v>
      </c>
      <c r="JN448" s="35">
        <f t="shared" si="274"/>
        <v>0.63838615749543348</v>
      </c>
      <c r="JO448" s="35">
        <f t="shared" si="274"/>
        <v>1.0832190402724371</v>
      </c>
      <c r="JP448" s="35">
        <f t="shared" si="274"/>
        <v>1.019664788918264</v>
      </c>
      <c r="JQ448" s="35">
        <f t="shared" si="274"/>
        <v>0.7368909046238391</v>
      </c>
      <c r="JR448" s="35">
        <f t="shared" si="274"/>
        <v>0.96204722051337477</v>
      </c>
      <c r="JS448" s="35">
        <f t="shared" si="274"/>
        <v>0.88184467455283078</v>
      </c>
      <c r="JT448" s="35">
        <f t="shared" si="274"/>
        <v>1.4710321018934107</v>
      </c>
      <c r="JU448" s="35">
        <f t="shared" si="274"/>
        <v>0.67284504506029252</v>
      </c>
      <c r="JV448" s="35">
        <f t="shared" si="274"/>
        <v>0.59550677590268364</v>
      </c>
      <c r="JW448" s="35">
        <f t="shared" si="274"/>
        <v>1.0295910401550628</v>
      </c>
      <c r="JX448" s="35">
        <f t="shared" si="274"/>
        <v>2.0910225358196723</v>
      </c>
      <c r="JY448" s="35">
        <f t="shared" si="274"/>
        <v>0.77982777163209982</v>
      </c>
      <c r="JZ448" s="35">
        <f t="shared" si="274"/>
        <v>0.83540119514514177</v>
      </c>
      <c r="KA448" s="35">
        <f t="shared" si="274"/>
        <v>1.1926310273299789</v>
      </c>
      <c r="KB448" s="35">
        <f t="shared" si="274"/>
        <v>1.1697823543872978</v>
      </c>
      <c r="KC448" s="35">
        <f t="shared" si="274"/>
        <v>1.2441937185220777</v>
      </c>
      <c r="KD448" s="35">
        <f t="shared" si="274"/>
        <v>0.42319499276157235</v>
      </c>
      <c r="KE448" s="35">
        <f t="shared" si="274"/>
        <v>0.52784612001977016</v>
      </c>
      <c r="KF448" s="35">
        <f t="shared" si="274"/>
        <v>1.0196338905961058</v>
      </c>
      <c r="KG448" s="35">
        <f t="shared" si="274"/>
        <v>1.5495658478108183</v>
      </c>
      <c r="KH448" s="35">
        <f t="shared" si="274"/>
        <v>0.89783887337664703</v>
      </c>
      <c r="KI448" s="35">
        <f t="shared" si="274"/>
        <v>1.745225760563373</v>
      </c>
      <c r="KJ448" s="35">
        <f t="shared" si="274"/>
        <v>0.69857455628537057</v>
      </c>
      <c r="KK448" s="35">
        <f t="shared" si="274"/>
        <v>0.88376267549253951</v>
      </c>
      <c r="KL448" s="35">
        <f t="shared" si="274"/>
        <v>0.83014980013271733</v>
      </c>
      <c r="KM448" s="35">
        <f t="shared" si="274"/>
        <v>0.98608304240554012</v>
      </c>
      <c r="KN448" s="35">
        <f t="shared" si="274"/>
        <v>0.95364058612908831</v>
      </c>
      <c r="KO448" s="35">
        <f t="shared" si="274"/>
        <v>0.83990252596311854</v>
      </c>
      <c r="KP448" s="35">
        <f t="shared" si="274"/>
        <v>1.0447217453237094</v>
      </c>
      <c r="KQ448" s="35">
        <f t="shared" si="274"/>
        <v>2.0547681668050846</v>
      </c>
      <c r="KR448" s="35">
        <f t="shared" si="274"/>
        <v>1.1567798663089854</v>
      </c>
      <c r="KS448" s="35">
        <f t="shared" si="274"/>
        <v>0.41208933892589206</v>
      </c>
      <c r="KT448" s="35">
        <f t="shared" si="274"/>
        <v>0.56733099746975135</v>
      </c>
      <c r="KU448" s="35">
        <f t="shared" si="274"/>
        <v>0.82550012954151131</v>
      </c>
      <c r="KV448" s="35">
        <f t="shared" si="274"/>
        <v>0.96552553442773315</v>
      </c>
      <c r="KW448" s="35">
        <f t="shared" si="274"/>
        <v>0.81047573978482934</v>
      </c>
      <c r="KX448" s="35">
        <f t="shared" si="274"/>
        <v>0.78630775613946924</v>
      </c>
      <c r="KY448" s="35">
        <f t="shared" si="274"/>
        <v>0.50152247322042853</v>
      </c>
      <c r="KZ448" s="35">
        <f t="shared" si="274"/>
        <v>0.79931531268897926</v>
      </c>
      <c r="LA448" s="35">
        <f t="shared" si="274"/>
        <v>1.0613584592878578</v>
      </c>
      <c r="LB448" s="35">
        <f t="shared" si="274"/>
        <v>0.57187842602722905</v>
      </c>
      <c r="LC448" s="35">
        <f t="shared" si="274"/>
        <v>1.1845011629549627</v>
      </c>
      <c r="LD448" s="35">
        <f t="shared" si="274"/>
        <v>0.71043890331089909</v>
      </c>
      <c r="LE448" s="35">
        <f t="shared" si="274"/>
        <v>0.57735785076841095</v>
      </c>
      <c r="LF448" s="35">
        <f t="shared" si="274"/>
        <v>0.91252620393501926</v>
      </c>
      <c r="LG448" s="35">
        <f t="shared" si="274"/>
        <v>0.79591828389499153</v>
      </c>
      <c r="LH448" s="35">
        <f t="shared" si="274"/>
        <v>0.4265474508217072</v>
      </c>
      <c r="LI448" s="35">
        <f t="shared" si="274"/>
        <v>0.8193836008298977</v>
      </c>
      <c r="LJ448" s="35">
        <f t="shared" si="274"/>
        <v>0.45061939290274289</v>
      </c>
      <c r="LK448" s="35">
        <f t="shared" si="274"/>
        <v>0.79944711667449075</v>
      </c>
      <c r="LL448" s="35">
        <f t="shared" si="274"/>
        <v>0.70161778451860013</v>
      </c>
      <c r="LM448" s="35">
        <f t="shared" ref="LM448:NX448" si="275">SUM(LM443/LM441)</f>
        <v>0.56616902556757898</v>
      </c>
      <c r="LN448" s="35">
        <f t="shared" si="275"/>
        <v>0.9660436339485422</v>
      </c>
      <c r="LO448" s="35">
        <f t="shared" si="275"/>
        <v>1.2771377766781744</v>
      </c>
      <c r="LP448" s="35">
        <f t="shared" si="275"/>
        <v>1.7193083554785096</v>
      </c>
      <c r="LQ448" s="35">
        <f t="shared" si="275"/>
        <v>1.1935824571518643</v>
      </c>
      <c r="LR448" s="35">
        <f t="shared" si="275"/>
        <v>1.3032625155219222</v>
      </c>
      <c r="LS448" s="35">
        <f t="shared" si="275"/>
        <v>1.0007970482228126</v>
      </c>
      <c r="LT448" s="35">
        <f t="shared" si="275"/>
        <v>1.8767405193514091</v>
      </c>
      <c r="LU448" s="35">
        <f t="shared" si="275"/>
        <v>0.69408301085775814</v>
      </c>
      <c r="LV448" s="35">
        <f t="shared" si="275"/>
        <v>1.2078918341546001</v>
      </c>
      <c r="LW448" s="35">
        <f t="shared" si="275"/>
        <v>1.29302804810119</v>
      </c>
      <c r="LX448" s="35">
        <f t="shared" si="275"/>
        <v>0.46944936894054184</v>
      </c>
      <c r="LY448" s="35">
        <f t="shared" si="275"/>
        <v>0.4726329288457411</v>
      </c>
      <c r="LZ448" s="35">
        <f t="shared" si="275"/>
        <v>0.5636270384173363</v>
      </c>
      <c r="MA448" s="35">
        <f t="shared" si="275"/>
        <v>0.76739831479078635</v>
      </c>
      <c r="MB448" s="35">
        <f t="shared" si="275"/>
        <v>0.57932112687876913</v>
      </c>
      <c r="MC448" s="35">
        <f t="shared" si="275"/>
        <v>0.72455277290948739</v>
      </c>
      <c r="MD448" s="35">
        <f t="shared" si="275"/>
        <v>0.82939468112173875</v>
      </c>
      <c r="ME448" s="35">
        <f t="shared" si="275"/>
        <v>0.61664108229597514</v>
      </c>
      <c r="MF448" s="35">
        <f t="shared" si="275"/>
        <v>0.59466815773350612</v>
      </c>
      <c r="MG448" s="35">
        <f t="shared" si="275"/>
        <v>0.58015609926827871</v>
      </c>
      <c r="MH448" s="35">
        <f t="shared" si="275"/>
        <v>0.6029744492898208</v>
      </c>
      <c r="MI448" s="35">
        <f t="shared" si="275"/>
        <v>0.91643493342365279</v>
      </c>
      <c r="MJ448" s="35">
        <f t="shared" si="275"/>
        <v>0.584803255053991</v>
      </c>
      <c r="MK448" s="35">
        <f t="shared" si="275"/>
        <v>0.52066010705551635</v>
      </c>
      <c r="ML448" s="35">
        <f t="shared" si="275"/>
        <v>1.125376390196035</v>
      </c>
      <c r="MM448" s="35">
        <f t="shared" si="275"/>
        <v>1.0448783205175212</v>
      </c>
      <c r="MN448" s="35">
        <f t="shared" si="275"/>
        <v>1.2630760125875469</v>
      </c>
      <c r="MO448" s="35">
        <f t="shared" si="275"/>
        <v>1.0560011925680504</v>
      </c>
      <c r="MP448" s="35">
        <f t="shared" si="275"/>
        <v>1.351026759898077</v>
      </c>
      <c r="MQ448" s="35">
        <f t="shared" si="275"/>
        <v>0.98457668258701203</v>
      </c>
      <c r="MR448" s="35">
        <f t="shared" si="275"/>
        <v>1.13567168951088</v>
      </c>
      <c r="MS448" s="35">
        <f t="shared" si="275"/>
        <v>1.0423112290377434</v>
      </c>
      <c r="MT448" s="35">
        <f t="shared" si="275"/>
        <v>0.86303371460819722</v>
      </c>
      <c r="MU448" s="35">
        <f t="shared" si="275"/>
        <v>0.88185485418950227</v>
      </c>
      <c r="MV448" s="35">
        <f t="shared" si="275"/>
        <v>0.99117291709828426</v>
      </c>
      <c r="MW448" s="35">
        <f t="shared" si="275"/>
        <v>0.52172251539335301</v>
      </c>
      <c r="MX448" s="35">
        <f t="shared" si="275"/>
        <v>0.91426121137128336</v>
      </c>
      <c r="MY448" s="35">
        <f t="shared" si="275"/>
        <v>0.93122312339794289</v>
      </c>
      <c r="MZ448" s="35">
        <f t="shared" si="275"/>
        <v>1.0059189944762825</v>
      </c>
      <c r="NA448" s="35">
        <f t="shared" si="275"/>
        <v>0.69155355622537429</v>
      </c>
      <c r="NB448" s="35">
        <f t="shared" si="275"/>
        <v>0.74903733485194468</v>
      </c>
      <c r="NC448" s="35">
        <f t="shared" si="275"/>
        <v>0.66199838294798596</v>
      </c>
      <c r="ND448" s="35">
        <f t="shared" si="275"/>
        <v>0.8322276849448409</v>
      </c>
      <c r="NE448" s="35">
        <f t="shared" si="275"/>
        <v>0.87041556297345857</v>
      </c>
      <c r="NF448" s="35">
        <f t="shared" si="275"/>
        <v>1.7171264346287982</v>
      </c>
      <c r="NG448" s="35">
        <f t="shared" si="275"/>
        <v>1.1163222347396067</v>
      </c>
      <c r="NH448" s="35">
        <f t="shared" si="275"/>
        <v>0.50149347487873053</v>
      </c>
      <c r="NI448" s="35">
        <f t="shared" si="275"/>
        <v>0.67283878497476513</v>
      </c>
      <c r="NJ448" s="35">
        <f t="shared" si="275"/>
        <v>1.3228041498086482</v>
      </c>
      <c r="NK448" s="35">
        <f t="shared" si="275"/>
        <v>0.71889509957930908</v>
      </c>
      <c r="NL448" s="35">
        <f t="shared" si="275"/>
        <v>1.1899101158742051</v>
      </c>
      <c r="NM448" s="35">
        <f t="shared" si="275"/>
        <v>0.89600752619688195</v>
      </c>
      <c r="NN448" s="35">
        <f t="shared" si="275"/>
        <v>0.62905840375640609</v>
      </c>
      <c r="NO448" s="35">
        <f t="shared" si="275"/>
        <v>0.69741105286927574</v>
      </c>
      <c r="NP448" s="35">
        <f t="shared" si="275"/>
        <v>2.6898208807206876</v>
      </c>
      <c r="NQ448" s="35">
        <f t="shared" si="275"/>
        <v>1.1596332497247079</v>
      </c>
      <c r="NR448" s="35">
        <f t="shared" si="275"/>
        <v>1.017912520961535</v>
      </c>
      <c r="NS448" s="35">
        <f t="shared" si="275"/>
        <v>0.82298949099642793</v>
      </c>
      <c r="NT448" s="35">
        <f t="shared" si="275"/>
        <v>0.70953039656916406</v>
      </c>
      <c r="NU448" s="35">
        <f t="shared" si="275"/>
        <v>1.3084147529708836</v>
      </c>
      <c r="NV448" s="35">
        <f t="shared" si="275"/>
        <v>1.3559622048456166</v>
      </c>
      <c r="NW448" s="35">
        <f t="shared" si="275"/>
        <v>1.0484398603554352</v>
      </c>
      <c r="NX448" s="35">
        <f t="shared" si="275"/>
        <v>1.2096293997598062</v>
      </c>
      <c r="NY448" s="35">
        <f t="shared" ref="NY448:QJ448" si="276">SUM(NY443/NY441)</f>
        <v>3.4573773788100324</v>
      </c>
      <c r="NZ448" s="35">
        <f t="shared" si="276"/>
        <v>1.4765160627063079</v>
      </c>
      <c r="OA448" s="35">
        <f t="shared" si="276"/>
        <v>0.53344706737970937</v>
      </c>
      <c r="OB448" s="35">
        <f t="shared" si="276"/>
        <v>0.66982238301103236</v>
      </c>
      <c r="OC448" s="35">
        <f t="shared" si="276"/>
        <v>1.0651324346126012</v>
      </c>
      <c r="OD448" s="35">
        <f t="shared" si="276"/>
        <v>1.1637880270762839</v>
      </c>
      <c r="OE448" s="35">
        <f t="shared" si="276"/>
        <v>1.4562772403143431</v>
      </c>
      <c r="OF448" s="35">
        <f t="shared" si="276"/>
        <v>1.2629909921596585</v>
      </c>
      <c r="OG448" s="35">
        <f t="shared" si="276"/>
        <v>1.5395129166255379</v>
      </c>
      <c r="OH448" s="35">
        <f t="shared" si="276"/>
        <v>0.52428769938132047</v>
      </c>
      <c r="OI448" s="35">
        <f t="shared" si="276"/>
        <v>1.1129970086147323</v>
      </c>
      <c r="OJ448" s="35">
        <f t="shared" si="276"/>
        <v>0.98961579766416607</v>
      </c>
      <c r="OK448" s="35">
        <f t="shared" si="276"/>
        <v>0.69030503613275151</v>
      </c>
      <c r="OL448" s="35">
        <f t="shared" si="276"/>
        <v>0.93218584176719943</v>
      </c>
      <c r="OM448" s="35">
        <f t="shared" si="276"/>
        <v>0.91893929502237537</v>
      </c>
      <c r="ON448" s="35">
        <f t="shared" si="276"/>
        <v>0.57662970900284205</v>
      </c>
      <c r="OO448" s="35">
        <f t="shared" si="276"/>
        <v>0.94977047224359856</v>
      </c>
      <c r="OP448" s="35">
        <f t="shared" si="276"/>
        <v>0.7840737232986531</v>
      </c>
      <c r="OQ448" s="35">
        <f t="shared" si="276"/>
        <v>0.47236416109315371</v>
      </c>
      <c r="OR448" s="35">
        <f t="shared" si="276"/>
        <v>0.64348637345030524</v>
      </c>
      <c r="OS448" s="35">
        <f t="shared" si="276"/>
        <v>0.48074313418179909</v>
      </c>
      <c r="OT448" s="35">
        <f t="shared" si="276"/>
        <v>1.15011088563162</v>
      </c>
      <c r="OU448" s="35">
        <f t="shared" si="276"/>
        <v>1.0294872447147794</v>
      </c>
      <c r="OV448" s="35">
        <f t="shared" si="276"/>
        <v>1.4899782683132665</v>
      </c>
      <c r="OW448" s="35">
        <f t="shared" si="276"/>
        <v>0.43933862806409124</v>
      </c>
      <c r="OX448" s="35">
        <f t="shared" si="276"/>
        <v>0.90608587114189931</v>
      </c>
      <c r="OY448" s="35">
        <f t="shared" si="276"/>
        <v>0.94530730059392021</v>
      </c>
      <c r="OZ448" s="35">
        <f t="shared" si="276"/>
        <v>1.0438232550578912</v>
      </c>
      <c r="PA448" s="35">
        <f t="shared" si="276"/>
        <v>0.69333685522829802</v>
      </c>
      <c r="PB448" s="35">
        <f t="shared" si="276"/>
        <v>0.59586330311604507</v>
      </c>
      <c r="PC448" s="35">
        <f t="shared" si="276"/>
        <v>0.95104866230842522</v>
      </c>
      <c r="PD448" s="35">
        <f t="shared" si="276"/>
        <v>0.81716432045169407</v>
      </c>
      <c r="PE448" s="35">
        <f t="shared" si="276"/>
        <v>0.92138230892233852</v>
      </c>
      <c r="PF448" s="35">
        <f t="shared" si="276"/>
        <v>0.6353000066525657</v>
      </c>
      <c r="PG448" s="35">
        <f t="shared" si="276"/>
        <v>0.54307730457487091</v>
      </c>
      <c r="PH448" s="35">
        <f t="shared" si="276"/>
        <v>0.785964628180706</v>
      </c>
      <c r="PI448" s="35">
        <f t="shared" si="276"/>
        <v>0.87784036598275039</v>
      </c>
      <c r="PJ448" s="35">
        <f t="shared" si="276"/>
        <v>1.5512299956204498</v>
      </c>
      <c r="PK448" s="35">
        <f t="shared" si="276"/>
        <v>0.81567040178590544</v>
      </c>
      <c r="PL448" s="35">
        <f t="shared" si="276"/>
        <v>0.93928271510768502</v>
      </c>
      <c r="PM448" s="35">
        <f t="shared" si="276"/>
        <v>0.87688485915120395</v>
      </c>
      <c r="PN448" s="35">
        <f t="shared" si="276"/>
        <v>1.0538764648704186</v>
      </c>
      <c r="PO448" s="35">
        <f t="shared" si="276"/>
        <v>0.75215782947004195</v>
      </c>
      <c r="PP448" s="35">
        <f t="shared" si="276"/>
        <v>1.1576265758553943</v>
      </c>
      <c r="PQ448" s="35">
        <f t="shared" si="276"/>
        <v>0.86221624492254467</v>
      </c>
      <c r="PR448" s="35">
        <f t="shared" si="276"/>
        <v>0.66346158420954993</v>
      </c>
      <c r="PS448" s="35">
        <f t="shared" si="276"/>
        <v>1.2422303446810976</v>
      </c>
      <c r="PT448" s="35">
        <f t="shared" si="276"/>
        <v>0.71474314261568861</v>
      </c>
      <c r="PU448" s="35">
        <f t="shared" si="276"/>
        <v>0.6886931838053999</v>
      </c>
      <c r="PV448" s="35">
        <f t="shared" si="276"/>
        <v>1.0793589838811841</v>
      </c>
      <c r="PW448" s="35">
        <f t="shared" si="276"/>
        <v>1.125934336387852</v>
      </c>
      <c r="PX448" s="35">
        <f t="shared" si="276"/>
        <v>1.0419832951037606</v>
      </c>
      <c r="PY448" s="35">
        <f t="shared" si="276"/>
        <v>0.47885874595528061</v>
      </c>
      <c r="PZ448" s="35">
        <f t="shared" si="276"/>
        <v>0.88242820233434305</v>
      </c>
      <c r="QA448" s="35">
        <f t="shared" si="276"/>
        <v>1.4638296602816281</v>
      </c>
      <c r="QB448" s="35">
        <f t="shared" si="276"/>
        <v>0.79298115188780138</v>
      </c>
      <c r="QC448" s="35">
        <f t="shared" si="276"/>
        <v>0.44148399356462081</v>
      </c>
      <c r="QD448" s="35">
        <f t="shared" si="276"/>
        <v>1.1411075526648418</v>
      </c>
      <c r="QE448" s="35">
        <f t="shared" si="276"/>
        <v>0.81472799693696896</v>
      </c>
      <c r="QF448" s="35">
        <f t="shared" si="276"/>
        <v>1.2660410309351211</v>
      </c>
      <c r="QG448" s="35">
        <f t="shared" si="276"/>
        <v>0.86842985071286938</v>
      </c>
      <c r="QH448" s="35">
        <f t="shared" si="276"/>
        <v>1.6099870354573995</v>
      </c>
      <c r="QI448" s="35">
        <f t="shared" si="276"/>
        <v>0.78768643646837189</v>
      </c>
      <c r="QJ448" s="35">
        <f t="shared" si="276"/>
        <v>1.1303945394049697</v>
      </c>
      <c r="QK448" s="35">
        <f t="shared" ref="QK448:SV448" si="277">SUM(QK443/QK441)</f>
        <v>0.69094666809236083</v>
      </c>
      <c r="QL448" s="35">
        <f t="shared" si="277"/>
        <v>0.89301529230664123</v>
      </c>
      <c r="QM448" s="35">
        <f t="shared" si="277"/>
        <v>0.96380681220412845</v>
      </c>
      <c r="QN448" s="35">
        <f t="shared" si="277"/>
        <v>0.92574450418482102</v>
      </c>
      <c r="QO448" s="35">
        <f t="shared" si="277"/>
        <v>0.84137616747284982</v>
      </c>
      <c r="QP448" s="35">
        <f t="shared" si="277"/>
        <v>0.94652997615762757</v>
      </c>
      <c r="QQ448" s="35">
        <f t="shared" si="277"/>
        <v>1.4361469541188949</v>
      </c>
      <c r="QR448" s="35">
        <f t="shared" si="277"/>
        <v>0.97246065240376456</v>
      </c>
      <c r="QS448" s="35">
        <f t="shared" si="277"/>
        <v>0.60967277536258824</v>
      </c>
      <c r="QT448" s="35">
        <f t="shared" si="277"/>
        <v>1.1904987287870221</v>
      </c>
      <c r="QU448" s="35">
        <f t="shared" si="277"/>
        <v>1.0019402105510489</v>
      </c>
      <c r="QV448" s="35">
        <f t="shared" si="277"/>
        <v>1.2762826728353713</v>
      </c>
      <c r="QW448" s="35">
        <f t="shared" si="277"/>
        <v>0.75689467770064112</v>
      </c>
      <c r="QX448" s="35">
        <f t="shared" si="277"/>
        <v>1.2248492632007528</v>
      </c>
      <c r="QY448" s="35">
        <f t="shared" si="277"/>
        <v>0.50379452166441607</v>
      </c>
      <c r="QZ448" s="35">
        <f t="shared" si="277"/>
        <v>1.7949063064898305</v>
      </c>
      <c r="RA448" s="35">
        <f t="shared" si="277"/>
        <v>0.81850774011731042</v>
      </c>
      <c r="RB448" s="35">
        <f t="shared" si="277"/>
        <v>1.3317921387512792</v>
      </c>
      <c r="RC448" s="35">
        <f t="shared" si="277"/>
        <v>0.90661951376120209</v>
      </c>
      <c r="RD448" s="35">
        <f t="shared" si="277"/>
        <v>0.65238415926000959</v>
      </c>
      <c r="RE448" s="35">
        <f t="shared" si="277"/>
        <v>1.3066556375857143</v>
      </c>
      <c r="RF448" s="35">
        <f t="shared" si="277"/>
        <v>0.9431118224459627</v>
      </c>
      <c r="RG448" s="35">
        <f t="shared" si="277"/>
        <v>0.90027964905612734</v>
      </c>
      <c r="RH448" s="35">
        <f t="shared" si="277"/>
        <v>1.394837601327116</v>
      </c>
      <c r="RI448" s="35">
        <f t="shared" si="277"/>
        <v>1.602744531348588</v>
      </c>
      <c r="RJ448" s="35">
        <f t="shared" si="277"/>
        <v>1.0126748432550867</v>
      </c>
      <c r="RK448" s="35">
        <f t="shared" si="277"/>
        <v>1.1184453363565476</v>
      </c>
      <c r="RL448" s="35">
        <f t="shared" si="277"/>
        <v>0.52789453514076756</v>
      </c>
      <c r="RM448" s="35">
        <f t="shared" si="277"/>
        <v>0.72848728145868258</v>
      </c>
      <c r="RN448" s="35">
        <f t="shared" si="277"/>
        <v>0.70164452616546291</v>
      </c>
      <c r="RO448" s="35">
        <f t="shared" si="277"/>
        <v>0.91312571030879908</v>
      </c>
      <c r="RP448" s="35">
        <f t="shared" si="277"/>
        <v>1.6243650036818116</v>
      </c>
      <c r="RQ448" s="35">
        <f t="shared" si="277"/>
        <v>0.81303859333399586</v>
      </c>
      <c r="RR448" s="35">
        <f t="shared" si="277"/>
        <v>0.78659395298302515</v>
      </c>
      <c r="RS448" s="35">
        <f t="shared" si="277"/>
        <v>1.0128531909256866</v>
      </c>
      <c r="RT448" s="35">
        <f t="shared" si="277"/>
        <v>0.93974523119022602</v>
      </c>
      <c r="RU448" s="35">
        <f t="shared" si="277"/>
        <v>0.70851470606016709</v>
      </c>
      <c r="RV448" s="35">
        <f t="shared" si="277"/>
        <v>0.65002265057379915</v>
      </c>
      <c r="RW448" s="35">
        <f t="shared" si="277"/>
        <v>1.5359159261734538</v>
      </c>
      <c r="RX448" s="35">
        <f t="shared" si="277"/>
        <v>1.5032051441879331</v>
      </c>
      <c r="RY448" s="35">
        <f t="shared" si="277"/>
        <v>0.84569309338406373</v>
      </c>
      <c r="RZ448" s="35">
        <f t="shared" si="277"/>
        <v>1.2302025655310427</v>
      </c>
      <c r="SA448" s="35">
        <f t="shared" si="277"/>
        <v>1.0114169373622066</v>
      </c>
      <c r="SB448" s="35">
        <f t="shared" si="277"/>
        <v>1.3453364269551207</v>
      </c>
      <c r="SC448" s="35">
        <f t="shared" si="277"/>
        <v>0.55148538014045412</v>
      </c>
      <c r="SD448" s="35">
        <f t="shared" si="277"/>
        <v>0.68782970323138304</v>
      </c>
      <c r="SE448" s="35">
        <f t="shared" si="277"/>
        <v>0.96989740990772677</v>
      </c>
      <c r="SF448" s="35">
        <f t="shared" si="277"/>
        <v>0.66659711080345108</v>
      </c>
      <c r="SG448" s="35">
        <f t="shared" si="277"/>
        <v>0.49886178784612101</v>
      </c>
      <c r="SH448" s="35">
        <f t="shared" si="277"/>
        <v>1.4189731110913082</v>
      </c>
      <c r="SI448" s="35">
        <f t="shared" si="277"/>
        <v>0.9461167314433403</v>
      </c>
      <c r="SJ448" s="35">
        <f t="shared" si="277"/>
        <v>0.95537438352060444</v>
      </c>
      <c r="SK448" s="35">
        <f t="shared" si="277"/>
        <v>1.4913826676267787</v>
      </c>
      <c r="SL448" s="35">
        <f t="shared" si="277"/>
        <v>1.4880664500930092</v>
      </c>
      <c r="SM448" s="35">
        <f t="shared" si="277"/>
        <v>0.82162594314984339</v>
      </c>
      <c r="SN448" s="35">
        <f t="shared" si="277"/>
        <v>0.84706743879108815</v>
      </c>
      <c r="SO448" s="35">
        <f t="shared" si="277"/>
        <v>1.0421821648255145</v>
      </c>
      <c r="SP448" s="35">
        <f t="shared" si="277"/>
        <v>1.0747399624344287</v>
      </c>
      <c r="SQ448" s="35">
        <f t="shared" si="277"/>
        <v>1.0580067307043921</v>
      </c>
      <c r="SR448" s="35">
        <f t="shared" si="277"/>
        <v>0.92436028546455828</v>
      </c>
      <c r="SS448" s="35">
        <f t="shared" si="277"/>
        <v>0.91808801867156087</v>
      </c>
      <c r="ST448" s="35">
        <f t="shared" si="277"/>
        <v>0.93330573396707905</v>
      </c>
      <c r="SU448" s="35">
        <f t="shared" si="277"/>
        <v>0.59878497483428894</v>
      </c>
      <c r="SV448" s="35">
        <f t="shared" si="277"/>
        <v>1.1215031638467921</v>
      </c>
      <c r="SW448" s="35">
        <f t="shared" ref="SW448:VH448" si="278">SUM(SW443/SW441)</f>
        <v>1.2919821375696607</v>
      </c>
      <c r="SX448" s="35">
        <f t="shared" si="278"/>
        <v>1.2804007333175664</v>
      </c>
      <c r="SY448" s="35">
        <f t="shared" si="278"/>
        <v>1.3505819764072096</v>
      </c>
      <c r="SZ448" s="35">
        <f t="shared" si="278"/>
        <v>1.1014833709560525</v>
      </c>
      <c r="TA448" s="35">
        <f t="shared" si="278"/>
        <v>1.6276377498870607</v>
      </c>
      <c r="TB448" s="35">
        <f t="shared" si="278"/>
        <v>0.78362086009443688</v>
      </c>
      <c r="TC448" s="35">
        <f t="shared" si="278"/>
        <v>0.95943672185474271</v>
      </c>
      <c r="TD448" s="35">
        <f t="shared" si="278"/>
        <v>1.1044146177042748</v>
      </c>
      <c r="TE448" s="35">
        <f t="shared" si="278"/>
        <v>0.69268979498340599</v>
      </c>
      <c r="TF448" s="35">
        <f t="shared" si="278"/>
        <v>1.0275632052679704</v>
      </c>
      <c r="TG448" s="35">
        <f t="shared" si="278"/>
        <v>0.52120106178436454</v>
      </c>
      <c r="TH448" s="35">
        <f t="shared" si="278"/>
        <v>0.724252648534356</v>
      </c>
      <c r="TI448" s="35">
        <f t="shared" si="278"/>
        <v>0.8608004197360517</v>
      </c>
      <c r="TJ448" s="35">
        <f t="shared" si="278"/>
        <v>0.8206584289220259</v>
      </c>
      <c r="TK448" s="35">
        <f t="shared" si="278"/>
        <v>1.0279645162393658</v>
      </c>
      <c r="TL448" s="35">
        <f t="shared" si="278"/>
        <v>0.85357812025389412</v>
      </c>
      <c r="TM448" s="35">
        <f t="shared" si="278"/>
        <v>1.0466131783115986</v>
      </c>
      <c r="TN448" s="35">
        <f t="shared" si="278"/>
        <v>1.3161881713588339</v>
      </c>
      <c r="TO448" s="35">
        <f t="shared" si="278"/>
        <v>0.34160311191863296</v>
      </c>
      <c r="TP448" s="35">
        <f t="shared" si="278"/>
        <v>0.91162016057858675</v>
      </c>
      <c r="TQ448" s="35">
        <f t="shared" si="278"/>
        <v>1.0590857147958055</v>
      </c>
      <c r="TR448" s="35">
        <f t="shared" si="278"/>
        <v>0.69860218749740111</v>
      </c>
      <c r="TS448" s="35">
        <f t="shared" si="278"/>
        <v>0.81905121389382907</v>
      </c>
      <c r="TT448" s="35">
        <f t="shared" si="278"/>
        <v>1.1506364281515413</v>
      </c>
      <c r="TU448" s="35">
        <f t="shared" si="278"/>
        <v>2.0453712805519206</v>
      </c>
      <c r="TV448" s="35">
        <f t="shared" si="278"/>
        <v>0.5453582626788902</v>
      </c>
      <c r="TW448" s="35">
        <f t="shared" si="278"/>
        <v>1.0622496825413412</v>
      </c>
      <c r="TX448" s="35">
        <f t="shared" si="278"/>
        <v>0.64171243761499031</v>
      </c>
      <c r="TY448" s="35">
        <f t="shared" si="278"/>
        <v>0.92251765480829961</v>
      </c>
      <c r="TZ448" s="35">
        <f t="shared" si="278"/>
        <v>1.52621334479634</v>
      </c>
      <c r="UA448" s="35">
        <f t="shared" si="278"/>
        <v>1.1962802782396924</v>
      </c>
      <c r="UB448" s="35">
        <f t="shared" si="278"/>
        <v>1.1398034920759756</v>
      </c>
      <c r="UC448" s="35">
        <f t="shared" si="278"/>
        <v>0.94870148365948459</v>
      </c>
      <c r="UD448" s="35">
        <f t="shared" si="278"/>
        <v>1.0258080278808901</v>
      </c>
      <c r="UE448" s="35">
        <f t="shared" si="278"/>
        <v>0.57662759840775257</v>
      </c>
      <c r="UF448" s="35">
        <f t="shared" si="278"/>
        <v>1.2215121368176316</v>
      </c>
      <c r="UG448" s="35">
        <f t="shared" si="278"/>
        <v>0.49387512397397709</v>
      </c>
      <c r="UH448" s="35">
        <f t="shared" si="278"/>
        <v>0.78701324777921866</v>
      </c>
      <c r="UI448" s="35">
        <f t="shared" si="278"/>
        <v>1.4743425576613209</v>
      </c>
      <c r="UJ448" s="35">
        <f t="shared" si="278"/>
        <v>1.3005375027614101</v>
      </c>
      <c r="UK448" s="35">
        <f t="shared" si="278"/>
        <v>0.4731138493831189</v>
      </c>
      <c r="UL448" s="35">
        <f t="shared" si="278"/>
        <v>1.4631491891208894</v>
      </c>
      <c r="UM448" s="35">
        <f t="shared" si="278"/>
        <v>1.4406617042897609</v>
      </c>
      <c r="UN448" s="35">
        <f t="shared" si="278"/>
        <v>0.8900335505524688</v>
      </c>
      <c r="UO448" s="35">
        <f t="shared" si="278"/>
        <v>0.83780115637346708</v>
      </c>
      <c r="UP448" s="35">
        <f t="shared" si="278"/>
        <v>0.53766028929472798</v>
      </c>
      <c r="UQ448" s="35">
        <f t="shared" si="278"/>
        <v>0.88931985764169685</v>
      </c>
      <c r="UR448" s="35">
        <f t="shared" si="278"/>
        <v>0.89792357302636228</v>
      </c>
      <c r="US448" s="35">
        <f t="shared" si="278"/>
        <v>0.77240256759142889</v>
      </c>
      <c r="UT448" s="35">
        <f t="shared" si="278"/>
        <v>0.75715621026211621</v>
      </c>
      <c r="UU448" s="35">
        <f t="shared" si="278"/>
        <v>0.82415282833902004</v>
      </c>
      <c r="UV448" s="35">
        <f t="shared" si="278"/>
        <v>0.42585975770570389</v>
      </c>
      <c r="UW448" s="35">
        <f t="shared" si="278"/>
        <v>0.78197349755921697</v>
      </c>
      <c r="UX448" s="35">
        <f t="shared" si="278"/>
        <v>1.0026305911565856</v>
      </c>
      <c r="UY448" s="35">
        <f t="shared" si="278"/>
        <v>0.52947542042698448</v>
      </c>
      <c r="UZ448" s="35">
        <f t="shared" si="278"/>
        <v>2.2960652972095881</v>
      </c>
      <c r="VA448" s="35">
        <f t="shared" si="278"/>
        <v>1.0429185305098094</v>
      </c>
      <c r="VB448" s="35">
        <f t="shared" si="278"/>
        <v>0.78827020684024574</v>
      </c>
      <c r="VC448" s="35">
        <f t="shared" si="278"/>
        <v>1.2554099949482129</v>
      </c>
      <c r="VD448" s="35">
        <f t="shared" si="278"/>
        <v>0.86499058236298043</v>
      </c>
      <c r="VE448" s="35">
        <f t="shared" si="278"/>
        <v>1.0774650426820016</v>
      </c>
      <c r="VF448" s="35">
        <f t="shared" si="278"/>
        <v>0.76088174148840293</v>
      </c>
      <c r="VG448" s="35">
        <f t="shared" si="278"/>
        <v>0.71234775634976877</v>
      </c>
      <c r="VH448" s="35">
        <f t="shared" si="278"/>
        <v>1.0549410625909377</v>
      </c>
      <c r="VI448" s="35">
        <f t="shared" ref="VI448:XT448" si="279">SUM(VI443/VI441)</f>
        <v>0.79781545824015321</v>
      </c>
      <c r="VJ448" s="35">
        <f t="shared" si="279"/>
        <v>1.1903414764367883</v>
      </c>
      <c r="VK448" s="35">
        <f t="shared" si="279"/>
        <v>1.2657436650969716</v>
      </c>
      <c r="VL448" s="35">
        <f t="shared" si="279"/>
        <v>1.2246541586360571</v>
      </c>
      <c r="VM448" s="35">
        <f t="shared" si="279"/>
        <v>0.97976763649553655</v>
      </c>
      <c r="VN448" s="35">
        <f t="shared" si="279"/>
        <v>0.58702763223134236</v>
      </c>
      <c r="VO448" s="35">
        <f t="shared" si="279"/>
        <v>0.8560012949540603</v>
      </c>
      <c r="VP448" s="35">
        <f t="shared" si="279"/>
        <v>0.93467591866418775</v>
      </c>
      <c r="VQ448" s="35">
        <f t="shared" si="279"/>
        <v>0.60787039253336184</v>
      </c>
      <c r="VR448" s="35">
        <f t="shared" si="279"/>
        <v>0.9612141427969122</v>
      </c>
      <c r="VS448" s="35">
        <f t="shared" si="279"/>
        <v>0.44452380342104608</v>
      </c>
      <c r="VT448" s="35">
        <f t="shared" si="279"/>
        <v>1.0428751722179515</v>
      </c>
      <c r="VU448" s="35">
        <f t="shared" si="279"/>
        <v>0.93980997589796456</v>
      </c>
      <c r="VV448" s="35">
        <f t="shared" si="279"/>
        <v>0.51368629937230248</v>
      </c>
      <c r="VW448" s="35">
        <f t="shared" si="279"/>
        <v>0.57938872071206993</v>
      </c>
      <c r="VX448" s="35">
        <f t="shared" si="279"/>
        <v>0.53022677795318907</v>
      </c>
      <c r="VY448" s="35">
        <f t="shared" si="279"/>
        <v>0.96165006753408555</v>
      </c>
      <c r="VZ448" s="35">
        <f t="shared" si="279"/>
        <v>0.7309648763666764</v>
      </c>
      <c r="WA448" s="35">
        <f t="shared" si="279"/>
        <v>1.2128783595524038</v>
      </c>
      <c r="WB448" s="35">
        <f t="shared" si="279"/>
        <v>0.42949910200930708</v>
      </c>
      <c r="WC448" s="35">
        <f t="shared" si="279"/>
        <v>0.80713918463285617</v>
      </c>
      <c r="WD448" s="35">
        <f t="shared" si="279"/>
        <v>0.631056284924434</v>
      </c>
      <c r="WE448" s="35">
        <f t="shared" si="279"/>
        <v>0.7348061983589127</v>
      </c>
      <c r="WF448" s="35">
        <f t="shared" si="279"/>
        <v>1.0454469415667631</v>
      </c>
      <c r="WG448" s="35">
        <f t="shared" si="279"/>
        <v>1.1248334279053962</v>
      </c>
      <c r="WH448" s="35">
        <f t="shared" si="279"/>
        <v>0.384965787978722</v>
      </c>
      <c r="WI448" s="35">
        <f t="shared" si="279"/>
        <v>0.73518164515383511</v>
      </c>
      <c r="WJ448" s="35">
        <f t="shared" si="279"/>
        <v>1.0468082611772633</v>
      </c>
      <c r="WK448" s="35">
        <f t="shared" si="279"/>
        <v>1.0826095095368422</v>
      </c>
      <c r="WL448" s="35">
        <f t="shared" si="279"/>
        <v>1.1942182396357424</v>
      </c>
      <c r="WM448" s="35">
        <f t="shared" si="279"/>
        <v>1.1309164312891462</v>
      </c>
      <c r="WN448" s="35">
        <f t="shared" si="279"/>
        <v>0.72731215421984974</v>
      </c>
      <c r="WO448" s="35">
        <f t="shared" si="279"/>
        <v>0.78872565210346379</v>
      </c>
      <c r="WP448" s="35">
        <f t="shared" si="279"/>
        <v>0.93824966054179781</v>
      </c>
      <c r="WQ448" s="35">
        <f t="shared" si="279"/>
        <v>1.1311810353451959</v>
      </c>
      <c r="WR448" s="35">
        <f t="shared" si="279"/>
        <v>1.1415552284885471</v>
      </c>
      <c r="WS448" s="35">
        <f t="shared" si="279"/>
        <v>0.68861614944743099</v>
      </c>
      <c r="WT448" s="35">
        <f t="shared" si="279"/>
        <v>0.86474484945616958</v>
      </c>
      <c r="WU448" s="35">
        <f t="shared" si="279"/>
        <v>0.88652325403521703</v>
      </c>
      <c r="WV448" s="35">
        <f t="shared" si="279"/>
        <v>0.66260229570504048</v>
      </c>
      <c r="WW448" s="35">
        <f t="shared" si="279"/>
        <v>0.80693817223065711</v>
      </c>
      <c r="WX448" s="35">
        <f t="shared" si="279"/>
        <v>0.94479968091847122</v>
      </c>
      <c r="WY448" s="35">
        <f t="shared" si="279"/>
        <v>0.86978015864158875</v>
      </c>
      <c r="WZ448" s="35">
        <f t="shared" si="279"/>
        <v>1.3877288668259968</v>
      </c>
      <c r="XA448" s="35">
        <f t="shared" si="279"/>
        <v>0.86391258465225162</v>
      </c>
      <c r="XB448" s="35">
        <f t="shared" si="279"/>
        <v>0.5792511074079828</v>
      </c>
      <c r="XC448" s="35">
        <f t="shared" si="279"/>
        <v>0.97503487220737961</v>
      </c>
      <c r="XD448" s="35">
        <f t="shared" si="279"/>
        <v>1.0680597062853583</v>
      </c>
      <c r="XE448" s="35">
        <f t="shared" si="279"/>
        <v>1.1702995247963279</v>
      </c>
      <c r="XF448" s="35">
        <f t="shared" si="279"/>
        <v>1.051735575950568</v>
      </c>
      <c r="XG448" s="35">
        <f t="shared" si="279"/>
        <v>1.1474519385463182</v>
      </c>
      <c r="XH448" s="35">
        <f t="shared" si="279"/>
        <v>1.0368020186557378</v>
      </c>
      <c r="XI448" s="35">
        <f t="shared" si="279"/>
        <v>0.89639225283919477</v>
      </c>
      <c r="XJ448" s="35">
        <f t="shared" si="279"/>
        <v>0.59058743364635213</v>
      </c>
      <c r="XK448" s="35">
        <f t="shared" si="279"/>
        <v>0.71841471776846222</v>
      </c>
      <c r="XL448" s="35">
        <f t="shared" si="279"/>
        <v>0.70389193188632082</v>
      </c>
      <c r="XM448" s="35">
        <f t="shared" si="279"/>
        <v>0.79333350668215596</v>
      </c>
      <c r="XN448" s="35">
        <f t="shared" si="279"/>
        <v>0.93326074454042007</v>
      </c>
      <c r="XO448" s="35">
        <f t="shared" si="279"/>
        <v>0.42011591523670128</v>
      </c>
      <c r="XP448" s="35">
        <f t="shared" si="279"/>
        <v>0.97052702363939847</v>
      </c>
      <c r="XQ448" s="35">
        <f t="shared" si="279"/>
        <v>0.90002751290566585</v>
      </c>
      <c r="XR448" s="35">
        <f t="shared" si="279"/>
        <v>0.58320007323790757</v>
      </c>
      <c r="XS448" s="35">
        <f t="shared" si="279"/>
        <v>0.81578214747026356</v>
      </c>
      <c r="XT448" s="35">
        <f t="shared" si="279"/>
        <v>0.95509291362126614</v>
      </c>
      <c r="XU448" s="35">
        <f t="shared" ref="XU448:AAF448" si="280">SUM(XU443/XU441)</f>
        <v>0.81981376407349638</v>
      </c>
      <c r="XV448" s="35">
        <f t="shared" si="280"/>
        <v>0.91145624543975678</v>
      </c>
      <c r="XW448" s="35">
        <f t="shared" si="280"/>
        <v>0.95406646817298368</v>
      </c>
      <c r="XX448" s="35">
        <f t="shared" si="280"/>
        <v>1.0012099195039772</v>
      </c>
      <c r="XY448" s="35">
        <f t="shared" si="280"/>
        <v>0.72674502409307284</v>
      </c>
      <c r="XZ448" s="35">
        <f t="shared" si="280"/>
        <v>1.0877889285942657</v>
      </c>
      <c r="YA448" s="35">
        <f t="shared" si="280"/>
        <v>0.92952251547853781</v>
      </c>
      <c r="YB448" s="35">
        <f t="shared" si="280"/>
        <v>0.90548084841414322</v>
      </c>
      <c r="YC448" s="35">
        <f t="shared" si="280"/>
        <v>1.1397724778545395</v>
      </c>
      <c r="YD448" s="35">
        <f t="shared" si="280"/>
        <v>1.208730446710524</v>
      </c>
      <c r="YE448" s="35">
        <f t="shared" si="280"/>
        <v>1.0935028311095576</v>
      </c>
      <c r="YF448" s="35">
        <f t="shared" si="280"/>
        <v>1.1337197530797178</v>
      </c>
      <c r="YG448" s="35">
        <f t="shared" si="280"/>
        <v>0.920145181737411</v>
      </c>
      <c r="YH448" s="35">
        <f t="shared" si="280"/>
        <v>1.0336241897476666</v>
      </c>
      <c r="YI448" s="35">
        <f t="shared" si="280"/>
        <v>1.0174472633194542</v>
      </c>
      <c r="YJ448" s="35">
        <f t="shared" si="280"/>
        <v>0.80932938653306541</v>
      </c>
      <c r="YK448" s="35">
        <f t="shared" si="280"/>
        <v>0.51517725517407853</v>
      </c>
      <c r="YL448" s="35">
        <f t="shared" si="280"/>
        <v>0.45726637233315032</v>
      </c>
      <c r="YM448" s="35">
        <f t="shared" si="280"/>
        <v>1.0190692457837944</v>
      </c>
      <c r="YN448" s="35">
        <f t="shared" si="280"/>
        <v>0.51028946365114336</v>
      </c>
      <c r="YO448" s="35">
        <f t="shared" si="280"/>
        <v>1.0164341142917306</v>
      </c>
      <c r="YP448" s="35">
        <f t="shared" si="280"/>
        <v>0.56827529176504643</v>
      </c>
      <c r="YQ448" s="35">
        <f t="shared" si="280"/>
        <v>1.1451159022663682</v>
      </c>
      <c r="YR448" s="35">
        <f t="shared" si="280"/>
        <v>0.64592357731061423</v>
      </c>
      <c r="YS448" s="35">
        <f t="shared" si="280"/>
        <v>0.78224745374311488</v>
      </c>
      <c r="YT448" s="35">
        <f t="shared" si="280"/>
        <v>0.70263398467373306</v>
      </c>
      <c r="YU448" s="35">
        <f t="shared" si="280"/>
        <v>0.77290204457245282</v>
      </c>
      <c r="YV448" s="35">
        <f t="shared" si="280"/>
        <v>0.86343597013396434</v>
      </c>
      <c r="YW448" s="35">
        <f t="shared" si="280"/>
        <v>0.96949977559724143</v>
      </c>
      <c r="YX448" s="35">
        <f t="shared" si="280"/>
        <v>1.0646089049446987</v>
      </c>
      <c r="YY448" s="35">
        <f t="shared" si="280"/>
        <v>1.0383092378085526</v>
      </c>
      <c r="YZ448" s="35">
        <f t="shared" si="280"/>
        <v>0.93877915590871996</v>
      </c>
      <c r="ZA448" s="35">
        <f t="shared" si="280"/>
        <v>0.83579450431653246</v>
      </c>
      <c r="ZB448" s="35">
        <f t="shared" si="280"/>
        <v>0.78700735427150426</v>
      </c>
      <c r="ZC448" s="35">
        <f t="shared" si="280"/>
        <v>0.58280537059090454</v>
      </c>
      <c r="ZD448" s="35">
        <f t="shared" si="280"/>
        <v>0.6294146610484177</v>
      </c>
      <c r="ZE448" s="35">
        <f t="shared" si="280"/>
        <v>1.2283182986496752</v>
      </c>
      <c r="ZF448" s="35">
        <f t="shared" si="280"/>
        <v>1.2008687364401416</v>
      </c>
      <c r="ZG448" s="35">
        <f t="shared" si="280"/>
        <v>1.3620090189664593</v>
      </c>
      <c r="ZH448" s="35">
        <f t="shared" si="280"/>
        <v>1.0599979173660925</v>
      </c>
      <c r="ZI448" s="35">
        <f t="shared" si="280"/>
        <v>1.7233917736301634</v>
      </c>
      <c r="ZJ448" s="35">
        <f t="shared" si="280"/>
        <v>1.1625941099770016</v>
      </c>
      <c r="ZK448" s="35">
        <f t="shared" si="280"/>
        <v>0.59965064781194699</v>
      </c>
      <c r="ZL448" s="35">
        <f t="shared" si="280"/>
        <v>1.5784346227348542</v>
      </c>
      <c r="ZM448" s="35">
        <f t="shared" si="280"/>
        <v>0.85454185883985312</v>
      </c>
      <c r="ZN448" s="35">
        <f t="shared" si="280"/>
        <v>1.1370145644494005</v>
      </c>
      <c r="ZO448" s="35">
        <f t="shared" si="280"/>
        <v>1.1713323919730543</v>
      </c>
      <c r="ZP448" s="35">
        <f t="shared" si="280"/>
        <v>1.1272126296346721</v>
      </c>
      <c r="ZQ448" s="35">
        <f t="shared" si="280"/>
        <v>1.2313288523128436</v>
      </c>
      <c r="ZR448" s="35">
        <f t="shared" si="280"/>
        <v>1.1756328298802388</v>
      </c>
      <c r="ZS448" s="35">
        <f t="shared" si="280"/>
        <v>0.70857248603755618</v>
      </c>
      <c r="ZT448" s="35">
        <f t="shared" si="280"/>
        <v>0.43871070548758839</v>
      </c>
      <c r="ZU448" s="35">
        <f t="shared" si="280"/>
        <v>1.0717383773359594</v>
      </c>
      <c r="ZV448" s="35">
        <f t="shared" si="280"/>
        <v>0.68518975445797958</v>
      </c>
      <c r="ZW448" s="35">
        <f t="shared" si="280"/>
        <v>0.63788625726462989</v>
      </c>
      <c r="ZX448" s="35">
        <f t="shared" si="280"/>
        <v>0.75490234339824425</v>
      </c>
      <c r="ZY448" s="35">
        <f t="shared" si="280"/>
        <v>0.97719945306653011</v>
      </c>
      <c r="ZZ448" s="35">
        <f t="shared" si="280"/>
        <v>0.87662612533341999</v>
      </c>
      <c r="AAA448" s="35">
        <f t="shared" si="280"/>
        <v>0.73709534886550343</v>
      </c>
      <c r="AAB448" s="35">
        <f t="shared" si="280"/>
        <v>0.73858019435997957</v>
      </c>
      <c r="AAC448" s="35">
        <f t="shared" si="280"/>
        <v>0.69884487647954918</v>
      </c>
      <c r="AAD448" s="35">
        <f t="shared" si="280"/>
        <v>1.8649742753383904</v>
      </c>
      <c r="AAE448" s="35">
        <f t="shared" si="280"/>
        <v>1.0770063937195569</v>
      </c>
      <c r="AAF448" s="35">
        <f t="shared" si="280"/>
        <v>0.7731695317773507</v>
      </c>
      <c r="AAG448" s="35">
        <f t="shared" ref="AAG448:ACR448" si="281">SUM(AAG443/AAG441)</f>
        <v>0.75183975174619821</v>
      </c>
      <c r="AAH448" s="35">
        <f t="shared" si="281"/>
        <v>1.1788902805712791</v>
      </c>
      <c r="AAI448" s="35">
        <f t="shared" si="281"/>
        <v>1.1489987011572553</v>
      </c>
      <c r="AAJ448" s="35">
        <f t="shared" si="281"/>
        <v>0.91646374719144597</v>
      </c>
      <c r="AAK448" s="35">
        <f t="shared" si="281"/>
        <v>0.98635837686706185</v>
      </c>
      <c r="AAL448" s="35">
        <f t="shared" si="281"/>
        <v>0.70885717583346586</v>
      </c>
      <c r="AAM448" s="35">
        <f t="shared" si="281"/>
        <v>0.5951822334277781</v>
      </c>
      <c r="AAN448" s="35">
        <f t="shared" si="281"/>
        <v>1.1776142678681467</v>
      </c>
      <c r="AAO448" s="35">
        <f t="shared" si="281"/>
        <v>0.81134804012706596</v>
      </c>
      <c r="AAP448" s="35">
        <f t="shared" si="281"/>
        <v>0.5304912358798699</v>
      </c>
      <c r="AAQ448" s="35">
        <f t="shared" si="281"/>
        <v>1.1806003688741313</v>
      </c>
      <c r="AAR448" s="35">
        <f t="shared" si="281"/>
        <v>0.7509944283052935</v>
      </c>
      <c r="AAS448" s="35">
        <f t="shared" si="281"/>
        <v>1.1541467421962939</v>
      </c>
      <c r="AAT448" s="35">
        <f t="shared" si="281"/>
        <v>1.2410373179358376</v>
      </c>
      <c r="AAU448" s="35">
        <f t="shared" si="281"/>
        <v>0.76419855656482583</v>
      </c>
      <c r="AAV448" s="35">
        <f t="shared" si="281"/>
        <v>0.9834308529275434</v>
      </c>
      <c r="AAW448" s="35">
        <f t="shared" si="281"/>
        <v>0.43586296530645963</v>
      </c>
      <c r="AAX448" s="35">
        <f t="shared" si="281"/>
        <v>0.85138019116664987</v>
      </c>
      <c r="AAY448" s="35">
        <f t="shared" si="281"/>
        <v>0.92149237239747761</v>
      </c>
      <c r="AAZ448" s="35">
        <f t="shared" si="281"/>
        <v>0.59698854414506075</v>
      </c>
      <c r="ABA448" s="35">
        <f t="shared" si="281"/>
        <v>0.681635691935504</v>
      </c>
      <c r="ABB448" s="35">
        <f t="shared" si="281"/>
        <v>0.94382117960276801</v>
      </c>
      <c r="ABC448" s="35">
        <f t="shared" si="281"/>
        <v>1.0259778385866853</v>
      </c>
      <c r="ABD448" s="35">
        <f t="shared" si="281"/>
        <v>0.7117038906027584</v>
      </c>
      <c r="ABE448" s="35">
        <f t="shared" si="281"/>
        <v>0.63471562838899809</v>
      </c>
      <c r="ABF448" s="35">
        <f t="shared" si="281"/>
        <v>0.93478773648804125</v>
      </c>
      <c r="ABG448" s="35">
        <f t="shared" si="281"/>
        <v>0.8511039606722195</v>
      </c>
      <c r="ABH448" s="35">
        <f t="shared" si="281"/>
        <v>0.52803146331681172</v>
      </c>
      <c r="ABI448" s="35">
        <f t="shared" si="281"/>
        <v>0.59233990531431013</v>
      </c>
      <c r="ABJ448" s="35">
        <f t="shared" si="281"/>
        <v>1.2220561060980657</v>
      </c>
      <c r="ABK448" s="35">
        <f t="shared" si="281"/>
        <v>1.0605470052968611</v>
      </c>
      <c r="ABL448" s="35">
        <f t="shared" si="281"/>
        <v>0.91407948498521907</v>
      </c>
      <c r="ABM448" s="35">
        <f t="shared" si="281"/>
        <v>1.0651409272918899</v>
      </c>
      <c r="ABN448" s="35">
        <f t="shared" si="281"/>
        <v>0.91414821562753634</v>
      </c>
      <c r="ABO448" s="35">
        <f t="shared" si="281"/>
        <v>1.1231993711922961</v>
      </c>
      <c r="ABP448" s="35">
        <f t="shared" si="281"/>
        <v>0.53198212993339511</v>
      </c>
      <c r="ABQ448" s="35">
        <f t="shared" si="281"/>
        <v>0.47932584298155362</v>
      </c>
      <c r="ABR448" s="35">
        <f t="shared" si="281"/>
        <v>1.115352425365286</v>
      </c>
      <c r="ABS448" s="35">
        <f t="shared" si="281"/>
        <v>0.90344326337159564</v>
      </c>
      <c r="ABT448" s="35">
        <f t="shared" si="281"/>
        <v>0.81070069729417205</v>
      </c>
      <c r="ABU448" s="35">
        <f t="shared" si="281"/>
        <v>0.88036972155668014</v>
      </c>
      <c r="ABV448" s="35">
        <f t="shared" si="281"/>
        <v>1.0229800450134576</v>
      </c>
      <c r="ABW448" s="35">
        <f t="shared" si="281"/>
        <v>0.60868602965898677</v>
      </c>
      <c r="ABX448" s="35">
        <f t="shared" si="281"/>
        <v>0.47357316374986719</v>
      </c>
      <c r="ABY448" s="35">
        <f t="shared" si="281"/>
        <v>1.069522410044111</v>
      </c>
      <c r="ABZ448" s="35">
        <f t="shared" si="281"/>
        <v>1.3284404317531191</v>
      </c>
      <c r="ACA448" s="35">
        <f t="shared" si="281"/>
        <v>1.0114989891165689</v>
      </c>
      <c r="ACB448" s="35">
        <f t="shared" si="281"/>
        <v>1.037597492315242</v>
      </c>
      <c r="ACC448" s="35">
        <f t="shared" si="281"/>
        <v>1.1342132002529031</v>
      </c>
      <c r="ACD448" s="35">
        <f t="shared" si="281"/>
        <v>1.28724741452461</v>
      </c>
      <c r="ACE448" s="35">
        <f t="shared" si="281"/>
        <v>1.0993519720010887</v>
      </c>
      <c r="ACF448" s="35">
        <f t="shared" si="281"/>
        <v>1.9257804719783904</v>
      </c>
      <c r="ACG448" s="35">
        <f t="shared" si="281"/>
        <v>0.43351078824656897</v>
      </c>
      <c r="ACH448" s="35">
        <f t="shared" si="281"/>
        <v>1.4370852131912415</v>
      </c>
      <c r="ACI448" s="35">
        <f t="shared" si="281"/>
        <v>0.94361649414021342</v>
      </c>
      <c r="ACJ448" s="35">
        <f t="shared" si="281"/>
        <v>1.3893805427730683</v>
      </c>
      <c r="ACK448" s="35">
        <f t="shared" si="281"/>
        <v>1.2846412034590164</v>
      </c>
      <c r="ACL448" s="35">
        <f t="shared" si="281"/>
        <v>0.7821764196126163</v>
      </c>
      <c r="ACM448" s="35">
        <f t="shared" si="281"/>
        <v>0.95539608311672364</v>
      </c>
      <c r="ACN448" s="35">
        <f t="shared" si="281"/>
        <v>1.0545788868024704</v>
      </c>
      <c r="ACO448" s="35">
        <f t="shared" si="281"/>
        <v>1.2720239866730891</v>
      </c>
      <c r="ACP448" s="35">
        <f t="shared" si="281"/>
        <v>0.79003557862628171</v>
      </c>
      <c r="ACQ448" s="35">
        <f t="shared" si="281"/>
        <v>1.2255421268106486</v>
      </c>
      <c r="ACR448" s="35">
        <f t="shared" si="281"/>
        <v>0.46614806307993273</v>
      </c>
      <c r="ACS448" s="35">
        <f t="shared" ref="ACS448:AFD448" si="282">SUM(ACS443/ACS441)</f>
        <v>1.5504301733759593</v>
      </c>
      <c r="ACT448" s="35">
        <f t="shared" si="282"/>
        <v>1.0177385026118628</v>
      </c>
      <c r="ACU448" s="35">
        <f t="shared" si="282"/>
        <v>1.1797576355756354</v>
      </c>
      <c r="ACV448" s="35">
        <f t="shared" si="282"/>
        <v>1.5801891051731802</v>
      </c>
      <c r="ACW448" s="35">
        <f t="shared" si="282"/>
        <v>0.89158460398470796</v>
      </c>
      <c r="ACX448" s="35">
        <f t="shared" si="282"/>
        <v>1.1365074294507169</v>
      </c>
      <c r="ACY448" s="35">
        <f t="shared" si="282"/>
        <v>0.60678994911111617</v>
      </c>
      <c r="ACZ448" s="35">
        <f t="shared" si="282"/>
        <v>0.5443712252058972</v>
      </c>
      <c r="ADA448" s="35">
        <f t="shared" si="282"/>
        <v>1.5615797683661317</v>
      </c>
      <c r="ADB448" s="35">
        <f t="shared" si="282"/>
        <v>0.94827277139757127</v>
      </c>
      <c r="ADC448" s="35">
        <f t="shared" si="282"/>
        <v>0.86068651801840268</v>
      </c>
      <c r="ADD448" s="35">
        <f t="shared" si="282"/>
        <v>1.0112530495242606</v>
      </c>
      <c r="ADE448" s="35">
        <f t="shared" si="282"/>
        <v>0.46618411805398352</v>
      </c>
      <c r="ADF448" s="35">
        <f t="shared" si="282"/>
        <v>0.88169024570896881</v>
      </c>
      <c r="ADG448" s="35">
        <f t="shared" si="282"/>
        <v>1.11030189748675</v>
      </c>
      <c r="ADH448" s="35">
        <f t="shared" si="282"/>
        <v>1.0215581438498027</v>
      </c>
      <c r="ADI448" s="35">
        <f t="shared" si="282"/>
        <v>1.2247454660764709</v>
      </c>
      <c r="ADJ448" s="35">
        <f t="shared" si="282"/>
        <v>1.3121604816187522</v>
      </c>
      <c r="ADK448" s="35">
        <f t="shared" si="282"/>
        <v>1.0621580643051831</v>
      </c>
      <c r="ADL448" s="35">
        <f t="shared" si="282"/>
        <v>1.0368846600573316</v>
      </c>
      <c r="ADM448" s="35">
        <f t="shared" si="282"/>
        <v>1.0942765435076376</v>
      </c>
      <c r="ADN448" s="35">
        <f t="shared" si="282"/>
        <v>0.89585731416851877</v>
      </c>
      <c r="ADO448" s="35">
        <f t="shared" si="282"/>
        <v>0.70229760048534962</v>
      </c>
      <c r="ADP448" s="35">
        <f t="shared" si="282"/>
        <v>0.67625737418190057</v>
      </c>
      <c r="ADQ448" s="35">
        <f t="shared" si="282"/>
        <v>3.2442751766315094</v>
      </c>
      <c r="ADR448" s="35">
        <f t="shared" si="282"/>
        <v>2.1321076662305054</v>
      </c>
      <c r="ADS448" s="35">
        <f t="shared" si="282"/>
        <v>1.0382867892994119</v>
      </c>
      <c r="ADT448" s="35">
        <f t="shared" si="282"/>
        <v>1.4029625592704311</v>
      </c>
      <c r="ADU448" s="35">
        <f t="shared" si="282"/>
        <v>1.6909959112200927</v>
      </c>
      <c r="ADV448" s="35">
        <f t="shared" si="282"/>
        <v>1.3838036192386214</v>
      </c>
      <c r="ADW448" s="35">
        <f t="shared" si="282"/>
        <v>1.1985340635666024</v>
      </c>
      <c r="ADX448" s="35">
        <f t="shared" si="282"/>
        <v>0.37828443487504237</v>
      </c>
      <c r="ADY448" s="35">
        <f t="shared" si="282"/>
        <v>0.76283425354032064</v>
      </c>
      <c r="ADZ448" s="35">
        <f t="shared" si="282"/>
        <v>0.94598507000477972</v>
      </c>
      <c r="AEA448" s="35">
        <f t="shared" si="282"/>
        <v>0.80066534922516452</v>
      </c>
      <c r="AEB448" s="35">
        <f t="shared" si="282"/>
        <v>2.5100122457649308</v>
      </c>
      <c r="AEC448" s="35">
        <f t="shared" si="282"/>
        <v>2.3014937770832953</v>
      </c>
      <c r="AED448" s="35">
        <f t="shared" si="282"/>
        <v>1.4822675922507871</v>
      </c>
      <c r="AEE448" s="35">
        <f t="shared" si="282"/>
        <v>2.0941400807289918</v>
      </c>
      <c r="AEF448" s="35">
        <f t="shared" si="282"/>
        <v>0.47922172473144797</v>
      </c>
      <c r="AEG448" s="35">
        <f t="shared" si="282"/>
        <v>0.54997824607516421</v>
      </c>
      <c r="AEH448" s="35">
        <f t="shared" si="282"/>
        <v>0.65286516199210365</v>
      </c>
      <c r="AEI448" s="35">
        <f t="shared" si="282"/>
        <v>1.2142924373205282</v>
      </c>
      <c r="AEJ448" s="35">
        <f t="shared" si="282"/>
        <v>0.90924836078786908</v>
      </c>
      <c r="AEK448" s="35">
        <f t="shared" si="282"/>
        <v>0.85371485854357365</v>
      </c>
      <c r="AEL448" s="35">
        <f t="shared" si="282"/>
        <v>1.1168381207704392</v>
      </c>
      <c r="AEM448" s="35">
        <f t="shared" si="282"/>
        <v>1.2092153324222146</v>
      </c>
      <c r="AEN448" s="35">
        <f t="shared" si="282"/>
        <v>1.3294470166575394</v>
      </c>
      <c r="AEO448" s="35">
        <f t="shared" si="282"/>
        <v>0.85773783585770702</v>
      </c>
      <c r="AEP448" s="35">
        <f t="shared" si="282"/>
        <v>1.184749915667153</v>
      </c>
      <c r="AEQ448" s="35">
        <f t="shared" si="282"/>
        <v>1.0314055480922353</v>
      </c>
      <c r="AER448" s="35">
        <f t="shared" si="282"/>
        <v>1.2827200254149005</v>
      </c>
      <c r="AES448" s="35">
        <f t="shared" si="282"/>
        <v>1.2535056120616661</v>
      </c>
      <c r="AET448" s="35">
        <f t="shared" si="282"/>
        <v>1.0381183472541753</v>
      </c>
      <c r="AEU448" s="35">
        <f t="shared" si="282"/>
        <v>1.0564885991684683</v>
      </c>
      <c r="AEV448" s="35">
        <f t="shared" si="282"/>
        <v>1.2996734855655712</v>
      </c>
      <c r="AEW448" s="35">
        <f t="shared" si="282"/>
        <v>0.69070469771326881</v>
      </c>
      <c r="AEX448" s="35">
        <f t="shared" si="282"/>
        <v>1.1830583720740613</v>
      </c>
      <c r="AEY448" s="35">
        <f t="shared" si="282"/>
        <v>0.95364318355288924</v>
      </c>
      <c r="AEZ448" s="35">
        <f t="shared" si="282"/>
        <v>0.63540438729014226</v>
      </c>
      <c r="AFA448" s="35">
        <f t="shared" si="282"/>
        <v>0.47539213826338161</v>
      </c>
      <c r="AFB448" s="35">
        <f t="shared" si="282"/>
        <v>0.83096457852895467</v>
      </c>
      <c r="AFC448" s="35">
        <f t="shared" si="282"/>
        <v>1.0408615578877536</v>
      </c>
      <c r="AFD448" s="35">
        <f t="shared" si="282"/>
        <v>1.1480408800806217</v>
      </c>
      <c r="AFE448" s="35">
        <f t="shared" ref="AFE448:AHP448" si="283">SUM(AFE443/AFE441)</f>
        <v>0.98592992149590664</v>
      </c>
      <c r="AFF448" s="35">
        <f t="shared" si="283"/>
        <v>0.78878351561995697</v>
      </c>
      <c r="AFG448" s="35">
        <f t="shared" si="283"/>
        <v>1.174282260302266</v>
      </c>
      <c r="AFH448" s="35">
        <f t="shared" si="283"/>
        <v>0.95674162545926467</v>
      </c>
      <c r="AFI448" s="35">
        <f t="shared" si="283"/>
        <v>1.2981228848890431</v>
      </c>
      <c r="AFJ448" s="35">
        <f t="shared" si="283"/>
        <v>0.99405147064388866</v>
      </c>
      <c r="AFK448" s="35">
        <f t="shared" si="283"/>
        <v>0.84929297892507594</v>
      </c>
      <c r="AFL448" s="35">
        <f t="shared" si="283"/>
        <v>0.97388779989556629</v>
      </c>
      <c r="AFM448" s="35">
        <f t="shared" si="283"/>
        <v>1.4607819271795854</v>
      </c>
      <c r="AFN448" s="35">
        <f t="shared" si="283"/>
        <v>1.7145045570890081</v>
      </c>
      <c r="AFO448" s="35">
        <f t="shared" si="283"/>
        <v>1.67231452835695</v>
      </c>
      <c r="AFP448" s="35">
        <f t="shared" si="283"/>
        <v>1.4200981864038034</v>
      </c>
      <c r="AFQ448" s="35">
        <f t="shared" si="283"/>
        <v>1.7671166126581532</v>
      </c>
      <c r="AFR448" s="35">
        <f t="shared" si="283"/>
        <v>1.7967635498592196</v>
      </c>
      <c r="AFS448" s="35">
        <f t="shared" si="283"/>
        <v>1.8681940472666823</v>
      </c>
      <c r="AFT448" s="35">
        <f t="shared" si="283"/>
        <v>1.7400600402786417</v>
      </c>
      <c r="AFU448" s="35">
        <f t="shared" si="283"/>
        <v>1.5544575187524101</v>
      </c>
      <c r="AFV448" s="35">
        <f t="shared" si="283"/>
        <v>2.2106571948967422</v>
      </c>
      <c r="AFW448" s="35">
        <f t="shared" si="283"/>
        <v>2.3957871007982803</v>
      </c>
      <c r="AFX448" s="35">
        <f t="shared" si="283"/>
        <v>0.74089735845583293</v>
      </c>
      <c r="AFY448" s="35">
        <f t="shared" si="283"/>
        <v>1.6906561355125038</v>
      </c>
      <c r="AFZ448" s="35">
        <f t="shared" si="283"/>
        <v>1.5822051299455864</v>
      </c>
      <c r="AGA448" s="35">
        <f t="shared" si="283"/>
        <v>2.049334735984861</v>
      </c>
      <c r="AGB448" s="35">
        <f t="shared" si="283"/>
        <v>1.4818742359900268</v>
      </c>
      <c r="AGC448" s="35">
        <f t="shared" si="283"/>
        <v>2.2856596529679987</v>
      </c>
      <c r="AGD448" s="35">
        <f t="shared" si="283"/>
        <v>3.4304525162509889</v>
      </c>
      <c r="AGE448" s="35">
        <f t="shared" si="283"/>
        <v>1.7688466157340392</v>
      </c>
      <c r="AGF448" s="35">
        <f t="shared" si="283"/>
        <v>1.7024430227089489</v>
      </c>
      <c r="AGG448" s="35">
        <f t="shared" si="283"/>
        <v>2.7701556594331858</v>
      </c>
      <c r="AGH448" s="35">
        <f t="shared" si="283"/>
        <v>0.94020074315313928</v>
      </c>
      <c r="AGI448" s="35">
        <f t="shared" si="283"/>
        <v>2.0818187485626938</v>
      </c>
      <c r="AGJ448" s="35">
        <f t="shared" si="283"/>
        <v>0.43267747079145086</v>
      </c>
      <c r="AGK448" s="35">
        <f t="shared" si="283"/>
        <v>1.4641593410269593</v>
      </c>
      <c r="AGL448" s="35">
        <f t="shared" si="283"/>
        <v>1.4009754377200987</v>
      </c>
      <c r="AGM448" s="35">
        <f t="shared" si="283"/>
        <v>1.229094822216894</v>
      </c>
      <c r="AGN448" s="35">
        <f t="shared" si="283"/>
        <v>0.74905594650609575</v>
      </c>
      <c r="AGO448" s="35">
        <f t="shared" si="283"/>
        <v>1.0800041957427091</v>
      </c>
      <c r="AGP448" s="35">
        <f t="shared" si="283"/>
        <v>1.4704234487145424</v>
      </c>
      <c r="AGQ448" s="35">
        <f t="shared" si="283"/>
        <v>1.3842074510287288</v>
      </c>
      <c r="AGR448" s="35">
        <f t="shared" si="283"/>
        <v>1.1500956102754991</v>
      </c>
      <c r="AGS448" s="35">
        <f t="shared" si="283"/>
        <v>1.3771937917349859</v>
      </c>
      <c r="AGT448" s="35">
        <f t="shared" si="283"/>
        <v>1.0466511501550744</v>
      </c>
      <c r="AGU448" s="35">
        <f t="shared" si="283"/>
        <v>0.69405095635056757</v>
      </c>
      <c r="AGV448" s="35">
        <f t="shared" si="283"/>
        <v>1.2001373437660219</v>
      </c>
      <c r="AGW448" s="35">
        <f t="shared" si="283"/>
        <v>1.4587924271241062</v>
      </c>
      <c r="AGX448" s="35">
        <f t="shared" si="283"/>
        <v>1.9943155150136973</v>
      </c>
      <c r="AGY448" s="35">
        <f t="shared" si="283"/>
        <v>1.3362975983547867</v>
      </c>
      <c r="AGZ448" s="35">
        <f t="shared" si="283"/>
        <v>1.3448605066332615</v>
      </c>
      <c r="AHA448" s="35">
        <f t="shared" si="283"/>
        <v>2.0971477679301773</v>
      </c>
      <c r="AHB448" s="35">
        <f t="shared" si="283"/>
        <v>1.4449969758848216</v>
      </c>
      <c r="AHC448" s="35">
        <f t="shared" si="283"/>
        <v>0.44627143269621322</v>
      </c>
      <c r="AHD448" s="35">
        <f t="shared" si="283"/>
        <v>0.62557847828340363</v>
      </c>
      <c r="AHE448" s="35">
        <f t="shared" si="283"/>
        <v>1.5628491443980945</v>
      </c>
      <c r="AHF448" s="35">
        <f t="shared" si="283"/>
        <v>1.4038327583256343</v>
      </c>
      <c r="AHG448" s="35">
        <f t="shared" si="283"/>
        <v>0.98982247414870472</v>
      </c>
      <c r="AHH448" s="35">
        <f t="shared" si="283"/>
        <v>1.3007138560851395</v>
      </c>
      <c r="AHI448" s="35">
        <f t="shared" si="283"/>
        <v>1.1995789532561469</v>
      </c>
      <c r="AHJ448" s="35">
        <f t="shared" si="283"/>
        <v>0.93000282922320709</v>
      </c>
      <c r="AHK448" s="35">
        <f t="shared" si="283"/>
        <v>1.8787798704372973</v>
      </c>
      <c r="AHL448" s="35">
        <f t="shared" si="283"/>
        <v>1.0706692095350645</v>
      </c>
      <c r="AHM448" s="35">
        <f t="shared" si="283"/>
        <v>1.0913744719196299</v>
      </c>
      <c r="AHN448" s="35">
        <f t="shared" si="283"/>
        <v>1.2666708249555276</v>
      </c>
      <c r="AHO448" s="35">
        <f t="shared" si="283"/>
        <v>1.338551428627242</v>
      </c>
      <c r="AHP448" s="35">
        <f t="shared" si="283"/>
        <v>1.1274108845785915</v>
      </c>
      <c r="AHQ448" s="35">
        <f t="shared" ref="AHQ448:AIB448" si="284">SUM(AHQ443/AHQ441)</f>
        <v>1.7074456022184701</v>
      </c>
      <c r="AHR448" s="35">
        <f t="shared" si="284"/>
        <v>1.2581211717182095</v>
      </c>
      <c r="AHS448" s="35">
        <f t="shared" si="284"/>
        <v>1.7753616338006035</v>
      </c>
      <c r="AHT448" s="35">
        <f t="shared" si="284"/>
        <v>0.77989674326404912</v>
      </c>
      <c r="AHU448" s="35">
        <f t="shared" si="284"/>
        <v>1.8756182479849253</v>
      </c>
      <c r="AHV448" s="35">
        <f t="shared" si="284"/>
        <v>1.9964227163671018</v>
      </c>
      <c r="AHW448" s="35">
        <f t="shared" si="284"/>
        <v>1.6221955089566453</v>
      </c>
      <c r="AHX448" s="35">
        <f t="shared" si="284"/>
        <v>1.0426086304461415</v>
      </c>
      <c r="AHY448" s="35">
        <f t="shared" si="284"/>
        <v>1.6534218699726342</v>
      </c>
      <c r="AHZ448" s="35">
        <f t="shared" si="284"/>
        <v>0.75321319031693501</v>
      </c>
      <c r="AIA448" s="35">
        <f t="shared" si="284"/>
        <v>0.81344187218881059</v>
      </c>
      <c r="AIB448" s="35">
        <f t="shared" si="284"/>
        <v>0.6377322951237191</v>
      </c>
    </row>
    <row r="449" spans="3:912" x14ac:dyDescent="0.5">
      <c r="C449" s="38"/>
    </row>
    <row r="450" spans="3:912" x14ac:dyDescent="0.5">
      <c r="C450" s="41" t="s">
        <v>2790</v>
      </c>
      <c r="D450" s="42">
        <f>SUM(D439/D441*D446)</f>
        <v>478066669.33644581</v>
      </c>
      <c r="E450" s="42">
        <f t="shared" ref="E450:BP450" si="285">SUM(E439/E441*E446)</f>
        <v>160866043.23844922</v>
      </c>
      <c r="F450" s="42">
        <f t="shared" si="285"/>
        <v>48142916.793927193</v>
      </c>
      <c r="G450" s="42">
        <f t="shared" si="285"/>
        <v>75275891.660669073</v>
      </c>
      <c r="H450" s="42">
        <f t="shared" si="285"/>
        <v>56523973.578299128</v>
      </c>
      <c r="I450" s="42">
        <f t="shared" si="285"/>
        <v>68707258.842169732</v>
      </c>
      <c r="J450" s="42">
        <f t="shared" si="285"/>
        <v>24311941.806599714</v>
      </c>
      <c r="K450" s="42">
        <f t="shared" si="285"/>
        <v>201829561.35948509</v>
      </c>
      <c r="L450" s="42">
        <f t="shared" si="285"/>
        <v>89599465.432109684</v>
      </c>
      <c r="M450" s="42">
        <f t="shared" si="285"/>
        <v>50917300.2800465</v>
      </c>
      <c r="N450" s="42">
        <f t="shared" si="285"/>
        <v>191015489.87931776</v>
      </c>
      <c r="O450" s="42">
        <f t="shared" si="285"/>
        <v>56130010.337688439</v>
      </c>
      <c r="P450" s="42">
        <f t="shared" si="285"/>
        <v>120169899.60468246</v>
      </c>
      <c r="Q450" s="42">
        <f t="shared" si="285"/>
        <v>76693658.556106165</v>
      </c>
      <c r="R450" s="42">
        <f t="shared" si="285"/>
        <v>52174132.055480324</v>
      </c>
      <c r="S450" s="42">
        <f t="shared" si="285"/>
        <v>35652468.308425844</v>
      </c>
      <c r="T450" s="42">
        <f t="shared" si="285"/>
        <v>60880624.842808068</v>
      </c>
      <c r="U450" s="42">
        <f t="shared" si="285"/>
        <v>70847921.2193207</v>
      </c>
      <c r="V450" s="42">
        <f t="shared" si="285"/>
        <v>35150113.748856448</v>
      </c>
      <c r="W450" s="42">
        <f t="shared" si="285"/>
        <v>49375152.704451866</v>
      </c>
      <c r="X450" s="42">
        <f t="shared" si="285"/>
        <v>36307987.877880812</v>
      </c>
      <c r="Y450" s="42">
        <f t="shared" si="285"/>
        <v>37902625.233213522</v>
      </c>
      <c r="Z450" s="42">
        <f t="shared" si="285"/>
        <v>33364851.461499948</v>
      </c>
      <c r="AA450" s="42">
        <f t="shared" si="285"/>
        <v>24596583.627306964</v>
      </c>
      <c r="AB450" s="42">
        <f t="shared" si="285"/>
        <v>892359410.32179868</v>
      </c>
      <c r="AC450" s="42">
        <f t="shared" si="285"/>
        <v>85533610.31222333</v>
      </c>
      <c r="AD450" s="42">
        <f t="shared" si="285"/>
        <v>132655826.42736822</v>
      </c>
      <c r="AE450" s="42">
        <f t="shared" si="285"/>
        <v>50754003.120471261</v>
      </c>
      <c r="AF450" s="42">
        <f t="shared" si="285"/>
        <v>158255489.71106923</v>
      </c>
      <c r="AG450" s="42">
        <f t="shared" si="285"/>
        <v>74857989.473123953</v>
      </c>
      <c r="AH450" s="42">
        <f t="shared" si="285"/>
        <v>132685058.38542204</v>
      </c>
      <c r="AI450" s="42">
        <f t="shared" si="285"/>
        <v>75214414.207692653</v>
      </c>
      <c r="AJ450" s="42">
        <f t="shared" si="285"/>
        <v>86383701.929143757</v>
      </c>
      <c r="AK450" s="42">
        <f t="shared" si="285"/>
        <v>69203419.219942465</v>
      </c>
      <c r="AL450" s="42">
        <f t="shared" si="285"/>
        <v>44576201.448762596</v>
      </c>
      <c r="AM450" s="42">
        <f t="shared" si="285"/>
        <v>41975240.155499481</v>
      </c>
      <c r="AN450" s="42">
        <f t="shared" si="285"/>
        <v>46630935.923792332</v>
      </c>
      <c r="AO450" s="42">
        <f t="shared" si="285"/>
        <v>45859944.736516386</v>
      </c>
      <c r="AP450" s="42">
        <f t="shared" si="285"/>
        <v>43179679.341153033</v>
      </c>
      <c r="AQ450" s="42">
        <f t="shared" si="285"/>
        <v>114401176.18426183</v>
      </c>
      <c r="AR450" s="42">
        <f t="shared" si="285"/>
        <v>132974552.04338585</v>
      </c>
      <c r="AS450" s="42">
        <f t="shared" si="285"/>
        <v>26397840.430754703</v>
      </c>
      <c r="AT450" s="42">
        <f t="shared" si="285"/>
        <v>338089837.66518253</v>
      </c>
      <c r="AU450" s="42">
        <f t="shared" si="285"/>
        <v>71501876.223892182</v>
      </c>
      <c r="AV450" s="42">
        <f t="shared" si="285"/>
        <v>57227774.329497501</v>
      </c>
      <c r="AW450" s="42">
        <f t="shared" si="285"/>
        <v>70177614.409591675</v>
      </c>
      <c r="AX450" s="42">
        <f t="shared" si="285"/>
        <v>54949941.997392423</v>
      </c>
      <c r="AY450" s="42">
        <f t="shared" si="285"/>
        <v>48884526.333078302</v>
      </c>
      <c r="AZ450" s="42">
        <f t="shared" si="285"/>
        <v>37368808.89564503</v>
      </c>
      <c r="BA450" s="42">
        <f t="shared" si="285"/>
        <v>60460640.918498293</v>
      </c>
      <c r="BB450" s="42">
        <f t="shared" si="285"/>
        <v>145993318.33867171</v>
      </c>
      <c r="BC450" s="42">
        <f t="shared" si="285"/>
        <v>29447662.446434829</v>
      </c>
      <c r="BD450" s="42">
        <f t="shared" si="285"/>
        <v>60405246.637660429</v>
      </c>
      <c r="BE450" s="42">
        <f t="shared" si="285"/>
        <v>87824357.661128104</v>
      </c>
      <c r="BF450" s="42">
        <f t="shared" si="285"/>
        <v>40167672.457090758</v>
      </c>
      <c r="BG450" s="42">
        <f t="shared" si="285"/>
        <v>29898755.494752306</v>
      </c>
      <c r="BH450" s="42">
        <f t="shared" si="285"/>
        <v>28916406.891059317</v>
      </c>
      <c r="BI450" s="42">
        <f t="shared" si="285"/>
        <v>377882282.76944733</v>
      </c>
      <c r="BJ450" s="42">
        <f t="shared" si="285"/>
        <v>23180254.390921351</v>
      </c>
      <c r="BK450" s="42">
        <f t="shared" si="285"/>
        <v>22935176.233725041</v>
      </c>
      <c r="BL450" s="42">
        <f t="shared" si="285"/>
        <v>40007462.064630158</v>
      </c>
      <c r="BM450" s="42">
        <f t="shared" si="285"/>
        <v>63861294.467221193</v>
      </c>
      <c r="BN450" s="42">
        <f t="shared" si="285"/>
        <v>65497436.326100916</v>
      </c>
      <c r="BO450" s="42">
        <f t="shared" si="285"/>
        <v>27187059.21648483</v>
      </c>
      <c r="BP450" s="42">
        <f t="shared" si="285"/>
        <v>39942293.237603173</v>
      </c>
      <c r="BQ450" s="42">
        <f t="shared" ref="BQ450:EB450" si="286">SUM(BQ439/BQ441*BQ446)</f>
        <v>26304028.152205348</v>
      </c>
      <c r="BR450" s="42">
        <f t="shared" si="286"/>
        <v>21919337.909045137</v>
      </c>
      <c r="BS450" s="42">
        <f t="shared" si="286"/>
        <v>22520620.244492922</v>
      </c>
      <c r="BT450" s="42">
        <f t="shared" si="286"/>
        <v>19035980.059243508</v>
      </c>
      <c r="BU450" s="42">
        <f t="shared" si="286"/>
        <v>125919041.70698068</v>
      </c>
      <c r="BV450" s="42">
        <f t="shared" si="286"/>
        <v>18146750.751225449</v>
      </c>
      <c r="BW450" s="42">
        <f t="shared" si="286"/>
        <v>27020530.250000004</v>
      </c>
      <c r="BX450" s="42">
        <f t="shared" si="286"/>
        <v>287477614.70310748</v>
      </c>
      <c r="BY450" s="42">
        <f t="shared" si="286"/>
        <v>205991171.73601568</v>
      </c>
      <c r="BZ450" s="42">
        <f t="shared" si="286"/>
        <v>60859431.882290781</v>
      </c>
      <c r="CA450" s="42">
        <f t="shared" si="286"/>
        <v>45553122.836514167</v>
      </c>
      <c r="CB450" s="42">
        <f t="shared" si="286"/>
        <v>81565632.608893722</v>
      </c>
      <c r="CC450" s="42">
        <f t="shared" si="286"/>
        <v>61175037.205529012</v>
      </c>
      <c r="CD450" s="42">
        <f t="shared" si="286"/>
        <v>51274982.383517541</v>
      </c>
      <c r="CE450" s="42">
        <f t="shared" si="286"/>
        <v>10743096.27</v>
      </c>
      <c r="CF450" s="42">
        <f t="shared" si="286"/>
        <v>8373104.8400000008</v>
      </c>
      <c r="CG450" s="42">
        <f t="shared" si="286"/>
        <v>629800922.88591552</v>
      </c>
      <c r="CH450" s="42">
        <f t="shared" si="286"/>
        <v>64355066.920204856</v>
      </c>
      <c r="CI450" s="42">
        <f t="shared" si="286"/>
        <v>96989014.71876888</v>
      </c>
      <c r="CJ450" s="42">
        <f t="shared" si="286"/>
        <v>44893519.328516394</v>
      </c>
      <c r="CK450" s="42">
        <f t="shared" si="286"/>
        <v>61719528.510831907</v>
      </c>
      <c r="CL450" s="42">
        <f t="shared" si="286"/>
        <v>63064650.896937497</v>
      </c>
      <c r="CM450" s="42">
        <f t="shared" si="286"/>
        <v>53533473.860483192</v>
      </c>
      <c r="CN450" s="42">
        <f t="shared" si="286"/>
        <v>83996706.832279384</v>
      </c>
      <c r="CO450" s="42">
        <f t="shared" si="286"/>
        <v>31709783.140458427</v>
      </c>
      <c r="CP450" s="42">
        <f t="shared" si="286"/>
        <v>60844366.0382713</v>
      </c>
      <c r="CQ450" s="42">
        <f t="shared" si="286"/>
        <v>41213781.621942766</v>
      </c>
      <c r="CR450" s="42">
        <f t="shared" si="286"/>
        <v>65864270.778580621</v>
      </c>
      <c r="CS450" s="42">
        <f t="shared" si="286"/>
        <v>44787799.106738903</v>
      </c>
      <c r="CT450" s="42">
        <f t="shared" si="286"/>
        <v>261709880.56759784</v>
      </c>
      <c r="CU450" s="42">
        <f t="shared" si="286"/>
        <v>40564278.66747164</v>
      </c>
      <c r="CV450" s="42">
        <f t="shared" si="286"/>
        <v>52817143.77820231</v>
      </c>
      <c r="CW450" s="42">
        <f t="shared" si="286"/>
        <v>96529319.003301501</v>
      </c>
      <c r="CX450" s="42">
        <f t="shared" si="286"/>
        <v>38994220.37905018</v>
      </c>
      <c r="CY450" s="42">
        <f t="shared" si="286"/>
        <v>79651335.117253944</v>
      </c>
      <c r="CZ450" s="42">
        <f t="shared" si="286"/>
        <v>43409085.443198211</v>
      </c>
      <c r="DA450" s="42">
        <f t="shared" si="286"/>
        <v>28576451.558082763</v>
      </c>
      <c r="DB450" s="42">
        <f t="shared" si="286"/>
        <v>8604544931.751255</v>
      </c>
      <c r="DC450" s="42">
        <f t="shared" si="286"/>
        <v>318506323.14164954</v>
      </c>
      <c r="DD450" s="42">
        <f t="shared" si="286"/>
        <v>83343139.693042085</v>
      </c>
      <c r="DE450" s="42">
        <f t="shared" si="286"/>
        <v>149029732.34949136</v>
      </c>
      <c r="DF450" s="42">
        <f t="shared" si="286"/>
        <v>121208066.16807023</v>
      </c>
      <c r="DG450" s="42">
        <f t="shared" si="286"/>
        <v>71103921.172864571</v>
      </c>
      <c r="DH450" s="42">
        <f t="shared" si="286"/>
        <v>94781417.684022427</v>
      </c>
      <c r="DI450" s="42">
        <f t="shared" si="286"/>
        <v>69364095.790578887</v>
      </c>
      <c r="DJ450" s="42">
        <f t="shared" si="286"/>
        <v>26539132.57824311</v>
      </c>
      <c r="DK450" s="42">
        <f t="shared" si="286"/>
        <v>49974171.742809981</v>
      </c>
      <c r="DL450" s="42">
        <f t="shared" si="286"/>
        <v>42223533.948206484</v>
      </c>
      <c r="DM450" s="42">
        <f t="shared" si="286"/>
        <v>94163873.273667708</v>
      </c>
      <c r="DN450" s="42">
        <f t="shared" si="286"/>
        <v>189613727.04297447</v>
      </c>
      <c r="DO450" s="42">
        <f t="shared" si="286"/>
        <v>287664458.8188073</v>
      </c>
      <c r="DP450" s="42">
        <f t="shared" si="286"/>
        <v>61883909.097044855</v>
      </c>
      <c r="DQ450" s="42">
        <f t="shared" si="286"/>
        <v>53453504.508922607</v>
      </c>
      <c r="DR450" s="42">
        <f t="shared" si="286"/>
        <v>79530459.200917676</v>
      </c>
      <c r="DS450" s="42">
        <f t="shared" si="286"/>
        <v>61371794.23912967</v>
      </c>
      <c r="DT450" s="42">
        <f t="shared" si="286"/>
        <v>56442991.478584833</v>
      </c>
      <c r="DU450" s="42">
        <f t="shared" si="286"/>
        <v>74058161.378504694</v>
      </c>
      <c r="DV450" s="42">
        <f t="shared" si="286"/>
        <v>45747013.5</v>
      </c>
      <c r="DW450" s="42">
        <f t="shared" si="286"/>
        <v>889887140.1187228</v>
      </c>
      <c r="DX450" s="42">
        <f t="shared" si="286"/>
        <v>59490248.344984025</v>
      </c>
      <c r="DY450" s="42">
        <f t="shared" si="286"/>
        <v>79420192.958466128</v>
      </c>
      <c r="DZ450" s="42">
        <f t="shared" si="286"/>
        <v>60722913.944985323</v>
      </c>
      <c r="EA450" s="42">
        <f t="shared" si="286"/>
        <v>79166186.267811954</v>
      </c>
      <c r="EB450" s="42">
        <f t="shared" si="286"/>
        <v>64108541.731397092</v>
      </c>
      <c r="EC450" s="42">
        <f t="shared" ref="EC450:GN450" si="287">SUM(EC439/EC441*EC446)</f>
        <v>104791160.08298284</v>
      </c>
      <c r="ED450" s="42">
        <f t="shared" si="287"/>
        <v>63864160.879285514</v>
      </c>
      <c r="EE450" s="42">
        <f t="shared" si="287"/>
        <v>109670728.93115699</v>
      </c>
      <c r="EF450" s="42">
        <f t="shared" si="287"/>
        <v>201877315.45833135</v>
      </c>
      <c r="EG450" s="42">
        <f t="shared" si="287"/>
        <v>157791914.22031942</v>
      </c>
      <c r="EH450" s="42">
        <f t="shared" si="287"/>
        <v>53993849.860895313</v>
      </c>
      <c r="EI450" s="42">
        <f t="shared" si="287"/>
        <v>63328202.018226549</v>
      </c>
      <c r="EJ450" s="42">
        <f t="shared" si="287"/>
        <v>64203127.654843569</v>
      </c>
      <c r="EK450" s="42">
        <f t="shared" si="287"/>
        <v>85699667.230708137</v>
      </c>
      <c r="EL450" s="42">
        <f t="shared" si="287"/>
        <v>94573188.190229297</v>
      </c>
      <c r="EM450" s="42">
        <f t="shared" si="287"/>
        <v>43838266.47845272</v>
      </c>
      <c r="EN450" s="42">
        <f t="shared" si="287"/>
        <v>57275045.362284519</v>
      </c>
      <c r="EO450" s="42">
        <f t="shared" si="287"/>
        <v>496373490.46929675</v>
      </c>
      <c r="EP450" s="42">
        <f t="shared" si="287"/>
        <v>57248593.281977348</v>
      </c>
      <c r="EQ450" s="42">
        <f t="shared" si="287"/>
        <v>54727179.115435719</v>
      </c>
      <c r="ER450" s="42">
        <f t="shared" si="287"/>
        <v>53879259.03659676</v>
      </c>
      <c r="ES450" s="42">
        <f t="shared" si="287"/>
        <v>30822564.215560019</v>
      </c>
      <c r="ET450" s="42">
        <f t="shared" si="287"/>
        <v>26327608.406685844</v>
      </c>
      <c r="EU450" s="42">
        <f t="shared" si="287"/>
        <v>83780236.295084432</v>
      </c>
      <c r="EV450" s="42">
        <f t="shared" si="287"/>
        <v>70151524.460297912</v>
      </c>
      <c r="EW450" s="42">
        <f t="shared" si="287"/>
        <v>51212177.854170166</v>
      </c>
      <c r="EX450" s="42">
        <f t="shared" si="287"/>
        <v>5054191758.4611464</v>
      </c>
      <c r="EY450" s="42">
        <f t="shared" si="287"/>
        <v>299138730.33424968</v>
      </c>
      <c r="EZ450" s="42">
        <f t="shared" si="287"/>
        <v>32519968.469056077</v>
      </c>
      <c r="FA450" s="42">
        <f t="shared" si="287"/>
        <v>49302991.312031224</v>
      </c>
      <c r="FB450" s="42">
        <f t="shared" si="287"/>
        <v>69176834.148709327</v>
      </c>
      <c r="FC450" s="42">
        <f t="shared" si="287"/>
        <v>92546586.55357711</v>
      </c>
      <c r="FD450" s="42">
        <f t="shared" si="287"/>
        <v>65699828.477447189</v>
      </c>
      <c r="FE450" s="42">
        <f t="shared" si="287"/>
        <v>77140909.894590855</v>
      </c>
      <c r="FF450" s="42">
        <f t="shared" si="287"/>
        <v>53571383.134688444</v>
      </c>
      <c r="FG450" s="42">
        <f t="shared" si="287"/>
        <v>41920500.356598616</v>
      </c>
      <c r="FH450" s="42">
        <f t="shared" si="287"/>
        <v>35836281.101986691</v>
      </c>
      <c r="FI450" s="42">
        <f t="shared" si="287"/>
        <v>38100558.175256371</v>
      </c>
      <c r="FJ450" s="42">
        <f t="shared" si="287"/>
        <v>29059887.620424625</v>
      </c>
      <c r="FK450" s="42">
        <f t="shared" si="287"/>
        <v>159460996.78497294</v>
      </c>
      <c r="FL450" s="42">
        <f t="shared" si="287"/>
        <v>40560280.236230761</v>
      </c>
      <c r="FM450" s="42">
        <f t="shared" si="287"/>
        <v>52481993.135766499</v>
      </c>
      <c r="FN450" s="42">
        <f t="shared" si="287"/>
        <v>46257955.216248944</v>
      </c>
      <c r="FO450" s="42">
        <f t="shared" si="287"/>
        <v>71148159.135647625</v>
      </c>
      <c r="FP450" s="42">
        <f t="shared" si="287"/>
        <v>66920954.150357313</v>
      </c>
      <c r="FQ450" s="42">
        <f t="shared" si="287"/>
        <v>23862397.593362074</v>
      </c>
      <c r="FR450" s="42">
        <f t="shared" si="287"/>
        <v>14637697.140000001</v>
      </c>
      <c r="FS450" s="42">
        <f t="shared" si="287"/>
        <v>544098537.91504931</v>
      </c>
      <c r="FT450" s="42">
        <f t="shared" si="287"/>
        <v>50017107.104830571</v>
      </c>
      <c r="FU450" s="42">
        <f t="shared" si="287"/>
        <v>74903257.959367707</v>
      </c>
      <c r="FV450" s="42">
        <f t="shared" si="287"/>
        <v>63021094.448864579</v>
      </c>
      <c r="FW450" s="42">
        <f t="shared" si="287"/>
        <v>75209673.259111837</v>
      </c>
      <c r="FX450" s="42">
        <f t="shared" si="287"/>
        <v>48473818.238304414</v>
      </c>
      <c r="FY450" s="42">
        <f t="shared" si="287"/>
        <v>106704162.74835786</v>
      </c>
      <c r="FZ450" s="42">
        <f t="shared" si="287"/>
        <v>70372006.175287873</v>
      </c>
      <c r="GA450" s="42">
        <f t="shared" si="287"/>
        <v>62475722.065321989</v>
      </c>
      <c r="GB450" s="42">
        <f t="shared" si="287"/>
        <v>57321327.274598621</v>
      </c>
      <c r="GC450" s="42">
        <f t="shared" si="287"/>
        <v>98444967.821697861</v>
      </c>
      <c r="GD450" s="42">
        <f t="shared" si="287"/>
        <v>52237029.634163834</v>
      </c>
      <c r="GE450" s="42">
        <f t="shared" si="287"/>
        <v>48111010.819760911</v>
      </c>
      <c r="GF450" s="42">
        <f t="shared" si="287"/>
        <v>25873763.050000001</v>
      </c>
      <c r="GG450" s="42">
        <f t="shared" si="287"/>
        <v>299251641.27740836</v>
      </c>
      <c r="GH450" s="42">
        <f t="shared" si="287"/>
        <v>31018760.437018812</v>
      </c>
      <c r="GI450" s="42">
        <f t="shared" si="287"/>
        <v>44731955.158231594</v>
      </c>
      <c r="GJ450" s="42">
        <f t="shared" si="287"/>
        <v>83639796.605588078</v>
      </c>
      <c r="GK450" s="42">
        <f t="shared" si="287"/>
        <v>62222452.706780382</v>
      </c>
      <c r="GL450" s="42">
        <f t="shared" si="287"/>
        <v>49368975.826714233</v>
      </c>
      <c r="GM450" s="42">
        <f t="shared" si="287"/>
        <v>46468108.000804417</v>
      </c>
      <c r="GN450" s="42">
        <f t="shared" si="287"/>
        <v>96874072.846975178</v>
      </c>
      <c r="GO450" s="42">
        <f t="shared" ref="GO450:IZ450" si="288">SUM(GO439/GO441*GO446)</f>
        <v>38938242.51947245</v>
      </c>
      <c r="GP450" s="42">
        <f t="shared" si="288"/>
        <v>25821879.43</v>
      </c>
      <c r="GQ450" s="42">
        <f t="shared" si="288"/>
        <v>22033903.150000006</v>
      </c>
      <c r="GR450" s="42">
        <f t="shared" si="288"/>
        <v>21016170.899999999</v>
      </c>
      <c r="GS450" s="42">
        <f t="shared" si="288"/>
        <v>160891987.97057262</v>
      </c>
      <c r="GT450" s="42">
        <f t="shared" si="288"/>
        <v>83873797.717849955</v>
      </c>
      <c r="GU450" s="42">
        <f t="shared" si="288"/>
        <v>45753025.450388886</v>
      </c>
      <c r="GV450" s="42">
        <f t="shared" si="288"/>
        <v>87970810.114943072</v>
      </c>
      <c r="GW450" s="42">
        <f t="shared" si="288"/>
        <v>24255798.912759721</v>
      </c>
      <c r="GX450" s="42">
        <f t="shared" si="288"/>
        <v>57394308.899554394</v>
      </c>
      <c r="GY450" s="42">
        <f t="shared" si="288"/>
        <v>60976530.488934852</v>
      </c>
      <c r="GZ450" s="42">
        <f t="shared" si="288"/>
        <v>28062370.928340551</v>
      </c>
      <c r="HA450" s="42">
        <f t="shared" si="288"/>
        <v>3844428438.2511516</v>
      </c>
      <c r="HB450" s="42">
        <f t="shared" si="288"/>
        <v>211191557.62330249</v>
      </c>
      <c r="HC450" s="42">
        <f t="shared" si="288"/>
        <v>47243201.685217395</v>
      </c>
      <c r="HD450" s="42">
        <f t="shared" si="288"/>
        <v>75438323.138013825</v>
      </c>
      <c r="HE450" s="42">
        <f t="shared" si="288"/>
        <v>60941914.771597974</v>
      </c>
      <c r="HF450" s="42">
        <f t="shared" si="288"/>
        <v>662070492.56399691</v>
      </c>
      <c r="HG450" s="42">
        <f t="shared" si="288"/>
        <v>116600426.29567723</v>
      </c>
      <c r="HH450" s="42">
        <f t="shared" si="288"/>
        <v>121880440.16031064</v>
      </c>
      <c r="HI450" s="42">
        <f t="shared" si="288"/>
        <v>117103176.00866546</v>
      </c>
      <c r="HJ450" s="42">
        <f t="shared" si="288"/>
        <v>74719321.824457482</v>
      </c>
      <c r="HK450" s="42">
        <f t="shared" si="288"/>
        <v>126715290.77254535</v>
      </c>
      <c r="HL450" s="42">
        <f t="shared" si="288"/>
        <v>30299483.927675247</v>
      </c>
      <c r="HM450" s="42">
        <f t="shared" si="288"/>
        <v>289411559.62235188</v>
      </c>
      <c r="HN450" s="42">
        <f t="shared" si="288"/>
        <v>101758210.98940702</v>
      </c>
      <c r="HO450" s="42">
        <f t="shared" si="288"/>
        <v>113437057.4015411</v>
      </c>
      <c r="HP450" s="42">
        <f t="shared" si="288"/>
        <v>69073127.685243979</v>
      </c>
      <c r="HQ450" s="42">
        <f t="shared" si="288"/>
        <v>55509813.323661216</v>
      </c>
      <c r="HR450" s="42">
        <f t="shared" si="288"/>
        <v>56288268.003327504</v>
      </c>
      <c r="HS450" s="42">
        <f t="shared" si="288"/>
        <v>84550417.246300921</v>
      </c>
      <c r="HT450" s="42">
        <f t="shared" si="288"/>
        <v>42203402.150144018</v>
      </c>
      <c r="HU450" s="42">
        <f t="shared" si="288"/>
        <v>431499896.75577998</v>
      </c>
      <c r="HV450" s="42">
        <f t="shared" si="288"/>
        <v>172466548.85323346</v>
      </c>
      <c r="HW450" s="42">
        <f t="shared" si="288"/>
        <v>52520720.542759389</v>
      </c>
      <c r="HX450" s="42">
        <f t="shared" si="288"/>
        <v>43414073.33265961</v>
      </c>
      <c r="HY450" s="42">
        <f t="shared" si="288"/>
        <v>42695065.689678222</v>
      </c>
      <c r="HZ450" s="42">
        <f t="shared" si="288"/>
        <v>39553100.770951346</v>
      </c>
      <c r="IA450" s="42">
        <f t="shared" si="288"/>
        <v>90457883.958829209</v>
      </c>
      <c r="IB450" s="42">
        <f t="shared" si="288"/>
        <v>40255354.589888409</v>
      </c>
      <c r="IC450" s="42">
        <f t="shared" si="288"/>
        <v>42079994.600404799</v>
      </c>
      <c r="ID450" s="42">
        <f t="shared" si="288"/>
        <v>37926580.65015088</v>
      </c>
      <c r="IE450" s="42">
        <f t="shared" si="288"/>
        <v>43317719.053225115</v>
      </c>
      <c r="IF450" s="42">
        <f t="shared" si="288"/>
        <v>75386538.992361948</v>
      </c>
      <c r="IG450" s="42">
        <f t="shared" si="288"/>
        <v>25295815.139240984</v>
      </c>
      <c r="IH450" s="42">
        <f t="shared" si="288"/>
        <v>53493750.130920395</v>
      </c>
      <c r="II450" s="42">
        <f t="shared" si="288"/>
        <v>27665353.178598911</v>
      </c>
      <c r="IJ450" s="42">
        <f t="shared" si="288"/>
        <v>30147768.614358157</v>
      </c>
      <c r="IK450" s="42">
        <f t="shared" si="288"/>
        <v>322838586.12491453</v>
      </c>
      <c r="IL450" s="42">
        <f t="shared" si="288"/>
        <v>130829147.53408292</v>
      </c>
      <c r="IM450" s="42">
        <f t="shared" si="288"/>
        <v>70069240.025272161</v>
      </c>
      <c r="IN450" s="42">
        <f t="shared" si="288"/>
        <v>78663477.882851243</v>
      </c>
      <c r="IO450" s="42">
        <f t="shared" si="288"/>
        <v>120209218.0781763</v>
      </c>
      <c r="IP450" s="42">
        <f t="shared" si="288"/>
        <v>51902094.451915443</v>
      </c>
      <c r="IQ450" s="42">
        <f t="shared" si="288"/>
        <v>45641983.46645803</v>
      </c>
      <c r="IR450" s="42">
        <f t="shared" si="288"/>
        <v>26805310.990571503</v>
      </c>
      <c r="IS450" s="42">
        <f t="shared" si="288"/>
        <v>30657759.694134742</v>
      </c>
      <c r="IT450" s="42">
        <f t="shared" si="288"/>
        <v>37011657.046776563</v>
      </c>
      <c r="IU450" s="42">
        <f t="shared" si="288"/>
        <v>39483389.185063869</v>
      </c>
      <c r="IV450" s="42">
        <f t="shared" si="288"/>
        <v>464666096.4971056</v>
      </c>
      <c r="IW450" s="42">
        <f t="shared" si="288"/>
        <v>187015874.9102478</v>
      </c>
      <c r="IX450" s="42">
        <f t="shared" si="288"/>
        <v>92124272.856822789</v>
      </c>
      <c r="IY450" s="42">
        <f t="shared" si="288"/>
        <v>57782642.383185595</v>
      </c>
      <c r="IZ450" s="42">
        <f t="shared" si="288"/>
        <v>45214668.999358833</v>
      </c>
      <c r="JA450" s="42">
        <f t="shared" ref="JA450:LL450" si="289">SUM(JA439/JA441*JA446)</f>
        <v>26925978.777799048</v>
      </c>
      <c r="JB450" s="42">
        <f t="shared" si="289"/>
        <v>51451663.645854771</v>
      </c>
      <c r="JC450" s="42">
        <f t="shared" si="289"/>
        <v>29456466.892127849</v>
      </c>
      <c r="JD450" s="42">
        <f t="shared" si="289"/>
        <v>35659488.53680446</v>
      </c>
      <c r="JE450" s="42">
        <f t="shared" si="289"/>
        <v>57871591.371412657</v>
      </c>
      <c r="JF450" s="42">
        <f t="shared" si="289"/>
        <v>44152454.258290477</v>
      </c>
      <c r="JG450" s="42">
        <f t="shared" si="289"/>
        <v>34573153.826916397</v>
      </c>
      <c r="JH450" s="42">
        <f t="shared" si="289"/>
        <v>199247154.98336771</v>
      </c>
      <c r="JI450" s="42">
        <f t="shared" si="289"/>
        <v>134445148.42220417</v>
      </c>
      <c r="JJ450" s="42">
        <f t="shared" si="289"/>
        <v>36483660.335567847</v>
      </c>
      <c r="JK450" s="42">
        <f t="shared" si="289"/>
        <v>32544148.529152993</v>
      </c>
      <c r="JL450" s="42">
        <f t="shared" si="289"/>
        <v>30225158.996396396</v>
      </c>
      <c r="JM450" s="42">
        <f t="shared" si="289"/>
        <v>26866031.580356859</v>
      </c>
      <c r="JN450" s="42">
        <f t="shared" si="289"/>
        <v>178748218.13429317</v>
      </c>
      <c r="JO450" s="42">
        <f t="shared" si="289"/>
        <v>35834958.279252358</v>
      </c>
      <c r="JP450" s="42">
        <f t="shared" si="289"/>
        <v>46760059.057306021</v>
      </c>
      <c r="JQ450" s="42">
        <f t="shared" si="289"/>
        <v>62758009.42689766</v>
      </c>
      <c r="JR450" s="42">
        <f t="shared" si="289"/>
        <v>48165609.76563485</v>
      </c>
      <c r="JS450" s="42">
        <f t="shared" si="289"/>
        <v>85633610.595287904</v>
      </c>
      <c r="JT450" s="42">
        <f t="shared" si="289"/>
        <v>33174708.541395303</v>
      </c>
      <c r="JU450" s="42">
        <f t="shared" si="289"/>
        <v>6407852237.7332191</v>
      </c>
      <c r="JV450" s="42">
        <f t="shared" si="289"/>
        <v>332883197.37753272</v>
      </c>
      <c r="JW450" s="42">
        <f t="shared" si="289"/>
        <v>63972886.077448428</v>
      </c>
      <c r="JX450" s="42">
        <f t="shared" si="289"/>
        <v>35001185.037186891</v>
      </c>
      <c r="JY450" s="42">
        <f t="shared" si="289"/>
        <v>103699556.13930245</v>
      </c>
      <c r="JZ450" s="42">
        <f t="shared" si="289"/>
        <v>104777048.09823844</v>
      </c>
      <c r="KA450" s="42">
        <f t="shared" si="289"/>
        <v>64737131.603370301</v>
      </c>
      <c r="KB450" s="42">
        <f t="shared" si="289"/>
        <v>59047180.704950593</v>
      </c>
      <c r="KC450" s="42">
        <f t="shared" si="289"/>
        <v>39644755.345588133</v>
      </c>
      <c r="KD450" s="42">
        <f t="shared" si="289"/>
        <v>431549317.64899892</v>
      </c>
      <c r="KE450" s="42">
        <f t="shared" si="289"/>
        <v>181735906.92598337</v>
      </c>
      <c r="KF450" s="42">
        <f t="shared" si="289"/>
        <v>53857441.180676498</v>
      </c>
      <c r="KG450" s="42">
        <f t="shared" si="289"/>
        <v>30770066.695573319</v>
      </c>
      <c r="KH450" s="42">
        <f t="shared" si="289"/>
        <v>71767702.358745903</v>
      </c>
      <c r="KI450" s="42">
        <f t="shared" si="289"/>
        <v>23876713.145606749</v>
      </c>
      <c r="KJ450" s="42">
        <f t="shared" si="289"/>
        <v>123456151.13610698</v>
      </c>
      <c r="KK450" s="42">
        <f t="shared" si="289"/>
        <v>70334423.092821583</v>
      </c>
      <c r="KL450" s="42">
        <f t="shared" si="289"/>
        <v>35476065.695894405</v>
      </c>
      <c r="KM450" s="42">
        <f t="shared" si="289"/>
        <v>72641706.306630895</v>
      </c>
      <c r="KN450" s="42">
        <f t="shared" si="289"/>
        <v>48343700.718853265</v>
      </c>
      <c r="KO450" s="42">
        <f t="shared" si="289"/>
        <v>51950083.075299554</v>
      </c>
      <c r="KP450" s="42">
        <f t="shared" si="289"/>
        <v>48434418.48380588</v>
      </c>
      <c r="KQ450" s="42">
        <f t="shared" si="289"/>
        <v>17384732.314459577</v>
      </c>
      <c r="KR450" s="42">
        <f t="shared" si="289"/>
        <v>40453045.563330933</v>
      </c>
      <c r="KS450" s="42">
        <f t="shared" si="289"/>
        <v>581887260.22318399</v>
      </c>
      <c r="KT450" s="42">
        <f t="shared" si="289"/>
        <v>102165961.84860018</v>
      </c>
      <c r="KU450" s="42">
        <f t="shared" si="289"/>
        <v>59124661.572810903</v>
      </c>
      <c r="KV450" s="42">
        <f t="shared" si="289"/>
        <v>71743301.812680215</v>
      </c>
      <c r="KW450" s="42">
        <f t="shared" si="289"/>
        <v>79544415.071165711</v>
      </c>
      <c r="KX450" s="42">
        <f t="shared" si="289"/>
        <v>58319151.153362587</v>
      </c>
      <c r="KY450" s="42">
        <f t="shared" si="289"/>
        <v>170101638.96092167</v>
      </c>
      <c r="KZ450" s="42">
        <f t="shared" si="289"/>
        <v>50436552.332482174</v>
      </c>
      <c r="LA450" s="42">
        <f t="shared" si="289"/>
        <v>47439097.296801411</v>
      </c>
      <c r="LB450" s="42">
        <f t="shared" si="289"/>
        <v>163425273.84802547</v>
      </c>
      <c r="LC450" s="42">
        <f t="shared" si="289"/>
        <v>54168827.851039588</v>
      </c>
      <c r="LD450" s="42">
        <f t="shared" si="289"/>
        <v>64619007.917985804</v>
      </c>
      <c r="LE450" s="42">
        <f t="shared" si="289"/>
        <v>115785505.27123928</v>
      </c>
      <c r="LF450" s="42">
        <f t="shared" si="289"/>
        <v>46606810.81404759</v>
      </c>
      <c r="LG450" s="42">
        <f t="shared" si="289"/>
        <v>73641633.62664248</v>
      </c>
      <c r="LH450" s="42">
        <f t="shared" si="289"/>
        <v>372289918.59833109</v>
      </c>
      <c r="LI450" s="42">
        <f t="shared" si="289"/>
        <v>68855870.42578195</v>
      </c>
      <c r="LJ450" s="42">
        <f t="shared" si="289"/>
        <v>881815136.0524931</v>
      </c>
      <c r="LK450" s="42">
        <f t="shared" si="289"/>
        <v>144668442.15508953</v>
      </c>
      <c r="LL450" s="42">
        <f t="shared" si="289"/>
        <v>238675825.47571883</v>
      </c>
      <c r="LM450" s="42">
        <f t="shared" ref="LM450:NX450" si="290">SUM(LM439/LM441*LM446)</f>
        <v>166368758.6830802</v>
      </c>
      <c r="LN450" s="42">
        <f t="shared" si="290"/>
        <v>70312137.964503229</v>
      </c>
      <c r="LO450" s="42">
        <f t="shared" si="290"/>
        <v>57210617.516672902</v>
      </c>
      <c r="LP450" s="42">
        <f t="shared" si="290"/>
        <v>38933973.133523174</v>
      </c>
      <c r="LQ450" s="42">
        <f t="shared" si="290"/>
        <v>67981857.297726989</v>
      </c>
      <c r="LR450" s="42">
        <f t="shared" si="290"/>
        <v>50422390.472294495</v>
      </c>
      <c r="LS450" s="42">
        <f t="shared" si="290"/>
        <v>78922482.758191094</v>
      </c>
      <c r="LT450" s="42">
        <f t="shared" si="290"/>
        <v>23801084.446825836</v>
      </c>
      <c r="LU450" s="42">
        <f t="shared" si="290"/>
        <v>285522482.09184027</v>
      </c>
      <c r="LV450" s="42">
        <f t="shared" si="290"/>
        <v>78011335.316989198</v>
      </c>
      <c r="LW450" s="42">
        <f t="shared" si="290"/>
        <v>50202776.650307775</v>
      </c>
      <c r="LX450" s="42">
        <f t="shared" si="290"/>
        <v>486957339.92742628</v>
      </c>
      <c r="LY450" s="42">
        <f t="shared" si="290"/>
        <v>274188195.0730232</v>
      </c>
      <c r="LZ450" s="42">
        <f t="shared" si="290"/>
        <v>449409172.44835889</v>
      </c>
      <c r="MA450" s="42">
        <f t="shared" si="290"/>
        <v>177116172.41476944</v>
      </c>
      <c r="MB450" s="42">
        <f t="shared" si="290"/>
        <v>83862541.478133768</v>
      </c>
      <c r="MC450" s="42">
        <f t="shared" si="290"/>
        <v>81856502.117120326</v>
      </c>
      <c r="MD450" s="42">
        <f t="shared" si="290"/>
        <v>76670920.667488232</v>
      </c>
      <c r="ME450" s="42">
        <f t="shared" si="290"/>
        <v>68043876.503630355</v>
      </c>
      <c r="MF450" s="42">
        <f t="shared" si="290"/>
        <v>68159830.87192221</v>
      </c>
      <c r="MG450" s="42">
        <f t="shared" si="290"/>
        <v>99660156.281745523</v>
      </c>
      <c r="MH450" s="42">
        <f t="shared" si="290"/>
        <v>125165133.51255485</v>
      </c>
      <c r="MI450" s="42">
        <f t="shared" si="290"/>
        <v>41148014.242044747</v>
      </c>
      <c r="MJ450" s="42">
        <f t="shared" si="290"/>
        <v>8281462491.2138309</v>
      </c>
      <c r="MK450" s="42">
        <f t="shared" si="290"/>
        <v>509562914.73737288</v>
      </c>
      <c r="ML450" s="42">
        <f t="shared" si="290"/>
        <v>71280949.595596731</v>
      </c>
      <c r="MM450" s="42">
        <f t="shared" si="290"/>
        <v>40852140.870257884</v>
      </c>
      <c r="MN450" s="42">
        <f t="shared" si="290"/>
        <v>36021779.81197153</v>
      </c>
      <c r="MO450" s="42">
        <f t="shared" si="290"/>
        <v>35824837.915424384</v>
      </c>
      <c r="MP450" s="42">
        <f t="shared" si="290"/>
        <v>48717368.69699157</v>
      </c>
      <c r="MQ450" s="42">
        <f t="shared" si="290"/>
        <v>49028306.793233581</v>
      </c>
      <c r="MR450" s="42">
        <f t="shared" si="290"/>
        <v>50761250.92964121</v>
      </c>
      <c r="MS450" s="42">
        <f t="shared" si="290"/>
        <v>70730459.323600575</v>
      </c>
      <c r="MT450" s="42">
        <f t="shared" si="290"/>
        <v>43179876.13470868</v>
      </c>
      <c r="MU450" s="42">
        <f t="shared" si="290"/>
        <v>45852711.256374061</v>
      </c>
      <c r="MV450" s="42">
        <f t="shared" si="290"/>
        <v>44781102.21877145</v>
      </c>
      <c r="MW450" s="42">
        <f t="shared" si="290"/>
        <v>392489119.37678796</v>
      </c>
      <c r="MX450" s="42">
        <f t="shared" si="290"/>
        <v>57520815.537448391</v>
      </c>
      <c r="MY450" s="42">
        <f t="shared" si="290"/>
        <v>65974118.480477788</v>
      </c>
      <c r="MZ450" s="42">
        <f t="shared" si="290"/>
        <v>91200381.135544613</v>
      </c>
      <c r="NA450" s="42">
        <f t="shared" si="290"/>
        <v>64523874.52708213</v>
      </c>
      <c r="NB450" s="42">
        <f t="shared" si="290"/>
        <v>76122330.432136267</v>
      </c>
      <c r="NC450" s="42">
        <f t="shared" si="290"/>
        <v>100006341.71213557</v>
      </c>
      <c r="ND450" s="42">
        <f t="shared" si="290"/>
        <v>57231595.995123021</v>
      </c>
      <c r="NE450" s="42">
        <f t="shared" si="290"/>
        <v>54310938.155260071</v>
      </c>
      <c r="NF450" s="42">
        <f t="shared" si="290"/>
        <v>27344606.803256352</v>
      </c>
      <c r="NG450" s="42">
        <f t="shared" si="290"/>
        <v>18586529.556922905</v>
      </c>
      <c r="NH450" s="42">
        <f t="shared" si="290"/>
        <v>890429974.56858993</v>
      </c>
      <c r="NI450" s="42">
        <f t="shared" si="290"/>
        <v>135278366.58377779</v>
      </c>
      <c r="NJ450" s="42">
        <f t="shared" si="290"/>
        <v>52355311.407359838</v>
      </c>
      <c r="NK450" s="42">
        <f t="shared" si="290"/>
        <v>279635979.5142172</v>
      </c>
      <c r="NL450" s="42">
        <f t="shared" si="290"/>
        <v>46363729.106183611</v>
      </c>
      <c r="NM450" s="42">
        <f t="shared" si="290"/>
        <v>117805359.17196713</v>
      </c>
      <c r="NN450" s="42">
        <f t="shared" si="290"/>
        <v>173119721.66289997</v>
      </c>
      <c r="NO450" s="42">
        <f t="shared" si="290"/>
        <v>155980744.66407514</v>
      </c>
      <c r="NP450" s="42">
        <f t="shared" si="290"/>
        <v>25091128.29443894</v>
      </c>
      <c r="NQ450" s="42">
        <f t="shared" si="290"/>
        <v>79537473.850029573</v>
      </c>
      <c r="NR450" s="42">
        <f t="shared" si="290"/>
        <v>64936731.567128241</v>
      </c>
      <c r="NS450" s="42">
        <f t="shared" si="290"/>
        <v>43487891.293404035</v>
      </c>
      <c r="NT450" s="42">
        <f t="shared" si="290"/>
        <v>198543062.17066383</v>
      </c>
      <c r="NU450" s="42">
        <f t="shared" si="290"/>
        <v>60796138.598834798</v>
      </c>
      <c r="NV450" s="42">
        <f t="shared" si="290"/>
        <v>50369034.147869796</v>
      </c>
      <c r="NW450" s="42">
        <f t="shared" si="290"/>
        <v>44599000.919300504</v>
      </c>
      <c r="NX450" s="42">
        <f t="shared" si="290"/>
        <v>47370331.757626109</v>
      </c>
      <c r="NY450" s="42">
        <f t="shared" ref="NY450:QJ450" si="291">SUM(NY439/NY441*NY446)</f>
        <v>21737834.295084894</v>
      </c>
      <c r="NZ450" s="42">
        <f t="shared" si="291"/>
        <v>27315383.646696497</v>
      </c>
      <c r="OA450" s="42">
        <f t="shared" si="291"/>
        <v>365767974.56574422</v>
      </c>
      <c r="OB450" s="42">
        <f t="shared" si="291"/>
        <v>173873858.87847802</v>
      </c>
      <c r="OC450" s="42">
        <f t="shared" si="291"/>
        <v>52622617.533658653</v>
      </c>
      <c r="OD450" s="42">
        <f t="shared" si="291"/>
        <v>38899377.407321602</v>
      </c>
      <c r="OE450" s="42">
        <f t="shared" si="291"/>
        <v>58187815.064940885</v>
      </c>
      <c r="OF450" s="42">
        <f t="shared" si="291"/>
        <v>79464659.008042559</v>
      </c>
      <c r="OG450" s="42">
        <f t="shared" si="291"/>
        <v>35084281.392779216</v>
      </c>
      <c r="OH450" s="42">
        <f t="shared" si="291"/>
        <v>561225406.47806931</v>
      </c>
      <c r="OI450" s="42">
        <f t="shared" si="291"/>
        <v>126683639.62752745</v>
      </c>
      <c r="OJ450" s="42">
        <f t="shared" si="291"/>
        <v>83879499.207056284</v>
      </c>
      <c r="OK450" s="42">
        <f t="shared" si="291"/>
        <v>145329176.11890516</v>
      </c>
      <c r="OL450" s="42">
        <f t="shared" si="291"/>
        <v>68929087.952555463</v>
      </c>
      <c r="OM450" s="42">
        <f t="shared" si="291"/>
        <v>77933342.674538374</v>
      </c>
      <c r="ON450" s="42">
        <f t="shared" si="291"/>
        <v>70084781.214085042</v>
      </c>
      <c r="OO450" s="42">
        <f t="shared" si="291"/>
        <v>34083867.518131234</v>
      </c>
      <c r="OP450" s="42">
        <f t="shared" si="291"/>
        <v>37405414.852361254</v>
      </c>
      <c r="OQ450" s="42">
        <f t="shared" si="291"/>
        <v>508033590.85061353</v>
      </c>
      <c r="OR450" s="42">
        <f t="shared" si="291"/>
        <v>119332041.50139758</v>
      </c>
      <c r="OS450" s="42">
        <f t="shared" si="291"/>
        <v>179536200.24463251</v>
      </c>
      <c r="OT450" s="42">
        <f t="shared" si="291"/>
        <v>78766957.614793375</v>
      </c>
      <c r="OU450" s="42">
        <f t="shared" si="291"/>
        <v>82323495.066987798</v>
      </c>
      <c r="OV450" s="42">
        <f t="shared" si="291"/>
        <v>34154100.377544701</v>
      </c>
      <c r="OW450" s="42">
        <f t="shared" si="291"/>
        <v>211640448.28643084</v>
      </c>
      <c r="OX450" s="42">
        <f t="shared" si="291"/>
        <v>42171358.945790291</v>
      </c>
      <c r="OY450" s="42">
        <f t="shared" si="291"/>
        <v>45438531.156872146</v>
      </c>
      <c r="OZ450" s="42">
        <f t="shared" si="291"/>
        <v>65187021.042212777</v>
      </c>
      <c r="PA450" s="42">
        <f t="shared" si="291"/>
        <v>66646696.067873836</v>
      </c>
      <c r="PB450" s="42">
        <f t="shared" si="291"/>
        <v>113654806.62907799</v>
      </c>
      <c r="PC450" s="42">
        <f t="shared" si="291"/>
        <v>49255309.024339505</v>
      </c>
      <c r="PD450" s="42">
        <f t="shared" si="291"/>
        <v>24709683.433704421</v>
      </c>
      <c r="PE450" s="42">
        <f t="shared" si="291"/>
        <v>27382107.034836221</v>
      </c>
      <c r="PF450" s="42">
        <f t="shared" si="291"/>
        <v>7879786410.9747114</v>
      </c>
      <c r="PG450" s="42">
        <f t="shared" si="291"/>
        <v>164434460.40665072</v>
      </c>
      <c r="PH450" s="42">
        <f t="shared" si="291"/>
        <v>37185301.518662922</v>
      </c>
      <c r="PI450" s="42">
        <f t="shared" si="291"/>
        <v>114100583.30128941</v>
      </c>
      <c r="PJ450" s="42">
        <f t="shared" si="291"/>
        <v>28373109.082966637</v>
      </c>
      <c r="PK450" s="42">
        <f t="shared" si="291"/>
        <v>68895447.973703757</v>
      </c>
      <c r="PL450" s="42">
        <f t="shared" si="291"/>
        <v>118685002.51112543</v>
      </c>
      <c r="PM450" s="42">
        <f t="shared" si="291"/>
        <v>46708416.153476946</v>
      </c>
      <c r="PN450" s="42">
        <f t="shared" si="291"/>
        <v>36720942.352574177</v>
      </c>
      <c r="PO450" s="42">
        <f t="shared" si="291"/>
        <v>58619144.033640295</v>
      </c>
      <c r="PP450" s="42">
        <f t="shared" si="291"/>
        <v>53841847.604496509</v>
      </c>
      <c r="PQ450" s="42">
        <f t="shared" si="291"/>
        <v>62734392.031215705</v>
      </c>
      <c r="PR450" s="42">
        <f t="shared" si="291"/>
        <v>93798852.677811116</v>
      </c>
      <c r="PS450" s="42">
        <f t="shared" si="291"/>
        <v>37563430.237046279</v>
      </c>
      <c r="PT450" s="42">
        <f t="shared" si="291"/>
        <v>120064948.41927816</v>
      </c>
      <c r="PU450" s="42">
        <f t="shared" si="291"/>
        <v>26320968.767210618</v>
      </c>
      <c r="PV450" s="42">
        <f t="shared" si="291"/>
        <v>27603956.359999999</v>
      </c>
      <c r="PW450" s="42">
        <f t="shared" si="291"/>
        <v>20258415.66</v>
      </c>
      <c r="PX450" s="42">
        <f t="shared" si="291"/>
        <v>25697989.787744306</v>
      </c>
      <c r="PY450" s="42">
        <f t="shared" si="291"/>
        <v>741696693.8042227</v>
      </c>
      <c r="PZ450" s="42">
        <f t="shared" si="291"/>
        <v>54735902.349098288</v>
      </c>
      <c r="QA450" s="42">
        <f t="shared" si="291"/>
        <v>53280683.212313518</v>
      </c>
      <c r="QB450" s="42">
        <f t="shared" si="291"/>
        <v>72872849.705578044</v>
      </c>
      <c r="QC450" s="42">
        <f t="shared" si="291"/>
        <v>219109011.99212995</v>
      </c>
      <c r="QD450" s="42">
        <f t="shared" si="291"/>
        <v>60607755.290979959</v>
      </c>
      <c r="QE450" s="42">
        <f t="shared" si="291"/>
        <v>110474563.75398812</v>
      </c>
      <c r="QF450" s="42">
        <f t="shared" si="291"/>
        <v>50490097.675046079</v>
      </c>
      <c r="QG450" s="42">
        <f t="shared" si="291"/>
        <v>99101707.817462698</v>
      </c>
      <c r="QH450" s="42">
        <f t="shared" si="291"/>
        <v>28990585.338306762</v>
      </c>
      <c r="QI450" s="42">
        <f t="shared" si="291"/>
        <v>106325742.03749149</v>
      </c>
      <c r="QJ450" s="42">
        <f t="shared" si="291"/>
        <v>35181274.777225345</v>
      </c>
      <c r="QK450" s="42">
        <f t="shared" ref="QK450:SV450" si="292">SUM(QK439/QK441*QK446)</f>
        <v>55496793.810239114</v>
      </c>
      <c r="QL450" s="42">
        <f t="shared" si="292"/>
        <v>67485992.470658049</v>
      </c>
      <c r="QM450" s="42">
        <f t="shared" si="292"/>
        <v>62899691.703510441</v>
      </c>
      <c r="QN450" s="42">
        <f t="shared" si="292"/>
        <v>89040210.591808081</v>
      </c>
      <c r="QO450" s="42">
        <f t="shared" si="292"/>
        <v>52754487.420661338</v>
      </c>
      <c r="QP450" s="42">
        <f t="shared" si="292"/>
        <v>47932458.336568363</v>
      </c>
      <c r="QQ450" s="42">
        <f t="shared" si="292"/>
        <v>33073422.066998363</v>
      </c>
      <c r="QR450" s="42">
        <f t="shared" si="292"/>
        <v>94913010.139620155</v>
      </c>
      <c r="QS450" s="42">
        <f t="shared" si="292"/>
        <v>91386837.900079831</v>
      </c>
      <c r="QT450" s="42">
        <f t="shared" si="292"/>
        <v>26346141.981987946</v>
      </c>
      <c r="QU450" s="42">
        <f t="shared" si="292"/>
        <v>24985405.099999998</v>
      </c>
      <c r="QV450" s="42">
        <f t="shared" si="292"/>
        <v>24306194.68</v>
      </c>
      <c r="QW450" s="42">
        <f t="shared" si="292"/>
        <v>24436906.25</v>
      </c>
      <c r="QX450" s="42">
        <f t="shared" si="292"/>
        <v>20983085.050000004</v>
      </c>
      <c r="QY450" s="42">
        <f t="shared" si="292"/>
        <v>345599080.86785787</v>
      </c>
      <c r="QZ450" s="42">
        <f t="shared" si="292"/>
        <v>38397055.989190564</v>
      </c>
      <c r="RA450" s="42">
        <f t="shared" si="292"/>
        <v>116864939.96030316</v>
      </c>
      <c r="RB450" s="42">
        <f t="shared" si="292"/>
        <v>56431403.91805058</v>
      </c>
      <c r="RC450" s="42">
        <f t="shared" si="292"/>
        <v>70184321.600968942</v>
      </c>
      <c r="RD450" s="42">
        <f t="shared" si="292"/>
        <v>123671176.50491317</v>
      </c>
      <c r="RE450" s="42">
        <f t="shared" si="292"/>
        <v>46125142.995325245</v>
      </c>
      <c r="RF450" s="42">
        <f t="shared" si="292"/>
        <v>68876194.625509933</v>
      </c>
      <c r="RG450" s="42">
        <f t="shared" si="292"/>
        <v>105056212.57443845</v>
      </c>
      <c r="RH450" s="42">
        <f t="shared" si="292"/>
        <v>37133274.792689219</v>
      </c>
      <c r="RI450" s="42">
        <f t="shared" si="292"/>
        <v>43223960.770798042</v>
      </c>
      <c r="RJ450" s="42">
        <f t="shared" si="292"/>
        <v>27778765</v>
      </c>
      <c r="RK450" s="42">
        <f t="shared" si="292"/>
        <v>23309246.939999998</v>
      </c>
      <c r="RL450" s="42">
        <f t="shared" si="292"/>
        <v>558679117.25596356</v>
      </c>
      <c r="RM450" s="42">
        <f t="shared" si="292"/>
        <v>117270812.77541038</v>
      </c>
      <c r="RN450" s="42">
        <f t="shared" si="292"/>
        <v>63732541.26198785</v>
      </c>
      <c r="RO450" s="42">
        <f t="shared" si="292"/>
        <v>79428236.406100035</v>
      </c>
      <c r="RP450" s="42">
        <f t="shared" si="292"/>
        <v>67172952.645814776</v>
      </c>
      <c r="RQ450" s="42">
        <f t="shared" si="292"/>
        <v>90240887.077008128</v>
      </c>
      <c r="RR450" s="42">
        <f t="shared" si="292"/>
        <v>115830918.41917704</v>
      </c>
      <c r="RS450" s="42">
        <f t="shared" si="292"/>
        <v>48404194.186648741</v>
      </c>
      <c r="RT450" s="42">
        <f t="shared" si="292"/>
        <v>67549552.215985209</v>
      </c>
      <c r="RU450" s="42">
        <f t="shared" si="292"/>
        <v>129062007.49412139</v>
      </c>
      <c r="RV450" s="42">
        <f t="shared" si="292"/>
        <v>135156891.40334335</v>
      </c>
      <c r="RW450" s="42">
        <f t="shared" si="292"/>
        <v>35667490.735861331</v>
      </c>
      <c r="RX450" s="42">
        <f t="shared" si="292"/>
        <v>31634451.439426947</v>
      </c>
      <c r="RY450" s="42">
        <f t="shared" si="292"/>
        <v>67193071.209330544</v>
      </c>
      <c r="RZ450" s="42">
        <f t="shared" si="292"/>
        <v>36000264.805595718</v>
      </c>
      <c r="SA450" s="42">
        <f t="shared" si="292"/>
        <v>30184442.992624536</v>
      </c>
      <c r="SB450" s="42">
        <f t="shared" si="292"/>
        <v>52777320.996191479</v>
      </c>
      <c r="SC450" s="42">
        <f t="shared" si="292"/>
        <v>19281803.277350016</v>
      </c>
      <c r="SD450" s="42">
        <f t="shared" si="292"/>
        <v>22399520.939999998</v>
      </c>
      <c r="SE450" s="42">
        <f t="shared" si="292"/>
        <v>24104359.16</v>
      </c>
      <c r="SF450" s="42">
        <f t="shared" si="292"/>
        <v>5982614819.9932976</v>
      </c>
      <c r="SG450" s="42">
        <f t="shared" si="292"/>
        <v>295945198.42980105</v>
      </c>
      <c r="SH450" s="42">
        <f t="shared" si="292"/>
        <v>35402147.355205804</v>
      </c>
      <c r="SI450" s="42">
        <f t="shared" si="292"/>
        <v>66329824.650204018</v>
      </c>
      <c r="SJ450" s="42">
        <f t="shared" si="292"/>
        <v>49117759.66167888</v>
      </c>
      <c r="SK450" s="42">
        <f t="shared" si="292"/>
        <v>24359328.553224016</v>
      </c>
      <c r="SL450" s="42">
        <f t="shared" si="292"/>
        <v>37569515.222367249</v>
      </c>
      <c r="SM450" s="42">
        <f t="shared" si="292"/>
        <v>44806053.950600326</v>
      </c>
      <c r="SN450" s="42">
        <f t="shared" si="292"/>
        <v>122510318.39228313</v>
      </c>
      <c r="SO450" s="42">
        <f t="shared" si="292"/>
        <v>41693340.472664647</v>
      </c>
      <c r="SP450" s="42">
        <f t="shared" si="292"/>
        <v>33527425.235075798</v>
      </c>
      <c r="SQ450" s="42">
        <f t="shared" si="292"/>
        <v>47773111.222531155</v>
      </c>
      <c r="SR450" s="42">
        <f t="shared" si="292"/>
        <v>82677882.725846037</v>
      </c>
      <c r="SS450" s="42">
        <f t="shared" si="292"/>
        <v>40520801.885476232</v>
      </c>
      <c r="ST450" s="42">
        <f t="shared" si="292"/>
        <v>28513806.95443232</v>
      </c>
      <c r="SU450" s="42">
        <f t="shared" si="292"/>
        <v>244512629.40557119</v>
      </c>
      <c r="SV450" s="42">
        <f t="shared" si="292"/>
        <v>62634925.285301402</v>
      </c>
      <c r="SW450" s="42">
        <f t="shared" ref="SW450:VH450" si="293">SUM(SW439/SW441*SW446)</f>
        <v>51075121.318381354</v>
      </c>
      <c r="SX450" s="42">
        <f t="shared" si="293"/>
        <v>43630317.097708076</v>
      </c>
      <c r="SY450" s="42">
        <f t="shared" si="293"/>
        <v>30665110.768712208</v>
      </c>
      <c r="SZ450" s="42">
        <f t="shared" si="293"/>
        <v>62065842.770104669</v>
      </c>
      <c r="TA450" s="42">
        <f t="shared" si="293"/>
        <v>55536067.670788474</v>
      </c>
      <c r="TB450" s="42">
        <f t="shared" si="293"/>
        <v>78784758.790710896</v>
      </c>
      <c r="TC450" s="42">
        <f t="shared" si="293"/>
        <v>44709410.44524356</v>
      </c>
      <c r="TD450" s="42">
        <f t="shared" si="293"/>
        <v>46999811.22014261</v>
      </c>
      <c r="TE450" s="42">
        <f t="shared" si="293"/>
        <v>97016131.074126512</v>
      </c>
      <c r="TF450" s="42">
        <f t="shared" si="293"/>
        <v>17672055.874277368</v>
      </c>
      <c r="TG450" s="42">
        <f t="shared" si="293"/>
        <v>159109632.17734817</v>
      </c>
      <c r="TH450" s="42">
        <f t="shared" si="293"/>
        <v>46866581.525886506</v>
      </c>
      <c r="TI450" s="42">
        <f t="shared" si="293"/>
        <v>52859967.864687651</v>
      </c>
      <c r="TJ450" s="42">
        <f t="shared" si="293"/>
        <v>77023917.241474584</v>
      </c>
      <c r="TK450" s="42">
        <f t="shared" si="293"/>
        <v>48168334.733444117</v>
      </c>
      <c r="TL450" s="42">
        <f t="shared" si="293"/>
        <v>42003576.209439442</v>
      </c>
      <c r="TM450" s="42">
        <f t="shared" si="293"/>
        <v>40902118.960783839</v>
      </c>
      <c r="TN450" s="42">
        <f t="shared" si="293"/>
        <v>21576616.50983163</v>
      </c>
      <c r="TO450" s="42">
        <f t="shared" si="293"/>
        <v>511739652.22328162</v>
      </c>
      <c r="TP450" s="42">
        <f t="shared" si="293"/>
        <v>45210821.149102196</v>
      </c>
      <c r="TQ450" s="42">
        <f t="shared" si="293"/>
        <v>38189559.879047245</v>
      </c>
      <c r="TR450" s="42">
        <f t="shared" si="293"/>
        <v>65642731.746281415</v>
      </c>
      <c r="TS450" s="42">
        <f t="shared" si="293"/>
        <v>59048169.25444591</v>
      </c>
      <c r="TT450" s="42">
        <f t="shared" si="293"/>
        <v>54505930.288729101</v>
      </c>
      <c r="TU450" s="42">
        <f t="shared" si="293"/>
        <v>27592794.312051252</v>
      </c>
      <c r="TV450" s="42">
        <f t="shared" si="293"/>
        <v>133072579.86669035</v>
      </c>
      <c r="TW450" s="42">
        <f t="shared" si="293"/>
        <v>47371658.163131475</v>
      </c>
      <c r="TX450" s="42">
        <f t="shared" si="293"/>
        <v>78848614.624126062</v>
      </c>
      <c r="TY450" s="42">
        <f t="shared" si="293"/>
        <v>77347156.013573229</v>
      </c>
      <c r="TZ450" s="42">
        <f t="shared" si="293"/>
        <v>38310601.427458398</v>
      </c>
      <c r="UA450" s="42">
        <f t="shared" si="293"/>
        <v>28094604.321917217</v>
      </c>
      <c r="UB450" s="42">
        <f t="shared" si="293"/>
        <v>49235123.170830436</v>
      </c>
      <c r="UC450" s="42">
        <f t="shared" si="293"/>
        <v>45900416.585080847</v>
      </c>
      <c r="UD450" s="42">
        <f t="shared" si="293"/>
        <v>37399408.475372352</v>
      </c>
      <c r="UE450" s="42">
        <f t="shared" si="293"/>
        <v>222706309.60227874</v>
      </c>
      <c r="UF450" s="42">
        <f t="shared" si="293"/>
        <v>36716459.469893567</v>
      </c>
      <c r="UG450" s="42">
        <f t="shared" si="293"/>
        <v>287680333.31393665</v>
      </c>
      <c r="UH450" s="42">
        <f t="shared" si="293"/>
        <v>82604748.146188065</v>
      </c>
      <c r="UI450" s="42">
        <f t="shared" si="293"/>
        <v>42258984.848883666</v>
      </c>
      <c r="UJ450" s="42">
        <f t="shared" si="293"/>
        <v>35226475.749561578</v>
      </c>
      <c r="UK450" s="42">
        <f t="shared" si="293"/>
        <v>165420941.65855056</v>
      </c>
      <c r="UL450" s="42">
        <f t="shared" si="293"/>
        <v>29483781.490428232</v>
      </c>
      <c r="UM450" s="42">
        <f t="shared" si="293"/>
        <v>17428118.847676702</v>
      </c>
      <c r="UN450" s="42">
        <f t="shared" si="293"/>
        <v>34399802.340567432</v>
      </c>
      <c r="UO450" s="42">
        <f t="shared" si="293"/>
        <v>28027452.95036805</v>
      </c>
      <c r="UP450" s="42">
        <f t="shared" si="293"/>
        <v>210578016.33123058</v>
      </c>
      <c r="UQ450" s="42">
        <f t="shared" si="293"/>
        <v>80426064.749651924</v>
      </c>
      <c r="UR450" s="42">
        <f t="shared" si="293"/>
        <v>54751105.342546426</v>
      </c>
      <c r="US450" s="42">
        <f t="shared" si="293"/>
        <v>87576378.846294656</v>
      </c>
      <c r="UT450" s="42">
        <f t="shared" si="293"/>
        <v>57197677.005837865</v>
      </c>
      <c r="UU450" s="42">
        <f t="shared" si="293"/>
        <v>39164306.717619762</v>
      </c>
      <c r="UV450" s="42">
        <f t="shared" si="293"/>
        <v>762596433.59921551</v>
      </c>
      <c r="UW450" s="42">
        <f t="shared" si="293"/>
        <v>58499695.201183662</v>
      </c>
      <c r="UX450" s="42">
        <f t="shared" si="293"/>
        <v>45630410.992893629</v>
      </c>
      <c r="UY450" s="42">
        <f t="shared" si="293"/>
        <v>166865348.68208146</v>
      </c>
      <c r="UZ450" s="42">
        <f t="shared" si="293"/>
        <v>22445137.688878108</v>
      </c>
      <c r="VA450" s="42">
        <f t="shared" si="293"/>
        <v>45333552.656474814</v>
      </c>
      <c r="VB450" s="42">
        <f t="shared" si="293"/>
        <v>117485615.71758001</v>
      </c>
      <c r="VC450" s="42">
        <f t="shared" si="293"/>
        <v>41931796.97111059</v>
      </c>
      <c r="VD450" s="42">
        <f t="shared" si="293"/>
        <v>38724685.421385184</v>
      </c>
      <c r="VE450" s="42">
        <f t="shared" si="293"/>
        <v>35883158.013823427</v>
      </c>
      <c r="VF450" s="42">
        <f t="shared" si="293"/>
        <v>46831512.209479921</v>
      </c>
      <c r="VG450" s="42">
        <f t="shared" si="293"/>
        <v>108782925.06062585</v>
      </c>
      <c r="VH450" s="42">
        <f t="shared" si="293"/>
        <v>58648674.909562871</v>
      </c>
      <c r="VI450" s="42">
        <f t="shared" ref="VI450:XT450" si="294">SUM(VI439/VI441*VI446)</f>
        <v>90263241.864039972</v>
      </c>
      <c r="VJ450" s="42">
        <f t="shared" si="294"/>
        <v>35662238.726316623</v>
      </c>
      <c r="VK450" s="42">
        <f t="shared" si="294"/>
        <v>32637582.80596853</v>
      </c>
      <c r="VL450" s="42">
        <f t="shared" si="294"/>
        <v>30805317.343144003</v>
      </c>
      <c r="VM450" s="42">
        <f t="shared" si="294"/>
        <v>27045411.915828899</v>
      </c>
      <c r="VN450" s="42">
        <f t="shared" si="294"/>
        <v>124287753.34395346</v>
      </c>
      <c r="VO450" s="42">
        <f t="shared" si="294"/>
        <v>22068007.742088415</v>
      </c>
      <c r="VP450" s="42">
        <f t="shared" si="294"/>
        <v>23816309.10043104</v>
      </c>
      <c r="VQ450" s="42">
        <f t="shared" si="294"/>
        <v>6623874661.3934002</v>
      </c>
      <c r="VR450" s="42">
        <f t="shared" si="294"/>
        <v>20222602.299546804</v>
      </c>
      <c r="VS450" s="42">
        <f t="shared" si="294"/>
        <v>345082465.4203431</v>
      </c>
      <c r="VT450" s="42">
        <f t="shared" si="294"/>
        <v>53562415.313848212</v>
      </c>
      <c r="VU450" s="42">
        <f t="shared" si="294"/>
        <v>56379258.461962342</v>
      </c>
      <c r="VV450" s="42">
        <f t="shared" si="294"/>
        <v>102370079.95360282</v>
      </c>
      <c r="VW450" s="42">
        <f t="shared" si="294"/>
        <v>99740662.904292509</v>
      </c>
      <c r="VX450" s="42">
        <f t="shared" si="294"/>
        <v>87978261.352571815</v>
      </c>
      <c r="VY450" s="42">
        <f t="shared" si="294"/>
        <v>75657577.856345877</v>
      </c>
      <c r="VZ450" s="42">
        <f t="shared" si="294"/>
        <v>41024964.425322987</v>
      </c>
      <c r="WA450" s="42">
        <f t="shared" si="294"/>
        <v>57622098.941757426</v>
      </c>
      <c r="WB450" s="42">
        <f t="shared" si="294"/>
        <v>127713339.64297248</v>
      </c>
      <c r="WC450" s="42">
        <f t="shared" si="294"/>
        <v>53019266.174217626</v>
      </c>
      <c r="WD450" s="42">
        <f t="shared" si="294"/>
        <v>90075342.985556811</v>
      </c>
      <c r="WE450" s="42">
        <f t="shared" si="294"/>
        <v>51946906.780622639</v>
      </c>
      <c r="WF450" s="42">
        <f t="shared" si="294"/>
        <v>43622324.916408956</v>
      </c>
      <c r="WG450" s="42">
        <f t="shared" si="294"/>
        <v>35937319.194525182</v>
      </c>
      <c r="WH450" s="42">
        <f t="shared" si="294"/>
        <v>929095508.363361</v>
      </c>
      <c r="WI450" s="42">
        <f t="shared" si="294"/>
        <v>87235190.337161958</v>
      </c>
      <c r="WJ450" s="42">
        <f t="shared" si="294"/>
        <v>68741763.943695441</v>
      </c>
      <c r="WK450" s="42">
        <f t="shared" si="294"/>
        <v>66300310.459439963</v>
      </c>
      <c r="WL450" s="42">
        <f t="shared" si="294"/>
        <v>39270996.69593817</v>
      </c>
      <c r="WM450" s="42">
        <f t="shared" si="294"/>
        <v>81087404.019456878</v>
      </c>
      <c r="WN450" s="42">
        <f t="shared" si="294"/>
        <v>84678805.576927498</v>
      </c>
      <c r="WO450" s="42">
        <f t="shared" si="294"/>
        <v>125219916.96372229</v>
      </c>
      <c r="WP450" s="42">
        <f t="shared" si="294"/>
        <v>70798019.30185543</v>
      </c>
      <c r="WQ450" s="42">
        <f t="shared" si="294"/>
        <v>98595336.520293415</v>
      </c>
      <c r="WR450" s="42">
        <f t="shared" si="294"/>
        <v>63700968.584452651</v>
      </c>
      <c r="WS450" s="42">
        <f t="shared" si="294"/>
        <v>135482077.91605359</v>
      </c>
      <c r="WT450" s="42">
        <f t="shared" si="294"/>
        <v>75817225.356448114</v>
      </c>
      <c r="WU450" s="42">
        <f t="shared" si="294"/>
        <v>124399270.16961145</v>
      </c>
      <c r="WV450" s="42">
        <f t="shared" si="294"/>
        <v>128505722.00212313</v>
      </c>
      <c r="WW450" s="42">
        <f t="shared" si="294"/>
        <v>69541665.365845457</v>
      </c>
      <c r="WX450" s="42">
        <f t="shared" si="294"/>
        <v>97688288.04796879</v>
      </c>
      <c r="WY450" s="42">
        <f t="shared" si="294"/>
        <v>103327277.48686282</v>
      </c>
      <c r="WZ450" s="42">
        <f t="shared" si="294"/>
        <v>50359109.918043636</v>
      </c>
      <c r="XA450" s="42">
        <f t="shared" si="294"/>
        <v>121191160.43327525</v>
      </c>
      <c r="XB450" s="42">
        <f t="shared" si="294"/>
        <v>263988812.92855665</v>
      </c>
      <c r="XC450" s="42">
        <f t="shared" si="294"/>
        <v>69486013.113558307</v>
      </c>
      <c r="XD450" s="42">
        <f t="shared" si="294"/>
        <v>48702102.546858825</v>
      </c>
      <c r="XE450" s="42">
        <f t="shared" si="294"/>
        <v>37486164.115586698</v>
      </c>
      <c r="XF450" s="42">
        <f t="shared" si="294"/>
        <v>45911128.117796198</v>
      </c>
      <c r="XG450" s="42">
        <f t="shared" si="294"/>
        <v>41371355.899003923</v>
      </c>
      <c r="XH450" s="42">
        <f t="shared" si="294"/>
        <v>41887297.557699434</v>
      </c>
      <c r="XI450" s="42">
        <f t="shared" si="294"/>
        <v>47399530.20705305</v>
      </c>
      <c r="XJ450" s="42">
        <f t="shared" si="294"/>
        <v>129004150.63618995</v>
      </c>
      <c r="XK450" s="42">
        <f t="shared" si="294"/>
        <v>27792410.641399067</v>
      </c>
      <c r="XL450" s="42">
        <f t="shared" si="294"/>
        <v>21169918.905834343</v>
      </c>
      <c r="XM450" s="42">
        <f t="shared" si="294"/>
        <v>22866764.60050185</v>
      </c>
      <c r="XN450" s="42">
        <f t="shared" si="294"/>
        <v>24966021.596887447</v>
      </c>
      <c r="XO450" s="42">
        <f t="shared" si="294"/>
        <v>510987605.32781565</v>
      </c>
      <c r="XP450" s="42">
        <f t="shared" si="294"/>
        <v>73695032.655107558</v>
      </c>
      <c r="XQ450" s="42">
        <f t="shared" si="294"/>
        <v>75884467.605892122</v>
      </c>
      <c r="XR450" s="42">
        <f t="shared" si="294"/>
        <v>198505883.71435609</v>
      </c>
      <c r="XS450" s="42">
        <f t="shared" si="294"/>
        <v>63927575.476678222</v>
      </c>
      <c r="XT450" s="42">
        <f t="shared" si="294"/>
        <v>78261472.278409287</v>
      </c>
      <c r="XU450" s="42">
        <f t="shared" ref="XU450:AAF450" si="295">SUM(XU439/XU441*XU446)</f>
        <v>116763037.96515852</v>
      </c>
      <c r="XV450" s="42">
        <f t="shared" si="295"/>
        <v>63587861.774127163</v>
      </c>
      <c r="XW450" s="42">
        <f t="shared" si="295"/>
        <v>62746811.224443212</v>
      </c>
      <c r="XX450" s="42">
        <f t="shared" si="295"/>
        <v>121178153.18154219</v>
      </c>
      <c r="XY450" s="42">
        <f t="shared" si="295"/>
        <v>92619061.14491494</v>
      </c>
      <c r="XZ450" s="42">
        <f t="shared" si="295"/>
        <v>46018191.0813246</v>
      </c>
      <c r="YA450" s="42">
        <f t="shared" si="295"/>
        <v>45518275.385297045</v>
      </c>
      <c r="YB450" s="42">
        <f t="shared" si="295"/>
        <v>55495497.080803782</v>
      </c>
      <c r="YC450" s="42">
        <f t="shared" si="295"/>
        <v>44714763.194845259</v>
      </c>
      <c r="YD450" s="42">
        <f t="shared" si="295"/>
        <v>33856893.928930551</v>
      </c>
      <c r="YE450" s="42">
        <f t="shared" si="295"/>
        <v>33017854.935509235</v>
      </c>
      <c r="YF450" s="42">
        <f t="shared" si="295"/>
        <v>39073005.127215147</v>
      </c>
      <c r="YG450" s="42">
        <f t="shared" si="295"/>
        <v>43247746.804683603</v>
      </c>
      <c r="YH450" s="42">
        <f t="shared" si="295"/>
        <v>35373369.422031537</v>
      </c>
      <c r="YI450" s="42">
        <f t="shared" si="295"/>
        <v>43260868.584141746</v>
      </c>
      <c r="YJ450" s="42">
        <f t="shared" si="295"/>
        <v>29556559.101097628</v>
      </c>
      <c r="YK450" s="42">
        <f t="shared" si="295"/>
        <v>19957911.911211737</v>
      </c>
      <c r="YL450" s="42">
        <f t="shared" si="295"/>
        <v>619556216.63140082</v>
      </c>
      <c r="YM450" s="42">
        <f t="shared" si="295"/>
        <v>61156914.202516273</v>
      </c>
      <c r="YN450" s="42">
        <f t="shared" si="295"/>
        <v>104453654.88966119</v>
      </c>
      <c r="YO450" s="42">
        <f t="shared" si="295"/>
        <v>49679446.997334979</v>
      </c>
      <c r="YP450" s="42">
        <f t="shared" si="295"/>
        <v>180759590.53979242</v>
      </c>
      <c r="YQ450" s="42">
        <f t="shared" si="295"/>
        <v>54368522.143379867</v>
      </c>
      <c r="YR450" s="42">
        <f t="shared" si="295"/>
        <v>86450401.872920945</v>
      </c>
      <c r="YS450" s="42">
        <f t="shared" si="295"/>
        <v>26882017.372705828</v>
      </c>
      <c r="YT450" s="42">
        <f t="shared" si="295"/>
        <v>111017288.8636767</v>
      </c>
      <c r="YU450" s="42">
        <f t="shared" si="295"/>
        <v>110741995.75922887</v>
      </c>
      <c r="YV450" s="42">
        <f t="shared" si="295"/>
        <v>47086856.171044156</v>
      </c>
      <c r="YW450" s="42">
        <f t="shared" si="295"/>
        <v>51913182.864750825</v>
      </c>
      <c r="YX450" s="42">
        <f t="shared" si="295"/>
        <v>41302758.948744714</v>
      </c>
      <c r="YY450" s="42">
        <f t="shared" si="295"/>
        <v>41669148.248599261</v>
      </c>
      <c r="YZ450" s="42">
        <f t="shared" si="295"/>
        <v>28911055.0567794</v>
      </c>
      <c r="ZA450" s="42">
        <f t="shared" si="295"/>
        <v>31436020.604335543</v>
      </c>
      <c r="ZB450" s="42">
        <f t="shared" si="295"/>
        <v>28630947.074349407</v>
      </c>
      <c r="ZC450" s="42">
        <f t="shared" si="295"/>
        <v>7808196992.9500217</v>
      </c>
      <c r="ZD450" s="42">
        <f t="shared" si="295"/>
        <v>184717155.02530333</v>
      </c>
      <c r="ZE450" s="42">
        <f t="shared" si="295"/>
        <v>47778339.144380204</v>
      </c>
      <c r="ZF450" s="42">
        <f t="shared" si="295"/>
        <v>52016781.192870602</v>
      </c>
      <c r="ZG450" s="42">
        <f t="shared" si="295"/>
        <v>43573159.440718219</v>
      </c>
      <c r="ZH450" s="42">
        <f t="shared" si="295"/>
        <v>64777709.803859331</v>
      </c>
      <c r="ZI450" s="42">
        <f t="shared" si="295"/>
        <v>31323176.179208487</v>
      </c>
      <c r="ZJ450" s="42">
        <f t="shared" si="295"/>
        <v>32713870.364397086</v>
      </c>
      <c r="ZK450" s="42">
        <f t="shared" si="295"/>
        <v>232443643.56022924</v>
      </c>
      <c r="ZL450" s="42">
        <f t="shared" si="295"/>
        <v>43606860.780428097</v>
      </c>
      <c r="ZM450" s="42">
        <f t="shared" si="295"/>
        <v>59346509.85219676</v>
      </c>
      <c r="ZN450" s="42">
        <f t="shared" si="295"/>
        <v>76203395.090914547</v>
      </c>
      <c r="ZO450" s="42">
        <f t="shared" si="295"/>
        <v>37674450.685731307</v>
      </c>
      <c r="ZP450" s="42">
        <f t="shared" si="295"/>
        <v>57749272.875660799</v>
      </c>
      <c r="ZQ450" s="42">
        <f t="shared" si="295"/>
        <v>37889152.890818477</v>
      </c>
      <c r="ZR450" s="42">
        <f t="shared" si="295"/>
        <v>34896975.958687425</v>
      </c>
      <c r="ZS450" s="42">
        <f t="shared" si="295"/>
        <v>113533754.86987868</v>
      </c>
      <c r="ZT450" s="42">
        <f t="shared" si="295"/>
        <v>532517135.86149764</v>
      </c>
      <c r="ZU450" s="42">
        <f t="shared" si="295"/>
        <v>43690754.670814641</v>
      </c>
      <c r="ZV450" s="42">
        <f t="shared" si="295"/>
        <v>107239409.57906817</v>
      </c>
      <c r="ZW450" s="42">
        <f t="shared" si="295"/>
        <v>164774206.31368762</v>
      </c>
      <c r="ZX450" s="42">
        <f t="shared" si="295"/>
        <v>125337766.1116561</v>
      </c>
      <c r="ZY450" s="42">
        <f t="shared" si="295"/>
        <v>48328130.272091545</v>
      </c>
      <c r="ZZ450" s="42">
        <f t="shared" si="295"/>
        <v>56473421.105446339</v>
      </c>
      <c r="AAA450" s="42">
        <f t="shared" si="295"/>
        <v>93294182.574675038</v>
      </c>
      <c r="AAB450" s="42">
        <f t="shared" si="295"/>
        <v>99869618.408708081</v>
      </c>
      <c r="AAC450" s="42">
        <f t="shared" si="295"/>
        <v>77710487.939783216</v>
      </c>
      <c r="AAD450" s="42">
        <f t="shared" si="295"/>
        <v>30025166.244267944</v>
      </c>
      <c r="AAE450" s="42">
        <f t="shared" si="295"/>
        <v>42536645.039214134</v>
      </c>
      <c r="AAF450" s="42">
        <f t="shared" si="295"/>
        <v>41705641.827770874</v>
      </c>
      <c r="AAG450" s="42">
        <f t="shared" ref="AAG450:ACR450" si="296">SUM(AAG439/AAG441*AAG446)</f>
        <v>61797121.267418139</v>
      </c>
      <c r="AAH450" s="42">
        <f t="shared" si="296"/>
        <v>40657843.748006374</v>
      </c>
      <c r="AAI450" s="42">
        <f t="shared" si="296"/>
        <v>45526055.069460548</v>
      </c>
      <c r="AAJ450" s="42">
        <f t="shared" si="296"/>
        <v>48003339.313954733</v>
      </c>
      <c r="AAK450" s="42">
        <f t="shared" si="296"/>
        <v>19663316.363150712</v>
      </c>
      <c r="AAL450" s="42">
        <f t="shared" si="296"/>
        <v>40969843.922775835</v>
      </c>
      <c r="AAM450" s="42">
        <f t="shared" si="296"/>
        <v>25328456.626629293</v>
      </c>
      <c r="AAN450" s="42">
        <f t="shared" si="296"/>
        <v>22928236.302177206</v>
      </c>
      <c r="AAO450" s="42">
        <f t="shared" si="296"/>
        <v>22397740.63295161</v>
      </c>
      <c r="AAP450" s="42">
        <f t="shared" si="296"/>
        <v>248923939.45228741</v>
      </c>
      <c r="AAQ450" s="42">
        <f t="shared" si="296"/>
        <v>47215053.914005764</v>
      </c>
      <c r="AAR450" s="42">
        <f t="shared" si="296"/>
        <v>54773281.001934506</v>
      </c>
      <c r="AAS450" s="42">
        <f t="shared" si="296"/>
        <v>47539741.460093424</v>
      </c>
      <c r="AAT450" s="42">
        <f t="shared" si="296"/>
        <v>38963102.206023932</v>
      </c>
      <c r="AAU450" s="42">
        <f t="shared" si="296"/>
        <v>66639360.785154991</v>
      </c>
      <c r="AAV450" s="42">
        <f t="shared" si="296"/>
        <v>40656642.320041895</v>
      </c>
      <c r="AAW450" s="42">
        <f t="shared" si="296"/>
        <v>1079943470.366158</v>
      </c>
      <c r="AAX450" s="42">
        <f>SUM(AAX439/AAX441*AAX446)</f>
        <v>58983196.483138859</v>
      </c>
      <c r="AAY450" s="42">
        <f t="shared" si="296"/>
        <v>34591549.391421929</v>
      </c>
      <c r="AAZ450" s="42">
        <f t="shared" si="296"/>
        <v>99585361.30035685</v>
      </c>
      <c r="ABA450" s="42">
        <f t="shared" si="296"/>
        <v>92862611.90181762</v>
      </c>
      <c r="ABB450" s="42">
        <f t="shared" si="296"/>
        <v>51972307.985784985</v>
      </c>
      <c r="ABC450" s="42">
        <f t="shared" si="296"/>
        <v>66828279.964170396</v>
      </c>
      <c r="ABD450" s="42">
        <f t="shared" si="296"/>
        <v>72524441.37091966</v>
      </c>
      <c r="ABE450" s="42">
        <f t="shared" si="296"/>
        <v>91716752.577186778</v>
      </c>
      <c r="ABF450" s="42">
        <f t="shared" si="296"/>
        <v>47558511.191376805</v>
      </c>
      <c r="ABG450" s="42">
        <f t="shared" si="296"/>
        <v>75385951.862401605</v>
      </c>
      <c r="ABH450" s="42">
        <f t="shared" si="296"/>
        <v>197064403.85522488</v>
      </c>
      <c r="ABI450" s="42">
        <f t="shared" si="296"/>
        <v>108633438.80545849</v>
      </c>
      <c r="ABJ450" s="42">
        <f t="shared" si="296"/>
        <v>38606469.397980273</v>
      </c>
      <c r="ABK450" s="42">
        <f t="shared" si="296"/>
        <v>45760690.289171502</v>
      </c>
      <c r="ABL450" s="42">
        <f t="shared" si="296"/>
        <v>52687668.184197478</v>
      </c>
      <c r="ABM450" s="42">
        <f t="shared" si="296"/>
        <v>29400683.817272149</v>
      </c>
      <c r="ABN450" s="42">
        <f t="shared" si="296"/>
        <v>48754223.198612951</v>
      </c>
      <c r="ABO450" s="42">
        <f t="shared" si="296"/>
        <v>37778789.405665733</v>
      </c>
      <c r="ABP450" s="42">
        <f t="shared" si="296"/>
        <v>184108336.48230532</v>
      </c>
      <c r="ABQ450" s="42">
        <f t="shared" si="296"/>
        <v>137814139.64859316</v>
      </c>
      <c r="ABR450" s="42">
        <f t="shared" si="296"/>
        <v>29509313.800023578</v>
      </c>
      <c r="ABS450" s="42">
        <f t="shared" si="296"/>
        <v>28276553.828339569</v>
      </c>
      <c r="ABT450" s="42">
        <f t="shared" si="296"/>
        <v>31332974.533978049</v>
      </c>
      <c r="ABU450" s="42">
        <f t="shared" si="296"/>
        <v>26517143.442508217</v>
      </c>
      <c r="ABV450" s="42">
        <f t="shared" si="296"/>
        <v>27546603.353952661</v>
      </c>
      <c r="ABW450" s="42">
        <f t="shared" si="296"/>
        <v>5987948582.5057402</v>
      </c>
      <c r="ABX450" s="42">
        <f t="shared" si="296"/>
        <v>212634831.72006941</v>
      </c>
      <c r="ABY450" s="42">
        <f t="shared" si="296"/>
        <v>45575888.161339708</v>
      </c>
      <c r="ABZ450" s="42">
        <f t="shared" si="296"/>
        <v>36017463.735223584</v>
      </c>
      <c r="ACA450" s="42">
        <f t="shared" si="296"/>
        <v>63542633.083923191</v>
      </c>
      <c r="ACB450" s="42">
        <f t="shared" si="296"/>
        <v>75578051.682245687</v>
      </c>
      <c r="ACC450" s="42">
        <f t="shared" si="296"/>
        <v>49655028.004065335</v>
      </c>
      <c r="ACD450" s="42">
        <f t="shared" si="296"/>
        <v>41346749.412064224</v>
      </c>
      <c r="ACE450" s="42">
        <f t="shared" si="296"/>
        <v>60931060.932177752</v>
      </c>
      <c r="ACF450" s="42">
        <f t="shared" si="296"/>
        <v>24603082.558158088</v>
      </c>
      <c r="ACG450" s="42">
        <f t="shared" si="296"/>
        <v>408569835.01705086</v>
      </c>
      <c r="ACH450" s="42">
        <f t="shared" si="296"/>
        <v>39646344.252074912</v>
      </c>
      <c r="ACI450" s="42">
        <f t="shared" si="296"/>
        <v>76942247.81848754</v>
      </c>
      <c r="ACJ450" s="42">
        <f t="shared" si="296"/>
        <v>41257954.723795958</v>
      </c>
      <c r="ACK450" s="42">
        <f t="shared" si="296"/>
        <v>33186457.412275452</v>
      </c>
      <c r="ACL450" s="42">
        <f t="shared" si="296"/>
        <v>78825236.502343014</v>
      </c>
      <c r="ACM450" s="42">
        <f t="shared" si="296"/>
        <v>27778720.354723178</v>
      </c>
      <c r="ACN450" s="42">
        <f t="shared" si="296"/>
        <v>48921017.922234863</v>
      </c>
      <c r="ACO450" s="42">
        <f t="shared" si="296"/>
        <v>37240201.643558159</v>
      </c>
      <c r="ACP450" s="42">
        <f t="shared" si="296"/>
        <v>61842889.602660678</v>
      </c>
      <c r="ACQ450" s="42">
        <f t="shared" si="296"/>
        <v>28799827.777024973</v>
      </c>
      <c r="ACR450" s="42">
        <f t="shared" si="296"/>
        <v>490223965.48793817</v>
      </c>
      <c r="ACS450" s="42">
        <f t="shared" ref="ACS450:AFD450" si="297">SUM(ACS439/ACS441*ACS446)</f>
        <v>54177322.804002441</v>
      </c>
      <c r="ACT450" s="42">
        <f t="shared" si="297"/>
        <v>64763545.114279427</v>
      </c>
      <c r="ACU450" s="42">
        <f t="shared" si="297"/>
        <v>95026598.13437289</v>
      </c>
      <c r="ACV450" s="42">
        <f t="shared" si="297"/>
        <v>45782830.790806085</v>
      </c>
      <c r="ACW450" s="42">
        <f t="shared" si="297"/>
        <v>59026841.484943651</v>
      </c>
      <c r="ACX450" s="42">
        <f t="shared" si="297"/>
        <v>92171792.417224512</v>
      </c>
      <c r="ACY450" s="42">
        <f t="shared" si="297"/>
        <v>167566277.90712216</v>
      </c>
      <c r="ACZ450" s="42">
        <f t="shared" si="297"/>
        <v>190726262.31453699</v>
      </c>
      <c r="ADA450" s="42">
        <f t="shared" si="297"/>
        <v>52395944.707575023</v>
      </c>
      <c r="ADB450" s="42">
        <f t="shared" si="297"/>
        <v>69286339.24898234</v>
      </c>
      <c r="ADC450" s="42">
        <f t="shared" si="297"/>
        <v>78843826.008067921</v>
      </c>
      <c r="ADD450" s="42">
        <f t="shared" si="297"/>
        <v>77180015.557376668</v>
      </c>
      <c r="ADE450" s="42">
        <f t="shared" si="297"/>
        <v>114820125.95000489</v>
      </c>
      <c r="ADF450" s="42">
        <f t="shared" si="297"/>
        <v>47487736.607227042</v>
      </c>
      <c r="ADG450" s="42">
        <f t="shared" si="297"/>
        <v>66301839.774563625</v>
      </c>
      <c r="ADH450" s="42">
        <f t="shared" si="297"/>
        <v>48587511.153053746</v>
      </c>
      <c r="ADI450" s="42">
        <f t="shared" si="297"/>
        <v>37180805.038363464</v>
      </c>
      <c r="ADJ450" s="42">
        <f t="shared" si="297"/>
        <v>41652913.106160074</v>
      </c>
      <c r="ADK450" s="42">
        <f t="shared" si="297"/>
        <v>37527014.228569269</v>
      </c>
      <c r="ADL450" s="42">
        <f t="shared" si="297"/>
        <v>31142126.179999996</v>
      </c>
      <c r="ADM450" s="42">
        <f t="shared" si="297"/>
        <v>27480310.16</v>
      </c>
      <c r="ADN450" s="42">
        <f t="shared" si="297"/>
        <v>38317166.169999994</v>
      </c>
      <c r="ADO450" s="42">
        <f t="shared" si="297"/>
        <v>157867945.63197696</v>
      </c>
      <c r="ADP450" s="42">
        <f t="shared" si="297"/>
        <v>131890955.06750123</v>
      </c>
      <c r="ADQ450" s="42">
        <f t="shared" si="297"/>
        <v>35716349.22317455</v>
      </c>
      <c r="ADR450" s="42">
        <f t="shared" si="297"/>
        <v>33124109.630248204</v>
      </c>
      <c r="ADS450" s="42">
        <f t="shared" si="297"/>
        <v>52266000.384838328</v>
      </c>
      <c r="ADT450" s="42">
        <f t="shared" si="297"/>
        <v>34443954.439999998</v>
      </c>
      <c r="ADU450" s="42">
        <f t="shared" si="297"/>
        <v>49587110.581363536</v>
      </c>
      <c r="ADV450" s="42">
        <f t="shared" si="297"/>
        <v>36053185.087238386</v>
      </c>
      <c r="ADW450" s="42">
        <f t="shared" si="297"/>
        <v>45461412.621036746</v>
      </c>
      <c r="ADX450" s="42">
        <f t="shared" si="297"/>
        <v>548490953.69938815</v>
      </c>
      <c r="ADY450" s="42">
        <f t="shared" si="297"/>
        <v>122759683.63219406</v>
      </c>
      <c r="ADZ450" s="42">
        <f t="shared" si="297"/>
        <v>108954176.6603433</v>
      </c>
      <c r="AEA450" s="42">
        <f t="shared" si="297"/>
        <v>194140213.64522275</v>
      </c>
      <c r="AEB450" s="42">
        <f t="shared" si="297"/>
        <v>25939736.497471929</v>
      </c>
      <c r="AEC450" s="42">
        <f t="shared" si="297"/>
        <v>30791803.892723761</v>
      </c>
      <c r="AED450" s="42">
        <f t="shared" si="297"/>
        <v>55653420.12293914</v>
      </c>
      <c r="AEE450" s="42">
        <f t="shared" si="297"/>
        <v>28312168.449869838</v>
      </c>
      <c r="AEF450" s="42">
        <f t="shared" si="297"/>
        <v>631180032.20776939</v>
      </c>
      <c r="AEG450" s="42">
        <f t="shared" si="297"/>
        <v>106734118.96036817</v>
      </c>
      <c r="AEH450" s="42">
        <f t="shared" si="297"/>
        <v>133282673.92770925</v>
      </c>
      <c r="AEI450" s="42">
        <f t="shared" si="297"/>
        <v>48313124.943267599</v>
      </c>
      <c r="AEJ450" s="42">
        <f t="shared" si="297"/>
        <v>50498722.444171295</v>
      </c>
      <c r="AEK450" s="42">
        <f t="shared" si="297"/>
        <v>67580990.542040467</v>
      </c>
      <c r="AEL450" s="42">
        <f t="shared" si="297"/>
        <v>50176733.845996954</v>
      </c>
      <c r="AEM450" s="42">
        <f t="shared" si="297"/>
        <v>50750578.780783191</v>
      </c>
      <c r="AEN450" s="42">
        <f t="shared" si="297"/>
        <v>40153412.468940094</v>
      </c>
      <c r="AEO450" s="42">
        <f t="shared" si="297"/>
        <v>32163081.182240494</v>
      </c>
      <c r="AEP450" s="42">
        <f t="shared" si="297"/>
        <v>51227881.578086473</v>
      </c>
      <c r="AEQ450" s="42">
        <f t="shared" si="297"/>
        <v>90476646.658475652</v>
      </c>
      <c r="AER450" s="42">
        <f t="shared" si="297"/>
        <v>42203967.869563542</v>
      </c>
      <c r="AES450" s="42">
        <f t="shared" si="297"/>
        <v>55365723.142036319</v>
      </c>
      <c r="AET450" s="42">
        <f t="shared" si="297"/>
        <v>71093429.429319918</v>
      </c>
      <c r="AEU450" s="42">
        <f t="shared" si="297"/>
        <v>60723158.960798532</v>
      </c>
      <c r="AEV450" s="42">
        <f t="shared" si="297"/>
        <v>42889280.887348771</v>
      </c>
      <c r="AEW450" s="42">
        <f t="shared" si="297"/>
        <v>92019497.69552274</v>
      </c>
      <c r="AEX450" s="42">
        <f t="shared" si="297"/>
        <v>35151963.787564218</v>
      </c>
      <c r="AEY450" s="42">
        <f t="shared" si="297"/>
        <v>75556172.492051348</v>
      </c>
      <c r="AEZ450" s="42">
        <f t="shared" si="297"/>
        <v>6502138172.9869947</v>
      </c>
      <c r="AFA450" s="42">
        <f t="shared" si="297"/>
        <v>400700851.90522289</v>
      </c>
      <c r="AFB450" s="42">
        <f t="shared" si="297"/>
        <v>91011155.103182286</v>
      </c>
      <c r="AFC450" s="42">
        <f t="shared" si="297"/>
        <v>75080715.738478124</v>
      </c>
      <c r="AFD450" s="42">
        <f t="shared" si="297"/>
        <v>70304100.671753988</v>
      </c>
      <c r="AFE450" s="42">
        <f t="shared" ref="AFE450:AHP450" si="298">SUM(AFE439/AFE441*AFE446)</f>
        <v>50624415.085813016</v>
      </c>
      <c r="AFF450" s="42">
        <f t="shared" si="298"/>
        <v>119586181.21551241</v>
      </c>
      <c r="AFG450" s="42">
        <f t="shared" si="298"/>
        <v>53664341.244613923</v>
      </c>
      <c r="AFH450" s="42">
        <f t="shared" si="298"/>
        <v>63724450.171549246</v>
      </c>
      <c r="AFI450" s="42">
        <f t="shared" si="298"/>
        <v>46515976.706407495</v>
      </c>
      <c r="AFJ450" s="42">
        <f t="shared" si="298"/>
        <v>23582853.340232585</v>
      </c>
      <c r="AFK450" s="42">
        <f t="shared" si="298"/>
        <v>229174897.90495661</v>
      </c>
      <c r="AFL450" s="42">
        <f t="shared" si="298"/>
        <v>179496483.93652278</v>
      </c>
      <c r="AFM450" s="42">
        <f t="shared" si="298"/>
        <v>95092151.810685024</v>
      </c>
      <c r="AFN450" s="42">
        <f t="shared" si="298"/>
        <v>71185680.549790725</v>
      </c>
      <c r="AFO450" s="42">
        <f t="shared" si="298"/>
        <v>97532556.4307255</v>
      </c>
      <c r="AFP450" s="42">
        <f t="shared" si="298"/>
        <v>84904123.707722798</v>
      </c>
      <c r="AFQ450" s="42">
        <f t="shared" si="298"/>
        <v>54570223.200474747</v>
      </c>
      <c r="AFR450" s="42">
        <f t="shared" si="298"/>
        <v>76066160.621967465</v>
      </c>
      <c r="AFS450" s="42">
        <f t="shared" si="298"/>
        <v>39436639.430038944</v>
      </c>
      <c r="AFT450" s="42">
        <f t="shared" si="298"/>
        <v>79677113.044377685</v>
      </c>
      <c r="AFU450" s="42">
        <f t="shared" si="298"/>
        <v>35084205.133112378</v>
      </c>
      <c r="AFV450" s="42">
        <f t="shared" si="298"/>
        <v>54620753.4944112</v>
      </c>
      <c r="AFW450" s="42">
        <f t="shared" si="298"/>
        <v>81067070.121156022</v>
      </c>
      <c r="AFX450" s="42">
        <f t="shared" si="298"/>
        <v>254444623.49377331</v>
      </c>
      <c r="AFY450" s="42">
        <f t="shared" si="298"/>
        <v>100985208.66662073</v>
      </c>
      <c r="AFZ450" s="42">
        <f t="shared" si="298"/>
        <v>65660804.379880771</v>
      </c>
      <c r="AGA450" s="42">
        <f t="shared" si="298"/>
        <v>64843230.767272823</v>
      </c>
      <c r="AGB450" s="42">
        <f t="shared" si="298"/>
        <v>73332777.630700022</v>
      </c>
      <c r="AGC450" s="42">
        <f t="shared" si="298"/>
        <v>48503416.528009191</v>
      </c>
      <c r="AGD450" s="42">
        <f t="shared" si="298"/>
        <v>39421401.534519494</v>
      </c>
      <c r="AGE450" s="42">
        <f t="shared" si="298"/>
        <v>86846925.485112488</v>
      </c>
      <c r="AGF450" s="42">
        <f t="shared" si="298"/>
        <v>77937236.328807324</v>
      </c>
      <c r="AGG450" s="42">
        <f t="shared" si="298"/>
        <v>39597894.515972711</v>
      </c>
      <c r="AGH450" s="42">
        <f t="shared" si="298"/>
        <v>77878505.037354961</v>
      </c>
      <c r="AGI450" s="42">
        <f t="shared" si="298"/>
        <v>40632085.587486677</v>
      </c>
      <c r="AGJ450" s="42">
        <f t="shared" si="298"/>
        <v>289054104.02768165</v>
      </c>
      <c r="AGK450" s="42">
        <f t="shared" si="298"/>
        <v>41783161.083871767</v>
      </c>
      <c r="AGL450" s="42">
        <f t="shared" si="298"/>
        <v>52400540.466537118</v>
      </c>
      <c r="AGM450" s="42">
        <f t="shared" si="298"/>
        <v>47120067.278630972</v>
      </c>
      <c r="AGN450" s="42">
        <f t="shared" si="298"/>
        <v>108093638.51782942</v>
      </c>
      <c r="AGO450" s="42">
        <f t="shared" si="298"/>
        <v>52883785.644265413</v>
      </c>
      <c r="AGP450" s="42">
        <f t="shared" si="298"/>
        <v>33188710.496279746</v>
      </c>
      <c r="AGQ450" s="42">
        <f t="shared" si="298"/>
        <v>45836212.296780668</v>
      </c>
      <c r="AGR450" s="42">
        <f t="shared" si="298"/>
        <v>40350660.556968637</v>
      </c>
      <c r="AGS450" s="42">
        <f t="shared" si="298"/>
        <v>50184754.811511457</v>
      </c>
      <c r="AGT450" s="42">
        <f t="shared" si="298"/>
        <v>30346650.207132552</v>
      </c>
      <c r="AGU450" s="42">
        <f t="shared" si="298"/>
        <v>438911358.24049264</v>
      </c>
      <c r="AGV450" s="42">
        <f t="shared" si="298"/>
        <v>123815221.00213042</v>
      </c>
      <c r="AGW450" s="42">
        <f t="shared" si="298"/>
        <v>71073406.752698749</v>
      </c>
      <c r="AGX450" s="42">
        <f t="shared" si="298"/>
        <v>43519349.643476948</v>
      </c>
      <c r="AGY450" s="42">
        <f t="shared" si="298"/>
        <v>81652352.60184297</v>
      </c>
      <c r="AGZ450" s="42">
        <f t="shared" si="298"/>
        <v>81598469.896023944</v>
      </c>
      <c r="AHA450" s="42">
        <f t="shared" si="298"/>
        <v>40581046.561685547</v>
      </c>
      <c r="AHB450" s="42">
        <f t="shared" si="298"/>
        <v>32022196.016647596</v>
      </c>
      <c r="AHC450" s="42">
        <f t="shared" si="298"/>
        <v>679743431.10322535</v>
      </c>
      <c r="AHD450" s="42">
        <f t="shared" si="298"/>
        <v>474171003.15290624</v>
      </c>
      <c r="AHE450" s="42">
        <f t="shared" si="298"/>
        <v>61623451.970533237</v>
      </c>
      <c r="AHF450" s="42">
        <f t="shared" si="298"/>
        <v>113653611.04261075</v>
      </c>
      <c r="AHG450" s="42">
        <f t="shared" si="298"/>
        <v>122562002.26106219</v>
      </c>
      <c r="AHH450" s="42">
        <f t="shared" si="298"/>
        <v>104080907.16473714</v>
      </c>
      <c r="AHI450" s="42">
        <f t="shared" si="298"/>
        <v>75362080.858587578</v>
      </c>
      <c r="AHJ450" s="42">
        <f t="shared" si="298"/>
        <v>87188455.223276258</v>
      </c>
      <c r="AHK450" s="42">
        <f t="shared" si="298"/>
        <v>30949968.572526671</v>
      </c>
      <c r="AHL450" s="42">
        <f t="shared" si="298"/>
        <v>67573089.837168992</v>
      </c>
      <c r="AHM450" s="42">
        <f t="shared" si="298"/>
        <v>87902271.912416413</v>
      </c>
      <c r="AHN450" s="42">
        <f t="shared" si="298"/>
        <v>32385911.183189332</v>
      </c>
      <c r="AHO450" s="42">
        <f t="shared" si="298"/>
        <v>49952542.775539823</v>
      </c>
      <c r="AHP450" s="42">
        <f t="shared" si="298"/>
        <v>45952529.117863268</v>
      </c>
      <c r="AHQ450" s="42">
        <f t="shared" ref="AHQ450:AIB450" si="299">SUM(AHQ439/AHQ441*AHQ446)</f>
        <v>45793439.764810681</v>
      </c>
      <c r="AHR450" s="42">
        <f t="shared" si="299"/>
        <v>56475694.802890837</v>
      </c>
      <c r="AHS450" s="42">
        <f t="shared" si="299"/>
        <v>42879712.404275894</v>
      </c>
      <c r="AHT450" s="42">
        <f t="shared" si="299"/>
        <v>199903485.59593207</v>
      </c>
      <c r="AHU450" s="42">
        <f t="shared" si="299"/>
        <v>54877714.135263756</v>
      </c>
      <c r="AHV450" s="42">
        <f t="shared" si="299"/>
        <v>50728397.694716811</v>
      </c>
      <c r="AHW450" s="42">
        <f t="shared" si="299"/>
        <v>55872503.241284393</v>
      </c>
      <c r="AHX450" s="42">
        <f t="shared" si="299"/>
        <v>96054408.95685187</v>
      </c>
      <c r="AHY450" s="42">
        <f t="shared" si="299"/>
        <v>46935181.310124695</v>
      </c>
      <c r="AHZ450" s="42">
        <f t="shared" si="299"/>
        <v>21319671.61010037</v>
      </c>
      <c r="AIA450" s="42">
        <f t="shared" si="299"/>
        <v>6944552147.5114164</v>
      </c>
      <c r="AIB450" s="42">
        <f t="shared" si="299"/>
        <v>79930688677.999802</v>
      </c>
    </row>
    <row r="451" spans="3:912" x14ac:dyDescent="0.5">
      <c r="C451" s="41" t="s">
        <v>2791</v>
      </c>
      <c r="D451" s="42">
        <f>SUM(D440/D441*D446)</f>
        <v>1081150509.1935542</v>
      </c>
      <c r="E451" s="42">
        <f t="shared" ref="E451:BP451" si="300">SUM(E440/E441*E446)</f>
        <v>192381799.47155079</v>
      </c>
      <c r="F451" s="42">
        <f t="shared" si="300"/>
        <v>22347493.836072803</v>
      </c>
      <c r="G451" s="42">
        <f t="shared" si="300"/>
        <v>41692970.279330924</v>
      </c>
      <c r="H451" s="42">
        <f t="shared" si="300"/>
        <v>40765118.341700852</v>
      </c>
      <c r="I451" s="42">
        <f t="shared" si="300"/>
        <v>29760013.777830262</v>
      </c>
      <c r="J451" s="42">
        <f t="shared" si="300"/>
        <v>20745766.753400292</v>
      </c>
      <c r="K451" s="42">
        <f t="shared" si="300"/>
        <v>170918010.76051489</v>
      </c>
      <c r="L451" s="42">
        <f t="shared" si="300"/>
        <v>46084300.387890309</v>
      </c>
      <c r="M451" s="42">
        <f t="shared" si="300"/>
        <v>21432228.619953491</v>
      </c>
      <c r="N451" s="42">
        <f t="shared" si="300"/>
        <v>103038168.21068223</v>
      </c>
      <c r="O451" s="42">
        <f t="shared" si="300"/>
        <v>29139849.292311572</v>
      </c>
      <c r="P451" s="42">
        <f t="shared" si="300"/>
        <v>134038362.21531753</v>
      </c>
      <c r="Q451" s="42">
        <f t="shared" si="300"/>
        <v>62145500.223893821</v>
      </c>
      <c r="R451" s="42">
        <f t="shared" si="300"/>
        <v>37941267.334519692</v>
      </c>
      <c r="S451" s="42">
        <f t="shared" si="300"/>
        <v>17896198.631574165</v>
      </c>
      <c r="T451" s="42">
        <f t="shared" si="300"/>
        <v>37473331.21719192</v>
      </c>
      <c r="U451" s="42">
        <f t="shared" si="300"/>
        <v>31837375.980679307</v>
      </c>
      <c r="V451" s="42">
        <f t="shared" si="300"/>
        <v>19020399.951143552</v>
      </c>
      <c r="W451" s="42">
        <f t="shared" si="300"/>
        <v>23334827.655548137</v>
      </c>
      <c r="X451" s="42">
        <f t="shared" si="300"/>
        <v>28391913.662119199</v>
      </c>
      <c r="Y451" s="42">
        <f t="shared" si="300"/>
        <v>15766348.036786472</v>
      </c>
      <c r="Z451" s="42">
        <f t="shared" si="300"/>
        <v>16062213.288500052</v>
      </c>
      <c r="AA451" s="42">
        <f t="shared" si="300"/>
        <v>12718534.422693031</v>
      </c>
      <c r="AB451" s="42">
        <f t="shared" si="300"/>
        <v>1345148107.1882012</v>
      </c>
      <c r="AC451" s="42">
        <f t="shared" si="300"/>
        <v>29599241.69777666</v>
      </c>
      <c r="AD451" s="42">
        <f t="shared" si="300"/>
        <v>52525406.502631783</v>
      </c>
      <c r="AE451" s="42">
        <f t="shared" si="300"/>
        <v>10342524.489528744</v>
      </c>
      <c r="AF451" s="42">
        <f t="shared" si="300"/>
        <v>108017972.26893078</v>
      </c>
      <c r="AG451" s="42">
        <f t="shared" si="300"/>
        <v>20513063.116876051</v>
      </c>
      <c r="AH451" s="42">
        <f t="shared" si="300"/>
        <v>75871684.504577994</v>
      </c>
      <c r="AI451" s="42">
        <f t="shared" si="300"/>
        <v>34693114.572307333</v>
      </c>
      <c r="AJ451" s="42">
        <f t="shared" si="300"/>
        <v>33493238.450856239</v>
      </c>
      <c r="AK451" s="42">
        <f t="shared" si="300"/>
        <v>25548261.100057531</v>
      </c>
      <c r="AL451" s="42">
        <f t="shared" si="300"/>
        <v>17768371.061237399</v>
      </c>
      <c r="AM451" s="42">
        <f t="shared" si="300"/>
        <v>21411964.764500514</v>
      </c>
      <c r="AN451" s="42">
        <f t="shared" si="300"/>
        <v>19334631.646207672</v>
      </c>
      <c r="AO451" s="42">
        <f t="shared" si="300"/>
        <v>20758061.403483614</v>
      </c>
      <c r="AP451" s="42">
        <f t="shared" si="300"/>
        <v>13902352.858846953</v>
      </c>
      <c r="AQ451" s="42">
        <f t="shared" si="300"/>
        <v>33096451.715738174</v>
      </c>
      <c r="AR451" s="42">
        <f t="shared" si="300"/>
        <v>14770309.366614146</v>
      </c>
      <c r="AS451" s="42">
        <f t="shared" si="300"/>
        <v>8885.4992452997849</v>
      </c>
      <c r="AT451" s="42">
        <f t="shared" si="300"/>
        <v>551585543.44481766</v>
      </c>
      <c r="AU451" s="42">
        <f t="shared" si="300"/>
        <v>26676826.976107806</v>
      </c>
      <c r="AV451" s="42">
        <f t="shared" si="300"/>
        <v>18914106.330502499</v>
      </c>
      <c r="AW451" s="42">
        <f t="shared" si="300"/>
        <v>21530989.130408328</v>
      </c>
      <c r="AX451" s="42">
        <f t="shared" si="300"/>
        <v>18981049.562607557</v>
      </c>
      <c r="AY451" s="42">
        <f t="shared" si="300"/>
        <v>15921904.746921688</v>
      </c>
      <c r="AZ451" s="42">
        <f t="shared" si="300"/>
        <v>17573849.434354965</v>
      </c>
      <c r="BA451" s="42">
        <f t="shared" si="300"/>
        <v>25300669.5615017</v>
      </c>
      <c r="BB451" s="42">
        <f t="shared" si="300"/>
        <v>171613140.28132832</v>
      </c>
      <c r="BC451" s="42">
        <f t="shared" si="300"/>
        <v>31358738.923565164</v>
      </c>
      <c r="BD451" s="42">
        <f t="shared" si="300"/>
        <v>30255179.242339555</v>
      </c>
      <c r="BE451" s="42">
        <f t="shared" si="300"/>
        <v>88099234.608871892</v>
      </c>
      <c r="BF451" s="42">
        <f t="shared" si="300"/>
        <v>17698133.742909249</v>
      </c>
      <c r="BG451" s="42">
        <f t="shared" si="300"/>
        <v>23376786.275247697</v>
      </c>
      <c r="BH451" s="42">
        <f t="shared" si="300"/>
        <v>21449215.298940681</v>
      </c>
      <c r="BI451" s="42">
        <f t="shared" si="300"/>
        <v>482374388.39055252</v>
      </c>
      <c r="BJ451" s="42">
        <f t="shared" si="300"/>
        <v>13512973.859078648</v>
      </c>
      <c r="BK451" s="42">
        <f t="shared" si="300"/>
        <v>11800028.826274965</v>
      </c>
      <c r="BL451" s="42">
        <f t="shared" si="300"/>
        <v>15196680.435369845</v>
      </c>
      <c r="BM451" s="42">
        <f t="shared" si="300"/>
        <v>21195241.872778822</v>
      </c>
      <c r="BN451" s="42">
        <f t="shared" si="300"/>
        <v>40764669.663899086</v>
      </c>
      <c r="BO451" s="42">
        <f t="shared" si="300"/>
        <v>15492917.843515163</v>
      </c>
      <c r="BP451" s="42">
        <f t="shared" si="300"/>
        <v>14554774.182396822</v>
      </c>
      <c r="BQ451" s="42">
        <f t="shared" ref="BQ451:EB451" si="301">SUM(BQ440/BQ441*BQ446)</f>
        <v>11005125.227794658</v>
      </c>
      <c r="BR451" s="42">
        <f t="shared" si="301"/>
        <v>18509586.150954869</v>
      </c>
      <c r="BS451" s="42">
        <f t="shared" si="301"/>
        <v>12515731.375507085</v>
      </c>
      <c r="BT451" s="42">
        <f t="shared" si="301"/>
        <v>11507381.80075649</v>
      </c>
      <c r="BU451" s="42">
        <f t="shared" si="301"/>
        <v>90229206.193019331</v>
      </c>
      <c r="BV451" s="42">
        <f t="shared" si="301"/>
        <v>13730817.708774544</v>
      </c>
      <c r="BW451" s="42">
        <f t="shared" si="301"/>
        <v>0</v>
      </c>
      <c r="BX451" s="42">
        <f t="shared" si="301"/>
        <v>412161731.57689244</v>
      </c>
      <c r="BY451" s="42">
        <f t="shared" si="301"/>
        <v>190763309.68398431</v>
      </c>
      <c r="BZ451" s="42">
        <f t="shared" si="301"/>
        <v>24398803.107709218</v>
      </c>
      <c r="CA451" s="42">
        <f t="shared" si="301"/>
        <v>11644958.783485822</v>
      </c>
      <c r="CB451" s="42">
        <f t="shared" si="301"/>
        <v>26900505.901106264</v>
      </c>
      <c r="CC451" s="42">
        <f t="shared" si="301"/>
        <v>26455473.014471002</v>
      </c>
      <c r="CD451" s="42">
        <f t="shared" si="301"/>
        <v>18771130.086482465</v>
      </c>
      <c r="CE451" s="42">
        <f t="shared" si="301"/>
        <v>0</v>
      </c>
      <c r="CF451" s="42">
        <f t="shared" si="301"/>
        <v>0</v>
      </c>
      <c r="CG451" s="42">
        <f t="shared" si="301"/>
        <v>1206512345.9140844</v>
      </c>
      <c r="CH451" s="42">
        <f t="shared" si="301"/>
        <v>24048071.389795151</v>
      </c>
      <c r="CI451" s="42">
        <f t="shared" si="301"/>
        <v>105354249.68123114</v>
      </c>
      <c r="CJ451" s="42">
        <f t="shared" si="301"/>
        <v>17454388.831483599</v>
      </c>
      <c r="CK451" s="42">
        <f t="shared" si="301"/>
        <v>19607593.979168102</v>
      </c>
      <c r="CL451" s="42">
        <f t="shared" si="301"/>
        <v>15780071.03306248</v>
      </c>
      <c r="CM451" s="42">
        <f t="shared" si="301"/>
        <v>20750798.709516812</v>
      </c>
      <c r="CN451" s="42">
        <f t="shared" si="301"/>
        <v>56870949.177720621</v>
      </c>
      <c r="CO451" s="42">
        <f t="shared" si="301"/>
        <v>8718608.5795415789</v>
      </c>
      <c r="CP451" s="42">
        <f t="shared" si="301"/>
        <v>22825645.641728684</v>
      </c>
      <c r="CQ451" s="42">
        <f t="shared" si="301"/>
        <v>18786770.208057217</v>
      </c>
      <c r="CR451" s="42">
        <f t="shared" si="301"/>
        <v>19626728.631419364</v>
      </c>
      <c r="CS451" s="42">
        <f t="shared" si="301"/>
        <v>14861224.353261104</v>
      </c>
      <c r="CT451" s="42">
        <f t="shared" si="301"/>
        <v>523922108.62240201</v>
      </c>
      <c r="CU451" s="42">
        <f t="shared" si="301"/>
        <v>21143609.332528349</v>
      </c>
      <c r="CV451" s="42">
        <f t="shared" si="301"/>
        <v>21012889.211797696</v>
      </c>
      <c r="CW451" s="42">
        <f t="shared" si="301"/>
        <v>36021148.396698497</v>
      </c>
      <c r="CX451" s="42">
        <f t="shared" si="301"/>
        <v>15599945.880949816</v>
      </c>
      <c r="CY451" s="42">
        <f t="shared" si="301"/>
        <v>35923951.362746038</v>
      </c>
      <c r="CZ451" s="42">
        <f t="shared" si="301"/>
        <v>14919020.436801782</v>
      </c>
      <c r="DA451" s="42">
        <f t="shared" si="301"/>
        <v>4099299.7119172327</v>
      </c>
      <c r="DB451" s="42">
        <f t="shared" si="301"/>
        <v>9565114251.5887432</v>
      </c>
      <c r="DC451" s="42">
        <f t="shared" si="301"/>
        <v>520988556.7483505</v>
      </c>
      <c r="DD451" s="42">
        <f t="shared" si="301"/>
        <v>26457673.616957899</v>
      </c>
      <c r="DE451" s="42">
        <f t="shared" si="301"/>
        <v>117153802.77050868</v>
      </c>
      <c r="DF451" s="42">
        <f t="shared" si="301"/>
        <v>214159600.15192986</v>
      </c>
      <c r="DG451" s="42">
        <f t="shared" si="301"/>
        <v>28168515.407135446</v>
      </c>
      <c r="DH451" s="42">
        <f t="shared" si="301"/>
        <v>47565160.325977571</v>
      </c>
      <c r="DI451" s="42">
        <f t="shared" si="301"/>
        <v>50731532.469421111</v>
      </c>
      <c r="DJ451" s="42">
        <f t="shared" si="301"/>
        <v>10361258.581756884</v>
      </c>
      <c r="DK451" s="42">
        <f t="shared" si="301"/>
        <v>19720703.437190011</v>
      </c>
      <c r="DL451" s="42">
        <f t="shared" si="301"/>
        <v>24460973.291793514</v>
      </c>
      <c r="DM451" s="42">
        <f t="shared" si="301"/>
        <v>66665072.24633231</v>
      </c>
      <c r="DN451" s="42">
        <f t="shared" si="301"/>
        <v>278980804.89702547</v>
      </c>
      <c r="DO451" s="42">
        <f t="shared" si="301"/>
        <v>387531698.29119253</v>
      </c>
      <c r="DP451" s="42">
        <f t="shared" si="301"/>
        <v>20426341.982955147</v>
      </c>
      <c r="DQ451" s="42">
        <f t="shared" si="301"/>
        <v>16207616.551077383</v>
      </c>
      <c r="DR451" s="42">
        <f t="shared" si="301"/>
        <v>77328406.359082371</v>
      </c>
      <c r="DS451" s="42">
        <f t="shared" si="301"/>
        <v>71878978.82087031</v>
      </c>
      <c r="DT451" s="42">
        <f t="shared" si="301"/>
        <v>64914878.301415168</v>
      </c>
      <c r="DU451" s="42">
        <f t="shared" si="301"/>
        <v>61449298.231495291</v>
      </c>
      <c r="DV451" s="42">
        <f t="shared" si="301"/>
        <v>0</v>
      </c>
      <c r="DW451" s="42">
        <f t="shared" si="301"/>
        <v>1378931867.0212779</v>
      </c>
      <c r="DX451" s="42">
        <f t="shared" si="301"/>
        <v>17795649.495015975</v>
      </c>
      <c r="DY451" s="42">
        <f t="shared" si="301"/>
        <v>35789681.501533881</v>
      </c>
      <c r="DZ451" s="42">
        <f t="shared" si="301"/>
        <v>14146705.225014666</v>
      </c>
      <c r="EA451" s="42">
        <f t="shared" si="301"/>
        <v>29999547.882188033</v>
      </c>
      <c r="EB451" s="42">
        <f t="shared" si="301"/>
        <v>19169999.568602905</v>
      </c>
      <c r="EC451" s="42">
        <f t="shared" ref="EC451:GN451" si="302">SUM(EC440/EC441*EC446)</f>
        <v>50084613.327017128</v>
      </c>
      <c r="ED451" s="42">
        <f t="shared" si="302"/>
        <v>21749806.97071448</v>
      </c>
      <c r="EE451" s="42">
        <f t="shared" si="302"/>
        <v>56238415.318842992</v>
      </c>
      <c r="EF451" s="42">
        <f t="shared" si="302"/>
        <v>273212382.99166876</v>
      </c>
      <c r="EG451" s="42">
        <f t="shared" si="302"/>
        <v>242035043.49968058</v>
      </c>
      <c r="EH451" s="42">
        <f t="shared" si="302"/>
        <v>20464729.239104707</v>
      </c>
      <c r="EI451" s="42">
        <f t="shared" si="302"/>
        <v>24592290.901773434</v>
      </c>
      <c r="EJ451" s="42">
        <f t="shared" si="302"/>
        <v>18245798.475156441</v>
      </c>
      <c r="EK451" s="42">
        <f t="shared" si="302"/>
        <v>33678400.949291855</v>
      </c>
      <c r="EL451" s="42">
        <f t="shared" si="302"/>
        <v>72431412.449770704</v>
      </c>
      <c r="EM451" s="42">
        <f t="shared" si="302"/>
        <v>10098938.191547276</v>
      </c>
      <c r="EN451" s="42">
        <f t="shared" si="302"/>
        <v>20385515.307715487</v>
      </c>
      <c r="EO451" s="42">
        <f t="shared" si="302"/>
        <v>710263924.6407032</v>
      </c>
      <c r="EP451" s="42">
        <f t="shared" si="302"/>
        <v>13258092.418022655</v>
      </c>
      <c r="EQ451" s="42">
        <f t="shared" si="302"/>
        <v>17373396.204564273</v>
      </c>
      <c r="ER451" s="42">
        <f t="shared" si="302"/>
        <v>15474478.923403246</v>
      </c>
      <c r="ES451" s="42">
        <f t="shared" si="302"/>
        <v>12430048.144439979</v>
      </c>
      <c r="ET451" s="42">
        <f t="shared" si="302"/>
        <v>11639819.003314149</v>
      </c>
      <c r="EU451" s="42">
        <f t="shared" si="302"/>
        <v>19786445.414915573</v>
      </c>
      <c r="EV451" s="42">
        <f t="shared" si="302"/>
        <v>17067089.199702069</v>
      </c>
      <c r="EW451" s="42">
        <f t="shared" si="302"/>
        <v>13824480.315829834</v>
      </c>
      <c r="EX451" s="42">
        <f t="shared" si="302"/>
        <v>5509355596.2788506</v>
      </c>
      <c r="EY451" s="42">
        <f t="shared" si="302"/>
        <v>534364688.59575021</v>
      </c>
      <c r="EZ451" s="42">
        <f t="shared" si="302"/>
        <v>4969211.9309439231</v>
      </c>
      <c r="FA451" s="42">
        <f t="shared" si="302"/>
        <v>17886078.87796877</v>
      </c>
      <c r="FB451" s="42">
        <f t="shared" si="302"/>
        <v>36021747.14129068</v>
      </c>
      <c r="FC451" s="42">
        <f t="shared" si="302"/>
        <v>52684908.836422883</v>
      </c>
      <c r="FD451" s="42">
        <f t="shared" si="302"/>
        <v>63960244.81255281</v>
      </c>
      <c r="FE451" s="42">
        <f t="shared" si="302"/>
        <v>26715960.415409129</v>
      </c>
      <c r="FF451" s="42">
        <f t="shared" si="302"/>
        <v>10557558.54531155</v>
      </c>
      <c r="FG451" s="42">
        <f t="shared" si="302"/>
        <v>17893089.193401381</v>
      </c>
      <c r="FH451" s="42">
        <f t="shared" si="302"/>
        <v>13009310.048013307</v>
      </c>
      <c r="FI451" s="42">
        <f t="shared" si="302"/>
        <v>14938826.864743622</v>
      </c>
      <c r="FJ451" s="42">
        <f t="shared" si="302"/>
        <v>6117289.5795753784</v>
      </c>
      <c r="FK451" s="42">
        <f t="shared" si="302"/>
        <v>375128487.91502696</v>
      </c>
      <c r="FL451" s="42">
        <f t="shared" si="302"/>
        <v>14865331.933769241</v>
      </c>
      <c r="FM451" s="42">
        <f t="shared" si="302"/>
        <v>12203599.834233506</v>
      </c>
      <c r="FN451" s="42">
        <f t="shared" si="302"/>
        <v>12881217.233751057</v>
      </c>
      <c r="FO451" s="42">
        <f t="shared" si="302"/>
        <v>27026900.14435238</v>
      </c>
      <c r="FP451" s="42">
        <f t="shared" si="302"/>
        <v>15565364.189642688</v>
      </c>
      <c r="FQ451" s="42">
        <f t="shared" si="302"/>
        <v>11157911.936637929</v>
      </c>
      <c r="FR451" s="42">
        <f t="shared" si="302"/>
        <v>0</v>
      </c>
      <c r="FS451" s="42">
        <f t="shared" si="302"/>
        <v>1013219260.9949505</v>
      </c>
      <c r="FT451" s="42">
        <f t="shared" si="302"/>
        <v>12863326.595169419</v>
      </c>
      <c r="FU451" s="42">
        <f t="shared" si="302"/>
        <v>37429101.760632277</v>
      </c>
      <c r="FV451" s="42">
        <f t="shared" si="302"/>
        <v>29670584.901135404</v>
      </c>
      <c r="FW451" s="42">
        <f t="shared" si="302"/>
        <v>53772612.160888143</v>
      </c>
      <c r="FX451" s="42">
        <f t="shared" si="302"/>
        <v>20041679.091695596</v>
      </c>
      <c r="FY451" s="42">
        <f t="shared" si="302"/>
        <v>65979060.091642171</v>
      </c>
      <c r="FZ451" s="42">
        <f t="shared" si="302"/>
        <v>29638040.524712134</v>
      </c>
      <c r="GA451" s="42">
        <f t="shared" si="302"/>
        <v>28390012.314678025</v>
      </c>
      <c r="GB451" s="42">
        <f t="shared" si="302"/>
        <v>22489868.365401383</v>
      </c>
      <c r="GC451" s="42">
        <f t="shared" si="302"/>
        <v>65742390.368302107</v>
      </c>
      <c r="GD451" s="42">
        <f t="shared" si="302"/>
        <v>20126604.795836158</v>
      </c>
      <c r="GE451" s="42">
        <f t="shared" si="302"/>
        <v>14624396.030239087</v>
      </c>
      <c r="GF451" s="42">
        <f t="shared" si="302"/>
        <v>0</v>
      </c>
      <c r="GG451" s="42">
        <f t="shared" si="302"/>
        <v>453384243.81259161</v>
      </c>
      <c r="GH451" s="42">
        <f t="shared" si="302"/>
        <v>20941676.2929812</v>
      </c>
      <c r="GI451" s="42">
        <f t="shared" si="302"/>
        <v>15804276.031768408</v>
      </c>
      <c r="GJ451" s="42">
        <f t="shared" si="302"/>
        <v>68399832.684411913</v>
      </c>
      <c r="GK451" s="42">
        <f t="shared" si="302"/>
        <v>18861396.713219605</v>
      </c>
      <c r="GL451" s="42">
        <f t="shared" si="302"/>
        <v>18148205.87328577</v>
      </c>
      <c r="GM451" s="42">
        <f t="shared" si="302"/>
        <v>18379544.359195609</v>
      </c>
      <c r="GN451" s="42">
        <f t="shared" si="302"/>
        <v>76863554.573024794</v>
      </c>
      <c r="GO451" s="42">
        <f t="shared" ref="GO451:IZ451" si="303">SUM(GO440/GO441*GO446)</f>
        <v>18026157.530527558</v>
      </c>
      <c r="GP451" s="42">
        <f t="shared" si="303"/>
        <v>0</v>
      </c>
      <c r="GQ451" s="42">
        <f t="shared" si="303"/>
        <v>0</v>
      </c>
      <c r="GR451" s="42">
        <f t="shared" si="303"/>
        <v>0</v>
      </c>
      <c r="GS451" s="42">
        <f t="shared" si="303"/>
        <v>313304162.5994274</v>
      </c>
      <c r="GT451" s="42">
        <f t="shared" si="303"/>
        <v>35764640.612150036</v>
      </c>
      <c r="GU451" s="42">
        <f t="shared" si="303"/>
        <v>20712058.439611118</v>
      </c>
      <c r="GV451" s="42">
        <f t="shared" si="303"/>
        <v>39538364.515056923</v>
      </c>
      <c r="GW451" s="42">
        <f t="shared" si="303"/>
        <v>5482065.5272402754</v>
      </c>
      <c r="GX451" s="42">
        <f t="shared" si="303"/>
        <v>27074310.170445621</v>
      </c>
      <c r="GY451" s="42">
        <f t="shared" si="303"/>
        <v>29399520.021065138</v>
      </c>
      <c r="GZ451" s="42">
        <f t="shared" si="303"/>
        <v>20304884.151659448</v>
      </c>
      <c r="HA451" s="42">
        <f t="shared" si="303"/>
        <v>4145068082.5088482</v>
      </c>
      <c r="HB451" s="42">
        <f t="shared" si="303"/>
        <v>306720445.24669755</v>
      </c>
      <c r="HC451" s="42">
        <f t="shared" si="303"/>
        <v>6115654.5647825962</v>
      </c>
      <c r="HD451" s="42">
        <f t="shared" si="303"/>
        <v>33896377.501986198</v>
      </c>
      <c r="HE451" s="42">
        <f t="shared" si="303"/>
        <v>19252913.278402019</v>
      </c>
      <c r="HF451" s="42">
        <f t="shared" si="303"/>
        <v>702129995.61600292</v>
      </c>
      <c r="HG451" s="42">
        <f t="shared" si="303"/>
        <v>34959898.924322769</v>
      </c>
      <c r="HH451" s="42">
        <f t="shared" si="303"/>
        <v>65650189.909689352</v>
      </c>
      <c r="HI451" s="42">
        <f t="shared" si="303"/>
        <v>58863678.841334544</v>
      </c>
      <c r="HJ451" s="42">
        <f t="shared" si="303"/>
        <v>37208792.855542526</v>
      </c>
      <c r="HK451" s="42">
        <f t="shared" si="303"/>
        <v>62082855.357454665</v>
      </c>
      <c r="HL451" s="42">
        <f t="shared" si="303"/>
        <v>10466634.642324762</v>
      </c>
      <c r="HM451" s="42">
        <f t="shared" si="303"/>
        <v>533852231.53764808</v>
      </c>
      <c r="HN451" s="42">
        <f t="shared" si="303"/>
        <v>25778780.610592958</v>
      </c>
      <c r="HO451" s="42">
        <f t="shared" si="303"/>
        <v>27056778.568458907</v>
      </c>
      <c r="HP451" s="42">
        <f t="shared" si="303"/>
        <v>24565925.29475601</v>
      </c>
      <c r="HQ451" s="42">
        <f t="shared" si="303"/>
        <v>15506429.11633878</v>
      </c>
      <c r="HR451" s="42">
        <f t="shared" si="303"/>
        <v>17084666.176672485</v>
      </c>
      <c r="HS451" s="42">
        <f t="shared" si="303"/>
        <v>22556396.963699069</v>
      </c>
      <c r="HT451" s="42">
        <f t="shared" si="303"/>
        <v>12175016.119855963</v>
      </c>
      <c r="HU451" s="42">
        <f t="shared" si="303"/>
        <v>662190461.95422006</v>
      </c>
      <c r="HV451" s="42">
        <f t="shared" si="303"/>
        <v>175079718.6967665</v>
      </c>
      <c r="HW451" s="42">
        <f t="shared" si="303"/>
        <v>17865117.217240624</v>
      </c>
      <c r="HX451" s="42">
        <f t="shared" si="303"/>
        <v>12376173.5673404</v>
      </c>
      <c r="HY451" s="42">
        <f t="shared" si="303"/>
        <v>17419277.05032178</v>
      </c>
      <c r="HZ451" s="42">
        <f t="shared" si="303"/>
        <v>9828650.89904866</v>
      </c>
      <c r="IA451" s="42">
        <f t="shared" si="303"/>
        <v>47435609.981170803</v>
      </c>
      <c r="IB451" s="42">
        <f t="shared" si="303"/>
        <v>14430964.650111595</v>
      </c>
      <c r="IC451" s="42">
        <f t="shared" si="303"/>
        <v>15100089.919595197</v>
      </c>
      <c r="ID451" s="42">
        <f t="shared" si="303"/>
        <v>17457043.199849125</v>
      </c>
      <c r="IE451" s="42">
        <f t="shared" si="303"/>
        <v>13944284.076774888</v>
      </c>
      <c r="IF451" s="42">
        <f t="shared" si="303"/>
        <v>26820822.357638057</v>
      </c>
      <c r="IG451" s="42">
        <f t="shared" si="303"/>
        <v>5750812.7407590151</v>
      </c>
      <c r="IH451" s="42">
        <f t="shared" si="303"/>
        <v>14761509.689079598</v>
      </c>
      <c r="II451" s="42">
        <f t="shared" si="303"/>
        <v>11614605.001401087</v>
      </c>
      <c r="IJ451" s="42">
        <f t="shared" si="303"/>
        <v>11342121.825641844</v>
      </c>
      <c r="IK451" s="42">
        <f t="shared" si="303"/>
        <v>484515169.38508552</v>
      </c>
      <c r="IL451" s="42">
        <f t="shared" si="303"/>
        <v>185815186.57591707</v>
      </c>
      <c r="IM451" s="42">
        <f t="shared" si="303"/>
        <v>30235678.764727846</v>
      </c>
      <c r="IN451" s="42">
        <f t="shared" si="303"/>
        <v>67380241.637148768</v>
      </c>
      <c r="IO451" s="42">
        <f t="shared" si="303"/>
        <v>97928657.92182371</v>
      </c>
      <c r="IP451" s="42">
        <f t="shared" si="303"/>
        <v>19104724.578084555</v>
      </c>
      <c r="IQ451" s="42">
        <f t="shared" si="303"/>
        <v>17105892.10354197</v>
      </c>
      <c r="IR451" s="42">
        <f t="shared" si="303"/>
        <v>16389401.679428499</v>
      </c>
      <c r="IS451" s="42">
        <f t="shared" si="303"/>
        <v>13647371.575865258</v>
      </c>
      <c r="IT451" s="42">
        <f t="shared" si="303"/>
        <v>18290550.163223445</v>
      </c>
      <c r="IU451" s="42">
        <f t="shared" si="303"/>
        <v>17526069.574936137</v>
      </c>
      <c r="IV451" s="42">
        <f t="shared" si="303"/>
        <v>948345294.08289433</v>
      </c>
      <c r="IW451" s="42">
        <f t="shared" si="303"/>
        <v>292966725.09975219</v>
      </c>
      <c r="IX451" s="42">
        <f t="shared" si="303"/>
        <v>31513839.073177196</v>
      </c>
      <c r="IY451" s="42">
        <f t="shared" si="303"/>
        <v>20108667.486814413</v>
      </c>
      <c r="IZ451" s="42">
        <f t="shared" si="303"/>
        <v>19120808.57064116</v>
      </c>
      <c r="JA451" s="42">
        <f t="shared" ref="JA451:LL451" si="304">SUM(JA440/JA441*JA446)</f>
        <v>7544285.1522009512</v>
      </c>
      <c r="JB451" s="42">
        <f t="shared" si="304"/>
        <v>13626914.624145217</v>
      </c>
      <c r="JC451" s="42">
        <f t="shared" si="304"/>
        <v>7258547.8078721417</v>
      </c>
      <c r="JD451" s="42">
        <f t="shared" si="304"/>
        <v>10277944.033195529</v>
      </c>
      <c r="JE451" s="42">
        <f t="shared" si="304"/>
        <v>24211298.988587361</v>
      </c>
      <c r="JF451" s="42">
        <f t="shared" si="304"/>
        <v>13992184.741709532</v>
      </c>
      <c r="JG451" s="42">
        <f t="shared" si="304"/>
        <v>16528178.783083605</v>
      </c>
      <c r="JH451" s="42">
        <f t="shared" si="304"/>
        <v>239062179.21663237</v>
      </c>
      <c r="JI451" s="42">
        <f t="shared" si="304"/>
        <v>135799900.00779584</v>
      </c>
      <c r="JJ451" s="42">
        <f t="shared" si="304"/>
        <v>16851531.174432151</v>
      </c>
      <c r="JK451" s="42">
        <f t="shared" si="304"/>
        <v>22764586.230847009</v>
      </c>
      <c r="JL451" s="42">
        <f t="shared" si="304"/>
        <v>7532730.1336036073</v>
      </c>
      <c r="JM451" s="42">
        <f t="shared" si="304"/>
        <v>15764261.379643144</v>
      </c>
      <c r="JN451" s="42">
        <f t="shared" si="304"/>
        <v>295045303.14570677</v>
      </c>
      <c r="JO451" s="42">
        <f t="shared" si="304"/>
        <v>14437929.390747646</v>
      </c>
      <c r="JP451" s="42">
        <f t="shared" si="304"/>
        <v>23982879.112693995</v>
      </c>
      <c r="JQ451" s="42">
        <f t="shared" si="304"/>
        <v>28781915.76310233</v>
      </c>
      <c r="JR451" s="42">
        <f t="shared" si="304"/>
        <v>18266933.084365159</v>
      </c>
      <c r="JS451" s="42">
        <f t="shared" si="304"/>
        <v>51388257.694712125</v>
      </c>
      <c r="JT451" s="42">
        <f t="shared" si="304"/>
        <v>12016608.518604701</v>
      </c>
      <c r="JU451" s="42">
        <f t="shared" si="304"/>
        <v>6673121677.606781</v>
      </c>
      <c r="JV451" s="42">
        <f t="shared" si="304"/>
        <v>439980749.64246744</v>
      </c>
      <c r="JW451" s="42">
        <f t="shared" si="304"/>
        <v>14246146.052551568</v>
      </c>
      <c r="JX451" s="42">
        <f t="shared" si="304"/>
        <v>13286693.57281311</v>
      </c>
      <c r="JY451" s="42">
        <f t="shared" si="304"/>
        <v>42597560.630697571</v>
      </c>
      <c r="JZ451" s="42">
        <f t="shared" si="304"/>
        <v>34925608.901761599</v>
      </c>
      <c r="KA451" s="42">
        <f t="shared" si="304"/>
        <v>14667711.356629685</v>
      </c>
      <c r="KB451" s="42">
        <f t="shared" si="304"/>
        <v>13371085.4050494</v>
      </c>
      <c r="KC451" s="42">
        <f t="shared" si="304"/>
        <v>13293819.514411867</v>
      </c>
      <c r="KD451" s="42">
        <f t="shared" si="304"/>
        <v>571443677.35100102</v>
      </c>
      <c r="KE451" s="42">
        <f t="shared" si="304"/>
        <v>255870015.27401665</v>
      </c>
      <c r="KF451" s="42">
        <f t="shared" si="304"/>
        <v>20668993.209323503</v>
      </c>
      <c r="KG451" s="42">
        <f t="shared" si="304"/>
        <v>15061330.474426674</v>
      </c>
      <c r="KH451" s="42">
        <f t="shared" si="304"/>
        <v>32250446.571254089</v>
      </c>
      <c r="KI451" s="42">
        <f t="shared" si="304"/>
        <v>9512100.8743932489</v>
      </c>
      <c r="KJ451" s="42">
        <f t="shared" si="304"/>
        <v>114080106.86389302</v>
      </c>
      <c r="KK451" s="42">
        <f t="shared" si="304"/>
        <v>54759943.85717842</v>
      </c>
      <c r="KL451" s="42">
        <f t="shared" si="304"/>
        <v>31714225.524105582</v>
      </c>
      <c r="KM451" s="42">
        <f t="shared" si="304"/>
        <v>22646986.113369115</v>
      </c>
      <c r="KN451" s="42">
        <f t="shared" si="304"/>
        <v>18328753.411146726</v>
      </c>
      <c r="KO451" s="42">
        <f t="shared" si="304"/>
        <v>20589948.214700438</v>
      </c>
      <c r="KP451" s="42">
        <f t="shared" si="304"/>
        <v>15685097.816194126</v>
      </c>
      <c r="KQ451" s="42">
        <f t="shared" si="304"/>
        <v>7431731.19554043</v>
      </c>
      <c r="KR451" s="42">
        <f t="shared" si="304"/>
        <v>14809566.34666907</v>
      </c>
      <c r="KS451" s="42">
        <f t="shared" si="304"/>
        <v>965119469.61681604</v>
      </c>
      <c r="KT451" s="42">
        <f t="shared" si="304"/>
        <v>58516487.741399817</v>
      </c>
      <c r="KU451" s="42">
        <f t="shared" si="304"/>
        <v>21123005.767189123</v>
      </c>
      <c r="KV451" s="42">
        <f t="shared" si="304"/>
        <v>27869840.877319779</v>
      </c>
      <c r="KW451" s="42">
        <f t="shared" si="304"/>
        <v>15950886.138834292</v>
      </c>
      <c r="KX451" s="42">
        <f t="shared" si="304"/>
        <v>19069705.926637415</v>
      </c>
      <c r="KY451" s="42">
        <f t="shared" si="304"/>
        <v>103669179.47907832</v>
      </c>
      <c r="KZ451" s="42">
        <f t="shared" si="304"/>
        <v>12143023.327517819</v>
      </c>
      <c r="LA451" s="42">
        <f t="shared" si="304"/>
        <v>11567211.073198594</v>
      </c>
      <c r="LB451" s="42">
        <f t="shared" si="304"/>
        <v>266762241.73197448</v>
      </c>
      <c r="LC451" s="42">
        <f t="shared" si="304"/>
        <v>17411053.748960424</v>
      </c>
      <c r="LD451" s="42">
        <f t="shared" si="304"/>
        <v>33653935.032014199</v>
      </c>
      <c r="LE451" s="42">
        <f t="shared" si="304"/>
        <v>116135376.15876076</v>
      </c>
      <c r="LF451" s="42">
        <f t="shared" si="304"/>
        <v>19853892.375952423</v>
      </c>
      <c r="LG451" s="42">
        <f t="shared" si="304"/>
        <v>27663660.343357522</v>
      </c>
      <c r="LH451" s="42">
        <f t="shared" si="304"/>
        <v>347273453.3016687</v>
      </c>
      <c r="LI451" s="42">
        <f t="shared" si="304"/>
        <v>39285972.574218042</v>
      </c>
      <c r="LJ451" s="42">
        <f t="shared" si="304"/>
        <v>882851085.35750663</v>
      </c>
      <c r="LK451" s="42">
        <f t="shared" si="304"/>
        <v>185447909.08491051</v>
      </c>
      <c r="LL451" s="42">
        <f t="shared" si="304"/>
        <v>241027929.56428111</v>
      </c>
      <c r="LM451" s="42">
        <f t="shared" ref="LM451:NX451" si="305">SUM(LM440/LM441*LM446)</f>
        <v>208029175.0969198</v>
      </c>
      <c r="LN451" s="42">
        <f t="shared" si="305"/>
        <v>28962208.675496742</v>
      </c>
      <c r="LO451" s="42">
        <f t="shared" si="305"/>
        <v>19163613.723327104</v>
      </c>
      <c r="LP451" s="42">
        <f t="shared" si="305"/>
        <v>13173882.356476814</v>
      </c>
      <c r="LQ451" s="42">
        <f t="shared" si="305"/>
        <v>29260204.782273021</v>
      </c>
      <c r="LR451" s="42">
        <f t="shared" si="305"/>
        <v>10042493.037705503</v>
      </c>
      <c r="LS451" s="42">
        <f t="shared" si="305"/>
        <v>34795097.641808897</v>
      </c>
      <c r="LT451" s="42">
        <f t="shared" si="305"/>
        <v>14524947.263174158</v>
      </c>
      <c r="LU451" s="42">
        <f t="shared" si="305"/>
        <v>247032085.84815988</v>
      </c>
      <c r="LV451" s="42">
        <f t="shared" si="305"/>
        <v>36319130.493010804</v>
      </c>
      <c r="LW451" s="42">
        <f t="shared" si="305"/>
        <v>12877832.629692221</v>
      </c>
      <c r="LX451" s="42">
        <f t="shared" si="305"/>
        <v>651447189.69257367</v>
      </c>
      <c r="LY451" s="42">
        <f t="shared" si="305"/>
        <v>259156985.24697682</v>
      </c>
      <c r="LZ451" s="42">
        <f t="shared" si="305"/>
        <v>734979321.01164138</v>
      </c>
      <c r="MA451" s="42">
        <f t="shared" si="305"/>
        <v>198030040.95523059</v>
      </c>
      <c r="MB451" s="42">
        <f t="shared" si="305"/>
        <v>72598962.531866238</v>
      </c>
      <c r="MC451" s="42">
        <f t="shared" si="305"/>
        <v>51253992.46287968</v>
      </c>
      <c r="MD451" s="42">
        <f t="shared" si="305"/>
        <v>30409168.592511751</v>
      </c>
      <c r="ME451" s="42">
        <f t="shared" si="305"/>
        <v>29500275.231369637</v>
      </c>
      <c r="MF451" s="42">
        <f t="shared" si="305"/>
        <v>28234866.208077792</v>
      </c>
      <c r="MG451" s="42">
        <f t="shared" si="305"/>
        <v>25923460.218254492</v>
      </c>
      <c r="MH451" s="42">
        <f t="shared" si="305"/>
        <v>107191470.34744512</v>
      </c>
      <c r="MI451" s="42">
        <f t="shared" si="305"/>
        <v>27767626.677955251</v>
      </c>
      <c r="MJ451" s="42">
        <f t="shared" si="305"/>
        <v>8343865615.8111677</v>
      </c>
      <c r="MK451" s="42">
        <f t="shared" si="305"/>
        <v>963723008.82262743</v>
      </c>
      <c r="ML451" s="42">
        <f t="shared" si="305"/>
        <v>16476431.564403281</v>
      </c>
      <c r="MM451" s="42">
        <f t="shared" si="305"/>
        <v>8110157.7457421236</v>
      </c>
      <c r="MN451" s="42">
        <f t="shared" si="305"/>
        <v>13513481.158028472</v>
      </c>
      <c r="MO451" s="42">
        <f t="shared" si="305"/>
        <v>10141262.914575614</v>
      </c>
      <c r="MP451" s="42">
        <f t="shared" si="305"/>
        <v>32017728.583008435</v>
      </c>
      <c r="MQ451" s="42">
        <f t="shared" si="305"/>
        <v>16262021.03676641</v>
      </c>
      <c r="MR451" s="42">
        <f t="shared" si="305"/>
        <v>13564062.310358791</v>
      </c>
      <c r="MS451" s="42">
        <f t="shared" si="305"/>
        <v>34463449.296399437</v>
      </c>
      <c r="MT451" s="42">
        <f t="shared" si="305"/>
        <v>14964540.535291331</v>
      </c>
      <c r="MU451" s="42">
        <f t="shared" si="305"/>
        <v>15256396.37362593</v>
      </c>
      <c r="MV451" s="42">
        <f t="shared" si="305"/>
        <v>11008895.921228558</v>
      </c>
      <c r="MW451" s="42">
        <f t="shared" si="305"/>
        <v>672458428.70321202</v>
      </c>
      <c r="MX451" s="42">
        <f t="shared" si="305"/>
        <v>21300706.192551628</v>
      </c>
      <c r="MY451" s="42">
        <f t="shared" si="305"/>
        <v>21901294.129522201</v>
      </c>
      <c r="MZ451" s="42">
        <f t="shared" si="305"/>
        <v>38071069.964455374</v>
      </c>
      <c r="NA451" s="42">
        <f t="shared" si="305"/>
        <v>52222775.412917852</v>
      </c>
      <c r="NB451" s="42">
        <f t="shared" si="305"/>
        <v>22324510.317863766</v>
      </c>
      <c r="NC451" s="42">
        <f t="shared" si="305"/>
        <v>98527211.331164449</v>
      </c>
      <c r="ND451" s="42">
        <f t="shared" si="305"/>
        <v>78641651.764877006</v>
      </c>
      <c r="NE451" s="42">
        <f t="shared" si="305"/>
        <v>30414996.454739939</v>
      </c>
      <c r="NF451" s="42">
        <f t="shared" si="305"/>
        <v>8337457.2667436386</v>
      </c>
      <c r="NG451" s="42">
        <f t="shared" si="305"/>
        <v>5048252.1930770958</v>
      </c>
      <c r="NH451" s="42">
        <f t="shared" si="305"/>
        <v>1282620391.3014097</v>
      </c>
      <c r="NI451" s="42">
        <f t="shared" si="305"/>
        <v>106490732.24622221</v>
      </c>
      <c r="NJ451" s="42">
        <f t="shared" si="305"/>
        <v>17087534.952640161</v>
      </c>
      <c r="NK451" s="42">
        <f t="shared" si="305"/>
        <v>317214496.02578282</v>
      </c>
      <c r="NL451" s="42">
        <f t="shared" si="305"/>
        <v>13853530.423816387</v>
      </c>
      <c r="NM451" s="42">
        <f t="shared" si="305"/>
        <v>45089527.758032836</v>
      </c>
      <c r="NN451" s="42">
        <f t="shared" si="305"/>
        <v>172630889.34710005</v>
      </c>
      <c r="NO451" s="42">
        <f t="shared" si="305"/>
        <v>148882811.77592486</v>
      </c>
      <c r="NP451" s="42">
        <f t="shared" si="305"/>
        <v>4819255.6855610609</v>
      </c>
      <c r="NQ451" s="42">
        <f t="shared" si="305"/>
        <v>28283072.078470435</v>
      </c>
      <c r="NR451" s="42">
        <f t="shared" si="305"/>
        <v>25499673.092871752</v>
      </c>
      <c r="NS451" s="42">
        <f t="shared" si="305"/>
        <v>12356355.316595966</v>
      </c>
      <c r="NT451" s="42">
        <f t="shared" si="305"/>
        <v>299491607.06933624</v>
      </c>
      <c r="NU451" s="42">
        <f t="shared" si="305"/>
        <v>8579495.381165199</v>
      </c>
      <c r="NV451" s="42">
        <f t="shared" si="305"/>
        <v>10287295.122130213</v>
      </c>
      <c r="NW451" s="42">
        <f t="shared" si="305"/>
        <v>17342938.100699488</v>
      </c>
      <c r="NX451" s="42">
        <f t="shared" si="305"/>
        <v>10101325.702373888</v>
      </c>
      <c r="NY451" s="42">
        <f t="shared" ref="NY451:QJ451" si="306">SUM(NY440/NY441*NY446)</f>
        <v>2262485.2649151059</v>
      </c>
      <c r="NZ451" s="42">
        <f t="shared" si="306"/>
        <v>11480761.70330351</v>
      </c>
      <c r="OA451" s="42">
        <f t="shared" si="306"/>
        <v>564014141.39425588</v>
      </c>
      <c r="OB451" s="42">
        <f t="shared" si="306"/>
        <v>169049607.82152188</v>
      </c>
      <c r="OC451" s="42">
        <f t="shared" si="306"/>
        <v>20450322.936341349</v>
      </c>
      <c r="OD451" s="42">
        <f t="shared" si="306"/>
        <v>10241855.152678395</v>
      </c>
      <c r="OE451" s="42">
        <f t="shared" si="306"/>
        <v>8771914.7650591098</v>
      </c>
      <c r="OF451" s="42">
        <f t="shared" si="306"/>
        <v>23648573.84195742</v>
      </c>
      <c r="OG451" s="42">
        <f t="shared" si="306"/>
        <v>12482800.517220786</v>
      </c>
      <c r="OH451" s="42">
        <f t="shared" si="306"/>
        <v>731263630.6219306</v>
      </c>
      <c r="OI451" s="42">
        <f t="shared" si="306"/>
        <v>117086374.98247248</v>
      </c>
      <c r="OJ451" s="42">
        <f t="shared" si="306"/>
        <v>35351938.672943741</v>
      </c>
      <c r="OK451" s="42">
        <f t="shared" si="306"/>
        <v>165578068.08109486</v>
      </c>
      <c r="OL451" s="42">
        <f t="shared" si="306"/>
        <v>11035250.227444546</v>
      </c>
      <c r="OM451" s="42">
        <f t="shared" si="306"/>
        <v>24788942.355461624</v>
      </c>
      <c r="ON451" s="42">
        <f t="shared" si="306"/>
        <v>36179745.575914949</v>
      </c>
      <c r="OO451" s="42">
        <f t="shared" si="306"/>
        <v>11710103.281868761</v>
      </c>
      <c r="OP451" s="42">
        <f t="shared" si="306"/>
        <v>9930572.5776387434</v>
      </c>
      <c r="OQ451" s="42">
        <f t="shared" si="306"/>
        <v>589934456.65938628</v>
      </c>
      <c r="OR451" s="42">
        <f t="shared" si="306"/>
        <v>126038507.23860244</v>
      </c>
      <c r="OS451" s="42">
        <f t="shared" si="306"/>
        <v>288852766.41536736</v>
      </c>
      <c r="OT451" s="42">
        <f t="shared" si="306"/>
        <v>53264032.775206618</v>
      </c>
      <c r="OU451" s="42">
        <f t="shared" si="306"/>
        <v>32461025.953012176</v>
      </c>
      <c r="OV451" s="42">
        <f t="shared" si="306"/>
        <v>9499672.4624552932</v>
      </c>
      <c r="OW451" s="42">
        <f t="shared" si="306"/>
        <v>434119489.81356925</v>
      </c>
      <c r="OX451" s="42">
        <f t="shared" si="306"/>
        <v>17391834.344209716</v>
      </c>
      <c r="OY451" s="42">
        <f t="shared" si="306"/>
        <v>16064640.103127856</v>
      </c>
      <c r="OZ451" s="42">
        <f t="shared" si="306"/>
        <v>32520751.947787233</v>
      </c>
      <c r="PA451" s="42">
        <f t="shared" si="306"/>
        <v>32843550.662126165</v>
      </c>
      <c r="PB451" s="42">
        <f t="shared" si="306"/>
        <v>101806815.06092201</v>
      </c>
      <c r="PC451" s="42">
        <f t="shared" si="306"/>
        <v>18529890.675660484</v>
      </c>
      <c r="PD451" s="42">
        <f t="shared" si="306"/>
        <v>11812683.286295582</v>
      </c>
      <c r="PE451" s="42">
        <f t="shared" si="306"/>
        <v>7830182.7651637811</v>
      </c>
      <c r="PF451" s="42">
        <f t="shared" si="306"/>
        <v>8802236394.3230877</v>
      </c>
      <c r="PG451" s="42">
        <f t="shared" si="306"/>
        <v>692530837.38334918</v>
      </c>
      <c r="PH451" s="42">
        <f t="shared" si="306"/>
        <v>15325940.061337076</v>
      </c>
      <c r="PI451" s="42">
        <f t="shared" si="306"/>
        <v>58965807.318710603</v>
      </c>
      <c r="PJ451" s="42">
        <f t="shared" si="306"/>
        <v>12644038.887033364</v>
      </c>
      <c r="PK451" s="42">
        <f t="shared" si="306"/>
        <v>34470427.336296253</v>
      </c>
      <c r="PL451" s="42">
        <f t="shared" si="306"/>
        <v>80234455.988874584</v>
      </c>
      <c r="PM451" s="42">
        <f t="shared" si="306"/>
        <v>16194541.446523052</v>
      </c>
      <c r="PN451" s="42">
        <f t="shared" si="306"/>
        <v>19448362.197425824</v>
      </c>
      <c r="PO451" s="42">
        <f t="shared" si="306"/>
        <v>30090306.486359719</v>
      </c>
      <c r="PP451" s="42">
        <f t="shared" si="306"/>
        <v>18800313.365503494</v>
      </c>
      <c r="PQ451" s="42">
        <f t="shared" si="306"/>
        <v>30852027.608784288</v>
      </c>
      <c r="PR451" s="42">
        <f t="shared" si="306"/>
        <v>43475131.4621889</v>
      </c>
      <c r="PS451" s="42">
        <f t="shared" si="306"/>
        <v>15127521.862953713</v>
      </c>
      <c r="PT451" s="42">
        <f t="shared" si="306"/>
        <v>112428295.99072181</v>
      </c>
      <c r="PU451" s="42">
        <f t="shared" si="306"/>
        <v>13171001.112789389</v>
      </c>
      <c r="PV451" s="42">
        <f t="shared" si="306"/>
        <v>0</v>
      </c>
      <c r="PW451" s="42">
        <f t="shared" si="306"/>
        <v>0</v>
      </c>
      <c r="PX451" s="42">
        <f t="shared" si="306"/>
        <v>6751797.9922556914</v>
      </c>
      <c r="PY451" s="42">
        <f t="shared" si="306"/>
        <v>1737630125.105777</v>
      </c>
      <c r="PZ451" s="42">
        <f t="shared" si="306"/>
        <v>19665257.890901715</v>
      </c>
      <c r="QA451" s="42">
        <f t="shared" si="306"/>
        <v>23286436.467686482</v>
      </c>
      <c r="QB451" s="42">
        <f t="shared" si="306"/>
        <v>50715918.414421961</v>
      </c>
      <c r="QC451" s="42">
        <f t="shared" si="306"/>
        <v>237361060.27787006</v>
      </c>
      <c r="QD451" s="42">
        <f t="shared" si="306"/>
        <v>36235906.309020042</v>
      </c>
      <c r="QE451" s="42">
        <f t="shared" si="306"/>
        <v>87141421.216011822</v>
      </c>
      <c r="QF451" s="42">
        <f t="shared" si="306"/>
        <v>30762209.924953915</v>
      </c>
      <c r="QG451" s="42">
        <f t="shared" si="306"/>
        <v>83027790.782537282</v>
      </c>
      <c r="QH451" s="42">
        <f t="shared" si="306"/>
        <v>21052867.311693225</v>
      </c>
      <c r="QI451" s="42">
        <f t="shared" si="306"/>
        <v>52955355.322508544</v>
      </c>
      <c r="QJ451" s="42">
        <f t="shared" si="306"/>
        <v>19508677.972774655</v>
      </c>
      <c r="QK451" s="42">
        <f t="shared" ref="QK451:SV451" si="307">SUM(QK440/QK441*QK446)</f>
        <v>22916175.309760883</v>
      </c>
      <c r="QL451" s="42">
        <f t="shared" si="307"/>
        <v>36711727.719341964</v>
      </c>
      <c r="QM451" s="42">
        <f t="shared" si="307"/>
        <v>60656377.276489541</v>
      </c>
      <c r="QN451" s="42">
        <f t="shared" si="307"/>
        <v>45134828.028191924</v>
      </c>
      <c r="QO451" s="42">
        <f t="shared" si="307"/>
        <v>21910768.49933866</v>
      </c>
      <c r="QP451" s="42">
        <f t="shared" si="307"/>
        <v>15759579.483431637</v>
      </c>
      <c r="QQ451" s="42">
        <f t="shared" si="307"/>
        <v>16039305.553001642</v>
      </c>
      <c r="QR451" s="42">
        <f t="shared" si="307"/>
        <v>73578773.240379825</v>
      </c>
      <c r="QS451" s="42">
        <f t="shared" si="307"/>
        <v>104520267.52992015</v>
      </c>
      <c r="QT451" s="42">
        <f t="shared" si="307"/>
        <v>28445447.658012059</v>
      </c>
      <c r="QU451" s="42">
        <f t="shared" si="307"/>
        <v>0</v>
      </c>
      <c r="QV451" s="42">
        <f t="shared" si="307"/>
        <v>0</v>
      </c>
      <c r="QW451" s="42">
        <f t="shared" si="307"/>
        <v>0</v>
      </c>
      <c r="QX451" s="42">
        <f t="shared" si="307"/>
        <v>0</v>
      </c>
      <c r="QY451" s="42">
        <f t="shared" si="307"/>
        <v>670519626.93214214</v>
      </c>
      <c r="QZ451" s="42">
        <f t="shared" si="307"/>
        <v>13654471.310809432</v>
      </c>
      <c r="RA451" s="42">
        <f t="shared" si="307"/>
        <v>60506828.099696882</v>
      </c>
      <c r="RB451" s="42">
        <f t="shared" si="307"/>
        <v>29975661.841949426</v>
      </c>
      <c r="RC451" s="42">
        <f t="shared" si="307"/>
        <v>25003993.549031071</v>
      </c>
      <c r="RD451" s="42">
        <f t="shared" si="307"/>
        <v>74957530.855086863</v>
      </c>
      <c r="RE451" s="42">
        <f t="shared" si="307"/>
        <v>20290859.864674754</v>
      </c>
      <c r="RF451" s="42">
        <f t="shared" si="307"/>
        <v>55689194.174490057</v>
      </c>
      <c r="RG451" s="42">
        <f t="shared" si="307"/>
        <v>60053385.205561548</v>
      </c>
      <c r="RH451" s="42">
        <f t="shared" si="307"/>
        <v>17116015.957310788</v>
      </c>
      <c r="RI451" s="42">
        <f t="shared" si="307"/>
        <v>15541841.399201956</v>
      </c>
      <c r="RJ451" s="42">
        <f t="shared" si="307"/>
        <v>0</v>
      </c>
      <c r="RK451" s="42">
        <f t="shared" si="307"/>
        <v>0</v>
      </c>
      <c r="RL451" s="42">
        <f t="shared" si="307"/>
        <v>914971512.53403628</v>
      </c>
      <c r="RM451" s="42">
        <f t="shared" si="307"/>
        <v>56568666.254589617</v>
      </c>
      <c r="RN451" s="42">
        <f t="shared" si="307"/>
        <v>14225455.608012134</v>
      </c>
      <c r="RO451" s="42">
        <f t="shared" si="307"/>
        <v>28652011.953899957</v>
      </c>
      <c r="RP451" s="42">
        <f t="shared" si="307"/>
        <v>18133417.254185211</v>
      </c>
      <c r="RQ451" s="42">
        <f t="shared" si="307"/>
        <v>22018000.182991873</v>
      </c>
      <c r="RR451" s="42">
        <f t="shared" si="307"/>
        <v>84078084.730822966</v>
      </c>
      <c r="RS451" s="42">
        <f t="shared" si="307"/>
        <v>23654627.423351265</v>
      </c>
      <c r="RT451" s="42">
        <f t="shared" si="307"/>
        <v>23046918.054014776</v>
      </c>
      <c r="RU451" s="42">
        <f t="shared" si="307"/>
        <v>41596149.1358786</v>
      </c>
      <c r="RV451" s="42">
        <f t="shared" si="307"/>
        <v>69164606.006656691</v>
      </c>
      <c r="RW451" s="42">
        <f t="shared" si="307"/>
        <v>16890823.394138671</v>
      </c>
      <c r="RX451" s="42">
        <f t="shared" si="307"/>
        <v>10983764.390573056</v>
      </c>
      <c r="RY451" s="42">
        <f t="shared" si="307"/>
        <v>18224014.380669467</v>
      </c>
      <c r="RZ451" s="42">
        <f t="shared" si="307"/>
        <v>10589116.404404284</v>
      </c>
      <c r="SA451" s="42">
        <f t="shared" si="307"/>
        <v>26055997.947375461</v>
      </c>
      <c r="SB451" s="42">
        <f t="shared" si="307"/>
        <v>16566566.293808535</v>
      </c>
      <c r="SC451" s="42">
        <f t="shared" si="307"/>
        <v>4456997.0126499888</v>
      </c>
      <c r="SD451" s="42">
        <f t="shared" si="307"/>
        <v>0</v>
      </c>
      <c r="SE451" s="42">
        <f t="shared" si="307"/>
        <v>0</v>
      </c>
      <c r="SF451" s="42">
        <f t="shared" si="307"/>
        <v>6871034729.3266954</v>
      </c>
      <c r="SG451" s="42">
        <f t="shared" si="307"/>
        <v>491971626.3801989</v>
      </c>
      <c r="SH451" s="42">
        <f t="shared" si="307"/>
        <v>13606872.234794201</v>
      </c>
      <c r="SI451" s="42">
        <f t="shared" si="307"/>
        <v>25467833.799795985</v>
      </c>
      <c r="SJ451" s="42">
        <f t="shared" si="307"/>
        <v>24759024.298321113</v>
      </c>
      <c r="SK451" s="42">
        <f t="shared" si="307"/>
        <v>9726147.4667759892</v>
      </c>
      <c r="SL451" s="42">
        <f t="shared" si="307"/>
        <v>11004850.987632757</v>
      </c>
      <c r="SM451" s="42">
        <f t="shared" si="307"/>
        <v>19393368.029399678</v>
      </c>
      <c r="SN451" s="42">
        <f t="shared" si="307"/>
        <v>58849432.017716832</v>
      </c>
      <c r="SO451" s="42">
        <f t="shared" si="307"/>
        <v>18723681.227335352</v>
      </c>
      <c r="SP451" s="42">
        <f t="shared" si="307"/>
        <v>18312688.914924212</v>
      </c>
      <c r="SQ451" s="42">
        <f t="shared" si="307"/>
        <v>19012791.82746885</v>
      </c>
      <c r="SR451" s="42">
        <f t="shared" si="307"/>
        <v>38608196.424153939</v>
      </c>
      <c r="SS451" s="42">
        <f t="shared" si="307"/>
        <v>17328553.974523775</v>
      </c>
      <c r="ST451" s="42">
        <f t="shared" si="307"/>
        <v>12027760.955567677</v>
      </c>
      <c r="SU451" s="42">
        <f t="shared" si="307"/>
        <v>385468442.0744288</v>
      </c>
      <c r="SV451" s="42">
        <f t="shared" si="307"/>
        <v>11351130.674698604</v>
      </c>
      <c r="SW451" s="42">
        <f t="shared" ref="SW451:VH451" si="308">SUM(SW440/SW441*SW446)</f>
        <v>13563418.581618661</v>
      </c>
      <c r="SX451" s="42">
        <f t="shared" si="308"/>
        <v>17365042.602291919</v>
      </c>
      <c r="SY451" s="42">
        <f t="shared" si="308"/>
        <v>9514187.6212877799</v>
      </c>
      <c r="SZ451" s="42">
        <f t="shared" si="308"/>
        <v>14533808.499895327</v>
      </c>
      <c r="TA451" s="42">
        <f t="shared" si="308"/>
        <v>22723606.439211521</v>
      </c>
      <c r="TB451" s="42">
        <f t="shared" si="308"/>
        <v>38026748.329289109</v>
      </c>
      <c r="TC451" s="42">
        <f t="shared" si="308"/>
        <v>14919859.144756446</v>
      </c>
      <c r="TD451" s="42">
        <f t="shared" si="308"/>
        <v>17018429.07985739</v>
      </c>
      <c r="TE451" s="42">
        <f t="shared" si="308"/>
        <v>75078245.535873488</v>
      </c>
      <c r="TF451" s="42">
        <f t="shared" si="308"/>
        <v>5124466.8457226362</v>
      </c>
      <c r="TG451" s="42">
        <f t="shared" si="308"/>
        <v>226247598.86265182</v>
      </c>
      <c r="TH451" s="42">
        <f t="shared" si="308"/>
        <v>23047166.774113491</v>
      </c>
      <c r="TI451" s="42">
        <f t="shared" si="308"/>
        <v>36275180.935312331</v>
      </c>
      <c r="TJ451" s="42">
        <f t="shared" si="308"/>
        <v>97179605.578525379</v>
      </c>
      <c r="TK451" s="42">
        <f t="shared" si="308"/>
        <v>22934084.24655588</v>
      </c>
      <c r="TL451" s="42">
        <f t="shared" si="308"/>
        <v>29787463.940560568</v>
      </c>
      <c r="TM451" s="42">
        <f t="shared" si="308"/>
        <v>14618255.319216155</v>
      </c>
      <c r="TN451" s="42">
        <f t="shared" si="308"/>
        <v>14012442.380168371</v>
      </c>
      <c r="TO451" s="42">
        <f t="shared" si="308"/>
        <v>965012551.55671835</v>
      </c>
      <c r="TP451" s="42">
        <f t="shared" si="308"/>
        <v>23855802.090897799</v>
      </c>
      <c r="TQ451" s="42">
        <f t="shared" si="308"/>
        <v>15723557.290952753</v>
      </c>
      <c r="TR451" s="42">
        <f t="shared" si="308"/>
        <v>72402467.263718605</v>
      </c>
      <c r="TS451" s="42">
        <f t="shared" si="308"/>
        <v>53874154.285554074</v>
      </c>
      <c r="TT451" s="42">
        <f t="shared" si="308"/>
        <v>15960863.1312709</v>
      </c>
      <c r="TU451" s="42">
        <f t="shared" si="308"/>
        <v>8257869.9579487536</v>
      </c>
      <c r="TV451" s="42">
        <f t="shared" si="308"/>
        <v>112527351.80330963</v>
      </c>
      <c r="TW451" s="42">
        <f t="shared" si="308"/>
        <v>17619946.856868524</v>
      </c>
      <c r="TX451" s="42">
        <f t="shared" si="308"/>
        <v>42136864.595873937</v>
      </c>
      <c r="TY451" s="42">
        <f t="shared" si="308"/>
        <v>45036325.52642677</v>
      </c>
      <c r="TZ451" s="42">
        <f t="shared" si="308"/>
        <v>19904479.522541601</v>
      </c>
      <c r="UA451" s="42">
        <f t="shared" si="308"/>
        <v>16027452.508082785</v>
      </c>
      <c r="UB451" s="42">
        <f t="shared" si="308"/>
        <v>20770255.739169575</v>
      </c>
      <c r="UC451" s="42">
        <f t="shared" si="308"/>
        <v>13740106.504919158</v>
      </c>
      <c r="UD451" s="42">
        <f t="shared" si="308"/>
        <v>13485289.484627647</v>
      </c>
      <c r="UE451" s="42">
        <f t="shared" si="308"/>
        <v>209272134.9777213</v>
      </c>
      <c r="UF451" s="42">
        <f t="shared" si="308"/>
        <v>23106756.760106429</v>
      </c>
      <c r="UG451" s="42">
        <f t="shared" si="308"/>
        <v>379568877.4460634</v>
      </c>
      <c r="UH451" s="42">
        <f t="shared" si="308"/>
        <v>63266711.563811906</v>
      </c>
      <c r="UI451" s="42">
        <f t="shared" si="308"/>
        <v>15433325.101116339</v>
      </c>
      <c r="UJ451" s="42">
        <f t="shared" si="308"/>
        <v>18325275.140438415</v>
      </c>
      <c r="UK451" s="42">
        <f t="shared" si="308"/>
        <v>289424523.97144949</v>
      </c>
      <c r="UL451" s="42">
        <f t="shared" si="308"/>
        <v>11504286.669571767</v>
      </c>
      <c r="UM451" s="42">
        <f t="shared" si="308"/>
        <v>11709926.292323299</v>
      </c>
      <c r="UN451" s="42">
        <f t="shared" si="308"/>
        <v>14780367.309432568</v>
      </c>
      <c r="UO451" s="42">
        <f t="shared" si="308"/>
        <v>14081690.789631952</v>
      </c>
      <c r="UP451" s="42">
        <f t="shared" si="308"/>
        <v>299967599.75876945</v>
      </c>
      <c r="UQ451" s="42">
        <f t="shared" si="308"/>
        <v>41843911.740348071</v>
      </c>
      <c r="UR451" s="42">
        <f t="shared" si="308"/>
        <v>26865989.057453573</v>
      </c>
      <c r="US451" s="42">
        <f t="shared" si="308"/>
        <v>54250338.933705367</v>
      </c>
      <c r="UT451" s="42">
        <f t="shared" si="308"/>
        <v>29855680.464162137</v>
      </c>
      <c r="UU451" s="42">
        <f t="shared" si="308"/>
        <v>28603161.702380233</v>
      </c>
      <c r="UV451" s="42">
        <f t="shared" si="308"/>
        <v>1600675439.390784</v>
      </c>
      <c r="UW451" s="42">
        <f t="shared" si="308"/>
        <v>27829174.938816331</v>
      </c>
      <c r="UX451" s="42">
        <f t="shared" si="308"/>
        <v>32068962.617106359</v>
      </c>
      <c r="UY451" s="42">
        <f t="shared" si="308"/>
        <v>165700100.36791852</v>
      </c>
      <c r="UZ451" s="42">
        <f t="shared" si="308"/>
        <v>1836526.3411218948</v>
      </c>
      <c r="VA451" s="42">
        <f t="shared" si="308"/>
        <v>21590055.123525169</v>
      </c>
      <c r="VB451" s="42">
        <f t="shared" si="308"/>
        <v>63251819.872420013</v>
      </c>
      <c r="VC451" s="42">
        <f t="shared" si="308"/>
        <v>12773468.548889423</v>
      </c>
      <c r="VD451" s="42">
        <f t="shared" si="308"/>
        <v>13097238.068614803</v>
      </c>
      <c r="VE451" s="42">
        <f t="shared" si="308"/>
        <v>20703855.216176573</v>
      </c>
      <c r="VF451" s="42">
        <f t="shared" si="308"/>
        <v>37577230.430520065</v>
      </c>
      <c r="VG451" s="42">
        <f t="shared" si="308"/>
        <v>69879678.159374163</v>
      </c>
      <c r="VH451" s="42">
        <f t="shared" si="308"/>
        <v>39365281.230437137</v>
      </c>
      <c r="VI451" s="42">
        <f t="shared" ref="VI451:XT451" si="309">SUM(VI440/VI441*VI446)</f>
        <v>54311012.715959996</v>
      </c>
      <c r="VJ451" s="42">
        <f t="shared" si="309"/>
        <v>12452527.473683381</v>
      </c>
      <c r="VK451" s="42">
        <f t="shared" si="309"/>
        <v>15384291.76403147</v>
      </c>
      <c r="VL451" s="42">
        <f t="shared" si="309"/>
        <v>14921420.286855998</v>
      </c>
      <c r="VM451" s="42">
        <f t="shared" si="309"/>
        <v>23078446.514171101</v>
      </c>
      <c r="VN451" s="42">
        <f t="shared" si="309"/>
        <v>96270357.116046533</v>
      </c>
      <c r="VO451" s="42">
        <f t="shared" si="309"/>
        <v>9282593.9179115798</v>
      </c>
      <c r="VP451" s="42">
        <f t="shared" si="309"/>
        <v>10519737.689568959</v>
      </c>
      <c r="VQ451" s="42">
        <f t="shared" si="309"/>
        <v>7634433494.7265978</v>
      </c>
      <c r="VR451" s="42">
        <f t="shared" si="309"/>
        <v>5975396.9704531906</v>
      </c>
      <c r="VS451" s="42">
        <f t="shared" si="309"/>
        <v>692755065.47965682</v>
      </c>
      <c r="VT451" s="42">
        <f t="shared" si="309"/>
        <v>22168523.966151796</v>
      </c>
      <c r="VU451" s="42">
        <f t="shared" si="309"/>
        <v>21071360.838037662</v>
      </c>
      <c r="VV451" s="42">
        <f t="shared" si="309"/>
        <v>32570126.156397182</v>
      </c>
      <c r="VW451" s="42">
        <f t="shared" si="309"/>
        <v>40454450.945707463</v>
      </c>
      <c r="VX451" s="42">
        <f t="shared" si="309"/>
        <v>54051908.587428167</v>
      </c>
      <c r="VY451" s="42">
        <f t="shared" si="309"/>
        <v>35406668.453654103</v>
      </c>
      <c r="VZ451" s="42">
        <f t="shared" si="309"/>
        <v>28737827.744677018</v>
      </c>
      <c r="WA451" s="42">
        <f t="shared" si="309"/>
        <v>21425870.93824257</v>
      </c>
      <c r="WB451" s="42">
        <f t="shared" si="309"/>
        <v>181092989.67702749</v>
      </c>
      <c r="WC451" s="42">
        <f t="shared" si="309"/>
        <v>20803034.195782382</v>
      </c>
      <c r="WD451" s="42">
        <f t="shared" si="309"/>
        <v>50660983.784443207</v>
      </c>
      <c r="WE451" s="42">
        <f t="shared" si="309"/>
        <v>29479960.099377353</v>
      </c>
      <c r="WF451" s="42">
        <f t="shared" si="309"/>
        <v>10690495.783591047</v>
      </c>
      <c r="WG451" s="42">
        <f t="shared" si="309"/>
        <v>14944126.985474814</v>
      </c>
      <c r="WH451" s="42">
        <f t="shared" si="309"/>
        <v>2561861808.6566396</v>
      </c>
      <c r="WI451" s="42">
        <f t="shared" si="309"/>
        <v>69964393.902838036</v>
      </c>
      <c r="WJ451" s="42">
        <f t="shared" si="309"/>
        <v>32284451.236304574</v>
      </c>
      <c r="WK451" s="42">
        <f t="shared" si="309"/>
        <v>19747468.490560044</v>
      </c>
      <c r="WL451" s="42">
        <f t="shared" si="309"/>
        <v>22401227.294061836</v>
      </c>
      <c r="WM451" s="42">
        <f t="shared" si="309"/>
        <v>36363788.950543121</v>
      </c>
      <c r="WN451" s="42">
        <f t="shared" si="309"/>
        <v>74345387.083072454</v>
      </c>
      <c r="WO451" s="42">
        <f t="shared" si="309"/>
        <v>69870457.676277727</v>
      </c>
      <c r="WP451" s="42">
        <f t="shared" si="309"/>
        <v>39572941.368144557</v>
      </c>
      <c r="WQ451" s="42">
        <f t="shared" si="309"/>
        <v>48005059.939706571</v>
      </c>
      <c r="WR451" s="42">
        <f t="shared" si="309"/>
        <v>24970884.835547347</v>
      </c>
      <c r="WS451" s="42">
        <f t="shared" si="309"/>
        <v>117257342.15394638</v>
      </c>
      <c r="WT451" s="42">
        <f t="shared" si="309"/>
        <v>36032601.563551888</v>
      </c>
      <c r="WU451" s="42">
        <f t="shared" si="309"/>
        <v>54324804.540388554</v>
      </c>
      <c r="WV451" s="42">
        <f t="shared" si="309"/>
        <v>126246198.43787688</v>
      </c>
      <c r="WW451" s="42">
        <f t="shared" si="309"/>
        <v>40423995.234154537</v>
      </c>
      <c r="WX451" s="42">
        <f t="shared" si="309"/>
        <v>28682063.112031214</v>
      </c>
      <c r="WY451" s="42">
        <f t="shared" si="309"/>
        <v>49647963.77313716</v>
      </c>
      <c r="WZ451" s="42">
        <f t="shared" si="309"/>
        <v>21728776.411956377</v>
      </c>
      <c r="XA451" s="42">
        <f t="shared" si="309"/>
        <v>74759243.246724755</v>
      </c>
      <c r="XB451" s="42">
        <f t="shared" si="309"/>
        <v>206422092.3614434</v>
      </c>
      <c r="XC451" s="42">
        <f t="shared" si="309"/>
        <v>26505413.496441677</v>
      </c>
      <c r="XD451" s="42">
        <f t="shared" si="309"/>
        <v>14577487.033141172</v>
      </c>
      <c r="XE451" s="42">
        <f t="shared" si="309"/>
        <v>16899575.474413291</v>
      </c>
      <c r="XF451" s="42">
        <f t="shared" si="309"/>
        <v>25352332.482203804</v>
      </c>
      <c r="XG451" s="42">
        <f t="shared" si="309"/>
        <v>13155668.090996083</v>
      </c>
      <c r="XH451" s="42">
        <f t="shared" si="309"/>
        <v>14744325.152300559</v>
      </c>
      <c r="XI451" s="42">
        <f t="shared" si="309"/>
        <v>17929988.062946945</v>
      </c>
      <c r="XJ451" s="42">
        <f t="shared" si="309"/>
        <v>196758851.91380998</v>
      </c>
      <c r="XK451" s="42">
        <f t="shared" si="309"/>
        <v>13156487.458600946</v>
      </c>
      <c r="XL451" s="42">
        <f t="shared" si="309"/>
        <v>3849451.3393656565</v>
      </c>
      <c r="XM451" s="42">
        <f t="shared" si="309"/>
        <v>7124265.8994981535</v>
      </c>
      <c r="XN451" s="42">
        <f t="shared" si="309"/>
        <v>10293507.613112552</v>
      </c>
      <c r="XO451" s="42">
        <f t="shared" si="309"/>
        <v>1069446066.8921843</v>
      </c>
      <c r="XP451" s="42">
        <f t="shared" si="309"/>
        <v>34463269.194892444</v>
      </c>
      <c r="XQ451" s="42">
        <f t="shared" si="309"/>
        <v>37184796.354107887</v>
      </c>
      <c r="XR451" s="42">
        <f t="shared" si="309"/>
        <v>295681361.32564384</v>
      </c>
      <c r="XS451" s="42">
        <f t="shared" si="309"/>
        <v>37165598.613321789</v>
      </c>
      <c r="XT451" s="42">
        <f t="shared" si="309"/>
        <v>58633107.261590742</v>
      </c>
      <c r="XU451" s="42">
        <f t="shared" ref="XU451:AAF451" si="310">SUM(XU440/XU441*XU446)</f>
        <v>69017039.014841482</v>
      </c>
      <c r="XV451" s="42">
        <f t="shared" si="310"/>
        <v>33006512.005872842</v>
      </c>
      <c r="XW451" s="42">
        <f t="shared" si="310"/>
        <v>28733476.965556774</v>
      </c>
      <c r="XX451" s="42">
        <f t="shared" si="310"/>
        <v>99256792.108457804</v>
      </c>
      <c r="XY451" s="42">
        <f t="shared" si="310"/>
        <v>53947339.015085071</v>
      </c>
      <c r="XZ451" s="42">
        <f t="shared" si="310"/>
        <v>20519984.378675405</v>
      </c>
      <c r="YA451" s="42">
        <f t="shared" si="310"/>
        <v>14884082.664702954</v>
      </c>
      <c r="YB451" s="42">
        <f t="shared" si="310"/>
        <v>16510697.979196228</v>
      </c>
      <c r="YC451" s="42">
        <f t="shared" si="310"/>
        <v>18412058.815154746</v>
      </c>
      <c r="YD451" s="42">
        <f t="shared" si="310"/>
        <v>23307635.971069459</v>
      </c>
      <c r="YE451" s="42">
        <f t="shared" si="310"/>
        <v>14238541.074490754</v>
      </c>
      <c r="YF451" s="42">
        <f t="shared" si="310"/>
        <v>18165864.472784854</v>
      </c>
      <c r="YG451" s="42">
        <f t="shared" si="310"/>
        <v>15281110.375316402</v>
      </c>
      <c r="YH451" s="42">
        <f t="shared" si="310"/>
        <v>22002308.307968438</v>
      </c>
      <c r="YI451" s="42">
        <f t="shared" si="310"/>
        <v>16351024.555858245</v>
      </c>
      <c r="YJ451" s="42">
        <f t="shared" si="310"/>
        <v>17350055.978902366</v>
      </c>
      <c r="YK451" s="42">
        <f t="shared" si="310"/>
        <v>21206987.728788264</v>
      </c>
      <c r="YL451" s="42">
        <f t="shared" si="310"/>
        <v>938014141.25859928</v>
      </c>
      <c r="YM451" s="42">
        <f t="shared" si="310"/>
        <v>22812161.267483715</v>
      </c>
      <c r="YN451" s="42">
        <f t="shared" si="310"/>
        <v>71261612.830338821</v>
      </c>
      <c r="YO451" s="42">
        <f t="shared" si="310"/>
        <v>24796073.572665025</v>
      </c>
      <c r="YP451" s="42">
        <f t="shared" si="310"/>
        <v>164283623.30020756</v>
      </c>
      <c r="YQ451" s="42">
        <f t="shared" si="310"/>
        <v>43495692.886620127</v>
      </c>
      <c r="YR451" s="42">
        <f t="shared" si="310"/>
        <v>65104884.387079082</v>
      </c>
      <c r="YS451" s="42">
        <f t="shared" si="310"/>
        <v>29206440.27729417</v>
      </c>
      <c r="YT451" s="42">
        <f t="shared" si="310"/>
        <v>129212961.18632333</v>
      </c>
      <c r="YU451" s="42">
        <f t="shared" si="310"/>
        <v>86732373.220771119</v>
      </c>
      <c r="YV451" s="42">
        <f t="shared" si="310"/>
        <v>69469047.168955833</v>
      </c>
      <c r="YW451" s="42">
        <f t="shared" si="310"/>
        <v>20611323.605249178</v>
      </c>
      <c r="YX451" s="42">
        <f t="shared" si="310"/>
        <v>19019089.371255279</v>
      </c>
      <c r="YY451" s="42">
        <f t="shared" si="310"/>
        <v>19364620.671400737</v>
      </c>
      <c r="YZ451" s="42">
        <f t="shared" si="310"/>
        <v>6937171.3732206021</v>
      </c>
      <c r="ZA451" s="42">
        <f t="shared" si="310"/>
        <v>13226937.005664464</v>
      </c>
      <c r="ZB451" s="42">
        <f t="shared" si="310"/>
        <v>14539612.46565059</v>
      </c>
      <c r="ZC451" s="42">
        <f t="shared" si="310"/>
        <v>9730492070.9451752</v>
      </c>
      <c r="ZD451" s="42">
        <f t="shared" si="310"/>
        <v>383783781.81469661</v>
      </c>
      <c r="ZE451" s="42">
        <f t="shared" si="310"/>
        <v>18246850.465619795</v>
      </c>
      <c r="ZF451" s="42">
        <f t="shared" si="310"/>
        <v>17168172.537129402</v>
      </c>
      <c r="ZG451" s="42">
        <f t="shared" si="310"/>
        <v>15492257.409281788</v>
      </c>
      <c r="ZH451" s="42">
        <f t="shared" si="310"/>
        <v>17277366.046140656</v>
      </c>
      <c r="ZI451" s="42">
        <f t="shared" si="310"/>
        <v>15202115.830791503</v>
      </c>
      <c r="ZJ451" s="42">
        <f t="shared" si="310"/>
        <v>23920788.985602893</v>
      </c>
      <c r="ZK451" s="42">
        <f t="shared" si="310"/>
        <v>447225053.70977068</v>
      </c>
      <c r="ZL451" s="42">
        <f t="shared" si="310"/>
        <v>12033007.549571903</v>
      </c>
      <c r="ZM451" s="42">
        <f t="shared" si="310"/>
        <v>29546190.477803234</v>
      </c>
      <c r="ZN451" s="42">
        <f t="shared" si="310"/>
        <v>23368451.359085456</v>
      </c>
      <c r="ZO451" s="42">
        <f t="shared" si="310"/>
        <v>12813766.514268689</v>
      </c>
      <c r="ZP451" s="42">
        <f t="shared" si="310"/>
        <v>16022280.294339219</v>
      </c>
      <c r="ZQ451" s="42">
        <f t="shared" si="310"/>
        <v>10464482.099181516</v>
      </c>
      <c r="ZR451" s="42">
        <f t="shared" si="310"/>
        <v>12796588.321312577</v>
      </c>
      <c r="ZS451" s="42">
        <f t="shared" si="310"/>
        <v>72289889.890121326</v>
      </c>
      <c r="ZT451" s="42">
        <f t="shared" si="310"/>
        <v>815957231.11850262</v>
      </c>
      <c r="ZU451" s="42">
        <f t="shared" si="310"/>
        <v>13551361.079185359</v>
      </c>
      <c r="ZV451" s="42">
        <f t="shared" si="310"/>
        <v>46579390.410931826</v>
      </c>
      <c r="ZW451" s="42">
        <f t="shared" si="310"/>
        <v>145062554.72631249</v>
      </c>
      <c r="ZX451" s="42">
        <f t="shared" si="310"/>
        <v>72385670.648343876</v>
      </c>
      <c r="ZY451" s="42">
        <f t="shared" si="310"/>
        <v>14993514.037908461</v>
      </c>
      <c r="ZZ451" s="42">
        <f t="shared" si="310"/>
        <v>27590043.644553661</v>
      </c>
      <c r="AAA451" s="42">
        <f t="shared" si="310"/>
        <v>55898604.66832497</v>
      </c>
      <c r="AAB451" s="42">
        <f t="shared" si="310"/>
        <v>56456878.10129191</v>
      </c>
      <c r="AAC451" s="42">
        <f t="shared" si="310"/>
        <v>111508157.51021673</v>
      </c>
      <c r="AAD451" s="42">
        <f t="shared" si="310"/>
        <v>13194938.905732056</v>
      </c>
      <c r="AAE451" s="42">
        <f t="shared" si="310"/>
        <v>17629224.070785876</v>
      </c>
      <c r="AAF451" s="42">
        <f t="shared" si="310"/>
        <v>16574905.712229144</v>
      </c>
      <c r="AAG451" s="42">
        <f t="shared" ref="AAG451:ACR451" si="311">SUM(AAG440/AAG441*AAG446)</f>
        <v>21650757.162581872</v>
      </c>
      <c r="AAH451" s="42">
        <f t="shared" si="311"/>
        <v>19434825.211993642</v>
      </c>
      <c r="AAI451" s="42">
        <f t="shared" si="311"/>
        <v>23555856.83053945</v>
      </c>
      <c r="AAJ451" s="42">
        <f t="shared" si="311"/>
        <v>19449264.016045272</v>
      </c>
      <c r="AAK451" s="42">
        <f t="shared" si="311"/>
        <v>20117219.96684929</v>
      </c>
      <c r="AAL451" s="42">
        <f t="shared" si="311"/>
        <v>18077208.787224174</v>
      </c>
      <c r="AAM451" s="42">
        <f t="shared" si="311"/>
        <v>14265611.243370706</v>
      </c>
      <c r="AAN451" s="42">
        <f t="shared" si="311"/>
        <v>16012967.117822792</v>
      </c>
      <c r="AAO451" s="42">
        <f t="shared" si="311"/>
        <v>9476285.1570483893</v>
      </c>
      <c r="AAP451" s="42">
        <f t="shared" si="311"/>
        <v>290951826.72771257</v>
      </c>
      <c r="AAQ451" s="42">
        <f t="shared" si="311"/>
        <v>17601553.84599423</v>
      </c>
      <c r="AAR451" s="42">
        <f t="shared" si="311"/>
        <v>18433860.998065494</v>
      </c>
      <c r="AAS451" s="42">
        <f t="shared" si="311"/>
        <v>14161186.63990658</v>
      </c>
      <c r="AAT451" s="42">
        <f t="shared" si="311"/>
        <v>20127740.32397607</v>
      </c>
      <c r="AAU451" s="42">
        <f t="shared" si="311"/>
        <v>25164101.104844999</v>
      </c>
      <c r="AAV451" s="42">
        <f t="shared" si="311"/>
        <v>12414200.77995811</v>
      </c>
      <c r="AAW451" s="42">
        <f t="shared" si="311"/>
        <v>1937824519.3538423</v>
      </c>
      <c r="AAX451" s="42">
        <f t="shared" si="311"/>
        <v>26368822.356861148</v>
      </c>
      <c r="AAY451" s="42">
        <f t="shared" si="311"/>
        <v>16900764.458578069</v>
      </c>
      <c r="AAZ451" s="42">
        <f t="shared" si="311"/>
        <v>42532689.409643158</v>
      </c>
      <c r="ABA451" s="42">
        <f t="shared" si="311"/>
        <v>31229052.328182388</v>
      </c>
      <c r="ABB451" s="42">
        <f t="shared" si="311"/>
        <v>18036270.504215024</v>
      </c>
      <c r="ABC451" s="42">
        <f t="shared" si="311"/>
        <v>23525717.475829612</v>
      </c>
      <c r="ABD451" s="42">
        <f t="shared" si="311"/>
        <v>41041084.859080352</v>
      </c>
      <c r="ABE451" s="42">
        <f t="shared" si="311"/>
        <v>78021277.462813228</v>
      </c>
      <c r="ABF451" s="42">
        <f t="shared" si="311"/>
        <v>13223495.618623203</v>
      </c>
      <c r="ABG451" s="42">
        <f t="shared" si="311"/>
        <v>33286030.03759839</v>
      </c>
      <c r="ABH451" s="42">
        <f t="shared" si="311"/>
        <v>229466178.92477503</v>
      </c>
      <c r="ABI451" s="42">
        <f t="shared" si="311"/>
        <v>73910435.364541501</v>
      </c>
      <c r="ABJ451" s="42">
        <f t="shared" si="311"/>
        <v>11244697.042019723</v>
      </c>
      <c r="ABK451" s="42">
        <f t="shared" si="311"/>
        <v>20832318.560828488</v>
      </c>
      <c r="ABL451" s="42">
        <f t="shared" si="311"/>
        <v>16158962.265802519</v>
      </c>
      <c r="ABM451" s="42">
        <f t="shared" si="311"/>
        <v>12889421.142727861</v>
      </c>
      <c r="ABN451" s="42">
        <f t="shared" si="311"/>
        <v>22785796.001387049</v>
      </c>
      <c r="ABO451" s="42">
        <f t="shared" si="311"/>
        <v>9898789.7143342644</v>
      </c>
      <c r="ABP451" s="42">
        <f t="shared" si="311"/>
        <v>290192382.67769474</v>
      </c>
      <c r="ABQ451" s="42">
        <f t="shared" si="311"/>
        <v>236611267.87140691</v>
      </c>
      <c r="ABR451" s="42">
        <f t="shared" si="311"/>
        <v>12035277.899976429</v>
      </c>
      <c r="ABS451" s="42">
        <f t="shared" si="311"/>
        <v>12016078.781660426</v>
      </c>
      <c r="ABT451" s="42">
        <f t="shared" si="311"/>
        <v>9711301.6460219547</v>
      </c>
      <c r="ABU451" s="42">
        <f t="shared" si="311"/>
        <v>9973532.297491787</v>
      </c>
      <c r="ABV451" s="42">
        <f t="shared" si="311"/>
        <v>7796882.0860473402</v>
      </c>
      <c r="ABW451" s="42">
        <f t="shared" si="311"/>
        <v>6627093783.9772596</v>
      </c>
      <c r="ABX451" s="42">
        <f t="shared" si="311"/>
        <v>430364944.65993053</v>
      </c>
      <c r="ABY451" s="42">
        <f t="shared" si="311"/>
        <v>36091736.398660287</v>
      </c>
      <c r="ABZ451" s="42">
        <f t="shared" si="311"/>
        <v>18150763.094776414</v>
      </c>
      <c r="ACA451" s="42">
        <f t="shared" si="311"/>
        <v>36603115.016076788</v>
      </c>
      <c r="ACB451" s="42">
        <f t="shared" si="311"/>
        <v>35122374.607754312</v>
      </c>
      <c r="ACC451" s="42">
        <f t="shared" si="311"/>
        <v>18375190.145934656</v>
      </c>
      <c r="ACD451" s="42">
        <f t="shared" si="311"/>
        <v>16304700.127935773</v>
      </c>
      <c r="ACE451" s="42">
        <f t="shared" si="311"/>
        <v>25978181.687822264</v>
      </c>
      <c r="ACF451" s="42">
        <f t="shared" si="311"/>
        <v>1394280.8718419108</v>
      </c>
      <c r="ACG451" s="42">
        <f t="shared" si="311"/>
        <v>364528078.13294917</v>
      </c>
      <c r="ACH451" s="42">
        <f t="shared" si="311"/>
        <v>10336352.83792509</v>
      </c>
      <c r="ACI451" s="42">
        <f t="shared" si="311"/>
        <v>41088175.381512441</v>
      </c>
      <c r="ACJ451" s="42">
        <f t="shared" si="311"/>
        <v>21607944.60620404</v>
      </c>
      <c r="ACK451" s="42">
        <f t="shared" si="311"/>
        <v>13695274.847724542</v>
      </c>
      <c r="ACL451" s="42">
        <f t="shared" si="311"/>
        <v>101897873.34765698</v>
      </c>
      <c r="ACM451" s="42">
        <f t="shared" si="311"/>
        <v>8337554.1852768194</v>
      </c>
      <c r="ACN451" s="42">
        <f t="shared" si="311"/>
        <v>16542784.577765146</v>
      </c>
      <c r="ACO451" s="42">
        <f t="shared" si="311"/>
        <v>13291074.02644184</v>
      </c>
      <c r="ACP451" s="42">
        <f t="shared" si="311"/>
        <v>28468770.577339321</v>
      </c>
      <c r="ACQ451" s="42">
        <f t="shared" si="311"/>
        <v>13313049.98297503</v>
      </c>
      <c r="ACR451" s="42">
        <f t="shared" si="311"/>
        <v>1001659228.7720616</v>
      </c>
      <c r="ACS451" s="42">
        <f t="shared" ref="ACS451:AFD451" si="312">SUM(ACS440/ACS441*ACS446)</f>
        <v>16127493.945997542</v>
      </c>
      <c r="ACT451" s="42">
        <f t="shared" si="312"/>
        <v>20136420.245720562</v>
      </c>
      <c r="ACU451" s="42">
        <f t="shared" si="312"/>
        <v>41796723.455627084</v>
      </c>
      <c r="ACV451" s="42">
        <f t="shared" si="312"/>
        <v>13845783.489193901</v>
      </c>
      <c r="ACW451" s="42">
        <f t="shared" si="312"/>
        <v>21587496.965056349</v>
      </c>
      <c r="ACX451" s="42">
        <f t="shared" si="312"/>
        <v>35444316.932775505</v>
      </c>
      <c r="ACY451" s="42">
        <f t="shared" si="312"/>
        <v>153674299.60287783</v>
      </c>
      <c r="ACZ451" s="42">
        <f t="shared" si="312"/>
        <v>228177265.16546294</v>
      </c>
      <c r="ADA451" s="42">
        <f t="shared" si="312"/>
        <v>21879339.712424982</v>
      </c>
      <c r="ADB451" s="42">
        <f t="shared" si="312"/>
        <v>22255257.811017662</v>
      </c>
      <c r="ADC451" s="42">
        <f t="shared" si="312"/>
        <v>37689386.551932059</v>
      </c>
      <c r="ADD451" s="42">
        <f t="shared" si="312"/>
        <v>27945707.122623343</v>
      </c>
      <c r="ADE451" s="42">
        <f t="shared" si="312"/>
        <v>184077560.03999504</v>
      </c>
      <c r="ADF451" s="42">
        <f t="shared" si="312"/>
        <v>29944588.35277294</v>
      </c>
      <c r="ADG451" s="42">
        <f t="shared" si="312"/>
        <v>25637309.39543638</v>
      </c>
      <c r="ADH451" s="42">
        <f t="shared" si="312"/>
        <v>22494339.976946261</v>
      </c>
      <c r="ADI451" s="42">
        <f t="shared" si="312"/>
        <v>10480343.321636533</v>
      </c>
      <c r="ADJ451" s="42">
        <f t="shared" si="312"/>
        <v>10391246.12383992</v>
      </c>
      <c r="ADK451" s="42">
        <f t="shared" si="312"/>
        <v>4096432.6514307358</v>
      </c>
      <c r="ADL451" s="42">
        <f t="shared" si="312"/>
        <v>0</v>
      </c>
      <c r="ADM451" s="42">
        <f t="shared" si="312"/>
        <v>0</v>
      </c>
      <c r="ADN451" s="42">
        <f t="shared" si="312"/>
        <v>0</v>
      </c>
      <c r="ADO451" s="42">
        <f t="shared" si="312"/>
        <v>184976073.67802298</v>
      </c>
      <c r="ADP451" s="42">
        <f t="shared" si="312"/>
        <v>185013636.88249883</v>
      </c>
      <c r="ADQ451" s="42">
        <f t="shared" si="312"/>
        <v>7754377.3968254402</v>
      </c>
      <c r="ADR451" s="42">
        <f t="shared" si="312"/>
        <v>7120417.8597517991</v>
      </c>
      <c r="ADS451" s="42">
        <f t="shared" si="312"/>
        <v>20812543.825161677</v>
      </c>
      <c r="ADT451" s="42">
        <f t="shared" si="312"/>
        <v>0</v>
      </c>
      <c r="ADU451" s="42">
        <f t="shared" si="312"/>
        <v>12762772.968636461</v>
      </c>
      <c r="ADV451" s="42">
        <f t="shared" si="312"/>
        <v>14542871.84276161</v>
      </c>
      <c r="ADW451" s="42">
        <f t="shared" si="312"/>
        <v>16822011.636963252</v>
      </c>
      <c r="ADX451" s="42">
        <f t="shared" si="312"/>
        <v>1046843706.6606116</v>
      </c>
      <c r="ADY451" s="42">
        <f t="shared" si="312"/>
        <v>58865471.697805934</v>
      </c>
      <c r="ADZ451" s="42">
        <f t="shared" si="312"/>
        <v>32245937.259656686</v>
      </c>
      <c r="AEA451" s="42">
        <f t="shared" si="312"/>
        <v>214608391.28477728</v>
      </c>
      <c r="AEB451" s="42">
        <f t="shared" si="312"/>
        <v>9888601.0625280738</v>
      </c>
      <c r="AEC451" s="42">
        <f t="shared" si="312"/>
        <v>16165076.687276248</v>
      </c>
      <c r="AED451" s="42">
        <f t="shared" si="312"/>
        <v>22408132.317060854</v>
      </c>
      <c r="AEE451" s="42">
        <f t="shared" si="312"/>
        <v>11755118.280130165</v>
      </c>
      <c r="AEF451" s="42">
        <f t="shared" si="312"/>
        <v>1182296962.5222306</v>
      </c>
      <c r="AEG451" s="42">
        <f t="shared" si="312"/>
        <v>191668413.54963183</v>
      </c>
      <c r="AEH451" s="42">
        <f t="shared" si="312"/>
        <v>92508254.212290734</v>
      </c>
      <c r="AEI451" s="42">
        <f t="shared" si="312"/>
        <v>17920737.556732401</v>
      </c>
      <c r="AEJ451" s="42">
        <f t="shared" si="312"/>
        <v>28225165.935828708</v>
      </c>
      <c r="AEK451" s="42">
        <f t="shared" si="312"/>
        <v>37097781.177959539</v>
      </c>
      <c r="AEL451" s="42">
        <f t="shared" si="312"/>
        <v>32093524.334003054</v>
      </c>
      <c r="AEM451" s="42">
        <f t="shared" si="312"/>
        <v>22678878.38921681</v>
      </c>
      <c r="AEN451" s="42">
        <f t="shared" si="312"/>
        <v>21908464.121059898</v>
      </c>
      <c r="AEO451" s="42">
        <f t="shared" si="312"/>
        <v>26437474.167759519</v>
      </c>
      <c r="AEP451" s="42">
        <f t="shared" si="312"/>
        <v>15041026.881913526</v>
      </c>
      <c r="AEQ451" s="42">
        <f t="shared" si="312"/>
        <v>34249853.131524339</v>
      </c>
      <c r="AER451" s="42">
        <f t="shared" si="312"/>
        <v>18631222.90043645</v>
      </c>
      <c r="AES451" s="42">
        <f t="shared" si="312"/>
        <v>21695371.837963678</v>
      </c>
      <c r="AET451" s="42">
        <f t="shared" si="312"/>
        <v>30349433.180680063</v>
      </c>
      <c r="AEU451" s="42">
        <f t="shared" si="312"/>
        <v>39177937.489201479</v>
      </c>
      <c r="AEV451" s="42">
        <f t="shared" si="312"/>
        <v>17149079.882651228</v>
      </c>
      <c r="AEW451" s="42">
        <f t="shared" si="312"/>
        <v>51538680.75447727</v>
      </c>
      <c r="AEX451" s="42">
        <f t="shared" si="312"/>
        <v>15064686.382435782</v>
      </c>
      <c r="AEY451" s="42">
        <f t="shared" si="312"/>
        <v>26928429.657948654</v>
      </c>
      <c r="AEZ451" s="42">
        <f t="shared" si="312"/>
        <v>7503500108.9010057</v>
      </c>
      <c r="AFA451" s="42">
        <f t="shared" si="312"/>
        <v>746758202.954777</v>
      </c>
      <c r="AFB451" s="42">
        <f t="shared" si="312"/>
        <v>45454688.146817699</v>
      </c>
      <c r="AFC451" s="42">
        <f t="shared" si="312"/>
        <v>40737207.831521876</v>
      </c>
      <c r="AFD451" s="42">
        <f t="shared" si="312"/>
        <v>16776112.008245999</v>
      </c>
      <c r="AFE451" s="42">
        <f t="shared" ref="AFE451:AHP451" si="313">SUM(AFE440/AFE441*AFE446)</f>
        <v>21777491.464186992</v>
      </c>
      <c r="AFF451" s="42">
        <f t="shared" si="313"/>
        <v>63953315.474487595</v>
      </c>
      <c r="AFG451" s="42">
        <f t="shared" si="313"/>
        <v>18585813.065386072</v>
      </c>
      <c r="AFH451" s="42">
        <f t="shared" si="313"/>
        <v>29578888.218450759</v>
      </c>
      <c r="AFI451" s="42">
        <f t="shared" si="313"/>
        <v>22305037.303592484</v>
      </c>
      <c r="AFJ451" s="42">
        <f t="shared" si="313"/>
        <v>14979945.649767419</v>
      </c>
      <c r="AFK451" s="42">
        <f t="shared" si="313"/>
        <v>504840627.27504337</v>
      </c>
      <c r="AFL451" s="42">
        <f t="shared" si="313"/>
        <v>240765704.63347724</v>
      </c>
      <c r="AFM451" s="42">
        <f t="shared" si="313"/>
        <v>59873116.939314961</v>
      </c>
      <c r="AFN451" s="42">
        <f t="shared" si="313"/>
        <v>45960966.680209294</v>
      </c>
      <c r="AFO451" s="42">
        <f t="shared" si="313"/>
        <v>78822913.119274542</v>
      </c>
      <c r="AFP451" s="42">
        <f t="shared" si="313"/>
        <v>62910795.912277199</v>
      </c>
      <c r="AFQ451" s="42">
        <f t="shared" si="313"/>
        <v>34627588.939525269</v>
      </c>
      <c r="AFR451" s="42">
        <f t="shared" si="313"/>
        <v>38288249.86803253</v>
      </c>
      <c r="AFS451" s="42">
        <f t="shared" si="313"/>
        <v>29163711.209961049</v>
      </c>
      <c r="AFT451" s="42">
        <f t="shared" si="313"/>
        <v>28711563.715622298</v>
      </c>
      <c r="AFU451" s="42">
        <f t="shared" si="313"/>
        <v>49476871.486887611</v>
      </c>
      <c r="AFV451" s="42">
        <f t="shared" si="313"/>
        <v>39447831.545588784</v>
      </c>
      <c r="AFW451" s="42">
        <f t="shared" si="313"/>
        <v>33257847.408843961</v>
      </c>
      <c r="AFX451" s="42">
        <f t="shared" si="313"/>
        <v>532922911.5862267</v>
      </c>
      <c r="AFY451" s="42">
        <f t="shared" si="313"/>
        <v>53260078.423379265</v>
      </c>
      <c r="AFZ451" s="42">
        <f t="shared" si="313"/>
        <v>42572701.090119228</v>
      </c>
      <c r="AGA451" s="42">
        <f t="shared" si="313"/>
        <v>27915412.83272719</v>
      </c>
      <c r="AGB451" s="42">
        <f t="shared" si="313"/>
        <v>30260815.889299981</v>
      </c>
      <c r="AGC451" s="42">
        <f t="shared" si="313"/>
        <v>26998799.561990809</v>
      </c>
      <c r="AGD451" s="42">
        <f t="shared" si="313"/>
        <v>20622530.525480501</v>
      </c>
      <c r="AGE451" s="42">
        <f t="shared" si="313"/>
        <v>50176523.324887499</v>
      </c>
      <c r="AGF451" s="42">
        <f t="shared" si="313"/>
        <v>56636875.311192662</v>
      </c>
      <c r="AGG451" s="42">
        <f t="shared" si="313"/>
        <v>20760651.214027289</v>
      </c>
      <c r="AGH451" s="42">
        <f t="shared" si="313"/>
        <v>69736418.932645038</v>
      </c>
      <c r="AGI451" s="42">
        <f t="shared" si="313"/>
        <v>24132093.782513328</v>
      </c>
      <c r="AGJ451" s="42">
        <f t="shared" si="313"/>
        <v>511171799.76231825</v>
      </c>
      <c r="AGK451" s="42">
        <f t="shared" si="313"/>
        <v>14923781.48612823</v>
      </c>
      <c r="AGL451" s="42">
        <f t="shared" si="313"/>
        <v>11949908.313462876</v>
      </c>
      <c r="AGM451" s="42">
        <f t="shared" si="313"/>
        <v>16694529.621369028</v>
      </c>
      <c r="AGN451" s="42">
        <f t="shared" si="313"/>
        <v>54877921.812170595</v>
      </c>
      <c r="AGO451" s="42">
        <f t="shared" si="313"/>
        <v>20599598.265734591</v>
      </c>
      <c r="AGP451" s="42">
        <f t="shared" si="313"/>
        <v>14835171.063720245</v>
      </c>
      <c r="AGQ451" s="42">
        <f t="shared" si="313"/>
        <v>14772193.243219325</v>
      </c>
      <c r="AGR451" s="42">
        <f t="shared" si="313"/>
        <v>10299221.893031362</v>
      </c>
      <c r="AGS451" s="42">
        <f t="shared" si="313"/>
        <v>17957863.666888554</v>
      </c>
      <c r="AGT451" s="42">
        <f t="shared" si="313"/>
        <v>13254168.852867452</v>
      </c>
      <c r="AGU451" s="42">
        <f t="shared" si="313"/>
        <v>678510343.52950716</v>
      </c>
      <c r="AGV451" s="42">
        <f t="shared" si="313"/>
        <v>121036507.68786955</v>
      </c>
      <c r="AGW451" s="42">
        <f t="shared" si="313"/>
        <v>42697235.817301244</v>
      </c>
      <c r="AGX451" s="42">
        <f t="shared" si="313"/>
        <v>25101836.92652306</v>
      </c>
      <c r="AGY451" s="42">
        <f t="shared" si="313"/>
        <v>76072689.578157067</v>
      </c>
      <c r="AGZ451" s="42">
        <f t="shared" si="313"/>
        <v>59107545.073976055</v>
      </c>
      <c r="AHA451" s="42">
        <f t="shared" si="313"/>
        <v>22228550.368314434</v>
      </c>
      <c r="AHB451" s="42">
        <f t="shared" si="313"/>
        <v>32792026.143352412</v>
      </c>
      <c r="AHC451" s="42">
        <f t="shared" si="313"/>
        <v>1230320907.7367749</v>
      </c>
      <c r="AHD451" s="42">
        <f t="shared" si="313"/>
        <v>571817834.2470938</v>
      </c>
      <c r="AHE451" s="42">
        <f t="shared" si="313"/>
        <v>23677950.249466762</v>
      </c>
      <c r="AHF451" s="42">
        <f t="shared" si="313"/>
        <v>47399961.637389243</v>
      </c>
      <c r="AHG451" s="42">
        <f t="shared" si="313"/>
        <v>117281754.6389378</v>
      </c>
      <c r="AHH451" s="42">
        <f t="shared" si="313"/>
        <v>44714480.965262882</v>
      </c>
      <c r="AHI451" s="42">
        <f t="shared" si="313"/>
        <v>49585686.96141243</v>
      </c>
      <c r="AHJ451" s="42">
        <f t="shared" si="313"/>
        <v>26723569.07672374</v>
      </c>
      <c r="AHK451" s="42">
        <f t="shared" si="313"/>
        <v>10618972.777473336</v>
      </c>
      <c r="AHL451" s="42">
        <f t="shared" si="313"/>
        <v>26113798.372831009</v>
      </c>
      <c r="AHM451" s="42">
        <f t="shared" si="313"/>
        <v>24769208.797583602</v>
      </c>
      <c r="AHN451" s="42">
        <f t="shared" si="313"/>
        <v>23328719.666810669</v>
      </c>
      <c r="AHO451" s="42">
        <f t="shared" si="313"/>
        <v>13109447.944460176</v>
      </c>
      <c r="AHP451" s="42">
        <f t="shared" si="313"/>
        <v>17413130.992136721</v>
      </c>
      <c r="AHQ451" s="42">
        <f t="shared" ref="AHQ451:AIB451" si="314">SUM(AHQ440/AHQ441*AHQ446)</f>
        <v>17330963.685189325</v>
      </c>
      <c r="AHR451" s="42">
        <f t="shared" si="314"/>
        <v>17053276.977109145</v>
      </c>
      <c r="AHS451" s="42">
        <f t="shared" si="314"/>
        <v>16476791.205724103</v>
      </c>
      <c r="AHT451" s="42">
        <f t="shared" si="314"/>
        <v>248279192.70406789</v>
      </c>
      <c r="AHU451" s="42">
        <f t="shared" si="314"/>
        <v>14997951.224736236</v>
      </c>
      <c r="AHV451" s="42">
        <f t="shared" si="314"/>
        <v>23763631.975283191</v>
      </c>
      <c r="AHW451" s="42">
        <f t="shared" si="314"/>
        <v>15244084.928715603</v>
      </c>
      <c r="AHX451" s="42">
        <f t="shared" si="314"/>
        <v>47256677.443148158</v>
      </c>
      <c r="AHY451" s="42">
        <f t="shared" si="314"/>
        <v>17521755.4098753</v>
      </c>
      <c r="AHZ451" s="42">
        <f t="shared" si="314"/>
        <v>16455306.679899635</v>
      </c>
      <c r="AIA451" s="42">
        <f t="shared" si="314"/>
        <v>8249780467.5369835</v>
      </c>
      <c r="AIB451" s="42">
        <f t="shared" si="314"/>
        <v>89645999241.257584</v>
      </c>
    </row>
    <row r="452" spans="3:912" ht="22.5" thickBot="1" x14ac:dyDescent="0.55000000000000004">
      <c r="C452" s="43" t="s">
        <v>2792</v>
      </c>
      <c r="D452" s="44">
        <f>SUM(D450:D451)</f>
        <v>1559217178.53</v>
      </c>
      <c r="E452" s="44">
        <f t="shared" ref="E452:BP452" si="315">SUM(E450:E451)</f>
        <v>353247842.71000004</v>
      </c>
      <c r="F452" s="44">
        <f t="shared" si="315"/>
        <v>70490410.629999995</v>
      </c>
      <c r="G452" s="44">
        <f t="shared" si="315"/>
        <v>116968861.94</v>
      </c>
      <c r="H452" s="44">
        <f t="shared" si="315"/>
        <v>97289091.919999987</v>
      </c>
      <c r="I452" s="44">
        <f t="shared" si="315"/>
        <v>98467272.61999999</v>
      </c>
      <c r="J452" s="44">
        <f t="shared" si="315"/>
        <v>45057708.560000002</v>
      </c>
      <c r="K452" s="44">
        <f t="shared" si="315"/>
        <v>372747572.12</v>
      </c>
      <c r="L452" s="44">
        <f t="shared" si="315"/>
        <v>135683765.81999999</v>
      </c>
      <c r="M452" s="44">
        <f t="shared" si="315"/>
        <v>72349528.899999991</v>
      </c>
      <c r="N452" s="44">
        <f t="shared" si="315"/>
        <v>294053658.08999997</v>
      </c>
      <c r="O452" s="44">
        <f t="shared" si="315"/>
        <v>85269859.63000001</v>
      </c>
      <c r="P452" s="44">
        <f t="shared" si="315"/>
        <v>254208261.81999999</v>
      </c>
      <c r="Q452" s="44">
        <f t="shared" si="315"/>
        <v>138839158.77999997</v>
      </c>
      <c r="R452" s="44">
        <f t="shared" si="315"/>
        <v>90115399.390000015</v>
      </c>
      <c r="S452" s="44">
        <f t="shared" si="315"/>
        <v>53548666.940000013</v>
      </c>
      <c r="T452" s="44">
        <f t="shared" si="315"/>
        <v>98353956.059999987</v>
      </c>
      <c r="U452" s="44">
        <f t="shared" si="315"/>
        <v>102685297.2</v>
      </c>
      <c r="V452" s="44">
        <f t="shared" si="315"/>
        <v>54170513.700000003</v>
      </c>
      <c r="W452" s="44">
        <f t="shared" si="315"/>
        <v>72709980.359999999</v>
      </c>
      <c r="X452" s="44">
        <f t="shared" si="315"/>
        <v>64699901.540000007</v>
      </c>
      <c r="Y452" s="44">
        <f t="shared" si="315"/>
        <v>53668973.269999996</v>
      </c>
      <c r="Z452" s="44">
        <f t="shared" si="315"/>
        <v>49427064.75</v>
      </c>
      <c r="AA452" s="44">
        <f t="shared" si="315"/>
        <v>37315118.049999997</v>
      </c>
      <c r="AB452" s="44">
        <f t="shared" si="315"/>
        <v>2237507517.5099998</v>
      </c>
      <c r="AC452" s="44">
        <f t="shared" si="315"/>
        <v>115132852.00999999</v>
      </c>
      <c r="AD452" s="44">
        <f t="shared" si="315"/>
        <v>185181232.93000001</v>
      </c>
      <c r="AE452" s="44">
        <f t="shared" si="315"/>
        <v>61096527.610000007</v>
      </c>
      <c r="AF452" s="44">
        <f t="shared" si="315"/>
        <v>266273461.98000002</v>
      </c>
      <c r="AG452" s="44">
        <f t="shared" si="315"/>
        <v>95371052.590000004</v>
      </c>
      <c r="AH452" s="44">
        <f t="shared" si="315"/>
        <v>208556742.89000005</v>
      </c>
      <c r="AI452" s="44">
        <f t="shared" si="315"/>
        <v>109907528.77999999</v>
      </c>
      <c r="AJ452" s="44">
        <f t="shared" si="315"/>
        <v>119876940.38</v>
      </c>
      <c r="AK452" s="44">
        <f t="shared" si="315"/>
        <v>94751680.319999993</v>
      </c>
      <c r="AL452" s="44">
        <f t="shared" si="315"/>
        <v>62344572.50999999</v>
      </c>
      <c r="AM452" s="44">
        <f t="shared" si="315"/>
        <v>63387204.919999994</v>
      </c>
      <c r="AN452" s="44">
        <f t="shared" si="315"/>
        <v>65965567.570000008</v>
      </c>
      <c r="AO452" s="44">
        <f t="shared" si="315"/>
        <v>66618006.140000001</v>
      </c>
      <c r="AP452" s="44">
        <f t="shared" si="315"/>
        <v>57082032.199999988</v>
      </c>
      <c r="AQ452" s="44">
        <f t="shared" si="315"/>
        <v>147497627.90000001</v>
      </c>
      <c r="AR452" s="44">
        <f t="shared" si="315"/>
        <v>147744861.41</v>
      </c>
      <c r="AS452" s="44">
        <f t="shared" si="315"/>
        <v>26406725.930000003</v>
      </c>
      <c r="AT452" s="44">
        <f t="shared" si="315"/>
        <v>889675381.11000013</v>
      </c>
      <c r="AU452" s="44">
        <f t="shared" si="315"/>
        <v>98178703.199999988</v>
      </c>
      <c r="AV452" s="44">
        <f t="shared" si="315"/>
        <v>76141880.659999996</v>
      </c>
      <c r="AW452" s="44">
        <f t="shared" si="315"/>
        <v>91708603.540000007</v>
      </c>
      <c r="AX452" s="44">
        <f t="shared" si="315"/>
        <v>73930991.559999973</v>
      </c>
      <c r="AY452" s="44">
        <f t="shared" si="315"/>
        <v>64806431.079999991</v>
      </c>
      <c r="AZ452" s="44">
        <f t="shared" si="315"/>
        <v>54942658.329999998</v>
      </c>
      <c r="BA452" s="44">
        <f t="shared" si="315"/>
        <v>85761310.479999989</v>
      </c>
      <c r="BB452" s="44">
        <f t="shared" si="315"/>
        <v>317606458.62</v>
      </c>
      <c r="BC452" s="44">
        <f t="shared" si="315"/>
        <v>60806401.36999999</v>
      </c>
      <c r="BD452" s="44">
        <f t="shared" si="315"/>
        <v>90660425.87999998</v>
      </c>
      <c r="BE452" s="44">
        <f t="shared" si="315"/>
        <v>175923592.26999998</v>
      </c>
      <c r="BF452" s="44">
        <f t="shared" si="315"/>
        <v>57865806.200000003</v>
      </c>
      <c r="BG452" s="44">
        <f t="shared" si="315"/>
        <v>53275541.770000003</v>
      </c>
      <c r="BH452" s="44">
        <f t="shared" si="315"/>
        <v>50365622.189999998</v>
      </c>
      <c r="BI452" s="44">
        <f t="shared" si="315"/>
        <v>860256671.15999985</v>
      </c>
      <c r="BJ452" s="44">
        <f t="shared" si="315"/>
        <v>36693228.25</v>
      </c>
      <c r="BK452" s="44">
        <f t="shared" si="315"/>
        <v>34735205.060000002</v>
      </c>
      <c r="BL452" s="44">
        <f t="shared" si="315"/>
        <v>55204142.5</v>
      </c>
      <c r="BM452" s="44">
        <f t="shared" si="315"/>
        <v>85056536.340000018</v>
      </c>
      <c r="BN452" s="44">
        <f t="shared" si="315"/>
        <v>106262105.99000001</v>
      </c>
      <c r="BO452" s="44">
        <f t="shared" si="315"/>
        <v>42679977.059999995</v>
      </c>
      <c r="BP452" s="44">
        <f t="shared" si="315"/>
        <v>54497067.419999994</v>
      </c>
      <c r="BQ452" s="44">
        <f t="shared" ref="BQ452:EB452" si="316">SUM(BQ450:BQ451)</f>
        <v>37309153.38000001</v>
      </c>
      <c r="BR452" s="44">
        <f t="shared" si="316"/>
        <v>40428924.060000002</v>
      </c>
      <c r="BS452" s="44">
        <f t="shared" si="316"/>
        <v>35036351.620000005</v>
      </c>
      <c r="BT452" s="44">
        <f t="shared" si="316"/>
        <v>30543361.859999999</v>
      </c>
      <c r="BU452" s="44">
        <f t="shared" si="316"/>
        <v>216148247.90000001</v>
      </c>
      <c r="BV452" s="44">
        <f t="shared" si="316"/>
        <v>31877568.459999993</v>
      </c>
      <c r="BW452" s="44">
        <f t="shared" si="316"/>
        <v>27020530.250000004</v>
      </c>
      <c r="BX452" s="44">
        <f t="shared" si="316"/>
        <v>699639346.27999997</v>
      </c>
      <c r="BY452" s="44">
        <f t="shared" si="316"/>
        <v>396754481.41999996</v>
      </c>
      <c r="BZ452" s="44">
        <f t="shared" si="316"/>
        <v>85258234.989999995</v>
      </c>
      <c r="CA452" s="44">
        <f t="shared" si="316"/>
        <v>57198081.61999999</v>
      </c>
      <c r="CB452" s="44">
        <f t="shared" si="316"/>
        <v>108466138.50999999</v>
      </c>
      <c r="CC452" s="44">
        <f t="shared" si="316"/>
        <v>87630510.220000014</v>
      </c>
      <c r="CD452" s="44">
        <f t="shared" si="316"/>
        <v>70046112.469999999</v>
      </c>
      <c r="CE452" s="44">
        <f t="shared" si="316"/>
        <v>10743096.27</v>
      </c>
      <c r="CF452" s="44">
        <f t="shared" si="316"/>
        <v>8373104.8400000008</v>
      </c>
      <c r="CG452" s="44">
        <f t="shared" si="316"/>
        <v>1836313268.8</v>
      </c>
      <c r="CH452" s="44">
        <f t="shared" si="316"/>
        <v>88403138.310000002</v>
      </c>
      <c r="CI452" s="44">
        <f t="shared" si="316"/>
        <v>202343264.40000004</v>
      </c>
      <c r="CJ452" s="44">
        <f t="shared" si="316"/>
        <v>62347908.159999996</v>
      </c>
      <c r="CK452" s="44">
        <f t="shared" si="316"/>
        <v>81327122.49000001</v>
      </c>
      <c r="CL452" s="44">
        <f t="shared" si="316"/>
        <v>78844721.929999977</v>
      </c>
      <c r="CM452" s="44">
        <f t="shared" si="316"/>
        <v>74284272.570000008</v>
      </c>
      <c r="CN452" s="44">
        <f t="shared" si="316"/>
        <v>140867656.00999999</v>
      </c>
      <c r="CO452" s="44">
        <f t="shared" si="316"/>
        <v>40428391.720000006</v>
      </c>
      <c r="CP452" s="44">
        <f t="shared" si="316"/>
        <v>83670011.679999977</v>
      </c>
      <c r="CQ452" s="44">
        <f t="shared" si="316"/>
        <v>60000551.829999983</v>
      </c>
      <c r="CR452" s="44">
        <f t="shared" si="316"/>
        <v>85490999.409999982</v>
      </c>
      <c r="CS452" s="44">
        <f t="shared" si="316"/>
        <v>59649023.460000008</v>
      </c>
      <c r="CT452" s="44">
        <f t="shared" si="316"/>
        <v>785631989.18999982</v>
      </c>
      <c r="CU452" s="44">
        <f t="shared" si="316"/>
        <v>61707887.999999985</v>
      </c>
      <c r="CV452" s="44">
        <f t="shared" si="316"/>
        <v>73830032.99000001</v>
      </c>
      <c r="CW452" s="44">
        <f t="shared" si="316"/>
        <v>132550467.40000001</v>
      </c>
      <c r="CX452" s="44">
        <f t="shared" si="316"/>
        <v>54594166.259999998</v>
      </c>
      <c r="CY452" s="44">
        <f t="shared" si="316"/>
        <v>115575286.47999999</v>
      </c>
      <c r="CZ452" s="44">
        <f t="shared" si="316"/>
        <v>58328105.879999995</v>
      </c>
      <c r="DA452" s="44">
        <f t="shared" si="316"/>
        <v>32675751.269999996</v>
      </c>
      <c r="DB452" s="44">
        <f t="shared" si="316"/>
        <v>18169659183.339996</v>
      </c>
      <c r="DC452" s="44">
        <f t="shared" si="316"/>
        <v>839494879.8900001</v>
      </c>
      <c r="DD452" s="44">
        <f t="shared" si="316"/>
        <v>109800813.30999999</v>
      </c>
      <c r="DE452" s="44">
        <f t="shared" si="316"/>
        <v>266183535.12000003</v>
      </c>
      <c r="DF452" s="44">
        <f t="shared" si="316"/>
        <v>335367666.32000005</v>
      </c>
      <c r="DG452" s="44">
        <f t="shared" si="316"/>
        <v>99272436.580000013</v>
      </c>
      <c r="DH452" s="44">
        <f t="shared" si="316"/>
        <v>142346578.00999999</v>
      </c>
      <c r="DI452" s="44">
        <f t="shared" si="316"/>
        <v>120095628.25999999</v>
      </c>
      <c r="DJ452" s="44">
        <f t="shared" si="316"/>
        <v>36900391.159999996</v>
      </c>
      <c r="DK452" s="44">
        <f t="shared" si="316"/>
        <v>69694875.179999992</v>
      </c>
      <c r="DL452" s="44">
        <f t="shared" si="316"/>
        <v>66684507.239999995</v>
      </c>
      <c r="DM452" s="44">
        <f t="shared" si="316"/>
        <v>160828945.52000001</v>
      </c>
      <c r="DN452" s="44">
        <f t="shared" si="316"/>
        <v>468594531.93999994</v>
      </c>
      <c r="DO452" s="44">
        <f t="shared" si="316"/>
        <v>675196157.1099999</v>
      </c>
      <c r="DP452" s="44">
        <f t="shared" si="316"/>
        <v>82310251.079999998</v>
      </c>
      <c r="DQ452" s="44">
        <f t="shared" si="316"/>
        <v>69661121.059999987</v>
      </c>
      <c r="DR452" s="44">
        <f t="shared" si="316"/>
        <v>156858865.56000006</v>
      </c>
      <c r="DS452" s="44">
        <f t="shared" si="316"/>
        <v>133250773.05999997</v>
      </c>
      <c r="DT452" s="44">
        <f t="shared" si="316"/>
        <v>121357869.78</v>
      </c>
      <c r="DU452" s="44">
        <f t="shared" si="316"/>
        <v>135507459.60999998</v>
      </c>
      <c r="DV452" s="44">
        <f t="shared" si="316"/>
        <v>45747013.5</v>
      </c>
      <c r="DW452" s="44">
        <f t="shared" si="316"/>
        <v>2268819007.1400008</v>
      </c>
      <c r="DX452" s="44">
        <f t="shared" si="316"/>
        <v>77285897.840000004</v>
      </c>
      <c r="DY452" s="44">
        <f t="shared" si="316"/>
        <v>115209874.46000001</v>
      </c>
      <c r="DZ452" s="44">
        <f t="shared" si="316"/>
        <v>74869619.169999987</v>
      </c>
      <c r="EA452" s="44">
        <f t="shared" si="316"/>
        <v>109165734.14999999</v>
      </c>
      <c r="EB452" s="44">
        <f t="shared" si="316"/>
        <v>83278541.299999997</v>
      </c>
      <c r="EC452" s="44">
        <f t="shared" ref="EC452:GN452" si="317">SUM(EC450:EC451)</f>
        <v>154875773.40999997</v>
      </c>
      <c r="ED452" s="44">
        <f t="shared" si="317"/>
        <v>85613967.849999994</v>
      </c>
      <c r="EE452" s="44">
        <f t="shared" si="317"/>
        <v>165909144.25</v>
      </c>
      <c r="EF452" s="44">
        <f t="shared" si="317"/>
        <v>475089698.45000011</v>
      </c>
      <c r="EG452" s="44">
        <f t="shared" si="317"/>
        <v>399826957.72000003</v>
      </c>
      <c r="EH452" s="44">
        <f t="shared" si="317"/>
        <v>74458579.100000024</v>
      </c>
      <c r="EI452" s="44">
        <f t="shared" si="317"/>
        <v>87920492.919999987</v>
      </c>
      <c r="EJ452" s="44">
        <f t="shared" si="317"/>
        <v>82448926.13000001</v>
      </c>
      <c r="EK452" s="44">
        <f t="shared" si="317"/>
        <v>119378068.17999999</v>
      </c>
      <c r="EL452" s="44">
        <f t="shared" si="317"/>
        <v>167004600.63999999</v>
      </c>
      <c r="EM452" s="44">
        <f t="shared" si="317"/>
        <v>53937204.669999994</v>
      </c>
      <c r="EN452" s="44">
        <f t="shared" si="317"/>
        <v>77660560.670000002</v>
      </c>
      <c r="EO452" s="44">
        <f t="shared" si="317"/>
        <v>1206637415.1099999</v>
      </c>
      <c r="EP452" s="44">
        <f t="shared" si="317"/>
        <v>70506685.700000003</v>
      </c>
      <c r="EQ452" s="44">
        <f t="shared" si="317"/>
        <v>72100575.319999993</v>
      </c>
      <c r="ER452" s="44">
        <f t="shared" si="317"/>
        <v>69353737.960000008</v>
      </c>
      <c r="ES452" s="44">
        <f t="shared" si="317"/>
        <v>43252612.359999999</v>
      </c>
      <c r="ET452" s="44">
        <f t="shared" si="317"/>
        <v>37967427.409999996</v>
      </c>
      <c r="EU452" s="44">
        <f t="shared" si="317"/>
        <v>103566681.71000001</v>
      </c>
      <c r="EV452" s="44">
        <f t="shared" si="317"/>
        <v>87218613.659999982</v>
      </c>
      <c r="EW452" s="44">
        <f t="shared" si="317"/>
        <v>65036658.170000002</v>
      </c>
      <c r="EX452" s="44">
        <f t="shared" si="317"/>
        <v>10563547354.739998</v>
      </c>
      <c r="EY452" s="44">
        <f t="shared" si="317"/>
        <v>833503418.92999983</v>
      </c>
      <c r="EZ452" s="44">
        <f t="shared" si="317"/>
        <v>37489180.399999999</v>
      </c>
      <c r="FA452" s="44">
        <f t="shared" si="317"/>
        <v>67189070.189999998</v>
      </c>
      <c r="FB452" s="44">
        <f t="shared" si="317"/>
        <v>105198581.29000001</v>
      </c>
      <c r="FC452" s="44">
        <f t="shared" si="317"/>
        <v>145231495.38999999</v>
      </c>
      <c r="FD452" s="44">
        <f t="shared" si="317"/>
        <v>129660073.28999999</v>
      </c>
      <c r="FE452" s="44">
        <f t="shared" si="317"/>
        <v>103856870.30999999</v>
      </c>
      <c r="FF452" s="44">
        <f t="shared" si="317"/>
        <v>64128941.679999992</v>
      </c>
      <c r="FG452" s="44">
        <f t="shared" si="317"/>
        <v>59813589.549999997</v>
      </c>
      <c r="FH452" s="44">
        <f t="shared" si="317"/>
        <v>48845591.149999999</v>
      </c>
      <c r="FI452" s="44">
        <f t="shared" si="317"/>
        <v>53039385.039999992</v>
      </c>
      <c r="FJ452" s="44">
        <f t="shared" si="317"/>
        <v>35177177.200000003</v>
      </c>
      <c r="FK452" s="44">
        <f t="shared" si="317"/>
        <v>534589484.69999993</v>
      </c>
      <c r="FL452" s="44">
        <f t="shared" si="317"/>
        <v>55425612.170000002</v>
      </c>
      <c r="FM452" s="44">
        <f t="shared" si="317"/>
        <v>64685592.970000006</v>
      </c>
      <c r="FN452" s="44">
        <f t="shared" si="317"/>
        <v>59139172.450000003</v>
      </c>
      <c r="FO452" s="44">
        <f t="shared" si="317"/>
        <v>98175059.280000001</v>
      </c>
      <c r="FP452" s="44">
        <f t="shared" si="317"/>
        <v>82486318.340000004</v>
      </c>
      <c r="FQ452" s="44">
        <f t="shared" si="317"/>
        <v>35020309.530000001</v>
      </c>
      <c r="FR452" s="44">
        <f t="shared" si="317"/>
        <v>14637697.140000001</v>
      </c>
      <c r="FS452" s="44">
        <f t="shared" si="317"/>
        <v>1557317798.9099998</v>
      </c>
      <c r="FT452" s="44">
        <f t="shared" si="317"/>
        <v>62880433.699999988</v>
      </c>
      <c r="FU452" s="44">
        <f t="shared" si="317"/>
        <v>112332359.71999998</v>
      </c>
      <c r="FV452" s="44">
        <f t="shared" si="317"/>
        <v>92691679.349999979</v>
      </c>
      <c r="FW452" s="44">
        <f t="shared" si="317"/>
        <v>128982285.41999999</v>
      </c>
      <c r="FX452" s="44">
        <f t="shared" si="317"/>
        <v>68515497.330000013</v>
      </c>
      <c r="FY452" s="44">
        <f t="shared" si="317"/>
        <v>172683222.84000003</v>
      </c>
      <c r="FZ452" s="44">
        <f t="shared" si="317"/>
        <v>100010046.7</v>
      </c>
      <c r="GA452" s="44">
        <f t="shared" si="317"/>
        <v>90865734.38000001</v>
      </c>
      <c r="GB452" s="44">
        <f t="shared" si="317"/>
        <v>79811195.640000001</v>
      </c>
      <c r="GC452" s="44">
        <f t="shared" si="317"/>
        <v>164187358.18999997</v>
      </c>
      <c r="GD452" s="44">
        <f t="shared" si="317"/>
        <v>72363634.429999992</v>
      </c>
      <c r="GE452" s="44">
        <f t="shared" si="317"/>
        <v>62735406.849999994</v>
      </c>
      <c r="GF452" s="44">
        <f t="shared" si="317"/>
        <v>25873763.050000001</v>
      </c>
      <c r="GG452" s="44">
        <f t="shared" si="317"/>
        <v>752635885.08999991</v>
      </c>
      <c r="GH452" s="44">
        <f t="shared" si="317"/>
        <v>51960436.730000012</v>
      </c>
      <c r="GI452" s="44">
        <f t="shared" si="317"/>
        <v>60536231.189999998</v>
      </c>
      <c r="GJ452" s="44">
        <f t="shared" si="317"/>
        <v>152039629.28999999</v>
      </c>
      <c r="GK452" s="44">
        <f t="shared" si="317"/>
        <v>81083849.419999987</v>
      </c>
      <c r="GL452" s="44">
        <f t="shared" si="317"/>
        <v>67517181.700000003</v>
      </c>
      <c r="GM452" s="44">
        <f t="shared" si="317"/>
        <v>64847652.360000029</v>
      </c>
      <c r="GN452" s="44">
        <f t="shared" si="317"/>
        <v>173737627.41999996</v>
      </c>
      <c r="GO452" s="44">
        <f t="shared" ref="GO452:IZ452" si="318">SUM(GO450:GO451)</f>
        <v>56964400.050000012</v>
      </c>
      <c r="GP452" s="44">
        <f t="shared" si="318"/>
        <v>25821879.43</v>
      </c>
      <c r="GQ452" s="44">
        <f t="shared" si="318"/>
        <v>22033903.150000006</v>
      </c>
      <c r="GR452" s="44">
        <f t="shared" si="318"/>
        <v>21016170.899999999</v>
      </c>
      <c r="GS452" s="44">
        <f t="shared" si="318"/>
        <v>474196150.57000005</v>
      </c>
      <c r="GT452" s="44">
        <f t="shared" si="318"/>
        <v>119638438.32999998</v>
      </c>
      <c r="GU452" s="44">
        <f t="shared" si="318"/>
        <v>66465083.890000001</v>
      </c>
      <c r="GV452" s="44">
        <f t="shared" si="318"/>
        <v>127509174.63</v>
      </c>
      <c r="GW452" s="44">
        <f t="shared" si="318"/>
        <v>29737864.439999998</v>
      </c>
      <c r="GX452" s="44">
        <f t="shared" si="318"/>
        <v>84468619.070000023</v>
      </c>
      <c r="GY452" s="44">
        <f t="shared" si="318"/>
        <v>90376050.50999999</v>
      </c>
      <c r="GZ452" s="44">
        <f t="shared" si="318"/>
        <v>48367255.079999998</v>
      </c>
      <c r="HA452" s="44">
        <f t="shared" si="318"/>
        <v>7989496520.7600002</v>
      </c>
      <c r="HB452" s="44">
        <f t="shared" si="318"/>
        <v>517912002.87</v>
      </c>
      <c r="HC452" s="44">
        <f t="shared" si="318"/>
        <v>53358856.249999993</v>
      </c>
      <c r="HD452" s="44">
        <f t="shared" si="318"/>
        <v>109334700.64000002</v>
      </c>
      <c r="HE452" s="44">
        <f t="shared" si="318"/>
        <v>80194828.049999997</v>
      </c>
      <c r="HF452" s="44">
        <f t="shared" si="318"/>
        <v>1364200488.1799998</v>
      </c>
      <c r="HG452" s="44">
        <f t="shared" si="318"/>
        <v>151560325.22</v>
      </c>
      <c r="HH452" s="44">
        <f t="shared" si="318"/>
        <v>187530630.06999999</v>
      </c>
      <c r="HI452" s="44">
        <f t="shared" si="318"/>
        <v>175966854.84999999</v>
      </c>
      <c r="HJ452" s="44">
        <f t="shared" si="318"/>
        <v>111928114.68000001</v>
      </c>
      <c r="HK452" s="44">
        <f t="shared" si="318"/>
        <v>188798146.13000003</v>
      </c>
      <c r="HL452" s="44">
        <f t="shared" si="318"/>
        <v>40766118.570000008</v>
      </c>
      <c r="HM452" s="44">
        <f t="shared" si="318"/>
        <v>823263791.15999997</v>
      </c>
      <c r="HN452" s="44">
        <f t="shared" si="318"/>
        <v>127536991.59999998</v>
      </c>
      <c r="HO452" s="44">
        <f t="shared" si="318"/>
        <v>140493835.97</v>
      </c>
      <c r="HP452" s="44">
        <f t="shared" si="318"/>
        <v>93639052.979999989</v>
      </c>
      <c r="HQ452" s="44">
        <f t="shared" si="318"/>
        <v>71016242.439999998</v>
      </c>
      <c r="HR452" s="44">
        <f t="shared" si="318"/>
        <v>73372934.179999992</v>
      </c>
      <c r="HS452" s="44">
        <f t="shared" si="318"/>
        <v>107106814.20999999</v>
      </c>
      <c r="HT452" s="44">
        <f t="shared" si="318"/>
        <v>54378418.269999981</v>
      </c>
      <c r="HU452" s="44">
        <f t="shared" si="318"/>
        <v>1093690358.71</v>
      </c>
      <c r="HV452" s="44">
        <f t="shared" si="318"/>
        <v>347546267.54999995</v>
      </c>
      <c r="HW452" s="44">
        <f t="shared" si="318"/>
        <v>70385837.76000002</v>
      </c>
      <c r="HX452" s="44">
        <f t="shared" si="318"/>
        <v>55790246.900000006</v>
      </c>
      <c r="HY452" s="44">
        <f t="shared" si="318"/>
        <v>60114342.740000002</v>
      </c>
      <c r="HZ452" s="44">
        <f t="shared" si="318"/>
        <v>49381751.670000002</v>
      </c>
      <c r="IA452" s="44">
        <f t="shared" si="318"/>
        <v>137893493.94</v>
      </c>
      <c r="IB452" s="44">
        <f t="shared" si="318"/>
        <v>54686319.240000002</v>
      </c>
      <c r="IC452" s="44">
        <f t="shared" si="318"/>
        <v>57180084.519999996</v>
      </c>
      <c r="ID452" s="44">
        <f t="shared" si="318"/>
        <v>55383623.850000009</v>
      </c>
      <c r="IE452" s="44">
        <f t="shared" si="318"/>
        <v>57262003.130000003</v>
      </c>
      <c r="IF452" s="44">
        <f t="shared" si="318"/>
        <v>102207361.35000001</v>
      </c>
      <c r="IG452" s="44">
        <f t="shared" si="318"/>
        <v>31046627.879999999</v>
      </c>
      <c r="IH452" s="44">
        <f t="shared" si="318"/>
        <v>68255259.819999993</v>
      </c>
      <c r="II452" s="44">
        <f t="shared" si="318"/>
        <v>39279958.18</v>
      </c>
      <c r="IJ452" s="44">
        <f t="shared" si="318"/>
        <v>41489890.439999998</v>
      </c>
      <c r="IK452" s="44">
        <f t="shared" si="318"/>
        <v>807353755.50999999</v>
      </c>
      <c r="IL452" s="44">
        <f t="shared" si="318"/>
        <v>316644334.11000001</v>
      </c>
      <c r="IM452" s="44">
        <f t="shared" si="318"/>
        <v>100304918.79000001</v>
      </c>
      <c r="IN452" s="44">
        <f t="shared" si="318"/>
        <v>146043719.52000001</v>
      </c>
      <c r="IO452" s="44">
        <f t="shared" si="318"/>
        <v>218137876</v>
      </c>
      <c r="IP452" s="44">
        <f t="shared" si="318"/>
        <v>71006819.030000001</v>
      </c>
      <c r="IQ452" s="44">
        <f t="shared" si="318"/>
        <v>62747875.57</v>
      </c>
      <c r="IR452" s="44">
        <f t="shared" si="318"/>
        <v>43194712.670000002</v>
      </c>
      <c r="IS452" s="44">
        <f t="shared" si="318"/>
        <v>44305131.269999996</v>
      </c>
      <c r="IT452" s="44">
        <f t="shared" si="318"/>
        <v>55302207.210000008</v>
      </c>
      <c r="IU452" s="44">
        <f t="shared" si="318"/>
        <v>57009458.760000005</v>
      </c>
      <c r="IV452" s="44">
        <f t="shared" si="318"/>
        <v>1413011390.5799999</v>
      </c>
      <c r="IW452" s="44">
        <f t="shared" si="318"/>
        <v>479982600.00999999</v>
      </c>
      <c r="IX452" s="44">
        <f t="shared" si="318"/>
        <v>123638111.92999998</v>
      </c>
      <c r="IY452" s="44">
        <f t="shared" si="318"/>
        <v>77891309.870000005</v>
      </c>
      <c r="IZ452" s="44">
        <f t="shared" si="318"/>
        <v>64335477.569999993</v>
      </c>
      <c r="JA452" s="44">
        <f t="shared" ref="JA452:LL452" si="319">SUM(JA450:JA451)</f>
        <v>34470263.93</v>
      </c>
      <c r="JB452" s="44">
        <f t="shared" si="319"/>
        <v>65078578.269999988</v>
      </c>
      <c r="JC452" s="44">
        <f t="shared" si="319"/>
        <v>36715014.699999988</v>
      </c>
      <c r="JD452" s="44">
        <f t="shared" si="319"/>
        <v>45937432.569999993</v>
      </c>
      <c r="JE452" s="44">
        <f t="shared" si="319"/>
        <v>82082890.360000014</v>
      </c>
      <c r="JF452" s="44">
        <f t="shared" si="319"/>
        <v>58144639.000000007</v>
      </c>
      <c r="JG452" s="44">
        <f t="shared" si="319"/>
        <v>51101332.609999999</v>
      </c>
      <c r="JH452" s="44">
        <f t="shared" si="319"/>
        <v>438309334.20000005</v>
      </c>
      <c r="JI452" s="44">
        <f t="shared" si="319"/>
        <v>270245048.43000001</v>
      </c>
      <c r="JJ452" s="44">
        <f t="shared" si="319"/>
        <v>53335191.509999998</v>
      </c>
      <c r="JK452" s="44">
        <f t="shared" si="319"/>
        <v>55308734.760000005</v>
      </c>
      <c r="JL452" s="44">
        <f t="shared" si="319"/>
        <v>37757889.130000003</v>
      </c>
      <c r="JM452" s="44">
        <f t="shared" si="319"/>
        <v>42630292.960000001</v>
      </c>
      <c r="JN452" s="44">
        <f t="shared" si="319"/>
        <v>473793521.27999997</v>
      </c>
      <c r="JO452" s="44">
        <f t="shared" si="319"/>
        <v>50272887.670000002</v>
      </c>
      <c r="JP452" s="44">
        <f t="shared" si="319"/>
        <v>70742938.170000017</v>
      </c>
      <c r="JQ452" s="44">
        <f t="shared" si="319"/>
        <v>91539925.189999998</v>
      </c>
      <c r="JR452" s="44">
        <f t="shared" si="319"/>
        <v>66432542.850000009</v>
      </c>
      <c r="JS452" s="44">
        <f t="shared" si="319"/>
        <v>137021868.29000002</v>
      </c>
      <c r="JT452" s="44">
        <f t="shared" si="319"/>
        <v>45191317.060000002</v>
      </c>
      <c r="JU452" s="44">
        <f t="shared" si="319"/>
        <v>13080973915.34</v>
      </c>
      <c r="JV452" s="44">
        <f t="shared" si="319"/>
        <v>772863947.02000022</v>
      </c>
      <c r="JW452" s="44">
        <f t="shared" si="319"/>
        <v>78219032.129999995</v>
      </c>
      <c r="JX452" s="44">
        <f t="shared" si="319"/>
        <v>48287878.609999999</v>
      </c>
      <c r="JY452" s="44">
        <f t="shared" si="319"/>
        <v>146297116.77000001</v>
      </c>
      <c r="JZ452" s="44">
        <f t="shared" si="319"/>
        <v>139702657.00000003</v>
      </c>
      <c r="KA452" s="44">
        <f t="shared" si="319"/>
        <v>79404842.959999979</v>
      </c>
      <c r="KB452" s="44">
        <f t="shared" si="319"/>
        <v>72418266.109999999</v>
      </c>
      <c r="KC452" s="44">
        <f t="shared" si="319"/>
        <v>52938574.859999999</v>
      </c>
      <c r="KD452" s="44">
        <f t="shared" si="319"/>
        <v>1002992995</v>
      </c>
      <c r="KE452" s="44">
        <f t="shared" si="319"/>
        <v>437605922.20000005</v>
      </c>
      <c r="KF452" s="44">
        <f t="shared" si="319"/>
        <v>74526434.390000001</v>
      </c>
      <c r="KG452" s="44">
        <f t="shared" si="319"/>
        <v>45831397.169999994</v>
      </c>
      <c r="KH452" s="44">
        <f t="shared" si="319"/>
        <v>104018148.92999999</v>
      </c>
      <c r="KI452" s="44">
        <f t="shared" si="319"/>
        <v>33388814.019999996</v>
      </c>
      <c r="KJ452" s="44">
        <f t="shared" si="319"/>
        <v>237536258</v>
      </c>
      <c r="KK452" s="44">
        <f t="shared" si="319"/>
        <v>125094366.95</v>
      </c>
      <c r="KL452" s="44">
        <f t="shared" si="319"/>
        <v>67190291.219999984</v>
      </c>
      <c r="KM452" s="44">
        <f t="shared" si="319"/>
        <v>95288692.420000017</v>
      </c>
      <c r="KN452" s="44">
        <f t="shared" si="319"/>
        <v>66672454.129999995</v>
      </c>
      <c r="KO452" s="44">
        <f t="shared" si="319"/>
        <v>72540031.289999992</v>
      </c>
      <c r="KP452" s="44">
        <f t="shared" si="319"/>
        <v>64119516.300000004</v>
      </c>
      <c r="KQ452" s="44">
        <f t="shared" si="319"/>
        <v>24816463.510000005</v>
      </c>
      <c r="KR452" s="44">
        <f t="shared" si="319"/>
        <v>55262611.910000004</v>
      </c>
      <c r="KS452" s="44">
        <f t="shared" si="319"/>
        <v>1547006729.8400002</v>
      </c>
      <c r="KT452" s="44">
        <f t="shared" si="319"/>
        <v>160682449.59</v>
      </c>
      <c r="KU452" s="44">
        <f t="shared" si="319"/>
        <v>80247667.340000033</v>
      </c>
      <c r="KV452" s="44">
        <f t="shared" si="319"/>
        <v>99613142.689999998</v>
      </c>
      <c r="KW452" s="44">
        <f t="shared" si="319"/>
        <v>95495301.210000008</v>
      </c>
      <c r="KX452" s="44">
        <f t="shared" si="319"/>
        <v>77388857.079999998</v>
      </c>
      <c r="KY452" s="44">
        <f t="shared" si="319"/>
        <v>273770818.44</v>
      </c>
      <c r="KZ452" s="44">
        <f t="shared" si="319"/>
        <v>62579575.659999996</v>
      </c>
      <c r="LA452" s="44">
        <f t="shared" si="319"/>
        <v>59006308.370000005</v>
      </c>
      <c r="LB452" s="44">
        <f t="shared" si="319"/>
        <v>430187515.57999992</v>
      </c>
      <c r="LC452" s="44">
        <f t="shared" si="319"/>
        <v>71579881.600000009</v>
      </c>
      <c r="LD452" s="44">
        <f t="shared" si="319"/>
        <v>98272942.950000003</v>
      </c>
      <c r="LE452" s="44">
        <f t="shared" si="319"/>
        <v>231920881.43000004</v>
      </c>
      <c r="LF452" s="44">
        <f t="shared" si="319"/>
        <v>66460703.190000013</v>
      </c>
      <c r="LG452" s="44">
        <f t="shared" si="319"/>
        <v>101305293.97</v>
      </c>
      <c r="LH452" s="44">
        <f t="shared" si="319"/>
        <v>719563371.89999986</v>
      </c>
      <c r="LI452" s="44">
        <f t="shared" si="319"/>
        <v>108141843</v>
      </c>
      <c r="LJ452" s="44">
        <f t="shared" si="319"/>
        <v>1764666221.4099998</v>
      </c>
      <c r="LK452" s="44">
        <f t="shared" si="319"/>
        <v>330116351.24000001</v>
      </c>
      <c r="LL452" s="44">
        <f t="shared" si="319"/>
        <v>479703755.03999996</v>
      </c>
      <c r="LM452" s="44">
        <f t="shared" ref="LM452:NX452" si="320">SUM(LM450:LM451)</f>
        <v>374397933.77999997</v>
      </c>
      <c r="LN452" s="44">
        <f t="shared" si="320"/>
        <v>99274346.639999971</v>
      </c>
      <c r="LO452" s="44">
        <f t="shared" si="320"/>
        <v>76374231.24000001</v>
      </c>
      <c r="LP452" s="44">
        <f t="shared" si="320"/>
        <v>52107855.489999987</v>
      </c>
      <c r="LQ452" s="44">
        <f t="shared" si="320"/>
        <v>97242062.080000013</v>
      </c>
      <c r="LR452" s="44">
        <f t="shared" si="320"/>
        <v>60464883.509999998</v>
      </c>
      <c r="LS452" s="44">
        <f t="shared" si="320"/>
        <v>113717580.39999999</v>
      </c>
      <c r="LT452" s="44">
        <f t="shared" si="320"/>
        <v>38326031.709999993</v>
      </c>
      <c r="LU452" s="44">
        <f t="shared" si="320"/>
        <v>532554567.94000018</v>
      </c>
      <c r="LV452" s="44">
        <f t="shared" si="320"/>
        <v>114330465.81</v>
      </c>
      <c r="LW452" s="44">
        <f t="shared" si="320"/>
        <v>63080609.279999994</v>
      </c>
      <c r="LX452" s="44">
        <f t="shared" si="320"/>
        <v>1138404529.6199999</v>
      </c>
      <c r="LY452" s="44">
        <f t="shared" si="320"/>
        <v>533345180.32000005</v>
      </c>
      <c r="LZ452" s="44">
        <f t="shared" si="320"/>
        <v>1184388493.4600003</v>
      </c>
      <c r="MA452" s="44">
        <f t="shared" si="320"/>
        <v>375146213.37</v>
      </c>
      <c r="MB452" s="44">
        <f t="shared" si="320"/>
        <v>156461504.00999999</v>
      </c>
      <c r="MC452" s="44">
        <f t="shared" si="320"/>
        <v>133110494.58000001</v>
      </c>
      <c r="MD452" s="44">
        <f t="shared" si="320"/>
        <v>107080089.25999999</v>
      </c>
      <c r="ME452" s="44">
        <f t="shared" si="320"/>
        <v>97544151.734999985</v>
      </c>
      <c r="MF452" s="44">
        <f t="shared" si="320"/>
        <v>96394697.079999998</v>
      </c>
      <c r="MG452" s="44">
        <f t="shared" si="320"/>
        <v>125583616.50000001</v>
      </c>
      <c r="MH452" s="44">
        <f t="shared" si="320"/>
        <v>232356603.85999995</v>
      </c>
      <c r="MI452" s="44">
        <f t="shared" si="320"/>
        <v>68915640.920000002</v>
      </c>
      <c r="MJ452" s="44">
        <f t="shared" si="320"/>
        <v>16625328107.024998</v>
      </c>
      <c r="MK452" s="44">
        <f t="shared" si="320"/>
        <v>1473285923.5600004</v>
      </c>
      <c r="ML452" s="44">
        <f t="shared" si="320"/>
        <v>87757381.160000011</v>
      </c>
      <c r="MM452" s="44">
        <f t="shared" si="320"/>
        <v>48962298.616000012</v>
      </c>
      <c r="MN452" s="44">
        <f t="shared" si="320"/>
        <v>49535260.969999999</v>
      </c>
      <c r="MO452" s="44">
        <f t="shared" si="320"/>
        <v>45966100.829999998</v>
      </c>
      <c r="MP452" s="44">
        <f t="shared" si="320"/>
        <v>80735097.280000001</v>
      </c>
      <c r="MQ452" s="44">
        <f t="shared" si="320"/>
        <v>65290327.829999991</v>
      </c>
      <c r="MR452" s="44">
        <f t="shared" si="320"/>
        <v>64325313.240000002</v>
      </c>
      <c r="MS452" s="44">
        <f t="shared" si="320"/>
        <v>105193908.62</v>
      </c>
      <c r="MT452" s="44">
        <f t="shared" si="320"/>
        <v>58144416.670000009</v>
      </c>
      <c r="MU452" s="44">
        <f t="shared" si="320"/>
        <v>61109107.629999995</v>
      </c>
      <c r="MV452" s="44">
        <f t="shared" si="320"/>
        <v>55789998.140000008</v>
      </c>
      <c r="MW452" s="44">
        <f t="shared" si="320"/>
        <v>1064947548.0799999</v>
      </c>
      <c r="MX452" s="44">
        <f t="shared" si="320"/>
        <v>78821521.730000019</v>
      </c>
      <c r="MY452" s="44">
        <f t="shared" si="320"/>
        <v>87875412.609999985</v>
      </c>
      <c r="MZ452" s="44">
        <f t="shared" si="320"/>
        <v>129271451.09999999</v>
      </c>
      <c r="NA452" s="44">
        <f t="shared" si="320"/>
        <v>116746649.93999998</v>
      </c>
      <c r="NB452" s="44">
        <f t="shared" si="320"/>
        <v>98446840.75000003</v>
      </c>
      <c r="NC452" s="44">
        <f t="shared" si="320"/>
        <v>198533553.04330003</v>
      </c>
      <c r="ND452" s="44">
        <f t="shared" si="320"/>
        <v>135873247.76000002</v>
      </c>
      <c r="NE452" s="44">
        <f t="shared" si="320"/>
        <v>84725934.610000014</v>
      </c>
      <c r="NF452" s="44">
        <f t="shared" si="320"/>
        <v>35682064.069999993</v>
      </c>
      <c r="NG452" s="44">
        <f t="shared" si="320"/>
        <v>23634781.75</v>
      </c>
      <c r="NH452" s="44">
        <f t="shared" si="320"/>
        <v>2173050365.8699999</v>
      </c>
      <c r="NI452" s="44">
        <f t="shared" si="320"/>
        <v>241769098.82999998</v>
      </c>
      <c r="NJ452" s="44">
        <f t="shared" si="320"/>
        <v>69442846.359999999</v>
      </c>
      <c r="NK452" s="44">
        <f t="shared" si="320"/>
        <v>596850475.53999996</v>
      </c>
      <c r="NL452" s="44">
        <f t="shared" si="320"/>
        <v>60217259.530000001</v>
      </c>
      <c r="NM452" s="44">
        <f t="shared" si="320"/>
        <v>162894886.92999998</v>
      </c>
      <c r="NN452" s="44">
        <f t="shared" si="320"/>
        <v>345750611.00999999</v>
      </c>
      <c r="NO452" s="44">
        <f t="shared" si="320"/>
        <v>304863556.44</v>
      </c>
      <c r="NP452" s="44">
        <f t="shared" si="320"/>
        <v>29910383.98</v>
      </c>
      <c r="NQ452" s="44">
        <f t="shared" si="320"/>
        <v>107820545.92850001</v>
      </c>
      <c r="NR452" s="44">
        <f t="shared" si="320"/>
        <v>90436404.659999996</v>
      </c>
      <c r="NS452" s="44">
        <f t="shared" si="320"/>
        <v>55844246.609999999</v>
      </c>
      <c r="NT452" s="44">
        <f t="shared" si="320"/>
        <v>498034669.24000007</v>
      </c>
      <c r="NU452" s="44">
        <f t="shared" si="320"/>
        <v>69375633.979999989</v>
      </c>
      <c r="NV452" s="44">
        <f t="shared" si="320"/>
        <v>60656329.270000011</v>
      </c>
      <c r="NW452" s="44">
        <f t="shared" si="320"/>
        <v>61941939.019999996</v>
      </c>
      <c r="NX452" s="44">
        <f t="shared" si="320"/>
        <v>57471657.459999993</v>
      </c>
      <c r="NY452" s="44">
        <f t="shared" ref="NY452:QJ452" si="321">SUM(NY450:NY451)</f>
        <v>24000319.559999999</v>
      </c>
      <c r="NZ452" s="44">
        <f t="shared" si="321"/>
        <v>38796145.350000009</v>
      </c>
      <c r="OA452" s="44">
        <f t="shared" si="321"/>
        <v>929782115.96000004</v>
      </c>
      <c r="OB452" s="44">
        <f t="shared" si="321"/>
        <v>342923466.69999993</v>
      </c>
      <c r="OC452" s="44">
        <f t="shared" si="321"/>
        <v>73072940.469999999</v>
      </c>
      <c r="OD452" s="44">
        <f t="shared" si="321"/>
        <v>49141232.559999995</v>
      </c>
      <c r="OE452" s="44">
        <f t="shared" si="321"/>
        <v>66959729.829999998</v>
      </c>
      <c r="OF452" s="44">
        <f t="shared" si="321"/>
        <v>103113232.84999998</v>
      </c>
      <c r="OG452" s="44">
        <f t="shared" si="321"/>
        <v>47567081.910000004</v>
      </c>
      <c r="OH452" s="44">
        <f t="shared" si="321"/>
        <v>1292489037.0999999</v>
      </c>
      <c r="OI452" s="44">
        <f t="shared" si="321"/>
        <v>243770014.60999992</v>
      </c>
      <c r="OJ452" s="44">
        <f t="shared" si="321"/>
        <v>119231437.88000003</v>
      </c>
      <c r="OK452" s="44">
        <f t="shared" si="321"/>
        <v>310907244.20000005</v>
      </c>
      <c r="OL452" s="44">
        <f t="shared" si="321"/>
        <v>79964338.180000007</v>
      </c>
      <c r="OM452" s="44">
        <f t="shared" si="321"/>
        <v>102722285.03</v>
      </c>
      <c r="ON452" s="44">
        <f t="shared" si="321"/>
        <v>106264526.78999999</v>
      </c>
      <c r="OO452" s="44">
        <f t="shared" si="321"/>
        <v>45793970.799999997</v>
      </c>
      <c r="OP452" s="44">
        <f t="shared" si="321"/>
        <v>47335987.43</v>
      </c>
      <c r="OQ452" s="44">
        <f t="shared" si="321"/>
        <v>1097968047.5099998</v>
      </c>
      <c r="OR452" s="44">
        <f t="shared" si="321"/>
        <v>245370548.74000001</v>
      </c>
      <c r="OS452" s="44">
        <f t="shared" si="321"/>
        <v>468388966.65999985</v>
      </c>
      <c r="OT452" s="44">
        <f t="shared" si="321"/>
        <v>132030990.38999999</v>
      </c>
      <c r="OU452" s="44">
        <f t="shared" si="321"/>
        <v>114784521.01999998</v>
      </c>
      <c r="OV452" s="44">
        <f t="shared" si="321"/>
        <v>43653772.839999996</v>
      </c>
      <c r="OW452" s="44">
        <f t="shared" si="321"/>
        <v>645759938.10000014</v>
      </c>
      <c r="OX452" s="44">
        <f t="shared" si="321"/>
        <v>59563193.290000007</v>
      </c>
      <c r="OY452" s="44">
        <f t="shared" si="321"/>
        <v>61503171.260000005</v>
      </c>
      <c r="OZ452" s="44">
        <f t="shared" si="321"/>
        <v>97707772.99000001</v>
      </c>
      <c r="PA452" s="44">
        <f t="shared" si="321"/>
        <v>99490246.730000004</v>
      </c>
      <c r="PB452" s="44">
        <f t="shared" si="321"/>
        <v>215461621.69</v>
      </c>
      <c r="PC452" s="44">
        <f t="shared" si="321"/>
        <v>67785199.699999988</v>
      </c>
      <c r="PD452" s="44">
        <f t="shared" si="321"/>
        <v>36522366.719999999</v>
      </c>
      <c r="PE452" s="44">
        <f t="shared" si="321"/>
        <v>35212289.800000004</v>
      </c>
      <c r="PF452" s="44">
        <f t="shared" si="321"/>
        <v>16682022805.297798</v>
      </c>
      <c r="PG452" s="44">
        <f t="shared" si="321"/>
        <v>856965297.78999996</v>
      </c>
      <c r="PH452" s="44">
        <f t="shared" si="321"/>
        <v>52511241.579999998</v>
      </c>
      <c r="PI452" s="44">
        <f t="shared" si="321"/>
        <v>173066390.62</v>
      </c>
      <c r="PJ452" s="44">
        <f t="shared" si="321"/>
        <v>41017147.969999999</v>
      </c>
      <c r="PK452" s="44">
        <f t="shared" si="321"/>
        <v>103365875.31</v>
      </c>
      <c r="PL452" s="44">
        <f t="shared" si="321"/>
        <v>198919458.5</v>
      </c>
      <c r="PM452" s="44">
        <f t="shared" si="321"/>
        <v>62902957.599999994</v>
      </c>
      <c r="PN452" s="44">
        <f t="shared" si="321"/>
        <v>56169304.549999997</v>
      </c>
      <c r="PO452" s="44">
        <f t="shared" si="321"/>
        <v>88709450.520000011</v>
      </c>
      <c r="PP452" s="44">
        <f t="shared" si="321"/>
        <v>72642160.969999999</v>
      </c>
      <c r="PQ452" s="44">
        <f t="shared" si="321"/>
        <v>93586419.639999986</v>
      </c>
      <c r="PR452" s="44">
        <f t="shared" si="321"/>
        <v>137273984.14000002</v>
      </c>
      <c r="PS452" s="44">
        <f t="shared" si="321"/>
        <v>52690952.099999994</v>
      </c>
      <c r="PT452" s="44">
        <f t="shared" si="321"/>
        <v>232493244.40999997</v>
      </c>
      <c r="PU452" s="44">
        <f t="shared" si="321"/>
        <v>39491969.88000001</v>
      </c>
      <c r="PV452" s="44">
        <f t="shared" si="321"/>
        <v>27603956.359999999</v>
      </c>
      <c r="PW452" s="44">
        <f t="shared" si="321"/>
        <v>20258415.66</v>
      </c>
      <c r="PX452" s="44">
        <f t="shared" si="321"/>
        <v>32449787.779999997</v>
      </c>
      <c r="PY452" s="44">
        <f t="shared" si="321"/>
        <v>2479326818.9099998</v>
      </c>
      <c r="PZ452" s="44">
        <f t="shared" si="321"/>
        <v>74401160.24000001</v>
      </c>
      <c r="QA452" s="44">
        <f t="shared" si="321"/>
        <v>76567119.680000007</v>
      </c>
      <c r="QB452" s="44">
        <f t="shared" si="321"/>
        <v>123588768.12</v>
      </c>
      <c r="QC452" s="44">
        <f t="shared" si="321"/>
        <v>456470072.26999998</v>
      </c>
      <c r="QD452" s="44">
        <f t="shared" si="321"/>
        <v>96843661.599999994</v>
      </c>
      <c r="QE452" s="44">
        <f t="shared" si="321"/>
        <v>197615984.96999994</v>
      </c>
      <c r="QF452" s="44">
        <f t="shared" si="321"/>
        <v>81252307.599999994</v>
      </c>
      <c r="QG452" s="44">
        <f t="shared" si="321"/>
        <v>182129498.59999996</v>
      </c>
      <c r="QH452" s="44">
        <f t="shared" si="321"/>
        <v>50043452.649999991</v>
      </c>
      <c r="QI452" s="44">
        <f t="shared" si="321"/>
        <v>159281097.36000001</v>
      </c>
      <c r="QJ452" s="44">
        <f t="shared" si="321"/>
        <v>54689952.75</v>
      </c>
      <c r="QK452" s="44">
        <f t="shared" ref="QK452:SV452" si="322">SUM(QK450:QK451)</f>
        <v>78412969.120000005</v>
      </c>
      <c r="QL452" s="44">
        <f t="shared" si="322"/>
        <v>104197720.19000001</v>
      </c>
      <c r="QM452" s="44">
        <f t="shared" si="322"/>
        <v>123556068.97999999</v>
      </c>
      <c r="QN452" s="44">
        <f t="shared" si="322"/>
        <v>134175038.62</v>
      </c>
      <c r="QO452" s="44">
        <f t="shared" si="322"/>
        <v>74665255.920000002</v>
      </c>
      <c r="QP452" s="44">
        <f t="shared" si="322"/>
        <v>63692037.82</v>
      </c>
      <c r="QQ452" s="44">
        <f t="shared" si="322"/>
        <v>49112727.620000005</v>
      </c>
      <c r="QR452" s="44">
        <f t="shared" si="322"/>
        <v>168491783.38</v>
      </c>
      <c r="QS452" s="44">
        <f t="shared" si="322"/>
        <v>195907105.42999998</v>
      </c>
      <c r="QT452" s="44">
        <f t="shared" si="322"/>
        <v>54791589.640000001</v>
      </c>
      <c r="QU452" s="44">
        <f t="shared" si="322"/>
        <v>24985405.099999998</v>
      </c>
      <c r="QV452" s="44">
        <f t="shared" si="322"/>
        <v>24306194.68</v>
      </c>
      <c r="QW452" s="44">
        <f t="shared" si="322"/>
        <v>24436906.25</v>
      </c>
      <c r="QX452" s="44">
        <f t="shared" si="322"/>
        <v>20983085.050000004</v>
      </c>
      <c r="QY452" s="44">
        <f t="shared" si="322"/>
        <v>1016118707.8</v>
      </c>
      <c r="QZ452" s="44">
        <f t="shared" si="322"/>
        <v>52051527.299999997</v>
      </c>
      <c r="RA452" s="44">
        <f t="shared" si="322"/>
        <v>177371768.06000003</v>
      </c>
      <c r="RB452" s="44">
        <f t="shared" si="322"/>
        <v>86407065.760000005</v>
      </c>
      <c r="RC452" s="44">
        <f t="shared" si="322"/>
        <v>95188315.150000006</v>
      </c>
      <c r="RD452" s="44">
        <f t="shared" si="322"/>
        <v>198628707.36000001</v>
      </c>
      <c r="RE452" s="44">
        <f t="shared" si="322"/>
        <v>66416002.859999999</v>
      </c>
      <c r="RF452" s="44">
        <f t="shared" si="322"/>
        <v>124565388.79999998</v>
      </c>
      <c r="RG452" s="44">
        <f t="shared" si="322"/>
        <v>165109597.78</v>
      </c>
      <c r="RH452" s="44">
        <f t="shared" si="322"/>
        <v>54249290.750000007</v>
      </c>
      <c r="RI452" s="44">
        <f t="shared" si="322"/>
        <v>58765802.170000002</v>
      </c>
      <c r="RJ452" s="44">
        <f t="shared" si="322"/>
        <v>27778765</v>
      </c>
      <c r="RK452" s="44">
        <f t="shared" si="322"/>
        <v>23309246.939999998</v>
      </c>
      <c r="RL452" s="44">
        <f t="shared" si="322"/>
        <v>1473650629.79</v>
      </c>
      <c r="RM452" s="44">
        <f t="shared" si="322"/>
        <v>173839479.03</v>
      </c>
      <c r="RN452" s="44">
        <f t="shared" si="322"/>
        <v>77957996.86999999</v>
      </c>
      <c r="RO452" s="44">
        <f t="shared" si="322"/>
        <v>108080248.35999998</v>
      </c>
      <c r="RP452" s="44">
        <f t="shared" si="322"/>
        <v>85306369.899999991</v>
      </c>
      <c r="RQ452" s="44">
        <f t="shared" si="322"/>
        <v>112258887.26000001</v>
      </c>
      <c r="RR452" s="44">
        <f t="shared" si="322"/>
        <v>199909003.15000001</v>
      </c>
      <c r="RS452" s="44">
        <f t="shared" si="322"/>
        <v>72058821.610000014</v>
      </c>
      <c r="RT452" s="44">
        <f t="shared" si="322"/>
        <v>90596470.269999981</v>
      </c>
      <c r="RU452" s="44">
        <f t="shared" si="322"/>
        <v>170658156.63</v>
      </c>
      <c r="RV452" s="44">
        <f t="shared" si="322"/>
        <v>204321497.41000003</v>
      </c>
      <c r="RW452" s="44">
        <f t="shared" si="322"/>
        <v>52558314.130000003</v>
      </c>
      <c r="RX452" s="44">
        <f t="shared" si="322"/>
        <v>42618215.830000006</v>
      </c>
      <c r="RY452" s="44">
        <f t="shared" si="322"/>
        <v>85417085.590000004</v>
      </c>
      <c r="RZ452" s="44">
        <f t="shared" si="322"/>
        <v>46589381.210000001</v>
      </c>
      <c r="SA452" s="44">
        <f t="shared" si="322"/>
        <v>56240440.939999998</v>
      </c>
      <c r="SB452" s="44">
        <f t="shared" si="322"/>
        <v>69343887.290000021</v>
      </c>
      <c r="SC452" s="44">
        <f t="shared" si="322"/>
        <v>23738800.290000007</v>
      </c>
      <c r="SD452" s="44">
        <f t="shared" si="322"/>
        <v>22399520.939999998</v>
      </c>
      <c r="SE452" s="44">
        <f t="shared" si="322"/>
        <v>24104359.16</v>
      </c>
      <c r="SF452" s="44">
        <f t="shared" si="322"/>
        <v>12853649549.319992</v>
      </c>
      <c r="SG452" s="44">
        <f t="shared" si="322"/>
        <v>787916824.80999994</v>
      </c>
      <c r="SH452" s="44">
        <f t="shared" si="322"/>
        <v>49009019.590000004</v>
      </c>
      <c r="SI452" s="44">
        <f t="shared" si="322"/>
        <v>91797658.450000003</v>
      </c>
      <c r="SJ452" s="44">
        <f t="shared" si="322"/>
        <v>73876783.959999993</v>
      </c>
      <c r="SK452" s="44">
        <f t="shared" si="322"/>
        <v>34085476.020000003</v>
      </c>
      <c r="SL452" s="44">
        <f t="shared" si="322"/>
        <v>48574366.210000008</v>
      </c>
      <c r="SM452" s="44">
        <f t="shared" si="322"/>
        <v>64199421.980000004</v>
      </c>
      <c r="SN452" s="44">
        <f t="shared" si="322"/>
        <v>181359750.40999997</v>
      </c>
      <c r="SO452" s="44">
        <f t="shared" si="322"/>
        <v>60417021.700000003</v>
      </c>
      <c r="SP452" s="44">
        <f t="shared" si="322"/>
        <v>51840114.150000006</v>
      </c>
      <c r="SQ452" s="44">
        <f t="shared" si="322"/>
        <v>66785903.050000004</v>
      </c>
      <c r="SR452" s="44">
        <f t="shared" si="322"/>
        <v>121286079.14999998</v>
      </c>
      <c r="SS452" s="44">
        <f t="shared" si="322"/>
        <v>57849355.860000007</v>
      </c>
      <c r="ST452" s="44">
        <f t="shared" si="322"/>
        <v>40541567.909999996</v>
      </c>
      <c r="SU452" s="44">
        <f t="shared" si="322"/>
        <v>629981071.48000002</v>
      </c>
      <c r="SV452" s="44">
        <f t="shared" si="322"/>
        <v>73986055.960000008</v>
      </c>
      <c r="SW452" s="44">
        <f t="shared" ref="SW452:VH452" si="323">SUM(SW450:SW451)</f>
        <v>64638539.900000013</v>
      </c>
      <c r="SX452" s="44">
        <f t="shared" si="323"/>
        <v>60995359.699999996</v>
      </c>
      <c r="SY452" s="44">
        <f t="shared" si="323"/>
        <v>40179298.389999986</v>
      </c>
      <c r="SZ452" s="44">
        <f t="shared" si="323"/>
        <v>76599651.269999996</v>
      </c>
      <c r="TA452" s="44">
        <f t="shared" si="323"/>
        <v>78259674.109999999</v>
      </c>
      <c r="TB452" s="44">
        <f t="shared" si="323"/>
        <v>116811507.12</v>
      </c>
      <c r="TC452" s="44">
        <f t="shared" si="323"/>
        <v>59629269.590000004</v>
      </c>
      <c r="TD452" s="44">
        <f t="shared" si="323"/>
        <v>64018240.299999997</v>
      </c>
      <c r="TE452" s="44">
        <f t="shared" si="323"/>
        <v>172094376.61000001</v>
      </c>
      <c r="TF452" s="44">
        <f t="shared" si="323"/>
        <v>22796522.720000006</v>
      </c>
      <c r="TG452" s="44">
        <f t="shared" si="323"/>
        <v>385357231.03999996</v>
      </c>
      <c r="TH452" s="44">
        <f t="shared" si="323"/>
        <v>69913748.299999997</v>
      </c>
      <c r="TI452" s="44">
        <f t="shared" si="323"/>
        <v>89135148.799999982</v>
      </c>
      <c r="TJ452" s="44">
        <f t="shared" si="323"/>
        <v>174203522.81999996</v>
      </c>
      <c r="TK452" s="44">
        <f t="shared" si="323"/>
        <v>71102418.979999989</v>
      </c>
      <c r="TL452" s="44">
        <f t="shared" si="323"/>
        <v>71791040.150000006</v>
      </c>
      <c r="TM452" s="44">
        <f t="shared" si="323"/>
        <v>55520374.279999994</v>
      </c>
      <c r="TN452" s="44">
        <f t="shared" si="323"/>
        <v>35589058.890000001</v>
      </c>
      <c r="TO452" s="44">
        <f t="shared" si="323"/>
        <v>1476752203.78</v>
      </c>
      <c r="TP452" s="44">
        <f t="shared" si="323"/>
        <v>69066623.239999995</v>
      </c>
      <c r="TQ452" s="44">
        <f t="shared" si="323"/>
        <v>53913117.170000002</v>
      </c>
      <c r="TR452" s="44">
        <f t="shared" si="323"/>
        <v>138045199.01000002</v>
      </c>
      <c r="TS452" s="44">
        <f t="shared" si="323"/>
        <v>112922323.53999999</v>
      </c>
      <c r="TT452" s="44">
        <f t="shared" si="323"/>
        <v>70466793.420000002</v>
      </c>
      <c r="TU452" s="44">
        <f t="shared" si="323"/>
        <v>35850664.270000003</v>
      </c>
      <c r="TV452" s="44">
        <f t="shared" si="323"/>
        <v>245599931.66999999</v>
      </c>
      <c r="TW452" s="44">
        <f t="shared" si="323"/>
        <v>64991605.019999996</v>
      </c>
      <c r="TX452" s="44">
        <f t="shared" si="323"/>
        <v>120985479.22</v>
      </c>
      <c r="TY452" s="44">
        <f t="shared" si="323"/>
        <v>122383481.53999999</v>
      </c>
      <c r="TZ452" s="44">
        <f t="shared" si="323"/>
        <v>58215080.950000003</v>
      </c>
      <c r="UA452" s="44">
        <f t="shared" si="323"/>
        <v>44122056.829999998</v>
      </c>
      <c r="UB452" s="44">
        <f t="shared" si="323"/>
        <v>70005378.910000011</v>
      </c>
      <c r="UC452" s="44">
        <f t="shared" si="323"/>
        <v>59640523.090000004</v>
      </c>
      <c r="UD452" s="44">
        <f t="shared" si="323"/>
        <v>50884697.960000001</v>
      </c>
      <c r="UE452" s="44">
        <f t="shared" si="323"/>
        <v>431978444.58000004</v>
      </c>
      <c r="UF452" s="44">
        <f t="shared" si="323"/>
        <v>59823216.229999997</v>
      </c>
      <c r="UG452" s="44">
        <f t="shared" si="323"/>
        <v>667249210.75999999</v>
      </c>
      <c r="UH452" s="44">
        <f t="shared" si="323"/>
        <v>145871459.70999998</v>
      </c>
      <c r="UI452" s="44">
        <f t="shared" si="323"/>
        <v>57692309.950000003</v>
      </c>
      <c r="UJ452" s="44">
        <f t="shared" si="323"/>
        <v>53551750.889999993</v>
      </c>
      <c r="UK452" s="44">
        <f t="shared" si="323"/>
        <v>454845465.63000005</v>
      </c>
      <c r="UL452" s="44">
        <f t="shared" si="323"/>
        <v>40988068.159999996</v>
      </c>
      <c r="UM452" s="44">
        <f t="shared" si="323"/>
        <v>29138045.140000001</v>
      </c>
      <c r="UN452" s="44">
        <f t="shared" si="323"/>
        <v>49180169.649999999</v>
      </c>
      <c r="UO452" s="44">
        <f t="shared" si="323"/>
        <v>42109143.740000002</v>
      </c>
      <c r="UP452" s="44">
        <f t="shared" si="323"/>
        <v>510545616.09000003</v>
      </c>
      <c r="UQ452" s="44">
        <f t="shared" si="323"/>
        <v>122269976.48999999</v>
      </c>
      <c r="UR452" s="44">
        <f t="shared" si="323"/>
        <v>81617094.400000006</v>
      </c>
      <c r="US452" s="44">
        <f t="shared" si="323"/>
        <v>141826717.78000003</v>
      </c>
      <c r="UT452" s="44">
        <f t="shared" si="323"/>
        <v>87053357.469999999</v>
      </c>
      <c r="UU452" s="44">
        <f t="shared" si="323"/>
        <v>67767468.419999987</v>
      </c>
      <c r="UV452" s="44">
        <f t="shared" si="323"/>
        <v>2363271872.9899998</v>
      </c>
      <c r="UW452" s="44">
        <f t="shared" si="323"/>
        <v>86328870.139999986</v>
      </c>
      <c r="UX452" s="44">
        <f t="shared" si="323"/>
        <v>77699373.609999985</v>
      </c>
      <c r="UY452" s="44">
        <f t="shared" si="323"/>
        <v>332565449.04999995</v>
      </c>
      <c r="UZ452" s="44">
        <f t="shared" si="323"/>
        <v>24281664.030000001</v>
      </c>
      <c r="VA452" s="44">
        <f t="shared" si="323"/>
        <v>66923607.779999986</v>
      </c>
      <c r="VB452" s="44">
        <f t="shared" si="323"/>
        <v>180737435.59000003</v>
      </c>
      <c r="VC452" s="44">
        <f t="shared" si="323"/>
        <v>54705265.520000011</v>
      </c>
      <c r="VD452" s="44">
        <f t="shared" si="323"/>
        <v>51821923.489999987</v>
      </c>
      <c r="VE452" s="44">
        <f t="shared" si="323"/>
        <v>56587013.230000004</v>
      </c>
      <c r="VF452" s="44">
        <f t="shared" si="323"/>
        <v>84408742.639999986</v>
      </c>
      <c r="VG452" s="44">
        <f t="shared" si="323"/>
        <v>178662603.22000003</v>
      </c>
      <c r="VH452" s="44">
        <f t="shared" si="323"/>
        <v>98013956.140000015</v>
      </c>
      <c r="VI452" s="44">
        <f t="shared" ref="VI452:XT452" si="324">SUM(VI450:VI451)</f>
        <v>144574254.57999998</v>
      </c>
      <c r="VJ452" s="44">
        <f t="shared" si="324"/>
        <v>48114766.200000003</v>
      </c>
      <c r="VK452" s="44">
        <f t="shared" si="324"/>
        <v>48021874.57</v>
      </c>
      <c r="VL452" s="44">
        <f t="shared" si="324"/>
        <v>45726737.630000003</v>
      </c>
      <c r="VM452" s="44">
        <f t="shared" si="324"/>
        <v>50123858.43</v>
      </c>
      <c r="VN452" s="44">
        <f t="shared" si="324"/>
        <v>220558110.45999998</v>
      </c>
      <c r="VO452" s="44">
        <f t="shared" si="324"/>
        <v>31350601.659999996</v>
      </c>
      <c r="VP452" s="44">
        <f t="shared" si="324"/>
        <v>34336046.789999999</v>
      </c>
      <c r="VQ452" s="44">
        <f t="shared" si="324"/>
        <v>14258308156.119999</v>
      </c>
      <c r="VR452" s="44">
        <f t="shared" si="324"/>
        <v>26197999.269999996</v>
      </c>
      <c r="VS452" s="44">
        <f t="shared" si="324"/>
        <v>1037837530.8999999</v>
      </c>
      <c r="VT452" s="44">
        <f t="shared" si="324"/>
        <v>75730939.280000001</v>
      </c>
      <c r="VU452" s="44">
        <f t="shared" si="324"/>
        <v>77450619.300000012</v>
      </c>
      <c r="VV452" s="44">
        <f t="shared" si="324"/>
        <v>134940206.11000001</v>
      </c>
      <c r="VW452" s="44">
        <f t="shared" si="324"/>
        <v>140195113.84999996</v>
      </c>
      <c r="VX452" s="44">
        <f t="shared" si="324"/>
        <v>142030169.94</v>
      </c>
      <c r="VY452" s="44">
        <f t="shared" si="324"/>
        <v>111064246.30999997</v>
      </c>
      <c r="VZ452" s="44">
        <f t="shared" si="324"/>
        <v>69762792.170000002</v>
      </c>
      <c r="WA452" s="44">
        <f t="shared" si="324"/>
        <v>79047969.879999995</v>
      </c>
      <c r="WB452" s="44">
        <f t="shared" si="324"/>
        <v>308806329.31999999</v>
      </c>
      <c r="WC452" s="44">
        <f t="shared" si="324"/>
        <v>73822300.370000005</v>
      </c>
      <c r="WD452" s="44">
        <f t="shared" si="324"/>
        <v>140736326.77000001</v>
      </c>
      <c r="WE452" s="44">
        <f t="shared" si="324"/>
        <v>81426866.879999995</v>
      </c>
      <c r="WF452" s="44">
        <f t="shared" si="324"/>
        <v>54312820.700000003</v>
      </c>
      <c r="WG452" s="44">
        <f t="shared" si="324"/>
        <v>50881446.179999992</v>
      </c>
      <c r="WH452" s="44">
        <f t="shared" si="324"/>
        <v>3490957317.0200005</v>
      </c>
      <c r="WI452" s="44">
        <f t="shared" si="324"/>
        <v>157199584.24000001</v>
      </c>
      <c r="WJ452" s="44">
        <f t="shared" si="324"/>
        <v>101026215.18000001</v>
      </c>
      <c r="WK452" s="44">
        <f t="shared" si="324"/>
        <v>86047778.950000003</v>
      </c>
      <c r="WL452" s="44">
        <f t="shared" si="324"/>
        <v>61672223.99000001</v>
      </c>
      <c r="WM452" s="44">
        <f t="shared" si="324"/>
        <v>117451192.97</v>
      </c>
      <c r="WN452" s="44">
        <f t="shared" si="324"/>
        <v>159024192.65999997</v>
      </c>
      <c r="WO452" s="44">
        <f t="shared" si="324"/>
        <v>195090374.64000002</v>
      </c>
      <c r="WP452" s="44">
        <f t="shared" si="324"/>
        <v>110370960.66999999</v>
      </c>
      <c r="WQ452" s="44">
        <f t="shared" si="324"/>
        <v>146600396.45999998</v>
      </c>
      <c r="WR452" s="44">
        <f t="shared" si="324"/>
        <v>88671853.420000002</v>
      </c>
      <c r="WS452" s="44">
        <f t="shared" si="324"/>
        <v>252739420.06999999</v>
      </c>
      <c r="WT452" s="44">
        <f t="shared" si="324"/>
        <v>111849826.92</v>
      </c>
      <c r="WU452" s="44">
        <f t="shared" si="324"/>
        <v>178724074.71000001</v>
      </c>
      <c r="WV452" s="44">
        <f t="shared" si="324"/>
        <v>254751920.44</v>
      </c>
      <c r="WW452" s="44">
        <f t="shared" si="324"/>
        <v>109965660.59999999</v>
      </c>
      <c r="WX452" s="44">
        <f t="shared" si="324"/>
        <v>126370351.16</v>
      </c>
      <c r="WY452" s="44">
        <f t="shared" si="324"/>
        <v>152975241.25999999</v>
      </c>
      <c r="WZ452" s="44">
        <f t="shared" si="324"/>
        <v>72087886.330000013</v>
      </c>
      <c r="XA452" s="44">
        <f t="shared" si="324"/>
        <v>195950403.68000001</v>
      </c>
      <c r="XB452" s="44">
        <f t="shared" si="324"/>
        <v>470410905.29000008</v>
      </c>
      <c r="XC452" s="44">
        <f t="shared" si="324"/>
        <v>95991426.609999985</v>
      </c>
      <c r="XD452" s="44">
        <f t="shared" si="324"/>
        <v>63279589.579999998</v>
      </c>
      <c r="XE452" s="44">
        <f t="shared" si="324"/>
        <v>54385739.589999989</v>
      </c>
      <c r="XF452" s="44">
        <f t="shared" si="324"/>
        <v>71263460.599999994</v>
      </c>
      <c r="XG452" s="44">
        <f t="shared" si="324"/>
        <v>54527023.99000001</v>
      </c>
      <c r="XH452" s="44">
        <f t="shared" si="324"/>
        <v>56631622.709999993</v>
      </c>
      <c r="XI452" s="44">
        <f t="shared" si="324"/>
        <v>65329518.269999996</v>
      </c>
      <c r="XJ452" s="44">
        <f t="shared" si="324"/>
        <v>325763002.54999995</v>
      </c>
      <c r="XK452" s="44">
        <f t="shared" si="324"/>
        <v>40948898.100000009</v>
      </c>
      <c r="XL452" s="44">
        <f t="shared" si="324"/>
        <v>25019370.245200001</v>
      </c>
      <c r="XM452" s="44">
        <f t="shared" si="324"/>
        <v>29991030.500000004</v>
      </c>
      <c r="XN452" s="44">
        <f t="shared" si="324"/>
        <v>35259529.210000001</v>
      </c>
      <c r="XO452" s="44">
        <f t="shared" si="324"/>
        <v>1580433672.2199998</v>
      </c>
      <c r="XP452" s="44">
        <f t="shared" si="324"/>
        <v>108158301.84999999</v>
      </c>
      <c r="XQ452" s="44">
        <f t="shared" si="324"/>
        <v>113069263.96000001</v>
      </c>
      <c r="XR452" s="44">
        <f t="shared" si="324"/>
        <v>494187245.03999996</v>
      </c>
      <c r="XS452" s="44">
        <f t="shared" si="324"/>
        <v>101093174.09</v>
      </c>
      <c r="XT452" s="44">
        <f t="shared" si="324"/>
        <v>136894579.54000002</v>
      </c>
      <c r="XU452" s="44">
        <f t="shared" ref="XU452:AAF452" si="325">SUM(XU450:XU451)</f>
        <v>185780076.98000002</v>
      </c>
      <c r="XV452" s="44">
        <f t="shared" si="325"/>
        <v>96594373.780000001</v>
      </c>
      <c r="XW452" s="44">
        <f t="shared" si="325"/>
        <v>91480288.189999983</v>
      </c>
      <c r="XX452" s="44">
        <f t="shared" si="325"/>
        <v>220434945.28999999</v>
      </c>
      <c r="XY452" s="44">
        <f t="shared" si="325"/>
        <v>146566400.16000003</v>
      </c>
      <c r="XZ452" s="44">
        <f t="shared" si="325"/>
        <v>66538175.460000008</v>
      </c>
      <c r="YA452" s="44">
        <f t="shared" si="325"/>
        <v>60402358.049999997</v>
      </c>
      <c r="YB452" s="44">
        <f t="shared" si="325"/>
        <v>72006195.060000002</v>
      </c>
      <c r="YC452" s="44">
        <f t="shared" si="325"/>
        <v>63126822.010000005</v>
      </c>
      <c r="YD452" s="44">
        <f t="shared" si="325"/>
        <v>57164529.900000006</v>
      </c>
      <c r="YE452" s="44">
        <f t="shared" si="325"/>
        <v>47256396.00999999</v>
      </c>
      <c r="YF452" s="44">
        <f t="shared" si="325"/>
        <v>57238869.600000001</v>
      </c>
      <c r="YG452" s="44">
        <f t="shared" si="325"/>
        <v>58528857.180000007</v>
      </c>
      <c r="YH452" s="44">
        <f t="shared" si="325"/>
        <v>57375677.729999974</v>
      </c>
      <c r="YI452" s="44">
        <f t="shared" si="325"/>
        <v>59611893.139999993</v>
      </c>
      <c r="YJ452" s="44">
        <f t="shared" si="325"/>
        <v>46906615.079999998</v>
      </c>
      <c r="YK452" s="44">
        <f t="shared" si="325"/>
        <v>41164899.640000001</v>
      </c>
      <c r="YL452" s="44">
        <f t="shared" si="325"/>
        <v>1557570357.8900001</v>
      </c>
      <c r="YM452" s="44">
        <f t="shared" si="325"/>
        <v>83969075.469999984</v>
      </c>
      <c r="YN452" s="44">
        <f t="shared" si="325"/>
        <v>175715267.72000003</v>
      </c>
      <c r="YO452" s="44">
        <f t="shared" si="325"/>
        <v>74475520.570000008</v>
      </c>
      <c r="YP452" s="44">
        <f t="shared" si="325"/>
        <v>345043213.83999997</v>
      </c>
      <c r="YQ452" s="44">
        <f t="shared" si="325"/>
        <v>97864215.030000001</v>
      </c>
      <c r="YR452" s="44">
        <f t="shared" si="325"/>
        <v>151555286.26000002</v>
      </c>
      <c r="YS452" s="44">
        <f t="shared" si="325"/>
        <v>56088457.649999999</v>
      </c>
      <c r="YT452" s="44">
        <f t="shared" si="325"/>
        <v>240230250.05000001</v>
      </c>
      <c r="YU452" s="44">
        <f t="shared" si="325"/>
        <v>197474368.97999999</v>
      </c>
      <c r="YV452" s="44">
        <f t="shared" si="325"/>
        <v>116555903.33999999</v>
      </c>
      <c r="YW452" s="44">
        <f t="shared" si="325"/>
        <v>72524506.469999999</v>
      </c>
      <c r="YX452" s="44">
        <f t="shared" si="325"/>
        <v>60321848.319999993</v>
      </c>
      <c r="YY452" s="44">
        <f t="shared" si="325"/>
        <v>61033768.920000002</v>
      </c>
      <c r="YZ452" s="44">
        <f t="shared" si="325"/>
        <v>35848226.43</v>
      </c>
      <c r="ZA452" s="44">
        <f t="shared" si="325"/>
        <v>44662957.610000007</v>
      </c>
      <c r="ZB452" s="44">
        <f t="shared" si="325"/>
        <v>43170559.539999999</v>
      </c>
      <c r="ZC452" s="44">
        <f t="shared" si="325"/>
        <v>17538689063.895195</v>
      </c>
      <c r="ZD452" s="44">
        <f t="shared" si="325"/>
        <v>568500936.83999991</v>
      </c>
      <c r="ZE452" s="44">
        <f t="shared" si="325"/>
        <v>66025189.609999999</v>
      </c>
      <c r="ZF452" s="44">
        <f t="shared" si="325"/>
        <v>69184953.730000004</v>
      </c>
      <c r="ZG452" s="44">
        <f t="shared" si="325"/>
        <v>59065416.850000009</v>
      </c>
      <c r="ZH452" s="44">
        <f t="shared" si="325"/>
        <v>82055075.849999994</v>
      </c>
      <c r="ZI452" s="44">
        <f t="shared" si="325"/>
        <v>46525292.00999999</v>
      </c>
      <c r="ZJ452" s="44">
        <f t="shared" si="325"/>
        <v>56634659.349999979</v>
      </c>
      <c r="ZK452" s="44">
        <f t="shared" si="325"/>
        <v>679668697.26999998</v>
      </c>
      <c r="ZL452" s="44">
        <f t="shared" si="325"/>
        <v>55639868.329999998</v>
      </c>
      <c r="ZM452" s="44">
        <f t="shared" si="325"/>
        <v>88892700.329999998</v>
      </c>
      <c r="ZN452" s="44">
        <f t="shared" si="325"/>
        <v>99571846.450000003</v>
      </c>
      <c r="ZO452" s="44">
        <f t="shared" si="325"/>
        <v>50488217.199999996</v>
      </c>
      <c r="ZP452" s="44">
        <f t="shared" si="325"/>
        <v>73771553.170000017</v>
      </c>
      <c r="ZQ452" s="44">
        <f t="shared" si="325"/>
        <v>48353634.989999995</v>
      </c>
      <c r="ZR452" s="44">
        <f t="shared" si="325"/>
        <v>47693564.280000001</v>
      </c>
      <c r="ZS452" s="44">
        <f t="shared" si="325"/>
        <v>185823644.75999999</v>
      </c>
      <c r="ZT452" s="44">
        <f t="shared" si="325"/>
        <v>1348474366.9800003</v>
      </c>
      <c r="ZU452" s="44">
        <f t="shared" si="325"/>
        <v>57242115.75</v>
      </c>
      <c r="ZV452" s="44">
        <f t="shared" si="325"/>
        <v>153818799.99000001</v>
      </c>
      <c r="ZW452" s="44">
        <f t="shared" si="325"/>
        <v>309836761.04000008</v>
      </c>
      <c r="ZX452" s="44">
        <f t="shared" si="325"/>
        <v>197723436.75999999</v>
      </c>
      <c r="ZY452" s="44">
        <f t="shared" si="325"/>
        <v>63321644.310000002</v>
      </c>
      <c r="ZZ452" s="44">
        <f t="shared" si="325"/>
        <v>84063464.75</v>
      </c>
      <c r="AAA452" s="44">
        <f t="shared" si="325"/>
        <v>149192787.243</v>
      </c>
      <c r="AAB452" s="44">
        <f t="shared" si="325"/>
        <v>156326496.50999999</v>
      </c>
      <c r="AAC452" s="44">
        <f t="shared" si="325"/>
        <v>189218645.44999993</v>
      </c>
      <c r="AAD452" s="44">
        <f t="shared" si="325"/>
        <v>43220105.149999999</v>
      </c>
      <c r="AAE452" s="44">
        <f t="shared" si="325"/>
        <v>60165869.110000014</v>
      </c>
      <c r="AAF452" s="44">
        <f t="shared" si="325"/>
        <v>58280547.540000021</v>
      </c>
      <c r="AAG452" s="44">
        <f t="shared" ref="AAG452:ACR452" si="326">SUM(AAG450:AAG451)</f>
        <v>83447878.430000007</v>
      </c>
      <c r="AAH452" s="44">
        <f t="shared" si="326"/>
        <v>60092668.960000016</v>
      </c>
      <c r="AAI452" s="44">
        <f t="shared" si="326"/>
        <v>69081911.900000006</v>
      </c>
      <c r="AAJ452" s="44">
        <f t="shared" si="326"/>
        <v>67452603.330000013</v>
      </c>
      <c r="AAK452" s="44">
        <f t="shared" si="326"/>
        <v>39780536.329999998</v>
      </c>
      <c r="AAL452" s="44">
        <f t="shared" si="326"/>
        <v>59047052.710000008</v>
      </c>
      <c r="AAM452" s="44">
        <f t="shared" si="326"/>
        <v>39594067.869999997</v>
      </c>
      <c r="AAN452" s="44">
        <f t="shared" si="326"/>
        <v>38941203.420000002</v>
      </c>
      <c r="AAO452" s="44">
        <f t="shared" si="326"/>
        <v>31874025.789999999</v>
      </c>
      <c r="AAP452" s="44">
        <f t="shared" si="326"/>
        <v>539875766.17999995</v>
      </c>
      <c r="AAQ452" s="44">
        <f t="shared" si="326"/>
        <v>64816607.75999999</v>
      </c>
      <c r="AAR452" s="44">
        <f t="shared" si="326"/>
        <v>73207142</v>
      </c>
      <c r="AAS452" s="44">
        <f t="shared" si="326"/>
        <v>61700928.100000001</v>
      </c>
      <c r="AAT452" s="44">
        <f t="shared" si="326"/>
        <v>59090842.530000001</v>
      </c>
      <c r="AAU452" s="44">
        <f t="shared" si="326"/>
        <v>91803461.889999986</v>
      </c>
      <c r="AAV452" s="44">
        <f t="shared" si="326"/>
        <v>53070843.100000009</v>
      </c>
      <c r="AAW452" s="44">
        <f t="shared" si="326"/>
        <v>3017767989.7200003</v>
      </c>
      <c r="AAX452" s="44">
        <f t="shared" si="326"/>
        <v>85352018.840000004</v>
      </c>
      <c r="AAY452" s="44">
        <f t="shared" si="326"/>
        <v>51492313.849999994</v>
      </c>
      <c r="AAZ452" s="44">
        <f t="shared" si="326"/>
        <v>142118050.71000001</v>
      </c>
      <c r="ABA452" s="44">
        <f t="shared" si="326"/>
        <v>124091664.23</v>
      </c>
      <c r="ABB452" s="44">
        <f t="shared" si="326"/>
        <v>70008578.49000001</v>
      </c>
      <c r="ABC452" s="44">
        <f t="shared" si="326"/>
        <v>90353997.440000013</v>
      </c>
      <c r="ABD452" s="44">
        <f t="shared" si="326"/>
        <v>113565526.23000002</v>
      </c>
      <c r="ABE452" s="44">
        <f t="shared" si="326"/>
        <v>169738030.04000002</v>
      </c>
      <c r="ABF452" s="44">
        <f t="shared" si="326"/>
        <v>60782006.81000001</v>
      </c>
      <c r="ABG452" s="44">
        <f t="shared" si="326"/>
        <v>108671981.89999999</v>
      </c>
      <c r="ABH452" s="44">
        <f t="shared" si="326"/>
        <v>426530582.77999991</v>
      </c>
      <c r="ABI452" s="44">
        <f t="shared" si="326"/>
        <v>182543874.16999999</v>
      </c>
      <c r="ABJ452" s="44">
        <f t="shared" si="326"/>
        <v>49851166.439999998</v>
      </c>
      <c r="ABK452" s="44">
        <f t="shared" si="326"/>
        <v>66593008.849999994</v>
      </c>
      <c r="ABL452" s="44">
        <f t="shared" si="326"/>
        <v>68846630.450000003</v>
      </c>
      <c r="ABM452" s="44">
        <f t="shared" si="326"/>
        <v>42290104.960000008</v>
      </c>
      <c r="ABN452" s="44">
        <f t="shared" si="326"/>
        <v>71540019.200000003</v>
      </c>
      <c r="ABO452" s="44">
        <f t="shared" si="326"/>
        <v>47677579.119999997</v>
      </c>
      <c r="ABP452" s="44">
        <f t="shared" si="326"/>
        <v>474300719.16000009</v>
      </c>
      <c r="ABQ452" s="44">
        <f t="shared" si="326"/>
        <v>374425407.5200001</v>
      </c>
      <c r="ABR452" s="44">
        <f t="shared" si="326"/>
        <v>41544591.700000003</v>
      </c>
      <c r="ABS452" s="44">
        <f t="shared" si="326"/>
        <v>40292632.609999999</v>
      </c>
      <c r="ABT452" s="44">
        <f t="shared" si="326"/>
        <v>41044276.180000007</v>
      </c>
      <c r="ABU452" s="44">
        <f t="shared" si="326"/>
        <v>36490675.740000002</v>
      </c>
      <c r="ABV452" s="44">
        <f t="shared" si="326"/>
        <v>35343485.439999998</v>
      </c>
      <c r="ABW452" s="44">
        <f t="shared" si="326"/>
        <v>12615042366.483</v>
      </c>
      <c r="ABX452" s="44">
        <f t="shared" si="326"/>
        <v>642999776.37999988</v>
      </c>
      <c r="ABY452" s="44">
        <f t="shared" si="326"/>
        <v>81667624.560000002</v>
      </c>
      <c r="ABZ452" s="44">
        <f t="shared" si="326"/>
        <v>54168226.829999998</v>
      </c>
      <c r="ACA452" s="44">
        <f t="shared" si="326"/>
        <v>100145748.09999998</v>
      </c>
      <c r="ACB452" s="44">
        <f t="shared" si="326"/>
        <v>110700426.28999999</v>
      </c>
      <c r="ACC452" s="44">
        <f t="shared" si="326"/>
        <v>68030218.149999991</v>
      </c>
      <c r="ACD452" s="44">
        <f t="shared" si="326"/>
        <v>57651449.539999999</v>
      </c>
      <c r="ACE452" s="44">
        <f t="shared" si="326"/>
        <v>86909242.62000002</v>
      </c>
      <c r="ACF452" s="44">
        <f t="shared" si="326"/>
        <v>25997363.43</v>
      </c>
      <c r="ACG452" s="44">
        <f t="shared" si="326"/>
        <v>773097913.1500001</v>
      </c>
      <c r="ACH452" s="44">
        <f t="shared" si="326"/>
        <v>49982697.090000004</v>
      </c>
      <c r="ACI452" s="44">
        <f t="shared" si="326"/>
        <v>118030423.19999999</v>
      </c>
      <c r="ACJ452" s="44">
        <f t="shared" si="326"/>
        <v>62865899.329999998</v>
      </c>
      <c r="ACK452" s="44">
        <f t="shared" si="326"/>
        <v>46881732.25999999</v>
      </c>
      <c r="ACL452" s="44">
        <f t="shared" si="326"/>
        <v>180723109.84999999</v>
      </c>
      <c r="ACM452" s="44">
        <f t="shared" si="326"/>
        <v>36116274.539999999</v>
      </c>
      <c r="ACN452" s="44">
        <f t="shared" si="326"/>
        <v>65463802.500000007</v>
      </c>
      <c r="ACO452" s="44">
        <f t="shared" si="326"/>
        <v>50531275.670000002</v>
      </c>
      <c r="ACP452" s="44">
        <f t="shared" si="326"/>
        <v>90311660.180000007</v>
      </c>
      <c r="ACQ452" s="44">
        <f t="shared" si="326"/>
        <v>42112877.760000005</v>
      </c>
      <c r="ACR452" s="44">
        <f t="shared" si="326"/>
        <v>1491883194.2599998</v>
      </c>
      <c r="ACS452" s="44">
        <f t="shared" ref="ACS452:AFD452" si="327">SUM(ACS450:ACS451)</f>
        <v>70304816.749999985</v>
      </c>
      <c r="ACT452" s="44">
        <f t="shared" si="327"/>
        <v>84899965.359999985</v>
      </c>
      <c r="ACU452" s="44">
        <f t="shared" si="327"/>
        <v>136823321.58999997</v>
      </c>
      <c r="ACV452" s="44">
        <f t="shared" si="327"/>
        <v>59628614.279999986</v>
      </c>
      <c r="ACW452" s="44">
        <f t="shared" si="327"/>
        <v>80614338.450000003</v>
      </c>
      <c r="ACX452" s="44">
        <f t="shared" si="327"/>
        <v>127616109.35000002</v>
      </c>
      <c r="ACY452" s="44">
        <f t="shared" si="327"/>
        <v>321240577.50999999</v>
      </c>
      <c r="ACZ452" s="44">
        <f t="shared" si="327"/>
        <v>418903527.4799999</v>
      </c>
      <c r="ADA452" s="44">
        <f t="shared" si="327"/>
        <v>74275284.420000002</v>
      </c>
      <c r="ADB452" s="44">
        <f t="shared" si="327"/>
        <v>91541597.060000002</v>
      </c>
      <c r="ADC452" s="44">
        <f t="shared" si="327"/>
        <v>116533212.55999997</v>
      </c>
      <c r="ADD452" s="44">
        <f t="shared" si="327"/>
        <v>105125722.68000001</v>
      </c>
      <c r="ADE452" s="44">
        <f t="shared" si="327"/>
        <v>298897685.98999995</v>
      </c>
      <c r="ADF452" s="44">
        <f t="shared" si="327"/>
        <v>77432324.959999979</v>
      </c>
      <c r="ADG452" s="44">
        <f t="shared" si="327"/>
        <v>91939149.170000002</v>
      </c>
      <c r="ADH452" s="44">
        <f t="shared" si="327"/>
        <v>71081851.13000001</v>
      </c>
      <c r="ADI452" s="44">
        <f t="shared" si="327"/>
        <v>47661148.359999999</v>
      </c>
      <c r="ADJ452" s="44">
        <f t="shared" si="327"/>
        <v>52044159.229999997</v>
      </c>
      <c r="ADK452" s="44">
        <f t="shared" si="327"/>
        <v>41623446.880000003</v>
      </c>
      <c r="ADL452" s="44">
        <f t="shared" si="327"/>
        <v>31142126.179999996</v>
      </c>
      <c r="ADM452" s="44">
        <f t="shared" si="327"/>
        <v>27480310.16</v>
      </c>
      <c r="ADN452" s="44">
        <f t="shared" si="327"/>
        <v>38317166.169999994</v>
      </c>
      <c r="ADO452" s="44">
        <f t="shared" si="327"/>
        <v>342844019.30999994</v>
      </c>
      <c r="ADP452" s="44">
        <f t="shared" si="327"/>
        <v>316904591.95000005</v>
      </c>
      <c r="ADQ452" s="44">
        <f t="shared" si="327"/>
        <v>43470726.61999999</v>
      </c>
      <c r="ADR452" s="44">
        <f t="shared" si="327"/>
        <v>40244527.490000002</v>
      </c>
      <c r="ADS452" s="44">
        <f t="shared" si="327"/>
        <v>73078544.210000008</v>
      </c>
      <c r="ADT452" s="44">
        <f t="shared" si="327"/>
        <v>34443954.439999998</v>
      </c>
      <c r="ADU452" s="44">
        <f t="shared" si="327"/>
        <v>62349883.549999997</v>
      </c>
      <c r="ADV452" s="44">
        <f t="shared" si="327"/>
        <v>50596056.929999992</v>
      </c>
      <c r="ADW452" s="44">
        <f t="shared" si="327"/>
        <v>62283424.258000001</v>
      </c>
      <c r="ADX452" s="44">
        <f t="shared" si="327"/>
        <v>1595334660.3599997</v>
      </c>
      <c r="ADY452" s="44">
        <f t="shared" si="327"/>
        <v>181625155.32999998</v>
      </c>
      <c r="ADZ452" s="44">
        <f t="shared" si="327"/>
        <v>141200113.91999999</v>
      </c>
      <c r="AEA452" s="44">
        <f t="shared" si="327"/>
        <v>408748604.93000007</v>
      </c>
      <c r="AEB452" s="44">
        <f t="shared" si="327"/>
        <v>35828337.560000002</v>
      </c>
      <c r="AEC452" s="44">
        <f t="shared" si="327"/>
        <v>46956880.580000013</v>
      </c>
      <c r="AED452" s="44">
        <f t="shared" si="327"/>
        <v>78061552.439999998</v>
      </c>
      <c r="AEE452" s="44">
        <f t="shared" si="327"/>
        <v>40067286.730000004</v>
      </c>
      <c r="AEF452" s="44">
        <f t="shared" si="327"/>
        <v>1813476994.73</v>
      </c>
      <c r="AEG452" s="44">
        <f t="shared" si="327"/>
        <v>298402532.50999999</v>
      </c>
      <c r="AEH452" s="44">
        <f t="shared" si="327"/>
        <v>225790928.13999999</v>
      </c>
      <c r="AEI452" s="44">
        <f t="shared" si="327"/>
        <v>66233862.5</v>
      </c>
      <c r="AEJ452" s="44">
        <f t="shared" si="327"/>
        <v>78723888.379999995</v>
      </c>
      <c r="AEK452" s="44">
        <f t="shared" si="327"/>
        <v>104678771.72</v>
      </c>
      <c r="AEL452" s="44">
        <f t="shared" si="327"/>
        <v>82270258.180000007</v>
      </c>
      <c r="AEM452" s="44">
        <f t="shared" si="327"/>
        <v>73429457.170000002</v>
      </c>
      <c r="AEN452" s="44">
        <f t="shared" si="327"/>
        <v>62061876.589999989</v>
      </c>
      <c r="AEO452" s="44">
        <f t="shared" si="327"/>
        <v>58600555.350000009</v>
      </c>
      <c r="AEP452" s="44">
        <f t="shared" si="327"/>
        <v>66268908.460000001</v>
      </c>
      <c r="AEQ452" s="44">
        <f t="shared" si="327"/>
        <v>124726499.78999999</v>
      </c>
      <c r="AER452" s="44">
        <f t="shared" si="327"/>
        <v>60835190.769999996</v>
      </c>
      <c r="AES452" s="44">
        <f t="shared" si="327"/>
        <v>77061094.979999989</v>
      </c>
      <c r="AET452" s="44">
        <f t="shared" si="327"/>
        <v>101442862.60999998</v>
      </c>
      <c r="AEU452" s="44">
        <f t="shared" si="327"/>
        <v>99901096.450000018</v>
      </c>
      <c r="AEV452" s="44">
        <f t="shared" si="327"/>
        <v>60038360.769999996</v>
      </c>
      <c r="AEW452" s="44">
        <f t="shared" si="327"/>
        <v>143558178.45000002</v>
      </c>
      <c r="AEX452" s="44">
        <f t="shared" si="327"/>
        <v>50216650.170000002</v>
      </c>
      <c r="AEY452" s="44">
        <f t="shared" si="327"/>
        <v>102484602.15000001</v>
      </c>
      <c r="AEZ452" s="44">
        <f t="shared" si="327"/>
        <v>14005638281.888</v>
      </c>
      <c r="AFA452" s="44">
        <f t="shared" si="327"/>
        <v>1147459054.8599999</v>
      </c>
      <c r="AFB452" s="44">
        <f t="shared" si="327"/>
        <v>136465843.25</v>
      </c>
      <c r="AFC452" s="44">
        <f t="shared" si="327"/>
        <v>115817923.56999999</v>
      </c>
      <c r="AFD452" s="44">
        <f t="shared" si="327"/>
        <v>87080212.679999992</v>
      </c>
      <c r="AFE452" s="44">
        <f t="shared" ref="AFE452:AHP452" si="328">SUM(AFE450:AFE451)</f>
        <v>72401906.550000012</v>
      </c>
      <c r="AFF452" s="44">
        <f t="shared" si="328"/>
        <v>183539496.69</v>
      </c>
      <c r="AFG452" s="44">
        <f t="shared" si="328"/>
        <v>72250154.310000002</v>
      </c>
      <c r="AFH452" s="44">
        <f t="shared" si="328"/>
        <v>93303338.390000001</v>
      </c>
      <c r="AFI452" s="44">
        <f t="shared" si="328"/>
        <v>68821014.009999976</v>
      </c>
      <c r="AFJ452" s="44">
        <f t="shared" si="328"/>
        <v>38562798.990000002</v>
      </c>
      <c r="AFK452" s="44">
        <f t="shared" si="328"/>
        <v>734015525.17999995</v>
      </c>
      <c r="AFL452" s="44">
        <f t="shared" si="328"/>
        <v>420262188.57000005</v>
      </c>
      <c r="AFM452" s="44">
        <f t="shared" si="328"/>
        <v>154965268.75</v>
      </c>
      <c r="AFN452" s="44">
        <f t="shared" si="328"/>
        <v>117146647.23000002</v>
      </c>
      <c r="AFO452" s="44">
        <f t="shared" si="328"/>
        <v>176355469.55000004</v>
      </c>
      <c r="AFP452" s="44">
        <f t="shared" si="328"/>
        <v>147814919.62</v>
      </c>
      <c r="AFQ452" s="44">
        <f t="shared" si="328"/>
        <v>89197812.140000015</v>
      </c>
      <c r="AFR452" s="44">
        <f t="shared" si="328"/>
        <v>114354410.48999999</v>
      </c>
      <c r="AFS452" s="44">
        <f t="shared" si="328"/>
        <v>68600350.639999986</v>
      </c>
      <c r="AFT452" s="44">
        <f t="shared" si="328"/>
        <v>108388676.75999999</v>
      </c>
      <c r="AFU452" s="44">
        <f t="shared" si="328"/>
        <v>84561076.61999999</v>
      </c>
      <c r="AFV452" s="44">
        <f t="shared" si="328"/>
        <v>94068585.039999992</v>
      </c>
      <c r="AFW452" s="44">
        <f t="shared" si="328"/>
        <v>114324917.52999999</v>
      </c>
      <c r="AFX452" s="44">
        <f t="shared" si="328"/>
        <v>787367535.08000004</v>
      </c>
      <c r="AFY452" s="44">
        <f t="shared" si="328"/>
        <v>154245287.09</v>
      </c>
      <c r="AFZ452" s="44">
        <f t="shared" si="328"/>
        <v>108233505.47</v>
      </c>
      <c r="AGA452" s="44">
        <f t="shared" si="328"/>
        <v>92758643.600000009</v>
      </c>
      <c r="AGB452" s="44">
        <f t="shared" si="328"/>
        <v>103593593.52000001</v>
      </c>
      <c r="AGC452" s="44">
        <f t="shared" si="328"/>
        <v>75502216.090000004</v>
      </c>
      <c r="AGD452" s="44">
        <f t="shared" si="328"/>
        <v>60043932.059999995</v>
      </c>
      <c r="AGE452" s="44">
        <f t="shared" si="328"/>
        <v>137023448.81</v>
      </c>
      <c r="AGF452" s="44">
        <f t="shared" si="328"/>
        <v>134574111.63999999</v>
      </c>
      <c r="AGG452" s="44">
        <f t="shared" si="328"/>
        <v>60358545.730000004</v>
      </c>
      <c r="AGH452" s="44">
        <f t="shared" si="328"/>
        <v>147614923.97</v>
      </c>
      <c r="AGI452" s="44">
        <f t="shared" si="328"/>
        <v>64764179.370000005</v>
      </c>
      <c r="AGJ452" s="44">
        <f t="shared" si="328"/>
        <v>800225903.78999996</v>
      </c>
      <c r="AGK452" s="44">
        <f t="shared" si="328"/>
        <v>56706942.569999993</v>
      </c>
      <c r="AGL452" s="44">
        <f t="shared" si="328"/>
        <v>64350448.779999994</v>
      </c>
      <c r="AGM452" s="44">
        <f t="shared" si="328"/>
        <v>63814596.899999999</v>
      </c>
      <c r="AGN452" s="44">
        <f t="shared" si="328"/>
        <v>162971560.33000001</v>
      </c>
      <c r="AGO452" s="44">
        <f t="shared" si="328"/>
        <v>73483383.909999996</v>
      </c>
      <c r="AGP452" s="44">
        <f t="shared" si="328"/>
        <v>48023881.559999987</v>
      </c>
      <c r="AGQ452" s="44">
        <f t="shared" si="328"/>
        <v>60608405.539999992</v>
      </c>
      <c r="AGR452" s="44">
        <f t="shared" si="328"/>
        <v>50649882.450000003</v>
      </c>
      <c r="AGS452" s="44">
        <f t="shared" si="328"/>
        <v>68142618.478400007</v>
      </c>
      <c r="AGT452" s="44">
        <f t="shared" si="328"/>
        <v>43600819.060000002</v>
      </c>
      <c r="AGU452" s="44">
        <f t="shared" si="328"/>
        <v>1117421701.7699997</v>
      </c>
      <c r="AGV452" s="44">
        <f t="shared" si="328"/>
        <v>244851728.68999997</v>
      </c>
      <c r="AGW452" s="44">
        <f t="shared" si="328"/>
        <v>113770642.56999999</v>
      </c>
      <c r="AGX452" s="44">
        <f t="shared" si="328"/>
        <v>68621186.570000008</v>
      </c>
      <c r="AGY452" s="44">
        <f t="shared" si="328"/>
        <v>157725042.18000004</v>
      </c>
      <c r="AGZ452" s="44">
        <f t="shared" si="328"/>
        <v>140706014.97</v>
      </c>
      <c r="AHA452" s="44">
        <f t="shared" si="328"/>
        <v>62809596.929999977</v>
      </c>
      <c r="AHB452" s="44">
        <f t="shared" si="328"/>
        <v>64814222.160000011</v>
      </c>
      <c r="AHC452" s="44">
        <f t="shared" si="328"/>
        <v>1910064338.8400002</v>
      </c>
      <c r="AHD452" s="44">
        <f t="shared" si="328"/>
        <v>1045988837.4000001</v>
      </c>
      <c r="AHE452" s="44">
        <f t="shared" si="328"/>
        <v>85301402.219999999</v>
      </c>
      <c r="AHF452" s="44">
        <f t="shared" si="328"/>
        <v>161053572.68000001</v>
      </c>
      <c r="AHG452" s="44">
        <f t="shared" si="328"/>
        <v>239843756.89999998</v>
      </c>
      <c r="AHH452" s="44">
        <f t="shared" si="328"/>
        <v>148795388.13000003</v>
      </c>
      <c r="AHI452" s="44">
        <f t="shared" si="328"/>
        <v>124947767.82000001</v>
      </c>
      <c r="AHJ452" s="44">
        <f t="shared" si="328"/>
        <v>113912024.3</v>
      </c>
      <c r="AHK452" s="44">
        <f t="shared" si="328"/>
        <v>41568941.350000009</v>
      </c>
      <c r="AHL452" s="44">
        <f t="shared" si="328"/>
        <v>93686888.210000008</v>
      </c>
      <c r="AHM452" s="44">
        <f t="shared" si="328"/>
        <v>112671480.71000001</v>
      </c>
      <c r="AHN452" s="44">
        <f t="shared" si="328"/>
        <v>55714630.850000001</v>
      </c>
      <c r="AHO452" s="44">
        <f t="shared" si="328"/>
        <v>63061990.719999999</v>
      </c>
      <c r="AHP452" s="44">
        <f t="shared" si="328"/>
        <v>63365660.109999985</v>
      </c>
      <c r="AHQ452" s="44">
        <f t="shared" ref="AHQ452:AIB452" si="329">SUM(AHQ450:AHQ451)</f>
        <v>63124403.450000003</v>
      </c>
      <c r="AHR452" s="44">
        <f t="shared" si="329"/>
        <v>73528971.779999986</v>
      </c>
      <c r="AHS452" s="44">
        <f t="shared" si="329"/>
        <v>59356503.609999999</v>
      </c>
      <c r="AHT452" s="44">
        <f t="shared" si="329"/>
        <v>448182678.29999995</v>
      </c>
      <c r="AHU452" s="44">
        <f t="shared" si="329"/>
        <v>69875665.359999985</v>
      </c>
      <c r="AHV452" s="44">
        <f t="shared" si="329"/>
        <v>74492029.670000002</v>
      </c>
      <c r="AHW452" s="44">
        <f t="shared" si="329"/>
        <v>71116588.170000002</v>
      </c>
      <c r="AHX452" s="44">
        <f t="shared" si="329"/>
        <v>143311086.40000004</v>
      </c>
      <c r="AHY452" s="44">
        <f t="shared" si="329"/>
        <v>64456936.719999999</v>
      </c>
      <c r="AHZ452" s="44">
        <f t="shared" si="329"/>
        <v>37774978.290000007</v>
      </c>
      <c r="AIA452" s="44">
        <f t="shared" si="329"/>
        <v>15194332615.048401</v>
      </c>
      <c r="AIB452" s="44">
        <f t="shared" si="329"/>
        <v>169576687919.25739</v>
      </c>
    </row>
    <row r="453" spans="3:912" ht="22.5" thickTop="1" x14ac:dyDescent="0.5"/>
    <row r="454" spans="3:912" x14ac:dyDescent="0.5">
      <c r="AAX454" s="46"/>
      <c r="AAY454" s="47"/>
    </row>
    <row r="455" spans="3:912" x14ac:dyDescent="0.5">
      <c r="AAX455" s="46"/>
      <c r="AAY455" s="47"/>
    </row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FAFE8-C6B4-408E-868C-F2C008AE9CE5}">
  <sheetPr>
    <tabColor theme="5"/>
  </sheetPr>
  <dimension ref="A1:U25"/>
  <sheetViews>
    <sheetView zoomScale="80" zoomScaleNormal="80" workbookViewId="0">
      <selection activeCell="B23" sqref="B23"/>
    </sheetView>
  </sheetViews>
  <sheetFormatPr defaultRowHeight="24" x14ac:dyDescent="0.55000000000000004"/>
  <cols>
    <col min="1" max="1" width="13" style="3" bestFit="1" customWidth="1"/>
    <col min="2" max="2" width="21" style="3" customWidth="1"/>
    <col min="3" max="3" width="14.375" style="3" customWidth="1"/>
    <col min="4" max="4" width="11.25" style="5" customWidth="1"/>
    <col min="5" max="5" width="11.375" style="3" customWidth="1"/>
    <col min="6" max="6" width="11.5" style="3" customWidth="1"/>
    <col min="7" max="7" width="14.375" style="3" bestFit="1" customWidth="1"/>
    <col min="8" max="8" width="10.875" style="6" bestFit="1" customWidth="1"/>
    <col min="9" max="9" width="9.875" style="3" bestFit="1" customWidth="1"/>
    <col min="10" max="10" width="11" style="3" customWidth="1"/>
    <col min="11" max="11" width="7.375" style="3" customWidth="1"/>
    <col min="12" max="12" width="6.75" style="3" customWidth="1"/>
    <col min="13" max="13" width="7.125" style="3" customWidth="1"/>
    <col min="14" max="16384" width="9" style="3"/>
  </cols>
  <sheetData>
    <row r="1" spans="1:21" x14ac:dyDescent="0.55000000000000004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2"/>
      <c r="Q1" s="2"/>
      <c r="R1" s="2"/>
      <c r="S1" s="2"/>
      <c r="T1" s="2"/>
      <c r="U1" s="2"/>
    </row>
    <row r="2" spans="1:21" s="2" customFormat="1" x14ac:dyDescent="0.55000000000000004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21" s="2" customFormat="1" x14ac:dyDescent="0.55000000000000004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spans="1:21" s="2" customFormat="1" ht="19.5" customHeight="1" x14ac:dyDescent="0.55000000000000004">
      <c r="A4" s="3"/>
      <c r="B4" s="3"/>
      <c r="C4" s="3"/>
      <c r="D4" s="5"/>
      <c r="E4" s="3"/>
      <c r="F4" s="3"/>
      <c r="G4" s="3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ht="25.5" customHeight="1" x14ac:dyDescent="0.55000000000000004">
      <c r="A5" s="7" t="s">
        <v>3</v>
      </c>
      <c r="B5" s="7" t="s">
        <v>4</v>
      </c>
      <c r="C5" s="7" t="s">
        <v>5</v>
      </c>
      <c r="D5" s="7"/>
      <c r="E5" s="7"/>
      <c r="F5" s="7"/>
      <c r="G5" s="7" t="s">
        <v>6</v>
      </c>
      <c r="H5" s="7"/>
      <c r="I5" s="7"/>
      <c r="J5" s="7"/>
      <c r="K5" s="7" t="s">
        <v>7</v>
      </c>
      <c r="L5" s="7"/>
      <c r="M5" s="7"/>
      <c r="N5" s="2"/>
      <c r="O5" s="2"/>
      <c r="P5" s="2"/>
      <c r="Q5" s="2"/>
      <c r="R5" s="2"/>
      <c r="S5" s="2"/>
      <c r="T5" s="2"/>
      <c r="U5" s="2"/>
    </row>
    <row r="6" spans="1:21" ht="52.5" customHeight="1" x14ac:dyDescent="0.55000000000000004">
      <c r="A6" s="7"/>
      <c r="B6" s="7"/>
      <c r="C6" s="8" t="s">
        <v>8</v>
      </c>
      <c r="D6" s="9" t="s">
        <v>9</v>
      </c>
      <c r="E6" s="8" t="s">
        <v>10</v>
      </c>
      <c r="F6" s="10" t="s">
        <v>11</v>
      </c>
      <c r="G6" s="8" t="s">
        <v>12</v>
      </c>
      <c r="H6" s="11" t="s">
        <v>13</v>
      </c>
      <c r="I6" s="8" t="s">
        <v>10</v>
      </c>
      <c r="J6" s="10" t="s">
        <v>14</v>
      </c>
      <c r="K6" s="8" t="s">
        <v>15</v>
      </c>
      <c r="L6" s="8" t="s">
        <v>16</v>
      </c>
      <c r="M6" s="8" t="s">
        <v>17</v>
      </c>
      <c r="N6" s="2"/>
      <c r="O6" s="2"/>
      <c r="P6" s="2"/>
      <c r="Q6" s="2"/>
      <c r="R6" s="2"/>
      <c r="S6" s="2"/>
      <c r="T6" s="2"/>
      <c r="U6" s="2"/>
    </row>
    <row r="7" spans="1:21" x14ac:dyDescent="0.55000000000000004">
      <c r="A7" s="12" t="s">
        <v>18</v>
      </c>
      <c r="B7" s="12" t="s">
        <v>19</v>
      </c>
      <c r="C7" s="13">
        <v>435256471.74000001</v>
      </c>
      <c r="D7" s="14">
        <v>27997.47</v>
      </c>
      <c r="E7" s="15">
        <v>16405.14</v>
      </c>
      <c r="F7" s="16">
        <f>C7/D7</f>
        <v>15546.278708040405</v>
      </c>
      <c r="G7" s="14">
        <v>210503466.36000001</v>
      </c>
      <c r="H7" s="14">
        <v>275358</v>
      </c>
      <c r="I7" s="17">
        <v>1079.53</v>
      </c>
      <c r="J7" s="16">
        <f>G7/H7</f>
        <v>764.4719469200096</v>
      </c>
      <c r="K7" s="18" t="str">
        <f>IF(F7&lt;E7,"ผ่าน","ไม่ผ่าน")</f>
        <v>ผ่าน</v>
      </c>
      <c r="L7" s="18" t="str">
        <f>IF(J7&lt;I7,"ผ่าน","ไม่ผ่าน")</f>
        <v>ผ่าน</v>
      </c>
      <c r="M7" s="18" t="str">
        <f>IF(AND(F7&lt;E7,J7&lt;I7),"ผ่าน","ไม่ผ่าน")</f>
        <v>ผ่าน</v>
      </c>
    </row>
    <row r="8" spans="1:21" x14ac:dyDescent="0.55000000000000004">
      <c r="A8" s="12" t="s">
        <v>20</v>
      </c>
      <c r="B8" s="12" t="s">
        <v>21</v>
      </c>
      <c r="C8" s="13">
        <v>17749822.760000002</v>
      </c>
      <c r="D8" s="14">
        <v>1094.92</v>
      </c>
      <c r="E8" s="15">
        <v>22230.52</v>
      </c>
      <c r="F8" s="16">
        <f t="shared" ref="F8:F15" si="0">C8/D8</f>
        <v>16211.068169363973</v>
      </c>
      <c r="G8" s="14">
        <v>41813370.530000001</v>
      </c>
      <c r="H8" s="14">
        <v>68075</v>
      </c>
      <c r="I8" s="17">
        <v>865.63</v>
      </c>
      <c r="J8" s="16">
        <f t="shared" ref="J8:J15" si="1">G8/H8</f>
        <v>614.22505369078226</v>
      </c>
      <c r="K8" s="18" t="str">
        <f t="shared" ref="K8:K15" si="2">IF(F8&lt;E8,"ผ่าน","ไม่ผ่าน")</f>
        <v>ผ่าน</v>
      </c>
      <c r="L8" s="18" t="str">
        <f t="shared" ref="L8:L15" si="3">IF(J8&lt;I8,"ผ่าน","ไม่ผ่าน")</f>
        <v>ผ่าน</v>
      </c>
      <c r="M8" s="18" t="str">
        <f t="shared" ref="M8:M15" si="4">IF(AND(F8&lt;E8,J8&lt;I8),"ผ่าน","ไม่ผ่าน")</f>
        <v>ผ่าน</v>
      </c>
    </row>
    <row r="9" spans="1:21" x14ac:dyDescent="0.55000000000000004">
      <c r="A9" s="12" t="s">
        <v>22</v>
      </c>
      <c r="B9" s="12" t="s">
        <v>23</v>
      </c>
      <c r="C9" s="13">
        <v>16216694.1</v>
      </c>
      <c r="D9" s="14">
        <v>1193.74</v>
      </c>
      <c r="E9" s="15">
        <v>18886.099999999999</v>
      </c>
      <c r="F9" s="16">
        <f t="shared" si="0"/>
        <v>13584.779013855614</v>
      </c>
      <c r="G9" s="14">
        <v>45286477.159999996</v>
      </c>
      <c r="H9" s="14">
        <v>61234</v>
      </c>
      <c r="I9" s="17">
        <v>798.11</v>
      </c>
      <c r="J9" s="16">
        <f t="shared" si="1"/>
        <v>739.56424796681574</v>
      </c>
      <c r="K9" s="18" t="str">
        <f t="shared" si="2"/>
        <v>ผ่าน</v>
      </c>
      <c r="L9" s="18" t="str">
        <f t="shared" si="3"/>
        <v>ผ่าน</v>
      </c>
      <c r="M9" s="18" t="str">
        <f t="shared" si="4"/>
        <v>ผ่าน</v>
      </c>
      <c r="P9" s="5"/>
    </row>
    <row r="10" spans="1:21" x14ac:dyDescent="0.55000000000000004">
      <c r="A10" s="12" t="s">
        <v>24</v>
      </c>
      <c r="B10" s="12" t="s">
        <v>23</v>
      </c>
      <c r="C10" s="13">
        <v>33255990.920000002</v>
      </c>
      <c r="D10" s="14">
        <v>1908.59</v>
      </c>
      <c r="E10" s="15">
        <v>18886.099999999999</v>
      </c>
      <c r="F10" s="16">
        <f t="shared" si="0"/>
        <v>17424.376592143941</v>
      </c>
      <c r="G10" s="14">
        <v>64451782.07</v>
      </c>
      <c r="H10" s="14">
        <v>107354</v>
      </c>
      <c r="I10" s="17">
        <v>798.11</v>
      </c>
      <c r="J10" s="16">
        <f t="shared" si="1"/>
        <v>600.36684306127393</v>
      </c>
      <c r="K10" s="18" t="str">
        <f t="shared" si="2"/>
        <v>ผ่าน</v>
      </c>
      <c r="L10" s="18" t="str">
        <f t="shared" si="3"/>
        <v>ผ่าน</v>
      </c>
      <c r="M10" s="18" t="str">
        <f t="shared" si="4"/>
        <v>ผ่าน</v>
      </c>
    </row>
    <row r="11" spans="1:21" x14ac:dyDescent="0.55000000000000004">
      <c r="A11" s="12" t="s">
        <v>25</v>
      </c>
      <c r="B11" s="12" t="s">
        <v>23</v>
      </c>
      <c r="C11" s="13">
        <v>33618330.460000001</v>
      </c>
      <c r="D11" s="14">
        <v>2297.56</v>
      </c>
      <c r="E11" s="15">
        <v>18886.099999999999</v>
      </c>
      <c r="F11" s="16">
        <f t="shared" si="0"/>
        <v>14632.188260589495</v>
      </c>
      <c r="G11" s="14">
        <v>65871916.270000003</v>
      </c>
      <c r="H11" s="14">
        <v>144664</v>
      </c>
      <c r="I11" s="17">
        <v>798.11</v>
      </c>
      <c r="J11" s="16">
        <f t="shared" si="1"/>
        <v>455.34422019299899</v>
      </c>
      <c r="K11" s="18" t="str">
        <f t="shared" si="2"/>
        <v>ผ่าน</v>
      </c>
      <c r="L11" s="18" t="str">
        <f t="shared" si="3"/>
        <v>ผ่าน</v>
      </c>
      <c r="M11" s="18" t="str">
        <f t="shared" si="4"/>
        <v>ผ่าน</v>
      </c>
    </row>
    <row r="12" spans="1:21" x14ac:dyDescent="0.55000000000000004">
      <c r="A12" s="12" t="s">
        <v>26</v>
      </c>
      <c r="B12" s="12" t="s">
        <v>27</v>
      </c>
      <c r="C12" s="13">
        <v>102935150.59999999</v>
      </c>
      <c r="D12" s="14">
        <v>4551.0200000000004</v>
      </c>
      <c r="E12" s="15">
        <v>23171.27</v>
      </c>
      <c r="F12" s="16">
        <f t="shared" si="0"/>
        <v>22618.03960430848</v>
      </c>
      <c r="G12" s="14">
        <v>112526471.09</v>
      </c>
      <c r="H12" s="14">
        <v>168657</v>
      </c>
      <c r="I12" s="17">
        <v>949.64</v>
      </c>
      <c r="J12" s="16">
        <f t="shared" si="1"/>
        <v>667.19122888465938</v>
      </c>
      <c r="K12" s="18" t="str">
        <f t="shared" si="2"/>
        <v>ผ่าน</v>
      </c>
      <c r="L12" s="18" t="str">
        <f t="shared" si="3"/>
        <v>ผ่าน</v>
      </c>
      <c r="M12" s="18" t="str">
        <f t="shared" si="4"/>
        <v>ผ่าน</v>
      </c>
    </row>
    <row r="13" spans="1:21" x14ac:dyDescent="0.55000000000000004">
      <c r="A13" s="12" t="s">
        <v>28</v>
      </c>
      <c r="B13" s="12" t="s">
        <v>23</v>
      </c>
      <c r="C13" s="13">
        <v>18690943.989999998</v>
      </c>
      <c r="D13" s="14">
        <v>1226.22</v>
      </c>
      <c r="E13" s="15">
        <v>18886.099999999999</v>
      </c>
      <c r="F13" s="16">
        <f t="shared" si="0"/>
        <v>15242.732943517474</v>
      </c>
      <c r="G13" s="14">
        <v>49094255.710000001</v>
      </c>
      <c r="H13" s="14">
        <v>79292</v>
      </c>
      <c r="I13" s="17">
        <v>798.11</v>
      </c>
      <c r="J13" s="16">
        <f t="shared" si="1"/>
        <v>619.15774239519749</v>
      </c>
      <c r="K13" s="18" t="str">
        <f t="shared" si="2"/>
        <v>ผ่าน</v>
      </c>
      <c r="L13" s="18" t="str">
        <f t="shared" si="3"/>
        <v>ผ่าน</v>
      </c>
      <c r="M13" s="18" t="str">
        <f t="shared" si="4"/>
        <v>ผ่าน</v>
      </c>
    </row>
    <row r="14" spans="1:21" x14ac:dyDescent="0.55000000000000004">
      <c r="A14" s="12" t="s">
        <v>29</v>
      </c>
      <c r="B14" s="12" t="s">
        <v>30</v>
      </c>
      <c r="C14" s="13">
        <v>11812683.289999999</v>
      </c>
      <c r="D14" s="14">
        <v>688.14</v>
      </c>
      <c r="E14" s="15">
        <v>24468.92</v>
      </c>
      <c r="F14" s="16">
        <f t="shared" si="0"/>
        <v>17166.104702531462</v>
      </c>
      <c r="G14" s="14">
        <v>24709683.43</v>
      </c>
      <c r="H14" s="14">
        <v>44266</v>
      </c>
      <c r="I14" s="17">
        <v>893.7</v>
      </c>
      <c r="J14" s="16">
        <f t="shared" si="1"/>
        <v>558.20908665793161</v>
      </c>
      <c r="K14" s="18" t="str">
        <f t="shared" si="2"/>
        <v>ผ่าน</v>
      </c>
      <c r="L14" s="18" t="str">
        <f t="shared" si="3"/>
        <v>ผ่าน</v>
      </c>
      <c r="M14" s="18" t="str">
        <f t="shared" si="4"/>
        <v>ผ่าน</v>
      </c>
    </row>
    <row r="15" spans="1:21" x14ac:dyDescent="0.55000000000000004">
      <c r="A15" s="12" t="s">
        <v>31</v>
      </c>
      <c r="B15" s="12" t="s">
        <v>32</v>
      </c>
      <c r="C15" s="13">
        <v>7830612.7599999998</v>
      </c>
      <c r="D15" s="14">
        <v>531.87</v>
      </c>
      <c r="E15" s="15">
        <v>18572.41</v>
      </c>
      <c r="F15" s="16">
        <f t="shared" si="0"/>
        <v>14722.79459266362</v>
      </c>
      <c r="G15" s="14">
        <v>27381677.039999999</v>
      </c>
      <c r="H15" s="14">
        <v>44641</v>
      </c>
      <c r="I15" s="17">
        <v>812.5</v>
      </c>
      <c r="J15" s="16">
        <f t="shared" si="1"/>
        <v>613.37508209941529</v>
      </c>
      <c r="K15" s="18" t="str">
        <f t="shared" si="2"/>
        <v>ผ่าน</v>
      </c>
      <c r="L15" s="18" t="str">
        <f t="shared" si="3"/>
        <v>ผ่าน</v>
      </c>
      <c r="M15" s="18" t="str">
        <f t="shared" si="4"/>
        <v>ผ่าน</v>
      </c>
    </row>
    <row r="17" spans="1:8" x14ac:dyDescent="0.55000000000000004">
      <c r="A17" s="3" t="s">
        <v>33</v>
      </c>
    </row>
    <row r="18" spans="1:8" s="23" customFormat="1" x14ac:dyDescent="0.55000000000000004">
      <c r="A18" s="19" t="s">
        <v>34</v>
      </c>
      <c r="B18" s="20" t="s">
        <v>35</v>
      </c>
      <c r="C18" s="21" t="s">
        <v>36</v>
      </c>
      <c r="D18" s="22">
        <f>9*100/9</f>
        <v>100</v>
      </c>
      <c r="G18" s="24"/>
      <c r="H18" s="25"/>
    </row>
    <row r="19" spans="1:8" s="23" customFormat="1" x14ac:dyDescent="0.55000000000000004">
      <c r="A19" s="19" t="s">
        <v>37</v>
      </c>
      <c r="B19" s="20" t="s">
        <v>38</v>
      </c>
      <c r="C19" s="21" t="s">
        <v>36</v>
      </c>
      <c r="D19" s="26">
        <f>0*100/9</f>
        <v>0</v>
      </c>
      <c r="G19" s="24"/>
      <c r="H19" s="25"/>
    </row>
    <row r="20" spans="1:8" x14ac:dyDescent="0.55000000000000004">
      <c r="A20" s="27" t="s">
        <v>39</v>
      </c>
      <c r="B20" s="28" t="s">
        <v>40</v>
      </c>
      <c r="C20" s="28"/>
      <c r="D20" s="29"/>
    </row>
    <row r="21" spans="1:8" x14ac:dyDescent="0.55000000000000004">
      <c r="A21" s="27"/>
      <c r="B21" s="23" t="s">
        <v>41</v>
      </c>
      <c r="C21" s="23"/>
      <c r="D21" s="30"/>
    </row>
    <row r="22" spans="1:8" x14ac:dyDescent="0.55000000000000004">
      <c r="A22" s="31"/>
      <c r="B22" s="31" t="s">
        <v>42</v>
      </c>
      <c r="C22" s="31"/>
      <c r="D22" s="32"/>
    </row>
    <row r="23" spans="1:8" x14ac:dyDescent="0.55000000000000004">
      <c r="A23" s="3" t="s">
        <v>43</v>
      </c>
      <c r="B23" s="33" t="s">
        <v>44</v>
      </c>
    </row>
    <row r="24" spans="1:8" x14ac:dyDescent="0.55000000000000004">
      <c r="B24" s="3" t="s">
        <v>45</v>
      </c>
    </row>
    <row r="25" spans="1:8" x14ac:dyDescent="0.55000000000000004">
      <c r="B25" s="23"/>
    </row>
  </sheetData>
  <mergeCells count="8">
    <mergeCell ref="A1:M1"/>
    <mergeCell ref="A2:M2"/>
    <mergeCell ref="A3:M3"/>
    <mergeCell ref="A5:A6"/>
    <mergeCell ref="B5:B6"/>
    <mergeCell ref="C5:F5"/>
    <mergeCell ref="G5:J5"/>
    <mergeCell ref="K5:M5"/>
  </mergeCells>
  <conditionalFormatting sqref="L7:L15">
    <cfRule type="containsText" dxfId="5" priority="5" operator="containsText" text="ไม่ผ่าน">
      <formula>NOT(ISERROR(SEARCH("ไม่ผ่าน",L7)))</formula>
    </cfRule>
    <cfRule type="containsText" dxfId="4" priority="6" operator="containsText" text="ผ่าน">
      <formula>NOT(ISERROR(SEARCH("ผ่าน",L7)))</formula>
    </cfRule>
  </conditionalFormatting>
  <conditionalFormatting sqref="K7:K15">
    <cfRule type="containsText" dxfId="3" priority="3" operator="containsText" text="ไม่ผ่าน">
      <formula>NOT(ISERROR(SEARCH("ไม่ผ่าน",K7)))</formula>
    </cfRule>
    <cfRule type="containsText" dxfId="2" priority="4" operator="containsText" text="ผ่าน">
      <formula>NOT(ISERROR(SEARCH("ผ่าน",K7)))</formula>
    </cfRule>
  </conditionalFormatting>
  <conditionalFormatting sqref="M7:M15">
    <cfRule type="containsText" dxfId="1" priority="1" operator="containsText" text="ไม่ผ่าน">
      <formula>NOT(ISERROR(SEARCH("ไม่ผ่าน",M7)))</formula>
    </cfRule>
    <cfRule type="containsText" dxfId="0" priority="2" operator="containsText" text="ผ่าน">
      <formula>NOT(ISERROR(SEARCH("ผ่าน",M7)))</formula>
    </cfRule>
  </conditionalFormatting>
  <hyperlinks>
    <hyperlink ref="B20" r:id="rId1" xr:uid="{550BE3B5-D52A-40F1-8A1F-D12737B4D1E8}"/>
  </hyperlinks>
  <pageMargins left="0.2" right="0.19685039370078741" top="0.31496062992125984" bottom="0.31496062992125984" header="0.31496062992125984" footer="0.31496062992125984"/>
  <pageSetup paperSize="9" scale="90" orientation="landscape" r:id="rId2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การคำนวณ</vt:lpstr>
      <vt:lpstr>มิ.ย.6 pop UC ค่ากลางQ3_62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2019-08-09T09:29:15Z</dcterms:created>
  <dcterms:modified xsi:type="dcterms:W3CDTF">2019-08-09T09:37:43Z</dcterms:modified>
</cp:coreProperties>
</file>